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ndreat\Downloads\"/>
    </mc:Choice>
  </mc:AlternateContent>
  <xr:revisionPtr revIDLastSave="0" documentId="13_ncr:1_{F9E11C82-8EAC-4298-8F53-8543B8EEA060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  <sheet name="LISTINO" sheetId="2" r:id="rId2"/>
  </sheets>
  <definedNames>
    <definedName name="_xlnm._FilterDatabase" localSheetId="0" hidden="1">Sheet1!$A$1:$Y$5903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5904" i="1" l="1"/>
  <c r="T5904" i="1"/>
  <c r="X5155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2" i="1"/>
  <c r="W3" i="1"/>
  <c r="X3" i="1" s="1"/>
  <c r="W4" i="1"/>
  <c r="X4" i="1" s="1"/>
  <c r="W5" i="1"/>
  <c r="X5" i="1" s="1"/>
  <c r="W6" i="1"/>
  <c r="X6" i="1" s="1"/>
  <c r="W7" i="1"/>
  <c r="X7" i="1" s="1"/>
  <c r="W8" i="1"/>
  <c r="X8" i="1" s="1"/>
  <c r="W9" i="1"/>
  <c r="X9" i="1" s="1"/>
  <c r="W10" i="1"/>
  <c r="X10" i="1" s="1"/>
  <c r="W11" i="1"/>
  <c r="X11" i="1" s="1"/>
  <c r="W12" i="1"/>
  <c r="X12" i="1" s="1"/>
  <c r="W13" i="1"/>
  <c r="X13" i="1" s="1"/>
  <c r="W14" i="1"/>
  <c r="X14" i="1" s="1"/>
  <c r="W15" i="1"/>
  <c r="X15" i="1" s="1"/>
  <c r="W16" i="1"/>
  <c r="X16" i="1" s="1"/>
  <c r="W17" i="1"/>
  <c r="X17" i="1" s="1"/>
  <c r="W18" i="1"/>
  <c r="X18" i="1" s="1"/>
  <c r="W19" i="1"/>
  <c r="X19" i="1" s="1"/>
  <c r="W20" i="1"/>
  <c r="X20" i="1" s="1"/>
  <c r="W21" i="1"/>
  <c r="X21" i="1" s="1"/>
  <c r="W22" i="1"/>
  <c r="X22" i="1" s="1"/>
  <c r="W23" i="1"/>
  <c r="X23" i="1" s="1"/>
  <c r="W24" i="1"/>
  <c r="X24" i="1" s="1"/>
  <c r="W25" i="1"/>
  <c r="X25" i="1" s="1"/>
  <c r="W26" i="1"/>
  <c r="X26" i="1" s="1"/>
  <c r="W27" i="1"/>
  <c r="X27" i="1" s="1"/>
  <c r="W28" i="1"/>
  <c r="X28" i="1" s="1"/>
  <c r="W29" i="1"/>
  <c r="X29" i="1" s="1"/>
  <c r="W30" i="1"/>
  <c r="X30" i="1" s="1"/>
  <c r="W31" i="1"/>
  <c r="X31" i="1" s="1"/>
  <c r="W32" i="1"/>
  <c r="X32" i="1" s="1"/>
  <c r="W33" i="1"/>
  <c r="X33" i="1" s="1"/>
  <c r="W34" i="1"/>
  <c r="X34" i="1" s="1"/>
  <c r="W35" i="1"/>
  <c r="X35" i="1" s="1"/>
  <c r="W36" i="1"/>
  <c r="X36" i="1" s="1"/>
  <c r="W37" i="1"/>
  <c r="X37" i="1" s="1"/>
  <c r="W38" i="1"/>
  <c r="X38" i="1" s="1"/>
  <c r="W39" i="1"/>
  <c r="X39" i="1" s="1"/>
  <c r="W40" i="1"/>
  <c r="X40" i="1" s="1"/>
  <c r="W41" i="1"/>
  <c r="X41" i="1" s="1"/>
  <c r="W42" i="1"/>
  <c r="X42" i="1" s="1"/>
  <c r="W43" i="1"/>
  <c r="X43" i="1" s="1"/>
  <c r="W44" i="1"/>
  <c r="X44" i="1" s="1"/>
  <c r="W45" i="1"/>
  <c r="X45" i="1" s="1"/>
  <c r="W46" i="1"/>
  <c r="X46" i="1" s="1"/>
  <c r="W47" i="1"/>
  <c r="X47" i="1" s="1"/>
  <c r="W48" i="1"/>
  <c r="X48" i="1" s="1"/>
  <c r="W49" i="1"/>
  <c r="X49" i="1" s="1"/>
  <c r="W50" i="1"/>
  <c r="X50" i="1" s="1"/>
  <c r="W51" i="1"/>
  <c r="X51" i="1" s="1"/>
  <c r="W52" i="1"/>
  <c r="X52" i="1" s="1"/>
  <c r="W53" i="1"/>
  <c r="X53" i="1" s="1"/>
  <c r="W54" i="1"/>
  <c r="X54" i="1" s="1"/>
  <c r="W55" i="1"/>
  <c r="X55" i="1" s="1"/>
  <c r="W56" i="1"/>
  <c r="X56" i="1" s="1"/>
  <c r="W57" i="1"/>
  <c r="X57" i="1" s="1"/>
  <c r="W58" i="1"/>
  <c r="X58" i="1" s="1"/>
  <c r="W59" i="1"/>
  <c r="X59" i="1" s="1"/>
  <c r="W60" i="1"/>
  <c r="X60" i="1" s="1"/>
  <c r="W61" i="1"/>
  <c r="X61" i="1" s="1"/>
  <c r="W62" i="1"/>
  <c r="X62" i="1" s="1"/>
  <c r="W63" i="1"/>
  <c r="X63" i="1" s="1"/>
  <c r="W64" i="1"/>
  <c r="X64" i="1" s="1"/>
  <c r="W65" i="1"/>
  <c r="X65" i="1" s="1"/>
  <c r="W66" i="1"/>
  <c r="X66" i="1" s="1"/>
  <c r="W67" i="1"/>
  <c r="X67" i="1" s="1"/>
  <c r="W68" i="1"/>
  <c r="X68" i="1" s="1"/>
  <c r="W69" i="1"/>
  <c r="X69" i="1" s="1"/>
  <c r="W70" i="1"/>
  <c r="X70" i="1" s="1"/>
  <c r="W71" i="1"/>
  <c r="X71" i="1" s="1"/>
  <c r="W72" i="1"/>
  <c r="X72" i="1" s="1"/>
  <c r="W73" i="1"/>
  <c r="X73" i="1" s="1"/>
  <c r="W74" i="1"/>
  <c r="X74" i="1" s="1"/>
  <c r="W75" i="1"/>
  <c r="X75" i="1" s="1"/>
  <c r="W76" i="1"/>
  <c r="X76" i="1" s="1"/>
  <c r="W77" i="1"/>
  <c r="X77" i="1" s="1"/>
  <c r="W78" i="1"/>
  <c r="X78" i="1" s="1"/>
  <c r="W79" i="1"/>
  <c r="X79" i="1" s="1"/>
  <c r="W80" i="1"/>
  <c r="X80" i="1" s="1"/>
  <c r="W81" i="1"/>
  <c r="X81" i="1" s="1"/>
  <c r="W82" i="1"/>
  <c r="X82" i="1" s="1"/>
  <c r="W83" i="1"/>
  <c r="X83" i="1" s="1"/>
  <c r="W84" i="1"/>
  <c r="X84" i="1" s="1"/>
  <c r="W85" i="1"/>
  <c r="X85" i="1" s="1"/>
  <c r="W86" i="1"/>
  <c r="X86" i="1" s="1"/>
  <c r="W87" i="1"/>
  <c r="X87" i="1" s="1"/>
  <c r="W88" i="1"/>
  <c r="X88" i="1" s="1"/>
  <c r="W89" i="1"/>
  <c r="X89" i="1" s="1"/>
  <c r="W90" i="1"/>
  <c r="X90" i="1" s="1"/>
  <c r="W91" i="1"/>
  <c r="X91" i="1" s="1"/>
  <c r="W92" i="1"/>
  <c r="X92" i="1" s="1"/>
  <c r="W93" i="1"/>
  <c r="X93" i="1" s="1"/>
  <c r="W94" i="1"/>
  <c r="X94" i="1" s="1"/>
  <c r="W95" i="1"/>
  <c r="X95" i="1" s="1"/>
  <c r="W96" i="1"/>
  <c r="X96" i="1" s="1"/>
  <c r="W97" i="1"/>
  <c r="X97" i="1" s="1"/>
  <c r="W98" i="1"/>
  <c r="X98" i="1" s="1"/>
  <c r="W99" i="1"/>
  <c r="X99" i="1" s="1"/>
  <c r="W100" i="1"/>
  <c r="X100" i="1" s="1"/>
  <c r="W101" i="1"/>
  <c r="X101" i="1" s="1"/>
  <c r="W102" i="1"/>
  <c r="X102" i="1" s="1"/>
  <c r="W103" i="1"/>
  <c r="X103" i="1" s="1"/>
  <c r="W104" i="1"/>
  <c r="X104" i="1" s="1"/>
  <c r="W105" i="1"/>
  <c r="X105" i="1" s="1"/>
  <c r="W106" i="1"/>
  <c r="X106" i="1" s="1"/>
  <c r="W107" i="1"/>
  <c r="X107" i="1" s="1"/>
  <c r="W108" i="1"/>
  <c r="X108" i="1" s="1"/>
  <c r="W109" i="1"/>
  <c r="X109" i="1" s="1"/>
  <c r="W110" i="1"/>
  <c r="X110" i="1" s="1"/>
  <c r="W111" i="1"/>
  <c r="X111" i="1" s="1"/>
  <c r="W112" i="1"/>
  <c r="X112" i="1" s="1"/>
  <c r="W113" i="1"/>
  <c r="X113" i="1" s="1"/>
  <c r="W114" i="1"/>
  <c r="X114" i="1" s="1"/>
  <c r="W115" i="1"/>
  <c r="X115" i="1" s="1"/>
  <c r="W116" i="1"/>
  <c r="X116" i="1" s="1"/>
  <c r="W117" i="1"/>
  <c r="X117" i="1" s="1"/>
  <c r="W118" i="1"/>
  <c r="X118" i="1" s="1"/>
  <c r="W119" i="1"/>
  <c r="X119" i="1" s="1"/>
  <c r="W120" i="1"/>
  <c r="X120" i="1" s="1"/>
  <c r="W121" i="1"/>
  <c r="X121" i="1" s="1"/>
  <c r="W122" i="1"/>
  <c r="X122" i="1" s="1"/>
  <c r="W123" i="1"/>
  <c r="X123" i="1" s="1"/>
  <c r="W124" i="1"/>
  <c r="X124" i="1" s="1"/>
  <c r="W125" i="1"/>
  <c r="X125" i="1" s="1"/>
  <c r="W126" i="1"/>
  <c r="X126" i="1" s="1"/>
  <c r="W127" i="1"/>
  <c r="X127" i="1" s="1"/>
  <c r="W128" i="1"/>
  <c r="X128" i="1" s="1"/>
  <c r="W129" i="1"/>
  <c r="X129" i="1" s="1"/>
  <c r="W130" i="1"/>
  <c r="X130" i="1" s="1"/>
  <c r="W131" i="1"/>
  <c r="X131" i="1" s="1"/>
  <c r="W132" i="1"/>
  <c r="X132" i="1" s="1"/>
  <c r="W133" i="1"/>
  <c r="X133" i="1" s="1"/>
  <c r="W134" i="1"/>
  <c r="X134" i="1" s="1"/>
  <c r="W135" i="1"/>
  <c r="X135" i="1" s="1"/>
  <c r="W136" i="1"/>
  <c r="X136" i="1" s="1"/>
  <c r="W137" i="1"/>
  <c r="X137" i="1" s="1"/>
  <c r="W138" i="1"/>
  <c r="X138" i="1" s="1"/>
  <c r="W139" i="1"/>
  <c r="X139" i="1" s="1"/>
  <c r="W140" i="1"/>
  <c r="X140" i="1" s="1"/>
  <c r="W141" i="1"/>
  <c r="X141" i="1" s="1"/>
  <c r="W142" i="1"/>
  <c r="X142" i="1" s="1"/>
  <c r="W143" i="1"/>
  <c r="X143" i="1" s="1"/>
  <c r="W144" i="1"/>
  <c r="X144" i="1" s="1"/>
  <c r="W145" i="1"/>
  <c r="X145" i="1" s="1"/>
  <c r="W146" i="1"/>
  <c r="X146" i="1" s="1"/>
  <c r="W147" i="1"/>
  <c r="X147" i="1" s="1"/>
  <c r="W148" i="1"/>
  <c r="X148" i="1" s="1"/>
  <c r="W149" i="1"/>
  <c r="X149" i="1" s="1"/>
  <c r="W150" i="1"/>
  <c r="X150" i="1" s="1"/>
  <c r="W151" i="1"/>
  <c r="X151" i="1" s="1"/>
  <c r="W152" i="1"/>
  <c r="X152" i="1" s="1"/>
  <c r="W153" i="1"/>
  <c r="X153" i="1" s="1"/>
  <c r="W154" i="1"/>
  <c r="X154" i="1" s="1"/>
  <c r="W155" i="1"/>
  <c r="X155" i="1" s="1"/>
  <c r="W156" i="1"/>
  <c r="X156" i="1" s="1"/>
  <c r="W157" i="1"/>
  <c r="X157" i="1" s="1"/>
  <c r="W158" i="1"/>
  <c r="X158" i="1" s="1"/>
  <c r="W159" i="1"/>
  <c r="X159" i="1" s="1"/>
  <c r="W160" i="1"/>
  <c r="X160" i="1" s="1"/>
  <c r="W161" i="1"/>
  <c r="X161" i="1" s="1"/>
  <c r="W162" i="1"/>
  <c r="X162" i="1" s="1"/>
  <c r="W163" i="1"/>
  <c r="X163" i="1" s="1"/>
  <c r="W164" i="1"/>
  <c r="X164" i="1" s="1"/>
  <c r="W165" i="1"/>
  <c r="X165" i="1" s="1"/>
  <c r="W166" i="1"/>
  <c r="X166" i="1" s="1"/>
  <c r="W167" i="1"/>
  <c r="X167" i="1" s="1"/>
  <c r="W168" i="1"/>
  <c r="X168" i="1" s="1"/>
  <c r="W169" i="1"/>
  <c r="X169" i="1" s="1"/>
  <c r="W170" i="1"/>
  <c r="X170" i="1" s="1"/>
  <c r="W171" i="1"/>
  <c r="X171" i="1" s="1"/>
  <c r="W172" i="1"/>
  <c r="X172" i="1" s="1"/>
  <c r="W173" i="1"/>
  <c r="X173" i="1" s="1"/>
  <c r="W174" i="1"/>
  <c r="X174" i="1" s="1"/>
  <c r="W175" i="1"/>
  <c r="X175" i="1" s="1"/>
  <c r="W176" i="1"/>
  <c r="X176" i="1" s="1"/>
  <c r="W177" i="1"/>
  <c r="X177" i="1" s="1"/>
  <c r="W178" i="1"/>
  <c r="X178" i="1" s="1"/>
  <c r="W179" i="1"/>
  <c r="X179" i="1" s="1"/>
  <c r="W180" i="1"/>
  <c r="X180" i="1" s="1"/>
  <c r="W181" i="1"/>
  <c r="X181" i="1" s="1"/>
  <c r="W182" i="1"/>
  <c r="X182" i="1" s="1"/>
  <c r="W183" i="1"/>
  <c r="X183" i="1" s="1"/>
  <c r="W184" i="1"/>
  <c r="X184" i="1" s="1"/>
  <c r="W185" i="1"/>
  <c r="X185" i="1" s="1"/>
  <c r="W186" i="1"/>
  <c r="X186" i="1" s="1"/>
  <c r="W187" i="1"/>
  <c r="X187" i="1" s="1"/>
  <c r="W188" i="1"/>
  <c r="X188" i="1" s="1"/>
  <c r="W189" i="1"/>
  <c r="X189" i="1" s="1"/>
  <c r="W190" i="1"/>
  <c r="X190" i="1" s="1"/>
  <c r="W191" i="1"/>
  <c r="X191" i="1" s="1"/>
  <c r="W192" i="1"/>
  <c r="X192" i="1" s="1"/>
  <c r="W193" i="1"/>
  <c r="X193" i="1" s="1"/>
  <c r="W194" i="1"/>
  <c r="X194" i="1" s="1"/>
  <c r="W195" i="1"/>
  <c r="X195" i="1" s="1"/>
  <c r="W196" i="1"/>
  <c r="X196" i="1" s="1"/>
  <c r="W197" i="1"/>
  <c r="X197" i="1" s="1"/>
  <c r="W198" i="1"/>
  <c r="X198" i="1" s="1"/>
  <c r="W199" i="1"/>
  <c r="X199" i="1" s="1"/>
  <c r="W200" i="1"/>
  <c r="X200" i="1" s="1"/>
  <c r="W201" i="1"/>
  <c r="X201" i="1" s="1"/>
  <c r="W202" i="1"/>
  <c r="X202" i="1" s="1"/>
  <c r="W203" i="1"/>
  <c r="X203" i="1" s="1"/>
  <c r="W204" i="1"/>
  <c r="X204" i="1" s="1"/>
  <c r="W205" i="1"/>
  <c r="X205" i="1" s="1"/>
  <c r="W206" i="1"/>
  <c r="X206" i="1" s="1"/>
  <c r="W207" i="1"/>
  <c r="X207" i="1" s="1"/>
  <c r="W208" i="1"/>
  <c r="X208" i="1" s="1"/>
  <c r="W209" i="1"/>
  <c r="X209" i="1" s="1"/>
  <c r="W210" i="1"/>
  <c r="X210" i="1" s="1"/>
  <c r="W211" i="1"/>
  <c r="X211" i="1" s="1"/>
  <c r="W212" i="1"/>
  <c r="X212" i="1" s="1"/>
  <c r="W213" i="1"/>
  <c r="X213" i="1" s="1"/>
  <c r="W214" i="1"/>
  <c r="X214" i="1" s="1"/>
  <c r="W215" i="1"/>
  <c r="X215" i="1" s="1"/>
  <c r="W216" i="1"/>
  <c r="X216" i="1" s="1"/>
  <c r="W217" i="1"/>
  <c r="X217" i="1" s="1"/>
  <c r="W218" i="1"/>
  <c r="X218" i="1" s="1"/>
  <c r="W219" i="1"/>
  <c r="X219" i="1" s="1"/>
  <c r="W220" i="1"/>
  <c r="X220" i="1" s="1"/>
  <c r="W221" i="1"/>
  <c r="X221" i="1" s="1"/>
  <c r="W222" i="1"/>
  <c r="X222" i="1" s="1"/>
  <c r="W223" i="1"/>
  <c r="X223" i="1" s="1"/>
  <c r="W224" i="1"/>
  <c r="X224" i="1" s="1"/>
  <c r="W225" i="1"/>
  <c r="X225" i="1" s="1"/>
  <c r="W226" i="1"/>
  <c r="X226" i="1" s="1"/>
  <c r="W227" i="1"/>
  <c r="X227" i="1" s="1"/>
  <c r="W228" i="1"/>
  <c r="X228" i="1" s="1"/>
  <c r="W229" i="1"/>
  <c r="X229" i="1" s="1"/>
  <c r="W230" i="1"/>
  <c r="X230" i="1" s="1"/>
  <c r="W231" i="1"/>
  <c r="X231" i="1" s="1"/>
  <c r="W232" i="1"/>
  <c r="X232" i="1" s="1"/>
  <c r="W233" i="1"/>
  <c r="X233" i="1" s="1"/>
  <c r="W234" i="1"/>
  <c r="X234" i="1" s="1"/>
  <c r="W235" i="1"/>
  <c r="X235" i="1" s="1"/>
  <c r="W236" i="1"/>
  <c r="X236" i="1" s="1"/>
  <c r="W237" i="1"/>
  <c r="X237" i="1" s="1"/>
  <c r="W238" i="1"/>
  <c r="X238" i="1" s="1"/>
  <c r="W239" i="1"/>
  <c r="X239" i="1" s="1"/>
  <c r="W240" i="1"/>
  <c r="X240" i="1" s="1"/>
  <c r="W241" i="1"/>
  <c r="X241" i="1" s="1"/>
  <c r="W242" i="1"/>
  <c r="X242" i="1" s="1"/>
  <c r="W243" i="1"/>
  <c r="X243" i="1" s="1"/>
  <c r="W244" i="1"/>
  <c r="X244" i="1" s="1"/>
  <c r="W245" i="1"/>
  <c r="X245" i="1" s="1"/>
  <c r="W246" i="1"/>
  <c r="X246" i="1" s="1"/>
  <c r="W247" i="1"/>
  <c r="X247" i="1" s="1"/>
  <c r="W248" i="1"/>
  <c r="X248" i="1" s="1"/>
  <c r="W249" i="1"/>
  <c r="X249" i="1" s="1"/>
  <c r="W250" i="1"/>
  <c r="X250" i="1" s="1"/>
  <c r="W251" i="1"/>
  <c r="X251" i="1" s="1"/>
  <c r="W252" i="1"/>
  <c r="X252" i="1" s="1"/>
  <c r="W253" i="1"/>
  <c r="X253" i="1" s="1"/>
  <c r="W254" i="1"/>
  <c r="X254" i="1" s="1"/>
  <c r="W255" i="1"/>
  <c r="X255" i="1" s="1"/>
  <c r="W256" i="1"/>
  <c r="X256" i="1" s="1"/>
  <c r="W257" i="1"/>
  <c r="X257" i="1" s="1"/>
  <c r="W258" i="1"/>
  <c r="X258" i="1" s="1"/>
  <c r="W259" i="1"/>
  <c r="X259" i="1" s="1"/>
  <c r="W260" i="1"/>
  <c r="X260" i="1" s="1"/>
  <c r="W261" i="1"/>
  <c r="X261" i="1" s="1"/>
  <c r="W262" i="1"/>
  <c r="X262" i="1" s="1"/>
  <c r="W263" i="1"/>
  <c r="X263" i="1" s="1"/>
  <c r="W264" i="1"/>
  <c r="X264" i="1" s="1"/>
  <c r="W265" i="1"/>
  <c r="X265" i="1" s="1"/>
  <c r="W266" i="1"/>
  <c r="X266" i="1" s="1"/>
  <c r="W267" i="1"/>
  <c r="X267" i="1" s="1"/>
  <c r="W268" i="1"/>
  <c r="X268" i="1" s="1"/>
  <c r="W269" i="1"/>
  <c r="X269" i="1" s="1"/>
  <c r="W270" i="1"/>
  <c r="X270" i="1" s="1"/>
  <c r="W271" i="1"/>
  <c r="X271" i="1" s="1"/>
  <c r="W272" i="1"/>
  <c r="X272" i="1" s="1"/>
  <c r="W273" i="1"/>
  <c r="X273" i="1" s="1"/>
  <c r="W274" i="1"/>
  <c r="X274" i="1" s="1"/>
  <c r="W275" i="1"/>
  <c r="X275" i="1" s="1"/>
  <c r="W276" i="1"/>
  <c r="X276" i="1" s="1"/>
  <c r="W277" i="1"/>
  <c r="X277" i="1" s="1"/>
  <c r="W278" i="1"/>
  <c r="X278" i="1" s="1"/>
  <c r="W279" i="1"/>
  <c r="X279" i="1" s="1"/>
  <c r="W280" i="1"/>
  <c r="X280" i="1" s="1"/>
  <c r="W281" i="1"/>
  <c r="X281" i="1" s="1"/>
  <c r="W282" i="1"/>
  <c r="X282" i="1" s="1"/>
  <c r="W283" i="1"/>
  <c r="X283" i="1" s="1"/>
  <c r="W284" i="1"/>
  <c r="X284" i="1" s="1"/>
  <c r="W285" i="1"/>
  <c r="X285" i="1" s="1"/>
  <c r="W286" i="1"/>
  <c r="X286" i="1" s="1"/>
  <c r="W287" i="1"/>
  <c r="X287" i="1" s="1"/>
  <c r="W288" i="1"/>
  <c r="X288" i="1" s="1"/>
  <c r="W289" i="1"/>
  <c r="X289" i="1" s="1"/>
  <c r="W290" i="1"/>
  <c r="X290" i="1" s="1"/>
  <c r="W291" i="1"/>
  <c r="X291" i="1" s="1"/>
  <c r="W292" i="1"/>
  <c r="X292" i="1" s="1"/>
  <c r="W293" i="1"/>
  <c r="X293" i="1" s="1"/>
  <c r="W294" i="1"/>
  <c r="X294" i="1" s="1"/>
  <c r="W295" i="1"/>
  <c r="X295" i="1" s="1"/>
  <c r="W296" i="1"/>
  <c r="X296" i="1" s="1"/>
  <c r="W297" i="1"/>
  <c r="X297" i="1" s="1"/>
  <c r="W298" i="1"/>
  <c r="X298" i="1" s="1"/>
  <c r="W299" i="1"/>
  <c r="X299" i="1" s="1"/>
  <c r="W300" i="1"/>
  <c r="X300" i="1" s="1"/>
  <c r="W301" i="1"/>
  <c r="X301" i="1" s="1"/>
  <c r="W302" i="1"/>
  <c r="X302" i="1" s="1"/>
  <c r="W303" i="1"/>
  <c r="X303" i="1" s="1"/>
  <c r="W304" i="1"/>
  <c r="X304" i="1" s="1"/>
  <c r="W305" i="1"/>
  <c r="X305" i="1" s="1"/>
  <c r="W306" i="1"/>
  <c r="X306" i="1" s="1"/>
  <c r="W307" i="1"/>
  <c r="X307" i="1" s="1"/>
  <c r="W308" i="1"/>
  <c r="X308" i="1" s="1"/>
  <c r="W309" i="1"/>
  <c r="X309" i="1" s="1"/>
  <c r="W310" i="1"/>
  <c r="X310" i="1" s="1"/>
  <c r="W311" i="1"/>
  <c r="X311" i="1" s="1"/>
  <c r="W312" i="1"/>
  <c r="X312" i="1" s="1"/>
  <c r="W313" i="1"/>
  <c r="X313" i="1" s="1"/>
  <c r="W314" i="1"/>
  <c r="X314" i="1" s="1"/>
  <c r="W315" i="1"/>
  <c r="X315" i="1" s="1"/>
  <c r="W316" i="1"/>
  <c r="X316" i="1" s="1"/>
  <c r="W317" i="1"/>
  <c r="X317" i="1" s="1"/>
  <c r="W318" i="1"/>
  <c r="X318" i="1" s="1"/>
  <c r="W319" i="1"/>
  <c r="X319" i="1" s="1"/>
  <c r="W320" i="1"/>
  <c r="X320" i="1" s="1"/>
  <c r="W321" i="1"/>
  <c r="X321" i="1" s="1"/>
  <c r="W322" i="1"/>
  <c r="X322" i="1" s="1"/>
  <c r="W323" i="1"/>
  <c r="X323" i="1" s="1"/>
  <c r="W324" i="1"/>
  <c r="X324" i="1" s="1"/>
  <c r="W325" i="1"/>
  <c r="X325" i="1" s="1"/>
  <c r="W326" i="1"/>
  <c r="X326" i="1" s="1"/>
  <c r="W327" i="1"/>
  <c r="X327" i="1" s="1"/>
  <c r="W328" i="1"/>
  <c r="X328" i="1" s="1"/>
  <c r="W329" i="1"/>
  <c r="X329" i="1" s="1"/>
  <c r="W330" i="1"/>
  <c r="X330" i="1" s="1"/>
  <c r="W331" i="1"/>
  <c r="X331" i="1" s="1"/>
  <c r="W332" i="1"/>
  <c r="X332" i="1" s="1"/>
  <c r="W333" i="1"/>
  <c r="X333" i="1" s="1"/>
  <c r="W334" i="1"/>
  <c r="X334" i="1" s="1"/>
  <c r="W335" i="1"/>
  <c r="X335" i="1" s="1"/>
  <c r="W336" i="1"/>
  <c r="X336" i="1" s="1"/>
  <c r="W337" i="1"/>
  <c r="X337" i="1" s="1"/>
  <c r="W338" i="1"/>
  <c r="X338" i="1" s="1"/>
  <c r="W339" i="1"/>
  <c r="X339" i="1" s="1"/>
  <c r="W340" i="1"/>
  <c r="X340" i="1" s="1"/>
  <c r="W341" i="1"/>
  <c r="X341" i="1" s="1"/>
  <c r="W342" i="1"/>
  <c r="X342" i="1" s="1"/>
  <c r="W343" i="1"/>
  <c r="X343" i="1" s="1"/>
  <c r="W344" i="1"/>
  <c r="X344" i="1" s="1"/>
  <c r="W345" i="1"/>
  <c r="X345" i="1" s="1"/>
  <c r="W346" i="1"/>
  <c r="X346" i="1" s="1"/>
  <c r="W347" i="1"/>
  <c r="X347" i="1" s="1"/>
  <c r="W348" i="1"/>
  <c r="X348" i="1" s="1"/>
  <c r="W349" i="1"/>
  <c r="X349" i="1" s="1"/>
  <c r="W350" i="1"/>
  <c r="X350" i="1" s="1"/>
  <c r="W351" i="1"/>
  <c r="X351" i="1" s="1"/>
  <c r="W352" i="1"/>
  <c r="X352" i="1" s="1"/>
  <c r="W353" i="1"/>
  <c r="X353" i="1" s="1"/>
  <c r="W354" i="1"/>
  <c r="X354" i="1" s="1"/>
  <c r="W355" i="1"/>
  <c r="X355" i="1" s="1"/>
  <c r="W356" i="1"/>
  <c r="X356" i="1" s="1"/>
  <c r="W357" i="1"/>
  <c r="X357" i="1" s="1"/>
  <c r="W358" i="1"/>
  <c r="X358" i="1" s="1"/>
  <c r="W359" i="1"/>
  <c r="X359" i="1" s="1"/>
  <c r="W360" i="1"/>
  <c r="X360" i="1" s="1"/>
  <c r="W361" i="1"/>
  <c r="X361" i="1" s="1"/>
  <c r="W362" i="1"/>
  <c r="X362" i="1" s="1"/>
  <c r="W363" i="1"/>
  <c r="X363" i="1" s="1"/>
  <c r="W364" i="1"/>
  <c r="X364" i="1" s="1"/>
  <c r="W365" i="1"/>
  <c r="X365" i="1" s="1"/>
  <c r="W366" i="1"/>
  <c r="X366" i="1" s="1"/>
  <c r="W367" i="1"/>
  <c r="X367" i="1" s="1"/>
  <c r="W368" i="1"/>
  <c r="X368" i="1" s="1"/>
  <c r="W369" i="1"/>
  <c r="X369" i="1" s="1"/>
  <c r="W370" i="1"/>
  <c r="X370" i="1" s="1"/>
  <c r="W371" i="1"/>
  <c r="X371" i="1" s="1"/>
  <c r="W372" i="1"/>
  <c r="X372" i="1" s="1"/>
  <c r="W373" i="1"/>
  <c r="X373" i="1" s="1"/>
  <c r="W374" i="1"/>
  <c r="X374" i="1" s="1"/>
  <c r="W375" i="1"/>
  <c r="X375" i="1" s="1"/>
  <c r="W376" i="1"/>
  <c r="X376" i="1" s="1"/>
  <c r="W377" i="1"/>
  <c r="X377" i="1" s="1"/>
  <c r="W378" i="1"/>
  <c r="X378" i="1" s="1"/>
  <c r="W379" i="1"/>
  <c r="X379" i="1" s="1"/>
  <c r="W380" i="1"/>
  <c r="X380" i="1" s="1"/>
  <c r="W381" i="1"/>
  <c r="X381" i="1" s="1"/>
  <c r="W382" i="1"/>
  <c r="X382" i="1" s="1"/>
  <c r="W383" i="1"/>
  <c r="X383" i="1" s="1"/>
  <c r="W384" i="1"/>
  <c r="X384" i="1" s="1"/>
  <c r="W385" i="1"/>
  <c r="X385" i="1" s="1"/>
  <c r="W386" i="1"/>
  <c r="X386" i="1" s="1"/>
  <c r="W387" i="1"/>
  <c r="X387" i="1" s="1"/>
  <c r="W388" i="1"/>
  <c r="X388" i="1" s="1"/>
  <c r="W389" i="1"/>
  <c r="X389" i="1" s="1"/>
  <c r="W390" i="1"/>
  <c r="X390" i="1" s="1"/>
  <c r="W391" i="1"/>
  <c r="X391" i="1" s="1"/>
  <c r="W392" i="1"/>
  <c r="X392" i="1" s="1"/>
  <c r="W393" i="1"/>
  <c r="X393" i="1" s="1"/>
  <c r="W394" i="1"/>
  <c r="X394" i="1" s="1"/>
  <c r="W395" i="1"/>
  <c r="X395" i="1" s="1"/>
  <c r="W396" i="1"/>
  <c r="X396" i="1" s="1"/>
  <c r="W397" i="1"/>
  <c r="X397" i="1" s="1"/>
  <c r="W398" i="1"/>
  <c r="X398" i="1" s="1"/>
  <c r="W399" i="1"/>
  <c r="X399" i="1" s="1"/>
  <c r="W400" i="1"/>
  <c r="X400" i="1" s="1"/>
  <c r="W401" i="1"/>
  <c r="X401" i="1" s="1"/>
  <c r="W402" i="1"/>
  <c r="X402" i="1" s="1"/>
  <c r="W403" i="1"/>
  <c r="X403" i="1" s="1"/>
  <c r="W404" i="1"/>
  <c r="X404" i="1" s="1"/>
  <c r="W405" i="1"/>
  <c r="X405" i="1" s="1"/>
  <c r="W406" i="1"/>
  <c r="X406" i="1" s="1"/>
  <c r="W407" i="1"/>
  <c r="X407" i="1" s="1"/>
  <c r="W408" i="1"/>
  <c r="X408" i="1" s="1"/>
  <c r="W409" i="1"/>
  <c r="X409" i="1" s="1"/>
  <c r="W410" i="1"/>
  <c r="X410" i="1" s="1"/>
  <c r="W411" i="1"/>
  <c r="X411" i="1" s="1"/>
  <c r="W412" i="1"/>
  <c r="X412" i="1" s="1"/>
  <c r="W413" i="1"/>
  <c r="X413" i="1" s="1"/>
  <c r="W414" i="1"/>
  <c r="X414" i="1" s="1"/>
  <c r="W415" i="1"/>
  <c r="X415" i="1" s="1"/>
  <c r="W416" i="1"/>
  <c r="X416" i="1" s="1"/>
  <c r="W417" i="1"/>
  <c r="X417" i="1" s="1"/>
  <c r="W418" i="1"/>
  <c r="X418" i="1" s="1"/>
  <c r="W419" i="1"/>
  <c r="X419" i="1" s="1"/>
  <c r="W420" i="1"/>
  <c r="X420" i="1" s="1"/>
  <c r="W421" i="1"/>
  <c r="X421" i="1" s="1"/>
  <c r="W422" i="1"/>
  <c r="X422" i="1" s="1"/>
  <c r="W423" i="1"/>
  <c r="X423" i="1" s="1"/>
  <c r="W424" i="1"/>
  <c r="X424" i="1" s="1"/>
  <c r="W425" i="1"/>
  <c r="X425" i="1" s="1"/>
  <c r="W426" i="1"/>
  <c r="X426" i="1" s="1"/>
  <c r="W427" i="1"/>
  <c r="X427" i="1" s="1"/>
  <c r="W428" i="1"/>
  <c r="X428" i="1" s="1"/>
  <c r="W429" i="1"/>
  <c r="X429" i="1" s="1"/>
  <c r="W430" i="1"/>
  <c r="X430" i="1" s="1"/>
  <c r="W431" i="1"/>
  <c r="X431" i="1" s="1"/>
  <c r="W432" i="1"/>
  <c r="X432" i="1" s="1"/>
  <c r="W433" i="1"/>
  <c r="X433" i="1" s="1"/>
  <c r="W434" i="1"/>
  <c r="X434" i="1" s="1"/>
  <c r="W435" i="1"/>
  <c r="X435" i="1" s="1"/>
  <c r="W436" i="1"/>
  <c r="X436" i="1" s="1"/>
  <c r="W437" i="1"/>
  <c r="X437" i="1" s="1"/>
  <c r="W438" i="1"/>
  <c r="X438" i="1" s="1"/>
  <c r="W439" i="1"/>
  <c r="X439" i="1" s="1"/>
  <c r="W440" i="1"/>
  <c r="X440" i="1" s="1"/>
  <c r="W441" i="1"/>
  <c r="X441" i="1" s="1"/>
  <c r="W442" i="1"/>
  <c r="X442" i="1" s="1"/>
  <c r="W443" i="1"/>
  <c r="X443" i="1" s="1"/>
  <c r="W444" i="1"/>
  <c r="X444" i="1" s="1"/>
  <c r="W445" i="1"/>
  <c r="X445" i="1" s="1"/>
  <c r="W446" i="1"/>
  <c r="X446" i="1" s="1"/>
  <c r="W447" i="1"/>
  <c r="X447" i="1" s="1"/>
  <c r="W448" i="1"/>
  <c r="X448" i="1" s="1"/>
  <c r="W449" i="1"/>
  <c r="X449" i="1" s="1"/>
  <c r="W450" i="1"/>
  <c r="X450" i="1" s="1"/>
  <c r="W451" i="1"/>
  <c r="X451" i="1" s="1"/>
  <c r="W452" i="1"/>
  <c r="X452" i="1" s="1"/>
  <c r="W453" i="1"/>
  <c r="X453" i="1" s="1"/>
  <c r="W454" i="1"/>
  <c r="X454" i="1" s="1"/>
  <c r="W455" i="1"/>
  <c r="X455" i="1" s="1"/>
  <c r="W456" i="1"/>
  <c r="X456" i="1" s="1"/>
  <c r="W457" i="1"/>
  <c r="X457" i="1" s="1"/>
  <c r="W458" i="1"/>
  <c r="X458" i="1" s="1"/>
  <c r="W459" i="1"/>
  <c r="X459" i="1" s="1"/>
  <c r="W460" i="1"/>
  <c r="X460" i="1" s="1"/>
  <c r="W461" i="1"/>
  <c r="X461" i="1" s="1"/>
  <c r="W462" i="1"/>
  <c r="X462" i="1" s="1"/>
  <c r="W463" i="1"/>
  <c r="X463" i="1" s="1"/>
  <c r="W464" i="1"/>
  <c r="X464" i="1" s="1"/>
  <c r="W465" i="1"/>
  <c r="X465" i="1" s="1"/>
  <c r="W466" i="1"/>
  <c r="X466" i="1" s="1"/>
  <c r="W467" i="1"/>
  <c r="X467" i="1" s="1"/>
  <c r="W468" i="1"/>
  <c r="X468" i="1" s="1"/>
  <c r="W469" i="1"/>
  <c r="X469" i="1" s="1"/>
  <c r="W470" i="1"/>
  <c r="X470" i="1" s="1"/>
  <c r="W471" i="1"/>
  <c r="X471" i="1" s="1"/>
  <c r="W472" i="1"/>
  <c r="X472" i="1" s="1"/>
  <c r="W473" i="1"/>
  <c r="X473" i="1" s="1"/>
  <c r="W474" i="1"/>
  <c r="X474" i="1" s="1"/>
  <c r="W475" i="1"/>
  <c r="X475" i="1" s="1"/>
  <c r="W476" i="1"/>
  <c r="X476" i="1" s="1"/>
  <c r="W477" i="1"/>
  <c r="X477" i="1" s="1"/>
  <c r="W478" i="1"/>
  <c r="X478" i="1" s="1"/>
  <c r="W479" i="1"/>
  <c r="X479" i="1" s="1"/>
  <c r="W480" i="1"/>
  <c r="X480" i="1" s="1"/>
  <c r="W481" i="1"/>
  <c r="X481" i="1" s="1"/>
  <c r="W482" i="1"/>
  <c r="X482" i="1" s="1"/>
  <c r="W483" i="1"/>
  <c r="X483" i="1" s="1"/>
  <c r="W484" i="1"/>
  <c r="X484" i="1" s="1"/>
  <c r="W485" i="1"/>
  <c r="X485" i="1" s="1"/>
  <c r="W486" i="1"/>
  <c r="X486" i="1" s="1"/>
  <c r="W487" i="1"/>
  <c r="X487" i="1" s="1"/>
  <c r="W488" i="1"/>
  <c r="X488" i="1" s="1"/>
  <c r="W489" i="1"/>
  <c r="X489" i="1" s="1"/>
  <c r="W490" i="1"/>
  <c r="X490" i="1" s="1"/>
  <c r="W491" i="1"/>
  <c r="X491" i="1" s="1"/>
  <c r="W492" i="1"/>
  <c r="X492" i="1" s="1"/>
  <c r="W493" i="1"/>
  <c r="X493" i="1" s="1"/>
  <c r="W494" i="1"/>
  <c r="X494" i="1" s="1"/>
  <c r="W495" i="1"/>
  <c r="X495" i="1" s="1"/>
  <c r="W496" i="1"/>
  <c r="X496" i="1" s="1"/>
  <c r="W497" i="1"/>
  <c r="X497" i="1" s="1"/>
  <c r="W498" i="1"/>
  <c r="X498" i="1" s="1"/>
  <c r="W499" i="1"/>
  <c r="X499" i="1" s="1"/>
  <c r="W500" i="1"/>
  <c r="X500" i="1" s="1"/>
  <c r="W501" i="1"/>
  <c r="X501" i="1" s="1"/>
  <c r="W502" i="1"/>
  <c r="X502" i="1" s="1"/>
  <c r="W503" i="1"/>
  <c r="X503" i="1" s="1"/>
  <c r="W504" i="1"/>
  <c r="X504" i="1" s="1"/>
  <c r="W505" i="1"/>
  <c r="X505" i="1" s="1"/>
  <c r="W506" i="1"/>
  <c r="X506" i="1" s="1"/>
  <c r="W507" i="1"/>
  <c r="X507" i="1" s="1"/>
  <c r="W508" i="1"/>
  <c r="X508" i="1" s="1"/>
  <c r="W509" i="1"/>
  <c r="X509" i="1" s="1"/>
  <c r="W510" i="1"/>
  <c r="X510" i="1" s="1"/>
  <c r="W511" i="1"/>
  <c r="X511" i="1" s="1"/>
  <c r="W512" i="1"/>
  <c r="X512" i="1" s="1"/>
  <c r="W513" i="1"/>
  <c r="X513" i="1" s="1"/>
  <c r="W514" i="1"/>
  <c r="X514" i="1" s="1"/>
  <c r="W515" i="1"/>
  <c r="X515" i="1" s="1"/>
  <c r="W516" i="1"/>
  <c r="X516" i="1" s="1"/>
  <c r="W517" i="1"/>
  <c r="X517" i="1" s="1"/>
  <c r="W518" i="1"/>
  <c r="X518" i="1" s="1"/>
  <c r="W519" i="1"/>
  <c r="X519" i="1" s="1"/>
  <c r="W520" i="1"/>
  <c r="X520" i="1" s="1"/>
  <c r="W521" i="1"/>
  <c r="X521" i="1" s="1"/>
  <c r="W522" i="1"/>
  <c r="X522" i="1" s="1"/>
  <c r="W523" i="1"/>
  <c r="X523" i="1" s="1"/>
  <c r="W524" i="1"/>
  <c r="X524" i="1" s="1"/>
  <c r="W525" i="1"/>
  <c r="X525" i="1" s="1"/>
  <c r="W526" i="1"/>
  <c r="X526" i="1" s="1"/>
  <c r="W527" i="1"/>
  <c r="X527" i="1" s="1"/>
  <c r="W528" i="1"/>
  <c r="X528" i="1" s="1"/>
  <c r="W529" i="1"/>
  <c r="X529" i="1" s="1"/>
  <c r="W530" i="1"/>
  <c r="X530" i="1" s="1"/>
  <c r="W531" i="1"/>
  <c r="X531" i="1" s="1"/>
  <c r="W532" i="1"/>
  <c r="X532" i="1" s="1"/>
  <c r="W533" i="1"/>
  <c r="X533" i="1" s="1"/>
  <c r="W534" i="1"/>
  <c r="X534" i="1" s="1"/>
  <c r="W535" i="1"/>
  <c r="X535" i="1" s="1"/>
  <c r="W536" i="1"/>
  <c r="X536" i="1" s="1"/>
  <c r="W537" i="1"/>
  <c r="X537" i="1" s="1"/>
  <c r="W538" i="1"/>
  <c r="X538" i="1" s="1"/>
  <c r="W539" i="1"/>
  <c r="X539" i="1" s="1"/>
  <c r="W540" i="1"/>
  <c r="X540" i="1" s="1"/>
  <c r="W541" i="1"/>
  <c r="X541" i="1" s="1"/>
  <c r="W542" i="1"/>
  <c r="X542" i="1" s="1"/>
  <c r="W543" i="1"/>
  <c r="X543" i="1" s="1"/>
  <c r="W544" i="1"/>
  <c r="X544" i="1" s="1"/>
  <c r="W545" i="1"/>
  <c r="X545" i="1" s="1"/>
  <c r="W546" i="1"/>
  <c r="X546" i="1" s="1"/>
  <c r="W547" i="1"/>
  <c r="X547" i="1" s="1"/>
  <c r="W548" i="1"/>
  <c r="X548" i="1" s="1"/>
  <c r="W549" i="1"/>
  <c r="X549" i="1" s="1"/>
  <c r="W550" i="1"/>
  <c r="X550" i="1" s="1"/>
  <c r="W551" i="1"/>
  <c r="X551" i="1" s="1"/>
  <c r="W552" i="1"/>
  <c r="X552" i="1" s="1"/>
  <c r="W553" i="1"/>
  <c r="X553" i="1" s="1"/>
  <c r="W554" i="1"/>
  <c r="X554" i="1" s="1"/>
  <c r="W555" i="1"/>
  <c r="X555" i="1" s="1"/>
  <c r="W556" i="1"/>
  <c r="X556" i="1" s="1"/>
  <c r="W557" i="1"/>
  <c r="X557" i="1" s="1"/>
  <c r="W558" i="1"/>
  <c r="X558" i="1" s="1"/>
  <c r="W559" i="1"/>
  <c r="X559" i="1" s="1"/>
  <c r="W560" i="1"/>
  <c r="X560" i="1" s="1"/>
  <c r="W561" i="1"/>
  <c r="X561" i="1" s="1"/>
  <c r="W562" i="1"/>
  <c r="X562" i="1" s="1"/>
  <c r="W563" i="1"/>
  <c r="X563" i="1" s="1"/>
  <c r="W564" i="1"/>
  <c r="X564" i="1" s="1"/>
  <c r="W565" i="1"/>
  <c r="X565" i="1" s="1"/>
  <c r="W566" i="1"/>
  <c r="X566" i="1" s="1"/>
  <c r="W567" i="1"/>
  <c r="X567" i="1" s="1"/>
  <c r="W568" i="1"/>
  <c r="X568" i="1" s="1"/>
  <c r="W569" i="1"/>
  <c r="X569" i="1" s="1"/>
  <c r="W570" i="1"/>
  <c r="X570" i="1" s="1"/>
  <c r="W571" i="1"/>
  <c r="X571" i="1" s="1"/>
  <c r="W572" i="1"/>
  <c r="X572" i="1" s="1"/>
  <c r="W573" i="1"/>
  <c r="X573" i="1" s="1"/>
  <c r="W574" i="1"/>
  <c r="X574" i="1" s="1"/>
  <c r="W575" i="1"/>
  <c r="X575" i="1" s="1"/>
  <c r="W576" i="1"/>
  <c r="X576" i="1" s="1"/>
  <c r="W577" i="1"/>
  <c r="X577" i="1" s="1"/>
  <c r="W578" i="1"/>
  <c r="X578" i="1" s="1"/>
  <c r="W579" i="1"/>
  <c r="X579" i="1" s="1"/>
  <c r="W580" i="1"/>
  <c r="X580" i="1" s="1"/>
  <c r="W581" i="1"/>
  <c r="X581" i="1" s="1"/>
  <c r="W582" i="1"/>
  <c r="X582" i="1" s="1"/>
  <c r="W583" i="1"/>
  <c r="X583" i="1" s="1"/>
  <c r="W584" i="1"/>
  <c r="X584" i="1" s="1"/>
  <c r="W585" i="1"/>
  <c r="X585" i="1" s="1"/>
  <c r="W586" i="1"/>
  <c r="X586" i="1" s="1"/>
  <c r="W587" i="1"/>
  <c r="X587" i="1" s="1"/>
  <c r="W588" i="1"/>
  <c r="X588" i="1" s="1"/>
  <c r="W589" i="1"/>
  <c r="X589" i="1" s="1"/>
  <c r="W590" i="1"/>
  <c r="X590" i="1" s="1"/>
  <c r="W591" i="1"/>
  <c r="X591" i="1" s="1"/>
  <c r="W592" i="1"/>
  <c r="X592" i="1" s="1"/>
  <c r="W593" i="1"/>
  <c r="X593" i="1" s="1"/>
  <c r="W594" i="1"/>
  <c r="X594" i="1" s="1"/>
  <c r="W595" i="1"/>
  <c r="X595" i="1" s="1"/>
  <c r="W596" i="1"/>
  <c r="X596" i="1" s="1"/>
  <c r="W597" i="1"/>
  <c r="X597" i="1" s="1"/>
  <c r="W598" i="1"/>
  <c r="X598" i="1" s="1"/>
  <c r="W599" i="1"/>
  <c r="X599" i="1" s="1"/>
  <c r="W600" i="1"/>
  <c r="X600" i="1" s="1"/>
  <c r="W601" i="1"/>
  <c r="X601" i="1" s="1"/>
  <c r="W602" i="1"/>
  <c r="X602" i="1" s="1"/>
  <c r="W603" i="1"/>
  <c r="X603" i="1" s="1"/>
  <c r="W604" i="1"/>
  <c r="X604" i="1" s="1"/>
  <c r="W605" i="1"/>
  <c r="X605" i="1" s="1"/>
  <c r="W606" i="1"/>
  <c r="X606" i="1" s="1"/>
  <c r="W607" i="1"/>
  <c r="X607" i="1" s="1"/>
  <c r="W608" i="1"/>
  <c r="X608" i="1" s="1"/>
  <c r="W609" i="1"/>
  <c r="X609" i="1" s="1"/>
  <c r="W610" i="1"/>
  <c r="X610" i="1" s="1"/>
  <c r="W611" i="1"/>
  <c r="X611" i="1" s="1"/>
  <c r="W612" i="1"/>
  <c r="X612" i="1" s="1"/>
  <c r="W613" i="1"/>
  <c r="X613" i="1" s="1"/>
  <c r="W614" i="1"/>
  <c r="X614" i="1" s="1"/>
  <c r="W615" i="1"/>
  <c r="X615" i="1" s="1"/>
  <c r="W616" i="1"/>
  <c r="X616" i="1" s="1"/>
  <c r="W617" i="1"/>
  <c r="X617" i="1" s="1"/>
  <c r="W618" i="1"/>
  <c r="X618" i="1" s="1"/>
  <c r="W619" i="1"/>
  <c r="X619" i="1" s="1"/>
  <c r="W620" i="1"/>
  <c r="X620" i="1" s="1"/>
  <c r="W621" i="1"/>
  <c r="X621" i="1" s="1"/>
  <c r="W622" i="1"/>
  <c r="X622" i="1" s="1"/>
  <c r="W623" i="1"/>
  <c r="X623" i="1" s="1"/>
  <c r="W624" i="1"/>
  <c r="X624" i="1" s="1"/>
  <c r="W625" i="1"/>
  <c r="X625" i="1" s="1"/>
  <c r="W626" i="1"/>
  <c r="X626" i="1" s="1"/>
  <c r="W627" i="1"/>
  <c r="X627" i="1" s="1"/>
  <c r="W628" i="1"/>
  <c r="X628" i="1" s="1"/>
  <c r="W629" i="1"/>
  <c r="X629" i="1" s="1"/>
  <c r="W630" i="1"/>
  <c r="X630" i="1" s="1"/>
  <c r="W631" i="1"/>
  <c r="X631" i="1" s="1"/>
  <c r="W632" i="1"/>
  <c r="X632" i="1" s="1"/>
  <c r="W633" i="1"/>
  <c r="X633" i="1" s="1"/>
  <c r="W634" i="1"/>
  <c r="X634" i="1" s="1"/>
  <c r="W635" i="1"/>
  <c r="X635" i="1" s="1"/>
  <c r="W636" i="1"/>
  <c r="X636" i="1" s="1"/>
  <c r="W637" i="1"/>
  <c r="X637" i="1" s="1"/>
  <c r="W638" i="1"/>
  <c r="X638" i="1" s="1"/>
  <c r="W639" i="1"/>
  <c r="X639" i="1" s="1"/>
  <c r="W640" i="1"/>
  <c r="X640" i="1" s="1"/>
  <c r="W641" i="1"/>
  <c r="X641" i="1" s="1"/>
  <c r="W642" i="1"/>
  <c r="X642" i="1" s="1"/>
  <c r="W643" i="1"/>
  <c r="X643" i="1" s="1"/>
  <c r="W644" i="1"/>
  <c r="X644" i="1" s="1"/>
  <c r="W645" i="1"/>
  <c r="X645" i="1" s="1"/>
  <c r="W646" i="1"/>
  <c r="X646" i="1" s="1"/>
  <c r="W647" i="1"/>
  <c r="X647" i="1" s="1"/>
  <c r="W648" i="1"/>
  <c r="X648" i="1" s="1"/>
  <c r="W649" i="1"/>
  <c r="X649" i="1" s="1"/>
  <c r="W650" i="1"/>
  <c r="X650" i="1" s="1"/>
  <c r="W651" i="1"/>
  <c r="X651" i="1" s="1"/>
  <c r="W652" i="1"/>
  <c r="X652" i="1" s="1"/>
  <c r="W653" i="1"/>
  <c r="X653" i="1" s="1"/>
  <c r="W654" i="1"/>
  <c r="X654" i="1" s="1"/>
  <c r="W655" i="1"/>
  <c r="X655" i="1" s="1"/>
  <c r="W656" i="1"/>
  <c r="X656" i="1" s="1"/>
  <c r="W657" i="1"/>
  <c r="X657" i="1" s="1"/>
  <c r="W658" i="1"/>
  <c r="X658" i="1" s="1"/>
  <c r="W659" i="1"/>
  <c r="X659" i="1" s="1"/>
  <c r="W660" i="1"/>
  <c r="X660" i="1" s="1"/>
  <c r="W661" i="1"/>
  <c r="X661" i="1" s="1"/>
  <c r="W662" i="1"/>
  <c r="X662" i="1" s="1"/>
  <c r="W663" i="1"/>
  <c r="X663" i="1" s="1"/>
  <c r="W664" i="1"/>
  <c r="X664" i="1" s="1"/>
  <c r="W665" i="1"/>
  <c r="X665" i="1" s="1"/>
  <c r="W666" i="1"/>
  <c r="X666" i="1" s="1"/>
  <c r="W667" i="1"/>
  <c r="X667" i="1" s="1"/>
  <c r="W668" i="1"/>
  <c r="X668" i="1" s="1"/>
  <c r="W669" i="1"/>
  <c r="X669" i="1" s="1"/>
  <c r="W670" i="1"/>
  <c r="X670" i="1" s="1"/>
  <c r="W671" i="1"/>
  <c r="X671" i="1" s="1"/>
  <c r="W672" i="1"/>
  <c r="X672" i="1" s="1"/>
  <c r="W673" i="1"/>
  <c r="X673" i="1" s="1"/>
  <c r="W674" i="1"/>
  <c r="X674" i="1" s="1"/>
  <c r="W675" i="1"/>
  <c r="X675" i="1" s="1"/>
  <c r="W676" i="1"/>
  <c r="X676" i="1" s="1"/>
  <c r="W677" i="1"/>
  <c r="X677" i="1" s="1"/>
  <c r="W678" i="1"/>
  <c r="X678" i="1" s="1"/>
  <c r="W679" i="1"/>
  <c r="X679" i="1" s="1"/>
  <c r="W680" i="1"/>
  <c r="X680" i="1" s="1"/>
  <c r="W681" i="1"/>
  <c r="X681" i="1" s="1"/>
  <c r="W682" i="1"/>
  <c r="X682" i="1" s="1"/>
  <c r="W683" i="1"/>
  <c r="X683" i="1" s="1"/>
  <c r="W684" i="1"/>
  <c r="X684" i="1" s="1"/>
  <c r="W685" i="1"/>
  <c r="X685" i="1" s="1"/>
  <c r="W686" i="1"/>
  <c r="X686" i="1" s="1"/>
  <c r="W687" i="1"/>
  <c r="X687" i="1" s="1"/>
  <c r="W688" i="1"/>
  <c r="X688" i="1" s="1"/>
  <c r="W689" i="1"/>
  <c r="X689" i="1" s="1"/>
  <c r="W690" i="1"/>
  <c r="X690" i="1" s="1"/>
  <c r="W691" i="1"/>
  <c r="X691" i="1" s="1"/>
  <c r="W692" i="1"/>
  <c r="X692" i="1" s="1"/>
  <c r="W693" i="1"/>
  <c r="X693" i="1" s="1"/>
  <c r="W694" i="1"/>
  <c r="X694" i="1" s="1"/>
  <c r="W695" i="1"/>
  <c r="X695" i="1" s="1"/>
  <c r="W696" i="1"/>
  <c r="X696" i="1" s="1"/>
  <c r="W697" i="1"/>
  <c r="X697" i="1" s="1"/>
  <c r="W698" i="1"/>
  <c r="X698" i="1" s="1"/>
  <c r="W699" i="1"/>
  <c r="X699" i="1" s="1"/>
  <c r="W700" i="1"/>
  <c r="X700" i="1" s="1"/>
  <c r="W701" i="1"/>
  <c r="X701" i="1" s="1"/>
  <c r="W702" i="1"/>
  <c r="X702" i="1" s="1"/>
  <c r="W703" i="1"/>
  <c r="X703" i="1" s="1"/>
  <c r="W704" i="1"/>
  <c r="X704" i="1" s="1"/>
  <c r="W705" i="1"/>
  <c r="X705" i="1" s="1"/>
  <c r="W706" i="1"/>
  <c r="X706" i="1" s="1"/>
  <c r="W707" i="1"/>
  <c r="X707" i="1" s="1"/>
  <c r="W708" i="1"/>
  <c r="X708" i="1" s="1"/>
  <c r="W709" i="1"/>
  <c r="X709" i="1" s="1"/>
  <c r="W710" i="1"/>
  <c r="X710" i="1" s="1"/>
  <c r="W711" i="1"/>
  <c r="X711" i="1" s="1"/>
  <c r="W712" i="1"/>
  <c r="X712" i="1" s="1"/>
  <c r="W713" i="1"/>
  <c r="X713" i="1" s="1"/>
  <c r="W714" i="1"/>
  <c r="X714" i="1" s="1"/>
  <c r="W715" i="1"/>
  <c r="X715" i="1" s="1"/>
  <c r="W716" i="1"/>
  <c r="X716" i="1" s="1"/>
  <c r="W717" i="1"/>
  <c r="X717" i="1" s="1"/>
  <c r="W718" i="1"/>
  <c r="X718" i="1" s="1"/>
  <c r="W719" i="1"/>
  <c r="X719" i="1" s="1"/>
  <c r="W720" i="1"/>
  <c r="X720" i="1" s="1"/>
  <c r="W721" i="1"/>
  <c r="X721" i="1" s="1"/>
  <c r="W722" i="1"/>
  <c r="X722" i="1" s="1"/>
  <c r="W723" i="1"/>
  <c r="X723" i="1" s="1"/>
  <c r="W724" i="1"/>
  <c r="X724" i="1" s="1"/>
  <c r="W725" i="1"/>
  <c r="X725" i="1" s="1"/>
  <c r="W726" i="1"/>
  <c r="X726" i="1" s="1"/>
  <c r="W727" i="1"/>
  <c r="X727" i="1" s="1"/>
  <c r="W728" i="1"/>
  <c r="X728" i="1" s="1"/>
  <c r="W729" i="1"/>
  <c r="X729" i="1" s="1"/>
  <c r="W730" i="1"/>
  <c r="X730" i="1" s="1"/>
  <c r="W731" i="1"/>
  <c r="X731" i="1" s="1"/>
  <c r="W732" i="1"/>
  <c r="X732" i="1" s="1"/>
  <c r="W733" i="1"/>
  <c r="X733" i="1" s="1"/>
  <c r="W734" i="1"/>
  <c r="X734" i="1" s="1"/>
  <c r="W735" i="1"/>
  <c r="X735" i="1" s="1"/>
  <c r="W736" i="1"/>
  <c r="X736" i="1" s="1"/>
  <c r="W737" i="1"/>
  <c r="X737" i="1" s="1"/>
  <c r="W738" i="1"/>
  <c r="X738" i="1" s="1"/>
  <c r="W739" i="1"/>
  <c r="X739" i="1" s="1"/>
  <c r="W740" i="1"/>
  <c r="X740" i="1" s="1"/>
  <c r="W741" i="1"/>
  <c r="X741" i="1" s="1"/>
  <c r="W742" i="1"/>
  <c r="X742" i="1" s="1"/>
  <c r="W743" i="1"/>
  <c r="X743" i="1" s="1"/>
  <c r="W744" i="1"/>
  <c r="X744" i="1" s="1"/>
  <c r="W745" i="1"/>
  <c r="X745" i="1" s="1"/>
  <c r="W746" i="1"/>
  <c r="X746" i="1" s="1"/>
  <c r="W747" i="1"/>
  <c r="X747" i="1" s="1"/>
  <c r="W748" i="1"/>
  <c r="X748" i="1" s="1"/>
  <c r="W749" i="1"/>
  <c r="X749" i="1" s="1"/>
  <c r="W750" i="1"/>
  <c r="X750" i="1" s="1"/>
  <c r="W751" i="1"/>
  <c r="X751" i="1" s="1"/>
  <c r="W752" i="1"/>
  <c r="X752" i="1" s="1"/>
  <c r="W753" i="1"/>
  <c r="X753" i="1" s="1"/>
  <c r="W754" i="1"/>
  <c r="X754" i="1" s="1"/>
  <c r="W755" i="1"/>
  <c r="X755" i="1" s="1"/>
  <c r="W756" i="1"/>
  <c r="X756" i="1" s="1"/>
  <c r="W757" i="1"/>
  <c r="X757" i="1" s="1"/>
  <c r="W758" i="1"/>
  <c r="X758" i="1" s="1"/>
  <c r="W759" i="1"/>
  <c r="X759" i="1" s="1"/>
  <c r="W760" i="1"/>
  <c r="X760" i="1" s="1"/>
  <c r="W761" i="1"/>
  <c r="X761" i="1" s="1"/>
  <c r="W762" i="1"/>
  <c r="X762" i="1" s="1"/>
  <c r="W763" i="1"/>
  <c r="X763" i="1" s="1"/>
  <c r="W764" i="1"/>
  <c r="X764" i="1" s="1"/>
  <c r="W765" i="1"/>
  <c r="X765" i="1" s="1"/>
  <c r="W766" i="1"/>
  <c r="X766" i="1" s="1"/>
  <c r="W767" i="1"/>
  <c r="X767" i="1" s="1"/>
  <c r="W768" i="1"/>
  <c r="X768" i="1" s="1"/>
  <c r="W769" i="1"/>
  <c r="X769" i="1" s="1"/>
  <c r="W770" i="1"/>
  <c r="X770" i="1" s="1"/>
  <c r="W771" i="1"/>
  <c r="X771" i="1" s="1"/>
  <c r="W772" i="1"/>
  <c r="X772" i="1" s="1"/>
  <c r="W773" i="1"/>
  <c r="X773" i="1" s="1"/>
  <c r="W774" i="1"/>
  <c r="X774" i="1" s="1"/>
  <c r="W775" i="1"/>
  <c r="X775" i="1" s="1"/>
  <c r="W776" i="1"/>
  <c r="X776" i="1" s="1"/>
  <c r="W777" i="1"/>
  <c r="X777" i="1" s="1"/>
  <c r="W778" i="1"/>
  <c r="X778" i="1" s="1"/>
  <c r="W779" i="1"/>
  <c r="X779" i="1" s="1"/>
  <c r="W780" i="1"/>
  <c r="X780" i="1" s="1"/>
  <c r="W781" i="1"/>
  <c r="X781" i="1" s="1"/>
  <c r="W782" i="1"/>
  <c r="X782" i="1" s="1"/>
  <c r="W783" i="1"/>
  <c r="X783" i="1" s="1"/>
  <c r="W784" i="1"/>
  <c r="X784" i="1" s="1"/>
  <c r="W785" i="1"/>
  <c r="X785" i="1" s="1"/>
  <c r="W786" i="1"/>
  <c r="X786" i="1" s="1"/>
  <c r="W787" i="1"/>
  <c r="X787" i="1" s="1"/>
  <c r="W788" i="1"/>
  <c r="X788" i="1" s="1"/>
  <c r="W789" i="1"/>
  <c r="X789" i="1" s="1"/>
  <c r="W790" i="1"/>
  <c r="X790" i="1" s="1"/>
  <c r="W791" i="1"/>
  <c r="X791" i="1" s="1"/>
  <c r="W792" i="1"/>
  <c r="X792" i="1" s="1"/>
  <c r="W793" i="1"/>
  <c r="X793" i="1" s="1"/>
  <c r="W794" i="1"/>
  <c r="X794" i="1" s="1"/>
  <c r="W795" i="1"/>
  <c r="X795" i="1" s="1"/>
  <c r="W796" i="1"/>
  <c r="X796" i="1" s="1"/>
  <c r="W797" i="1"/>
  <c r="X797" i="1" s="1"/>
  <c r="W798" i="1"/>
  <c r="X798" i="1" s="1"/>
  <c r="W799" i="1"/>
  <c r="X799" i="1" s="1"/>
  <c r="W800" i="1"/>
  <c r="X800" i="1" s="1"/>
  <c r="W801" i="1"/>
  <c r="X801" i="1" s="1"/>
  <c r="W802" i="1"/>
  <c r="X802" i="1" s="1"/>
  <c r="W803" i="1"/>
  <c r="X803" i="1" s="1"/>
  <c r="W804" i="1"/>
  <c r="X804" i="1" s="1"/>
  <c r="W805" i="1"/>
  <c r="X805" i="1" s="1"/>
  <c r="W806" i="1"/>
  <c r="X806" i="1" s="1"/>
  <c r="W807" i="1"/>
  <c r="X807" i="1" s="1"/>
  <c r="W808" i="1"/>
  <c r="X808" i="1" s="1"/>
  <c r="W809" i="1"/>
  <c r="X809" i="1" s="1"/>
  <c r="W810" i="1"/>
  <c r="X810" i="1" s="1"/>
  <c r="W811" i="1"/>
  <c r="X811" i="1" s="1"/>
  <c r="W812" i="1"/>
  <c r="X812" i="1" s="1"/>
  <c r="W813" i="1"/>
  <c r="X813" i="1" s="1"/>
  <c r="W814" i="1"/>
  <c r="X814" i="1" s="1"/>
  <c r="W815" i="1"/>
  <c r="X815" i="1" s="1"/>
  <c r="W816" i="1"/>
  <c r="X816" i="1" s="1"/>
  <c r="W817" i="1"/>
  <c r="X817" i="1" s="1"/>
  <c r="W818" i="1"/>
  <c r="X818" i="1" s="1"/>
  <c r="W819" i="1"/>
  <c r="X819" i="1" s="1"/>
  <c r="W820" i="1"/>
  <c r="X820" i="1" s="1"/>
  <c r="W821" i="1"/>
  <c r="X821" i="1" s="1"/>
  <c r="W822" i="1"/>
  <c r="X822" i="1" s="1"/>
  <c r="W823" i="1"/>
  <c r="X823" i="1" s="1"/>
  <c r="W824" i="1"/>
  <c r="X824" i="1" s="1"/>
  <c r="W825" i="1"/>
  <c r="X825" i="1" s="1"/>
  <c r="W826" i="1"/>
  <c r="X826" i="1" s="1"/>
  <c r="W827" i="1"/>
  <c r="X827" i="1" s="1"/>
  <c r="W828" i="1"/>
  <c r="X828" i="1" s="1"/>
  <c r="W829" i="1"/>
  <c r="X829" i="1" s="1"/>
  <c r="W830" i="1"/>
  <c r="X830" i="1" s="1"/>
  <c r="W831" i="1"/>
  <c r="X831" i="1" s="1"/>
  <c r="W832" i="1"/>
  <c r="X832" i="1" s="1"/>
  <c r="W833" i="1"/>
  <c r="X833" i="1" s="1"/>
  <c r="W834" i="1"/>
  <c r="X834" i="1" s="1"/>
  <c r="W835" i="1"/>
  <c r="X835" i="1" s="1"/>
  <c r="W836" i="1"/>
  <c r="X836" i="1" s="1"/>
  <c r="W837" i="1"/>
  <c r="X837" i="1" s="1"/>
  <c r="W838" i="1"/>
  <c r="X838" i="1" s="1"/>
  <c r="W839" i="1"/>
  <c r="X839" i="1" s="1"/>
  <c r="W840" i="1"/>
  <c r="X840" i="1" s="1"/>
  <c r="W841" i="1"/>
  <c r="X841" i="1" s="1"/>
  <c r="W842" i="1"/>
  <c r="X842" i="1" s="1"/>
  <c r="W843" i="1"/>
  <c r="X843" i="1" s="1"/>
  <c r="W844" i="1"/>
  <c r="X844" i="1" s="1"/>
  <c r="W845" i="1"/>
  <c r="X845" i="1" s="1"/>
  <c r="W846" i="1"/>
  <c r="X846" i="1" s="1"/>
  <c r="W847" i="1"/>
  <c r="X847" i="1" s="1"/>
  <c r="W848" i="1"/>
  <c r="X848" i="1" s="1"/>
  <c r="W849" i="1"/>
  <c r="X849" i="1" s="1"/>
  <c r="W850" i="1"/>
  <c r="X850" i="1" s="1"/>
  <c r="W851" i="1"/>
  <c r="X851" i="1" s="1"/>
  <c r="W852" i="1"/>
  <c r="X852" i="1" s="1"/>
  <c r="W853" i="1"/>
  <c r="X853" i="1" s="1"/>
  <c r="W854" i="1"/>
  <c r="X854" i="1" s="1"/>
  <c r="W855" i="1"/>
  <c r="X855" i="1" s="1"/>
  <c r="W856" i="1"/>
  <c r="X856" i="1" s="1"/>
  <c r="W857" i="1"/>
  <c r="X857" i="1" s="1"/>
  <c r="W858" i="1"/>
  <c r="X858" i="1" s="1"/>
  <c r="W859" i="1"/>
  <c r="X859" i="1" s="1"/>
  <c r="W860" i="1"/>
  <c r="X860" i="1" s="1"/>
  <c r="W861" i="1"/>
  <c r="X861" i="1" s="1"/>
  <c r="W862" i="1"/>
  <c r="X862" i="1" s="1"/>
  <c r="W863" i="1"/>
  <c r="X863" i="1" s="1"/>
  <c r="W864" i="1"/>
  <c r="X864" i="1" s="1"/>
  <c r="W865" i="1"/>
  <c r="X865" i="1" s="1"/>
  <c r="W866" i="1"/>
  <c r="X866" i="1" s="1"/>
  <c r="W867" i="1"/>
  <c r="X867" i="1" s="1"/>
  <c r="W868" i="1"/>
  <c r="X868" i="1" s="1"/>
  <c r="W869" i="1"/>
  <c r="X869" i="1" s="1"/>
  <c r="W870" i="1"/>
  <c r="X870" i="1" s="1"/>
  <c r="W871" i="1"/>
  <c r="X871" i="1" s="1"/>
  <c r="W872" i="1"/>
  <c r="X872" i="1" s="1"/>
  <c r="W873" i="1"/>
  <c r="X873" i="1" s="1"/>
  <c r="W874" i="1"/>
  <c r="X874" i="1" s="1"/>
  <c r="W875" i="1"/>
  <c r="X875" i="1" s="1"/>
  <c r="W876" i="1"/>
  <c r="X876" i="1" s="1"/>
  <c r="W877" i="1"/>
  <c r="X877" i="1" s="1"/>
  <c r="W878" i="1"/>
  <c r="X878" i="1" s="1"/>
  <c r="W879" i="1"/>
  <c r="X879" i="1" s="1"/>
  <c r="W880" i="1"/>
  <c r="X880" i="1" s="1"/>
  <c r="W881" i="1"/>
  <c r="X881" i="1" s="1"/>
  <c r="W882" i="1"/>
  <c r="X882" i="1" s="1"/>
  <c r="W883" i="1"/>
  <c r="X883" i="1" s="1"/>
  <c r="W884" i="1"/>
  <c r="X884" i="1" s="1"/>
  <c r="W885" i="1"/>
  <c r="X885" i="1" s="1"/>
  <c r="W886" i="1"/>
  <c r="X886" i="1" s="1"/>
  <c r="W887" i="1"/>
  <c r="X887" i="1" s="1"/>
  <c r="W888" i="1"/>
  <c r="X888" i="1" s="1"/>
  <c r="W889" i="1"/>
  <c r="X889" i="1" s="1"/>
  <c r="W890" i="1"/>
  <c r="X890" i="1" s="1"/>
  <c r="W891" i="1"/>
  <c r="X891" i="1" s="1"/>
  <c r="W892" i="1"/>
  <c r="X892" i="1" s="1"/>
  <c r="W893" i="1"/>
  <c r="X893" i="1" s="1"/>
  <c r="W894" i="1"/>
  <c r="X894" i="1" s="1"/>
  <c r="W895" i="1"/>
  <c r="X895" i="1" s="1"/>
  <c r="W896" i="1"/>
  <c r="X896" i="1" s="1"/>
  <c r="W897" i="1"/>
  <c r="X897" i="1" s="1"/>
  <c r="W898" i="1"/>
  <c r="X898" i="1" s="1"/>
  <c r="W899" i="1"/>
  <c r="X899" i="1" s="1"/>
  <c r="W900" i="1"/>
  <c r="X900" i="1" s="1"/>
  <c r="W901" i="1"/>
  <c r="X901" i="1" s="1"/>
  <c r="W902" i="1"/>
  <c r="X902" i="1" s="1"/>
  <c r="W903" i="1"/>
  <c r="X903" i="1" s="1"/>
  <c r="W904" i="1"/>
  <c r="X904" i="1" s="1"/>
  <c r="W905" i="1"/>
  <c r="X905" i="1" s="1"/>
  <c r="W906" i="1"/>
  <c r="X906" i="1" s="1"/>
  <c r="W907" i="1"/>
  <c r="X907" i="1" s="1"/>
  <c r="W908" i="1"/>
  <c r="X908" i="1" s="1"/>
  <c r="W909" i="1"/>
  <c r="X909" i="1" s="1"/>
  <c r="W910" i="1"/>
  <c r="X910" i="1" s="1"/>
  <c r="W911" i="1"/>
  <c r="X911" i="1" s="1"/>
  <c r="W912" i="1"/>
  <c r="X912" i="1" s="1"/>
  <c r="W913" i="1"/>
  <c r="X913" i="1" s="1"/>
  <c r="W914" i="1"/>
  <c r="X914" i="1" s="1"/>
  <c r="W915" i="1"/>
  <c r="X915" i="1" s="1"/>
  <c r="W916" i="1"/>
  <c r="X916" i="1" s="1"/>
  <c r="W917" i="1"/>
  <c r="X917" i="1" s="1"/>
  <c r="W918" i="1"/>
  <c r="X918" i="1" s="1"/>
  <c r="W919" i="1"/>
  <c r="X919" i="1" s="1"/>
  <c r="W920" i="1"/>
  <c r="X920" i="1" s="1"/>
  <c r="W921" i="1"/>
  <c r="X921" i="1" s="1"/>
  <c r="W922" i="1"/>
  <c r="X922" i="1" s="1"/>
  <c r="W923" i="1"/>
  <c r="X923" i="1" s="1"/>
  <c r="W924" i="1"/>
  <c r="X924" i="1" s="1"/>
  <c r="W925" i="1"/>
  <c r="X925" i="1" s="1"/>
  <c r="W926" i="1"/>
  <c r="X926" i="1" s="1"/>
  <c r="W927" i="1"/>
  <c r="X927" i="1" s="1"/>
  <c r="W928" i="1"/>
  <c r="X928" i="1" s="1"/>
  <c r="W929" i="1"/>
  <c r="X929" i="1" s="1"/>
  <c r="W930" i="1"/>
  <c r="X930" i="1" s="1"/>
  <c r="W931" i="1"/>
  <c r="X931" i="1" s="1"/>
  <c r="W932" i="1"/>
  <c r="X932" i="1" s="1"/>
  <c r="W933" i="1"/>
  <c r="X933" i="1" s="1"/>
  <c r="W934" i="1"/>
  <c r="X934" i="1" s="1"/>
  <c r="W935" i="1"/>
  <c r="X935" i="1" s="1"/>
  <c r="W936" i="1"/>
  <c r="X936" i="1" s="1"/>
  <c r="W937" i="1"/>
  <c r="X937" i="1" s="1"/>
  <c r="W938" i="1"/>
  <c r="X938" i="1" s="1"/>
  <c r="W939" i="1"/>
  <c r="X939" i="1" s="1"/>
  <c r="W940" i="1"/>
  <c r="X940" i="1" s="1"/>
  <c r="W941" i="1"/>
  <c r="X941" i="1" s="1"/>
  <c r="W942" i="1"/>
  <c r="X942" i="1" s="1"/>
  <c r="W943" i="1"/>
  <c r="X943" i="1" s="1"/>
  <c r="W944" i="1"/>
  <c r="X944" i="1" s="1"/>
  <c r="W945" i="1"/>
  <c r="X945" i="1" s="1"/>
  <c r="W946" i="1"/>
  <c r="X946" i="1" s="1"/>
  <c r="W947" i="1"/>
  <c r="X947" i="1" s="1"/>
  <c r="W948" i="1"/>
  <c r="X948" i="1" s="1"/>
  <c r="W949" i="1"/>
  <c r="X949" i="1" s="1"/>
  <c r="W950" i="1"/>
  <c r="X950" i="1" s="1"/>
  <c r="W951" i="1"/>
  <c r="X951" i="1" s="1"/>
  <c r="W952" i="1"/>
  <c r="X952" i="1" s="1"/>
  <c r="W953" i="1"/>
  <c r="X953" i="1" s="1"/>
  <c r="W954" i="1"/>
  <c r="X954" i="1" s="1"/>
  <c r="W955" i="1"/>
  <c r="X955" i="1" s="1"/>
  <c r="W956" i="1"/>
  <c r="X956" i="1" s="1"/>
  <c r="W957" i="1"/>
  <c r="X957" i="1" s="1"/>
  <c r="W958" i="1"/>
  <c r="X958" i="1" s="1"/>
  <c r="W959" i="1"/>
  <c r="X959" i="1" s="1"/>
  <c r="W960" i="1"/>
  <c r="X960" i="1" s="1"/>
  <c r="W961" i="1"/>
  <c r="X961" i="1" s="1"/>
  <c r="W962" i="1"/>
  <c r="X962" i="1" s="1"/>
  <c r="W963" i="1"/>
  <c r="X963" i="1" s="1"/>
  <c r="W964" i="1"/>
  <c r="X964" i="1" s="1"/>
  <c r="W965" i="1"/>
  <c r="X965" i="1" s="1"/>
  <c r="W966" i="1"/>
  <c r="X966" i="1" s="1"/>
  <c r="W967" i="1"/>
  <c r="X967" i="1" s="1"/>
  <c r="W968" i="1"/>
  <c r="X968" i="1" s="1"/>
  <c r="W969" i="1"/>
  <c r="X969" i="1" s="1"/>
  <c r="W970" i="1"/>
  <c r="X970" i="1" s="1"/>
  <c r="W971" i="1"/>
  <c r="X971" i="1" s="1"/>
  <c r="W972" i="1"/>
  <c r="X972" i="1" s="1"/>
  <c r="W973" i="1"/>
  <c r="X973" i="1" s="1"/>
  <c r="W974" i="1"/>
  <c r="X974" i="1" s="1"/>
  <c r="W975" i="1"/>
  <c r="X975" i="1" s="1"/>
  <c r="W976" i="1"/>
  <c r="X976" i="1" s="1"/>
  <c r="W977" i="1"/>
  <c r="X977" i="1" s="1"/>
  <c r="W978" i="1"/>
  <c r="X978" i="1" s="1"/>
  <c r="W979" i="1"/>
  <c r="X979" i="1" s="1"/>
  <c r="W980" i="1"/>
  <c r="X980" i="1" s="1"/>
  <c r="W981" i="1"/>
  <c r="X981" i="1" s="1"/>
  <c r="W982" i="1"/>
  <c r="X982" i="1" s="1"/>
  <c r="W983" i="1"/>
  <c r="X983" i="1" s="1"/>
  <c r="W984" i="1"/>
  <c r="X984" i="1" s="1"/>
  <c r="W985" i="1"/>
  <c r="X985" i="1" s="1"/>
  <c r="W986" i="1"/>
  <c r="X986" i="1" s="1"/>
  <c r="W987" i="1"/>
  <c r="X987" i="1" s="1"/>
  <c r="W988" i="1"/>
  <c r="X988" i="1" s="1"/>
  <c r="W989" i="1"/>
  <c r="X989" i="1" s="1"/>
  <c r="W990" i="1"/>
  <c r="X990" i="1" s="1"/>
  <c r="W991" i="1"/>
  <c r="X991" i="1" s="1"/>
  <c r="W992" i="1"/>
  <c r="X992" i="1" s="1"/>
  <c r="W993" i="1"/>
  <c r="X993" i="1" s="1"/>
  <c r="W994" i="1"/>
  <c r="X994" i="1" s="1"/>
  <c r="W995" i="1"/>
  <c r="X995" i="1" s="1"/>
  <c r="W996" i="1"/>
  <c r="X996" i="1" s="1"/>
  <c r="W997" i="1"/>
  <c r="X997" i="1" s="1"/>
  <c r="W998" i="1"/>
  <c r="X998" i="1" s="1"/>
  <c r="W999" i="1"/>
  <c r="X999" i="1" s="1"/>
  <c r="W1000" i="1"/>
  <c r="X1000" i="1" s="1"/>
  <c r="W1001" i="1"/>
  <c r="X1001" i="1" s="1"/>
  <c r="W1002" i="1"/>
  <c r="X1002" i="1" s="1"/>
  <c r="W1003" i="1"/>
  <c r="X1003" i="1" s="1"/>
  <c r="W1004" i="1"/>
  <c r="X1004" i="1" s="1"/>
  <c r="W1005" i="1"/>
  <c r="X1005" i="1" s="1"/>
  <c r="W1006" i="1"/>
  <c r="X1006" i="1" s="1"/>
  <c r="W1007" i="1"/>
  <c r="X1007" i="1" s="1"/>
  <c r="W1008" i="1"/>
  <c r="X1008" i="1" s="1"/>
  <c r="W1009" i="1"/>
  <c r="X1009" i="1" s="1"/>
  <c r="W1010" i="1"/>
  <c r="X1010" i="1" s="1"/>
  <c r="W1011" i="1"/>
  <c r="X1011" i="1" s="1"/>
  <c r="W1012" i="1"/>
  <c r="X1012" i="1" s="1"/>
  <c r="W1013" i="1"/>
  <c r="X1013" i="1" s="1"/>
  <c r="W1014" i="1"/>
  <c r="X1014" i="1" s="1"/>
  <c r="W1015" i="1"/>
  <c r="X1015" i="1" s="1"/>
  <c r="W1016" i="1"/>
  <c r="X1016" i="1" s="1"/>
  <c r="W1017" i="1"/>
  <c r="X1017" i="1" s="1"/>
  <c r="W1018" i="1"/>
  <c r="X1018" i="1" s="1"/>
  <c r="W1019" i="1"/>
  <c r="X1019" i="1" s="1"/>
  <c r="W1020" i="1"/>
  <c r="X1020" i="1" s="1"/>
  <c r="W1021" i="1"/>
  <c r="X1021" i="1" s="1"/>
  <c r="W1022" i="1"/>
  <c r="X1022" i="1" s="1"/>
  <c r="W1023" i="1"/>
  <c r="X1023" i="1" s="1"/>
  <c r="W1024" i="1"/>
  <c r="X1024" i="1" s="1"/>
  <c r="W1025" i="1"/>
  <c r="X1025" i="1" s="1"/>
  <c r="W1026" i="1"/>
  <c r="X1026" i="1" s="1"/>
  <c r="W1027" i="1"/>
  <c r="X1027" i="1" s="1"/>
  <c r="W1028" i="1"/>
  <c r="X1028" i="1" s="1"/>
  <c r="W1029" i="1"/>
  <c r="X1029" i="1" s="1"/>
  <c r="W1030" i="1"/>
  <c r="X1030" i="1" s="1"/>
  <c r="W1031" i="1"/>
  <c r="X1031" i="1" s="1"/>
  <c r="W1032" i="1"/>
  <c r="X1032" i="1" s="1"/>
  <c r="W1033" i="1"/>
  <c r="X1033" i="1" s="1"/>
  <c r="W1034" i="1"/>
  <c r="X1034" i="1" s="1"/>
  <c r="W1035" i="1"/>
  <c r="X1035" i="1" s="1"/>
  <c r="W1036" i="1"/>
  <c r="X1036" i="1" s="1"/>
  <c r="W1037" i="1"/>
  <c r="X1037" i="1" s="1"/>
  <c r="W1038" i="1"/>
  <c r="X1038" i="1" s="1"/>
  <c r="W1039" i="1"/>
  <c r="X1039" i="1" s="1"/>
  <c r="W1040" i="1"/>
  <c r="X1040" i="1" s="1"/>
  <c r="W1041" i="1"/>
  <c r="X1041" i="1" s="1"/>
  <c r="W1042" i="1"/>
  <c r="X1042" i="1" s="1"/>
  <c r="W1043" i="1"/>
  <c r="X1043" i="1" s="1"/>
  <c r="W1044" i="1"/>
  <c r="X1044" i="1" s="1"/>
  <c r="W1045" i="1"/>
  <c r="X1045" i="1" s="1"/>
  <c r="W1046" i="1"/>
  <c r="X1046" i="1" s="1"/>
  <c r="W1047" i="1"/>
  <c r="X1047" i="1" s="1"/>
  <c r="W1048" i="1"/>
  <c r="X1048" i="1" s="1"/>
  <c r="W1049" i="1"/>
  <c r="X1049" i="1" s="1"/>
  <c r="W1050" i="1"/>
  <c r="X1050" i="1" s="1"/>
  <c r="W1051" i="1"/>
  <c r="X1051" i="1" s="1"/>
  <c r="W1052" i="1"/>
  <c r="X1052" i="1" s="1"/>
  <c r="W1053" i="1"/>
  <c r="X1053" i="1" s="1"/>
  <c r="W1054" i="1"/>
  <c r="X1054" i="1" s="1"/>
  <c r="W1055" i="1"/>
  <c r="X1055" i="1" s="1"/>
  <c r="W1056" i="1"/>
  <c r="X1056" i="1" s="1"/>
  <c r="W1057" i="1"/>
  <c r="X1057" i="1" s="1"/>
  <c r="W1058" i="1"/>
  <c r="X1058" i="1" s="1"/>
  <c r="W1059" i="1"/>
  <c r="X1059" i="1" s="1"/>
  <c r="W1060" i="1"/>
  <c r="X1060" i="1" s="1"/>
  <c r="W1061" i="1"/>
  <c r="X1061" i="1" s="1"/>
  <c r="W1062" i="1"/>
  <c r="X1062" i="1" s="1"/>
  <c r="W1063" i="1"/>
  <c r="X1063" i="1" s="1"/>
  <c r="W1064" i="1"/>
  <c r="X1064" i="1" s="1"/>
  <c r="W1065" i="1"/>
  <c r="X1065" i="1" s="1"/>
  <c r="W1066" i="1"/>
  <c r="X1066" i="1" s="1"/>
  <c r="W1067" i="1"/>
  <c r="X1067" i="1" s="1"/>
  <c r="W1068" i="1"/>
  <c r="X1068" i="1" s="1"/>
  <c r="W1069" i="1"/>
  <c r="X1069" i="1" s="1"/>
  <c r="W1070" i="1"/>
  <c r="X1070" i="1" s="1"/>
  <c r="W1071" i="1"/>
  <c r="X1071" i="1" s="1"/>
  <c r="W1072" i="1"/>
  <c r="X1072" i="1" s="1"/>
  <c r="W1073" i="1"/>
  <c r="X1073" i="1" s="1"/>
  <c r="W1074" i="1"/>
  <c r="X1074" i="1" s="1"/>
  <c r="W1075" i="1"/>
  <c r="X1075" i="1" s="1"/>
  <c r="W1076" i="1"/>
  <c r="X1076" i="1" s="1"/>
  <c r="W1077" i="1"/>
  <c r="X1077" i="1" s="1"/>
  <c r="W1078" i="1"/>
  <c r="X1078" i="1" s="1"/>
  <c r="W1079" i="1"/>
  <c r="X1079" i="1" s="1"/>
  <c r="W1080" i="1"/>
  <c r="X1080" i="1" s="1"/>
  <c r="W1081" i="1"/>
  <c r="X1081" i="1" s="1"/>
  <c r="W1082" i="1"/>
  <c r="X1082" i="1" s="1"/>
  <c r="W1083" i="1"/>
  <c r="X1083" i="1" s="1"/>
  <c r="W1084" i="1"/>
  <c r="X1084" i="1" s="1"/>
  <c r="W1085" i="1"/>
  <c r="X1085" i="1" s="1"/>
  <c r="W1086" i="1"/>
  <c r="X1086" i="1" s="1"/>
  <c r="W1087" i="1"/>
  <c r="X1087" i="1" s="1"/>
  <c r="W1088" i="1"/>
  <c r="X1088" i="1" s="1"/>
  <c r="W1089" i="1"/>
  <c r="X1089" i="1" s="1"/>
  <c r="W1090" i="1"/>
  <c r="X1090" i="1" s="1"/>
  <c r="W1091" i="1"/>
  <c r="X1091" i="1" s="1"/>
  <c r="W1092" i="1"/>
  <c r="X1092" i="1" s="1"/>
  <c r="W1093" i="1"/>
  <c r="X1093" i="1" s="1"/>
  <c r="W1094" i="1"/>
  <c r="X1094" i="1" s="1"/>
  <c r="W1095" i="1"/>
  <c r="X1095" i="1" s="1"/>
  <c r="W1096" i="1"/>
  <c r="X1096" i="1" s="1"/>
  <c r="W1097" i="1"/>
  <c r="X1097" i="1" s="1"/>
  <c r="W1098" i="1"/>
  <c r="X1098" i="1" s="1"/>
  <c r="W1099" i="1"/>
  <c r="X1099" i="1" s="1"/>
  <c r="W1100" i="1"/>
  <c r="X1100" i="1" s="1"/>
  <c r="W1101" i="1"/>
  <c r="X1101" i="1" s="1"/>
  <c r="W1102" i="1"/>
  <c r="X1102" i="1" s="1"/>
  <c r="W1103" i="1"/>
  <c r="X1103" i="1" s="1"/>
  <c r="W1104" i="1"/>
  <c r="X1104" i="1" s="1"/>
  <c r="W1105" i="1"/>
  <c r="X1105" i="1" s="1"/>
  <c r="W1106" i="1"/>
  <c r="X1106" i="1" s="1"/>
  <c r="W1107" i="1"/>
  <c r="X1107" i="1" s="1"/>
  <c r="W1108" i="1"/>
  <c r="X1108" i="1" s="1"/>
  <c r="W1109" i="1"/>
  <c r="X1109" i="1" s="1"/>
  <c r="W1110" i="1"/>
  <c r="X1110" i="1" s="1"/>
  <c r="W1111" i="1"/>
  <c r="X1111" i="1" s="1"/>
  <c r="W1112" i="1"/>
  <c r="X1112" i="1" s="1"/>
  <c r="W1113" i="1"/>
  <c r="X1113" i="1" s="1"/>
  <c r="W1114" i="1"/>
  <c r="X1114" i="1" s="1"/>
  <c r="W1115" i="1"/>
  <c r="X1115" i="1" s="1"/>
  <c r="W1116" i="1"/>
  <c r="X1116" i="1" s="1"/>
  <c r="W1117" i="1"/>
  <c r="X1117" i="1" s="1"/>
  <c r="W1118" i="1"/>
  <c r="X1118" i="1" s="1"/>
  <c r="W1119" i="1"/>
  <c r="X1119" i="1" s="1"/>
  <c r="W1120" i="1"/>
  <c r="X1120" i="1" s="1"/>
  <c r="W1121" i="1"/>
  <c r="X1121" i="1" s="1"/>
  <c r="W1122" i="1"/>
  <c r="X1122" i="1" s="1"/>
  <c r="W1123" i="1"/>
  <c r="X1123" i="1" s="1"/>
  <c r="W1124" i="1"/>
  <c r="X1124" i="1" s="1"/>
  <c r="W1125" i="1"/>
  <c r="X1125" i="1" s="1"/>
  <c r="W1126" i="1"/>
  <c r="X1126" i="1" s="1"/>
  <c r="W1127" i="1"/>
  <c r="X1127" i="1" s="1"/>
  <c r="W1128" i="1"/>
  <c r="X1128" i="1" s="1"/>
  <c r="W1129" i="1"/>
  <c r="X1129" i="1" s="1"/>
  <c r="W1130" i="1"/>
  <c r="X1130" i="1" s="1"/>
  <c r="W1131" i="1"/>
  <c r="X1131" i="1" s="1"/>
  <c r="W1132" i="1"/>
  <c r="X1132" i="1" s="1"/>
  <c r="W1133" i="1"/>
  <c r="X1133" i="1" s="1"/>
  <c r="W1134" i="1"/>
  <c r="X1134" i="1" s="1"/>
  <c r="W1135" i="1"/>
  <c r="X1135" i="1" s="1"/>
  <c r="W1136" i="1"/>
  <c r="X1136" i="1" s="1"/>
  <c r="W1137" i="1"/>
  <c r="X1137" i="1" s="1"/>
  <c r="W1138" i="1"/>
  <c r="X1138" i="1" s="1"/>
  <c r="W1139" i="1"/>
  <c r="X1139" i="1" s="1"/>
  <c r="W1140" i="1"/>
  <c r="X1140" i="1" s="1"/>
  <c r="W1141" i="1"/>
  <c r="X1141" i="1" s="1"/>
  <c r="W1142" i="1"/>
  <c r="X1142" i="1" s="1"/>
  <c r="W1143" i="1"/>
  <c r="X1143" i="1" s="1"/>
  <c r="W1144" i="1"/>
  <c r="X1144" i="1" s="1"/>
  <c r="W1145" i="1"/>
  <c r="X1145" i="1" s="1"/>
  <c r="W1146" i="1"/>
  <c r="X1146" i="1" s="1"/>
  <c r="W1147" i="1"/>
  <c r="X1147" i="1" s="1"/>
  <c r="W1148" i="1"/>
  <c r="X1148" i="1" s="1"/>
  <c r="W1149" i="1"/>
  <c r="X1149" i="1" s="1"/>
  <c r="W1150" i="1"/>
  <c r="X1150" i="1" s="1"/>
  <c r="W1151" i="1"/>
  <c r="X1151" i="1" s="1"/>
  <c r="W1152" i="1"/>
  <c r="X1152" i="1" s="1"/>
  <c r="W1153" i="1"/>
  <c r="X1153" i="1" s="1"/>
  <c r="W1154" i="1"/>
  <c r="X1154" i="1" s="1"/>
  <c r="W1155" i="1"/>
  <c r="X1155" i="1" s="1"/>
  <c r="W1156" i="1"/>
  <c r="X1156" i="1" s="1"/>
  <c r="W1157" i="1"/>
  <c r="X1157" i="1" s="1"/>
  <c r="W1158" i="1"/>
  <c r="X1158" i="1" s="1"/>
  <c r="W1159" i="1"/>
  <c r="X1159" i="1" s="1"/>
  <c r="W1160" i="1"/>
  <c r="X1160" i="1" s="1"/>
  <c r="W1161" i="1"/>
  <c r="X1161" i="1" s="1"/>
  <c r="W1162" i="1"/>
  <c r="X1162" i="1" s="1"/>
  <c r="W1163" i="1"/>
  <c r="X1163" i="1" s="1"/>
  <c r="W1164" i="1"/>
  <c r="X1164" i="1" s="1"/>
  <c r="W1165" i="1"/>
  <c r="X1165" i="1" s="1"/>
  <c r="W1166" i="1"/>
  <c r="X1166" i="1" s="1"/>
  <c r="W1167" i="1"/>
  <c r="X1167" i="1" s="1"/>
  <c r="W1168" i="1"/>
  <c r="X1168" i="1" s="1"/>
  <c r="W1169" i="1"/>
  <c r="X1169" i="1" s="1"/>
  <c r="W1170" i="1"/>
  <c r="X1170" i="1" s="1"/>
  <c r="W1171" i="1"/>
  <c r="X1171" i="1" s="1"/>
  <c r="W1172" i="1"/>
  <c r="X1172" i="1" s="1"/>
  <c r="W1173" i="1"/>
  <c r="X1173" i="1" s="1"/>
  <c r="W1174" i="1"/>
  <c r="X1174" i="1" s="1"/>
  <c r="W1175" i="1"/>
  <c r="X1175" i="1" s="1"/>
  <c r="W1176" i="1"/>
  <c r="X1176" i="1" s="1"/>
  <c r="W1177" i="1"/>
  <c r="X1177" i="1" s="1"/>
  <c r="W1178" i="1"/>
  <c r="X1178" i="1" s="1"/>
  <c r="W1179" i="1"/>
  <c r="X1179" i="1" s="1"/>
  <c r="W1180" i="1"/>
  <c r="X1180" i="1" s="1"/>
  <c r="W1181" i="1"/>
  <c r="X1181" i="1" s="1"/>
  <c r="W1182" i="1"/>
  <c r="X1182" i="1" s="1"/>
  <c r="W1183" i="1"/>
  <c r="X1183" i="1" s="1"/>
  <c r="W1184" i="1"/>
  <c r="X1184" i="1" s="1"/>
  <c r="W1185" i="1"/>
  <c r="X1185" i="1" s="1"/>
  <c r="W1186" i="1"/>
  <c r="X1186" i="1" s="1"/>
  <c r="W1187" i="1"/>
  <c r="X1187" i="1" s="1"/>
  <c r="W1188" i="1"/>
  <c r="X1188" i="1" s="1"/>
  <c r="W1189" i="1"/>
  <c r="X1189" i="1" s="1"/>
  <c r="W1190" i="1"/>
  <c r="X1190" i="1" s="1"/>
  <c r="W1191" i="1"/>
  <c r="X1191" i="1" s="1"/>
  <c r="W1192" i="1"/>
  <c r="X1192" i="1" s="1"/>
  <c r="W1193" i="1"/>
  <c r="X1193" i="1" s="1"/>
  <c r="W1194" i="1"/>
  <c r="X1194" i="1" s="1"/>
  <c r="W1195" i="1"/>
  <c r="X1195" i="1" s="1"/>
  <c r="W1196" i="1"/>
  <c r="X1196" i="1" s="1"/>
  <c r="W1197" i="1"/>
  <c r="X1197" i="1" s="1"/>
  <c r="W1198" i="1"/>
  <c r="X1198" i="1" s="1"/>
  <c r="W1199" i="1"/>
  <c r="X1199" i="1" s="1"/>
  <c r="W1200" i="1"/>
  <c r="X1200" i="1" s="1"/>
  <c r="W1201" i="1"/>
  <c r="X1201" i="1" s="1"/>
  <c r="W1202" i="1"/>
  <c r="X1202" i="1" s="1"/>
  <c r="W1203" i="1"/>
  <c r="X1203" i="1" s="1"/>
  <c r="W1204" i="1"/>
  <c r="X1204" i="1" s="1"/>
  <c r="W1205" i="1"/>
  <c r="X1205" i="1" s="1"/>
  <c r="W1206" i="1"/>
  <c r="X1206" i="1" s="1"/>
  <c r="W1207" i="1"/>
  <c r="X1207" i="1" s="1"/>
  <c r="W1208" i="1"/>
  <c r="X1208" i="1" s="1"/>
  <c r="W1209" i="1"/>
  <c r="X1209" i="1" s="1"/>
  <c r="W1210" i="1"/>
  <c r="X1210" i="1" s="1"/>
  <c r="W1211" i="1"/>
  <c r="X1211" i="1" s="1"/>
  <c r="W1212" i="1"/>
  <c r="X1212" i="1" s="1"/>
  <c r="W1213" i="1"/>
  <c r="X1213" i="1" s="1"/>
  <c r="W1214" i="1"/>
  <c r="X1214" i="1" s="1"/>
  <c r="W1215" i="1"/>
  <c r="X1215" i="1" s="1"/>
  <c r="W1216" i="1"/>
  <c r="X1216" i="1" s="1"/>
  <c r="W1217" i="1"/>
  <c r="X1217" i="1" s="1"/>
  <c r="W1218" i="1"/>
  <c r="X1218" i="1" s="1"/>
  <c r="W1219" i="1"/>
  <c r="X1219" i="1" s="1"/>
  <c r="W1220" i="1"/>
  <c r="X1220" i="1" s="1"/>
  <c r="W1221" i="1"/>
  <c r="X1221" i="1" s="1"/>
  <c r="W1222" i="1"/>
  <c r="X1222" i="1" s="1"/>
  <c r="W1223" i="1"/>
  <c r="X1223" i="1" s="1"/>
  <c r="W1224" i="1"/>
  <c r="X1224" i="1" s="1"/>
  <c r="W1225" i="1"/>
  <c r="X1225" i="1" s="1"/>
  <c r="W1226" i="1"/>
  <c r="X1226" i="1" s="1"/>
  <c r="W1227" i="1"/>
  <c r="X1227" i="1" s="1"/>
  <c r="W1228" i="1"/>
  <c r="X1228" i="1" s="1"/>
  <c r="W1229" i="1"/>
  <c r="X1229" i="1" s="1"/>
  <c r="W1230" i="1"/>
  <c r="X1230" i="1" s="1"/>
  <c r="W1231" i="1"/>
  <c r="X1231" i="1" s="1"/>
  <c r="W1232" i="1"/>
  <c r="X1232" i="1" s="1"/>
  <c r="W1233" i="1"/>
  <c r="X1233" i="1" s="1"/>
  <c r="W1234" i="1"/>
  <c r="X1234" i="1" s="1"/>
  <c r="W1235" i="1"/>
  <c r="X1235" i="1" s="1"/>
  <c r="W1236" i="1"/>
  <c r="X1236" i="1" s="1"/>
  <c r="W1237" i="1"/>
  <c r="X1237" i="1" s="1"/>
  <c r="W1238" i="1"/>
  <c r="X1238" i="1" s="1"/>
  <c r="W1239" i="1"/>
  <c r="X1239" i="1" s="1"/>
  <c r="W1240" i="1"/>
  <c r="X1240" i="1" s="1"/>
  <c r="W1241" i="1"/>
  <c r="X1241" i="1" s="1"/>
  <c r="W1242" i="1"/>
  <c r="X1242" i="1" s="1"/>
  <c r="W1243" i="1"/>
  <c r="X1243" i="1" s="1"/>
  <c r="W1244" i="1"/>
  <c r="X1244" i="1" s="1"/>
  <c r="W1245" i="1"/>
  <c r="X1245" i="1" s="1"/>
  <c r="W1246" i="1"/>
  <c r="X1246" i="1" s="1"/>
  <c r="W1247" i="1"/>
  <c r="X1247" i="1" s="1"/>
  <c r="W1248" i="1"/>
  <c r="X1248" i="1" s="1"/>
  <c r="W1249" i="1"/>
  <c r="X1249" i="1" s="1"/>
  <c r="W1250" i="1"/>
  <c r="X1250" i="1" s="1"/>
  <c r="W1251" i="1"/>
  <c r="X1251" i="1" s="1"/>
  <c r="W1252" i="1"/>
  <c r="X1252" i="1" s="1"/>
  <c r="W1253" i="1"/>
  <c r="X1253" i="1" s="1"/>
  <c r="W1254" i="1"/>
  <c r="X1254" i="1" s="1"/>
  <c r="W1255" i="1"/>
  <c r="X1255" i="1" s="1"/>
  <c r="W1256" i="1"/>
  <c r="X1256" i="1" s="1"/>
  <c r="W1257" i="1"/>
  <c r="X1257" i="1" s="1"/>
  <c r="W1258" i="1"/>
  <c r="X1258" i="1" s="1"/>
  <c r="W1259" i="1"/>
  <c r="X1259" i="1" s="1"/>
  <c r="W1260" i="1"/>
  <c r="X1260" i="1" s="1"/>
  <c r="W1261" i="1"/>
  <c r="X1261" i="1" s="1"/>
  <c r="W1262" i="1"/>
  <c r="X1262" i="1" s="1"/>
  <c r="W1263" i="1"/>
  <c r="X1263" i="1" s="1"/>
  <c r="W1264" i="1"/>
  <c r="X1264" i="1" s="1"/>
  <c r="W1265" i="1"/>
  <c r="X1265" i="1" s="1"/>
  <c r="W1266" i="1"/>
  <c r="X1266" i="1" s="1"/>
  <c r="W1267" i="1"/>
  <c r="X1267" i="1" s="1"/>
  <c r="W1268" i="1"/>
  <c r="X1268" i="1" s="1"/>
  <c r="W1269" i="1"/>
  <c r="X1269" i="1" s="1"/>
  <c r="W1270" i="1"/>
  <c r="X1270" i="1" s="1"/>
  <c r="W1271" i="1"/>
  <c r="X1271" i="1" s="1"/>
  <c r="W1272" i="1"/>
  <c r="X1272" i="1" s="1"/>
  <c r="W1273" i="1"/>
  <c r="X1273" i="1" s="1"/>
  <c r="W1274" i="1"/>
  <c r="X1274" i="1" s="1"/>
  <c r="W1275" i="1"/>
  <c r="X1275" i="1" s="1"/>
  <c r="W1276" i="1"/>
  <c r="X1276" i="1" s="1"/>
  <c r="W1277" i="1"/>
  <c r="X1277" i="1" s="1"/>
  <c r="W1278" i="1"/>
  <c r="X1278" i="1" s="1"/>
  <c r="W1279" i="1"/>
  <c r="X1279" i="1" s="1"/>
  <c r="W1280" i="1"/>
  <c r="X1280" i="1" s="1"/>
  <c r="W1281" i="1"/>
  <c r="X1281" i="1" s="1"/>
  <c r="W1282" i="1"/>
  <c r="X1282" i="1" s="1"/>
  <c r="W1283" i="1"/>
  <c r="X1283" i="1" s="1"/>
  <c r="W1284" i="1"/>
  <c r="X1284" i="1" s="1"/>
  <c r="W1285" i="1"/>
  <c r="X1285" i="1" s="1"/>
  <c r="W1286" i="1"/>
  <c r="X1286" i="1" s="1"/>
  <c r="W1287" i="1"/>
  <c r="X1287" i="1" s="1"/>
  <c r="W1288" i="1"/>
  <c r="X1288" i="1" s="1"/>
  <c r="W1289" i="1"/>
  <c r="X1289" i="1" s="1"/>
  <c r="W1290" i="1"/>
  <c r="X1290" i="1" s="1"/>
  <c r="W1291" i="1"/>
  <c r="X1291" i="1" s="1"/>
  <c r="W1292" i="1"/>
  <c r="X1292" i="1" s="1"/>
  <c r="W1293" i="1"/>
  <c r="X1293" i="1" s="1"/>
  <c r="W1294" i="1"/>
  <c r="X1294" i="1" s="1"/>
  <c r="W1295" i="1"/>
  <c r="X1295" i="1" s="1"/>
  <c r="W1296" i="1"/>
  <c r="X1296" i="1" s="1"/>
  <c r="W1297" i="1"/>
  <c r="X1297" i="1" s="1"/>
  <c r="W1298" i="1"/>
  <c r="X1298" i="1" s="1"/>
  <c r="W1299" i="1"/>
  <c r="X1299" i="1" s="1"/>
  <c r="W1300" i="1"/>
  <c r="X1300" i="1" s="1"/>
  <c r="W1301" i="1"/>
  <c r="X1301" i="1" s="1"/>
  <c r="W1302" i="1"/>
  <c r="X1302" i="1" s="1"/>
  <c r="W1303" i="1"/>
  <c r="X1303" i="1" s="1"/>
  <c r="W1304" i="1"/>
  <c r="X1304" i="1" s="1"/>
  <c r="X1305" i="1"/>
  <c r="W1306" i="1"/>
  <c r="X1306" i="1" s="1"/>
  <c r="W1307" i="1"/>
  <c r="X1307" i="1" s="1"/>
  <c r="W1308" i="1"/>
  <c r="X1308" i="1" s="1"/>
  <c r="W1309" i="1"/>
  <c r="X1309" i="1" s="1"/>
  <c r="W1310" i="1"/>
  <c r="X1310" i="1" s="1"/>
  <c r="W1311" i="1"/>
  <c r="X1311" i="1" s="1"/>
  <c r="W1312" i="1"/>
  <c r="X1312" i="1" s="1"/>
  <c r="W1313" i="1"/>
  <c r="X1313" i="1" s="1"/>
  <c r="W1314" i="1"/>
  <c r="X1314" i="1" s="1"/>
  <c r="W1315" i="1"/>
  <c r="X1315" i="1" s="1"/>
  <c r="W1316" i="1"/>
  <c r="X1316" i="1" s="1"/>
  <c r="W1317" i="1"/>
  <c r="X1317" i="1" s="1"/>
  <c r="W1318" i="1"/>
  <c r="X1318" i="1" s="1"/>
  <c r="W1319" i="1"/>
  <c r="X1319" i="1" s="1"/>
  <c r="W1320" i="1"/>
  <c r="X1320" i="1" s="1"/>
  <c r="W1321" i="1"/>
  <c r="X1321" i="1" s="1"/>
  <c r="W1322" i="1"/>
  <c r="X1322" i="1" s="1"/>
  <c r="W1323" i="1"/>
  <c r="X1323" i="1" s="1"/>
  <c r="W1324" i="1"/>
  <c r="X1324" i="1" s="1"/>
  <c r="W1325" i="1"/>
  <c r="X1325" i="1" s="1"/>
  <c r="W1326" i="1"/>
  <c r="X1326" i="1" s="1"/>
  <c r="W1327" i="1"/>
  <c r="X1327" i="1" s="1"/>
  <c r="W1328" i="1"/>
  <c r="X1328" i="1" s="1"/>
  <c r="W1329" i="1"/>
  <c r="X1329" i="1" s="1"/>
  <c r="W1330" i="1"/>
  <c r="X1330" i="1" s="1"/>
  <c r="W1331" i="1"/>
  <c r="X1331" i="1" s="1"/>
  <c r="W1332" i="1"/>
  <c r="X1332" i="1" s="1"/>
  <c r="W1333" i="1"/>
  <c r="X1333" i="1" s="1"/>
  <c r="W1334" i="1"/>
  <c r="X1334" i="1" s="1"/>
  <c r="W1335" i="1"/>
  <c r="X1335" i="1" s="1"/>
  <c r="W1336" i="1"/>
  <c r="X1336" i="1" s="1"/>
  <c r="W1337" i="1"/>
  <c r="X1337" i="1" s="1"/>
  <c r="W1338" i="1"/>
  <c r="X1338" i="1" s="1"/>
  <c r="W1339" i="1"/>
  <c r="X1339" i="1" s="1"/>
  <c r="W1340" i="1"/>
  <c r="X1340" i="1" s="1"/>
  <c r="W1341" i="1"/>
  <c r="X1341" i="1" s="1"/>
  <c r="W1342" i="1"/>
  <c r="X1342" i="1" s="1"/>
  <c r="W1343" i="1"/>
  <c r="X1343" i="1" s="1"/>
  <c r="W1344" i="1"/>
  <c r="X1344" i="1" s="1"/>
  <c r="W1345" i="1"/>
  <c r="X1345" i="1" s="1"/>
  <c r="W1346" i="1"/>
  <c r="X1346" i="1" s="1"/>
  <c r="W1347" i="1"/>
  <c r="X1347" i="1" s="1"/>
  <c r="W1348" i="1"/>
  <c r="X1348" i="1" s="1"/>
  <c r="W1349" i="1"/>
  <c r="X1349" i="1" s="1"/>
  <c r="W1350" i="1"/>
  <c r="X1350" i="1" s="1"/>
  <c r="W1351" i="1"/>
  <c r="X1351" i="1" s="1"/>
  <c r="W1352" i="1"/>
  <c r="X1352" i="1" s="1"/>
  <c r="W1353" i="1"/>
  <c r="X1353" i="1" s="1"/>
  <c r="W1354" i="1"/>
  <c r="X1354" i="1" s="1"/>
  <c r="W1355" i="1"/>
  <c r="X1355" i="1" s="1"/>
  <c r="W1356" i="1"/>
  <c r="X1356" i="1" s="1"/>
  <c r="W1357" i="1"/>
  <c r="X1357" i="1" s="1"/>
  <c r="W1358" i="1"/>
  <c r="X1358" i="1" s="1"/>
  <c r="W1359" i="1"/>
  <c r="X1359" i="1" s="1"/>
  <c r="W1360" i="1"/>
  <c r="X1360" i="1" s="1"/>
  <c r="W1361" i="1"/>
  <c r="X1361" i="1" s="1"/>
  <c r="W1362" i="1"/>
  <c r="X1362" i="1" s="1"/>
  <c r="W1363" i="1"/>
  <c r="X1363" i="1" s="1"/>
  <c r="W1364" i="1"/>
  <c r="X1364" i="1" s="1"/>
  <c r="W1365" i="1"/>
  <c r="X1365" i="1" s="1"/>
  <c r="W1366" i="1"/>
  <c r="X1366" i="1" s="1"/>
  <c r="W1367" i="1"/>
  <c r="X1367" i="1" s="1"/>
  <c r="W1368" i="1"/>
  <c r="X1368" i="1" s="1"/>
  <c r="W1369" i="1"/>
  <c r="X1369" i="1" s="1"/>
  <c r="W1370" i="1"/>
  <c r="X1370" i="1" s="1"/>
  <c r="W1371" i="1"/>
  <c r="X1371" i="1" s="1"/>
  <c r="W1372" i="1"/>
  <c r="X1372" i="1" s="1"/>
  <c r="W1373" i="1"/>
  <c r="X1373" i="1" s="1"/>
  <c r="W1374" i="1"/>
  <c r="X1374" i="1" s="1"/>
  <c r="W1375" i="1"/>
  <c r="X1375" i="1" s="1"/>
  <c r="W1376" i="1"/>
  <c r="X1376" i="1" s="1"/>
  <c r="W1377" i="1"/>
  <c r="X1377" i="1" s="1"/>
  <c r="W1378" i="1"/>
  <c r="X1378" i="1" s="1"/>
  <c r="W1379" i="1"/>
  <c r="X1379" i="1" s="1"/>
  <c r="W1380" i="1"/>
  <c r="X1380" i="1" s="1"/>
  <c r="W1381" i="1"/>
  <c r="X1381" i="1" s="1"/>
  <c r="W1382" i="1"/>
  <c r="X1382" i="1" s="1"/>
  <c r="W1383" i="1"/>
  <c r="X1383" i="1" s="1"/>
  <c r="W1384" i="1"/>
  <c r="X1384" i="1" s="1"/>
  <c r="W1385" i="1"/>
  <c r="X1385" i="1" s="1"/>
  <c r="W1386" i="1"/>
  <c r="X1386" i="1" s="1"/>
  <c r="W1387" i="1"/>
  <c r="X1387" i="1" s="1"/>
  <c r="W1388" i="1"/>
  <c r="X1388" i="1" s="1"/>
  <c r="W1389" i="1"/>
  <c r="X1389" i="1" s="1"/>
  <c r="W1390" i="1"/>
  <c r="X1390" i="1" s="1"/>
  <c r="W1391" i="1"/>
  <c r="X1391" i="1" s="1"/>
  <c r="W1392" i="1"/>
  <c r="X1392" i="1" s="1"/>
  <c r="W1393" i="1"/>
  <c r="X1393" i="1" s="1"/>
  <c r="W1394" i="1"/>
  <c r="X1394" i="1" s="1"/>
  <c r="W1395" i="1"/>
  <c r="X1395" i="1" s="1"/>
  <c r="W1396" i="1"/>
  <c r="X1396" i="1" s="1"/>
  <c r="W1397" i="1"/>
  <c r="X1397" i="1" s="1"/>
  <c r="W1398" i="1"/>
  <c r="X1398" i="1" s="1"/>
  <c r="W1399" i="1"/>
  <c r="X1399" i="1" s="1"/>
  <c r="W1400" i="1"/>
  <c r="X1400" i="1" s="1"/>
  <c r="W1401" i="1"/>
  <c r="X1401" i="1" s="1"/>
  <c r="W1402" i="1"/>
  <c r="X1402" i="1" s="1"/>
  <c r="W1403" i="1"/>
  <c r="X1403" i="1" s="1"/>
  <c r="W1404" i="1"/>
  <c r="X1404" i="1" s="1"/>
  <c r="W1405" i="1"/>
  <c r="X1405" i="1" s="1"/>
  <c r="W1406" i="1"/>
  <c r="X1406" i="1" s="1"/>
  <c r="W1407" i="1"/>
  <c r="X1407" i="1" s="1"/>
  <c r="W1408" i="1"/>
  <c r="X1408" i="1" s="1"/>
  <c r="W1409" i="1"/>
  <c r="X1409" i="1" s="1"/>
  <c r="W1410" i="1"/>
  <c r="X1410" i="1" s="1"/>
  <c r="W1411" i="1"/>
  <c r="X1411" i="1" s="1"/>
  <c r="W1412" i="1"/>
  <c r="X1412" i="1" s="1"/>
  <c r="W1413" i="1"/>
  <c r="X1413" i="1" s="1"/>
  <c r="W1414" i="1"/>
  <c r="X1414" i="1" s="1"/>
  <c r="W1415" i="1"/>
  <c r="X1415" i="1" s="1"/>
  <c r="W1416" i="1"/>
  <c r="X1416" i="1" s="1"/>
  <c r="W1417" i="1"/>
  <c r="X1417" i="1" s="1"/>
  <c r="W1418" i="1"/>
  <c r="X1418" i="1" s="1"/>
  <c r="W1419" i="1"/>
  <c r="X1419" i="1" s="1"/>
  <c r="W1420" i="1"/>
  <c r="X1420" i="1" s="1"/>
  <c r="W1421" i="1"/>
  <c r="X1421" i="1" s="1"/>
  <c r="W1422" i="1"/>
  <c r="X1422" i="1" s="1"/>
  <c r="W1423" i="1"/>
  <c r="X1423" i="1" s="1"/>
  <c r="W1424" i="1"/>
  <c r="X1424" i="1" s="1"/>
  <c r="W1425" i="1"/>
  <c r="X1425" i="1" s="1"/>
  <c r="W1426" i="1"/>
  <c r="X1426" i="1" s="1"/>
  <c r="W1427" i="1"/>
  <c r="X1427" i="1" s="1"/>
  <c r="W1428" i="1"/>
  <c r="X1428" i="1" s="1"/>
  <c r="W1429" i="1"/>
  <c r="X1429" i="1" s="1"/>
  <c r="W1430" i="1"/>
  <c r="X1430" i="1" s="1"/>
  <c r="W1431" i="1"/>
  <c r="X1431" i="1" s="1"/>
  <c r="W1432" i="1"/>
  <c r="X1432" i="1" s="1"/>
  <c r="W1433" i="1"/>
  <c r="X1433" i="1" s="1"/>
  <c r="W1434" i="1"/>
  <c r="X1434" i="1" s="1"/>
  <c r="W1435" i="1"/>
  <c r="X1435" i="1" s="1"/>
  <c r="W1436" i="1"/>
  <c r="X1436" i="1" s="1"/>
  <c r="W1437" i="1"/>
  <c r="X1437" i="1" s="1"/>
  <c r="W1438" i="1"/>
  <c r="X1438" i="1" s="1"/>
  <c r="W1439" i="1"/>
  <c r="X1439" i="1" s="1"/>
  <c r="W1440" i="1"/>
  <c r="X1440" i="1" s="1"/>
  <c r="W1441" i="1"/>
  <c r="X1441" i="1" s="1"/>
  <c r="W1442" i="1"/>
  <c r="X1442" i="1" s="1"/>
  <c r="W1443" i="1"/>
  <c r="X1443" i="1" s="1"/>
  <c r="W1444" i="1"/>
  <c r="X1444" i="1" s="1"/>
  <c r="W1445" i="1"/>
  <c r="X1445" i="1" s="1"/>
  <c r="W1446" i="1"/>
  <c r="X1446" i="1" s="1"/>
  <c r="W1447" i="1"/>
  <c r="X1447" i="1" s="1"/>
  <c r="W1448" i="1"/>
  <c r="X1448" i="1" s="1"/>
  <c r="W1449" i="1"/>
  <c r="X1449" i="1" s="1"/>
  <c r="W1450" i="1"/>
  <c r="X1450" i="1" s="1"/>
  <c r="W1451" i="1"/>
  <c r="X1451" i="1" s="1"/>
  <c r="W1452" i="1"/>
  <c r="X1452" i="1" s="1"/>
  <c r="W1453" i="1"/>
  <c r="X1453" i="1" s="1"/>
  <c r="W1454" i="1"/>
  <c r="X1454" i="1" s="1"/>
  <c r="W1455" i="1"/>
  <c r="X1455" i="1" s="1"/>
  <c r="W1456" i="1"/>
  <c r="X1456" i="1" s="1"/>
  <c r="W1457" i="1"/>
  <c r="X1457" i="1" s="1"/>
  <c r="W1458" i="1"/>
  <c r="X1458" i="1" s="1"/>
  <c r="W1459" i="1"/>
  <c r="X1459" i="1" s="1"/>
  <c r="W1460" i="1"/>
  <c r="X1460" i="1" s="1"/>
  <c r="W1461" i="1"/>
  <c r="X1461" i="1" s="1"/>
  <c r="W1462" i="1"/>
  <c r="X1462" i="1" s="1"/>
  <c r="W1463" i="1"/>
  <c r="X1463" i="1" s="1"/>
  <c r="W1464" i="1"/>
  <c r="X1464" i="1" s="1"/>
  <c r="W1465" i="1"/>
  <c r="X1465" i="1" s="1"/>
  <c r="W1466" i="1"/>
  <c r="X1466" i="1" s="1"/>
  <c r="W1467" i="1"/>
  <c r="X1467" i="1" s="1"/>
  <c r="W1468" i="1"/>
  <c r="X1468" i="1" s="1"/>
  <c r="W1469" i="1"/>
  <c r="X1469" i="1" s="1"/>
  <c r="W1470" i="1"/>
  <c r="X1470" i="1" s="1"/>
  <c r="W1471" i="1"/>
  <c r="X1471" i="1" s="1"/>
  <c r="W1472" i="1"/>
  <c r="X1472" i="1" s="1"/>
  <c r="W1473" i="1"/>
  <c r="X1473" i="1" s="1"/>
  <c r="W1474" i="1"/>
  <c r="X1474" i="1" s="1"/>
  <c r="W1475" i="1"/>
  <c r="X1475" i="1" s="1"/>
  <c r="W1476" i="1"/>
  <c r="X1476" i="1" s="1"/>
  <c r="W1477" i="1"/>
  <c r="X1477" i="1" s="1"/>
  <c r="W1478" i="1"/>
  <c r="X1478" i="1" s="1"/>
  <c r="W1479" i="1"/>
  <c r="X1479" i="1" s="1"/>
  <c r="W1480" i="1"/>
  <c r="X1480" i="1" s="1"/>
  <c r="W1481" i="1"/>
  <c r="X1481" i="1" s="1"/>
  <c r="W1482" i="1"/>
  <c r="X1482" i="1" s="1"/>
  <c r="W1483" i="1"/>
  <c r="X1483" i="1" s="1"/>
  <c r="W1484" i="1"/>
  <c r="X1484" i="1" s="1"/>
  <c r="W1485" i="1"/>
  <c r="X1485" i="1" s="1"/>
  <c r="W1486" i="1"/>
  <c r="X1486" i="1" s="1"/>
  <c r="W1487" i="1"/>
  <c r="X1487" i="1" s="1"/>
  <c r="W1488" i="1"/>
  <c r="X1488" i="1" s="1"/>
  <c r="W1489" i="1"/>
  <c r="X1489" i="1" s="1"/>
  <c r="W1490" i="1"/>
  <c r="X1490" i="1" s="1"/>
  <c r="W1491" i="1"/>
  <c r="X1491" i="1" s="1"/>
  <c r="W1492" i="1"/>
  <c r="X1492" i="1" s="1"/>
  <c r="W1493" i="1"/>
  <c r="X1493" i="1" s="1"/>
  <c r="W1494" i="1"/>
  <c r="X1494" i="1" s="1"/>
  <c r="W1495" i="1"/>
  <c r="X1495" i="1" s="1"/>
  <c r="W1496" i="1"/>
  <c r="X1496" i="1" s="1"/>
  <c r="W1497" i="1"/>
  <c r="X1497" i="1" s="1"/>
  <c r="W1498" i="1"/>
  <c r="X1498" i="1" s="1"/>
  <c r="W1499" i="1"/>
  <c r="X1499" i="1" s="1"/>
  <c r="W1500" i="1"/>
  <c r="X1500" i="1" s="1"/>
  <c r="W1501" i="1"/>
  <c r="X1501" i="1" s="1"/>
  <c r="W1502" i="1"/>
  <c r="X1502" i="1" s="1"/>
  <c r="W1503" i="1"/>
  <c r="X1503" i="1" s="1"/>
  <c r="W1504" i="1"/>
  <c r="X1504" i="1" s="1"/>
  <c r="W1505" i="1"/>
  <c r="X1505" i="1" s="1"/>
  <c r="W1506" i="1"/>
  <c r="X1506" i="1" s="1"/>
  <c r="W1507" i="1"/>
  <c r="X1507" i="1" s="1"/>
  <c r="W1508" i="1"/>
  <c r="X1508" i="1" s="1"/>
  <c r="W1509" i="1"/>
  <c r="X1509" i="1" s="1"/>
  <c r="W1510" i="1"/>
  <c r="X1510" i="1" s="1"/>
  <c r="W1511" i="1"/>
  <c r="X1511" i="1" s="1"/>
  <c r="W1512" i="1"/>
  <c r="X1512" i="1" s="1"/>
  <c r="W1513" i="1"/>
  <c r="X1513" i="1" s="1"/>
  <c r="W1514" i="1"/>
  <c r="X1514" i="1" s="1"/>
  <c r="W1515" i="1"/>
  <c r="X1515" i="1" s="1"/>
  <c r="W1516" i="1"/>
  <c r="X1516" i="1" s="1"/>
  <c r="W1517" i="1"/>
  <c r="X1517" i="1" s="1"/>
  <c r="W1518" i="1"/>
  <c r="X1518" i="1" s="1"/>
  <c r="W1519" i="1"/>
  <c r="X1519" i="1" s="1"/>
  <c r="W1520" i="1"/>
  <c r="X1520" i="1" s="1"/>
  <c r="W1521" i="1"/>
  <c r="X1521" i="1" s="1"/>
  <c r="W1522" i="1"/>
  <c r="X1522" i="1" s="1"/>
  <c r="W1523" i="1"/>
  <c r="X1523" i="1" s="1"/>
  <c r="W1524" i="1"/>
  <c r="X1524" i="1" s="1"/>
  <c r="W1525" i="1"/>
  <c r="X1525" i="1" s="1"/>
  <c r="W1526" i="1"/>
  <c r="X1526" i="1" s="1"/>
  <c r="W1527" i="1"/>
  <c r="X1527" i="1" s="1"/>
  <c r="W1528" i="1"/>
  <c r="X1528" i="1" s="1"/>
  <c r="W1529" i="1"/>
  <c r="X1529" i="1" s="1"/>
  <c r="W1530" i="1"/>
  <c r="X1530" i="1" s="1"/>
  <c r="W1531" i="1"/>
  <c r="X1531" i="1" s="1"/>
  <c r="W1532" i="1"/>
  <c r="X1532" i="1" s="1"/>
  <c r="W1533" i="1"/>
  <c r="X1533" i="1" s="1"/>
  <c r="W1534" i="1"/>
  <c r="X1534" i="1" s="1"/>
  <c r="W1535" i="1"/>
  <c r="X1535" i="1" s="1"/>
  <c r="W1536" i="1"/>
  <c r="X1536" i="1" s="1"/>
  <c r="W1537" i="1"/>
  <c r="X1537" i="1" s="1"/>
  <c r="W1538" i="1"/>
  <c r="X1538" i="1" s="1"/>
  <c r="W1539" i="1"/>
  <c r="X1539" i="1" s="1"/>
  <c r="W1540" i="1"/>
  <c r="X1540" i="1" s="1"/>
  <c r="W1541" i="1"/>
  <c r="X1541" i="1" s="1"/>
  <c r="W1542" i="1"/>
  <c r="X1542" i="1" s="1"/>
  <c r="W1543" i="1"/>
  <c r="X1543" i="1" s="1"/>
  <c r="W1544" i="1"/>
  <c r="X1544" i="1" s="1"/>
  <c r="W1545" i="1"/>
  <c r="X1545" i="1" s="1"/>
  <c r="W1546" i="1"/>
  <c r="X1546" i="1" s="1"/>
  <c r="W1547" i="1"/>
  <c r="X1547" i="1" s="1"/>
  <c r="W1548" i="1"/>
  <c r="X1548" i="1" s="1"/>
  <c r="W1549" i="1"/>
  <c r="X1549" i="1" s="1"/>
  <c r="W1550" i="1"/>
  <c r="X1550" i="1" s="1"/>
  <c r="W1551" i="1"/>
  <c r="X1551" i="1" s="1"/>
  <c r="W1552" i="1"/>
  <c r="X1552" i="1" s="1"/>
  <c r="W1553" i="1"/>
  <c r="X1553" i="1" s="1"/>
  <c r="W1554" i="1"/>
  <c r="X1554" i="1" s="1"/>
  <c r="W1555" i="1"/>
  <c r="X1555" i="1" s="1"/>
  <c r="W1556" i="1"/>
  <c r="X1556" i="1" s="1"/>
  <c r="W1557" i="1"/>
  <c r="X1557" i="1" s="1"/>
  <c r="W1558" i="1"/>
  <c r="X1558" i="1" s="1"/>
  <c r="W1559" i="1"/>
  <c r="X1559" i="1" s="1"/>
  <c r="W1560" i="1"/>
  <c r="X1560" i="1" s="1"/>
  <c r="W1561" i="1"/>
  <c r="X1561" i="1" s="1"/>
  <c r="W1562" i="1"/>
  <c r="X1562" i="1" s="1"/>
  <c r="W1563" i="1"/>
  <c r="X1563" i="1" s="1"/>
  <c r="W1564" i="1"/>
  <c r="X1564" i="1" s="1"/>
  <c r="W1565" i="1"/>
  <c r="X1565" i="1" s="1"/>
  <c r="W1566" i="1"/>
  <c r="X1566" i="1" s="1"/>
  <c r="W1567" i="1"/>
  <c r="X1567" i="1" s="1"/>
  <c r="W1568" i="1"/>
  <c r="X1568" i="1" s="1"/>
  <c r="W1569" i="1"/>
  <c r="X1569" i="1" s="1"/>
  <c r="W1570" i="1"/>
  <c r="X1570" i="1" s="1"/>
  <c r="W1571" i="1"/>
  <c r="X1571" i="1" s="1"/>
  <c r="W1572" i="1"/>
  <c r="X1572" i="1" s="1"/>
  <c r="W1573" i="1"/>
  <c r="X1573" i="1" s="1"/>
  <c r="W1574" i="1"/>
  <c r="X1574" i="1" s="1"/>
  <c r="W1575" i="1"/>
  <c r="X1575" i="1" s="1"/>
  <c r="W1576" i="1"/>
  <c r="X1576" i="1" s="1"/>
  <c r="W1577" i="1"/>
  <c r="X1577" i="1" s="1"/>
  <c r="W1578" i="1"/>
  <c r="X1578" i="1" s="1"/>
  <c r="W1579" i="1"/>
  <c r="X1579" i="1" s="1"/>
  <c r="W1580" i="1"/>
  <c r="X1580" i="1" s="1"/>
  <c r="W1581" i="1"/>
  <c r="X1581" i="1" s="1"/>
  <c r="W1582" i="1"/>
  <c r="X1582" i="1" s="1"/>
  <c r="W1583" i="1"/>
  <c r="X1583" i="1" s="1"/>
  <c r="W1584" i="1"/>
  <c r="X1584" i="1" s="1"/>
  <c r="W1585" i="1"/>
  <c r="X1585" i="1" s="1"/>
  <c r="W1586" i="1"/>
  <c r="X1586" i="1" s="1"/>
  <c r="W1587" i="1"/>
  <c r="X1587" i="1" s="1"/>
  <c r="W1588" i="1"/>
  <c r="X1588" i="1" s="1"/>
  <c r="W1589" i="1"/>
  <c r="X1589" i="1" s="1"/>
  <c r="W1590" i="1"/>
  <c r="X1590" i="1" s="1"/>
  <c r="W1591" i="1"/>
  <c r="X1591" i="1" s="1"/>
  <c r="W1592" i="1"/>
  <c r="X1592" i="1" s="1"/>
  <c r="W1593" i="1"/>
  <c r="X1593" i="1" s="1"/>
  <c r="W1594" i="1"/>
  <c r="X1594" i="1" s="1"/>
  <c r="W1595" i="1"/>
  <c r="X1595" i="1" s="1"/>
  <c r="W1596" i="1"/>
  <c r="X1596" i="1" s="1"/>
  <c r="W1597" i="1"/>
  <c r="X1597" i="1" s="1"/>
  <c r="W1598" i="1"/>
  <c r="X1598" i="1" s="1"/>
  <c r="W1599" i="1"/>
  <c r="X1599" i="1" s="1"/>
  <c r="W1600" i="1"/>
  <c r="X1600" i="1" s="1"/>
  <c r="W1601" i="1"/>
  <c r="X1601" i="1" s="1"/>
  <c r="W1602" i="1"/>
  <c r="X1602" i="1" s="1"/>
  <c r="W1603" i="1"/>
  <c r="X1603" i="1" s="1"/>
  <c r="W1604" i="1"/>
  <c r="X1604" i="1" s="1"/>
  <c r="W1605" i="1"/>
  <c r="X1605" i="1" s="1"/>
  <c r="W1606" i="1"/>
  <c r="X1606" i="1" s="1"/>
  <c r="W1607" i="1"/>
  <c r="X1607" i="1" s="1"/>
  <c r="W1608" i="1"/>
  <c r="X1608" i="1" s="1"/>
  <c r="W1609" i="1"/>
  <c r="X1609" i="1" s="1"/>
  <c r="W1610" i="1"/>
  <c r="X1610" i="1" s="1"/>
  <c r="W1611" i="1"/>
  <c r="X1611" i="1" s="1"/>
  <c r="W1612" i="1"/>
  <c r="X1612" i="1" s="1"/>
  <c r="W1613" i="1"/>
  <c r="X1613" i="1" s="1"/>
  <c r="W1614" i="1"/>
  <c r="X1614" i="1" s="1"/>
  <c r="W1615" i="1"/>
  <c r="X1615" i="1" s="1"/>
  <c r="W1616" i="1"/>
  <c r="X1616" i="1" s="1"/>
  <c r="W1617" i="1"/>
  <c r="X1617" i="1" s="1"/>
  <c r="W1618" i="1"/>
  <c r="X1618" i="1" s="1"/>
  <c r="W1619" i="1"/>
  <c r="X1619" i="1" s="1"/>
  <c r="W1620" i="1"/>
  <c r="X1620" i="1" s="1"/>
  <c r="W1621" i="1"/>
  <c r="X1621" i="1" s="1"/>
  <c r="W1622" i="1"/>
  <c r="X1622" i="1" s="1"/>
  <c r="W1623" i="1"/>
  <c r="X1623" i="1" s="1"/>
  <c r="W1624" i="1"/>
  <c r="X1624" i="1" s="1"/>
  <c r="W1625" i="1"/>
  <c r="X1625" i="1" s="1"/>
  <c r="W1626" i="1"/>
  <c r="X1626" i="1" s="1"/>
  <c r="W1627" i="1"/>
  <c r="X1627" i="1" s="1"/>
  <c r="W1628" i="1"/>
  <c r="X1628" i="1" s="1"/>
  <c r="W1629" i="1"/>
  <c r="X1629" i="1" s="1"/>
  <c r="W1630" i="1"/>
  <c r="X1630" i="1" s="1"/>
  <c r="W1631" i="1"/>
  <c r="X1631" i="1" s="1"/>
  <c r="W1632" i="1"/>
  <c r="X1632" i="1" s="1"/>
  <c r="W1633" i="1"/>
  <c r="X1633" i="1" s="1"/>
  <c r="W1634" i="1"/>
  <c r="X1634" i="1" s="1"/>
  <c r="W1635" i="1"/>
  <c r="X1635" i="1" s="1"/>
  <c r="W1636" i="1"/>
  <c r="X1636" i="1" s="1"/>
  <c r="W1637" i="1"/>
  <c r="X1637" i="1" s="1"/>
  <c r="W1638" i="1"/>
  <c r="X1638" i="1" s="1"/>
  <c r="W1639" i="1"/>
  <c r="X1639" i="1" s="1"/>
  <c r="W1640" i="1"/>
  <c r="X1640" i="1" s="1"/>
  <c r="W1641" i="1"/>
  <c r="X1641" i="1" s="1"/>
  <c r="W1642" i="1"/>
  <c r="X1642" i="1" s="1"/>
  <c r="W1643" i="1"/>
  <c r="X1643" i="1" s="1"/>
  <c r="W1644" i="1"/>
  <c r="X1644" i="1" s="1"/>
  <c r="W1645" i="1"/>
  <c r="X1645" i="1" s="1"/>
  <c r="W1646" i="1"/>
  <c r="X1646" i="1" s="1"/>
  <c r="W1647" i="1"/>
  <c r="X1647" i="1" s="1"/>
  <c r="W1648" i="1"/>
  <c r="X1648" i="1" s="1"/>
  <c r="W1649" i="1"/>
  <c r="X1649" i="1" s="1"/>
  <c r="W1650" i="1"/>
  <c r="X1650" i="1" s="1"/>
  <c r="W1651" i="1"/>
  <c r="X1651" i="1" s="1"/>
  <c r="W1652" i="1"/>
  <c r="X1652" i="1" s="1"/>
  <c r="W1653" i="1"/>
  <c r="X1653" i="1" s="1"/>
  <c r="W1654" i="1"/>
  <c r="X1654" i="1" s="1"/>
  <c r="W1655" i="1"/>
  <c r="X1655" i="1" s="1"/>
  <c r="W1656" i="1"/>
  <c r="X1656" i="1" s="1"/>
  <c r="W1657" i="1"/>
  <c r="X1657" i="1" s="1"/>
  <c r="W1658" i="1"/>
  <c r="X1658" i="1" s="1"/>
  <c r="W1659" i="1"/>
  <c r="X1659" i="1" s="1"/>
  <c r="W1660" i="1"/>
  <c r="X1660" i="1" s="1"/>
  <c r="W1661" i="1"/>
  <c r="X1661" i="1" s="1"/>
  <c r="W1662" i="1"/>
  <c r="X1662" i="1" s="1"/>
  <c r="W1663" i="1"/>
  <c r="X1663" i="1" s="1"/>
  <c r="W1664" i="1"/>
  <c r="X1664" i="1" s="1"/>
  <c r="W1665" i="1"/>
  <c r="X1665" i="1" s="1"/>
  <c r="W1666" i="1"/>
  <c r="X1666" i="1" s="1"/>
  <c r="W1667" i="1"/>
  <c r="X1667" i="1" s="1"/>
  <c r="W1668" i="1"/>
  <c r="X1668" i="1" s="1"/>
  <c r="W1669" i="1"/>
  <c r="X1669" i="1" s="1"/>
  <c r="W1670" i="1"/>
  <c r="X1670" i="1" s="1"/>
  <c r="W1671" i="1"/>
  <c r="X1671" i="1" s="1"/>
  <c r="W1672" i="1"/>
  <c r="X1672" i="1" s="1"/>
  <c r="W1673" i="1"/>
  <c r="X1673" i="1" s="1"/>
  <c r="W1674" i="1"/>
  <c r="X1674" i="1" s="1"/>
  <c r="W1675" i="1"/>
  <c r="X1675" i="1" s="1"/>
  <c r="W1676" i="1"/>
  <c r="X1676" i="1" s="1"/>
  <c r="W1677" i="1"/>
  <c r="X1677" i="1" s="1"/>
  <c r="W1678" i="1"/>
  <c r="X1678" i="1" s="1"/>
  <c r="W1679" i="1"/>
  <c r="X1679" i="1" s="1"/>
  <c r="W1680" i="1"/>
  <c r="X1680" i="1" s="1"/>
  <c r="W1681" i="1"/>
  <c r="X1681" i="1" s="1"/>
  <c r="W1682" i="1"/>
  <c r="X1682" i="1" s="1"/>
  <c r="W1683" i="1"/>
  <c r="X1683" i="1" s="1"/>
  <c r="W1684" i="1"/>
  <c r="X1684" i="1" s="1"/>
  <c r="W1685" i="1"/>
  <c r="X1685" i="1" s="1"/>
  <c r="W1686" i="1"/>
  <c r="X1686" i="1" s="1"/>
  <c r="W1687" i="1"/>
  <c r="X1687" i="1" s="1"/>
  <c r="W1688" i="1"/>
  <c r="X1688" i="1" s="1"/>
  <c r="W1689" i="1"/>
  <c r="X1689" i="1" s="1"/>
  <c r="W1690" i="1"/>
  <c r="X1690" i="1" s="1"/>
  <c r="W1691" i="1"/>
  <c r="X1691" i="1" s="1"/>
  <c r="W1692" i="1"/>
  <c r="X1692" i="1" s="1"/>
  <c r="W1693" i="1"/>
  <c r="X1693" i="1" s="1"/>
  <c r="W1694" i="1"/>
  <c r="X1694" i="1" s="1"/>
  <c r="W1695" i="1"/>
  <c r="X1695" i="1" s="1"/>
  <c r="W1696" i="1"/>
  <c r="X1696" i="1" s="1"/>
  <c r="W1697" i="1"/>
  <c r="X1697" i="1" s="1"/>
  <c r="W1698" i="1"/>
  <c r="X1698" i="1" s="1"/>
  <c r="W1699" i="1"/>
  <c r="X1699" i="1" s="1"/>
  <c r="W1700" i="1"/>
  <c r="X1700" i="1" s="1"/>
  <c r="W1701" i="1"/>
  <c r="X1701" i="1" s="1"/>
  <c r="W1702" i="1"/>
  <c r="X1702" i="1" s="1"/>
  <c r="W1703" i="1"/>
  <c r="X1703" i="1" s="1"/>
  <c r="W1704" i="1"/>
  <c r="X1704" i="1" s="1"/>
  <c r="W1705" i="1"/>
  <c r="X1705" i="1" s="1"/>
  <c r="W1706" i="1"/>
  <c r="X1706" i="1" s="1"/>
  <c r="W1707" i="1"/>
  <c r="X1707" i="1" s="1"/>
  <c r="W1708" i="1"/>
  <c r="X1708" i="1" s="1"/>
  <c r="W1709" i="1"/>
  <c r="X1709" i="1" s="1"/>
  <c r="W1710" i="1"/>
  <c r="X1710" i="1" s="1"/>
  <c r="W1711" i="1"/>
  <c r="X1711" i="1" s="1"/>
  <c r="W1712" i="1"/>
  <c r="X1712" i="1" s="1"/>
  <c r="W1713" i="1"/>
  <c r="X1713" i="1" s="1"/>
  <c r="W1714" i="1"/>
  <c r="X1714" i="1" s="1"/>
  <c r="W1715" i="1"/>
  <c r="X1715" i="1" s="1"/>
  <c r="W1716" i="1"/>
  <c r="X1716" i="1" s="1"/>
  <c r="W1717" i="1"/>
  <c r="X1717" i="1" s="1"/>
  <c r="W1718" i="1"/>
  <c r="X1718" i="1" s="1"/>
  <c r="W1719" i="1"/>
  <c r="X1719" i="1" s="1"/>
  <c r="W1720" i="1"/>
  <c r="X1720" i="1" s="1"/>
  <c r="W1721" i="1"/>
  <c r="X1721" i="1" s="1"/>
  <c r="W1722" i="1"/>
  <c r="X1722" i="1" s="1"/>
  <c r="W1723" i="1"/>
  <c r="X1723" i="1" s="1"/>
  <c r="W1724" i="1"/>
  <c r="X1724" i="1" s="1"/>
  <c r="W1725" i="1"/>
  <c r="X1725" i="1" s="1"/>
  <c r="W1726" i="1"/>
  <c r="X1726" i="1" s="1"/>
  <c r="W1727" i="1"/>
  <c r="X1727" i="1" s="1"/>
  <c r="W1728" i="1"/>
  <c r="X1728" i="1" s="1"/>
  <c r="W1729" i="1"/>
  <c r="X1729" i="1" s="1"/>
  <c r="W1730" i="1"/>
  <c r="X1730" i="1" s="1"/>
  <c r="W1731" i="1"/>
  <c r="X1731" i="1" s="1"/>
  <c r="W1732" i="1"/>
  <c r="X1732" i="1" s="1"/>
  <c r="W1733" i="1"/>
  <c r="X1733" i="1" s="1"/>
  <c r="W1734" i="1"/>
  <c r="X1734" i="1" s="1"/>
  <c r="W1735" i="1"/>
  <c r="X1735" i="1" s="1"/>
  <c r="W1736" i="1"/>
  <c r="X1736" i="1" s="1"/>
  <c r="W1737" i="1"/>
  <c r="X1737" i="1" s="1"/>
  <c r="W1738" i="1"/>
  <c r="X1738" i="1" s="1"/>
  <c r="W1739" i="1"/>
  <c r="X1739" i="1" s="1"/>
  <c r="W1740" i="1"/>
  <c r="X1740" i="1" s="1"/>
  <c r="W1741" i="1"/>
  <c r="X1741" i="1" s="1"/>
  <c r="W1742" i="1"/>
  <c r="X1742" i="1" s="1"/>
  <c r="W1743" i="1"/>
  <c r="X1743" i="1" s="1"/>
  <c r="W1744" i="1"/>
  <c r="X1744" i="1" s="1"/>
  <c r="W1745" i="1"/>
  <c r="X1745" i="1" s="1"/>
  <c r="W1746" i="1"/>
  <c r="X1746" i="1" s="1"/>
  <c r="W1747" i="1"/>
  <c r="X1747" i="1" s="1"/>
  <c r="W1748" i="1"/>
  <c r="X1748" i="1" s="1"/>
  <c r="W1749" i="1"/>
  <c r="X1749" i="1" s="1"/>
  <c r="W1750" i="1"/>
  <c r="X1750" i="1" s="1"/>
  <c r="W1751" i="1"/>
  <c r="X1751" i="1" s="1"/>
  <c r="W1752" i="1"/>
  <c r="X1752" i="1" s="1"/>
  <c r="W1753" i="1"/>
  <c r="X1753" i="1" s="1"/>
  <c r="W1754" i="1"/>
  <c r="X1754" i="1" s="1"/>
  <c r="W1755" i="1"/>
  <c r="X1755" i="1" s="1"/>
  <c r="W1756" i="1"/>
  <c r="X1756" i="1" s="1"/>
  <c r="W1757" i="1"/>
  <c r="X1757" i="1" s="1"/>
  <c r="W1758" i="1"/>
  <c r="X1758" i="1" s="1"/>
  <c r="W1759" i="1"/>
  <c r="X1759" i="1" s="1"/>
  <c r="W1760" i="1"/>
  <c r="X1760" i="1" s="1"/>
  <c r="W1761" i="1"/>
  <c r="X1761" i="1" s="1"/>
  <c r="W1762" i="1"/>
  <c r="X1762" i="1" s="1"/>
  <c r="W1763" i="1"/>
  <c r="X1763" i="1" s="1"/>
  <c r="W1764" i="1"/>
  <c r="X1764" i="1" s="1"/>
  <c r="W1765" i="1"/>
  <c r="X1765" i="1" s="1"/>
  <c r="W1766" i="1"/>
  <c r="X1766" i="1" s="1"/>
  <c r="W1767" i="1"/>
  <c r="X1767" i="1" s="1"/>
  <c r="W1768" i="1"/>
  <c r="X1768" i="1" s="1"/>
  <c r="W1769" i="1"/>
  <c r="X1769" i="1" s="1"/>
  <c r="W1770" i="1"/>
  <c r="X1770" i="1" s="1"/>
  <c r="W1771" i="1"/>
  <c r="X1771" i="1" s="1"/>
  <c r="W1772" i="1"/>
  <c r="X1772" i="1" s="1"/>
  <c r="W1773" i="1"/>
  <c r="X1773" i="1" s="1"/>
  <c r="W1774" i="1"/>
  <c r="X1774" i="1" s="1"/>
  <c r="W1775" i="1"/>
  <c r="X1775" i="1" s="1"/>
  <c r="W1776" i="1"/>
  <c r="X1776" i="1" s="1"/>
  <c r="W1777" i="1"/>
  <c r="X1777" i="1" s="1"/>
  <c r="W1778" i="1"/>
  <c r="X1778" i="1" s="1"/>
  <c r="W1779" i="1"/>
  <c r="X1779" i="1" s="1"/>
  <c r="W1780" i="1"/>
  <c r="X1780" i="1" s="1"/>
  <c r="W1781" i="1"/>
  <c r="X1781" i="1" s="1"/>
  <c r="W1782" i="1"/>
  <c r="X1782" i="1" s="1"/>
  <c r="W1783" i="1"/>
  <c r="X1783" i="1" s="1"/>
  <c r="W1784" i="1"/>
  <c r="X1784" i="1" s="1"/>
  <c r="W1785" i="1"/>
  <c r="X1785" i="1" s="1"/>
  <c r="W1786" i="1"/>
  <c r="X1786" i="1" s="1"/>
  <c r="W1787" i="1"/>
  <c r="X1787" i="1" s="1"/>
  <c r="W1788" i="1"/>
  <c r="X1788" i="1" s="1"/>
  <c r="W1789" i="1"/>
  <c r="X1789" i="1" s="1"/>
  <c r="W1790" i="1"/>
  <c r="X1790" i="1" s="1"/>
  <c r="W1791" i="1"/>
  <c r="X1791" i="1" s="1"/>
  <c r="W1792" i="1"/>
  <c r="X1792" i="1" s="1"/>
  <c r="W1793" i="1"/>
  <c r="X1793" i="1" s="1"/>
  <c r="W1794" i="1"/>
  <c r="X1794" i="1" s="1"/>
  <c r="W1795" i="1"/>
  <c r="X1795" i="1" s="1"/>
  <c r="W1796" i="1"/>
  <c r="X1796" i="1" s="1"/>
  <c r="W1797" i="1"/>
  <c r="X1797" i="1" s="1"/>
  <c r="W1798" i="1"/>
  <c r="X1798" i="1" s="1"/>
  <c r="W1799" i="1"/>
  <c r="X1799" i="1" s="1"/>
  <c r="W1800" i="1"/>
  <c r="X1800" i="1" s="1"/>
  <c r="W1801" i="1"/>
  <c r="X1801" i="1" s="1"/>
  <c r="W1802" i="1"/>
  <c r="X1802" i="1" s="1"/>
  <c r="W1803" i="1"/>
  <c r="X1803" i="1" s="1"/>
  <c r="W1804" i="1"/>
  <c r="X1804" i="1" s="1"/>
  <c r="W1805" i="1"/>
  <c r="X1805" i="1" s="1"/>
  <c r="W1806" i="1"/>
  <c r="X1806" i="1" s="1"/>
  <c r="W1807" i="1"/>
  <c r="X1807" i="1" s="1"/>
  <c r="W1808" i="1"/>
  <c r="X1808" i="1" s="1"/>
  <c r="W1809" i="1"/>
  <c r="X1809" i="1" s="1"/>
  <c r="W1810" i="1"/>
  <c r="X1810" i="1" s="1"/>
  <c r="W1811" i="1"/>
  <c r="X1811" i="1" s="1"/>
  <c r="W1812" i="1"/>
  <c r="X1812" i="1" s="1"/>
  <c r="W1813" i="1"/>
  <c r="X1813" i="1" s="1"/>
  <c r="W1814" i="1"/>
  <c r="X1814" i="1" s="1"/>
  <c r="W1815" i="1"/>
  <c r="X1815" i="1" s="1"/>
  <c r="W1816" i="1"/>
  <c r="X1816" i="1" s="1"/>
  <c r="W1817" i="1"/>
  <c r="X1817" i="1" s="1"/>
  <c r="W1818" i="1"/>
  <c r="X1818" i="1" s="1"/>
  <c r="W1819" i="1"/>
  <c r="X1819" i="1" s="1"/>
  <c r="W1820" i="1"/>
  <c r="X1820" i="1" s="1"/>
  <c r="W1821" i="1"/>
  <c r="X1821" i="1" s="1"/>
  <c r="W1822" i="1"/>
  <c r="X1822" i="1" s="1"/>
  <c r="W1823" i="1"/>
  <c r="X1823" i="1" s="1"/>
  <c r="W1824" i="1"/>
  <c r="X1824" i="1" s="1"/>
  <c r="W1825" i="1"/>
  <c r="X1825" i="1" s="1"/>
  <c r="W1826" i="1"/>
  <c r="X1826" i="1" s="1"/>
  <c r="W1827" i="1"/>
  <c r="X1827" i="1" s="1"/>
  <c r="W1828" i="1"/>
  <c r="X1828" i="1" s="1"/>
  <c r="W1829" i="1"/>
  <c r="X1829" i="1" s="1"/>
  <c r="W1830" i="1"/>
  <c r="X1830" i="1" s="1"/>
  <c r="W1831" i="1"/>
  <c r="X1831" i="1" s="1"/>
  <c r="W1832" i="1"/>
  <c r="X1832" i="1" s="1"/>
  <c r="W1833" i="1"/>
  <c r="X1833" i="1" s="1"/>
  <c r="W1834" i="1"/>
  <c r="X1834" i="1" s="1"/>
  <c r="W1835" i="1"/>
  <c r="X1835" i="1" s="1"/>
  <c r="W1836" i="1"/>
  <c r="X1836" i="1" s="1"/>
  <c r="W1837" i="1"/>
  <c r="X1837" i="1" s="1"/>
  <c r="W1838" i="1"/>
  <c r="X1838" i="1" s="1"/>
  <c r="W1839" i="1"/>
  <c r="X1839" i="1" s="1"/>
  <c r="W1840" i="1"/>
  <c r="X1840" i="1" s="1"/>
  <c r="W1841" i="1"/>
  <c r="X1841" i="1" s="1"/>
  <c r="W1842" i="1"/>
  <c r="X1842" i="1" s="1"/>
  <c r="W1843" i="1"/>
  <c r="X1843" i="1" s="1"/>
  <c r="W1844" i="1"/>
  <c r="X1844" i="1" s="1"/>
  <c r="W1845" i="1"/>
  <c r="X1845" i="1" s="1"/>
  <c r="W1846" i="1"/>
  <c r="X1846" i="1" s="1"/>
  <c r="W1847" i="1"/>
  <c r="X1847" i="1" s="1"/>
  <c r="W1848" i="1"/>
  <c r="X1848" i="1" s="1"/>
  <c r="W1849" i="1"/>
  <c r="X1849" i="1" s="1"/>
  <c r="W1850" i="1"/>
  <c r="X1850" i="1" s="1"/>
  <c r="W1851" i="1"/>
  <c r="X1851" i="1" s="1"/>
  <c r="W1852" i="1"/>
  <c r="X1852" i="1" s="1"/>
  <c r="W1853" i="1"/>
  <c r="X1853" i="1" s="1"/>
  <c r="W1854" i="1"/>
  <c r="X1854" i="1" s="1"/>
  <c r="W1855" i="1"/>
  <c r="X1855" i="1" s="1"/>
  <c r="W1856" i="1"/>
  <c r="X1856" i="1" s="1"/>
  <c r="W1857" i="1"/>
  <c r="X1857" i="1" s="1"/>
  <c r="W1858" i="1"/>
  <c r="X1858" i="1" s="1"/>
  <c r="W1859" i="1"/>
  <c r="X1859" i="1" s="1"/>
  <c r="W1860" i="1"/>
  <c r="X1860" i="1" s="1"/>
  <c r="W1861" i="1"/>
  <c r="X1861" i="1" s="1"/>
  <c r="W1862" i="1"/>
  <c r="X1862" i="1" s="1"/>
  <c r="W1863" i="1"/>
  <c r="X1863" i="1" s="1"/>
  <c r="W1864" i="1"/>
  <c r="X1864" i="1" s="1"/>
  <c r="W1865" i="1"/>
  <c r="X1865" i="1" s="1"/>
  <c r="W1866" i="1"/>
  <c r="X1866" i="1" s="1"/>
  <c r="W1867" i="1"/>
  <c r="X1867" i="1" s="1"/>
  <c r="W1868" i="1"/>
  <c r="X1868" i="1" s="1"/>
  <c r="W1869" i="1"/>
  <c r="X1869" i="1" s="1"/>
  <c r="W1870" i="1"/>
  <c r="X1870" i="1" s="1"/>
  <c r="W1871" i="1"/>
  <c r="X1871" i="1" s="1"/>
  <c r="W1872" i="1"/>
  <c r="X1872" i="1" s="1"/>
  <c r="W1873" i="1"/>
  <c r="X1873" i="1" s="1"/>
  <c r="W1874" i="1"/>
  <c r="X1874" i="1" s="1"/>
  <c r="W1875" i="1"/>
  <c r="X1875" i="1" s="1"/>
  <c r="W1876" i="1"/>
  <c r="X1876" i="1" s="1"/>
  <c r="W1877" i="1"/>
  <c r="X1877" i="1" s="1"/>
  <c r="W1878" i="1"/>
  <c r="X1878" i="1" s="1"/>
  <c r="W1879" i="1"/>
  <c r="X1879" i="1" s="1"/>
  <c r="W1880" i="1"/>
  <c r="X1880" i="1" s="1"/>
  <c r="W1881" i="1"/>
  <c r="X1881" i="1" s="1"/>
  <c r="W1882" i="1"/>
  <c r="X1882" i="1" s="1"/>
  <c r="W1883" i="1"/>
  <c r="X1883" i="1" s="1"/>
  <c r="W1884" i="1"/>
  <c r="X1884" i="1" s="1"/>
  <c r="W1885" i="1"/>
  <c r="X1885" i="1" s="1"/>
  <c r="W1886" i="1"/>
  <c r="X1886" i="1" s="1"/>
  <c r="W1887" i="1"/>
  <c r="X1887" i="1" s="1"/>
  <c r="W1888" i="1"/>
  <c r="X1888" i="1" s="1"/>
  <c r="W1889" i="1"/>
  <c r="X1889" i="1" s="1"/>
  <c r="W1890" i="1"/>
  <c r="X1890" i="1" s="1"/>
  <c r="W1891" i="1"/>
  <c r="X1891" i="1" s="1"/>
  <c r="W1892" i="1"/>
  <c r="X1892" i="1" s="1"/>
  <c r="W1893" i="1"/>
  <c r="X1893" i="1" s="1"/>
  <c r="W1894" i="1"/>
  <c r="X1894" i="1" s="1"/>
  <c r="W1895" i="1"/>
  <c r="X1895" i="1" s="1"/>
  <c r="W1896" i="1"/>
  <c r="X1896" i="1" s="1"/>
  <c r="W1897" i="1"/>
  <c r="X1897" i="1" s="1"/>
  <c r="W1898" i="1"/>
  <c r="X1898" i="1" s="1"/>
  <c r="W1899" i="1"/>
  <c r="X1899" i="1" s="1"/>
  <c r="W1900" i="1"/>
  <c r="X1900" i="1" s="1"/>
  <c r="W1901" i="1"/>
  <c r="X1901" i="1" s="1"/>
  <c r="W1902" i="1"/>
  <c r="X1902" i="1" s="1"/>
  <c r="W1903" i="1"/>
  <c r="X1903" i="1" s="1"/>
  <c r="W1904" i="1"/>
  <c r="X1904" i="1" s="1"/>
  <c r="W1905" i="1"/>
  <c r="X1905" i="1" s="1"/>
  <c r="W1906" i="1"/>
  <c r="X1906" i="1" s="1"/>
  <c r="W1907" i="1"/>
  <c r="X1907" i="1" s="1"/>
  <c r="W1908" i="1"/>
  <c r="X1908" i="1" s="1"/>
  <c r="W1909" i="1"/>
  <c r="X1909" i="1" s="1"/>
  <c r="W1910" i="1"/>
  <c r="X1910" i="1" s="1"/>
  <c r="W1911" i="1"/>
  <c r="X1911" i="1" s="1"/>
  <c r="W1912" i="1"/>
  <c r="X1912" i="1" s="1"/>
  <c r="W1913" i="1"/>
  <c r="X1913" i="1" s="1"/>
  <c r="W1914" i="1"/>
  <c r="X1914" i="1" s="1"/>
  <c r="W1915" i="1"/>
  <c r="X1915" i="1" s="1"/>
  <c r="W1916" i="1"/>
  <c r="X1916" i="1" s="1"/>
  <c r="W1917" i="1"/>
  <c r="X1917" i="1" s="1"/>
  <c r="W1918" i="1"/>
  <c r="X1918" i="1" s="1"/>
  <c r="W1919" i="1"/>
  <c r="X1919" i="1" s="1"/>
  <c r="W1920" i="1"/>
  <c r="X1920" i="1" s="1"/>
  <c r="W1921" i="1"/>
  <c r="X1921" i="1" s="1"/>
  <c r="W1922" i="1"/>
  <c r="X1922" i="1" s="1"/>
  <c r="W1923" i="1"/>
  <c r="X1923" i="1" s="1"/>
  <c r="W1924" i="1"/>
  <c r="X1924" i="1" s="1"/>
  <c r="W1925" i="1"/>
  <c r="X1925" i="1" s="1"/>
  <c r="W1926" i="1"/>
  <c r="X1926" i="1" s="1"/>
  <c r="W1927" i="1"/>
  <c r="X1927" i="1" s="1"/>
  <c r="W1928" i="1"/>
  <c r="X1928" i="1" s="1"/>
  <c r="W1929" i="1"/>
  <c r="X1929" i="1" s="1"/>
  <c r="W1930" i="1"/>
  <c r="X1930" i="1" s="1"/>
  <c r="W1931" i="1"/>
  <c r="X1931" i="1" s="1"/>
  <c r="W1932" i="1"/>
  <c r="X1932" i="1" s="1"/>
  <c r="W1933" i="1"/>
  <c r="X1933" i="1" s="1"/>
  <c r="W1934" i="1"/>
  <c r="X1934" i="1" s="1"/>
  <c r="W1935" i="1"/>
  <c r="X1935" i="1" s="1"/>
  <c r="W1936" i="1"/>
  <c r="X1936" i="1" s="1"/>
  <c r="W1937" i="1"/>
  <c r="X1937" i="1" s="1"/>
  <c r="W1938" i="1"/>
  <c r="X1938" i="1" s="1"/>
  <c r="W1939" i="1"/>
  <c r="X1939" i="1" s="1"/>
  <c r="W1940" i="1"/>
  <c r="X1940" i="1" s="1"/>
  <c r="W1941" i="1"/>
  <c r="X1941" i="1" s="1"/>
  <c r="W1942" i="1"/>
  <c r="X1942" i="1" s="1"/>
  <c r="W1943" i="1"/>
  <c r="X1943" i="1" s="1"/>
  <c r="W1944" i="1"/>
  <c r="X1944" i="1" s="1"/>
  <c r="W1945" i="1"/>
  <c r="X1945" i="1" s="1"/>
  <c r="W1946" i="1"/>
  <c r="X1946" i="1" s="1"/>
  <c r="W1947" i="1"/>
  <c r="X1947" i="1" s="1"/>
  <c r="W1948" i="1"/>
  <c r="X1948" i="1" s="1"/>
  <c r="W1949" i="1"/>
  <c r="X1949" i="1" s="1"/>
  <c r="W1950" i="1"/>
  <c r="X1950" i="1" s="1"/>
  <c r="W1951" i="1"/>
  <c r="X1951" i="1" s="1"/>
  <c r="W1952" i="1"/>
  <c r="X1952" i="1" s="1"/>
  <c r="W1953" i="1"/>
  <c r="X1953" i="1" s="1"/>
  <c r="W1954" i="1"/>
  <c r="X1954" i="1" s="1"/>
  <c r="W1955" i="1"/>
  <c r="X1955" i="1" s="1"/>
  <c r="W1956" i="1"/>
  <c r="X1956" i="1" s="1"/>
  <c r="W1957" i="1"/>
  <c r="X1957" i="1" s="1"/>
  <c r="W1958" i="1"/>
  <c r="X1958" i="1" s="1"/>
  <c r="W1959" i="1"/>
  <c r="X1959" i="1" s="1"/>
  <c r="W1960" i="1"/>
  <c r="X1960" i="1" s="1"/>
  <c r="W1961" i="1"/>
  <c r="X1961" i="1" s="1"/>
  <c r="W1962" i="1"/>
  <c r="X1962" i="1" s="1"/>
  <c r="W1963" i="1"/>
  <c r="X1963" i="1" s="1"/>
  <c r="W1964" i="1"/>
  <c r="X1964" i="1" s="1"/>
  <c r="W1965" i="1"/>
  <c r="X1965" i="1" s="1"/>
  <c r="W1966" i="1"/>
  <c r="X1966" i="1" s="1"/>
  <c r="W1967" i="1"/>
  <c r="X1967" i="1" s="1"/>
  <c r="W1968" i="1"/>
  <c r="X1968" i="1" s="1"/>
  <c r="W1969" i="1"/>
  <c r="X1969" i="1" s="1"/>
  <c r="W1970" i="1"/>
  <c r="X1970" i="1" s="1"/>
  <c r="W1971" i="1"/>
  <c r="X1971" i="1" s="1"/>
  <c r="W1972" i="1"/>
  <c r="X1972" i="1" s="1"/>
  <c r="W1973" i="1"/>
  <c r="X1973" i="1" s="1"/>
  <c r="W1974" i="1"/>
  <c r="X1974" i="1" s="1"/>
  <c r="W1975" i="1"/>
  <c r="X1975" i="1" s="1"/>
  <c r="W1976" i="1"/>
  <c r="X1976" i="1" s="1"/>
  <c r="W1977" i="1"/>
  <c r="X1977" i="1" s="1"/>
  <c r="W1978" i="1"/>
  <c r="X1978" i="1" s="1"/>
  <c r="W1979" i="1"/>
  <c r="X1979" i="1" s="1"/>
  <c r="W1980" i="1"/>
  <c r="X1980" i="1" s="1"/>
  <c r="W1981" i="1"/>
  <c r="X1981" i="1" s="1"/>
  <c r="W1982" i="1"/>
  <c r="X1982" i="1" s="1"/>
  <c r="W1983" i="1"/>
  <c r="X1983" i="1" s="1"/>
  <c r="W1984" i="1"/>
  <c r="X1984" i="1" s="1"/>
  <c r="W1985" i="1"/>
  <c r="X1985" i="1" s="1"/>
  <c r="W1986" i="1"/>
  <c r="X1986" i="1" s="1"/>
  <c r="W1987" i="1"/>
  <c r="X1987" i="1" s="1"/>
  <c r="W1988" i="1"/>
  <c r="X1988" i="1" s="1"/>
  <c r="W1989" i="1"/>
  <c r="X1989" i="1" s="1"/>
  <c r="W1990" i="1"/>
  <c r="X1990" i="1" s="1"/>
  <c r="W1991" i="1"/>
  <c r="X1991" i="1" s="1"/>
  <c r="W1992" i="1"/>
  <c r="X1992" i="1" s="1"/>
  <c r="W1993" i="1"/>
  <c r="X1993" i="1" s="1"/>
  <c r="W1994" i="1"/>
  <c r="X1994" i="1" s="1"/>
  <c r="W1995" i="1"/>
  <c r="X1995" i="1" s="1"/>
  <c r="W1996" i="1"/>
  <c r="X1996" i="1" s="1"/>
  <c r="W1997" i="1"/>
  <c r="X1997" i="1" s="1"/>
  <c r="W1998" i="1"/>
  <c r="X1998" i="1" s="1"/>
  <c r="W1999" i="1"/>
  <c r="X1999" i="1" s="1"/>
  <c r="W2000" i="1"/>
  <c r="X2000" i="1" s="1"/>
  <c r="W2001" i="1"/>
  <c r="X2001" i="1" s="1"/>
  <c r="W2002" i="1"/>
  <c r="X2002" i="1" s="1"/>
  <c r="W2003" i="1"/>
  <c r="X2003" i="1" s="1"/>
  <c r="W2004" i="1"/>
  <c r="X2004" i="1" s="1"/>
  <c r="W2005" i="1"/>
  <c r="X2005" i="1" s="1"/>
  <c r="W2006" i="1"/>
  <c r="X2006" i="1" s="1"/>
  <c r="W2007" i="1"/>
  <c r="X2007" i="1" s="1"/>
  <c r="W2008" i="1"/>
  <c r="X2008" i="1" s="1"/>
  <c r="W2009" i="1"/>
  <c r="X2009" i="1" s="1"/>
  <c r="W2010" i="1"/>
  <c r="X2010" i="1" s="1"/>
  <c r="W2011" i="1"/>
  <c r="X2011" i="1" s="1"/>
  <c r="W2012" i="1"/>
  <c r="X2012" i="1" s="1"/>
  <c r="W2013" i="1"/>
  <c r="X2013" i="1" s="1"/>
  <c r="W2014" i="1"/>
  <c r="X2014" i="1" s="1"/>
  <c r="W2015" i="1"/>
  <c r="X2015" i="1" s="1"/>
  <c r="W2016" i="1"/>
  <c r="X2016" i="1" s="1"/>
  <c r="W2017" i="1"/>
  <c r="X2017" i="1" s="1"/>
  <c r="W2018" i="1"/>
  <c r="X2018" i="1" s="1"/>
  <c r="W2019" i="1"/>
  <c r="X2019" i="1" s="1"/>
  <c r="W2020" i="1"/>
  <c r="X2020" i="1" s="1"/>
  <c r="W2021" i="1"/>
  <c r="X2021" i="1" s="1"/>
  <c r="W2022" i="1"/>
  <c r="X2022" i="1" s="1"/>
  <c r="W2023" i="1"/>
  <c r="X2023" i="1" s="1"/>
  <c r="W2024" i="1"/>
  <c r="X2024" i="1" s="1"/>
  <c r="W2025" i="1"/>
  <c r="X2025" i="1" s="1"/>
  <c r="W2026" i="1"/>
  <c r="X2026" i="1" s="1"/>
  <c r="W2027" i="1"/>
  <c r="X2027" i="1" s="1"/>
  <c r="W2028" i="1"/>
  <c r="X2028" i="1" s="1"/>
  <c r="W2029" i="1"/>
  <c r="X2029" i="1" s="1"/>
  <c r="W2030" i="1"/>
  <c r="X2030" i="1" s="1"/>
  <c r="W2031" i="1"/>
  <c r="X2031" i="1" s="1"/>
  <c r="W2032" i="1"/>
  <c r="X2032" i="1" s="1"/>
  <c r="W2033" i="1"/>
  <c r="X2033" i="1" s="1"/>
  <c r="W2034" i="1"/>
  <c r="X2034" i="1" s="1"/>
  <c r="W2035" i="1"/>
  <c r="X2035" i="1" s="1"/>
  <c r="W2036" i="1"/>
  <c r="X2036" i="1" s="1"/>
  <c r="W2037" i="1"/>
  <c r="X2037" i="1" s="1"/>
  <c r="W2038" i="1"/>
  <c r="X2038" i="1" s="1"/>
  <c r="W2039" i="1"/>
  <c r="X2039" i="1" s="1"/>
  <c r="W2040" i="1"/>
  <c r="X2040" i="1" s="1"/>
  <c r="W2041" i="1"/>
  <c r="X2041" i="1" s="1"/>
  <c r="W2042" i="1"/>
  <c r="X2042" i="1" s="1"/>
  <c r="W2043" i="1"/>
  <c r="X2043" i="1" s="1"/>
  <c r="W2044" i="1"/>
  <c r="X2044" i="1" s="1"/>
  <c r="W2045" i="1"/>
  <c r="X2045" i="1" s="1"/>
  <c r="W2046" i="1"/>
  <c r="X2046" i="1" s="1"/>
  <c r="W2047" i="1"/>
  <c r="X2047" i="1" s="1"/>
  <c r="W2048" i="1"/>
  <c r="X2048" i="1" s="1"/>
  <c r="W2049" i="1"/>
  <c r="X2049" i="1" s="1"/>
  <c r="W2050" i="1"/>
  <c r="X2050" i="1" s="1"/>
  <c r="W2051" i="1"/>
  <c r="X2051" i="1" s="1"/>
  <c r="W2052" i="1"/>
  <c r="X2052" i="1" s="1"/>
  <c r="W2053" i="1"/>
  <c r="X2053" i="1" s="1"/>
  <c r="W2054" i="1"/>
  <c r="X2054" i="1" s="1"/>
  <c r="W2055" i="1"/>
  <c r="X2055" i="1" s="1"/>
  <c r="W2056" i="1"/>
  <c r="X2056" i="1" s="1"/>
  <c r="W2057" i="1"/>
  <c r="X2057" i="1" s="1"/>
  <c r="W2058" i="1"/>
  <c r="X2058" i="1" s="1"/>
  <c r="W2059" i="1"/>
  <c r="X2059" i="1" s="1"/>
  <c r="W2060" i="1"/>
  <c r="X2060" i="1" s="1"/>
  <c r="W2061" i="1"/>
  <c r="X2061" i="1" s="1"/>
  <c r="W2062" i="1"/>
  <c r="X2062" i="1" s="1"/>
  <c r="W2063" i="1"/>
  <c r="X2063" i="1" s="1"/>
  <c r="W2064" i="1"/>
  <c r="X2064" i="1" s="1"/>
  <c r="W2065" i="1"/>
  <c r="X2065" i="1" s="1"/>
  <c r="W2066" i="1"/>
  <c r="X2066" i="1" s="1"/>
  <c r="W2067" i="1"/>
  <c r="X2067" i="1" s="1"/>
  <c r="W2068" i="1"/>
  <c r="X2068" i="1" s="1"/>
  <c r="W2069" i="1"/>
  <c r="X2069" i="1" s="1"/>
  <c r="W2070" i="1"/>
  <c r="X2070" i="1" s="1"/>
  <c r="W2071" i="1"/>
  <c r="X2071" i="1" s="1"/>
  <c r="W2072" i="1"/>
  <c r="X2072" i="1" s="1"/>
  <c r="W2073" i="1"/>
  <c r="X2073" i="1" s="1"/>
  <c r="W2074" i="1"/>
  <c r="X2074" i="1" s="1"/>
  <c r="W2075" i="1"/>
  <c r="X2075" i="1" s="1"/>
  <c r="W2076" i="1"/>
  <c r="X2076" i="1" s="1"/>
  <c r="W2077" i="1"/>
  <c r="X2077" i="1" s="1"/>
  <c r="W2078" i="1"/>
  <c r="X2078" i="1" s="1"/>
  <c r="W2079" i="1"/>
  <c r="X2079" i="1" s="1"/>
  <c r="W2080" i="1"/>
  <c r="X2080" i="1" s="1"/>
  <c r="W2081" i="1"/>
  <c r="X2081" i="1" s="1"/>
  <c r="W2082" i="1"/>
  <c r="X2082" i="1" s="1"/>
  <c r="W2083" i="1"/>
  <c r="X2083" i="1" s="1"/>
  <c r="W2084" i="1"/>
  <c r="X2084" i="1" s="1"/>
  <c r="W2085" i="1"/>
  <c r="X2085" i="1" s="1"/>
  <c r="W2086" i="1"/>
  <c r="X2086" i="1" s="1"/>
  <c r="W2087" i="1"/>
  <c r="X2087" i="1" s="1"/>
  <c r="W2088" i="1"/>
  <c r="X2088" i="1" s="1"/>
  <c r="W2089" i="1"/>
  <c r="X2089" i="1" s="1"/>
  <c r="W2090" i="1"/>
  <c r="X2090" i="1" s="1"/>
  <c r="W2091" i="1"/>
  <c r="X2091" i="1" s="1"/>
  <c r="W2092" i="1"/>
  <c r="X2092" i="1" s="1"/>
  <c r="W2093" i="1"/>
  <c r="X2093" i="1" s="1"/>
  <c r="W2094" i="1"/>
  <c r="X2094" i="1" s="1"/>
  <c r="W2095" i="1"/>
  <c r="X2095" i="1" s="1"/>
  <c r="W2096" i="1"/>
  <c r="X2096" i="1" s="1"/>
  <c r="W2097" i="1"/>
  <c r="X2097" i="1" s="1"/>
  <c r="W2098" i="1"/>
  <c r="X2098" i="1" s="1"/>
  <c r="W2099" i="1"/>
  <c r="X2099" i="1" s="1"/>
  <c r="W2100" i="1"/>
  <c r="X2100" i="1" s="1"/>
  <c r="W2101" i="1"/>
  <c r="X2101" i="1" s="1"/>
  <c r="W2102" i="1"/>
  <c r="X2102" i="1" s="1"/>
  <c r="W2103" i="1"/>
  <c r="X2103" i="1" s="1"/>
  <c r="W2104" i="1"/>
  <c r="X2104" i="1" s="1"/>
  <c r="W2105" i="1"/>
  <c r="X2105" i="1" s="1"/>
  <c r="W2106" i="1"/>
  <c r="X2106" i="1" s="1"/>
  <c r="W2107" i="1"/>
  <c r="X2107" i="1" s="1"/>
  <c r="W2108" i="1"/>
  <c r="X2108" i="1" s="1"/>
  <c r="W2109" i="1"/>
  <c r="X2109" i="1" s="1"/>
  <c r="W2110" i="1"/>
  <c r="X2110" i="1" s="1"/>
  <c r="W2111" i="1"/>
  <c r="X2111" i="1" s="1"/>
  <c r="W2112" i="1"/>
  <c r="X2112" i="1" s="1"/>
  <c r="W2113" i="1"/>
  <c r="X2113" i="1" s="1"/>
  <c r="W2114" i="1"/>
  <c r="X2114" i="1" s="1"/>
  <c r="W2115" i="1"/>
  <c r="X2115" i="1" s="1"/>
  <c r="W2116" i="1"/>
  <c r="X2116" i="1" s="1"/>
  <c r="W2117" i="1"/>
  <c r="X2117" i="1" s="1"/>
  <c r="W2118" i="1"/>
  <c r="X2118" i="1" s="1"/>
  <c r="W2119" i="1"/>
  <c r="X2119" i="1" s="1"/>
  <c r="W2120" i="1"/>
  <c r="X2120" i="1" s="1"/>
  <c r="W2121" i="1"/>
  <c r="X2121" i="1" s="1"/>
  <c r="W2122" i="1"/>
  <c r="X2122" i="1" s="1"/>
  <c r="W2123" i="1"/>
  <c r="X2123" i="1" s="1"/>
  <c r="W2124" i="1"/>
  <c r="X2124" i="1" s="1"/>
  <c r="W2125" i="1"/>
  <c r="X2125" i="1" s="1"/>
  <c r="W2126" i="1"/>
  <c r="X2126" i="1" s="1"/>
  <c r="W2127" i="1"/>
  <c r="X2127" i="1" s="1"/>
  <c r="W2128" i="1"/>
  <c r="X2128" i="1" s="1"/>
  <c r="W2129" i="1"/>
  <c r="X2129" i="1" s="1"/>
  <c r="W2130" i="1"/>
  <c r="X2130" i="1" s="1"/>
  <c r="W2131" i="1"/>
  <c r="X2131" i="1" s="1"/>
  <c r="W2132" i="1"/>
  <c r="X2132" i="1" s="1"/>
  <c r="W2133" i="1"/>
  <c r="X2133" i="1" s="1"/>
  <c r="W2134" i="1"/>
  <c r="X2134" i="1" s="1"/>
  <c r="W2135" i="1"/>
  <c r="X2135" i="1" s="1"/>
  <c r="W2136" i="1"/>
  <c r="X2136" i="1" s="1"/>
  <c r="W2137" i="1"/>
  <c r="X2137" i="1" s="1"/>
  <c r="W2138" i="1"/>
  <c r="X2138" i="1" s="1"/>
  <c r="W2139" i="1"/>
  <c r="X2139" i="1" s="1"/>
  <c r="W2140" i="1"/>
  <c r="X2140" i="1" s="1"/>
  <c r="W2141" i="1"/>
  <c r="X2141" i="1" s="1"/>
  <c r="W2142" i="1"/>
  <c r="X2142" i="1" s="1"/>
  <c r="W2143" i="1"/>
  <c r="X2143" i="1" s="1"/>
  <c r="W2144" i="1"/>
  <c r="X2144" i="1" s="1"/>
  <c r="W2145" i="1"/>
  <c r="X2145" i="1" s="1"/>
  <c r="W2146" i="1"/>
  <c r="X2146" i="1" s="1"/>
  <c r="W2147" i="1"/>
  <c r="X2147" i="1" s="1"/>
  <c r="W2148" i="1"/>
  <c r="X2148" i="1" s="1"/>
  <c r="W2149" i="1"/>
  <c r="X2149" i="1" s="1"/>
  <c r="W2150" i="1"/>
  <c r="X2150" i="1" s="1"/>
  <c r="W2151" i="1"/>
  <c r="X2151" i="1" s="1"/>
  <c r="W2152" i="1"/>
  <c r="X2152" i="1" s="1"/>
  <c r="W2153" i="1"/>
  <c r="X2153" i="1" s="1"/>
  <c r="W2154" i="1"/>
  <c r="X2154" i="1" s="1"/>
  <c r="W2155" i="1"/>
  <c r="X2155" i="1" s="1"/>
  <c r="W2156" i="1"/>
  <c r="X2156" i="1" s="1"/>
  <c r="W2157" i="1"/>
  <c r="X2157" i="1" s="1"/>
  <c r="W2158" i="1"/>
  <c r="X2158" i="1" s="1"/>
  <c r="W2159" i="1"/>
  <c r="X2159" i="1" s="1"/>
  <c r="W2160" i="1"/>
  <c r="X2160" i="1" s="1"/>
  <c r="W2161" i="1"/>
  <c r="X2161" i="1" s="1"/>
  <c r="W2162" i="1"/>
  <c r="X2162" i="1" s="1"/>
  <c r="W2163" i="1"/>
  <c r="X2163" i="1" s="1"/>
  <c r="W2164" i="1"/>
  <c r="X2164" i="1" s="1"/>
  <c r="W2165" i="1"/>
  <c r="X2165" i="1" s="1"/>
  <c r="W2166" i="1"/>
  <c r="X2166" i="1" s="1"/>
  <c r="W2167" i="1"/>
  <c r="X2167" i="1" s="1"/>
  <c r="W2168" i="1"/>
  <c r="X2168" i="1" s="1"/>
  <c r="W2169" i="1"/>
  <c r="X2169" i="1" s="1"/>
  <c r="W2170" i="1"/>
  <c r="X2170" i="1" s="1"/>
  <c r="W2171" i="1"/>
  <c r="X2171" i="1" s="1"/>
  <c r="W2172" i="1"/>
  <c r="X2172" i="1" s="1"/>
  <c r="W2173" i="1"/>
  <c r="X2173" i="1" s="1"/>
  <c r="W2174" i="1"/>
  <c r="X2174" i="1" s="1"/>
  <c r="W2175" i="1"/>
  <c r="X2175" i="1" s="1"/>
  <c r="W2176" i="1"/>
  <c r="X2176" i="1" s="1"/>
  <c r="W2177" i="1"/>
  <c r="X2177" i="1" s="1"/>
  <c r="W2178" i="1"/>
  <c r="X2178" i="1" s="1"/>
  <c r="W2179" i="1"/>
  <c r="X2179" i="1" s="1"/>
  <c r="W2180" i="1"/>
  <c r="X2180" i="1" s="1"/>
  <c r="W2181" i="1"/>
  <c r="X2181" i="1" s="1"/>
  <c r="W2182" i="1"/>
  <c r="X2182" i="1" s="1"/>
  <c r="W2183" i="1"/>
  <c r="X2183" i="1" s="1"/>
  <c r="W2184" i="1"/>
  <c r="X2184" i="1" s="1"/>
  <c r="W2185" i="1"/>
  <c r="X2185" i="1" s="1"/>
  <c r="W2186" i="1"/>
  <c r="X2186" i="1" s="1"/>
  <c r="W2187" i="1"/>
  <c r="X2187" i="1" s="1"/>
  <c r="W2188" i="1"/>
  <c r="X2188" i="1" s="1"/>
  <c r="W2189" i="1"/>
  <c r="X2189" i="1" s="1"/>
  <c r="W2190" i="1"/>
  <c r="X2190" i="1" s="1"/>
  <c r="W2191" i="1"/>
  <c r="X2191" i="1" s="1"/>
  <c r="W2192" i="1"/>
  <c r="X2192" i="1" s="1"/>
  <c r="W2193" i="1"/>
  <c r="X2193" i="1" s="1"/>
  <c r="W2194" i="1"/>
  <c r="X2194" i="1" s="1"/>
  <c r="W2195" i="1"/>
  <c r="X2195" i="1" s="1"/>
  <c r="W2196" i="1"/>
  <c r="X2196" i="1" s="1"/>
  <c r="W2197" i="1"/>
  <c r="X2197" i="1" s="1"/>
  <c r="W2198" i="1"/>
  <c r="X2198" i="1" s="1"/>
  <c r="W2199" i="1"/>
  <c r="X2199" i="1" s="1"/>
  <c r="W2200" i="1"/>
  <c r="X2200" i="1" s="1"/>
  <c r="W2201" i="1"/>
  <c r="X2201" i="1" s="1"/>
  <c r="W2202" i="1"/>
  <c r="X2202" i="1" s="1"/>
  <c r="W2203" i="1"/>
  <c r="X2203" i="1" s="1"/>
  <c r="W2204" i="1"/>
  <c r="X2204" i="1" s="1"/>
  <c r="W2205" i="1"/>
  <c r="X2205" i="1" s="1"/>
  <c r="W2206" i="1"/>
  <c r="X2206" i="1" s="1"/>
  <c r="W2207" i="1"/>
  <c r="X2207" i="1" s="1"/>
  <c r="W2208" i="1"/>
  <c r="X2208" i="1" s="1"/>
  <c r="W2209" i="1"/>
  <c r="X2209" i="1" s="1"/>
  <c r="W2210" i="1"/>
  <c r="X2210" i="1" s="1"/>
  <c r="W2211" i="1"/>
  <c r="X2211" i="1" s="1"/>
  <c r="W2212" i="1"/>
  <c r="X2212" i="1" s="1"/>
  <c r="W2213" i="1"/>
  <c r="X2213" i="1" s="1"/>
  <c r="W2214" i="1"/>
  <c r="X2214" i="1" s="1"/>
  <c r="W2215" i="1"/>
  <c r="X2215" i="1" s="1"/>
  <c r="W2216" i="1"/>
  <c r="X2216" i="1" s="1"/>
  <c r="W2217" i="1"/>
  <c r="X2217" i="1" s="1"/>
  <c r="W2218" i="1"/>
  <c r="X2218" i="1" s="1"/>
  <c r="W2219" i="1"/>
  <c r="X2219" i="1" s="1"/>
  <c r="W2220" i="1"/>
  <c r="X2220" i="1" s="1"/>
  <c r="W2221" i="1"/>
  <c r="X2221" i="1" s="1"/>
  <c r="W2222" i="1"/>
  <c r="X2222" i="1" s="1"/>
  <c r="W2223" i="1"/>
  <c r="X2223" i="1" s="1"/>
  <c r="W2224" i="1"/>
  <c r="X2224" i="1" s="1"/>
  <c r="W2225" i="1"/>
  <c r="X2225" i="1" s="1"/>
  <c r="W2226" i="1"/>
  <c r="X2226" i="1" s="1"/>
  <c r="W2227" i="1"/>
  <c r="X2227" i="1" s="1"/>
  <c r="W2228" i="1"/>
  <c r="X2228" i="1" s="1"/>
  <c r="W2229" i="1"/>
  <c r="X2229" i="1" s="1"/>
  <c r="W2230" i="1"/>
  <c r="X2230" i="1" s="1"/>
  <c r="W2231" i="1"/>
  <c r="X2231" i="1" s="1"/>
  <c r="W2232" i="1"/>
  <c r="X2232" i="1" s="1"/>
  <c r="W2233" i="1"/>
  <c r="X2233" i="1" s="1"/>
  <c r="W2234" i="1"/>
  <c r="X2234" i="1" s="1"/>
  <c r="W2235" i="1"/>
  <c r="X2235" i="1" s="1"/>
  <c r="W2236" i="1"/>
  <c r="X2236" i="1" s="1"/>
  <c r="W2237" i="1"/>
  <c r="X2237" i="1" s="1"/>
  <c r="W2238" i="1"/>
  <c r="X2238" i="1" s="1"/>
  <c r="W2239" i="1"/>
  <c r="X2239" i="1" s="1"/>
  <c r="W2240" i="1"/>
  <c r="X2240" i="1" s="1"/>
  <c r="W2241" i="1"/>
  <c r="X2241" i="1" s="1"/>
  <c r="W2242" i="1"/>
  <c r="X2242" i="1" s="1"/>
  <c r="W2243" i="1"/>
  <c r="X2243" i="1" s="1"/>
  <c r="W2244" i="1"/>
  <c r="X2244" i="1" s="1"/>
  <c r="W2245" i="1"/>
  <c r="X2245" i="1" s="1"/>
  <c r="W2246" i="1"/>
  <c r="X2246" i="1" s="1"/>
  <c r="W2247" i="1"/>
  <c r="X2247" i="1" s="1"/>
  <c r="W2248" i="1"/>
  <c r="X2248" i="1" s="1"/>
  <c r="W2249" i="1"/>
  <c r="X2249" i="1" s="1"/>
  <c r="W2250" i="1"/>
  <c r="X2250" i="1" s="1"/>
  <c r="W2251" i="1"/>
  <c r="X2251" i="1" s="1"/>
  <c r="W2252" i="1"/>
  <c r="X2252" i="1" s="1"/>
  <c r="W2253" i="1"/>
  <c r="X2253" i="1" s="1"/>
  <c r="W2254" i="1"/>
  <c r="X2254" i="1" s="1"/>
  <c r="W2255" i="1"/>
  <c r="X2255" i="1" s="1"/>
  <c r="W2256" i="1"/>
  <c r="X2256" i="1" s="1"/>
  <c r="W2257" i="1"/>
  <c r="X2257" i="1" s="1"/>
  <c r="W2258" i="1"/>
  <c r="X2258" i="1" s="1"/>
  <c r="W2259" i="1"/>
  <c r="X2259" i="1" s="1"/>
  <c r="W2260" i="1"/>
  <c r="X2260" i="1" s="1"/>
  <c r="W2261" i="1"/>
  <c r="X2261" i="1" s="1"/>
  <c r="W2262" i="1"/>
  <c r="X2262" i="1" s="1"/>
  <c r="W2263" i="1"/>
  <c r="X2263" i="1" s="1"/>
  <c r="W2264" i="1"/>
  <c r="X2264" i="1" s="1"/>
  <c r="W2265" i="1"/>
  <c r="X2265" i="1" s="1"/>
  <c r="W2266" i="1"/>
  <c r="X2266" i="1" s="1"/>
  <c r="W2267" i="1"/>
  <c r="X2267" i="1" s="1"/>
  <c r="W2268" i="1"/>
  <c r="X2268" i="1" s="1"/>
  <c r="W2269" i="1"/>
  <c r="X2269" i="1" s="1"/>
  <c r="W2270" i="1"/>
  <c r="X2270" i="1" s="1"/>
  <c r="W2271" i="1"/>
  <c r="X2271" i="1" s="1"/>
  <c r="W2272" i="1"/>
  <c r="X2272" i="1" s="1"/>
  <c r="W2273" i="1"/>
  <c r="X2273" i="1" s="1"/>
  <c r="W2274" i="1"/>
  <c r="X2274" i="1" s="1"/>
  <c r="W2275" i="1"/>
  <c r="X2275" i="1" s="1"/>
  <c r="W2276" i="1"/>
  <c r="X2276" i="1" s="1"/>
  <c r="W2277" i="1"/>
  <c r="X2277" i="1" s="1"/>
  <c r="W2278" i="1"/>
  <c r="X2278" i="1" s="1"/>
  <c r="W2279" i="1"/>
  <c r="X2279" i="1" s="1"/>
  <c r="W2280" i="1"/>
  <c r="X2280" i="1" s="1"/>
  <c r="W2281" i="1"/>
  <c r="X2281" i="1" s="1"/>
  <c r="W2282" i="1"/>
  <c r="X2282" i="1" s="1"/>
  <c r="W2283" i="1"/>
  <c r="X2283" i="1" s="1"/>
  <c r="W2284" i="1"/>
  <c r="X2284" i="1" s="1"/>
  <c r="W2285" i="1"/>
  <c r="X2285" i="1" s="1"/>
  <c r="W2286" i="1"/>
  <c r="X2286" i="1" s="1"/>
  <c r="W2287" i="1"/>
  <c r="X2287" i="1" s="1"/>
  <c r="W2288" i="1"/>
  <c r="X2288" i="1" s="1"/>
  <c r="W2289" i="1"/>
  <c r="X2289" i="1" s="1"/>
  <c r="W2290" i="1"/>
  <c r="X2290" i="1" s="1"/>
  <c r="W2291" i="1"/>
  <c r="X2291" i="1" s="1"/>
  <c r="W2292" i="1"/>
  <c r="X2292" i="1" s="1"/>
  <c r="W2293" i="1"/>
  <c r="X2293" i="1" s="1"/>
  <c r="W2294" i="1"/>
  <c r="X2294" i="1" s="1"/>
  <c r="W2295" i="1"/>
  <c r="X2295" i="1" s="1"/>
  <c r="W2296" i="1"/>
  <c r="X2296" i="1" s="1"/>
  <c r="W2297" i="1"/>
  <c r="X2297" i="1" s="1"/>
  <c r="W2298" i="1"/>
  <c r="X2298" i="1" s="1"/>
  <c r="W2299" i="1"/>
  <c r="X2299" i="1" s="1"/>
  <c r="W2300" i="1"/>
  <c r="X2300" i="1" s="1"/>
  <c r="W2301" i="1"/>
  <c r="X2301" i="1" s="1"/>
  <c r="W2302" i="1"/>
  <c r="X2302" i="1" s="1"/>
  <c r="W2303" i="1"/>
  <c r="X2303" i="1" s="1"/>
  <c r="W2304" i="1"/>
  <c r="X2304" i="1" s="1"/>
  <c r="W2305" i="1"/>
  <c r="X2305" i="1" s="1"/>
  <c r="W2306" i="1"/>
  <c r="X2306" i="1" s="1"/>
  <c r="W2307" i="1"/>
  <c r="X2307" i="1" s="1"/>
  <c r="W2308" i="1"/>
  <c r="X2308" i="1" s="1"/>
  <c r="W2309" i="1"/>
  <c r="X2309" i="1" s="1"/>
  <c r="W2310" i="1"/>
  <c r="X2310" i="1" s="1"/>
  <c r="W2311" i="1"/>
  <c r="X2311" i="1" s="1"/>
  <c r="W2312" i="1"/>
  <c r="X2312" i="1" s="1"/>
  <c r="W2313" i="1"/>
  <c r="X2313" i="1" s="1"/>
  <c r="W2314" i="1"/>
  <c r="X2314" i="1" s="1"/>
  <c r="W2315" i="1"/>
  <c r="X2315" i="1" s="1"/>
  <c r="W2316" i="1"/>
  <c r="X2316" i="1" s="1"/>
  <c r="W2317" i="1"/>
  <c r="X2317" i="1" s="1"/>
  <c r="W2318" i="1"/>
  <c r="X2318" i="1" s="1"/>
  <c r="W2319" i="1"/>
  <c r="X2319" i="1" s="1"/>
  <c r="W2320" i="1"/>
  <c r="X2320" i="1" s="1"/>
  <c r="W2321" i="1"/>
  <c r="X2321" i="1" s="1"/>
  <c r="W2322" i="1"/>
  <c r="X2322" i="1" s="1"/>
  <c r="W2323" i="1"/>
  <c r="X2323" i="1" s="1"/>
  <c r="W2324" i="1"/>
  <c r="X2324" i="1" s="1"/>
  <c r="W2325" i="1"/>
  <c r="X2325" i="1" s="1"/>
  <c r="W2326" i="1"/>
  <c r="X2326" i="1" s="1"/>
  <c r="W2327" i="1"/>
  <c r="X2327" i="1" s="1"/>
  <c r="W2328" i="1"/>
  <c r="X2328" i="1" s="1"/>
  <c r="W2329" i="1"/>
  <c r="X2329" i="1" s="1"/>
  <c r="W2330" i="1"/>
  <c r="X2330" i="1" s="1"/>
  <c r="W2331" i="1"/>
  <c r="X2331" i="1" s="1"/>
  <c r="W2332" i="1"/>
  <c r="X2332" i="1" s="1"/>
  <c r="W2333" i="1"/>
  <c r="X2333" i="1" s="1"/>
  <c r="W2334" i="1"/>
  <c r="X2334" i="1" s="1"/>
  <c r="W2335" i="1"/>
  <c r="X2335" i="1" s="1"/>
  <c r="W2336" i="1"/>
  <c r="X2336" i="1" s="1"/>
  <c r="W2337" i="1"/>
  <c r="X2337" i="1" s="1"/>
  <c r="W2338" i="1"/>
  <c r="X2338" i="1" s="1"/>
  <c r="W2339" i="1"/>
  <c r="X2339" i="1" s="1"/>
  <c r="W2340" i="1"/>
  <c r="X2340" i="1" s="1"/>
  <c r="W2341" i="1"/>
  <c r="X2341" i="1" s="1"/>
  <c r="W2342" i="1"/>
  <c r="X2342" i="1" s="1"/>
  <c r="W2343" i="1"/>
  <c r="X2343" i="1" s="1"/>
  <c r="W2344" i="1"/>
  <c r="X2344" i="1" s="1"/>
  <c r="W2345" i="1"/>
  <c r="X2345" i="1" s="1"/>
  <c r="W2346" i="1"/>
  <c r="X2346" i="1" s="1"/>
  <c r="W2347" i="1"/>
  <c r="X2347" i="1" s="1"/>
  <c r="W2348" i="1"/>
  <c r="X2348" i="1" s="1"/>
  <c r="W2349" i="1"/>
  <c r="X2349" i="1" s="1"/>
  <c r="W2350" i="1"/>
  <c r="X2350" i="1" s="1"/>
  <c r="W2351" i="1"/>
  <c r="X2351" i="1" s="1"/>
  <c r="W2352" i="1"/>
  <c r="X2352" i="1" s="1"/>
  <c r="W2353" i="1"/>
  <c r="X2353" i="1" s="1"/>
  <c r="W2354" i="1"/>
  <c r="X2354" i="1" s="1"/>
  <c r="W2355" i="1"/>
  <c r="X2355" i="1" s="1"/>
  <c r="W2356" i="1"/>
  <c r="X2356" i="1" s="1"/>
  <c r="W2357" i="1"/>
  <c r="X2357" i="1" s="1"/>
  <c r="W2358" i="1"/>
  <c r="X2358" i="1" s="1"/>
  <c r="W2359" i="1"/>
  <c r="X2359" i="1" s="1"/>
  <c r="W2360" i="1"/>
  <c r="X2360" i="1" s="1"/>
  <c r="W2361" i="1"/>
  <c r="X2361" i="1" s="1"/>
  <c r="W2362" i="1"/>
  <c r="X2362" i="1" s="1"/>
  <c r="W2363" i="1"/>
  <c r="X2363" i="1" s="1"/>
  <c r="W2364" i="1"/>
  <c r="X2364" i="1" s="1"/>
  <c r="W2365" i="1"/>
  <c r="X2365" i="1" s="1"/>
  <c r="W2366" i="1"/>
  <c r="X2366" i="1" s="1"/>
  <c r="W2367" i="1"/>
  <c r="X2367" i="1" s="1"/>
  <c r="W2368" i="1"/>
  <c r="X2368" i="1" s="1"/>
  <c r="W2369" i="1"/>
  <c r="X2369" i="1" s="1"/>
  <c r="W2370" i="1"/>
  <c r="X2370" i="1" s="1"/>
  <c r="W2371" i="1"/>
  <c r="X2371" i="1" s="1"/>
  <c r="W2372" i="1"/>
  <c r="X2372" i="1" s="1"/>
  <c r="W2373" i="1"/>
  <c r="X2373" i="1" s="1"/>
  <c r="W2374" i="1"/>
  <c r="X2374" i="1" s="1"/>
  <c r="W2375" i="1"/>
  <c r="X2375" i="1" s="1"/>
  <c r="W2376" i="1"/>
  <c r="X2376" i="1" s="1"/>
  <c r="W2377" i="1"/>
  <c r="X2377" i="1" s="1"/>
  <c r="W2378" i="1"/>
  <c r="X2378" i="1" s="1"/>
  <c r="W2379" i="1"/>
  <c r="X2379" i="1" s="1"/>
  <c r="W2380" i="1"/>
  <c r="X2380" i="1" s="1"/>
  <c r="W2381" i="1"/>
  <c r="X2381" i="1" s="1"/>
  <c r="W2382" i="1"/>
  <c r="X2382" i="1" s="1"/>
  <c r="W2383" i="1"/>
  <c r="X2383" i="1" s="1"/>
  <c r="W2384" i="1"/>
  <c r="X2384" i="1" s="1"/>
  <c r="W2385" i="1"/>
  <c r="X2385" i="1" s="1"/>
  <c r="W2386" i="1"/>
  <c r="X2386" i="1" s="1"/>
  <c r="W2387" i="1"/>
  <c r="X2387" i="1" s="1"/>
  <c r="W2388" i="1"/>
  <c r="X2388" i="1" s="1"/>
  <c r="W2389" i="1"/>
  <c r="X2389" i="1" s="1"/>
  <c r="W2390" i="1"/>
  <c r="X2390" i="1" s="1"/>
  <c r="W2391" i="1"/>
  <c r="X2391" i="1" s="1"/>
  <c r="W2392" i="1"/>
  <c r="X2392" i="1" s="1"/>
  <c r="W2393" i="1"/>
  <c r="X2393" i="1" s="1"/>
  <c r="W2394" i="1"/>
  <c r="X2394" i="1" s="1"/>
  <c r="W2395" i="1"/>
  <c r="X2395" i="1" s="1"/>
  <c r="W2396" i="1"/>
  <c r="X2396" i="1" s="1"/>
  <c r="W2397" i="1"/>
  <c r="X2397" i="1" s="1"/>
  <c r="W2398" i="1"/>
  <c r="X2398" i="1" s="1"/>
  <c r="W2399" i="1"/>
  <c r="X2399" i="1" s="1"/>
  <c r="W2400" i="1"/>
  <c r="X2400" i="1" s="1"/>
  <c r="W2401" i="1"/>
  <c r="X2401" i="1" s="1"/>
  <c r="W2402" i="1"/>
  <c r="X2402" i="1" s="1"/>
  <c r="W2403" i="1"/>
  <c r="X2403" i="1" s="1"/>
  <c r="W2404" i="1"/>
  <c r="X2404" i="1" s="1"/>
  <c r="W2405" i="1"/>
  <c r="X2405" i="1" s="1"/>
  <c r="W2406" i="1"/>
  <c r="X2406" i="1" s="1"/>
  <c r="W2407" i="1"/>
  <c r="X2407" i="1" s="1"/>
  <c r="W2408" i="1"/>
  <c r="X2408" i="1" s="1"/>
  <c r="W2409" i="1"/>
  <c r="X2409" i="1" s="1"/>
  <c r="W2410" i="1"/>
  <c r="X2410" i="1" s="1"/>
  <c r="W2411" i="1"/>
  <c r="X2411" i="1" s="1"/>
  <c r="W2412" i="1"/>
  <c r="X2412" i="1" s="1"/>
  <c r="W2413" i="1"/>
  <c r="X2413" i="1" s="1"/>
  <c r="W2414" i="1"/>
  <c r="X2414" i="1" s="1"/>
  <c r="W2415" i="1"/>
  <c r="X2415" i="1" s="1"/>
  <c r="W2416" i="1"/>
  <c r="X2416" i="1" s="1"/>
  <c r="W2417" i="1"/>
  <c r="X2417" i="1" s="1"/>
  <c r="W2418" i="1"/>
  <c r="X2418" i="1" s="1"/>
  <c r="W2419" i="1"/>
  <c r="X2419" i="1" s="1"/>
  <c r="W2420" i="1"/>
  <c r="X2420" i="1" s="1"/>
  <c r="W2421" i="1"/>
  <c r="X2421" i="1" s="1"/>
  <c r="W2422" i="1"/>
  <c r="X2422" i="1" s="1"/>
  <c r="W2423" i="1"/>
  <c r="X2423" i="1" s="1"/>
  <c r="W2424" i="1"/>
  <c r="X2424" i="1" s="1"/>
  <c r="W2425" i="1"/>
  <c r="X2425" i="1" s="1"/>
  <c r="W2426" i="1"/>
  <c r="X2426" i="1" s="1"/>
  <c r="W2427" i="1"/>
  <c r="X2427" i="1" s="1"/>
  <c r="W2428" i="1"/>
  <c r="X2428" i="1" s="1"/>
  <c r="W2429" i="1"/>
  <c r="X2429" i="1" s="1"/>
  <c r="W2430" i="1"/>
  <c r="X2430" i="1" s="1"/>
  <c r="W2431" i="1"/>
  <c r="X2431" i="1" s="1"/>
  <c r="W2432" i="1"/>
  <c r="X2432" i="1" s="1"/>
  <c r="W2433" i="1"/>
  <c r="X2433" i="1" s="1"/>
  <c r="W2434" i="1"/>
  <c r="X2434" i="1" s="1"/>
  <c r="W2435" i="1"/>
  <c r="X2435" i="1" s="1"/>
  <c r="W2436" i="1"/>
  <c r="X2436" i="1" s="1"/>
  <c r="W2437" i="1"/>
  <c r="X2437" i="1" s="1"/>
  <c r="W2438" i="1"/>
  <c r="X2438" i="1" s="1"/>
  <c r="W2439" i="1"/>
  <c r="X2439" i="1" s="1"/>
  <c r="W2440" i="1"/>
  <c r="X2440" i="1" s="1"/>
  <c r="W2441" i="1"/>
  <c r="X2441" i="1" s="1"/>
  <c r="W2442" i="1"/>
  <c r="X2442" i="1" s="1"/>
  <c r="W2443" i="1"/>
  <c r="X2443" i="1" s="1"/>
  <c r="W2444" i="1"/>
  <c r="X2444" i="1" s="1"/>
  <c r="W2445" i="1"/>
  <c r="X2445" i="1" s="1"/>
  <c r="W2446" i="1"/>
  <c r="X2446" i="1" s="1"/>
  <c r="W2447" i="1"/>
  <c r="X2447" i="1" s="1"/>
  <c r="W2448" i="1"/>
  <c r="X2448" i="1" s="1"/>
  <c r="W2449" i="1"/>
  <c r="X2449" i="1" s="1"/>
  <c r="W2450" i="1"/>
  <c r="X2450" i="1" s="1"/>
  <c r="W2451" i="1"/>
  <c r="X2451" i="1" s="1"/>
  <c r="W2452" i="1"/>
  <c r="X2452" i="1" s="1"/>
  <c r="W2453" i="1"/>
  <c r="X2453" i="1" s="1"/>
  <c r="W2454" i="1"/>
  <c r="X2454" i="1" s="1"/>
  <c r="W2455" i="1"/>
  <c r="X2455" i="1" s="1"/>
  <c r="W2456" i="1"/>
  <c r="X2456" i="1" s="1"/>
  <c r="W2457" i="1"/>
  <c r="X2457" i="1" s="1"/>
  <c r="W2458" i="1"/>
  <c r="X2458" i="1" s="1"/>
  <c r="W2459" i="1"/>
  <c r="X2459" i="1" s="1"/>
  <c r="W2460" i="1"/>
  <c r="X2460" i="1" s="1"/>
  <c r="W2461" i="1"/>
  <c r="X2461" i="1" s="1"/>
  <c r="W2462" i="1"/>
  <c r="X2462" i="1" s="1"/>
  <c r="W2463" i="1"/>
  <c r="X2463" i="1" s="1"/>
  <c r="W2464" i="1"/>
  <c r="X2464" i="1" s="1"/>
  <c r="W2465" i="1"/>
  <c r="X2465" i="1" s="1"/>
  <c r="W2466" i="1"/>
  <c r="X2466" i="1" s="1"/>
  <c r="W2467" i="1"/>
  <c r="X2467" i="1" s="1"/>
  <c r="W2468" i="1"/>
  <c r="X2468" i="1" s="1"/>
  <c r="W2469" i="1"/>
  <c r="X2469" i="1" s="1"/>
  <c r="W2470" i="1"/>
  <c r="X2470" i="1" s="1"/>
  <c r="W2471" i="1"/>
  <c r="X2471" i="1" s="1"/>
  <c r="W2472" i="1"/>
  <c r="X2472" i="1" s="1"/>
  <c r="W2473" i="1"/>
  <c r="X2473" i="1" s="1"/>
  <c r="W2474" i="1"/>
  <c r="X2474" i="1" s="1"/>
  <c r="W2475" i="1"/>
  <c r="X2475" i="1" s="1"/>
  <c r="W2476" i="1"/>
  <c r="X2476" i="1" s="1"/>
  <c r="W2477" i="1"/>
  <c r="X2477" i="1" s="1"/>
  <c r="W2478" i="1"/>
  <c r="X2478" i="1" s="1"/>
  <c r="W2479" i="1"/>
  <c r="X2479" i="1" s="1"/>
  <c r="W2480" i="1"/>
  <c r="X2480" i="1" s="1"/>
  <c r="W2481" i="1"/>
  <c r="X2481" i="1" s="1"/>
  <c r="W2482" i="1"/>
  <c r="X2482" i="1" s="1"/>
  <c r="W2483" i="1"/>
  <c r="X2483" i="1" s="1"/>
  <c r="W2484" i="1"/>
  <c r="X2484" i="1" s="1"/>
  <c r="W2485" i="1"/>
  <c r="X2485" i="1" s="1"/>
  <c r="W2486" i="1"/>
  <c r="X2486" i="1" s="1"/>
  <c r="W2487" i="1"/>
  <c r="X2487" i="1" s="1"/>
  <c r="W2488" i="1"/>
  <c r="X2488" i="1" s="1"/>
  <c r="W2489" i="1"/>
  <c r="X2489" i="1" s="1"/>
  <c r="W2490" i="1"/>
  <c r="X2490" i="1" s="1"/>
  <c r="W2491" i="1"/>
  <c r="X2491" i="1" s="1"/>
  <c r="W2492" i="1"/>
  <c r="X2492" i="1" s="1"/>
  <c r="W2493" i="1"/>
  <c r="X2493" i="1" s="1"/>
  <c r="W2494" i="1"/>
  <c r="X2494" i="1" s="1"/>
  <c r="W2495" i="1"/>
  <c r="X2495" i="1" s="1"/>
  <c r="W2496" i="1"/>
  <c r="X2496" i="1" s="1"/>
  <c r="W2497" i="1"/>
  <c r="X2497" i="1" s="1"/>
  <c r="W2498" i="1"/>
  <c r="X2498" i="1" s="1"/>
  <c r="W2499" i="1"/>
  <c r="X2499" i="1" s="1"/>
  <c r="W2500" i="1"/>
  <c r="X2500" i="1" s="1"/>
  <c r="W2501" i="1"/>
  <c r="X2501" i="1" s="1"/>
  <c r="W2502" i="1"/>
  <c r="X2502" i="1" s="1"/>
  <c r="W2503" i="1"/>
  <c r="X2503" i="1" s="1"/>
  <c r="W2504" i="1"/>
  <c r="X2504" i="1" s="1"/>
  <c r="W2505" i="1"/>
  <c r="X2505" i="1" s="1"/>
  <c r="W2506" i="1"/>
  <c r="X2506" i="1" s="1"/>
  <c r="W2507" i="1"/>
  <c r="X2507" i="1" s="1"/>
  <c r="W2508" i="1"/>
  <c r="X2508" i="1" s="1"/>
  <c r="W2509" i="1"/>
  <c r="X2509" i="1" s="1"/>
  <c r="W2510" i="1"/>
  <c r="X2510" i="1" s="1"/>
  <c r="W2511" i="1"/>
  <c r="X2511" i="1" s="1"/>
  <c r="W2512" i="1"/>
  <c r="X2512" i="1" s="1"/>
  <c r="W2513" i="1"/>
  <c r="X2513" i="1" s="1"/>
  <c r="W2514" i="1"/>
  <c r="X2514" i="1" s="1"/>
  <c r="W2515" i="1"/>
  <c r="X2515" i="1" s="1"/>
  <c r="W2516" i="1"/>
  <c r="X2516" i="1" s="1"/>
  <c r="W2517" i="1"/>
  <c r="X2517" i="1" s="1"/>
  <c r="W2518" i="1"/>
  <c r="X2518" i="1" s="1"/>
  <c r="W2519" i="1"/>
  <c r="X2519" i="1" s="1"/>
  <c r="W2520" i="1"/>
  <c r="X2520" i="1" s="1"/>
  <c r="W2521" i="1"/>
  <c r="X2521" i="1" s="1"/>
  <c r="W2522" i="1"/>
  <c r="X2522" i="1" s="1"/>
  <c r="W2523" i="1"/>
  <c r="X2523" i="1" s="1"/>
  <c r="W2524" i="1"/>
  <c r="X2524" i="1" s="1"/>
  <c r="W2525" i="1"/>
  <c r="X2525" i="1" s="1"/>
  <c r="W2526" i="1"/>
  <c r="X2526" i="1" s="1"/>
  <c r="W2527" i="1"/>
  <c r="X2527" i="1" s="1"/>
  <c r="W2528" i="1"/>
  <c r="X2528" i="1" s="1"/>
  <c r="W2529" i="1"/>
  <c r="X2529" i="1" s="1"/>
  <c r="W2530" i="1"/>
  <c r="X2530" i="1" s="1"/>
  <c r="W2531" i="1"/>
  <c r="X2531" i="1" s="1"/>
  <c r="W2532" i="1"/>
  <c r="X2532" i="1" s="1"/>
  <c r="W2533" i="1"/>
  <c r="X2533" i="1" s="1"/>
  <c r="W2534" i="1"/>
  <c r="X2534" i="1" s="1"/>
  <c r="W2535" i="1"/>
  <c r="X2535" i="1" s="1"/>
  <c r="W2536" i="1"/>
  <c r="X2536" i="1" s="1"/>
  <c r="W2537" i="1"/>
  <c r="X2537" i="1" s="1"/>
  <c r="W2538" i="1"/>
  <c r="X2538" i="1" s="1"/>
  <c r="W2539" i="1"/>
  <c r="X2539" i="1" s="1"/>
  <c r="W2540" i="1"/>
  <c r="X2540" i="1" s="1"/>
  <c r="W2541" i="1"/>
  <c r="X2541" i="1" s="1"/>
  <c r="W2542" i="1"/>
  <c r="X2542" i="1" s="1"/>
  <c r="W2543" i="1"/>
  <c r="X2543" i="1" s="1"/>
  <c r="W2544" i="1"/>
  <c r="X2544" i="1" s="1"/>
  <c r="W2545" i="1"/>
  <c r="X2545" i="1" s="1"/>
  <c r="W2546" i="1"/>
  <c r="X2546" i="1" s="1"/>
  <c r="W2547" i="1"/>
  <c r="X2547" i="1" s="1"/>
  <c r="W2548" i="1"/>
  <c r="X2548" i="1" s="1"/>
  <c r="W2549" i="1"/>
  <c r="X2549" i="1" s="1"/>
  <c r="W2550" i="1"/>
  <c r="X2550" i="1" s="1"/>
  <c r="W2551" i="1"/>
  <c r="X2551" i="1" s="1"/>
  <c r="W2552" i="1"/>
  <c r="X2552" i="1" s="1"/>
  <c r="W2553" i="1"/>
  <c r="X2553" i="1" s="1"/>
  <c r="W2554" i="1"/>
  <c r="X2554" i="1" s="1"/>
  <c r="W2555" i="1"/>
  <c r="X2555" i="1" s="1"/>
  <c r="W2556" i="1"/>
  <c r="X2556" i="1" s="1"/>
  <c r="W2557" i="1"/>
  <c r="X2557" i="1" s="1"/>
  <c r="W2558" i="1"/>
  <c r="X2558" i="1" s="1"/>
  <c r="W2559" i="1"/>
  <c r="X2559" i="1" s="1"/>
  <c r="W2560" i="1"/>
  <c r="X2560" i="1" s="1"/>
  <c r="W2561" i="1"/>
  <c r="X2561" i="1" s="1"/>
  <c r="W2562" i="1"/>
  <c r="X2562" i="1" s="1"/>
  <c r="W2563" i="1"/>
  <c r="X2563" i="1" s="1"/>
  <c r="W2564" i="1"/>
  <c r="X2564" i="1" s="1"/>
  <c r="W2565" i="1"/>
  <c r="X2565" i="1" s="1"/>
  <c r="W2566" i="1"/>
  <c r="X2566" i="1" s="1"/>
  <c r="W2567" i="1"/>
  <c r="X2567" i="1" s="1"/>
  <c r="W2568" i="1"/>
  <c r="X2568" i="1" s="1"/>
  <c r="W2569" i="1"/>
  <c r="X2569" i="1" s="1"/>
  <c r="W2570" i="1"/>
  <c r="X2570" i="1" s="1"/>
  <c r="W2571" i="1"/>
  <c r="X2571" i="1" s="1"/>
  <c r="W2572" i="1"/>
  <c r="X2572" i="1" s="1"/>
  <c r="W2573" i="1"/>
  <c r="X2573" i="1" s="1"/>
  <c r="W2574" i="1"/>
  <c r="X2574" i="1" s="1"/>
  <c r="W2575" i="1"/>
  <c r="X2575" i="1" s="1"/>
  <c r="W2576" i="1"/>
  <c r="X2576" i="1" s="1"/>
  <c r="W2577" i="1"/>
  <c r="X2577" i="1" s="1"/>
  <c r="W2578" i="1"/>
  <c r="X2578" i="1" s="1"/>
  <c r="W2579" i="1"/>
  <c r="X2579" i="1" s="1"/>
  <c r="W2580" i="1"/>
  <c r="X2580" i="1" s="1"/>
  <c r="W2581" i="1"/>
  <c r="X2581" i="1" s="1"/>
  <c r="W2582" i="1"/>
  <c r="X2582" i="1" s="1"/>
  <c r="W2583" i="1"/>
  <c r="X2583" i="1" s="1"/>
  <c r="W2584" i="1"/>
  <c r="X2584" i="1" s="1"/>
  <c r="W2585" i="1"/>
  <c r="X2585" i="1" s="1"/>
  <c r="W2586" i="1"/>
  <c r="X2586" i="1" s="1"/>
  <c r="W2587" i="1"/>
  <c r="X2587" i="1" s="1"/>
  <c r="W2588" i="1"/>
  <c r="X2588" i="1" s="1"/>
  <c r="W2589" i="1"/>
  <c r="X2589" i="1" s="1"/>
  <c r="W2590" i="1"/>
  <c r="X2590" i="1" s="1"/>
  <c r="W2591" i="1"/>
  <c r="X2591" i="1" s="1"/>
  <c r="W2592" i="1"/>
  <c r="X2592" i="1" s="1"/>
  <c r="W2593" i="1"/>
  <c r="X2593" i="1" s="1"/>
  <c r="W2594" i="1"/>
  <c r="X2594" i="1" s="1"/>
  <c r="W2595" i="1"/>
  <c r="X2595" i="1" s="1"/>
  <c r="W2596" i="1"/>
  <c r="X2596" i="1" s="1"/>
  <c r="W2597" i="1"/>
  <c r="X2597" i="1" s="1"/>
  <c r="W2598" i="1"/>
  <c r="X2598" i="1" s="1"/>
  <c r="W2599" i="1"/>
  <c r="X2599" i="1" s="1"/>
  <c r="W2600" i="1"/>
  <c r="X2600" i="1" s="1"/>
  <c r="W2601" i="1"/>
  <c r="X2601" i="1" s="1"/>
  <c r="W2602" i="1"/>
  <c r="X2602" i="1" s="1"/>
  <c r="W2603" i="1"/>
  <c r="X2603" i="1" s="1"/>
  <c r="W2604" i="1"/>
  <c r="X2604" i="1" s="1"/>
  <c r="W2605" i="1"/>
  <c r="X2605" i="1" s="1"/>
  <c r="W2606" i="1"/>
  <c r="X2606" i="1" s="1"/>
  <c r="W2607" i="1"/>
  <c r="X2607" i="1" s="1"/>
  <c r="W2608" i="1"/>
  <c r="X2608" i="1" s="1"/>
  <c r="W2609" i="1"/>
  <c r="X2609" i="1" s="1"/>
  <c r="W2610" i="1"/>
  <c r="X2610" i="1" s="1"/>
  <c r="W2611" i="1"/>
  <c r="X2611" i="1" s="1"/>
  <c r="W2612" i="1"/>
  <c r="X2612" i="1" s="1"/>
  <c r="W2613" i="1"/>
  <c r="X2613" i="1" s="1"/>
  <c r="W2614" i="1"/>
  <c r="X2614" i="1" s="1"/>
  <c r="W2615" i="1"/>
  <c r="X2615" i="1" s="1"/>
  <c r="W2616" i="1"/>
  <c r="X2616" i="1" s="1"/>
  <c r="W2617" i="1"/>
  <c r="X2617" i="1" s="1"/>
  <c r="W2618" i="1"/>
  <c r="X2618" i="1" s="1"/>
  <c r="W2619" i="1"/>
  <c r="X2619" i="1" s="1"/>
  <c r="W2620" i="1"/>
  <c r="X2620" i="1" s="1"/>
  <c r="W2621" i="1"/>
  <c r="X2621" i="1" s="1"/>
  <c r="W2622" i="1"/>
  <c r="X2622" i="1" s="1"/>
  <c r="W2623" i="1"/>
  <c r="X2623" i="1" s="1"/>
  <c r="W2624" i="1"/>
  <c r="X2624" i="1" s="1"/>
  <c r="W2625" i="1"/>
  <c r="X2625" i="1" s="1"/>
  <c r="W2626" i="1"/>
  <c r="X2626" i="1" s="1"/>
  <c r="W2627" i="1"/>
  <c r="X2627" i="1" s="1"/>
  <c r="W2628" i="1"/>
  <c r="X2628" i="1" s="1"/>
  <c r="W2629" i="1"/>
  <c r="X2629" i="1" s="1"/>
  <c r="W2630" i="1"/>
  <c r="X2630" i="1" s="1"/>
  <c r="W2631" i="1"/>
  <c r="X2631" i="1" s="1"/>
  <c r="W2632" i="1"/>
  <c r="X2632" i="1" s="1"/>
  <c r="W2633" i="1"/>
  <c r="X2633" i="1" s="1"/>
  <c r="W2634" i="1"/>
  <c r="X2634" i="1" s="1"/>
  <c r="W2635" i="1"/>
  <c r="X2635" i="1" s="1"/>
  <c r="W2636" i="1"/>
  <c r="X2636" i="1" s="1"/>
  <c r="W2637" i="1"/>
  <c r="X2637" i="1" s="1"/>
  <c r="W2638" i="1"/>
  <c r="X2638" i="1" s="1"/>
  <c r="W2639" i="1"/>
  <c r="X2639" i="1" s="1"/>
  <c r="W2640" i="1"/>
  <c r="X2640" i="1" s="1"/>
  <c r="W2641" i="1"/>
  <c r="X2641" i="1" s="1"/>
  <c r="W2642" i="1"/>
  <c r="X2642" i="1" s="1"/>
  <c r="W2643" i="1"/>
  <c r="X2643" i="1" s="1"/>
  <c r="W2644" i="1"/>
  <c r="X2644" i="1" s="1"/>
  <c r="W2645" i="1"/>
  <c r="X2645" i="1" s="1"/>
  <c r="W2646" i="1"/>
  <c r="X2646" i="1" s="1"/>
  <c r="W2647" i="1"/>
  <c r="X2647" i="1" s="1"/>
  <c r="W2648" i="1"/>
  <c r="X2648" i="1" s="1"/>
  <c r="W2649" i="1"/>
  <c r="X2649" i="1" s="1"/>
  <c r="W2650" i="1"/>
  <c r="X2650" i="1" s="1"/>
  <c r="W2651" i="1"/>
  <c r="X2651" i="1" s="1"/>
  <c r="W2652" i="1"/>
  <c r="X2652" i="1" s="1"/>
  <c r="W2653" i="1"/>
  <c r="X2653" i="1" s="1"/>
  <c r="W2654" i="1"/>
  <c r="X2654" i="1" s="1"/>
  <c r="W2655" i="1"/>
  <c r="X2655" i="1" s="1"/>
  <c r="W2656" i="1"/>
  <c r="X2656" i="1" s="1"/>
  <c r="W2657" i="1"/>
  <c r="X2657" i="1" s="1"/>
  <c r="W2658" i="1"/>
  <c r="X2658" i="1" s="1"/>
  <c r="W2659" i="1"/>
  <c r="X2659" i="1" s="1"/>
  <c r="W2660" i="1"/>
  <c r="X2660" i="1" s="1"/>
  <c r="W2661" i="1"/>
  <c r="X2661" i="1" s="1"/>
  <c r="W2662" i="1"/>
  <c r="X2662" i="1" s="1"/>
  <c r="W2663" i="1"/>
  <c r="X2663" i="1" s="1"/>
  <c r="W2664" i="1"/>
  <c r="X2664" i="1" s="1"/>
  <c r="W2665" i="1"/>
  <c r="X2665" i="1" s="1"/>
  <c r="W2666" i="1"/>
  <c r="X2666" i="1" s="1"/>
  <c r="W2667" i="1"/>
  <c r="X2667" i="1" s="1"/>
  <c r="W2668" i="1"/>
  <c r="X2668" i="1" s="1"/>
  <c r="W2669" i="1"/>
  <c r="X2669" i="1" s="1"/>
  <c r="W2670" i="1"/>
  <c r="X2670" i="1" s="1"/>
  <c r="W2671" i="1"/>
  <c r="X2671" i="1" s="1"/>
  <c r="W2672" i="1"/>
  <c r="X2672" i="1" s="1"/>
  <c r="W2673" i="1"/>
  <c r="X2673" i="1" s="1"/>
  <c r="W2674" i="1"/>
  <c r="X2674" i="1" s="1"/>
  <c r="W2675" i="1"/>
  <c r="X2675" i="1" s="1"/>
  <c r="W2676" i="1"/>
  <c r="X2676" i="1" s="1"/>
  <c r="W2677" i="1"/>
  <c r="X2677" i="1" s="1"/>
  <c r="W2678" i="1"/>
  <c r="X2678" i="1" s="1"/>
  <c r="W2679" i="1"/>
  <c r="X2679" i="1" s="1"/>
  <c r="W2680" i="1"/>
  <c r="X2680" i="1" s="1"/>
  <c r="W2681" i="1"/>
  <c r="X2681" i="1" s="1"/>
  <c r="W2682" i="1"/>
  <c r="X2682" i="1" s="1"/>
  <c r="W2683" i="1"/>
  <c r="X2683" i="1" s="1"/>
  <c r="W2684" i="1"/>
  <c r="X2684" i="1" s="1"/>
  <c r="W2685" i="1"/>
  <c r="X2685" i="1" s="1"/>
  <c r="W2686" i="1"/>
  <c r="X2686" i="1" s="1"/>
  <c r="W2687" i="1"/>
  <c r="X2687" i="1" s="1"/>
  <c r="W2688" i="1"/>
  <c r="X2688" i="1" s="1"/>
  <c r="W2689" i="1"/>
  <c r="X2689" i="1" s="1"/>
  <c r="W2690" i="1"/>
  <c r="X2690" i="1" s="1"/>
  <c r="W2691" i="1"/>
  <c r="X2691" i="1" s="1"/>
  <c r="W2692" i="1"/>
  <c r="X2692" i="1" s="1"/>
  <c r="W2693" i="1"/>
  <c r="X2693" i="1" s="1"/>
  <c r="W2694" i="1"/>
  <c r="X2694" i="1" s="1"/>
  <c r="W2695" i="1"/>
  <c r="X2695" i="1" s="1"/>
  <c r="W2696" i="1"/>
  <c r="X2696" i="1" s="1"/>
  <c r="W2697" i="1"/>
  <c r="X2697" i="1" s="1"/>
  <c r="W2698" i="1"/>
  <c r="X2698" i="1" s="1"/>
  <c r="W2699" i="1"/>
  <c r="X2699" i="1" s="1"/>
  <c r="W2700" i="1"/>
  <c r="X2700" i="1" s="1"/>
  <c r="W2701" i="1"/>
  <c r="X2701" i="1" s="1"/>
  <c r="W2702" i="1"/>
  <c r="X2702" i="1" s="1"/>
  <c r="W2703" i="1"/>
  <c r="X2703" i="1" s="1"/>
  <c r="W2704" i="1"/>
  <c r="X2704" i="1" s="1"/>
  <c r="W2705" i="1"/>
  <c r="X2705" i="1" s="1"/>
  <c r="W2706" i="1"/>
  <c r="X2706" i="1" s="1"/>
  <c r="W2707" i="1"/>
  <c r="X2707" i="1" s="1"/>
  <c r="W2708" i="1"/>
  <c r="X2708" i="1" s="1"/>
  <c r="W2709" i="1"/>
  <c r="X2709" i="1" s="1"/>
  <c r="W2710" i="1"/>
  <c r="X2710" i="1" s="1"/>
  <c r="W2711" i="1"/>
  <c r="X2711" i="1" s="1"/>
  <c r="W2712" i="1"/>
  <c r="X2712" i="1" s="1"/>
  <c r="W2713" i="1"/>
  <c r="X2713" i="1" s="1"/>
  <c r="W2714" i="1"/>
  <c r="X2714" i="1" s="1"/>
  <c r="W2715" i="1"/>
  <c r="X2715" i="1" s="1"/>
  <c r="W2716" i="1"/>
  <c r="X2716" i="1" s="1"/>
  <c r="W2717" i="1"/>
  <c r="X2717" i="1" s="1"/>
  <c r="W2718" i="1"/>
  <c r="X2718" i="1" s="1"/>
  <c r="W2719" i="1"/>
  <c r="X2719" i="1" s="1"/>
  <c r="W2720" i="1"/>
  <c r="X2720" i="1" s="1"/>
  <c r="W2721" i="1"/>
  <c r="X2721" i="1" s="1"/>
  <c r="W2722" i="1"/>
  <c r="X2722" i="1" s="1"/>
  <c r="W2723" i="1"/>
  <c r="X2723" i="1" s="1"/>
  <c r="W2724" i="1"/>
  <c r="X2724" i="1" s="1"/>
  <c r="W2725" i="1"/>
  <c r="X2725" i="1" s="1"/>
  <c r="W2726" i="1"/>
  <c r="X2726" i="1" s="1"/>
  <c r="W2727" i="1"/>
  <c r="X2727" i="1" s="1"/>
  <c r="W2728" i="1"/>
  <c r="X2728" i="1" s="1"/>
  <c r="W2729" i="1"/>
  <c r="X2729" i="1" s="1"/>
  <c r="W2730" i="1"/>
  <c r="X2730" i="1" s="1"/>
  <c r="W2731" i="1"/>
  <c r="X2731" i="1" s="1"/>
  <c r="W2732" i="1"/>
  <c r="X2732" i="1" s="1"/>
  <c r="W2733" i="1"/>
  <c r="X2733" i="1" s="1"/>
  <c r="W2734" i="1"/>
  <c r="X2734" i="1" s="1"/>
  <c r="W2735" i="1"/>
  <c r="X2735" i="1" s="1"/>
  <c r="W2736" i="1"/>
  <c r="X2736" i="1" s="1"/>
  <c r="W2737" i="1"/>
  <c r="X2737" i="1" s="1"/>
  <c r="W2738" i="1"/>
  <c r="X2738" i="1" s="1"/>
  <c r="W2739" i="1"/>
  <c r="X2739" i="1" s="1"/>
  <c r="W2740" i="1"/>
  <c r="X2740" i="1" s="1"/>
  <c r="W2741" i="1"/>
  <c r="X2741" i="1" s="1"/>
  <c r="W2742" i="1"/>
  <c r="X2742" i="1" s="1"/>
  <c r="W2743" i="1"/>
  <c r="X2743" i="1" s="1"/>
  <c r="W2744" i="1"/>
  <c r="X2744" i="1" s="1"/>
  <c r="W2745" i="1"/>
  <c r="X2745" i="1" s="1"/>
  <c r="W2746" i="1"/>
  <c r="X2746" i="1" s="1"/>
  <c r="W2747" i="1"/>
  <c r="X2747" i="1" s="1"/>
  <c r="W2748" i="1"/>
  <c r="X2748" i="1" s="1"/>
  <c r="W2749" i="1"/>
  <c r="X2749" i="1" s="1"/>
  <c r="W2750" i="1"/>
  <c r="X2750" i="1" s="1"/>
  <c r="W2751" i="1"/>
  <c r="X2751" i="1" s="1"/>
  <c r="W2752" i="1"/>
  <c r="X2752" i="1" s="1"/>
  <c r="W2753" i="1"/>
  <c r="X2753" i="1" s="1"/>
  <c r="W2754" i="1"/>
  <c r="X2754" i="1" s="1"/>
  <c r="W2755" i="1"/>
  <c r="X2755" i="1" s="1"/>
  <c r="W2756" i="1"/>
  <c r="X2756" i="1" s="1"/>
  <c r="W2757" i="1"/>
  <c r="X2757" i="1" s="1"/>
  <c r="W2758" i="1"/>
  <c r="X2758" i="1" s="1"/>
  <c r="W2759" i="1"/>
  <c r="X2759" i="1" s="1"/>
  <c r="W2760" i="1"/>
  <c r="X2760" i="1" s="1"/>
  <c r="W2761" i="1"/>
  <c r="X2761" i="1" s="1"/>
  <c r="W2762" i="1"/>
  <c r="X2762" i="1" s="1"/>
  <c r="W2763" i="1"/>
  <c r="X2763" i="1" s="1"/>
  <c r="W2764" i="1"/>
  <c r="X2764" i="1" s="1"/>
  <c r="W2765" i="1"/>
  <c r="X2765" i="1" s="1"/>
  <c r="W2766" i="1"/>
  <c r="X2766" i="1" s="1"/>
  <c r="W2767" i="1"/>
  <c r="X2767" i="1" s="1"/>
  <c r="W2768" i="1"/>
  <c r="X2768" i="1" s="1"/>
  <c r="W2769" i="1"/>
  <c r="X2769" i="1" s="1"/>
  <c r="W2770" i="1"/>
  <c r="X2770" i="1" s="1"/>
  <c r="W2771" i="1"/>
  <c r="X2771" i="1" s="1"/>
  <c r="W2772" i="1"/>
  <c r="X2772" i="1" s="1"/>
  <c r="W2773" i="1"/>
  <c r="X2773" i="1" s="1"/>
  <c r="W2774" i="1"/>
  <c r="X2774" i="1" s="1"/>
  <c r="W2775" i="1"/>
  <c r="X2775" i="1" s="1"/>
  <c r="W2776" i="1"/>
  <c r="X2776" i="1" s="1"/>
  <c r="W2777" i="1"/>
  <c r="X2777" i="1" s="1"/>
  <c r="W2778" i="1"/>
  <c r="X2778" i="1" s="1"/>
  <c r="W2779" i="1"/>
  <c r="X2779" i="1" s="1"/>
  <c r="W2780" i="1"/>
  <c r="X2780" i="1" s="1"/>
  <c r="W2781" i="1"/>
  <c r="X2781" i="1" s="1"/>
  <c r="W2782" i="1"/>
  <c r="X2782" i="1" s="1"/>
  <c r="W2783" i="1"/>
  <c r="X2783" i="1" s="1"/>
  <c r="W2784" i="1"/>
  <c r="X2784" i="1" s="1"/>
  <c r="W2785" i="1"/>
  <c r="X2785" i="1" s="1"/>
  <c r="W2786" i="1"/>
  <c r="X2786" i="1" s="1"/>
  <c r="W2787" i="1"/>
  <c r="X2787" i="1" s="1"/>
  <c r="W2788" i="1"/>
  <c r="X2788" i="1" s="1"/>
  <c r="W2789" i="1"/>
  <c r="X2789" i="1" s="1"/>
  <c r="W2790" i="1"/>
  <c r="X2790" i="1" s="1"/>
  <c r="W2791" i="1"/>
  <c r="X2791" i="1" s="1"/>
  <c r="W2792" i="1"/>
  <c r="X2792" i="1" s="1"/>
  <c r="W2793" i="1"/>
  <c r="X2793" i="1" s="1"/>
  <c r="W2794" i="1"/>
  <c r="X2794" i="1" s="1"/>
  <c r="W2795" i="1"/>
  <c r="X2795" i="1" s="1"/>
  <c r="W2796" i="1"/>
  <c r="X2796" i="1" s="1"/>
  <c r="W2797" i="1"/>
  <c r="X2797" i="1" s="1"/>
  <c r="W2798" i="1"/>
  <c r="X2798" i="1" s="1"/>
  <c r="W2799" i="1"/>
  <c r="X2799" i="1" s="1"/>
  <c r="W2800" i="1"/>
  <c r="X2800" i="1" s="1"/>
  <c r="W2801" i="1"/>
  <c r="X2801" i="1" s="1"/>
  <c r="W2802" i="1"/>
  <c r="X2802" i="1" s="1"/>
  <c r="W2803" i="1"/>
  <c r="X2803" i="1" s="1"/>
  <c r="W2804" i="1"/>
  <c r="X2804" i="1" s="1"/>
  <c r="W2805" i="1"/>
  <c r="X2805" i="1" s="1"/>
  <c r="W2806" i="1"/>
  <c r="X2806" i="1" s="1"/>
  <c r="W2807" i="1"/>
  <c r="X2807" i="1" s="1"/>
  <c r="W2808" i="1"/>
  <c r="X2808" i="1" s="1"/>
  <c r="W2809" i="1"/>
  <c r="X2809" i="1" s="1"/>
  <c r="W2810" i="1"/>
  <c r="X2810" i="1" s="1"/>
  <c r="W2811" i="1"/>
  <c r="X2811" i="1" s="1"/>
  <c r="W2812" i="1"/>
  <c r="X2812" i="1" s="1"/>
  <c r="W2813" i="1"/>
  <c r="X2813" i="1" s="1"/>
  <c r="W2814" i="1"/>
  <c r="X2814" i="1" s="1"/>
  <c r="W2815" i="1"/>
  <c r="X2815" i="1" s="1"/>
  <c r="W2816" i="1"/>
  <c r="X2816" i="1" s="1"/>
  <c r="W2817" i="1"/>
  <c r="X2817" i="1" s="1"/>
  <c r="W2818" i="1"/>
  <c r="X2818" i="1" s="1"/>
  <c r="W2819" i="1"/>
  <c r="X2819" i="1" s="1"/>
  <c r="W2820" i="1"/>
  <c r="X2820" i="1" s="1"/>
  <c r="W2821" i="1"/>
  <c r="X2821" i="1" s="1"/>
  <c r="W2822" i="1"/>
  <c r="X2822" i="1" s="1"/>
  <c r="W2823" i="1"/>
  <c r="X2823" i="1" s="1"/>
  <c r="W2824" i="1"/>
  <c r="X2824" i="1" s="1"/>
  <c r="W2825" i="1"/>
  <c r="X2825" i="1" s="1"/>
  <c r="W2826" i="1"/>
  <c r="X2826" i="1" s="1"/>
  <c r="W2827" i="1"/>
  <c r="X2827" i="1" s="1"/>
  <c r="W2828" i="1"/>
  <c r="X2828" i="1" s="1"/>
  <c r="W2829" i="1"/>
  <c r="X2829" i="1" s="1"/>
  <c r="W2830" i="1"/>
  <c r="X2830" i="1" s="1"/>
  <c r="W2831" i="1"/>
  <c r="X2831" i="1" s="1"/>
  <c r="W2832" i="1"/>
  <c r="X2832" i="1" s="1"/>
  <c r="W2833" i="1"/>
  <c r="X2833" i="1" s="1"/>
  <c r="W2834" i="1"/>
  <c r="X2834" i="1" s="1"/>
  <c r="W2835" i="1"/>
  <c r="X2835" i="1" s="1"/>
  <c r="W2836" i="1"/>
  <c r="X2836" i="1" s="1"/>
  <c r="W2837" i="1"/>
  <c r="X2837" i="1" s="1"/>
  <c r="W2838" i="1"/>
  <c r="X2838" i="1" s="1"/>
  <c r="W2839" i="1"/>
  <c r="X2839" i="1" s="1"/>
  <c r="W2840" i="1"/>
  <c r="X2840" i="1" s="1"/>
  <c r="W2841" i="1"/>
  <c r="X2841" i="1" s="1"/>
  <c r="W2842" i="1"/>
  <c r="X2842" i="1" s="1"/>
  <c r="W2843" i="1"/>
  <c r="X2843" i="1" s="1"/>
  <c r="W2844" i="1"/>
  <c r="X2844" i="1" s="1"/>
  <c r="W2845" i="1"/>
  <c r="X2845" i="1" s="1"/>
  <c r="W2846" i="1"/>
  <c r="X2846" i="1" s="1"/>
  <c r="W2847" i="1"/>
  <c r="X2847" i="1" s="1"/>
  <c r="W2848" i="1"/>
  <c r="X2848" i="1" s="1"/>
  <c r="W2849" i="1"/>
  <c r="X2849" i="1" s="1"/>
  <c r="W2850" i="1"/>
  <c r="X2850" i="1" s="1"/>
  <c r="W2851" i="1"/>
  <c r="X2851" i="1" s="1"/>
  <c r="W2852" i="1"/>
  <c r="X2852" i="1" s="1"/>
  <c r="W2853" i="1"/>
  <c r="X2853" i="1" s="1"/>
  <c r="W2854" i="1"/>
  <c r="X2854" i="1" s="1"/>
  <c r="W2855" i="1"/>
  <c r="X2855" i="1" s="1"/>
  <c r="W2856" i="1"/>
  <c r="X2856" i="1" s="1"/>
  <c r="W2857" i="1"/>
  <c r="X2857" i="1" s="1"/>
  <c r="W2858" i="1"/>
  <c r="X2858" i="1" s="1"/>
  <c r="W2859" i="1"/>
  <c r="X2859" i="1" s="1"/>
  <c r="W2860" i="1"/>
  <c r="X2860" i="1" s="1"/>
  <c r="W2861" i="1"/>
  <c r="X2861" i="1" s="1"/>
  <c r="W2862" i="1"/>
  <c r="X2862" i="1" s="1"/>
  <c r="W2863" i="1"/>
  <c r="X2863" i="1" s="1"/>
  <c r="W2864" i="1"/>
  <c r="X2864" i="1" s="1"/>
  <c r="W2865" i="1"/>
  <c r="X2865" i="1" s="1"/>
  <c r="W2866" i="1"/>
  <c r="X2866" i="1" s="1"/>
  <c r="W2867" i="1"/>
  <c r="X2867" i="1" s="1"/>
  <c r="W2868" i="1"/>
  <c r="X2868" i="1" s="1"/>
  <c r="W2869" i="1"/>
  <c r="X2869" i="1" s="1"/>
  <c r="W2870" i="1"/>
  <c r="X2870" i="1" s="1"/>
  <c r="W2871" i="1"/>
  <c r="X2871" i="1" s="1"/>
  <c r="W2872" i="1"/>
  <c r="X2872" i="1" s="1"/>
  <c r="W2873" i="1"/>
  <c r="X2873" i="1" s="1"/>
  <c r="W2874" i="1"/>
  <c r="X2874" i="1" s="1"/>
  <c r="W2875" i="1"/>
  <c r="X2875" i="1" s="1"/>
  <c r="W2876" i="1"/>
  <c r="X2876" i="1" s="1"/>
  <c r="W2877" i="1"/>
  <c r="X2877" i="1" s="1"/>
  <c r="W2878" i="1"/>
  <c r="X2878" i="1" s="1"/>
  <c r="W2879" i="1"/>
  <c r="X2879" i="1" s="1"/>
  <c r="W2880" i="1"/>
  <c r="X2880" i="1" s="1"/>
  <c r="W2881" i="1"/>
  <c r="X2881" i="1" s="1"/>
  <c r="W2882" i="1"/>
  <c r="X2882" i="1" s="1"/>
  <c r="W2883" i="1"/>
  <c r="X2883" i="1" s="1"/>
  <c r="W2884" i="1"/>
  <c r="X2884" i="1" s="1"/>
  <c r="W2885" i="1"/>
  <c r="X2885" i="1" s="1"/>
  <c r="W2886" i="1"/>
  <c r="X2886" i="1" s="1"/>
  <c r="W2887" i="1"/>
  <c r="X2887" i="1" s="1"/>
  <c r="W2888" i="1"/>
  <c r="X2888" i="1" s="1"/>
  <c r="W2889" i="1"/>
  <c r="X2889" i="1" s="1"/>
  <c r="W2890" i="1"/>
  <c r="X2890" i="1" s="1"/>
  <c r="W2891" i="1"/>
  <c r="X2891" i="1" s="1"/>
  <c r="W2892" i="1"/>
  <c r="X2892" i="1" s="1"/>
  <c r="W2893" i="1"/>
  <c r="X2893" i="1" s="1"/>
  <c r="W2894" i="1"/>
  <c r="X2894" i="1" s="1"/>
  <c r="W2895" i="1"/>
  <c r="X2895" i="1" s="1"/>
  <c r="W2896" i="1"/>
  <c r="X2896" i="1" s="1"/>
  <c r="W2897" i="1"/>
  <c r="X2897" i="1" s="1"/>
  <c r="W2898" i="1"/>
  <c r="X2898" i="1" s="1"/>
  <c r="W2899" i="1"/>
  <c r="X2899" i="1" s="1"/>
  <c r="W2900" i="1"/>
  <c r="X2900" i="1" s="1"/>
  <c r="W2901" i="1"/>
  <c r="X2901" i="1" s="1"/>
  <c r="W2902" i="1"/>
  <c r="X2902" i="1" s="1"/>
  <c r="W2903" i="1"/>
  <c r="X2903" i="1" s="1"/>
  <c r="W2904" i="1"/>
  <c r="X2904" i="1" s="1"/>
  <c r="W2905" i="1"/>
  <c r="X2905" i="1" s="1"/>
  <c r="W2906" i="1"/>
  <c r="X2906" i="1" s="1"/>
  <c r="W2907" i="1"/>
  <c r="X2907" i="1" s="1"/>
  <c r="W2908" i="1"/>
  <c r="X2908" i="1" s="1"/>
  <c r="W2909" i="1"/>
  <c r="X2909" i="1" s="1"/>
  <c r="W2910" i="1"/>
  <c r="X2910" i="1" s="1"/>
  <c r="W2911" i="1"/>
  <c r="X2911" i="1" s="1"/>
  <c r="W2912" i="1"/>
  <c r="X2912" i="1" s="1"/>
  <c r="W2913" i="1"/>
  <c r="X2913" i="1" s="1"/>
  <c r="W2914" i="1"/>
  <c r="X2914" i="1" s="1"/>
  <c r="W2915" i="1"/>
  <c r="X2915" i="1" s="1"/>
  <c r="W2916" i="1"/>
  <c r="X2916" i="1" s="1"/>
  <c r="W2917" i="1"/>
  <c r="X2917" i="1" s="1"/>
  <c r="W2918" i="1"/>
  <c r="X2918" i="1" s="1"/>
  <c r="W2919" i="1"/>
  <c r="X2919" i="1" s="1"/>
  <c r="W2920" i="1"/>
  <c r="X2920" i="1" s="1"/>
  <c r="W2921" i="1"/>
  <c r="X2921" i="1" s="1"/>
  <c r="W2922" i="1"/>
  <c r="X2922" i="1" s="1"/>
  <c r="W2923" i="1"/>
  <c r="X2923" i="1" s="1"/>
  <c r="W2924" i="1"/>
  <c r="X2924" i="1" s="1"/>
  <c r="W2925" i="1"/>
  <c r="X2925" i="1" s="1"/>
  <c r="W2926" i="1"/>
  <c r="X2926" i="1" s="1"/>
  <c r="W2927" i="1"/>
  <c r="X2927" i="1" s="1"/>
  <c r="W2928" i="1"/>
  <c r="X2928" i="1" s="1"/>
  <c r="W2929" i="1"/>
  <c r="X2929" i="1" s="1"/>
  <c r="W2930" i="1"/>
  <c r="X2930" i="1" s="1"/>
  <c r="W2931" i="1"/>
  <c r="X2931" i="1" s="1"/>
  <c r="W2932" i="1"/>
  <c r="X2932" i="1" s="1"/>
  <c r="W2933" i="1"/>
  <c r="X2933" i="1" s="1"/>
  <c r="W2934" i="1"/>
  <c r="X2934" i="1" s="1"/>
  <c r="W2935" i="1"/>
  <c r="X2935" i="1" s="1"/>
  <c r="W2936" i="1"/>
  <c r="X2936" i="1" s="1"/>
  <c r="W2937" i="1"/>
  <c r="X2937" i="1" s="1"/>
  <c r="W2938" i="1"/>
  <c r="X2938" i="1" s="1"/>
  <c r="W2939" i="1"/>
  <c r="X2939" i="1" s="1"/>
  <c r="W2940" i="1"/>
  <c r="X2940" i="1" s="1"/>
  <c r="W2941" i="1"/>
  <c r="X2941" i="1" s="1"/>
  <c r="W2942" i="1"/>
  <c r="X2942" i="1" s="1"/>
  <c r="W2943" i="1"/>
  <c r="X2943" i="1" s="1"/>
  <c r="W2944" i="1"/>
  <c r="X2944" i="1" s="1"/>
  <c r="X2945" i="1"/>
  <c r="W2946" i="1"/>
  <c r="X2946" i="1" s="1"/>
  <c r="W2947" i="1"/>
  <c r="X2947" i="1" s="1"/>
  <c r="W2948" i="1"/>
  <c r="X2948" i="1" s="1"/>
  <c r="W2949" i="1"/>
  <c r="X2949" i="1" s="1"/>
  <c r="W2950" i="1"/>
  <c r="X2950" i="1" s="1"/>
  <c r="W2951" i="1"/>
  <c r="X2951" i="1" s="1"/>
  <c r="W2952" i="1"/>
  <c r="X2952" i="1" s="1"/>
  <c r="W2953" i="1"/>
  <c r="X2953" i="1" s="1"/>
  <c r="W2954" i="1"/>
  <c r="X2954" i="1" s="1"/>
  <c r="W2955" i="1"/>
  <c r="X2955" i="1" s="1"/>
  <c r="W2956" i="1"/>
  <c r="X2956" i="1" s="1"/>
  <c r="W2957" i="1"/>
  <c r="X2957" i="1" s="1"/>
  <c r="W2958" i="1"/>
  <c r="X2958" i="1" s="1"/>
  <c r="W2959" i="1"/>
  <c r="X2959" i="1" s="1"/>
  <c r="W2960" i="1"/>
  <c r="X2960" i="1" s="1"/>
  <c r="W2961" i="1"/>
  <c r="X2961" i="1" s="1"/>
  <c r="W2962" i="1"/>
  <c r="X2962" i="1" s="1"/>
  <c r="W2963" i="1"/>
  <c r="X2963" i="1" s="1"/>
  <c r="W2964" i="1"/>
  <c r="X2964" i="1" s="1"/>
  <c r="W2965" i="1"/>
  <c r="X2965" i="1" s="1"/>
  <c r="W2966" i="1"/>
  <c r="X2966" i="1" s="1"/>
  <c r="W2967" i="1"/>
  <c r="X2967" i="1" s="1"/>
  <c r="W2968" i="1"/>
  <c r="X2968" i="1" s="1"/>
  <c r="W2969" i="1"/>
  <c r="X2969" i="1" s="1"/>
  <c r="W2970" i="1"/>
  <c r="X2970" i="1" s="1"/>
  <c r="W2971" i="1"/>
  <c r="X2971" i="1" s="1"/>
  <c r="W2972" i="1"/>
  <c r="X2972" i="1" s="1"/>
  <c r="W2973" i="1"/>
  <c r="X2973" i="1" s="1"/>
  <c r="W2974" i="1"/>
  <c r="X2974" i="1" s="1"/>
  <c r="W2975" i="1"/>
  <c r="X2975" i="1" s="1"/>
  <c r="W2976" i="1"/>
  <c r="X2976" i="1" s="1"/>
  <c r="W2977" i="1"/>
  <c r="X2977" i="1" s="1"/>
  <c r="W2978" i="1"/>
  <c r="X2978" i="1" s="1"/>
  <c r="W2979" i="1"/>
  <c r="X2979" i="1" s="1"/>
  <c r="W2980" i="1"/>
  <c r="X2980" i="1" s="1"/>
  <c r="W2981" i="1"/>
  <c r="X2981" i="1" s="1"/>
  <c r="W2982" i="1"/>
  <c r="X2982" i="1" s="1"/>
  <c r="W2983" i="1"/>
  <c r="X2983" i="1" s="1"/>
  <c r="W2984" i="1"/>
  <c r="X2984" i="1" s="1"/>
  <c r="W2985" i="1"/>
  <c r="X2985" i="1" s="1"/>
  <c r="W2986" i="1"/>
  <c r="X2986" i="1" s="1"/>
  <c r="W2987" i="1"/>
  <c r="X2987" i="1" s="1"/>
  <c r="W2988" i="1"/>
  <c r="X2988" i="1" s="1"/>
  <c r="W2989" i="1"/>
  <c r="X2989" i="1" s="1"/>
  <c r="W2990" i="1"/>
  <c r="X2990" i="1" s="1"/>
  <c r="W2991" i="1"/>
  <c r="X2991" i="1" s="1"/>
  <c r="W2992" i="1"/>
  <c r="X2992" i="1" s="1"/>
  <c r="W2993" i="1"/>
  <c r="X2993" i="1" s="1"/>
  <c r="W2994" i="1"/>
  <c r="X2994" i="1" s="1"/>
  <c r="W2995" i="1"/>
  <c r="X2995" i="1" s="1"/>
  <c r="W2996" i="1"/>
  <c r="X2996" i="1" s="1"/>
  <c r="W2997" i="1"/>
  <c r="X2997" i="1" s="1"/>
  <c r="W2998" i="1"/>
  <c r="X2998" i="1" s="1"/>
  <c r="W2999" i="1"/>
  <c r="X2999" i="1" s="1"/>
  <c r="W3000" i="1"/>
  <c r="X3000" i="1" s="1"/>
  <c r="W3001" i="1"/>
  <c r="X3001" i="1" s="1"/>
  <c r="W3002" i="1"/>
  <c r="X3002" i="1" s="1"/>
  <c r="W3003" i="1"/>
  <c r="X3003" i="1" s="1"/>
  <c r="W3004" i="1"/>
  <c r="X3004" i="1" s="1"/>
  <c r="W3005" i="1"/>
  <c r="X3005" i="1" s="1"/>
  <c r="W3006" i="1"/>
  <c r="X3006" i="1" s="1"/>
  <c r="W3007" i="1"/>
  <c r="X3007" i="1" s="1"/>
  <c r="W3008" i="1"/>
  <c r="X3008" i="1" s="1"/>
  <c r="W3009" i="1"/>
  <c r="X3009" i="1" s="1"/>
  <c r="W3010" i="1"/>
  <c r="X3010" i="1" s="1"/>
  <c r="W3011" i="1"/>
  <c r="X3011" i="1" s="1"/>
  <c r="W3012" i="1"/>
  <c r="X3012" i="1" s="1"/>
  <c r="W3013" i="1"/>
  <c r="X3013" i="1" s="1"/>
  <c r="W3014" i="1"/>
  <c r="X3014" i="1" s="1"/>
  <c r="W3015" i="1"/>
  <c r="X3015" i="1" s="1"/>
  <c r="W3016" i="1"/>
  <c r="X3016" i="1" s="1"/>
  <c r="W3017" i="1"/>
  <c r="X3017" i="1" s="1"/>
  <c r="W3018" i="1"/>
  <c r="X3018" i="1" s="1"/>
  <c r="W3019" i="1"/>
  <c r="X3019" i="1" s="1"/>
  <c r="W3020" i="1"/>
  <c r="X3020" i="1" s="1"/>
  <c r="W3021" i="1"/>
  <c r="X3021" i="1" s="1"/>
  <c r="W3022" i="1"/>
  <c r="X3022" i="1" s="1"/>
  <c r="W3023" i="1"/>
  <c r="X3023" i="1" s="1"/>
  <c r="W3024" i="1"/>
  <c r="X3024" i="1" s="1"/>
  <c r="W3025" i="1"/>
  <c r="X3025" i="1" s="1"/>
  <c r="W3026" i="1"/>
  <c r="X3026" i="1" s="1"/>
  <c r="W3027" i="1"/>
  <c r="X3027" i="1" s="1"/>
  <c r="W3028" i="1"/>
  <c r="X3028" i="1" s="1"/>
  <c r="W3029" i="1"/>
  <c r="X3029" i="1" s="1"/>
  <c r="W3030" i="1"/>
  <c r="X3030" i="1" s="1"/>
  <c r="W3031" i="1"/>
  <c r="X3031" i="1" s="1"/>
  <c r="W3032" i="1"/>
  <c r="X3032" i="1" s="1"/>
  <c r="W3033" i="1"/>
  <c r="X3033" i="1" s="1"/>
  <c r="W3034" i="1"/>
  <c r="X3034" i="1" s="1"/>
  <c r="W3035" i="1"/>
  <c r="X3035" i="1" s="1"/>
  <c r="W3036" i="1"/>
  <c r="X3036" i="1" s="1"/>
  <c r="W3037" i="1"/>
  <c r="X3037" i="1" s="1"/>
  <c r="W3038" i="1"/>
  <c r="X3038" i="1" s="1"/>
  <c r="W3039" i="1"/>
  <c r="X3039" i="1" s="1"/>
  <c r="W3040" i="1"/>
  <c r="X3040" i="1" s="1"/>
  <c r="W3041" i="1"/>
  <c r="X3041" i="1" s="1"/>
  <c r="W3042" i="1"/>
  <c r="X3042" i="1" s="1"/>
  <c r="W3043" i="1"/>
  <c r="X3043" i="1" s="1"/>
  <c r="W3044" i="1"/>
  <c r="X3044" i="1" s="1"/>
  <c r="W3045" i="1"/>
  <c r="X3045" i="1" s="1"/>
  <c r="W3046" i="1"/>
  <c r="X3046" i="1" s="1"/>
  <c r="W3047" i="1"/>
  <c r="X3047" i="1" s="1"/>
  <c r="W3048" i="1"/>
  <c r="X3048" i="1" s="1"/>
  <c r="W3049" i="1"/>
  <c r="X3049" i="1" s="1"/>
  <c r="W3050" i="1"/>
  <c r="X3050" i="1" s="1"/>
  <c r="W3051" i="1"/>
  <c r="X3051" i="1" s="1"/>
  <c r="W3052" i="1"/>
  <c r="X3052" i="1" s="1"/>
  <c r="W3053" i="1"/>
  <c r="X3053" i="1" s="1"/>
  <c r="W3054" i="1"/>
  <c r="X3054" i="1" s="1"/>
  <c r="W3055" i="1"/>
  <c r="X3055" i="1" s="1"/>
  <c r="W3056" i="1"/>
  <c r="X3056" i="1" s="1"/>
  <c r="W3057" i="1"/>
  <c r="X3057" i="1" s="1"/>
  <c r="W3058" i="1"/>
  <c r="X3058" i="1" s="1"/>
  <c r="W3059" i="1"/>
  <c r="X3059" i="1" s="1"/>
  <c r="W3060" i="1"/>
  <c r="X3060" i="1" s="1"/>
  <c r="W3061" i="1"/>
  <c r="X3061" i="1" s="1"/>
  <c r="W3062" i="1"/>
  <c r="X3062" i="1" s="1"/>
  <c r="W3063" i="1"/>
  <c r="X3063" i="1" s="1"/>
  <c r="W3064" i="1"/>
  <c r="X3064" i="1" s="1"/>
  <c r="W3065" i="1"/>
  <c r="X3065" i="1" s="1"/>
  <c r="W3066" i="1"/>
  <c r="X3066" i="1" s="1"/>
  <c r="W3067" i="1"/>
  <c r="X3067" i="1" s="1"/>
  <c r="W3068" i="1"/>
  <c r="X3068" i="1" s="1"/>
  <c r="W3069" i="1"/>
  <c r="X3069" i="1" s="1"/>
  <c r="W3070" i="1"/>
  <c r="X3070" i="1" s="1"/>
  <c r="W3071" i="1"/>
  <c r="X3071" i="1" s="1"/>
  <c r="W3072" i="1"/>
  <c r="X3072" i="1" s="1"/>
  <c r="W3073" i="1"/>
  <c r="X3073" i="1" s="1"/>
  <c r="W3074" i="1"/>
  <c r="X3074" i="1" s="1"/>
  <c r="W3075" i="1"/>
  <c r="X3075" i="1" s="1"/>
  <c r="W3076" i="1"/>
  <c r="X3076" i="1" s="1"/>
  <c r="W3077" i="1"/>
  <c r="X3077" i="1" s="1"/>
  <c r="W3078" i="1"/>
  <c r="X3078" i="1" s="1"/>
  <c r="W3079" i="1"/>
  <c r="X3079" i="1" s="1"/>
  <c r="W3080" i="1"/>
  <c r="X3080" i="1" s="1"/>
  <c r="W3081" i="1"/>
  <c r="X3081" i="1" s="1"/>
  <c r="W3082" i="1"/>
  <c r="X3082" i="1" s="1"/>
  <c r="W3083" i="1"/>
  <c r="X3083" i="1" s="1"/>
  <c r="W3084" i="1"/>
  <c r="X3084" i="1" s="1"/>
  <c r="W3085" i="1"/>
  <c r="X3085" i="1" s="1"/>
  <c r="W3086" i="1"/>
  <c r="X3086" i="1" s="1"/>
  <c r="W3087" i="1"/>
  <c r="X3087" i="1" s="1"/>
  <c r="W3088" i="1"/>
  <c r="X3088" i="1" s="1"/>
  <c r="W3089" i="1"/>
  <c r="X3089" i="1" s="1"/>
  <c r="W3090" i="1"/>
  <c r="X3090" i="1" s="1"/>
  <c r="W3091" i="1"/>
  <c r="X3091" i="1" s="1"/>
  <c r="W3092" i="1"/>
  <c r="X3092" i="1" s="1"/>
  <c r="W3093" i="1"/>
  <c r="X3093" i="1" s="1"/>
  <c r="W3094" i="1"/>
  <c r="X3094" i="1" s="1"/>
  <c r="W3095" i="1"/>
  <c r="X3095" i="1" s="1"/>
  <c r="W3096" i="1"/>
  <c r="X3096" i="1" s="1"/>
  <c r="W3097" i="1"/>
  <c r="X3097" i="1" s="1"/>
  <c r="W3098" i="1"/>
  <c r="X3098" i="1" s="1"/>
  <c r="W3099" i="1"/>
  <c r="X3099" i="1" s="1"/>
  <c r="W3100" i="1"/>
  <c r="X3100" i="1" s="1"/>
  <c r="W3101" i="1"/>
  <c r="X3101" i="1" s="1"/>
  <c r="W3102" i="1"/>
  <c r="X3102" i="1" s="1"/>
  <c r="W3103" i="1"/>
  <c r="X3103" i="1" s="1"/>
  <c r="W3104" i="1"/>
  <c r="X3104" i="1" s="1"/>
  <c r="W3105" i="1"/>
  <c r="X3105" i="1" s="1"/>
  <c r="W3106" i="1"/>
  <c r="X3106" i="1" s="1"/>
  <c r="W3107" i="1"/>
  <c r="X3107" i="1" s="1"/>
  <c r="W3108" i="1"/>
  <c r="X3108" i="1" s="1"/>
  <c r="W3109" i="1"/>
  <c r="X3109" i="1" s="1"/>
  <c r="W3110" i="1"/>
  <c r="X3110" i="1" s="1"/>
  <c r="W3111" i="1"/>
  <c r="X3111" i="1" s="1"/>
  <c r="W3112" i="1"/>
  <c r="X3112" i="1" s="1"/>
  <c r="W3113" i="1"/>
  <c r="X3113" i="1" s="1"/>
  <c r="W3114" i="1"/>
  <c r="X3114" i="1" s="1"/>
  <c r="W3115" i="1"/>
  <c r="X3115" i="1" s="1"/>
  <c r="W3116" i="1"/>
  <c r="X3116" i="1" s="1"/>
  <c r="W3117" i="1"/>
  <c r="X3117" i="1" s="1"/>
  <c r="W3118" i="1"/>
  <c r="X3118" i="1" s="1"/>
  <c r="W3119" i="1"/>
  <c r="X3119" i="1" s="1"/>
  <c r="W3120" i="1"/>
  <c r="X3120" i="1" s="1"/>
  <c r="W3121" i="1"/>
  <c r="X3121" i="1" s="1"/>
  <c r="W3122" i="1"/>
  <c r="X3122" i="1" s="1"/>
  <c r="W3123" i="1"/>
  <c r="X3123" i="1" s="1"/>
  <c r="W3124" i="1"/>
  <c r="X3124" i="1" s="1"/>
  <c r="W3125" i="1"/>
  <c r="X3125" i="1" s="1"/>
  <c r="W3126" i="1"/>
  <c r="X3126" i="1" s="1"/>
  <c r="W3127" i="1"/>
  <c r="X3127" i="1" s="1"/>
  <c r="W3128" i="1"/>
  <c r="X3128" i="1" s="1"/>
  <c r="W3129" i="1"/>
  <c r="X3129" i="1" s="1"/>
  <c r="W3130" i="1"/>
  <c r="X3130" i="1" s="1"/>
  <c r="W3131" i="1"/>
  <c r="X3131" i="1" s="1"/>
  <c r="W3132" i="1"/>
  <c r="X3132" i="1" s="1"/>
  <c r="W3133" i="1"/>
  <c r="X3133" i="1" s="1"/>
  <c r="W3134" i="1"/>
  <c r="X3134" i="1" s="1"/>
  <c r="W3135" i="1"/>
  <c r="X3135" i="1" s="1"/>
  <c r="W3136" i="1"/>
  <c r="X3136" i="1" s="1"/>
  <c r="W3137" i="1"/>
  <c r="X3137" i="1" s="1"/>
  <c r="W3138" i="1"/>
  <c r="X3138" i="1" s="1"/>
  <c r="W3139" i="1"/>
  <c r="X3139" i="1" s="1"/>
  <c r="W3140" i="1"/>
  <c r="X3140" i="1" s="1"/>
  <c r="W3141" i="1"/>
  <c r="X3141" i="1" s="1"/>
  <c r="W3142" i="1"/>
  <c r="X3142" i="1" s="1"/>
  <c r="W3143" i="1"/>
  <c r="X3143" i="1" s="1"/>
  <c r="W3144" i="1"/>
  <c r="X3144" i="1" s="1"/>
  <c r="W3145" i="1"/>
  <c r="X3145" i="1" s="1"/>
  <c r="W3146" i="1"/>
  <c r="X3146" i="1" s="1"/>
  <c r="W3147" i="1"/>
  <c r="X3147" i="1" s="1"/>
  <c r="W3148" i="1"/>
  <c r="X3148" i="1" s="1"/>
  <c r="W3149" i="1"/>
  <c r="X3149" i="1" s="1"/>
  <c r="W3150" i="1"/>
  <c r="X3150" i="1" s="1"/>
  <c r="W3151" i="1"/>
  <c r="X3151" i="1" s="1"/>
  <c r="W3152" i="1"/>
  <c r="X3152" i="1" s="1"/>
  <c r="W3153" i="1"/>
  <c r="X3153" i="1" s="1"/>
  <c r="W3154" i="1"/>
  <c r="X3154" i="1" s="1"/>
  <c r="W3155" i="1"/>
  <c r="X3155" i="1" s="1"/>
  <c r="W3156" i="1"/>
  <c r="X3156" i="1" s="1"/>
  <c r="W3157" i="1"/>
  <c r="X3157" i="1" s="1"/>
  <c r="W3158" i="1"/>
  <c r="X3158" i="1" s="1"/>
  <c r="W3159" i="1"/>
  <c r="X3159" i="1" s="1"/>
  <c r="W3160" i="1"/>
  <c r="X3160" i="1" s="1"/>
  <c r="W3161" i="1"/>
  <c r="X3161" i="1" s="1"/>
  <c r="W3162" i="1"/>
  <c r="X3162" i="1" s="1"/>
  <c r="W3163" i="1"/>
  <c r="X3163" i="1" s="1"/>
  <c r="W3164" i="1"/>
  <c r="X3164" i="1" s="1"/>
  <c r="W3165" i="1"/>
  <c r="X3165" i="1" s="1"/>
  <c r="W3166" i="1"/>
  <c r="X3166" i="1" s="1"/>
  <c r="W3167" i="1"/>
  <c r="X3167" i="1" s="1"/>
  <c r="W3168" i="1"/>
  <c r="X3168" i="1" s="1"/>
  <c r="W3169" i="1"/>
  <c r="X3169" i="1" s="1"/>
  <c r="W3170" i="1"/>
  <c r="X3170" i="1" s="1"/>
  <c r="W3171" i="1"/>
  <c r="X3171" i="1" s="1"/>
  <c r="W3172" i="1"/>
  <c r="X3172" i="1" s="1"/>
  <c r="W3173" i="1"/>
  <c r="X3173" i="1" s="1"/>
  <c r="W3174" i="1"/>
  <c r="X3174" i="1" s="1"/>
  <c r="W3175" i="1"/>
  <c r="X3175" i="1" s="1"/>
  <c r="W3176" i="1"/>
  <c r="X3176" i="1" s="1"/>
  <c r="W3177" i="1"/>
  <c r="X3177" i="1" s="1"/>
  <c r="W3178" i="1"/>
  <c r="X3178" i="1" s="1"/>
  <c r="W3179" i="1"/>
  <c r="X3179" i="1" s="1"/>
  <c r="W3180" i="1"/>
  <c r="X3180" i="1" s="1"/>
  <c r="W3181" i="1"/>
  <c r="X3181" i="1" s="1"/>
  <c r="W3182" i="1"/>
  <c r="X3182" i="1" s="1"/>
  <c r="W3183" i="1"/>
  <c r="X3183" i="1" s="1"/>
  <c r="W3184" i="1"/>
  <c r="X3184" i="1" s="1"/>
  <c r="W3185" i="1"/>
  <c r="X3185" i="1" s="1"/>
  <c r="W3186" i="1"/>
  <c r="X3186" i="1" s="1"/>
  <c r="W3187" i="1"/>
  <c r="X3187" i="1" s="1"/>
  <c r="W3188" i="1"/>
  <c r="X3188" i="1" s="1"/>
  <c r="W3189" i="1"/>
  <c r="X3189" i="1" s="1"/>
  <c r="W3190" i="1"/>
  <c r="X3190" i="1" s="1"/>
  <c r="W3191" i="1"/>
  <c r="X3191" i="1" s="1"/>
  <c r="W3192" i="1"/>
  <c r="X3192" i="1" s="1"/>
  <c r="W3193" i="1"/>
  <c r="X3193" i="1" s="1"/>
  <c r="W3194" i="1"/>
  <c r="X3194" i="1" s="1"/>
  <c r="W3195" i="1"/>
  <c r="X3195" i="1" s="1"/>
  <c r="W3196" i="1"/>
  <c r="X3196" i="1" s="1"/>
  <c r="W3197" i="1"/>
  <c r="X3197" i="1" s="1"/>
  <c r="W3198" i="1"/>
  <c r="X3198" i="1" s="1"/>
  <c r="W3199" i="1"/>
  <c r="X3199" i="1" s="1"/>
  <c r="W3200" i="1"/>
  <c r="X3200" i="1" s="1"/>
  <c r="W3201" i="1"/>
  <c r="X3201" i="1" s="1"/>
  <c r="W3202" i="1"/>
  <c r="X3202" i="1" s="1"/>
  <c r="W3203" i="1"/>
  <c r="X3203" i="1" s="1"/>
  <c r="W3204" i="1"/>
  <c r="X3204" i="1" s="1"/>
  <c r="W3205" i="1"/>
  <c r="X3205" i="1" s="1"/>
  <c r="W3206" i="1"/>
  <c r="X3206" i="1" s="1"/>
  <c r="W3207" i="1"/>
  <c r="X3207" i="1" s="1"/>
  <c r="W3208" i="1"/>
  <c r="X3208" i="1" s="1"/>
  <c r="W3209" i="1"/>
  <c r="X3209" i="1" s="1"/>
  <c r="W3210" i="1"/>
  <c r="X3210" i="1" s="1"/>
  <c r="W3211" i="1"/>
  <c r="X3211" i="1" s="1"/>
  <c r="W3212" i="1"/>
  <c r="X3212" i="1" s="1"/>
  <c r="W3213" i="1"/>
  <c r="X3213" i="1" s="1"/>
  <c r="W3214" i="1"/>
  <c r="X3214" i="1" s="1"/>
  <c r="W3215" i="1"/>
  <c r="X3215" i="1" s="1"/>
  <c r="W3216" i="1"/>
  <c r="X3216" i="1" s="1"/>
  <c r="W3217" i="1"/>
  <c r="X3217" i="1" s="1"/>
  <c r="W3218" i="1"/>
  <c r="X3218" i="1" s="1"/>
  <c r="W3219" i="1"/>
  <c r="X3219" i="1" s="1"/>
  <c r="W3220" i="1"/>
  <c r="X3220" i="1" s="1"/>
  <c r="W3221" i="1"/>
  <c r="X3221" i="1" s="1"/>
  <c r="W3222" i="1"/>
  <c r="X3222" i="1" s="1"/>
  <c r="W3223" i="1"/>
  <c r="X3223" i="1" s="1"/>
  <c r="W3224" i="1"/>
  <c r="X3224" i="1" s="1"/>
  <c r="W3225" i="1"/>
  <c r="X3225" i="1" s="1"/>
  <c r="W3226" i="1"/>
  <c r="X3226" i="1" s="1"/>
  <c r="W3227" i="1"/>
  <c r="X3227" i="1" s="1"/>
  <c r="W3228" i="1"/>
  <c r="X3228" i="1" s="1"/>
  <c r="W3229" i="1"/>
  <c r="X3229" i="1" s="1"/>
  <c r="W3230" i="1"/>
  <c r="X3230" i="1" s="1"/>
  <c r="W3231" i="1"/>
  <c r="X3231" i="1" s="1"/>
  <c r="W3232" i="1"/>
  <c r="X3232" i="1" s="1"/>
  <c r="W3233" i="1"/>
  <c r="X3233" i="1" s="1"/>
  <c r="W3234" i="1"/>
  <c r="X3234" i="1" s="1"/>
  <c r="W3235" i="1"/>
  <c r="X3235" i="1" s="1"/>
  <c r="W3236" i="1"/>
  <c r="X3236" i="1" s="1"/>
  <c r="W3237" i="1"/>
  <c r="X3237" i="1" s="1"/>
  <c r="W3238" i="1"/>
  <c r="X3238" i="1" s="1"/>
  <c r="W3239" i="1"/>
  <c r="X3239" i="1" s="1"/>
  <c r="W3240" i="1"/>
  <c r="X3240" i="1" s="1"/>
  <c r="W3241" i="1"/>
  <c r="X3241" i="1" s="1"/>
  <c r="W3242" i="1"/>
  <c r="X3242" i="1" s="1"/>
  <c r="W3243" i="1"/>
  <c r="X3243" i="1" s="1"/>
  <c r="W3244" i="1"/>
  <c r="X3244" i="1" s="1"/>
  <c r="W3245" i="1"/>
  <c r="X3245" i="1" s="1"/>
  <c r="W3246" i="1"/>
  <c r="X3246" i="1" s="1"/>
  <c r="W3247" i="1"/>
  <c r="X3247" i="1" s="1"/>
  <c r="W3248" i="1"/>
  <c r="X3248" i="1" s="1"/>
  <c r="W3249" i="1"/>
  <c r="X3249" i="1" s="1"/>
  <c r="W3250" i="1"/>
  <c r="X3250" i="1" s="1"/>
  <c r="W3251" i="1"/>
  <c r="X3251" i="1" s="1"/>
  <c r="W3252" i="1"/>
  <c r="X3252" i="1" s="1"/>
  <c r="W3253" i="1"/>
  <c r="X3253" i="1" s="1"/>
  <c r="W3254" i="1"/>
  <c r="X3254" i="1" s="1"/>
  <c r="W3255" i="1"/>
  <c r="X3255" i="1" s="1"/>
  <c r="W3256" i="1"/>
  <c r="X3256" i="1" s="1"/>
  <c r="W3257" i="1"/>
  <c r="X3257" i="1" s="1"/>
  <c r="W3258" i="1"/>
  <c r="X3258" i="1" s="1"/>
  <c r="W3259" i="1"/>
  <c r="X3259" i="1" s="1"/>
  <c r="W3260" i="1"/>
  <c r="X3260" i="1" s="1"/>
  <c r="W3261" i="1"/>
  <c r="X3261" i="1" s="1"/>
  <c r="W3262" i="1"/>
  <c r="X3262" i="1" s="1"/>
  <c r="X3263" i="1"/>
  <c r="W3264" i="1"/>
  <c r="X3264" i="1" s="1"/>
  <c r="W3265" i="1"/>
  <c r="X3265" i="1" s="1"/>
  <c r="W3266" i="1"/>
  <c r="X3266" i="1" s="1"/>
  <c r="W3267" i="1"/>
  <c r="X3267" i="1" s="1"/>
  <c r="W3268" i="1"/>
  <c r="X3268" i="1" s="1"/>
  <c r="W3269" i="1"/>
  <c r="X3269" i="1" s="1"/>
  <c r="W3270" i="1"/>
  <c r="X3270" i="1" s="1"/>
  <c r="W3271" i="1"/>
  <c r="X3271" i="1" s="1"/>
  <c r="W3272" i="1"/>
  <c r="X3272" i="1" s="1"/>
  <c r="W3273" i="1"/>
  <c r="X3273" i="1" s="1"/>
  <c r="W3274" i="1"/>
  <c r="X3274" i="1" s="1"/>
  <c r="W3275" i="1"/>
  <c r="X3275" i="1" s="1"/>
  <c r="W3276" i="1"/>
  <c r="X3276" i="1" s="1"/>
  <c r="W3277" i="1"/>
  <c r="X3277" i="1" s="1"/>
  <c r="W3278" i="1"/>
  <c r="X3278" i="1" s="1"/>
  <c r="W3279" i="1"/>
  <c r="X3279" i="1" s="1"/>
  <c r="W3280" i="1"/>
  <c r="X3280" i="1" s="1"/>
  <c r="W3281" i="1"/>
  <c r="X3281" i="1" s="1"/>
  <c r="W3282" i="1"/>
  <c r="X3282" i="1" s="1"/>
  <c r="W3283" i="1"/>
  <c r="X3283" i="1" s="1"/>
  <c r="W3284" i="1"/>
  <c r="X3284" i="1" s="1"/>
  <c r="W3285" i="1"/>
  <c r="X3285" i="1" s="1"/>
  <c r="W3286" i="1"/>
  <c r="X3286" i="1" s="1"/>
  <c r="W3287" i="1"/>
  <c r="X3287" i="1" s="1"/>
  <c r="W3288" i="1"/>
  <c r="X3288" i="1" s="1"/>
  <c r="W3289" i="1"/>
  <c r="X3289" i="1" s="1"/>
  <c r="W3290" i="1"/>
  <c r="X3290" i="1" s="1"/>
  <c r="W3291" i="1"/>
  <c r="X3291" i="1" s="1"/>
  <c r="W3292" i="1"/>
  <c r="X3292" i="1" s="1"/>
  <c r="W3293" i="1"/>
  <c r="X3293" i="1" s="1"/>
  <c r="W3294" i="1"/>
  <c r="X3294" i="1" s="1"/>
  <c r="W3295" i="1"/>
  <c r="X3295" i="1" s="1"/>
  <c r="W3296" i="1"/>
  <c r="X3296" i="1" s="1"/>
  <c r="W3297" i="1"/>
  <c r="X3297" i="1" s="1"/>
  <c r="W3298" i="1"/>
  <c r="X3298" i="1" s="1"/>
  <c r="W3299" i="1"/>
  <c r="X3299" i="1" s="1"/>
  <c r="W3300" i="1"/>
  <c r="X3300" i="1" s="1"/>
  <c r="W3301" i="1"/>
  <c r="X3301" i="1" s="1"/>
  <c r="W3302" i="1"/>
  <c r="X3302" i="1" s="1"/>
  <c r="W3303" i="1"/>
  <c r="X3303" i="1" s="1"/>
  <c r="W3304" i="1"/>
  <c r="X3304" i="1" s="1"/>
  <c r="W3305" i="1"/>
  <c r="X3305" i="1" s="1"/>
  <c r="W3306" i="1"/>
  <c r="X3306" i="1" s="1"/>
  <c r="W3307" i="1"/>
  <c r="X3307" i="1" s="1"/>
  <c r="W3308" i="1"/>
  <c r="X3308" i="1" s="1"/>
  <c r="W3309" i="1"/>
  <c r="X3309" i="1" s="1"/>
  <c r="W3310" i="1"/>
  <c r="X3310" i="1" s="1"/>
  <c r="W3311" i="1"/>
  <c r="X3311" i="1" s="1"/>
  <c r="W3312" i="1"/>
  <c r="X3312" i="1" s="1"/>
  <c r="W3313" i="1"/>
  <c r="X3313" i="1" s="1"/>
  <c r="W3314" i="1"/>
  <c r="X3314" i="1" s="1"/>
  <c r="W3315" i="1"/>
  <c r="X3315" i="1" s="1"/>
  <c r="W3316" i="1"/>
  <c r="X3316" i="1" s="1"/>
  <c r="W3317" i="1"/>
  <c r="X3317" i="1" s="1"/>
  <c r="W3318" i="1"/>
  <c r="X3318" i="1" s="1"/>
  <c r="W3319" i="1"/>
  <c r="X3319" i="1" s="1"/>
  <c r="W3320" i="1"/>
  <c r="X3320" i="1" s="1"/>
  <c r="W3321" i="1"/>
  <c r="X3321" i="1" s="1"/>
  <c r="W3322" i="1"/>
  <c r="X3322" i="1" s="1"/>
  <c r="W3323" i="1"/>
  <c r="X3323" i="1" s="1"/>
  <c r="W3324" i="1"/>
  <c r="X3324" i="1" s="1"/>
  <c r="W3325" i="1"/>
  <c r="X3325" i="1" s="1"/>
  <c r="W3326" i="1"/>
  <c r="X3326" i="1" s="1"/>
  <c r="W3327" i="1"/>
  <c r="X3327" i="1" s="1"/>
  <c r="W3328" i="1"/>
  <c r="X3328" i="1" s="1"/>
  <c r="W3329" i="1"/>
  <c r="X3329" i="1" s="1"/>
  <c r="W3330" i="1"/>
  <c r="X3330" i="1" s="1"/>
  <c r="W3331" i="1"/>
  <c r="X3331" i="1" s="1"/>
  <c r="W3332" i="1"/>
  <c r="X3332" i="1" s="1"/>
  <c r="W3333" i="1"/>
  <c r="X3333" i="1" s="1"/>
  <c r="W3334" i="1"/>
  <c r="X3334" i="1" s="1"/>
  <c r="W3335" i="1"/>
  <c r="X3335" i="1" s="1"/>
  <c r="W3336" i="1"/>
  <c r="X3336" i="1" s="1"/>
  <c r="W3337" i="1"/>
  <c r="X3337" i="1" s="1"/>
  <c r="W3338" i="1"/>
  <c r="X3338" i="1" s="1"/>
  <c r="W3339" i="1"/>
  <c r="X3339" i="1" s="1"/>
  <c r="W3340" i="1"/>
  <c r="X3340" i="1" s="1"/>
  <c r="W3341" i="1"/>
  <c r="X3341" i="1" s="1"/>
  <c r="W3342" i="1"/>
  <c r="X3342" i="1" s="1"/>
  <c r="W3343" i="1"/>
  <c r="X3343" i="1" s="1"/>
  <c r="W3344" i="1"/>
  <c r="X3344" i="1" s="1"/>
  <c r="W3345" i="1"/>
  <c r="X3345" i="1" s="1"/>
  <c r="W3346" i="1"/>
  <c r="X3346" i="1" s="1"/>
  <c r="W3347" i="1"/>
  <c r="X3347" i="1" s="1"/>
  <c r="W3348" i="1"/>
  <c r="X3348" i="1" s="1"/>
  <c r="W3349" i="1"/>
  <c r="X3349" i="1" s="1"/>
  <c r="W3350" i="1"/>
  <c r="X3350" i="1" s="1"/>
  <c r="W3351" i="1"/>
  <c r="X3351" i="1" s="1"/>
  <c r="W3352" i="1"/>
  <c r="X3352" i="1" s="1"/>
  <c r="W3353" i="1"/>
  <c r="X3353" i="1" s="1"/>
  <c r="W3354" i="1"/>
  <c r="X3354" i="1" s="1"/>
  <c r="W3355" i="1"/>
  <c r="X3355" i="1" s="1"/>
  <c r="W3356" i="1"/>
  <c r="X3356" i="1" s="1"/>
  <c r="W3357" i="1"/>
  <c r="X3357" i="1" s="1"/>
  <c r="W3358" i="1"/>
  <c r="X3358" i="1" s="1"/>
  <c r="W3359" i="1"/>
  <c r="X3359" i="1" s="1"/>
  <c r="W3360" i="1"/>
  <c r="X3360" i="1" s="1"/>
  <c r="W3361" i="1"/>
  <c r="X3361" i="1" s="1"/>
  <c r="W3362" i="1"/>
  <c r="X3362" i="1" s="1"/>
  <c r="W3363" i="1"/>
  <c r="X3363" i="1" s="1"/>
  <c r="W3364" i="1"/>
  <c r="X3364" i="1" s="1"/>
  <c r="W3365" i="1"/>
  <c r="X3365" i="1" s="1"/>
  <c r="W3366" i="1"/>
  <c r="X3366" i="1" s="1"/>
  <c r="W3367" i="1"/>
  <c r="X3367" i="1" s="1"/>
  <c r="W3368" i="1"/>
  <c r="X3368" i="1" s="1"/>
  <c r="W3369" i="1"/>
  <c r="X3369" i="1" s="1"/>
  <c r="W3370" i="1"/>
  <c r="X3370" i="1" s="1"/>
  <c r="W3371" i="1"/>
  <c r="X3371" i="1" s="1"/>
  <c r="W3372" i="1"/>
  <c r="X3372" i="1" s="1"/>
  <c r="W3373" i="1"/>
  <c r="X3373" i="1" s="1"/>
  <c r="W3374" i="1"/>
  <c r="X3374" i="1" s="1"/>
  <c r="W3375" i="1"/>
  <c r="X3375" i="1" s="1"/>
  <c r="W3376" i="1"/>
  <c r="X3376" i="1" s="1"/>
  <c r="W3377" i="1"/>
  <c r="X3377" i="1" s="1"/>
  <c r="W3378" i="1"/>
  <c r="X3378" i="1" s="1"/>
  <c r="W3379" i="1"/>
  <c r="X3379" i="1" s="1"/>
  <c r="W3380" i="1"/>
  <c r="X3380" i="1" s="1"/>
  <c r="W3381" i="1"/>
  <c r="X3381" i="1" s="1"/>
  <c r="W3382" i="1"/>
  <c r="X3382" i="1" s="1"/>
  <c r="W3383" i="1"/>
  <c r="X3383" i="1" s="1"/>
  <c r="W3384" i="1"/>
  <c r="X3384" i="1" s="1"/>
  <c r="W3385" i="1"/>
  <c r="X3385" i="1" s="1"/>
  <c r="W3386" i="1"/>
  <c r="X3386" i="1" s="1"/>
  <c r="W3387" i="1"/>
  <c r="X3387" i="1" s="1"/>
  <c r="W3388" i="1"/>
  <c r="X3388" i="1" s="1"/>
  <c r="W3389" i="1"/>
  <c r="X3389" i="1" s="1"/>
  <c r="W3390" i="1"/>
  <c r="X3390" i="1" s="1"/>
  <c r="W3391" i="1"/>
  <c r="X3391" i="1" s="1"/>
  <c r="W3392" i="1"/>
  <c r="X3392" i="1" s="1"/>
  <c r="W3393" i="1"/>
  <c r="X3393" i="1" s="1"/>
  <c r="W3394" i="1"/>
  <c r="X3394" i="1" s="1"/>
  <c r="W3395" i="1"/>
  <c r="X3395" i="1" s="1"/>
  <c r="W3396" i="1"/>
  <c r="X3396" i="1" s="1"/>
  <c r="W3397" i="1"/>
  <c r="X3397" i="1" s="1"/>
  <c r="W3398" i="1"/>
  <c r="X3398" i="1" s="1"/>
  <c r="W3399" i="1"/>
  <c r="X3399" i="1" s="1"/>
  <c r="W3400" i="1"/>
  <c r="X3400" i="1" s="1"/>
  <c r="W3401" i="1"/>
  <c r="X3401" i="1" s="1"/>
  <c r="W3402" i="1"/>
  <c r="X3402" i="1" s="1"/>
  <c r="W3403" i="1"/>
  <c r="X3403" i="1" s="1"/>
  <c r="W3404" i="1"/>
  <c r="X3404" i="1" s="1"/>
  <c r="W3405" i="1"/>
  <c r="X3405" i="1" s="1"/>
  <c r="W3406" i="1"/>
  <c r="X3406" i="1" s="1"/>
  <c r="W3407" i="1"/>
  <c r="X3407" i="1" s="1"/>
  <c r="W3408" i="1"/>
  <c r="X3408" i="1" s="1"/>
  <c r="W3409" i="1"/>
  <c r="X3409" i="1" s="1"/>
  <c r="W3410" i="1"/>
  <c r="X3410" i="1" s="1"/>
  <c r="W3411" i="1"/>
  <c r="X3411" i="1" s="1"/>
  <c r="W3412" i="1"/>
  <c r="X3412" i="1" s="1"/>
  <c r="W3413" i="1"/>
  <c r="X3413" i="1" s="1"/>
  <c r="W3414" i="1"/>
  <c r="X3414" i="1" s="1"/>
  <c r="W3415" i="1"/>
  <c r="X3415" i="1" s="1"/>
  <c r="W3416" i="1"/>
  <c r="X3416" i="1" s="1"/>
  <c r="W3417" i="1"/>
  <c r="X3417" i="1" s="1"/>
  <c r="W3418" i="1"/>
  <c r="X3418" i="1" s="1"/>
  <c r="W3419" i="1"/>
  <c r="X3419" i="1" s="1"/>
  <c r="W3420" i="1"/>
  <c r="X3420" i="1" s="1"/>
  <c r="W3421" i="1"/>
  <c r="X3421" i="1" s="1"/>
  <c r="W3422" i="1"/>
  <c r="X3422" i="1" s="1"/>
  <c r="W3423" i="1"/>
  <c r="X3423" i="1" s="1"/>
  <c r="W3424" i="1"/>
  <c r="X3424" i="1" s="1"/>
  <c r="W3425" i="1"/>
  <c r="X3425" i="1" s="1"/>
  <c r="W3426" i="1"/>
  <c r="X3426" i="1" s="1"/>
  <c r="W3427" i="1"/>
  <c r="X3427" i="1" s="1"/>
  <c r="W3428" i="1"/>
  <c r="X3428" i="1" s="1"/>
  <c r="W3429" i="1"/>
  <c r="X3429" i="1" s="1"/>
  <c r="W3430" i="1"/>
  <c r="X3430" i="1" s="1"/>
  <c r="W3431" i="1"/>
  <c r="X3431" i="1" s="1"/>
  <c r="W3432" i="1"/>
  <c r="X3432" i="1" s="1"/>
  <c r="W3433" i="1"/>
  <c r="X3433" i="1" s="1"/>
  <c r="W3434" i="1"/>
  <c r="X3434" i="1" s="1"/>
  <c r="W3435" i="1"/>
  <c r="X3435" i="1" s="1"/>
  <c r="W3436" i="1"/>
  <c r="X3436" i="1" s="1"/>
  <c r="W3437" i="1"/>
  <c r="X3437" i="1" s="1"/>
  <c r="W3438" i="1"/>
  <c r="X3438" i="1" s="1"/>
  <c r="W3439" i="1"/>
  <c r="X3439" i="1" s="1"/>
  <c r="W3440" i="1"/>
  <c r="X3440" i="1" s="1"/>
  <c r="W3441" i="1"/>
  <c r="X3441" i="1" s="1"/>
  <c r="W3442" i="1"/>
  <c r="X3442" i="1" s="1"/>
  <c r="W3443" i="1"/>
  <c r="X3443" i="1" s="1"/>
  <c r="W3444" i="1"/>
  <c r="X3444" i="1" s="1"/>
  <c r="W3445" i="1"/>
  <c r="X3445" i="1" s="1"/>
  <c r="W3446" i="1"/>
  <c r="X3446" i="1" s="1"/>
  <c r="W3447" i="1"/>
  <c r="X3447" i="1" s="1"/>
  <c r="W3448" i="1"/>
  <c r="X3448" i="1" s="1"/>
  <c r="W3449" i="1"/>
  <c r="X3449" i="1" s="1"/>
  <c r="W3450" i="1"/>
  <c r="X3450" i="1" s="1"/>
  <c r="W3451" i="1"/>
  <c r="X3451" i="1" s="1"/>
  <c r="W3452" i="1"/>
  <c r="X3452" i="1" s="1"/>
  <c r="W3453" i="1"/>
  <c r="X3453" i="1" s="1"/>
  <c r="W3454" i="1"/>
  <c r="X3454" i="1" s="1"/>
  <c r="W3455" i="1"/>
  <c r="X3455" i="1" s="1"/>
  <c r="W3456" i="1"/>
  <c r="X3456" i="1" s="1"/>
  <c r="W3457" i="1"/>
  <c r="X3457" i="1" s="1"/>
  <c r="W3458" i="1"/>
  <c r="X3458" i="1" s="1"/>
  <c r="W3459" i="1"/>
  <c r="X3459" i="1" s="1"/>
  <c r="W3460" i="1"/>
  <c r="X3460" i="1" s="1"/>
  <c r="W3461" i="1"/>
  <c r="X3461" i="1" s="1"/>
  <c r="W3462" i="1"/>
  <c r="X3462" i="1" s="1"/>
  <c r="W3463" i="1"/>
  <c r="X3463" i="1" s="1"/>
  <c r="W3464" i="1"/>
  <c r="X3464" i="1" s="1"/>
  <c r="W3465" i="1"/>
  <c r="X3465" i="1" s="1"/>
  <c r="W3466" i="1"/>
  <c r="X3466" i="1" s="1"/>
  <c r="W3467" i="1"/>
  <c r="X3467" i="1" s="1"/>
  <c r="W3468" i="1"/>
  <c r="X3468" i="1" s="1"/>
  <c r="W3469" i="1"/>
  <c r="X3469" i="1" s="1"/>
  <c r="W3470" i="1"/>
  <c r="X3470" i="1" s="1"/>
  <c r="W3471" i="1"/>
  <c r="X3471" i="1" s="1"/>
  <c r="W3472" i="1"/>
  <c r="X3472" i="1" s="1"/>
  <c r="W3473" i="1"/>
  <c r="X3473" i="1" s="1"/>
  <c r="W3474" i="1"/>
  <c r="X3474" i="1" s="1"/>
  <c r="W3475" i="1"/>
  <c r="X3475" i="1" s="1"/>
  <c r="W3476" i="1"/>
  <c r="X3476" i="1" s="1"/>
  <c r="W3477" i="1"/>
  <c r="X3477" i="1" s="1"/>
  <c r="W3478" i="1"/>
  <c r="X3478" i="1" s="1"/>
  <c r="W3479" i="1"/>
  <c r="X3479" i="1" s="1"/>
  <c r="W3480" i="1"/>
  <c r="X3480" i="1" s="1"/>
  <c r="W3481" i="1"/>
  <c r="X3481" i="1" s="1"/>
  <c r="W3482" i="1"/>
  <c r="X3482" i="1" s="1"/>
  <c r="W3483" i="1"/>
  <c r="X3483" i="1" s="1"/>
  <c r="W3484" i="1"/>
  <c r="X3484" i="1" s="1"/>
  <c r="W3485" i="1"/>
  <c r="X3485" i="1" s="1"/>
  <c r="W3486" i="1"/>
  <c r="X3486" i="1" s="1"/>
  <c r="W3487" i="1"/>
  <c r="X3487" i="1" s="1"/>
  <c r="W3488" i="1"/>
  <c r="X3488" i="1" s="1"/>
  <c r="W3489" i="1"/>
  <c r="X3489" i="1" s="1"/>
  <c r="W3490" i="1"/>
  <c r="X3490" i="1" s="1"/>
  <c r="W3491" i="1"/>
  <c r="X3491" i="1" s="1"/>
  <c r="W3492" i="1"/>
  <c r="X3492" i="1" s="1"/>
  <c r="W3493" i="1"/>
  <c r="X3493" i="1" s="1"/>
  <c r="W3494" i="1"/>
  <c r="X3494" i="1" s="1"/>
  <c r="W3495" i="1"/>
  <c r="X3495" i="1" s="1"/>
  <c r="W3496" i="1"/>
  <c r="X3496" i="1" s="1"/>
  <c r="W3497" i="1"/>
  <c r="X3497" i="1" s="1"/>
  <c r="W3498" i="1"/>
  <c r="X3498" i="1" s="1"/>
  <c r="W3499" i="1"/>
  <c r="X3499" i="1" s="1"/>
  <c r="W3500" i="1"/>
  <c r="X3500" i="1" s="1"/>
  <c r="W3501" i="1"/>
  <c r="X3501" i="1" s="1"/>
  <c r="W3502" i="1"/>
  <c r="X3502" i="1" s="1"/>
  <c r="W3503" i="1"/>
  <c r="X3503" i="1" s="1"/>
  <c r="W3504" i="1"/>
  <c r="X3504" i="1" s="1"/>
  <c r="W3505" i="1"/>
  <c r="X3505" i="1" s="1"/>
  <c r="W3506" i="1"/>
  <c r="X3506" i="1" s="1"/>
  <c r="W3507" i="1"/>
  <c r="X3507" i="1" s="1"/>
  <c r="W3508" i="1"/>
  <c r="X3508" i="1" s="1"/>
  <c r="W3509" i="1"/>
  <c r="X3509" i="1" s="1"/>
  <c r="W3510" i="1"/>
  <c r="X3510" i="1" s="1"/>
  <c r="W3511" i="1"/>
  <c r="X3511" i="1" s="1"/>
  <c r="W3512" i="1"/>
  <c r="X3512" i="1" s="1"/>
  <c r="W3513" i="1"/>
  <c r="X3513" i="1" s="1"/>
  <c r="W3514" i="1"/>
  <c r="X3514" i="1" s="1"/>
  <c r="W3515" i="1"/>
  <c r="X3515" i="1" s="1"/>
  <c r="W3516" i="1"/>
  <c r="X3516" i="1" s="1"/>
  <c r="W3517" i="1"/>
  <c r="X3517" i="1" s="1"/>
  <c r="W3518" i="1"/>
  <c r="X3518" i="1" s="1"/>
  <c r="W3519" i="1"/>
  <c r="X3519" i="1" s="1"/>
  <c r="W3520" i="1"/>
  <c r="X3520" i="1" s="1"/>
  <c r="W3521" i="1"/>
  <c r="X3521" i="1" s="1"/>
  <c r="W3522" i="1"/>
  <c r="X3522" i="1" s="1"/>
  <c r="W3523" i="1"/>
  <c r="X3523" i="1" s="1"/>
  <c r="W3524" i="1"/>
  <c r="X3524" i="1" s="1"/>
  <c r="W3525" i="1"/>
  <c r="X3525" i="1" s="1"/>
  <c r="W3526" i="1"/>
  <c r="X3526" i="1" s="1"/>
  <c r="W3527" i="1"/>
  <c r="X3527" i="1" s="1"/>
  <c r="W3528" i="1"/>
  <c r="X3528" i="1" s="1"/>
  <c r="W3529" i="1"/>
  <c r="X3529" i="1" s="1"/>
  <c r="W3530" i="1"/>
  <c r="X3530" i="1" s="1"/>
  <c r="W3531" i="1"/>
  <c r="X3531" i="1" s="1"/>
  <c r="W3532" i="1"/>
  <c r="X3532" i="1" s="1"/>
  <c r="W3533" i="1"/>
  <c r="X3533" i="1" s="1"/>
  <c r="W3534" i="1"/>
  <c r="X3534" i="1" s="1"/>
  <c r="W3535" i="1"/>
  <c r="X3535" i="1" s="1"/>
  <c r="W3536" i="1"/>
  <c r="X3536" i="1" s="1"/>
  <c r="W3537" i="1"/>
  <c r="X3537" i="1" s="1"/>
  <c r="W3538" i="1"/>
  <c r="X3538" i="1" s="1"/>
  <c r="W3539" i="1"/>
  <c r="X3539" i="1" s="1"/>
  <c r="W3540" i="1"/>
  <c r="X3540" i="1" s="1"/>
  <c r="W3541" i="1"/>
  <c r="X3541" i="1" s="1"/>
  <c r="W3542" i="1"/>
  <c r="X3542" i="1" s="1"/>
  <c r="W3543" i="1"/>
  <c r="X3543" i="1" s="1"/>
  <c r="W3544" i="1"/>
  <c r="X3544" i="1" s="1"/>
  <c r="W3545" i="1"/>
  <c r="X3545" i="1" s="1"/>
  <c r="W3546" i="1"/>
  <c r="X3546" i="1" s="1"/>
  <c r="W3547" i="1"/>
  <c r="X3547" i="1" s="1"/>
  <c r="W3548" i="1"/>
  <c r="X3548" i="1" s="1"/>
  <c r="W3549" i="1"/>
  <c r="X3549" i="1" s="1"/>
  <c r="W3550" i="1"/>
  <c r="X3550" i="1" s="1"/>
  <c r="W3551" i="1"/>
  <c r="X3551" i="1" s="1"/>
  <c r="W3552" i="1"/>
  <c r="X3552" i="1" s="1"/>
  <c r="W3553" i="1"/>
  <c r="X3553" i="1" s="1"/>
  <c r="W3554" i="1"/>
  <c r="X3554" i="1" s="1"/>
  <c r="W3555" i="1"/>
  <c r="X3555" i="1" s="1"/>
  <c r="W3556" i="1"/>
  <c r="X3556" i="1" s="1"/>
  <c r="W3557" i="1"/>
  <c r="X3557" i="1" s="1"/>
  <c r="W3558" i="1"/>
  <c r="X3558" i="1" s="1"/>
  <c r="W3559" i="1"/>
  <c r="X3559" i="1" s="1"/>
  <c r="W3560" i="1"/>
  <c r="X3560" i="1" s="1"/>
  <c r="W3561" i="1"/>
  <c r="X3561" i="1" s="1"/>
  <c r="W3562" i="1"/>
  <c r="X3562" i="1" s="1"/>
  <c r="W3563" i="1"/>
  <c r="X3563" i="1" s="1"/>
  <c r="W3564" i="1"/>
  <c r="X3564" i="1" s="1"/>
  <c r="W3565" i="1"/>
  <c r="X3565" i="1" s="1"/>
  <c r="W3566" i="1"/>
  <c r="X3566" i="1" s="1"/>
  <c r="W3567" i="1"/>
  <c r="X3567" i="1" s="1"/>
  <c r="W3568" i="1"/>
  <c r="X3568" i="1" s="1"/>
  <c r="W3569" i="1"/>
  <c r="X3569" i="1" s="1"/>
  <c r="W3570" i="1"/>
  <c r="X3570" i="1" s="1"/>
  <c r="W3571" i="1"/>
  <c r="X3571" i="1" s="1"/>
  <c r="W3572" i="1"/>
  <c r="X3572" i="1" s="1"/>
  <c r="W3573" i="1"/>
  <c r="X3573" i="1" s="1"/>
  <c r="W3574" i="1"/>
  <c r="X3574" i="1" s="1"/>
  <c r="W3575" i="1"/>
  <c r="X3575" i="1" s="1"/>
  <c r="W3576" i="1"/>
  <c r="X3576" i="1" s="1"/>
  <c r="W3577" i="1"/>
  <c r="X3577" i="1" s="1"/>
  <c r="W3578" i="1"/>
  <c r="X3578" i="1" s="1"/>
  <c r="W3579" i="1"/>
  <c r="X3579" i="1" s="1"/>
  <c r="W3580" i="1"/>
  <c r="X3580" i="1" s="1"/>
  <c r="W3581" i="1"/>
  <c r="X3581" i="1" s="1"/>
  <c r="W3582" i="1"/>
  <c r="X3582" i="1" s="1"/>
  <c r="W3583" i="1"/>
  <c r="X3583" i="1" s="1"/>
  <c r="W3584" i="1"/>
  <c r="X3584" i="1" s="1"/>
  <c r="W3585" i="1"/>
  <c r="X3585" i="1" s="1"/>
  <c r="W3586" i="1"/>
  <c r="X3586" i="1" s="1"/>
  <c r="W3587" i="1"/>
  <c r="X3587" i="1" s="1"/>
  <c r="W3588" i="1"/>
  <c r="X3588" i="1" s="1"/>
  <c r="W3589" i="1"/>
  <c r="X3589" i="1" s="1"/>
  <c r="W3590" i="1"/>
  <c r="X3590" i="1" s="1"/>
  <c r="W3591" i="1"/>
  <c r="X3591" i="1" s="1"/>
  <c r="W3592" i="1"/>
  <c r="X3592" i="1" s="1"/>
  <c r="W3593" i="1"/>
  <c r="X3593" i="1" s="1"/>
  <c r="W3594" i="1"/>
  <c r="X3594" i="1" s="1"/>
  <c r="W3595" i="1"/>
  <c r="X3595" i="1" s="1"/>
  <c r="W3596" i="1"/>
  <c r="X3596" i="1" s="1"/>
  <c r="W3597" i="1"/>
  <c r="X3597" i="1" s="1"/>
  <c r="W3598" i="1"/>
  <c r="X3598" i="1" s="1"/>
  <c r="W3599" i="1"/>
  <c r="X3599" i="1" s="1"/>
  <c r="W3600" i="1"/>
  <c r="X3600" i="1" s="1"/>
  <c r="W3601" i="1"/>
  <c r="X3601" i="1" s="1"/>
  <c r="W3602" i="1"/>
  <c r="X3602" i="1" s="1"/>
  <c r="W3603" i="1"/>
  <c r="X3603" i="1" s="1"/>
  <c r="W3604" i="1"/>
  <c r="X3604" i="1" s="1"/>
  <c r="W3605" i="1"/>
  <c r="X3605" i="1" s="1"/>
  <c r="W3606" i="1"/>
  <c r="X3606" i="1" s="1"/>
  <c r="W3607" i="1"/>
  <c r="X3607" i="1" s="1"/>
  <c r="W3608" i="1"/>
  <c r="X3608" i="1" s="1"/>
  <c r="W3609" i="1"/>
  <c r="X3609" i="1" s="1"/>
  <c r="W3610" i="1"/>
  <c r="X3610" i="1" s="1"/>
  <c r="W3611" i="1"/>
  <c r="X3611" i="1" s="1"/>
  <c r="W3612" i="1"/>
  <c r="X3612" i="1" s="1"/>
  <c r="W3613" i="1"/>
  <c r="X3613" i="1" s="1"/>
  <c r="W3614" i="1"/>
  <c r="X3614" i="1" s="1"/>
  <c r="W3615" i="1"/>
  <c r="X3615" i="1" s="1"/>
  <c r="W3616" i="1"/>
  <c r="X3616" i="1" s="1"/>
  <c r="W3617" i="1"/>
  <c r="X3617" i="1" s="1"/>
  <c r="W3618" i="1"/>
  <c r="X3618" i="1" s="1"/>
  <c r="W3619" i="1"/>
  <c r="X3619" i="1" s="1"/>
  <c r="W3620" i="1"/>
  <c r="X3620" i="1" s="1"/>
  <c r="W3621" i="1"/>
  <c r="X3621" i="1" s="1"/>
  <c r="W3622" i="1"/>
  <c r="X3622" i="1" s="1"/>
  <c r="W3623" i="1"/>
  <c r="X3623" i="1" s="1"/>
  <c r="W3624" i="1"/>
  <c r="X3624" i="1" s="1"/>
  <c r="W3625" i="1"/>
  <c r="X3625" i="1" s="1"/>
  <c r="W3626" i="1"/>
  <c r="X3626" i="1" s="1"/>
  <c r="W3627" i="1"/>
  <c r="X3627" i="1" s="1"/>
  <c r="W3628" i="1"/>
  <c r="X3628" i="1" s="1"/>
  <c r="W3629" i="1"/>
  <c r="X3629" i="1" s="1"/>
  <c r="W3630" i="1"/>
  <c r="X3630" i="1" s="1"/>
  <c r="W3631" i="1"/>
  <c r="X3631" i="1" s="1"/>
  <c r="W3632" i="1"/>
  <c r="X3632" i="1" s="1"/>
  <c r="W3633" i="1"/>
  <c r="X3633" i="1" s="1"/>
  <c r="W3634" i="1"/>
  <c r="X3634" i="1" s="1"/>
  <c r="W3635" i="1"/>
  <c r="X3635" i="1" s="1"/>
  <c r="W3636" i="1"/>
  <c r="X3636" i="1" s="1"/>
  <c r="W3637" i="1"/>
  <c r="X3637" i="1" s="1"/>
  <c r="W3638" i="1"/>
  <c r="X3638" i="1" s="1"/>
  <c r="W3639" i="1"/>
  <c r="X3639" i="1" s="1"/>
  <c r="W3640" i="1"/>
  <c r="X3640" i="1" s="1"/>
  <c r="W3641" i="1"/>
  <c r="X3641" i="1" s="1"/>
  <c r="W3642" i="1"/>
  <c r="X3642" i="1" s="1"/>
  <c r="W3643" i="1"/>
  <c r="X3643" i="1" s="1"/>
  <c r="W3644" i="1"/>
  <c r="X3644" i="1" s="1"/>
  <c r="W3645" i="1"/>
  <c r="X3645" i="1" s="1"/>
  <c r="W3646" i="1"/>
  <c r="X3646" i="1" s="1"/>
  <c r="W3647" i="1"/>
  <c r="X3647" i="1" s="1"/>
  <c r="W3648" i="1"/>
  <c r="X3648" i="1" s="1"/>
  <c r="W3649" i="1"/>
  <c r="X3649" i="1" s="1"/>
  <c r="W3650" i="1"/>
  <c r="X3650" i="1" s="1"/>
  <c r="W3651" i="1"/>
  <c r="X3651" i="1" s="1"/>
  <c r="W3652" i="1"/>
  <c r="X3652" i="1" s="1"/>
  <c r="W3653" i="1"/>
  <c r="X3653" i="1" s="1"/>
  <c r="W3654" i="1"/>
  <c r="X3654" i="1" s="1"/>
  <c r="W3655" i="1"/>
  <c r="X3655" i="1" s="1"/>
  <c r="W3656" i="1"/>
  <c r="X3656" i="1" s="1"/>
  <c r="W3657" i="1"/>
  <c r="X3657" i="1" s="1"/>
  <c r="W3658" i="1"/>
  <c r="X3658" i="1" s="1"/>
  <c r="W3659" i="1"/>
  <c r="X3659" i="1" s="1"/>
  <c r="W3660" i="1"/>
  <c r="X3660" i="1" s="1"/>
  <c r="W3661" i="1"/>
  <c r="X3661" i="1" s="1"/>
  <c r="W3662" i="1"/>
  <c r="X3662" i="1" s="1"/>
  <c r="W3663" i="1"/>
  <c r="X3663" i="1" s="1"/>
  <c r="W3664" i="1"/>
  <c r="X3664" i="1" s="1"/>
  <c r="W3665" i="1"/>
  <c r="X3665" i="1" s="1"/>
  <c r="W3666" i="1"/>
  <c r="X3666" i="1" s="1"/>
  <c r="W3667" i="1"/>
  <c r="X3667" i="1" s="1"/>
  <c r="W3668" i="1"/>
  <c r="X3668" i="1" s="1"/>
  <c r="W3669" i="1"/>
  <c r="X3669" i="1" s="1"/>
  <c r="W3670" i="1"/>
  <c r="X3670" i="1" s="1"/>
  <c r="W3671" i="1"/>
  <c r="X3671" i="1" s="1"/>
  <c r="W3672" i="1"/>
  <c r="X3672" i="1" s="1"/>
  <c r="W3673" i="1"/>
  <c r="X3673" i="1" s="1"/>
  <c r="W3674" i="1"/>
  <c r="X3674" i="1" s="1"/>
  <c r="W3675" i="1"/>
  <c r="X3675" i="1" s="1"/>
  <c r="W3676" i="1"/>
  <c r="X3676" i="1" s="1"/>
  <c r="W3677" i="1"/>
  <c r="X3677" i="1" s="1"/>
  <c r="W3678" i="1"/>
  <c r="X3678" i="1" s="1"/>
  <c r="W3679" i="1"/>
  <c r="X3679" i="1" s="1"/>
  <c r="W3680" i="1"/>
  <c r="X3680" i="1" s="1"/>
  <c r="W3681" i="1"/>
  <c r="X3681" i="1" s="1"/>
  <c r="W3682" i="1"/>
  <c r="X3682" i="1" s="1"/>
  <c r="W3683" i="1"/>
  <c r="X3683" i="1" s="1"/>
  <c r="W3684" i="1"/>
  <c r="X3684" i="1" s="1"/>
  <c r="W3685" i="1"/>
  <c r="X3685" i="1" s="1"/>
  <c r="W3686" i="1"/>
  <c r="X3686" i="1" s="1"/>
  <c r="W3687" i="1"/>
  <c r="X3687" i="1" s="1"/>
  <c r="W3688" i="1"/>
  <c r="X3688" i="1" s="1"/>
  <c r="W3689" i="1"/>
  <c r="X3689" i="1" s="1"/>
  <c r="W3690" i="1"/>
  <c r="X3690" i="1" s="1"/>
  <c r="W3691" i="1"/>
  <c r="X3691" i="1" s="1"/>
  <c r="W3692" i="1"/>
  <c r="X3692" i="1" s="1"/>
  <c r="W3693" i="1"/>
  <c r="X3693" i="1" s="1"/>
  <c r="W3694" i="1"/>
  <c r="X3694" i="1" s="1"/>
  <c r="W3695" i="1"/>
  <c r="X3695" i="1" s="1"/>
  <c r="W3696" i="1"/>
  <c r="X3696" i="1" s="1"/>
  <c r="W3697" i="1"/>
  <c r="X3697" i="1" s="1"/>
  <c r="W3698" i="1"/>
  <c r="X3698" i="1" s="1"/>
  <c r="W3699" i="1"/>
  <c r="X3699" i="1" s="1"/>
  <c r="W3700" i="1"/>
  <c r="X3700" i="1" s="1"/>
  <c r="W3701" i="1"/>
  <c r="X3701" i="1" s="1"/>
  <c r="W3702" i="1"/>
  <c r="X3702" i="1" s="1"/>
  <c r="W3703" i="1"/>
  <c r="X3703" i="1" s="1"/>
  <c r="W3704" i="1"/>
  <c r="X3704" i="1" s="1"/>
  <c r="W3705" i="1"/>
  <c r="X3705" i="1" s="1"/>
  <c r="W3706" i="1"/>
  <c r="X3706" i="1" s="1"/>
  <c r="W3707" i="1"/>
  <c r="X3707" i="1" s="1"/>
  <c r="W3708" i="1"/>
  <c r="X3708" i="1" s="1"/>
  <c r="W3709" i="1"/>
  <c r="X3709" i="1" s="1"/>
  <c r="W3710" i="1"/>
  <c r="X3710" i="1" s="1"/>
  <c r="W3711" i="1"/>
  <c r="X3711" i="1" s="1"/>
  <c r="W3712" i="1"/>
  <c r="X3712" i="1" s="1"/>
  <c r="W3713" i="1"/>
  <c r="X3713" i="1" s="1"/>
  <c r="W3714" i="1"/>
  <c r="X3714" i="1" s="1"/>
  <c r="W3715" i="1"/>
  <c r="X3715" i="1" s="1"/>
  <c r="W3716" i="1"/>
  <c r="X3716" i="1" s="1"/>
  <c r="W3717" i="1"/>
  <c r="X3717" i="1" s="1"/>
  <c r="W3718" i="1"/>
  <c r="X3718" i="1" s="1"/>
  <c r="W3719" i="1"/>
  <c r="X3719" i="1" s="1"/>
  <c r="W3720" i="1"/>
  <c r="X3720" i="1" s="1"/>
  <c r="W3721" i="1"/>
  <c r="X3721" i="1" s="1"/>
  <c r="W3722" i="1"/>
  <c r="X3722" i="1" s="1"/>
  <c r="W3723" i="1"/>
  <c r="X3723" i="1" s="1"/>
  <c r="W3724" i="1"/>
  <c r="X3724" i="1" s="1"/>
  <c r="W3725" i="1"/>
  <c r="X3725" i="1" s="1"/>
  <c r="W3726" i="1"/>
  <c r="X3726" i="1" s="1"/>
  <c r="W3727" i="1"/>
  <c r="X3727" i="1" s="1"/>
  <c r="W3728" i="1"/>
  <c r="X3728" i="1" s="1"/>
  <c r="W3729" i="1"/>
  <c r="X3729" i="1" s="1"/>
  <c r="W3730" i="1"/>
  <c r="X3730" i="1" s="1"/>
  <c r="W3731" i="1"/>
  <c r="X3731" i="1" s="1"/>
  <c r="W3732" i="1"/>
  <c r="X3732" i="1" s="1"/>
  <c r="W3733" i="1"/>
  <c r="X3733" i="1" s="1"/>
  <c r="W3734" i="1"/>
  <c r="X3734" i="1" s="1"/>
  <c r="W3735" i="1"/>
  <c r="X3735" i="1" s="1"/>
  <c r="W3736" i="1"/>
  <c r="X3736" i="1" s="1"/>
  <c r="W3737" i="1"/>
  <c r="X3737" i="1" s="1"/>
  <c r="W3738" i="1"/>
  <c r="X3738" i="1" s="1"/>
  <c r="W3739" i="1"/>
  <c r="X3739" i="1" s="1"/>
  <c r="W3740" i="1"/>
  <c r="X3740" i="1" s="1"/>
  <c r="W3741" i="1"/>
  <c r="X3741" i="1" s="1"/>
  <c r="W3742" i="1"/>
  <c r="X3742" i="1" s="1"/>
  <c r="W3743" i="1"/>
  <c r="X3743" i="1" s="1"/>
  <c r="W3744" i="1"/>
  <c r="X3744" i="1" s="1"/>
  <c r="W3745" i="1"/>
  <c r="X3745" i="1" s="1"/>
  <c r="W3746" i="1"/>
  <c r="X3746" i="1" s="1"/>
  <c r="W3747" i="1"/>
  <c r="X3747" i="1" s="1"/>
  <c r="W3748" i="1"/>
  <c r="X3748" i="1" s="1"/>
  <c r="W3749" i="1"/>
  <c r="X3749" i="1" s="1"/>
  <c r="W3750" i="1"/>
  <c r="X3750" i="1" s="1"/>
  <c r="W3751" i="1"/>
  <c r="X3751" i="1" s="1"/>
  <c r="W3752" i="1"/>
  <c r="X3752" i="1" s="1"/>
  <c r="W3753" i="1"/>
  <c r="X3753" i="1" s="1"/>
  <c r="W3754" i="1"/>
  <c r="X3754" i="1" s="1"/>
  <c r="W3755" i="1"/>
  <c r="X3755" i="1" s="1"/>
  <c r="W3756" i="1"/>
  <c r="X3756" i="1" s="1"/>
  <c r="W3757" i="1"/>
  <c r="X3757" i="1" s="1"/>
  <c r="W3758" i="1"/>
  <c r="X3758" i="1" s="1"/>
  <c r="W3759" i="1"/>
  <c r="X3759" i="1" s="1"/>
  <c r="W3760" i="1"/>
  <c r="X3760" i="1" s="1"/>
  <c r="W3761" i="1"/>
  <c r="X3761" i="1" s="1"/>
  <c r="W3762" i="1"/>
  <c r="X3762" i="1" s="1"/>
  <c r="W3763" i="1"/>
  <c r="X3763" i="1" s="1"/>
  <c r="W3764" i="1"/>
  <c r="X3764" i="1" s="1"/>
  <c r="W3765" i="1"/>
  <c r="X3765" i="1" s="1"/>
  <c r="W3766" i="1"/>
  <c r="X3766" i="1" s="1"/>
  <c r="W3767" i="1"/>
  <c r="X3767" i="1" s="1"/>
  <c r="W3768" i="1"/>
  <c r="X3768" i="1" s="1"/>
  <c r="W3769" i="1"/>
  <c r="X3769" i="1" s="1"/>
  <c r="W3770" i="1"/>
  <c r="X3770" i="1" s="1"/>
  <c r="W3771" i="1"/>
  <c r="X3771" i="1" s="1"/>
  <c r="W3772" i="1"/>
  <c r="X3772" i="1" s="1"/>
  <c r="W3773" i="1"/>
  <c r="X3773" i="1" s="1"/>
  <c r="W3774" i="1"/>
  <c r="X3774" i="1" s="1"/>
  <c r="W3775" i="1"/>
  <c r="X3775" i="1" s="1"/>
  <c r="W3776" i="1"/>
  <c r="X3776" i="1" s="1"/>
  <c r="W3777" i="1"/>
  <c r="X3777" i="1" s="1"/>
  <c r="W3778" i="1"/>
  <c r="X3778" i="1" s="1"/>
  <c r="W3779" i="1"/>
  <c r="X3779" i="1" s="1"/>
  <c r="W3780" i="1"/>
  <c r="X3780" i="1" s="1"/>
  <c r="W3781" i="1"/>
  <c r="X3781" i="1" s="1"/>
  <c r="W3782" i="1"/>
  <c r="X3782" i="1" s="1"/>
  <c r="W3783" i="1"/>
  <c r="X3783" i="1" s="1"/>
  <c r="W3784" i="1"/>
  <c r="X3784" i="1" s="1"/>
  <c r="W3785" i="1"/>
  <c r="X3785" i="1" s="1"/>
  <c r="W3786" i="1"/>
  <c r="X3786" i="1" s="1"/>
  <c r="W3787" i="1"/>
  <c r="X3787" i="1" s="1"/>
  <c r="W3788" i="1"/>
  <c r="X3788" i="1" s="1"/>
  <c r="W3789" i="1"/>
  <c r="X3789" i="1" s="1"/>
  <c r="W3790" i="1"/>
  <c r="X3790" i="1" s="1"/>
  <c r="W3791" i="1"/>
  <c r="X3791" i="1" s="1"/>
  <c r="W3792" i="1"/>
  <c r="X3792" i="1" s="1"/>
  <c r="W3793" i="1"/>
  <c r="X3793" i="1" s="1"/>
  <c r="W3794" i="1"/>
  <c r="X3794" i="1" s="1"/>
  <c r="W3795" i="1"/>
  <c r="X3795" i="1" s="1"/>
  <c r="W3796" i="1"/>
  <c r="X3796" i="1" s="1"/>
  <c r="W3797" i="1"/>
  <c r="X3797" i="1" s="1"/>
  <c r="W3798" i="1"/>
  <c r="X3798" i="1" s="1"/>
  <c r="W3799" i="1"/>
  <c r="X3799" i="1" s="1"/>
  <c r="W3800" i="1"/>
  <c r="X3800" i="1" s="1"/>
  <c r="W3801" i="1"/>
  <c r="X3801" i="1" s="1"/>
  <c r="W3802" i="1"/>
  <c r="X3802" i="1" s="1"/>
  <c r="W3803" i="1"/>
  <c r="X3803" i="1" s="1"/>
  <c r="W3804" i="1"/>
  <c r="X3804" i="1" s="1"/>
  <c r="W3805" i="1"/>
  <c r="X3805" i="1" s="1"/>
  <c r="W3806" i="1"/>
  <c r="X3806" i="1" s="1"/>
  <c r="W3807" i="1"/>
  <c r="X3807" i="1" s="1"/>
  <c r="W3808" i="1"/>
  <c r="X3808" i="1" s="1"/>
  <c r="W3809" i="1"/>
  <c r="X3809" i="1" s="1"/>
  <c r="W3810" i="1"/>
  <c r="X3810" i="1" s="1"/>
  <c r="W3811" i="1"/>
  <c r="X3811" i="1" s="1"/>
  <c r="W3812" i="1"/>
  <c r="X3812" i="1" s="1"/>
  <c r="W3813" i="1"/>
  <c r="X3813" i="1" s="1"/>
  <c r="W3814" i="1"/>
  <c r="X3814" i="1" s="1"/>
  <c r="W3815" i="1"/>
  <c r="X3815" i="1" s="1"/>
  <c r="W3816" i="1"/>
  <c r="X3816" i="1" s="1"/>
  <c r="W3817" i="1"/>
  <c r="X3817" i="1" s="1"/>
  <c r="W3818" i="1"/>
  <c r="X3818" i="1" s="1"/>
  <c r="W3819" i="1"/>
  <c r="X3819" i="1" s="1"/>
  <c r="W3820" i="1"/>
  <c r="X3820" i="1" s="1"/>
  <c r="W3821" i="1"/>
  <c r="X3821" i="1" s="1"/>
  <c r="W3822" i="1"/>
  <c r="X3822" i="1" s="1"/>
  <c r="W3823" i="1"/>
  <c r="X3823" i="1" s="1"/>
  <c r="W3824" i="1"/>
  <c r="X3824" i="1" s="1"/>
  <c r="W3825" i="1"/>
  <c r="X3825" i="1" s="1"/>
  <c r="W3826" i="1"/>
  <c r="X3826" i="1" s="1"/>
  <c r="W3827" i="1"/>
  <c r="X3827" i="1" s="1"/>
  <c r="W3828" i="1"/>
  <c r="X3828" i="1" s="1"/>
  <c r="W3829" i="1"/>
  <c r="X3829" i="1" s="1"/>
  <c r="W3830" i="1"/>
  <c r="X3830" i="1" s="1"/>
  <c r="W3831" i="1"/>
  <c r="X3831" i="1" s="1"/>
  <c r="W3832" i="1"/>
  <c r="X3832" i="1" s="1"/>
  <c r="W3833" i="1"/>
  <c r="X3833" i="1" s="1"/>
  <c r="W3834" i="1"/>
  <c r="X3834" i="1" s="1"/>
  <c r="W3835" i="1"/>
  <c r="X3835" i="1" s="1"/>
  <c r="W3836" i="1"/>
  <c r="X3836" i="1" s="1"/>
  <c r="W3837" i="1"/>
  <c r="X3837" i="1" s="1"/>
  <c r="W3838" i="1"/>
  <c r="X3838" i="1" s="1"/>
  <c r="W3839" i="1"/>
  <c r="X3839" i="1" s="1"/>
  <c r="W3840" i="1"/>
  <c r="X3840" i="1" s="1"/>
  <c r="W3841" i="1"/>
  <c r="X3841" i="1" s="1"/>
  <c r="W3842" i="1"/>
  <c r="X3842" i="1" s="1"/>
  <c r="W3843" i="1"/>
  <c r="X3843" i="1" s="1"/>
  <c r="W3844" i="1"/>
  <c r="X3844" i="1" s="1"/>
  <c r="W3845" i="1"/>
  <c r="X3845" i="1" s="1"/>
  <c r="W3846" i="1"/>
  <c r="X3846" i="1" s="1"/>
  <c r="W3847" i="1"/>
  <c r="X3847" i="1" s="1"/>
  <c r="W3848" i="1"/>
  <c r="X3848" i="1" s="1"/>
  <c r="W3849" i="1"/>
  <c r="X3849" i="1" s="1"/>
  <c r="W3850" i="1"/>
  <c r="X3850" i="1" s="1"/>
  <c r="W3851" i="1"/>
  <c r="X3851" i="1" s="1"/>
  <c r="W3852" i="1"/>
  <c r="X3852" i="1" s="1"/>
  <c r="W3853" i="1"/>
  <c r="X3853" i="1" s="1"/>
  <c r="W3854" i="1"/>
  <c r="X3854" i="1" s="1"/>
  <c r="W3855" i="1"/>
  <c r="X3855" i="1" s="1"/>
  <c r="W3856" i="1"/>
  <c r="X3856" i="1" s="1"/>
  <c r="W3857" i="1"/>
  <c r="X3857" i="1" s="1"/>
  <c r="W3858" i="1"/>
  <c r="X3858" i="1" s="1"/>
  <c r="W3859" i="1"/>
  <c r="X3859" i="1" s="1"/>
  <c r="W3860" i="1"/>
  <c r="X3860" i="1" s="1"/>
  <c r="W3861" i="1"/>
  <c r="X3861" i="1" s="1"/>
  <c r="W3862" i="1"/>
  <c r="X3862" i="1" s="1"/>
  <c r="W3863" i="1"/>
  <c r="X3863" i="1" s="1"/>
  <c r="W3864" i="1"/>
  <c r="X3864" i="1" s="1"/>
  <c r="W3865" i="1"/>
  <c r="X3865" i="1" s="1"/>
  <c r="W3866" i="1"/>
  <c r="X3866" i="1" s="1"/>
  <c r="W3867" i="1"/>
  <c r="X3867" i="1" s="1"/>
  <c r="W3868" i="1"/>
  <c r="X3868" i="1" s="1"/>
  <c r="W3869" i="1"/>
  <c r="X3869" i="1" s="1"/>
  <c r="W3870" i="1"/>
  <c r="X3870" i="1" s="1"/>
  <c r="W3871" i="1"/>
  <c r="X3871" i="1" s="1"/>
  <c r="W3872" i="1"/>
  <c r="X3872" i="1" s="1"/>
  <c r="W3873" i="1"/>
  <c r="X3873" i="1" s="1"/>
  <c r="W3874" i="1"/>
  <c r="X3874" i="1" s="1"/>
  <c r="W3875" i="1"/>
  <c r="X3875" i="1" s="1"/>
  <c r="W3876" i="1"/>
  <c r="X3876" i="1" s="1"/>
  <c r="W3877" i="1"/>
  <c r="X3877" i="1" s="1"/>
  <c r="W3878" i="1"/>
  <c r="X3878" i="1" s="1"/>
  <c r="W3879" i="1"/>
  <c r="X3879" i="1" s="1"/>
  <c r="W3880" i="1"/>
  <c r="X3880" i="1" s="1"/>
  <c r="W3881" i="1"/>
  <c r="X3881" i="1" s="1"/>
  <c r="W3882" i="1"/>
  <c r="X3882" i="1" s="1"/>
  <c r="W3883" i="1"/>
  <c r="X3883" i="1" s="1"/>
  <c r="W3884" i="1"/>
  <c r="X3884" i="1" s="1"/>
  <c r="W3885" i="1"/>
  <c r="X3885" i="1" s="1"/>
  <c r="W3886" i="1"/>
  <c r="X3886" i="1" s="1"/>
  <c r="W3887" i="1"/>
  <c r="X3887" i="1" s="1"/>
  <c r="W3888" i="1"/>
  <c r="X3888" i="1" s="1"/>
  <c r="W3889" i="1"/>
  <c r="X3889" i="1" s="1"/>
  <c r="W3890" i="1"/>
  <c r="X3890" i="1" s="1"/>
  <c r="W3891" i="1"/>
  <c r="X3891" i="1" s="1"/>
  <c r="W3892" i="1"/>
  <c r="X3892" i="1" s="1"/>
  <c r="W3893" i="1"/>
  <c r="X3893" i="1" s="1"/>
  <c r="W3894" i="1"/>
  <c r="X3894" i="1" s="1"/>
  <c r="W3895" i="1"/>
  <c r="X3895" i="1" s="1"/>
  <c r="W3896" i="1"/>
  <c r="X3896" i="1" s="1"/>
  <c r="W3897" i="1"/>
  <c r="X3897" i="1" s="1"/>
  <c r="W3898" i="1"/>
  <c r="X3898" i="1" s="1"/>
  <c r="W3899" i="1"/>
  <c r="X3899" i="1" s="1"/>
  <c r="W3900" i="1"/>
  <c r="X3900" i="1" s="1"/>
  <c r="W3901" i="1"/>
  <c r="X3901" i="1" s="1"/>
  <c r="W3902" i="1"/>
  <c r="X3902" i="1" s="1"/>
  <c r="W3903" i="1"/>
  <c r="X3903" i="1" s="1"/>
  <c r="W3904" i="1"/>
  <c r="X3904" i="1" s="1"/>
  <c r="W3905" i="1"/>
  <c r="X3905" i="1" s="1"/>
  <c r="W3906" i="1"/>
  <c r="X3906" i="1" s="1"/>
  <c r="W3907" i="1"/>
  <c r="X3907" i="1" s="1"/>
  <c r="W3908" i="1"/>
  <c r="X3908" i="1" s="1"/>
  <c r="W3909" i="1"/>
  <c r="X3909" i="1" s="1"/>
  <c r="W3910" i="1"/>
  <c r="X3910" i="1" s="1"/>
  <c r="W3911" i="1"/>
  <c r="X3911" i="1" s="1"/>
  <c r="W3912" i="1"/>
  <c r="X3912" i="1" s="1"/>
  <c r="W3913" i="1"/>
  <c r="X3913" i="1" s="1"/>
  <c r="W3914" i="1"/>
  <c r="X3914" i="1" s="1"/>
  <c r="W3915" i="1"/>
  <c r="X3915" i="1" s="1"/>
  <c r="W3916" i="1"/>
  <c r="X3916" i="1" s="1"/>
  <c r="W3917" i="1"/>
  <c r="X3917" i="1" s="1"/>
  <c r="W3918" i="1"/>
  <c r="X3918" i="1" s="1"/>
  <c r="W3919" i="1"/>
  <c r="X3919" i="1" s="1"/>
  <c r="W3920" i="1"/>
  <c r="X3920" i="1" s="1"/>
  <c r="W3921" i="1"/>
  <c r="X3921" i="1" s="1"/>
  <c r="W3922" i="1"/>
  <c r="X3922" i="1" s="1"/>
  <c r="W3923" i="1"/>
  <c r="X3923" i="1" s="1"/>
  <c r="W3924" i="1"/>
  <c r="X3924" i="1" s="1"/>
  <c r="W3925" i="1"/>
  <c r="X3925" i="1" s="1"/>
  <c r="W3926" i="1"/>
  <c r="X3926" i="1" s="1"/>
  <c r="W3927" i="1"/>
  <c r="X3927" i="1" s="1"/>
  <c r="W3928" i="1"/>
  <c r="X3928" i="1" s="1"/>
  <c r="W3929" i="1"/>
  <c r="X3929" i="1" s="1"/>
  <c r="W3930" i="1"/>
  <c r="X3930" i="1" s="1"/>
  <c r="W3931" i="1"/>
  <c r="X3931" i="1" s="1"/>
  <c r="W3932" i="1"/>
  <c r="X3932" i="1" s="1"/>
  <c r="W3933" i="1"/>
  <c r="X3933" i="1" s="1"/>
  <c r="W3934" i="1"/>
  <c r="X3934" i="1" s="1"/>
  <c r="W3935" i="1"/>
  <c r="X3935" i="1" s="1"/>
  <c r="W3936" i="1"/>
  <c r="X3936" i="1" s="1"/>
  <c r="W3937" i="1"/>
  <c r="X3937" i="1" s="1"/>
  <c r="W3938" i="1"/>
  <c r="X3938" i="1" s="1"/>
  <c r="W3939" i="1"/>
  <c r="X3939" i="1" s="1"/>
  <c r="W3940" i="1"/>
  <c r="X3940" i="1" s="1"/>
  <c r="W3941" i="1"/>
  <c r="X3941" i="1" s="1"/>
  <c r="W3942" i="1"/>
  <c r="X3942" i="1" s="1"/>
  <c r="W3943" i="1"/>
  <c r="X3943" i="1" s="1"/>
  <c r="W3944" i="1"/>
  <c r="X3944" i="1" s="1"/>
  <c r="W3945" i="1"/>
  <c r="X3945" i="1" s="1"/>
  <c r="W3946" i="1"/>
  <c r="X3946" i="1" s="1"/>
  <c r="W3947" i="1"/>
  <c r="X3947" i="1" s="1"/>
  <c r="W3948" i="1"/>
  <c r="X3948" i="1" s="1"/>
  <c r="W3949" i="1"/>
  <c r="X3949" i="1" s="1"/>
  <c r="W3950" i="1"/>
  <c r="X3950" i="1" s="1"/>
  <c r="W3951" i="1"/>
  <c r="X3951" i="1" s="1"/>
  <c r="W3952" i="1"/>
  <c r="X3952" i="1" s="1"/>
  <c r="W3953" i="1"/>
  <c r="X3953" i="1" s="1"/>
  <c r="W3954" i="1"/>
  <c r="X3954" i="1" s="1"/>
  <c r="W3955" i="1"/>
  <c r="X3955" i="1" s="1"/>
  <c r="W3956" i="1"/>
  <c r="X3956" i="1" s="1"/>
  <c r="W3957" i="1"/>
  <c r="X3957" i="1" s="1"/>
  <c r="W3958" i="1"/>
  <c r="X3958" i="1" s="1"/>
  <c r="W3959" i="1"/>
  <c r="X3959" i="1" s="1"/>
  <c r="W3960" i="1"/>
  <c r="X3960" i="1" s="1"/>
  <c r="W3961" i="1"/>
  <c r="X3961" i="1" s="1"/>
  <c r="W3962" i="1"/>
  <c r="X3962" i="1" s="1"/>
  <c r="W3963" i="1"/>
  <c r="X3963" i="1" s="1"/>
  <c r="W3964" i="1"/>
  <c r="X3964" i="1" s="1"/>
  <c r="W3965" i="1"/>
  <c r="X3965" i="1" s="1"/>
  <c r="W3966" i="1"/>
  <c r="X3966" i="1" s="1"/>
  <c r="W3967" i="1"/>
  <c r="X3967" i="1" s="1"/>
  <c r="W3968" i="1"/>
  <c r="X3968" i="1" s="1"/>
  <c r="W3969" i="1"/>
  <c r="X3969" i="1" s="1"/>
  <c r="W3970" i="1"/>
  <c r="X3970" i="1" s="1"/>
  <c r="W3971" i="1"/>
  <c r="X3971" i="1" s="1"/>
  <c r="W3972" i="1"/>
  <c r="X3972" i="1" s="1"/>
  <c r="W3973" i="1"/>
  <c r="X3973" i="1" s="1"/>
  <c r="W3974" i="1"/>
  <c r="X3974" i="1" s="1"/>
  <c r="W3975" i="1"/>
  <c r="X3975" i="1" s="1"/>
  <c r="W3976" i="1"/>
  <c r="X3976" i="1" s="1"/>
  <c r="W3977" i="1"/>
  <c r="X3977" i="1" s="1"/>
  <c r="W3978" i="1"/>
  <c r="X3978" i="1" s="1"/>
  <c r="W3979" i="1"/>
  <c r="X3979" i="1" s="1"/>
  <c r="W3980" i="1"/>
  <c r="X3980" i="1" s="1"/>
  <c r="W3981" i="1"/>
  <c r="X3981" i="1" s="1"/>
  <c r="W3982" i="1"/>
  <c r="X3982" i="1" s="1"/>
  <c r="W3983" i="1"/>
  <c r="X3983" i="1" s="1"/>
  <c r="W3984" i="1"/>
  <c r="X3984" i="1" s="1"/>
  <c r="W3985" i="1"/>
  <c r="X3985" i="1" s="1"/>
  <c r="W3986" i="1"/>
  <c r="X3986" i="1" s="1"/>
  <c r="W3987" i="1"/>
  <c r="X3987" i="1" s="1"/>
  <c r="W3988" i="1"/>
  <c r="X3988" i="1" s="1"/>
  <c r="W3989" i="1"/>
  <c r="X3989" i="1" s="1"/>
  <c r="W3990" i="1"/>
  <c r="X3990" i="1" s="1"/>
  <c r="W3991" i="1"/>
  <c r="X3991" i="1" s="1"/>
  <c r="W3992" i="1"/>
  <c r="X3992" i="1" s="1"/>
  <c r="W3993" i="1"/>
  <c r="X3993" i="1" s="1"/>
  <c r="W3994" i="1"/>
  <c r="X3994" i="1" s="1"/>
  <c r="W3995" i="1"/>
  <c r="X3995" i="1" s="1"/>
  <c r="W3996" i="1"/>
  <c r="X3996" i="1" s="1"/>
  <c r="W3997" i="1"/>
  <c r="X3997" i="1" s="1"/>
  <c r="W3998" i="1"/>
  <c r="X3998" i="1" s="1"/>
  <c r="W3999" i="1"/>
  <c r="X3999" i="1" s="1"/>
  <c r="W4000" i="1"/>
  <c r="X4000" i="1" s="1"/>
  <c r="W4001" i="1"/>
  <c r="X4001" i="1" s="1"/>
  <c r="W4002" i="1"/>
  <c r="X4002" i="1" s="1"/>
  <c r="W4003" i="1"/>
  <c r="X4003" i="1" s="1"/>
  <c r="W4004" i="1"/>
  <c r="X4004" i="1" s="1"/>
  <c r="W4005" i="1"/>
  <c r="X4005" i="1" s="1"/>
  <c r="W4006" i="1"/>
  <c r="X4006" i="1" s="1"/>
  <c r="W4007" i="1"/>
  <c r="X4007" i="1" s="1"/>
  <c r="W4008" i="1"/>
  <c r="X4008" i="1" s="1"/>
  <c r="W4009" i="1"/>
  <c r="X4009" i="1" s="1"/>
  <c r="W4010" i="1"/>
  <c r="X4010" i="1" s="1"/>
  <c r="W4011" i="1"/>
  <c r="X4011" i="1" s="1"/>
  <c r="W4012" i="1"/>
  <c r="X4012" i="1" s="1"/>
  <c r="W4013" i="1"/>
  <c r="X4013" i="1" s="1"/>
  <c r="W4014" i="1"/>
  <c r="X4014" i="1" s="1"/>
  <c r="W4015" i="1"/>
  <c r="X4015" i="1" s="1"/>
  <c r="W4016" i="1"/>
  <c r="X4016" i="1" s="1"/>
  <c r="W4017" i="1"/>
  <c r="X4017" i="1" s="1"/>
  <c r="W4018" i="1"/>
  <c r="X4018" i="1" s="1"/>
  <c r="W4019" i="1"/>
  <c r="X4019" i="1" s="1"/>
  <c r="W4020" i="1"/>
  <c r="X4020" i="1" s="1"/>
  <c r="W4021" i="1"/>
  <c r="X4021" i="1" s="1"/>
  <c r="W4022" i="1"/>
  <c r="X4022" i="1" s="1"/>
  <c r="W4023" i="1"/>
  <c r="X4023" i="1" s="1"/>
  <c r="W4024" i="1"/>
  <c r="X4024" i="1" s="1"/>
  <c r="W4025" i="1"/>
  <c r="X4025" i="1" s="1"/>
  <c r="W4026" i="1"/>
  <c r="X4026" i="1" s="1"/>
  <c r="W4027" i="1"/>
  <c r="X4027" i="1" s="1"/>
  <c r="W4028" i="1"/>
  <c r="X4028" i="1" s="1"/>
  <c r="W4029" i="1"/>
  <c r="X4029" i="1" s="1"/>
  <c r="W4030" i="1"/>
  <c r="X4030" i="1" s="1"/>
  <c r="W4031" i="1"/>
  <c r="X4031" i="1" s="1"/>
  <c r="W4032" i="1"/>
  <c r="X4032" i="1" s="1"/>
  <c r="W4033" i="1"/>
  <c r="X4033" i="1" s="1"/>
  <c r="W4034" i="1"/>
  <c r="X4034" i="1" s="1"/>
  <c r="W4035" i="1"/>
  <c r="X4035" i="1" s="1"/>
  <c r="W4036" i="1"/>
  <c r="X4036" i="1" s="1"/>
  <c r="W4037" i="1"/>
  <c r="X4037" i="1" s="1"/>
  <c r="W4038" i="1"/>
  <c r="X4038" i="1" s="1"/>
  <c r="W4039" i="1"/>
  <c r="X4039" i="1" s="1"/>
  <c r="W4040" i="1"/>
  <c r="X4040" i="1" s="1"/>
  <c r="W4041" i="1"/>
  <c r="X4041" i="1" s="1"/>
  <c r="W4042" i="1"/>
  <c r="X4042" i="1" s="1"/>
  <c r="W4043" i="1"/>
  <c r="X4043" i="1" s="1"/>
  <c r="W4044" i="1"/>
  <c r="X4044" i="1" s="1"/>
  <c r="W4045" i="1"/>
  <c r="X4045" i="1" s="1"/>
  <c r="W4046" i="1"/>
  <c r="X4046" i="1" s="1"/>
  <c r="W4047" i="1"/>
  <c r="X4047" i="1" s="1"/>
  <c r="W4048" i="1"/>
  <c r="X4048" i="1" s="1"/>
  <c r="W4049" i="1"/>
  <c r="X4049" i="1" s="1"/>
  <c r="W4050" i="1"/>
  <c r="X4050" i="1" s="1"/>
  <c r="W4051" i="1"/>
  <c r="X4051" i="1" s="1"/>
  <c r="W4052" i="1"/>
  <c r="X4052" i="1" s="1"/>
  <c r="W4053" i="1"/>
  <c r="X4053" i="1" s="1"/>
  <c r="W4054" i="1"/>
  <c r="X4054" i="1" s="1"/>
  <c r="W4055" i="1"/>
  <c r="X4055" i="1" s="1"/>
  <c r="W4056" i="1"/>
  <c r="X4056" i="1" s="1"/>
  <c r="W4057" i="1"/>
  <c r="X4057" i="1" s="1"/>
  <c r="W4058" i="1"/>
  <c r="X4058" i="1" s="1"/>
  <c r="W4059" i="1"/>
  <c r="X4059" i="1" s="1"/>
  <c r="W4060" i="1"/>
  <c r="X4060" i="1" s="1"/>
  <c r="W4061" i="1"/>
  <c r="X4061" i="1" s="1"/>
  <c r="W4062" i="1"/>
  <c r="X4062" i="1" s="1"/>
  <c r="W4063" i="1"/>
  <c r="X4063" i="1" s="1"/>
  <c r="W4064" i="1"/>
  <c r="X4064" i="1" s="1"/>
  <c r="W4065" i="1"/>
  <c r="X4065" i="1" s="1"/>
  <c r="W4066" i="1"/>
  <c r="X4066" i="1" s="1"/>
  <c r="W4067" i="1"/>
  <c r="X4067" i="1" s="1"/>
  <c r="W4068" i="1"/>
  <c r="X4068" i="1" s="1"/>
  <c r="W4069" i="1"/>
  <c r="X4069" i="1" s="1"/>
  <c r="W4070" i="1"/>
  <c r="X4070" i="1" s="1"/>
  <c r="W4071" i="1"/>
  <c r="X4071" i="1" s="1"/>
  <c r="W4072" i="1"/>
  <c r="X4072" i="1" s="1"/>
  <c r="W4073" i="1"/>
  <c r="X4073" i="1" s="1"/>
  <c r="W4074" i="1"/>
  <c r="X4074" i="1" s="1"/>
  <c r="W4075" i="1"/>
  <c r="X4075" i="1" s="1"/>
  <c r="W4076" i="1"/>
  <c r="X4076" i="1" s="1"/>
  <c r="W4077" i="1"/>
  <c r="X4077" i="1" s="1"/>
  <c r="W4078" i="1"/>
  <c r="X4078" i="1" s="1"/>
  <c r="W4079" i="1"/>
  <c r="X4079" i="1" s="1"/>
  <c r="W4080" i="1"/>
  <c r="X4080" i="1" s="1"/>
  <c r="W4081" i="1"/>
  <c r="X4081" i="1" s="1"/>
  <c r="W4082" i="1"/>
  <c r="X4082" i="1" s="1"/>
  <c r="W4083" i="1"/>
  <c r="X4083" i="1" s="1"/>
  <c r="W4084" i="1"/>
  <c r="X4084" i="1" s="1"/>
  <c r="W4085" i="1"/>
  <c r="X4085" i="1" s="1"/>
  <c r="W4086" i="1"/>
  <c r="X4086" i="1" s="1"/>
  <c r="W4087" i="1"/>
  <c r="X4087" i="1" s="1"/>
  <c r="W4088" i="1"/>
  <c r="X4088" i="1" s="1"/>
  <c r="W4089" i="1"/>
  <c r="X4089" i="1" s="1"/>
  <c r="W4090" i="1"/>
  <c r="X4090" i="1" s="1"/>
  <c r="W4091" i="1"/>
  <c r="X4091" i="1" s="1"/>
  <c r="W4092" i="1"/>
  <c r="X4092" i="1" s="1"/>
  <c r="W4093" i="1"/>
  <c r="X4093" i="1" s="1"/>
  <c r="W4094" i="1"/>
  <c r="X4094" i="1" s="1"/>
  <c r="W4095" i="1"/>
  <c r="X4095" i="1" s="1"/>
  <c r="W4096" i="1"/>
  <c r="X4096" i="1" s="1"/>
  <c r="W4097" i="1"/>
  <c r="X4097" i="1" s="1"/>
  <c r="W4098" i="1"/>
  <c r="X4098" i="1" s="1"/>
  <c r="W4099" i="1"/>
  <c r="X4099" i="1" s="1"/>
  <c r="W4100" i="1"/>
  <c r="X4100" i="1" s="1"/>
  <c r="W4101" i="1"/>
  <c r="X4101" i="1" s="1"/>
  <c r="W4102" i="1"/>
  <c r="X4102" i="1" s="1"/>
  <c r="W4103" i="1"/>
  <c r="X4103" i="1" s="1"/>
  <c r="W4104" i="1"/>
  <c r="X4104" i="1" s="1"/>
  <c r="W4105" i="1"/>
  <c r="X4105" i="1" s="1"/>
  <c r="W4106" i="1"/>
  <c r="X4106" i="1" s="1"/>
  <c r="W4107" i="1"/>
  <c r="X4107" i="1" s="1"/>
  <c r="W4108" i="1"/>
  <c r="X4108" i="1" s="1"/>
  <c r="W4109" i="1"/>
  <c r="X4109" i="1" s="1"/>
  <c r="W4110" i="1"/>
  <c r="X4110" i="1" s="1"/>
  <c r="W4111" i="1"/>
  <c r="X4111" i="1" s="1"/>
  <c r="W4112" i="1"/>
  <c r="X4112" i="1" s="1"/>
  <c r="W4113" i="1"/>
  <c r="X4113" i="1" s="1"/>
  <c r="W4114" i="1"/>
  <c r="X4114" i="1" s="1"/>
  <c r="W4115" i="1"/>
  <c r="X4115" i="1" s="1"/>
  <c r="W4116" i="1"/>
  <c r="X4116" i="1" s="1"/>
  <c r="W4117" i="1"/>
  <c r="X4117" i="1" s="1"/>
  <c r="W4118" i="1"/>
  <c r="X4118" i="1" s="1"/>
  <c r="W4119" i="1"/>
  <c r="X4119" i="1" s="1"/>
  <c r="W4120" i="1"/>
  <c r="X4120" i="1" s="1"/>
  <c r="W4121" i="1"/>
  <c r="X4121" i="1" s="1"/>
  <c r="W4122" i="1"/>
  <c r="X4122" i="1" s="1"/>
  <c r="W4123" i="1"/>
  <c r="X4123" i="1" s="1"/>
  <c r="W4124" i="1"/>
  <c r="X4124" i="1" s="1"/>
  <c r="W4125" i="1"/>
  <c r="X4125" i="1" s="1"/>
  <c r="W4126" i="1"/>
  <c r="X4126" i="1" s="1"/>
  <c r="W4127" i="1"/>
  <c r="X4127" i="1" s="1"/>
  <c r="W4128" i="1"/>
  <c r="X4128" i="1" s="1"/>
  <c r="W4129" i="1"/>
  <c r="X4129" i="1" s="1"/>
  <c r="W4130" i="1"/>
  <c r="X4130" i="1" s="1"/>
  <c r="W4131" i="1"/>
  <c r="X4131" i="1" s="1"/>
  <c r="W4132" i="1"/>
  <c r="X4132" i="1" s="1"/>
  <c r="W4133" i="1"/>
  <c r="X4133" i="1" s="1"/>
  <c r="W4134" i="1"/>
  <c r="X4134" i="1" s="1"/>
  <c r="W4135" i="1"/>
  <c r="X4135" i="1" s="1"/>
  <c r="W4136" i="1"/>
  <c r="X4136" i="1" s="1"/>
  <c r="W4137" i="1"/>
  <c r="X4137" i="1" s="1"/>
  <c r="W4138" i="1"/>
  <c r="X4138" i="1" s="1"/>
  <c r="W4139" i="1"/>
  <c r="X4139" i="1" s="1"/>
  <c r="W4140" i="1"/>
  <c r="X4140" i="1" s="1"/>
  <c r="W4141" i="1"/>
  <c r="X4141" i="1" s="1"/>
  <c r="W4142" i="1"/>
  <c r="X4142" i="1" s="1"/>
  <c r="W4143" i="1"/>
  <c r="X4143" i="1" s="1"/>
  <c r="W4144" i="1"/>
  <c r="X4144" i="1" s="1"/>
  <c r="W4145" i="1"/>
  <c r="X4145" i="1" s="1"/>
  <c r="W4146" i="1"/>
  <c r="X4146" i="1" s="1"/>
  <c r="W4147" i="1"/>
  <c r="X4147" i="1" s="1"/>
  <c r="W4148" i="1"/>
  <c r="X4148" i="1" s="1"/>
  <c r="W4149" i="1"/>
  <c r="X4149" i="1" s="1"/>
  <c r="W4150" i="1"/>
  <c r="X4150" i="1" s="1"/>
  <c r="W4151" i="1"/>
  <c r="X4151" i="1" s="1"/>
  <c r="W4152" i="1"/>
  <c r="X4152" i="1" s="1"/>
  <c r="W4153" i="1"/>
  <c r="X4153" i="1" s="1"/>
  <c r="W4154" i="1"/>
  <c r="X4154" i="1" s="1"/>
  <c r="W4155" i="1"/>
  <c r="X4155" i="1" s="1"/>
  <c r="W4156" i="1"/>
  <c r="X4156" i="1" s="1"/>
  <c r="W4157" i="1"/>
  <c r="X4157" i="1" s="1"/>
  <c r="W4158" i="1"/>
  <c r="X4158" i="1" s="1"/>
  <c r="W4159" i="1"/>
  <c r="X4159" i="1" s="1"/>
  <c r="W4160" i="1"/>
  <c r="X4160" i="1" s="1"/>
  <c r="W4161" i="1"/>
  <c r="X4161" i="1" s="1"/>
  <c r="W4162" i="1"/>
  <c r="X4162" i="1" s="1"/>
  <c r="W4163" i="1"/>
  <c r="X4163" i="1" s="1"/>
  <c r="W4164" i="1"/>
  <c r="X4164" i="1" s="1"/>
  <c r="W4165" i="1"/>
  <c r="X4165" i="1" s="1"/>
  <c r="W4166" i="1"/>
  <c r="X4166" i="1" s="1"/>
  <c r="W4167" i="1"/>
  <c r="X4167" i="1" s="1"/>
  <c r="W4168" i="1"/>
  <c r="X4168" i="1" s="1"/>
  <c r="W4169" i="1"/>
  <c r="X4169" i="1" s="1"/>
  <c r="W4170" i="1"/>
  <c r="X4170" i="1" s="1"/>
  <c r="W4171" i="1"/>
  <c r="X4171" i="1" s="1"/>
  <c r="W4172" i="1"/>
  <c r="X4172" i="1" s="1"/>
  <c r="W4173" i="1"/>
  <c r="X4173" i="1" s="1"/>
  <c r="W4174" i="1"/>
  <c r="X4174" i="1" s="1"/>
  <c r="W4175" i="1"/>
  <c r="X4175" i="1" s="1"/>
  <c r="W4176" i="1"/>
  <c r="X4176" i="1" s="1"/>
  <c r="W4177" i="1"/>
  <c r="X4177" i="1" s="1"/>
  <c r="W4178" i="1"/>
  <c r="X4178" i="1" s="1"/>
  <c r="W4179" i="1"/>
  <c r="X4179" i="1" s="1"/>
  <c r="W4180" i="1"/>
  <c r="X4180" i="1" s="1"/>
  <c r="W4181" i="1"/>
  <c r="X4181" i="1" s="1"/>
  <c r="W4182" i="1"/>
  <c r="X4182" i="1" s="1"/>
  <c r="W4183" i="1"/>
  <c r="X4183" i="1" s="1"/>
  <c r="W4184" i="1"/>
  <c r="X4184" i="1" s="1"/>
  <c r="W4185" i="1"/>
  <c r="X4185" i="1" s="1"/>
  <c r="W4186" i="1"/>
  <c r="X4186" i="1" s="1"/>
  <c r="W4187" i="1"/>
  <c r="X4187" i="1" s="1"/>
  <c r="W4188" i="1"/>
  <c r="X4188" i="1" s="1"/>
  <c r="W4189" i="1"/>
  <c r="X4189" i="1" s="1"/>
  <c r="W4190" i="1"/>
  <c r="X4190" i="1" s="1"/>
  <c r="W4191" i="1"/>
  <c r="X4191" i="1" s="1"/>
  <c r="W4192" i="1"/>
  <c r="X4192" i="1" s="1"/>
  <c r="W4193" i="1"/>
  <c r="X4193" i="1" s="1"/>
  <c r="W4194" i="1"/>
  <c r="X4194" i="1" s="1"/>
  <c r="W4195" i="1"/>
  <c r="X4195" i="1" s="1"/>
  <c r="W4196" i="1"/>
  <c r="X4196" i="1" s="1"/>
  <c r="W4197" i="1"/>
  <c r="X4197" i="1" s="1"/>
  <c r="W4198" i="1"/>
  <c r="X4198" i="1" s="1"/>
  <c r="W4199" i="1"/>
  <c r="X4199" i="1" s="1"/>
  <c r="W4200" i="1"/>
  <c r="X4200" i="1" s="1"/>
  <c r="W4201" i="1"/>
  <c r="X4201" i="1" s="1"/>
  <c r="W4202" i="1"/>
  <c r="X4202" i="1" s="1"/>
  <c r="W4203" i="1"/>
  <c r="X4203" i="1" s="1"/>
  <c r="W4204" i="1"/>
  <c r="X4204" i="1" s="1"/>
  <c r="W4205" i="1"/>
  <c r="X4205" i="1" s="1"/>
  <c r="W4206" i="1"/>
  <c r="X4206" i="1" s="1"/>
  <c r="W4207" i="1"/>
  <c r="X4207" i="1" s="1"/>
  <c r="W4208" i="1"/>
  <c r="X4208" i="1" s="1"/>
  <c r="W4209" i="1"/>
  <c r="X4209" i="1" s="1"/>
  <c r="W4210" i="1"/>
  <c r="X4210" i="1" s="1"/>
  <c r="W4211" i="1"/>
  <c r="X4211" i="1" s="1"/>
  <c r="W4212" i="1"/>
  <c r="X4212" i="1" s="1"/>
  <c r="W4213" i="1"/>
  <c r="X4213" i="1" s="1"/>
  <c r="W4214" i="1"/>
  <c r="X4214" i="1" s="1"/>
  <c r="W4215" i="1"/>
  <c r="X4215" i="1" s="1"/>
  <c r="W4216" i="1"/>
  <c r="X4216" i="1" s="1"/>
  <c r="W4217" i="1"/>
  <c r="X4217" i="1" s="1"/>
  <c r="W4218" i="1"/>
  <c r="X4218" i="1" s="1"/>
  <c r="W4219" i="1"/>
  <c r="X4219" i="1" s="1"/>
  <c r="W4220" i="1"/>
  <c r="X4220" i="1" s="1"/>
  <c r="W4221" i="1"/>
  <c r="X4221" i="1" s="1"/>
  <c r="W4222" i="1"/>
  <c r="X4222" i="1" s="1"/>
  <c r="W4223" i="1"/>
  <c r="X4223" i="1" s="1"/>
  <c r="W4224" i="1"/>
  <c r="X4224" i="1" s="1"/>
  <c r="W4225" i="1"/>
  <c r="X4225" i="1" s="1"/>
  <c r="W4226" i="1"/>
  <c r="X4226" i="1" s="1"/>
  <c r="W4227" i="1"/>
  <c r="X4227" i="1" s="1"/>
  <c r="W4228" i="1"/>
  <c r="X4228" i="1" s="1"/>
  <c r="W4229" i="1"/>
  <c r="X4229" i="1" s="1"/>
  <c r="W4230" i="1"/>
  <c r="X4230" i="1" s="1"/>
  <c r="W4231" i="1"/>
  <c r="X4231" i="1" s="1"/>
  <c r="W4232" i="1"/>
  <c r="X4232" i="1" s="1"/>
  <c r="W4233" i="1"/>
  <c r="X4233" i="1" s="1"/>
  <c r="W4234" i="1"/>
  <c r="X4234" i="1" s="1"/>
  <c r="W4235" i="1"/>
  <c r="X4235" i="1" s="1"/>
  <c r="W4236" i="1"/>
  <c r="X4236" i="1" s="1"/>
  <c r="W4237" i="1"/>
  <c r="X4237" i="1" s="1"/>
  <c r="W4238" i="1"/>
  <c r="X4238" i="1" s="1"/>
  <c r="W4239" i="1"/>
  <c r="X4239" i="1" s="1"/>
  <c r="W4240" i="1"/>
  <c r="X4240" i="1" s="1"/>
  <c r="W4241" i="1"/>
  <c r="X4241" i="1" s="1"/>
  <c r="W4242" i="1"/>
  <c r="X4242" i="1" s="1"/>
  <c r="W4243" i="1"/>
  <c r="X4243" i="1" s="1"/>
  <c r="W4244" i="1"/>
  <c r="X4244" i="1" s="1"/>
  <c r="W4245" i="1"/>
  <c r="X4245" i="1" s="1"/>
  <c r="W4246" i="1"/>
  <c r="X4246" i="1" s="1"/>
  <c r="W4247" i="1"/>
  <c r="X4247" i="1" s="1"/>
  <c r="W4248" i="1"/>
  <c r="X4248" i="1" s="1"/>
  <c r="W4249" i="1"/>
  <c r="X4249" i="1" s="1"/>
  <c r="W4250" i="1"/>
  <c r="X4250" i="1" s="1"/>
  <c r="W4251" i="1"/>
  <c r="X4251" i="1" s="1"/>
  <c r="W4252" i="1"/>
  <c r="X4252" i="1" s="1"/>
  <c r="W4253" i="1"/>
  <c r="X4253" i="1" s="1"/>
  <c r="W4254" i="1"/>
  <c r="X4254" i="1" s="1"/>
  <c r="W4255" i="1"/>
  <c r="X4255" i="1" s="1"/>
  <c r="W4256" i="1"/>
  <c r="X4256" i="1" s="1"/>
  <c r="W4257" i="1"/>
  <c r="X4257" i="1" s="1"/>
  <c r="W4258" i="1"/>
  <c r="X4258" i="1" s="1"/>
  <c r="W4259" i="1"/>
  <c r="X4259" i="1" s="1"/>
  <c r="W4260" i="1"/>
  <c r="X4260" i="1" s="1"/>
  <c r="W4261" i="1"/>
  <c r="X4261" i="1" s="1"/>
  <c r="W4262" i="1"/>
  <c r="X4262" i="1" s="1"/>
  <c r="W4263" i="1"/>
  <c r="X4263" i="1" s="1"/>
  <c r="W4264" i="1"/>
  <c r="X4264" i="1" s="1"/>
  <c r="W4265" i="1"/>
  <c r="X4265" i="1" s="1"/>
  <c r="W4266" i="1"/>
  <c r="X4266" i="1" s="1"/>
  <c r="W4267" i="1"/>
  <c r="X4267" i="1" s="1"/>
  <c r="W4268" i="1"/>
  <c r="X4268" i="1" s="1"/>
  <c r="W4269" i="1"/>
  <c r="X4269" i="1" s="1"/>
  <c r="W4270" i="1"/>
  <c r="X4270" i="1" s="1"/>
  <c r="W4271" i="1"/>
  <c r="X4271" i="1" s="1"/>
  <c r="W4272" i="1"/>
  <c r="X4272" i="1" s="1"/>
  <c r="W4273" i="1"/>
  <c r="X4273" i="1" s="1"/>
  <c r="W4274" i="1"/>
  <c r="X4274" i="1" s="1"/>
  <c r="W4275" i="1"/>
  <c r="X4275" i="1" s="1"/>
  <c r="W4276" i="1"/>
  <c r="X4276" i="1" s="1"/>
  <c r="W4277" i="1"/>
  <c r="X4277" i="1" s="1"/>
  <c r="W4278" i="1"/>
  <c r="X4278" i="1" s="1"/>
  <c r="W4279" i="1"/>
  <c r="X4279" i="1" s="1"/>
  <c r="W4280" i="1"/>
  <c r="X4280" i="1" s="1"/>
  <c r="W4281" i="1"/>
  <c r="X4281" i="1" s="1"/>
  <c r="W4282" i="1"/>
  <c r="X4282" i="1" s="1"/>
  <c r="W4283" i="1"/>
  <c r="X4283" i="1" s="1"/>
  <c r="W4284" i="1"/>
  <c r="X4284" i="1" s="1"/>
  <c r="W4285" i="1"/>
  <c r="X4285" i="1" s="1"/>
  <c r="W4286" i="1"/>
  <c r="X4286" i="1" s="1"/>
  <c r="W4287" i="1"/>
  <c r="X4287" i="1" s="1"/>
  <c r="W4288" i="1"/>
  <c r="X4288" i="1" s="1"/>
  <c r="W4289" i="1"/>
  <c r="X4289" i="1" s="1"/>
  <c r="W4290" i="1"/>
  <c r="X4290" i="1" s="1"/>
  <c r="W4291" i="1"/>
  <c r="X4291" i="1" s="1"/>
  <c r="W4292" i="1"/>
  <c r="X4292" i="1" s="1"/>
  <c r="W4293" i="1"/>
  <c r="X4293" i="1" s="1"/>
  <c r="W4294" i="1"/>
  <c r="X4294" i="1" s="1"/>
  <c r="W4295" i="1"/>
  <c r="X4295" i="1" s="1"/>
  <c r="W4296" i="1"/>
  <c r="X4296" i="1" s="1"/>
  <c r="W4297" i="1"/>
  <c r="X4297" i="1" s="1"/>
  <c r="W4298" i="1"/>
  <c r="X4298" i="1" s="1"/>
  <c r="W4299" i="1"/>
  <c r="X4299" i="1" s="1"/>
  <c r="W4300" i="1"/>
  <c r="X4300" i="1" s="1"/>
  <c r="W4301" i="1"/>
  <c r="X4301" i="1" s="1"/>
  <c r="W4302" i="1"/>
  <c r="X4302" i="1" s="1"/>
  <c r="W4303" i="1"/>
  <c r="X4303" i="1" s="1"/>
  <c r="W4304" i="1"/>
  <c r="X4304" i="1" s="1"/>
  <c r="W4305" i="1"/>
  <c r="X4305" i="1" s="1"/>
  <c r="W4306" i="1"/>
  <c r="X4306" i="1" s="1"/>
  <c r="W4307" i="1"/>
  <c r="X4307" i="1" s="1"/>
  <c r="W4308" i="1"/>
  <c r="X4308" i="1" s="1"/>
  <c r="W4309" i="1"/>
  <c r="X4309" i="1" s="1"/>
  <c r="W4310" i="1"/>
  <c r="X4310" i="1" s="1"/>
  <c r="W4311" i="1"/>
  <c r="X4311" i="1" s="1"/>
  <c r="W4312" i="1"/>
  <c r="X4312" i="1" s="1"/>
  <c r="W4313" i="1"/>
  <c r="X4313" i="1" s="1"/>
  <c r="W4314" i="1"/>
  <c r="X4314" i="1" s="1"/>
  <c r="W4315" i="1"/>
  <c r="X4315" i="1" s="1"/>
  <c r="W4316" i="1"/>
  <c r="X4316" i="1" s="1"/>
  <c r="W4317" i="1"/>
  <c r="X4317" i="1" s="1"/>
  <c r="W4318" i="1"/>
  <c r="X4318" i="1" s="1"/>
  <c r="W4319" i="1"/>
  <c r="X4319" i="1" s="1"/>
  <c r="W4320" i="1"/>
  <c r="X4320" i="1" s="1"/>
  <c r="W4321" i="1"/>
  <c r="X4321" i="1" s="1"/>
  <c r="W4322" i="1"/>
  <c r="X4322" i="1" s="1"/>
  <c r="W4323" i="1"/>
  <c r="X4323" i="1" s="1"/>
  <c r="W4324" i="1"/>
  <c r="X4324" i="1" s="1"/>
  <c r="W4325" i="1"/>
  <c r="X4325" i="1" s="1"/>
  <c r="W4326" i="1"/>
  <c r="X4326" i="1" s="1"/>
  <c r="W4327" i="1"/>
  <c r="X4327" i="1" s="1"/>
  <c r="W4328" i="1"/>
  <c r="X4328" i="1" s="1"/>
  <c r="W4329" i="1"/>
  <c r="X4329" i="1" s="1"/>
  <c r="W4330" i="1"/>
  <c r="X4330" i="1" s="1"/>
  <c r="W4331" i="1"/>
  <c r="X4331" i="1" s="1"/>
  <c r="W4332" i="1"/>
  <c r="X4332" i="1" s="1"/>
  <c r="W4333" i="1"/>
  <c r="X4333" i="1" s="1"/>
  <c r="W4334" i="1"/>
  <c r="X4334" i="1" s="1"/>
  <c r="W4335" i="1"/>
  <c r="X4335" i="1" s="1"/>
  <c r="W4336" i="1"/>
  <c r="X4336" i="1" s="1"/>
  <c r="W4337" i="1"/>
  <c r="X4337" i="1" s="1"/>
  <c r="W4338" i="1"/>
  <c r="X4338" i="1" s="1"/>
  <c r="W4339" i="1"/>
  <c r="X4339" i="1" s="1"/>
  <c r="W4340" i="1"/>
  <c r="X4340" i="1" s="1"/>
  <c r="W4341" i="1"/>
  <c r="X4341" i="1" s="1"/>
  <c r="W4342" i="1"/>
  <c r="X4342" i="1" s="1"/>
  <c r="W4343" i="1"/>
  <c r="X4343" i="1" s="1"/>
  <c r="W4344" i="1"/>
  <c r="X4344" i="1" s="1"/>
  <c r="W4345" i="1"/>
  <c r="X4345" i="1" s="1"/>
  <c r="W4346" i="1"/>
  <c r="X4346" i="1" s="1"/>
  <c r="W4347" i="1"/>
  <c r="X4347" i="1" s="1"/>
  <c r="W4348" i="1"/>
  <c r="X4348" i="1" s="1"/>
  <c r="W4349" i="1"/>
  <c r="X4349" i="1" s="1"/>
  <c r="W4350" i="1"/>
  <c r="X4350" i="1" s="1"/>
  <c r="W4351" i="1"/>
  <c r="X4351" i="1" s="1"/>
  <c r="W4352" i="1"/>
  <c r="X4352" i="1" s="1"/>
  <c r="W4353" i="1"/>
  <c r="X4353" i="1" s="1"/>
  <c r="W4354" i="1"/>
  <c r="X4354" i="1" s="1"/>
  <c r="W4355" i="1"/>
  <c r="X4355" i="1" s="1"/>
  <c r="W4356" i="1"/>
  <c r="X4356" i="1" s="1"/>
  <c r="W4357" i="1"/>
  <c r="X4357" i="1" s="1"/>
  <c r="W4358" i="1"/>
  <c r="X4358" i="1" s="1"/>
  <c r="W4359" i="1"/>
  <c r="X4359" i="1" s="1"/>
  <c r="W4360" i="1"/>
  <c r="X4360" i="1" s="1"/>
  <c r="W4361" i="1"/>
  <c r="X4361" i="1" s="1"/>
  <c r="W4362" i="1"/>
  <c r="X4362" i="1" s="1"/>
  <c r="W4363" i="1"/>
  <c r="X4363" i="1" s="1"/>
  <c r="W4364" i="1"/>
  <c r="X4364" i="1" s="1"/>
  <c r="W4365" i="1"/>
  <c r="X4365" i="1" s="1"/>
  <c r="W4366" i="1"/>
  <c r="X4366" i="1" s="1"/>
  <c r="W4367" i="1"/>
  <c r="X4367" i="1" s="1"/>
  <c r="W4368" i="1"/>
  <c r="X4368" i="1" s="1"/>
  <c r="W4369" i="1"/>
  <c r="X4369" i="1" s="1"/>
  <c r="W4370" i="1"/>
  <c r="X4370" i="1" s="1"/>
  <c r="W4371" i="1"/>
  <c r="X4371" i="1" s="1"/>
  <c r="W4372" i="1"/>
  <c r="X4372" i="1" s="1"/>
  <c r="W4373" i="1"/>
  <c r="X4373" i="1" s="1"/>
  <c r="W4374" i="1"/>
  <c r="X4374" i="1" s="1"/>
  <c r="W4375" i="1"/>
  <c r="X4375" i="1" s="1"/>
  <c r="W4376" i="1"/>
  <c r="X4376" i="1" s="1"/>
  <c r="W4377" i="1"/>
  <c r="X4377" i="1" s="1"/>
  <c r="W4378" i="1"/>
  <c r="X4378" i="1" s="1"/>
  <c r="W4379" i="1"/>
  <c r="X4379" i="1" s="1"/>
  <c r="W4380" i="1"/>
  <c r="X4380" i="1" s="1"/>
  <c r="W4381" i="1"/>
  <c r="X4381" i="1" s="1"/>
  <c r="W4382" i="1"/>
  <c r="X4382" i="1" s="1"/>
  <c r="W4383" i="1"/>
  <c r="X4383" i="1" s="1"/>
  <c r="W4384" i="1"/>
  <c r="X4384" i="1" s="1"/>
  <c r="W4385" i="1"/>
  <c r="X4385" i="1" s="1"/>
  <c r="W4386" i="1"/>
  <c r="X4386" i="1" s="1"/>
  <c r="W4387" i="1"/>
  <c r="X4387" i="1" s="1"/>
  <c r="W4388" i="1"/>
  <c r="X4388" i="1" s="1"/>
  <c r="W4389" i="1"/>
  <c r="X4389" i="1" s="1"/>
  <c r="W4390" i="1"/>
  <c r="X4390" i="1" s="1"/>
  <c r="W4391" i="1"/>
  <c r="X4391" i="1" s="1"/>
  <c r="W4392" i="1"/>
  <c r="X4392" i="1" s="1"/>
  <c r="W4393" i="1"/>
  <c r="X4393" i="1" s="1"/>
  <c r="W4394" i="1"/>
  <c r="X4394" i="1" s="1"/>
  <c r="W4395" i="1"/>
  <c r="X4395" i="1" s="1"/>
  <c r="W4396" i="1"/>
  <c r="X4396" i="1" s="1"/>
  <c r="W4397" i="1"/>
  <c r="X4397" i="1" s="1"/>
  <c r="W4398" i="1"/>
  <c r="X4398" i="1" s="1"/>
  <c r="W4399" i="1"/>
  <c r="X4399" i="1" s="1"/>
  <c r="W4400" i="1"/>
  <c r="X4400" i="1" s="1"/>
  <c r="W4401" i="1"/>
  <c r="X4401" i="1" s="1"/>
  <c r="W4402" i="1"/>
  <c r="X4402" i="1" s="1"/>
  <c r="W4403" i="1"/>
  <c r="X4403" i="1" s="1"/>
  <c r="W4404" i="1"/>
  <c r="X4404" i="1" s="1"/>
  <c r="W4405" i="1"/>
  <c r="X4405" i="1" s="1"/>
  <c r="W4406" i="1"/>
  <c r="X4406" i="1" s="1"/>
  <c r="W4407" i="1"/>
  <c r="X4407" i="1" s="1"/>
  <c r="W4408" i="1"/>
  <c r="X4408" i="1" s="1"/>
  <c r="W4409" i="1"/>
  <c r="X4409" i="1" s="1"/>
  <c r="W4410" i="1"/>
  <c r="X4410" i="1" s="1"/>
  <c r="W4411" i="1"/>
  <c r="X4411" i="1" s="1"/>
  <c r="W4412" i="1"/>
  <c r="X4412" i="1" s="1"/>
  <c r="W4413" i="1"/>
  <c r="X4413" i="1" s="1"/>
  <c r="W4414" i="1"/>
  <c r="X4414" i="1" s="1"/>
  <c r="W4415" i="1"/>
  <c r="X4415" i="1" s="1"/>
  <c r="W4416" i="1"/>
  <c r="X4416" i="1" s="1"/>
  <c r="W4417" i="1"/>
  <c r="X4417" i="1" s="1"/>
  <c r="W4418" i="1"/>
  <c r="X4418" i="1" s="1"/>
  <c r="W4419" i="1"/>
  <c r="X4419" i="1" s="1"/>
  <c r="W4420" i="1"/>
  <c r="X4420" i="1" s="1"/>
  <c r="W4421" i="1"/>
  <c r="X4421" i="1" s="1"/>
  <c r="W4422" i="1"/>
  <c r="X4422" i="1" s="1"/>
  <c r="W4423" i="1"/>
  <c r="X4423" i="1" s="1"/>
  <c r="W4424" i="1"/>
  <c r="X4424" i="1" s="1"/>
  <c r="W4425" i="1"/>
  <c r="X4425" i="1" s="1"/>
  <c r="W4426" i="1"/>
  <c r="X4426" i="1" s="1"/>
  <c r="W4427" i="1"/>
  <c r="X4427" i="1" s="1"/>
  <c r="W4428" i="1"/>
  <c r="X4428" i="1" s="1"/>
  <c r="W4429" i="1"/>
  <c r="X4429" i="1" s="1"/>
  <c r="W4430" i="1"/>
  <c r="X4430" i="1" s="1"/>
  <c r="W4431" i="1"/>
  <c r="X4431" i="1" s="1"/>
  <c r="W4432" i="1"/>
  <c r="X4432" i="1" s="1"/>
  <c r="W4433" i="1"/>
  <c r="X4433" i="1" s="1"/>
  <c r="W4434" i="1"/>
  <c r="X4434" i="1" s="1"/>
  <c r="W4435" i="1"/>
  <c r="X4435" i="1" s="1"/>
  <c r="W4436" i="1"/>
  <c r="X4436" i="1" s="1"/>
  <c r="W4437" i="1"/>
  <c r="X4437" i="1" s="1"/>
  <c r="W4438" i="1"/>
  <c r="X4438" i="1" s="1"/>
  <c r="W4439" i="1"/>
  <c r="X4439" i="1" s="1"/>
  <c r="W4440" i="1"/>
  <c r="X4440" i="1" s="1"/>
  <c r="W4441" i="1"/>
  <c r="X4441" i="1" s="1"/>
  <c r="W4442" i="1"/>
  <c r="X4442" i="1" s="1"/>
  <c r="W4443" i="1"/>
  <c r="X4443" i="1" s="1"/>
  <c r="W4444" i="1"/>
  <c r="X4444" i="1" s="1"/>
  <c r="W4445" i="1"/>
  <c r="X4445" i="1" s="1"/>
  <c r="W4446" i="1"/>
  <c r="X4446" i="1" s="1"/>
  <c r="W4447" i="1"/>
  <c r="X4447" i="1" s="1"/>
  <c r="W4448" i="1"/>
  <c r="X4448" i="1" s="1"/>
  <c r="W4449" i="1"/>
  <c r="X4449" i="1" s="1"/>
  <c r="W4450" i="1"/>
  <c r="X4450" i="1" s="1"/>
  <c r="W4451" i="1"/>
  <c r="X4451" i="1" s="1"/>
  <c r="W4452" i="1"/>
  <c r="X4452" i="1" s="1"/>
  <c r="W4453" i="1"/>
  <c r="X4453" i="1" s="1"/>
  <c r="W4454" i="1"/>
  <c r="X4454" i="1" s="1"/>
  <c r="W4455" i="1"/>
  <c r="X4455" i="1" s="1"/>
  <c r="W4456" i="1"/>
  <c r="X4456" i="1" s="1"/>
  <c r="W4457" i="1"/>
  <c r="X4457" i="1" s="1"/>
  <c r="W4458" i="1"/>
  <c r="X4458" i="1" s="1"/>
  <c r="W4459" i="1"/>
  <c r="X4459" i="1" s="1"/>
  <c r="W4460" i="1"/>
  <c r="X4460" i="1" s="1"/>
  <c r="W4461" i="1"/>
  <c r="X4461" i="1" s="1"/>
  <c r="W4462" i="1"/>
  <c r="X4462" i="1" s="1"/>
  <c r="W4463" i="1"/>
  <c r="X4463" i="1" s="1"/>
  <c r="W4464" i="1"/>
  <c r="X4464" i="1" s="1"/>
  <c r="W4465" i="1"/>
  <c r="X4465" i="1" s="1"/>
  <c r="W4466" i="1"/>
  <c r="X4466" i="1" s="1"/>
  <c r="W4467" i="1"/>
  <c r="X4467" i="1" s="1"/>
  <c r="W4468" i="1"/>
  <c r="X4468" i="1" s="1"/>
  <c r="W4469" i="1"/>
  <c r="X4469" i="1" s="1"/>
  <c r="W4470" i="1"/>
  <c r="X4470" i="1" s="1"/>
  <c r="W4471" i="1"/>
  <c r="X4471" i="1" s="1"/>
  <c r="W4472" i="1"/>
  <c r="X4472" i="1" s="1"/>
  <c r="W4473" i="1"/>
  <c r="X4473" i="1" s="1"/>
  <c r="W4474" i="1"/>
  <c r="X4474" i="1" s="1"/>
  <c r="W4475" i="1"/>
  <c r="X4475" i="1" s="1"/>
  <c r="W4476" i="1"/>
  <c r="X4476" i="1" s="1"/>
  <c r="W4477" i="1"/>
  <c r="X4477" i="1" s="1"/>
  <c r="W4478" i="1"/>
  <c r="X4478" i="1" s="1"/>
  <c r="W4479" i="1"/>
  <c r="X4479" i="1" s="1"/>
  <c r="W4480" i="1"/>
  <c r="X4480" i="1" s="1"/>
  <c r="W4481" i="1"/>
  <c r="X4481" i="1" s="1"/>
  <c r="W4482" i="1"/>
  <c r="X4482" i="1" s="1"/>
  <c r="W4483" i="1"/>
  <c r="X4483" i="1" s="1"/>
  <c r="W4484" i="1"/>
  <c r="X4484" i="1" s="1"/>
  <c r="W4485" i="1"/>
  <c r="X4485" i="1" s="1"/>
  <c r="W4486" i="1"/>
  <c r="X4486" i="1" s="1"/>
  <c r="W4487" i="1"/>
  <c r="X4487" i="1" s="1"/>
  <c r="W4488" i="1"/>
  <c r="X4488" i="1" s="1"/>
  <c r="W4489" i="1"/>
  <c r="X4489" i="1" s="1"/>
  <c r="W4490" i="1"/>
  <c r="X4490" i="1" s="1"/>
  <c r="W4491" i="1"/>
  <c r="X4491" i="1" s="1"/>
  <c r="W4492" i="1"/>
  <c r="X4492" i="1" s="1"/>
  <c r="W4493" i="1"/>
  <c r="X4493" i="1" s="1"/>
  <c r="W4494" i="1"/>
  <c r="X4494" i="1" s="1"/>
  <c r="W4495" i="1"/>
  <c r="X4495" i="1" s="1"/>
  <c r="W4496" i="1"/>
  <c r="X4496" i="1" s="1"/>
  <c r="W4497" i="1"/>
  <c r="X4497" i="1" s="1"/>
  <c r="W4498" i="1"/>
  <c r="X4498" i="1" s="1"/>
  <c r="W4499" i="1"/>
  <c r="X4499" i="1" s="1"/>
  <c r="W4500" i="1"/>
  <c r="X4500" i="1" s="1"/>
  <c r="W4501" i="1"/>
  <c r="X4501" i="1" s="1"/>
  <c r="W4502" i="1"/>
  <c r="X4502" i="1" s="1"/>
  <c r="W4503" i="1"/>
  <c r="X4503" i="1" s="1"/>
  <c r="W4504" i="1"/>
  <c r="X4504" i="1" s="1"/>
  <c r="W4505" i="1"/>
  <c r="X4505" i="1" s="1"/>
  <c r="W4506" i="1"/>
  <c r="X4506" i="1" s="1"/>
  <c r="W4507" i="1"/>
  <c r="X4507" i="1" s="1"/>
  <c r="W4508" i="1"/>
  <c r="X4508" i="1" s="1"/>
  <c r="W4509" i="1"/>
  <c r="X4509" i="1" s="1"/>
  <c r="W4510" i="1"/>
  <c r="X4510" i="1" s="1"/>
  <c r="W4511" i="1"/>
  <c r="X4511" i="1" s="1"/>
  <c r="W4512" i="1"/>
  <c r="X4512" i="1" s="1"/>
  <c r="W4513" i="1"/>
  <c r="X4513" i="1" s="1"/>
  <c r="W4514" i="1"/>
  <c r="X4514" i="1" s="1"/>
  <c r="W4515" i="1"/>
  <c r="X4515" i="1" s="1"/>
  <c r="W4516" i="1"/>
  <c r="X4516" i="1" s="1"/>
  <c r="W4517" i="1"/>
  <c r="X4517" i="1" s="1"/>
  <c r="W4518" i="1"/>
  <c r="X4518" i="1" s="1"/>
  <c r="W4519" i="1"/>
  <c r="X4519" i="1" s="1"/>
  <c r="W4520" i="1"/>
  <c r="X4520" i="1" s="1"/>
  <c r="W4521" i="1"/>
  <c r="X4521" i="1" s="1"/>
  <c r="W4522" i="1"/>
  <c r="X4522" i="1" s="1"/>
  <c r="W4523" i="1"/>
  <c r="X4523" i="1" s="1"/>
  <c r="W4524" i="1"/>
  <c r="X4524" i="1" s="1"/>
  <c r="W4525" i="1"/>
  <c r="X4525" i="1" s="1"/>
  <c r="W4526" i="1"/>
  <c r="X4526" i="1" s="1"/>
  <c r="W4527" i="1"/>
  <c r="X4527" i="1" s="1"/>
  <c r="W4528" i="1"/>
  <c r="X4528" i="1" s="1"/>
  <c r="W4529" i="1"/>
  <c r="X4529" i="1" s="1"/>
  <c r="W4530" i="1"/>
  <c r="X4530" i="1" s="1"/>
  <c r="W4531" i="1"/>
  <c r="X4531" i="1" s="1"/>
  <c r="W4532" i="1"/>
  <c r="X4532" i="1" s="1"/>
  <c r="W4533" i="1"/>
  <c r="X4533" i="1" s="1"/>
  <c r="W4534" i="1"/>
  <c r="X4534" i="1" s="1"/>
  <c r="W4535" i="1"/>
  <c r="X4535" i="1" s="1"/>
  <c r="W4536" i="1"/>
  <c r="X4536" i="1" s="1"/>
  <c r="W4537" i="1"/>
  <c r="X4537" i="1" s="1"/>
  <c r="W4538" i="1"/>
  <c r="X4538" i="1" s="1"/>
  <c r="W4539" i="1"/>
  <c r="X4539" i="1" s="1"/>
  <c r="W4540" i="1"/>
  <c r="X4540" i="1" s="1"/>
  <c r="W4541" i="1"/>
  <c r="X4541" i="1" s="1"/>
  <c r="W4542" i="1"/>
  <c r="X4542" i="1" s="1"/>
  <c r="W4543" i="1"/>
  <c r="X4543" i="1" s="1"/>
  <c r="W4544" i="1"/>
  <c r="X4544" i="1" s="1"/>
  <c r="W4545" i="1"/>
  <c r="X4545" i="1" s="1"/>
  <c r="W4546" i="1"/>
  <c r="X4546" i="1" s="1"/>
  <c r="W4547" i="1"/>
  <c r="X4547" i="1" s="1"/>
  <c r="W4548" i="1"/>
  <c r="X4548" i="1" s="1"/>
  <c r="W4549" i="1"/>
  <c r="X4549" i="1" s="1"/>
  <c r="W4550" i="1"/>
  <c r="X4550" i="1" s="1"/>
  <c r="W4551" i="1"/>
  <c r="X4551" i="1" s="1"/>
  <c r="W4552" i="1"/>
  <c r="X4552" i="1" s="1"/>
  <c r="W4553" i="1"/>
  <c r="X4553" i="1" s="1"/>
  <c r="W4554" i="1"/>
  <c r="X4554" i="1" s="1"/>
  <c r="W4555" i="1"/>
  <c r="X4555" i="1" s="1"/>
  <c r="W4556" i="1"/>
  <c r="X4556" i="1" s="1"/>
  <c r="W4557" i="1"/>
  <c r="X4557" i="1" s="1"/>
  <c r="W4558" i="1"/>
  <c r="X4558" i="1" s="1"/>
  <c r="W4559" i="1"/>
  <c r="X4559" i="1" s="1"/>
  <c r="W4560" i="1"/>
  <c r="X4560" i="1" s="1"/>
  <c r="W4561" i="1"/>
  <c r="X4561" i="1" s="1"/>
  <c r="W4562" i="1"/>
  <c r="X4562" i="1" s="1"/>
  <c r="W4563" i="1"/>
  <c r="X4563" i="1" s="1"/>
  <c r="W4564" i="1"/>
  <c r="X4564" i="1" s="1"/>
  <c r="W4565" i="1"/>
  <c r="X4565" i="1" s="1"/>
  <c r="W4566" i="1"/>
  <c r="X4566" i="1" s="1"/>
  <c r="W4567" i="1"/>
  <c r="X4567" i="1" s="1"/>
  <c r="W4568" i="1"/>
  <c r="X4568" i="1" s="1"/>
  <c r="W4569" i="1"/>
  <c r="X4569" i="1" s="1"/>
  <c r="W4570" i="1"/>
  <c r="X4570" i="1" s="1"/>
  <c r="W4571" i="1"/>
  <c r="X4571" i="1" s="1"/>
  <c r="W4572" i="1"/>
  <c r="X4572" i="1" s="1"/>
  <c r="W4573" i="1"/>
  <c r="X4573" i="1" s="1"/>
  <c r="W4574" i="1"/>
  <c r="X4574" i="1" s="1"/>
  <c r="W4575" i="1"/>
  <c r="X4575" i="1" s="1"/>
  <c r="W4576" i="1"/>
  <c r="X4576" i="1" s="1"/>
  <c r="W4577" i="1"/>
  <c r="X4577" i="1" s="1"/>
  <c r="W4578" i="1"/>
  <c r="X4578" i="1" s="1"/>
  <c r="W4579" i="1"/>
  <c r="X4579" i="1" s="1"/>
  <c r="W4580" i="1"/>
  <c r="X4580" i="1" s="1"/>
  <c r="W4581" i="1"/>
  <c r="X4581" i="1" s="1"/>
  <c r="W4582" i="1"/>
  <c r="X4582" i="1" s="1"/>
  <c r="W4583" i="1"/>
  <c r="X4583" i="1" s="1"/>
  <c r="W4584" i="1"/>
  <c r="X4584" i="1" s="1"/>
  <c r="W4585" i="1"/>
  <c r="X4585" i="1" s="1"/>
  <c r="W4586" i="1"/>
  <c r="X4586" i="1" s="1"/>
  <c r="W4587" i="1"/>
  <c r="X4587" i="1" s="1"/>
  <c r="W4588" i="1"/>
  <c r="X4588" i="1" s="1"/>
  <c r="W4589" i="1"/>
  <c r="X4589" i="1" s="1"/>
  <c r="W4590" i="1"/>
  <c r="X4590" i="1" s="1"/>
  <c r="W4591" i="1"/>
  <c r="X4591" i="1" s="1"/>
  <c r="W4592" i="1"/>
  <c r="X4592" i="1" s="1"/>
  <c r="W4593" i="1"/>
  <c r="X4593" i="1" s="1"/>
  <c r="W4594" i="1"/>
  <c r="X4594" i="1" s="1"/>
  <c r="W4595" i="1"/>
  <c r="X4595" i="1" s="1"/>
  <c r="W4596" i="1"/>
  <c r="X4596" i="1" s="1"/>
  <c r="W4597" i="1"/>
  <c r="X4597" i="1" s="1"/>
  <c r="W4598" i="1"/>
  <c r="X4598" i="1" s="1"/>
  <c r="W4599" i="1"/>
  <c r="X4599" i="1" s="1"/>
  <c r="W4600" i="1"/>
  <c r="X4600" i="1" s="1"/>
  <c r="W4601" i="1"/>
  <c r="X4601" i="1" s="1"/>
  <c r="W4602" i="1"/>
  <c r="X4602" i="1" s="1"/>
  <c r="W4603" i="1"/>
  <c r="X4603" i="1" s="1"/>
  <c r="W4604" i="1"/>
  <c r="X4604" i="1" s="1"/>
  <c r="W4605" i="1"/>
  <c r="X4605" i="1" s="1"/>
  <c r="W4606" i="1"/>
  <c r="X4606" i="1" s="1"/>
  <c r="W4607" i="1"/>
  <c r="X4607" i="1" s="1"/>
  <c r="W4608" i="1"/>
  <c r="X4608" i="1" s="1"/>
  <c r="W4609" i="1"/>
  <c r="X4609" i="1" s="1"/>
  <c r="W4610" i="1"/>
  <c r="X4610" i="1" s="1"/>
  <c r="W4611" i="1"/>
  <c r="X4611" i="1" s="1"/>
  <c r="W4612" i="1"/>
  <c r="X4612" i="1" s="1"/>
  <c r="W4613" i="1"/>
  <c r="X4613" i="1" s="1"/>
  <c r="W4614" i="1"/>
  <c r="X4614" i="1" s="1"/>
  <c r="W4615" i="1"/>
  <c r="X4615" i="1" s="1"/>
  <c r="W4616" i="1"/>
  <c r="X4616" i="1" s="1"/>
  <c r="W4617" i="1"/>
  <c r="X4617" i="1" s="1"/>
  <c r="W4618" i="1"/>
  <c r="X4618" i="1" s="1"/>
  <c r="W4619" i="1"/>
  <c r="X4619" i="1" s="1"/>
  <c r="W4620" i="1"/>
  <c r="X4620" i="1" s="1"/>
  <c r="W4621" i="1"/>
  <c r="X4621" i="1" s="1"/>
  <c r="W4622" i="1"/>
  <c r="X4622" i="1" s="1"/>
  <c r="W4623" i="1"/>
  <c r="X4623" i="1" s="1"/>
  <c r="W4624" i="1"/>
  <c r="X4624" i="1" s="1"/>
  <c r="W4625" i="1"/>
  <c r="X4625" i="1" s="1"/>
  <c r="W4626" i="1"/>
  <c r="X4626" i="1" s="1"/>
  <c r="W4627" i="1"/>
  <c r="X4627" i="1" s="1"/>
  <c r="W4628" i="1"/>
  <c r="X4628" i="1" s="1"/>
  <c r="W4629" i="1"/>
  <c r="X4629" i="1" s="1"/>
  <c r="W4630" i="1"/>
  <c r="X4630" i="1" s="1"/>
  <c r="W4631" i="1"/>
  <c r="X4631" i="1" s="1"/>
  <c r="W4632" i="1"/>
  <c r="X4632" i="1" s="1"/>
  <c r="W4633" i="1"/>
  <c r="X4633" i="1" s="1"/>
  <c r="W4634" i="1"/>
  <c r="X4634" i="1" s="1"/>
  <c r="W4635" i="1"/>
  <c r="X4635" i="1" s="1"/>
  <c r="W4636" i="1"/>
  <c r="X4636" i="1" s="1"/>
  <c r="W4637" i="1"/>
  <c r="X4637" i="1" s="1"/>
  <c r="W4638" i="1"/>
  <c r="X4638" i="1" s="1"/>
  <c r="W4639" i="1"/>
  <c r="X4639" i="1" s="1"/>
  <c r="W4640" i="1"/>
  <c r="X4640" i="1" s="1"/>
  <c r="W4641" i="1"/>
  <c r="X4641" i="1" s="1"/>
  <c r="W4642" i="1"/>
  <c r="X4642" i="1" s="1"/>
  <c r="W4643" i="1"/>
  <c r="X4643" i="1" s="1"/>
  <c r="W4644" i="1"/>
  <c r="X4644" i="1" s="1"/>
  <c r="W4645" i="1"/>
  <c r="X4645" i="1" s="1"/>
  <c r="W4646" i="1"/>
  <c r="X4646" i="1" s="1"/>
  <c r="W4647" i="1"/>
  <c r="X4647" i="1" s="1"/>
  <c r="W4648" i="1"/>
  <c r="X4648" i="1" s="1"/>
  <c r="W4649" i="1"/>
  <c r="X4649" i="1" s="1"/>
  <c r="W4650" i="1"/>
  <c r="X4650" i="1" s="1"/>
  <c r="W4651" i="1"/>
  <c r="X4651" i="1" s="1"/>
  <c r="W4652" i="1"/>
  <c r="X4652" i="1" s="1"/>
  <c r="W4653" i="1"/>
  <c r="X4653" i="1" s="1"/>
  <c r="W4654" i="1"/>
  <c r="X4654" i="1" s="1"/>
  <c r="W4655" i="1"/>
  <c r="X4655" i="1" s="1"/>
  <c r="W4656" i="1"/>
  <c r="X4656" i="1" s="1"/>
  <c r="W4657" i="1"/>
  <c r="X4657" i="1" s="1"/>
  <c r="W4658" i="1"/>
  <c r="X4658" i="1" s="1"/>
  <c r="W4659" i="1"/>
  <c r="X4659" i="1" s="1"/>
  <c r="W4660" i="1"/>
  <c r="X4660" i="1" s="1"/>
  <c r="W4661" i="1"/>
  <c r="X4661" i="1" s="1"/>
  <c r="W4662" i="1"/>
  <c r="X4662" i="1" s="1"/>
  <c r="W4663" i="1"/>
  <c r="X4663" i="1" s="1"/>
  <c r="W4664" i="1"/>
  <c r="X4664" i="1" s="1"/>
  <c r="W4665" i="1"/>
  <c r="X4665" i="1" s="1"/>
  <c r="W4666" i="1"/>
  <c r="X4666" i="1" s="1"/>
  <c r="W4667" i="1"/>
  <c r="X4667" i="1" s="1"/>
  <c r="W4668" i="1"/>
  <c r="X4668" i="1" s="1"/>
  <c r="W4669" i="1"/>
  <c r="X4669" i="1" s="1"/>
  <c r="W4670" i="1"/>
  <c r="X4670" i="1" s="1"/>
  <c r="W4671" i="1"/>
  <c r="X4671" i="1" s="1"/>
  <c r="W4672" i="1"/>
  <c r="X4672" i="1" s="1"/>
  <c r="W4673" i="1"/>
  <c r="X4673" i="1" s="1"/>
  <c r="W4674" i="1"/>
  <c r="X4674" i="1" s="1"/>
  <c r="W4675" i="1"/>
  <c r="X4675" i="1" s="1"/>
  <c r="W4676" i="1"/>
  <c r="X4676" i="1" s="1"/>
  <c r="W4677" i="1"/>
  <c r="X4677" i="1" s="1"/>
  <c r="W4678" i="1"/>
  <c r="X4678" i="1" s="1"/>
  <c r="W4679" i="1"/>
  <c r="X4679" i="1" s="1"/>
  <c r="W4680" i="1"/>
  <c r="X4680" i="1" s="1"/>
  <c r="W4681" i="1"/>
  <c r="X4681" i="1" s="1"/>
  <c r="W4682" i="1"/>
  <c r="X4682" i="1" s="1"/>
  <c r="W4683" i="1"/>
  <c r="X4683" i="1" s="1"/>
  <c r="W4684" i="1"/>
  <c r="X4684" i="1" s="1"/>
  <c r="W4685" i="1"/>
  <c r="X4685" i="1" s="1"/>
  <c r="W4686" i="1"/>
  <c r="X4686" i="1" s="1"/>
  <c r="W4687" i="1"/>
  <c r="X4687" i="1" s="1"/>
  <c r="W4688" i="1"/>
  <c r="X4688" i="1" s="1"/>
  <c r="W4689" i="1"/>
  <c r="X4689" i="1" s="1"/>
  <c r="W4690" i="1"/>
  <c r="X4690" i="1" s="1"/>
  <c r="W4691" i="1"/>
  <c r="X4691" i="1" s="1"/>
  <c r="W4692" i="1"/>
  <c r="X4692" i="1" s="1"/>
  <c r="W4693" i="1"/>
  <c r="X4693" i="1" s="1"/>
  <c r="W4694" i="1"/>
  <c r="X4694" i="1" s="1"/>
  <c r="W4695" i="1"/>
  <c r="X4695" i="1" s="1"/>
  <c r="W4696" i="1"/>
  <c r="X4696" i="1" s="1"/>
  <c r="W4697" i="1"/>
  <c r="X4697" i="1" s="1"/>
  <c r="W4698" i="1"/>
  <c r="X4698" i="1" s="1"/>
  <c r="W4699" i="1"/>
  <c r="X4699" i="1" s="1"/>
  <c r="W4700" i="1"/>
  <c r="X4700" i="1" s="1"/>
  <c r="W4701" i="1"/>
  <c r="X4701" i="1" s="1"/>
  <c r="W4702" i="1"/>
  <c r="X4702" i="1" s="1"/>
  <c r="W4703" i="1"/>
  <c r="X4703" i="1" s="1"/>
  <c r="W4704" i="1"/>
  <c r="X4704" i="1" s="1"/>
  <c r="W4705" i="1"/>
  <c r="X4705" i="1" s="1"/>
  <c r="W4706" i="1"/>
  <c r="X4706" i="1" s="1"/>
  <c r="W4707" i="1"/>
  <c r="X4707" i="1" s="1"/>
  <c r="W4708" i="1"/>
  <c r="X4708" i="1" s="1"/>
  <c r="W4709" i="1"/>
  <c r="X4709" i="1" s="1"/>
  <c r="W4710" i="1"/>
  <c r="X4710" i="1" s="1"/>
  <c r="W4711" i="1"/>
  <c r="X4711" i="1" s="1"/>
  <c r="W4712" i="1"/>
  <c r="X4712" i="1" s="1"/>
  <c r="W4713" i="1"/>
  <c r="X4713" i="1" s="1"/>
  <c r="W4714" i="1"/>
  <c r="X4714" i="1" s="1"/>
  <c r="W4715" i="1"/>
  <c r="X4715" i="1" s="1"/>
  <c r="W4716" i="1"/>
  <c r="X4716" i="1" s="1"/>
  <c r="W4717" i="1"/>
  <c r="X4717" i="1" s="1"/>
  <c r="W4718" i="1"/>
  <c r="X4718" i="1" s="1"/>
  <c r="W4719" i="1"/>
  <c r="X4719" i="1" s="1"/>
  <c r="W4720" i="1"/>
  <c r="X4720" i="1" s="1"/>
  <c r="W4721" i="1"/>
  <c r="X4721" i="1" s="1"/>
  <c r="W4722" i="1"/>
  <c r="X4722" i="1" s="1"/>
  <c r="W4723" i="1"/>
  <c r="X4723" i="1" s="1"/>
  <c r="W4724" i="1"/>
  <c r="X4724" i="1" s="1"/>
  <c r="W4725" i="1"/>
  <c r="X4725" i="1" s="1"/>
  <c r="W4726" i="1"/>
  <c r="X4726" i="1" s="1"/>
  <c r="W4727" i="1"/>
  <c r="X4727" i="1" s="1"/>
  <c r="W4728" i="1"/>
  <c r="X4728" i="1" s="1"/>
  <c r="W4729" i="1"/>
  <c r="X4729" i="1" s="1"/>
  <c r="W4730" i="1"/>
  <c r="X4730" i="1" s="1"/>
  <c r="W4731" i="1"/>
  <c r="X4731" i="1" s="1"/>
  <c r="W4732" i="1"/>
  <c r="X4732" i="1" s="1"/>
  <c r="W4733" i="1"/>
  <c r="X4733" i="1" s="1"/>
  <c r="W4734" i="1"/>
  <c r="X4734" i="1" s="1"/>
  <c r="W4735" i="1"/>
  <c r="X4735" i="1" s="1"/>
  <c r="W4736" i="1"/>
  <c r="X4736" i="1" s="1"/>
  <c r="W4737" i="1"/>
  <c r="X4737" i="1" s="1"/>
  <c r="W4738" i="1"/>
  <c r="X4738" i="1" s="1"/>
  <c r="W4739" i="1"/>
  <c r="X4739" i="1" s="1"/>
  <c r="W4740" i="1"/>
  <c r="X4740" i="1" s="1"/>
  <c r="W4741" i="1"/>
  <c r="X4741" i="1" s="1"/>
  <c r="W4742" i="1"/>
  <c r="X4742" i="1" s="1"/>
  <c r="W4743" i="1"/>
  <c r="X4743" i="1" s="1"/>
  <c r="W4744" i="1"/>
  <c r="X4744" i="1" s="1"/>
  <c r="W4745" i="1"/>
  <c r="X4745" i="1" s="1"/>
  <c r="W4746" i="1"/>
  <c r="X4746" i="1" s="1"/>
  <c r="W4747" i="1"/>
  <c r="X4747" i="1" s="1"/>
  <c r="W4748" i="1"/>
  <c r="X4748" i="1" s="1"/>
  <c r="W4749" i="1"/>
  <c r="X4749" i="1" s="1"/>
  <c r="W4750" i="1"/>
  <c r="X4750" i="1" s="1"/>
  <c r="W4751" i="1"/>
  <c r="X4751" i="1" s="1"/>
  <c r="W4752" i="1"/>
  <c r="X4752" i="1" s="1"/>
  <c r="W4753" i="1"/>
  <c r="X4753" i="1" s="1"/>
  <c r="W4754" i="1"/>
  <c r="X4754" i="1" s="1"/>
  <c r="W4755" i="1"/>
  <c r="X4755" i="1" s="1"/>
  <c r="W4756" i="1"/>
  <c r="X4756" i="1" s="1"/>
  <c r="W4757" i="1"/>
  <c r="X4757" i="1" s="1"/>
  <c r="W4758" i="1"/>
  <c r="X4758" i="1" s="1"/>
  <c r="W4759" i="1"/>
  <c r="X4759" i="1" s="1"/>
  <c r="W4760" i="1"/>
  <c r="X4760" i="1" s="1"/>
  <c r="W4761" i="1"/>
  <c r="X4761" i="1" s="1"/>
  <c r="W4762" i="1"/>
  <c r="X4762" i="1" s="1"/>
  <c r="W4763" i="1"/>
  <c r="X4763" i="1" s="1"/>
  <c r="W4764" i="1"/>
  <c r="X4764" i="1" s="1"/>
  <c r="W4765" i="1"/>
  <c r="X4765" i="1" s="1"/>
  <c r="W4766" i="1"/>
  <c r="X4766" i="1" s="1"/>
  <c r="W4767" i="1"/>
  <c r="X4767" i="1" s="1"/>
  <c r="W4768" i="1"/>
  <c r="X4768" i="1" s="1"/>
  <c r="W4769" i="1"/>
  <c r="X4769" i="1" s="1"/>
  <c r="W4770" i="1"/>
  <c r="X4770" i="1" s="1"/>
  <c r="W4771" i="1"/>
  <c r="X4771" i="1" s="1"/>
  <c r="W4772" i="1"/>
  <c r="X4772" i="1" s="1"/>
  <c r="W4773" i="1"/>
  <c r="X4773" i="1" s="1"/>
  <c r="W4774" i="1"/>
  <c r="X4774" i="1" s="1"/>
  <c r="W4775" i="1"/>
  <c r="X4775" i="1" s="1"/>
  <c r="W4776" i="1"/>
  <c r="X4776" i="1" s="1"/>
  <c r="W4777" i="1"/>
  <c r="X4777" i="1" s="1"/>
  <c r="W4778" i="1"/>
  <c r="X4778" i="1" s="1"/>
  <c r="W4779" i="1"/>
  <c r="X4779" i="1" s="1"/>
  <c r="W4780" i="1"/>
  <c r="X4780" i="1" s="1"/>
  <c r="W4781" i="1"/>
  <c r="X4781" i="1" s="1"/>
  <c r="W4782" i="1"/>
  <c r="X4782" i="1" s="1"/>
  <c r="W4783" i="1"/>
  <c r="X4783" i="1" s="1"/>
  <c r="W4784" i="1"/>
  <c r="X4784" i="1" s="1"/>
  <c r="W4785" i="1"/>
  <c r="X4785" i="1" s="1"/>
  <c r="W4786" i="1"/>
  <c r="X4786" i="1" s="1"/>
  <c r="W4787" i="1"/>
  <c r="X4787" i="1" s="1"/>
  <c r="W4788" i="1"/>
  <c r="X4788" i="1" s="1"/>
  <c r="W4789" i="1"/>
  <c r="X4789" i="1" s="1"/>
  <c r="W4790" i="1"/>
  <c r="X4790" i="1" s="1"/>
  <c r="W4791" i="1"/>
  <c r="X4791" i="1" s="1"/>
  <c r="W4792" i="1"/>
  <c r="X4792" i="1" s="1"/>
  <c r="W4793" i="1"/>
  <c r="X4793" i="1" s="1"/>
  <c r="W4794" i="1"/>
  <c r="X4794" i="1" s="1"/>
  <c r="W4795" i="1"/>
  <c r="X4795" i="1" s="1"/>
  <c r="W4796" i="1"/>
  <c r="X4796" i="1" s="1"/>
  <c r="W4797" i="1"/>
  <c r="X4797" i="1" s="1"/>
  <c r="W4798" i="1"/>
  <c r="X4798" i="1" s="1"/>
  <c r="W4799" i="1"/>
  <c r="X4799" i="1" s="1"/>
  <c r="W4800" i="1"/>
  <c r="X4800" i="1" s="1"/>
  <c r="W4801" i="1"/>
  <c r="X4801" i="1" s="1"/>
  <c r="W4802" i="1"/>
  <c r="X4802" i="1" s="1"/>
  <c r="W4803" i="1"/>
  <c r="X4803" i="1" s="1"/>
  <c r="W4804" i="1"/>
  <c r="X4804" i="1" s="1"/>
  <c r="W4805" i="1"/>
  <c r="X4805" i="1" s="1"/>
  <c r="W4806" i="1"/>
  <c r="X4806" i="1" s="1"/>
  <c r="W4807" i="1"/>
  <c r="X4807" i="1" s="1"/>
  <c r="W4808" i="1"/>
  <c r="X4808" i="1" s="1"/>
  <c r="W4809" i="1"/>
  <c r="X4809" i="1" s="1"/>
  <c r="W4810" i="1"/>
  <c r="X4810" i="1" s="1"/>
  <c r="W4811" i="1"/>
  <c r="X4811" i="1" s="1"/>
  <c r="W4812" i="1"/>
  <c r="X4812" i="1" s="1"/>
  <c r="W4813" i="1"/>
  <c r="X4813" i="1" s="1"/>
  <c r="W4814" i="1"/>
  <c r="X4814" i="1" s="1"/>
  <c r="W4815" i="1"/>
  <c r="X4815" i="1" s="1"/>
  <c r="W4816" i="1"/>
  <c r="X4816" i="1" s="1"/>
  <c r="W4817" i="1"/>
  <c r="X4817" i="1" s="1"/>
  <c r="W4818" i="1"/>
  <c r="X4818" i="1" s="1"/>
  <c r="W4819" i="1"/>
  <c r="X4819" i="1" s="1"/>
  <c r="W4820" i="1"/>
  <c r="X4820" i="1" s="1"/>
  <c r="W4821" i="1"/>
  <c r="X4821" i="1" s="1"/>
  <c r="W4822" i="1"/>
  <c r="X4822" i="1" s="1"/>
  <c r="W4823" i="1"/>
  <c r="X4823" i="1" s="1"/>
  <c r="W4824" i="1"/>
  <c r="X4824" i="1" s="1"/>
  <c r="W4825" i="1"/>
  <c r="X4825" i="1" s="1"/>
  <c r="W4826" i="1"/>
  <c r="X4826" i="1" s="1"/>
  <c r="W4827" i="1"/>
  <c r="X4827" i="1" s="1"/>
  <c r="W4828" i="1"/>
  <c r="X4828" i="1" s="1"/>
  <c r="W4829" i="1"/>
  <c r="X4829" i="1" s="1"/>
  <c r="W4830" i="1"/>
  <c r="X4830" i="1" s="1"/>
  <c r="W4831" i="1"/>
  <c r="X4831" i="1" s="1"/>
  <c r="W4832" i="1"/>
  <c r="X4832" i="1" s="1"/>
  <c r="W4833" i="1"/>
  <c r="X4833" i="1" s="1"/>
  <c r="W4834" i="1"/>
  <c r="X4834" i="1" s="1"/>
  <c r="W4835" i="1"/>
  <c r="X4835" i="1" s="1"/>
  <c r="W4836" i="1"/>
  <c r="X4836" i="1" s="1"/>
  <c r="W4837" i="1"/>
  <c r="X4837" i="1" s="1"/>
  <c r="W4838" i="1"/>
  <c r="X4838" i="1" s="1"/>
  <c r="W4839" i="1"/>
  <c r="X4839" i="1" s="1"/>
  <c r="W4840" i="1"/>
  <c r="X4840" i="1" s="1"/>
  <c r="W4841" i="1"/>
  <c r="X4841" i="1" s="1"/>
  <c r="W4842" i="1"/>
  <c r="X4842" i="1" s="1"/>
  <c r="W4843" i="1"/>
  <c r="X4843" i="1" s="1"/>
  <c r="W4844" i="1"/>
  <c r="X4844" i="1" s="1"/>
  <c r="W4845" i="1"/>
  <c r="X4845" i="1" s="1"/>
  <c r="W4846" i="1"/>
  <c r="X4846" i="1" s="1"/>
  <c r="W4847" i="1"/>
  <c r="X4847" i="1" s="1"/>
  <c r="W4848" i="1"/>
  <c r="X4848" i="1" s="1"/>
  <c r="W4849" i="1"/>
  <c r="X4849" i="1" s="1"/>
  <c r="W4850" i="1"/>
  <c r="X4850" i="1" s="1"/>
  <c r="W4851" i="1"/>
  <c r="X4851" i="1" s="1"/>
  <c r="W4852" i="1"/>
  <c r="X4852" i="1" s="1"/>
  <c r="W4853" i="1"/>
  <c r="X4853" i="1" s="1"/>
  <c r="W4854" i="1"/>
  <c r="X4854" i="1" s="1"/>
  <c r="W4855" i="1"/>
  <c r="X4855" i="1" s="1"/>
  <c r="W4856" i="1"/>
  <c r="X4856" i="1" s="1"/>
  <c r="W4857" i="1"/>
  <c r="X4857" i="1" s="1"/>
  <c r="W4858" i="1"/>
  <c r="X4858" i="1" s="1"/>
  <c r="W4859" i="1"/>
  <c r="X4859" i="1" s="1"/>
  <c r="W4860" i="1"/>
  <c r="X4860" i="1" s="1"/>
  <c r="W4861" i="1"/>
  <c r="X4861" i="1" s="1"/>
  <c r="W4862" i="1"/>
  <c r="X4862" i="1" s="1"/>
  <c r="W4863" i="1"/>
  <c r="X4863" i="1" s="1"/>
  <c r="W4864" i="1"/>
  <c r="X4864" i="1" s="1"/>
  <c r="W4865" i="1"/>
  <c r="X4865" i="1" s="1"/>
  <c r="W4866" i="1"/>
  <c r="X4866" i="1" s="1"/>
  <c r="W4867" i="1"/>
  <c r="X4867" i="1" s="1"/>
  <c r="W4868" i="1"/>
  <c r="X4868" i="1" s="1"/>
  <c r="W4869" i="1"/>
  <c r="X4869" i="1" s="1"/>
  <c r="W4870" i="1"/>
  <c r="X4870" i="1" s="1"/>
  <c r="W4871" i="1"/>
  <c r="X4871" i="1" s="1"/>
  <c r="W4872" i="1"/>
  <c r="X4872" i="1" s="1"/>
  <c r="W4873" i="1"/>
  <c r="X4873" i="1" s="1"/>
  <c r="W4874" i="1"/>
  <c r="X4874" i="1" s="1"/>
  <c r="W4875" i="1"/>
  <c r="X4875" i="1" s="1"/>
  <c r="W4876" i="1"/>
  <c r="X4876" i="1" s="1"/>
  <c r="W4877" i="1"/>
  <c r="X4877" i="1" s="1"/>
  <c r="W4878" i="1"/>
  <c r="X4878" i="1" s="1"/>
  <c r="W4879" i="1"/>
  <c r="X4879" i="1" s="1"/>
  <c r="W4880" i="1"/>
  <c r="X4880" i="1" s="1"/>
  <c r="W4881" i="1"/>
  <c r="X4881" i="1" s="1"/>
  <c r="W4882" i="1"/>
  <c r="X4882" i="1" s="1"/>
  <c r="W4883" i="1"/>
  <c r="X4883" i="1" s="1"/>
  <c r="W4884" i="1"/>
  <c r="X4884" i="1" s="1"/>
  <c r="W4885" i="1"/>
  <c r="X4885" i="1" s="1"/>
  <c r="W4886" i="1"/>
  <c r="X4886" i="1" s="1"/>
  <c r="W4887" i="1"/>
  <c r="X4887" i="1" s="1"/>
  <c r="W4888" i="1"/>
  <c r="X4888" i="1" s="1"/>
  <c r="W4889" i="1"/>
  <c r="X4889" i="1" s="1"/>
  <c r="W4890" i="1"/>
  <c r="X4890" i="1" s="1"/>
  <c r="W4891" i="1"/>
  <c r="X4891" i="1" s="1"/>
  <c r="W4892" i="1"/>
  <c r="X4892" i="1" s="1"/>
  <c r="W4893" i="1"/>
  <c r="X4893" i="1" s="1"/>
  <c r="W4894" i="1"/>
  <c r="X4894" i="1" s="1"/>
  <c r="W4895" i="1"/>
  <c r="X4895" i="1" s="1"/>
  <c r="W4896" i="1"/>
  <c r="X4896" i="1" s="1"/>
  <c r="W4897" i="1"/>
  <c r="X4897" i="1" s="1"/>
  <c r="W4898" i="1"/>
  <c r="X4898" i="1" s="1"/>
  <c r="W4899" i="1"/>
  <c r="X4899" i="1" s="1"/>
  <c r="W4900" i="1"/>
  <c r="X4900" i="1" s="1"/>
  <c r="W4901" i="1"/>
  <c r="X4901" i="1" s="1"/>
  <c r="W4902" i="1"/>
  <c r="X4902" i="1" s="1"/>
  <c r="W4903" i="1"/>
  <c r="X4903" i="1" s="1"/>
  <c r="W4904" i="1"/>
  <c r="X4904" i="1" s="1"/>
  <c r="W4905" i="1"/>
  <c r="X4905" i="1" s="1"/>
  <c r="W4906" i="1"/>
  <c r="X4906" i="1" s="1"/>
  <c r="W4907" i="1"/>
  <c r="X4907" i="1" s="1"/>
  <c r="W4908" i="1"/>
  <c r="X4908" i="1" s="1"/>
  <c r="W4909" i="1"/>
  <c r="X4909" i="1" s="1"/>
  <c r="W4910" i="1"/>
  <c r="X4910" i="1" s="1"/>
  <c r="W4911" i="1"/>
  <c r="X4911" i="1" s="1"/>
  <c r="W4912" i="1"/>
  <c r="X4912" i="1" s="1"/>
  <c r="W4913" i="1"/>
  <c r="X4913" i="1" s="1"/>
  <c r="W4914" i="1"/>
  <c r="X4914" i="1" s="1"/>
  <c r="W4915" i="1"/>
  <c r="X4915" i="1" s="1"/>
  <c r="W4916" i="1"/>
  <c r="X4916" i="1" s="1"/>
  <c r="W4917" i="1"/>
  <c r="X4917" i="1" s="1"/>
  <c r="W4918" i="1"/>
  <c r="X4918" i="1" s="1"/>
  <c r="W4919" i="1"/>
  <c r="X4919" i="1" s="1"/>
  <c r="W4920" i="1"/>
  <c r="X4920" i="1" s="1"/>
  <c r="W4921" i="1"/>
  <c r="X4921" i="1" s="1"/>
  <c r="W4922" i="1"/>
  <c r="X4922" i="1" s="1"/>
  <c r="W4923" i="1"/>
  <c r="X4923" i="1" s="1"/>
  <c r="W4924" i="1"/>
  <c r="X4924" i="1" s="1"/>
  <c r="W4925" i="1"/>
  <c r="X4925" i="1" s="1"/>
  <c r="W4926" i="1"/>
  <c r="X4926" i="1" s="1"/>
  <c r="W4927" i="1"/>
  <c r="X4927" i="1" s="1"/>
  <c r="W4928" i="1"/>
  <c r="X4928" i="1" s="1"/>
  <c r="W4929" i="1"/>
  <c r="X4929" i="1" s="1"/>
  <c r="W4930" i="1"/>
  <c r="X4930" i="1" s="1"/>
  <c r="W4931" i="1"/>
  <c r="X4931" i="1" s="1"/>
  <c r="W4932" i="1"/>
  <c r="X4932" i="1" s="1"/>
  <c r="W4933" i="1"/>
  <c r="X4933" i="1" s="1"/>
  <c r="W4934" i="1"/>
  <c r="X4934" i="1" s="1"/>
  <c r="W4935" i="1"/>
  <c r="X4935" i="1" s="1"/>
  <c r="W4936" i="1"/>
  <c r="X4936" i="1" s="1"/>
  <c r="W4937" i="1"/>
  <c r="X4937" i="1" s="1"/>
  <c r="W4938" i="1"/>
  <c r="X4938" i="1" s="1"/>
  <c r="W4939" i="1"/>
  <c r="X4939" i="1" s="1"/>
  <c r="W4940" i="1"/>
  <c r="X4940" i="1" s="1"/>
  <c r="W4941" i="1"/>
  <c r="X4941" i="1" s="1"/>
  <c r="W4942" i="1"/>
  <c r="X4942" i="1" s="1"/>
  <c r="W4943" i="1"/>
  <c r="X4943" i="1" s="1"/>
  <c r="W4944" i="1"/>
  <c r="X4944" i="1" s="1"/>
  <c r="W4945" i="1"/>
  <c r="X4945" i="1" s="1"/>
  <c r="W4946" i="1"/>
  <c r="X4946" i="1" s="1"/>
  <c r="W4947" i="1"/>
  <c r="X4947" i="1" s="1"/>
  <c r="W4948" i="1"/>
  <c r="X4948" i="1" s="1"/>
  <c r="W4949" i="1"/>
  <c r="X4949" i="1" s="1"/>
  <c r="W4950" i="1"/>
  <c r="X4950" i="1" s="1"/>
  <c r="W4951" i="1"/>
  <c r="X4951" i="1" s="1"/>
  <c r="W4952" i="1"/>
  <c r="X4952" i="1" s="1"/>
  <c r="W4953" i="1"/>
  <c r="X4953" i="1" s="1"/>
  <c r="W4954" i="1"/>
  <c r="X4954" i="1" s="1"/>
  <c r="W4955" i="1"/>
  <c r="X4955" i="1" s="1"/>
  <c r="W4956" i="1"/>
  <c r="X4956" i="1" s="1"/>
  <c r="W4957" i="1"/>
  <c r="X4957" i="1" s="1"/>
  <c r="W4958" i="1"/>
  <c r="X4958" i="1" s="1"/>
  <c r="W4959" i="1"/>
  <c r="X4959" i="1" s="1"/>
  <c r="W4960" i="1"/>
  <c r="X4960" i="1" s="1"/>
  <c r="W4961" i="1"/>
  <c r="X4961" i="1" s="1"/>
  <c r="W4962" i="1"/>
  <c r="X4962" i="1" s="1"/>
  <c r="W4963" i="1"/>
  <c r="X4963" i="1" s="1"/>
  <c r="W4964" i="1"/>
  <c r="X4964" i="1" s="1"/>
  <c r="W4965" i="1"/>
  <c r="X4965" i="1" s="1"/>
  <c r="W4966" i="1"/>
  <c r="X4966" i="1" s="1"/>
  <c r="W4967" i="1"/>
  <c r="X4967" i="1" s="1"/>
  <c r="W4968" i="1"/>
  <c r="X4968" i="1" s="1"/>
  <c r="W4969" i="1"/>
  <c r="X4969" i="1" s="1"/>
  <c r="W4970" i="1"/>
  <c r="X4970" i="1" s="1"/>
  <c r="W4971" i="1"/>
  <c r="X4971" i="1" s="1"/>
  <c r="W4972" i="1"/>
  <c r="X4972" i="1" s="1"/>
  <c r="W4973" i="1"/>
  <c r="X4973" i="1" s="1"/>
  <c r="W4974" i="1"/>
  <c r="X4974" i="1" s="1"/>
  <c r="W4975" i="1"/>
  <c r="X4975" i="1" s="1"/>
  <c r="W4976" i="1"/>
  <c r="X4976" i="1" s="1"/>
  <c r="W4977" i="1"/>
  <c r="X4977" i="1" s="1"/>
  <c r="W4978" i="1"/>
  <c r="X4978" i="1" s="1"/>
  <c r="W4979" i="1"/>
  <c r="X4979" i="1" s="1"/>
  <c r="W4980" i="1"/>
  <c r="X4980" i="1" s="1"/>
  <c r="W4981" i="1"/>
  <c r="X4981" i="1" s="1"/>
  <c r="W4982" i="1"/>
  <c r="X4982" i="1" s="1"/>
  <c r="W4983" i="1"/>
  <c r="X4983" i="1" s="1"/>
  <c r="W4984" i="1"/>
  <c r="X4984" i="1" s="1"/>
  <c r="W4985" i="1"/>
  <c r="X4985" i="1" s="1"/>
  <c r="W4986" i="1"/>
  <c r="X4986" i="1" s="1"/>
  <c r="W4987" i="1"/>
  <c r="X4987" i="1" s="1"/>
  <c r="W4988" i="1"/>
  <c r="X4988" i="1" s="1"/>
  <c r="W4989" i="1"/>
  <c r="X4989" i="1" s="1"/>
  <c r="W4990" i="1"/>
  <c r="X4990" i="1" s="1"/>
  <c r="W4991" i="1"/>
  <c r="X4991" i="1" s="1"/>
  <c r="W4992" i="1"/>
  <c r="X4992" i="1" s="1"/>
  <c r="W4993" i="1"/>
  <c r="X4993" i="1" s="1"/>
  <c r="W4994" i="1"/>
  <c r="X4994" i="1" s="1"/>
  <c r="W4995" i="1"/>
  <c r="X4995" i="1" s="1"/>
  <c r="W4996" i="1"/>
  <c r="X4996" i="1" s="1"/>
  <c r="W4997" i="1"/>
  <c r="X4997" i="1" s="1"/>
  <c r="W4998" i="1"/>
  <c r="X4998" i="1" s="1"/>
  <c r="W4999" i="1"/>
  <c r="X4999" i="1" s="1"/>
  <c r="W5000" i="1"/>
  <c r="X5000" i="1" s="1"/>
  <c r="W5001" i="1"/>
  <c r="X5001" i="1" s="1"/>
  <c r="W5002" i="1"/>
  <c r="X5002" i="1" s="1"/>
  <c r="W5003" i="1"/>
  <c r="X5003" i="1" s="1"/>
  <c r="W5004" i="1"/>
  <c r="X5004" i="1" s="1"/>
  <c r="W5005" i="1"/>
  <c r="X5005" i="1" s="1"/>
  <c r="W5006" i="1"/>
  <c r="X5006" i="1" s="1"/>
  <c r="W5007" i="1"/>
  <c r="X5007" i="1" s="1"/>
  <c r="W5008" i="1"/>
  <c r="X5008" i="1" s="1"/>
  <c r="W5009" i="1"/>
  <c r="X5009" i="1" s="1"/>
  <c r="W5010" i="1"/>
  <c r="X5010" i="1" s="1"/>
  <c r="W5011" i="1"/>
  <c r="X5011" i="1" s="1"/>
  <c r="W5012" i="1"/>
  <c r="X5012" i="1" s="1"/>
  <c r="W5013" i="1"/>
  <c r="X5013" i="1" s="1"/>
  <c r="W5014" i="1"/>
  <c r="X5014" i="1" s="1"/>
  <c r="W5015" i="1"/>
  <c r="X5015" i="1" s="1"/>
  <c r="W5016" i="1"/>
  <c r="X5016" i="1" s="1"/>
  <c r="W5017" i="1"/>
  <c r="X5017" i="1" s="1"/>
  <c r="W5018" i="1"/>
  <c r="X5018" i="1" s="1"/>
  <c r="W5019" i="1"/>
  <c r="X5019" i="1" s="1"/>
  <c r="W5020" i="1"/>
  <c r="X5020" i="1" s="1"/>
  <c r="W5021" i="1"/>
  <c r="X5021" i="1" s="1"/>
  <c r="W5022" i="1"/>
  <c r="X5022" i="1" s="1"/>
  <c r="W5023" i="1"/>
  <c r="X5023" i="1" s="1"/>
  <c r="W5024" i="1"/>
  <c r="X5024" i="1" s="1"/>
  <c r="W5025" i="1"/>
  <c r="X5025" i="1" s="1"/>
  <c r="W5026" i="1"/>
  <c r="X5026" i="1" s="1"/>
  <c r="W5027" i="1"/>
  <c r="X5027" i="1" s="1"/>
  <c r="W5028" i="1"/>
  <c r="X5028" i="1" s="1"/>
  <c r="W5029" i="1"/>
  <c r="X5029" i="1" s="1"/>
  <c r="W5030" i="1"/>
  <c r="X5030" i="1" s="1"/>
  <c r="W5031" i="1"/>
  <c r="X5031" i="1" s="1"/>
  <c r="W5032" i="1"/>
  <c r="X5032" i="1" s="1"/>
  <c r="W5033" i="1"/>
  <c r="X5033" i="1" s="1"/>
  <c r="W5034" i="1"/>
  <c r="X5034" i="1" s="1"/>
  <c r="W5035" i="1"/>
  <c r="X5035" i="1" s="1"/>
  <c r="W5036" i="1"/>
  <c r="X5036" i="1" s="1"/>
  <c r="W5037" i="1"/>
  <c r="X5037" i="1" s="1"/>
  <c r="W5038" i="1"/>
  <c r="X5038" i="1" s="1"/>
  <c r="W5039" i="1"/>
  <c r="X5039" i="1" s="1"/>
  <c r="W5040" i="1"/>
  <c r="X5040" i="1" s="1"/>
  <c r="W5041" i="1"/>
  <c r="X5041" i="1" s="1"/>
  <c r="W5042" i="1"/>
  <c r="X5042" i="1" s="1"/>
  <c r="W5043" i="1"/>
  <c r="X5043" i="1" s="1"/>
  <c r="W5044" i="1"/>
  <c r="X5044" i="1" s="1"/>
  <c r="W5045" i="1"/>
  <c r="X5045" i="1" s="1"/>
  <c r="W5046" i="1"/>
  <c r="X5046" i="1" s="1"/>
  <c r="W5047" i="1"/>
  <c r="X5047" i="1" s="1"/>
  <c r="W5048" i="1"/>
  <c r="X5048" i="1" s="1"/>
  <c r="W5049" i="1"/>
  <c r="X5049" i="1" s="1"/>
  <c r="W5050" i="1"/>
  <c r="X5050" i="1" s="1"/>
  <c r="W5051" i="1"/>
  <c r="X5051" i="1" s="1"/>
  <c r="W5052" i="1"/>
  <c r="X5052" i="1" s="1"/>
  <c r="W5053" i="1"/>
  <c r="X5053" i="1" s="1"/>
  <c r="W5054" i="1"/>
  <c r="X5054" i="1" s="1"/>
  <c r="W5055" i="1"/>
  <c r="X5055" i="1" s="1"/>
  <c r="W5056" i="1"/>
  <c r="X5056" i="1" s="1"/>
  <c r="W5057" i="1"/>
  <c r="X5057" i="1" s="1"/>
  <c r="W5058" i="1"/>
  <c r="X5058" i="1" s="1"/>
  <c r="W5059" i="1"/>
  <c r="X5059" i="1" s="1"/>
  <c r="W5060" i="1"/>
  <c r="X5060" i="1" s="1"/>
  <c r="W5061" i="1"/>
  <c r="X5061" i="1" s="1"/>
  <c r="W5062" i="1"/>
  <c r="X5062" i="1" s="1"/>
  <c r="W5063" i="1"/>
  <c r="X5063" i="1" s="1"/>
  <c r="W5064" i="1"/>
  <c r="X5064" i="1" s="1"/>
  <c r="W5065" i="1"/>
  <c r="X5065" i="1" s="1"/>
  <c r="W5066" i="1"/>
  <c r="X5066" i="1" s="1"/>
  <c r="W5067" i="1"/>
  <c r="X5067" i="1" s="1"/>
  <c r="W5068" i="1"/>
  <c r="X5068" i="1" s="1"/>
  <c r="W5069" i="1"/>
  <c r="X5069" i="1" s="1"/>
  <c r="W5070" i="1"/>
  <c r="X5070" i="1" s="1"/>
  <c r="W5071" i="1"/>
  <c r="X5071" i="1" s="1"/>
  <c r="W5072" i="1"/>
  <c r="X5072" i="1" s="1"/>
  <c r="W5073" i="1"/>
  <c r="X5073" i="1" s="1"/>
  <c r="W5074" i="1"/>
  <c r="X5074" i="1" s="1"/>
  <c r="W5075" i="1"/>
  <c r="X5075" i="1" s="1"/>
  <c r="W5076" i="1"/>
  <c r="X5076" i="1" s="1"/>
  <c r="W5077" i="1"/>
  <c r="X5077" i="1" s="1"/>
  <c r="W5078" i="1"/>
  <c r="X5078" i="1" s="1"/>
  <c r="W5079" i="1"/>
  <c r="X5079" i="1" s="1"/>
  <c r="W5080" i="1"/>
  <c r="X5080" i="1" s="1"/>
  <c r="W5081" i="1"/>
  <c r="X5081" i="1" s="1"/>
  <c r="W5082" i="1"/>
  <c r="X5082" i="1" s="1"/>
  <c r="W5083" i="1"/>
  <c r="X5083" i="1" s="1"/>
  <c r="W5084" i="1"/>
  <c r="X5084" i="1" s="1"/>
  <c r="W5085" i="1"/>
  <c r="X5085" i="1" s="1"/>
  <c r="W5086" i="1"/>
  <c r="X5086" i="1" s="1"/>
  <c r="W5087" i="1"/>
  <c r="X5087" i="1" s="1"/>
  <c r="W5088" i="1"/>
  <c r="X5088" i="1" s="1"/>
  <c r="W5089" i="1"/>
  <c r="X5089" i="1" s="1"/>
  <c r="W5090" i="1"/>
  <c r="X5090" i="1" s="1"/>
  <c r="W5091" i="1"/>
  <c r="X5091" i="1" s="1"/>
  <c r="W5092" i="1"/>
  <c r="X5092" i="1" s="1"/>
  <c r="W5093" i="1"/>
  <c r="X5093" i="1" s="1"/>
  <c r="W5094" i="1"/>
  <c r="X5094" i="1" s="1"/>
  <c r="W5095" i="1"/>
  <c r="X5095" i="1" s="1"/>
  <c r="W5096" i="1"/>
  <c r="X5096" i="1" s="1"/>
  <c r="W5097" i="1"/>
  <c r="X5097" i="1" s="1"/>
  <c r="W5098" i="1"/>
  <c r="X5098" i="1" s="1"/>
  <c r="W5099" i="1"/>
  <c r="X5099" i="1" s="1"/>
  <c r="W5100" i="1"/>
  <c r="X5100" i="1" s="1"/>
  <c r="W5101" i="1"/>
  <c r="X5101" i="1" s="1"/>
  <c r="W5102" i="1"/>
  <c r="X5102" i="1" s="1"/>
  <c r="W5103" i="1"/>
  <c r="X5103" i="1" s="1"/>
  <c r="W5104" i="1"/>
  <c r="X5104" i="1" s="1"/>
  <c r="W5105" i="1"/>
  <c r="X5105" i="1" s="1"/>
  <c r="W5106" i="1"/>
  <c r="X5106" i="1" s="1"/>
  <c r="W5107" i="1"/>
  <c r="X5107" i="1" s="1"/>
  <c r="W5108" i="1"/>
  <c r="X5108" i="1" s="1"/>
  <c r="W5109" i="1"/>
  <c r="X5109" i="1" s="1"/>
  <c r="W5110" i="1"/>
  <c r="X5110" i="1" s="1"/>
  <c r="W5111" i="1"/>
  <c r="X5111" i="1" s="1"/>
  <c r="W5112" i="1"/>
  <c r="X5112" i="1" s="1"/>
  <c r="W5113" i="1"/>
  <c r="X5113" i="1" s="1"/>
  <c r="W5114" i="1"/>
  <c r="X5114" i="1" s="1"/>
  <c r="W5115" i="1"/>
  <c r="X5115" i="1" s="1"/>
  <c r="W5116" i="1"/>
  <c r="X5116" i="1" s="1"/>
  <c r="W5117" i="1"/>
  <c r="X5117" i="1" s="1"/>
  <c r="W5118" i="1"/>
  <c r="X5118" i="1" s="1"/>
  <c r="W5119" i="1"/>
  <c r="X5119" i="1" s="1"/>
  <c r="W5120" i="1"/>
  <c r="X5120" i="1" s="1"/>
  <c r="W5121" i="1"/>
  <c r="X5121" i="1" s="1"/>
  <c r="W5122" i="1"/>
  <c r="X5122" i="1" s="1"/>
  <c r="W5123" i="1"/>
  <c r="X5123" i="1" s="1"/>
  <c r="W5124" i="1"/>
  <c r="X5124" i="1" s="1"/>
  <c r="W5125" i="1"/>
  <c r="X5125" i="1" s="1"/>
  <c r="W5126" i="1"/>
  <c r="X5126" i="1" s="1"/>
  <c r="W5127" i="1"/>
  <c r="X5127" i="1" s="1"/>
  <c r="W5128" i="1"/>
  <c r="X5128" i="1" s="1"/>
  <c r="W5129" i="1"/>
  <c r="X5129" i="1" s="1"/>
  <c r="W5130" i="1"/>
  <c r="X5130" i="1" s="1"/>
  <c r="W5131" i="1"/>
  <c r="X5131" i="1" s="1"/>
  <c r="W5132" i="1"/>
  <c r="X5132" i="1" s="1"/>
  <c r="W5133" i="1"/>
  <c r="X5133" i="1" s="1"/>
  <c r="W5134" i="1"/>
  <c r="X5134" i="1" s="1"/>
  <c r="W5135" i="1"/>
  <c r="X5135" i="1" s="1"/>
  <c r="W5136" i="1"/>
  <c r="X5136" i="1" s="1"/>
  <c r="W5137" i="1"/>
  <c r="X5137" i="1" s="1"/>
  <c r="W5138" i="1"/>
  <c r="X5138" i="1" s="1"/>
  <c r="W5139" i="1"/>
  <c r="X5139" i="1" s="1"/>
  <c r="W5140" i="1"/>
  <c r="X5140" i="1" s="1"/>
  <c r="W5141" i="1"/>
  <c r="X5141" i="1" s="1"/>
  <c r="W5142" i="1"/>
  <c r="X5142" i="1" s="1"/>
  <c r="W5143" i="1"/>
  <c r="X5143" i="1" s="1"/>
  <c r="W5144" i="1"/>
  <c r="X5144" i="1" s="1"/>
  <c r="W5145" i="1"/>
  <c r="X5145" i="1" s="1"/>
  <c r="W5146" i="1"/>
  <c r="X5146" i="1" s="1"/>
  <c r="W5147" i="1"/>
  <c r="X5147" i="1" s="1"/>
  <c r="W5148" i="1"/>
  <c r="X5148" i="1" s="1"/>
  <c r="W5149" i="1"/>
  <c r="X5149" i="1" s="1"/>
  <c r="W5150" i="1"/>
  <c r="X5150" i="1" s="1"/>
  <c r="W5151" i="1"/>
  <c r="X5151" i="1" s="1"/>
  <c r="W5152" i="1"/>
  <c r="X5152" i="1" s="1"/>
  <c r="W5153" i="1"/>
  <c r="X5153" i="1" s="1"/>
  <c r="W5154" i="1"/>
  <c r="X5154" i="1" s="1"/>
  <c r="W5156" i="1"/>
  <c r="X5156" i="1" s="1"/>
  <c r="W5157" i="1"/>
  <c r="X5157" i="1" s="1"/>
  <c r="W5158" i="1"/>
  <c r="X5158" i="1" s="1"/>
  <c r="W5159" i="1"/>
  <c r="X5159" i="1" s="1"/>
  <c r="W5160" i="1"/>
  <c r="X5160" i="1" s="1"/>
  <c r="W5161" i="1"/>
  <c r="X5161" i="1" s="1"/>
  <c r="W5162" i="1"/>
  <c r="X5162" i="1" s="1"/>
  <c r="W5163" i="1"/>
  <c r="X5163" i="1" s="1"/>
  <c r="W5164" i="1"/>
  <c r="X5164" i="1" s="1"/>
  <c r="W5165" i="1"/>
  <c r="X5165" i="1" s="1"/>
  <c r="W5166" i="1"/>
  <c r="X5166" i="1" s="1"/>
  <c r="W5167" i="1"/>
  <c r="X5167" i="1" s="1"/>
  <c r="W5168" i="1"/>
  <c r="X5168" i="1" s="1"/>
  <c r="W5169" i="1"/>
  <c r="X5169" i="1" s="1"/>
  <c r="W5170" i="1"/>
  <c r="X5170" i="1" s="1"/>
  <c r="W5171" i="1"/>
  <c r="X5171" i="1" s="1"/>
  <c r="W5172" i="1"/>
  <c r="X5172" i="1" s="1"/>
  <c r="W5173" i="1"/>
  <c r="X5173" i="1" s="1"/>
  <c r="W5174" i="1"/>
  <c r="X5174" i="1" s="1"/>
  <c r="W5175" i="1"/>
  <c r="X5175" i="1" s="1"/>
  <c r="W5176" i="1"/>
  <c r="X5176" i="1" s="1"/>
  <c r="W5177" i="1"/>
  <c r="X5177" i="1" s="1"/>
  <c r="W5178" i="1"/>
  <c r="X5178" i="1" s="1"/>
  <c r="W5179" i="1"/>
  <c r="X5179" i="1" s="1"/>
  <c r="W5180" i="1"/>
  <c r="X5180" i="1" s="1"/>
  <c r="W5181" i="1"/>
  <c r="X5181" i="1" s="1"/>
  <c r="W5182" i="1"/>
  <c r="X5182" i="1" s="1"/>
  <c r="W5183" i="1"/>
  <c r="X5183" i="1" s="1"/>
  <c r="W5184" i="1"/>
  <c r="X5184" i="1" s="1"/>
  <c r="W5185" i="1"/>
  <c r="X5185" i="1" s="1"/>
  <c r="W5186" i="1"/>
  <c r="X5186" i="1" s="1"/>
  <c r="W5187" i="1"/>
  <c r="X5187" i="1" s="1"/>
  <c r="W5188" i="1"/>
  <c r="X5188" i="1" s="1"/>
  <c r="W5189" i="1"/>
  <c r="X5189" i="1" s="1"/>
  <c r="W5190" i="1"/>
  <c r="X5190" i="1" s="1"/>
  <c r="W5191" i="1"/>
  <c r="X5191" i="1" s="1"/>
  <c r="W5192" i="1"/>
  <c r="X5192" i="1" s="1"/>
  <c r="W5193" i="1"/>
  <c r="X5193" i="1" s="1"/>
  <c r="W5194" i="1"/>
  <c r="X5194" i="1" s="1"/>
  <c r="W5195" i="1"/>
  <c r="X5195" i="1" s="1"/>
  <c r="W5196" i="1"/>
  <c r="X5196" i="1" s="1"/>
  <c r="W5197" i="1"/>
  <c r="X5197" i="1" s="1"/>
  <c r="W5198" i="1"/>
  <c r="X5198" i="1" s="1"/>
  <c r="W5199" i="1"/>
  <c r="X5199" i="1" s="1"/>
  <c r="W5200" i="1"/>
  <c r="X5200" i="1" s="1"/>
  <c r="W5201" i="1"/>
  <c r="X5201" i="1" s="1"/>
  <c r="W5202" i="1"/>
  <c r="X5202" i="1" s="1"/>
  <c r="W5203" i="1"/>
  <c r="X5203" i="1" s="1"/>
  <c r="W5204" i="1"/>
  <c r="X5204" i="1" s="1"/>
  <c r="W5205" i="1"/>
  <c r="X5205" i="1" s="1"/>
  <c r="W5206" i="1"/>
  <c r="X5206" i="1" s="1"/>
  <c r="W5207" i="1"/>
  <c r="X5207" i="1" s="1"/>
  <c r="W5208" i="1"/>
  <c r="X5208" i="1" s="1"/>
  <c r="W5209" i="1"/>
  <c r="X5209" i="1" s="1"/>
  <c r="W5210" i="1"/>
  <c r="X5210" i="1" s="1"/>
  <c r="W5211" i="1"/>
  <c r="X5211" i="1" s="1"/>
  <c r="W5212" i="1"/>
  <c r="X5212" i="1" s="1"/>
  <c r="W5213" i="1"/>
  <c r="X5213" i="1" s="1"/>
  <c r="W5214" i="1"/>
  <c r="X5214" i="1" s="1"/>
  <c r="W5215" i="1"/>
  <c r="X5215" i="1" s="1"/>
  <c r="W5216" i="1"/>
  <c r="X5216" i="1" s="1"/>
  <c r="W5217" i="1"/>
  <c r="X5217" i="1" s="1"/>
  <c r="W5218" i="1"/>
  <c r="X5218" i="1" s="1"/>
  <c r="W5219" i="1"/>
  <c r="X5219" i="1" s="1"/>
  <c r="W5220" i="1"/>
  <c r="X5220" i="1" s="1"/>
  <c r="W5221" i="1"/>
  <c r="X5221" i="1" s="1"/>
  <c r="W5222" i="1"/>
  <c r="X5222" i="1" s="1"/>
  <c r="W5223" i="1"/>
  <c r="X5223" i="1" s="1"/>
  <c r="W5224" i="1"/>
  <c r="X5224" i="1" s="1"/>
  <c r="W5225" i="1"/>
  <c r="X5225" i="1" s="1"/>
  <c r="W5226" i="1"/>
  <c r="X5226" i="1" s="1"/>
  <c r="W5227" i="1"/>
  <c r="X5227" i="1" s="1"/>
  <c r="W5228" i="1"/>
  <c r="X5228" i="1" s="1"/>
  <c r="W5229" i="1"/>
  <c r="X5229" i="1" s="1"/>
  <c r="W5230" i="1"/>
  <c r="X5230" i="1" s="1"/>
  <c r="W5231" i="1"/>
  <c r="X5231" i="1" s="1"/>
  <c r="W5232" i="1"/>
  <c r="X5232" i="1" s="1"/>
  <c r="W5233" i="1"/>
  <c r="X5233" i="1" s="1"/>
  <c r="W5234" i="1"/>
  <c r="X5234" i="1" s="1"/>
  <c r="W5235" i="1"/>
  <c r="X5235" i="1" s="1"/>
  <c r="W5236" i="1"/>
  <c r="X5236" i="1" s="1"/>
  <c r="W5237" i="1"/>
  <c r="X5237" i="1" s="1"/>
  <c r="W5238" i="1"/>
  <c r="X5238" i="1" s="1"/>
  <c r="W5239" i="1"/>
  <c r="X5239" i="1" s="1"/>
  <c r="W5240" i="1"/>
  <c r="X5240" i="1" s="1"/>
  <c r="W5241" i="1"/>
  <c r="X5241" i="1" s="1"/>
  <c r="W5242" i="1"/>
  <c r="X5242" i="1" s="1"/>
  <c r="W5243" i="1"/>
  <c r="X5243" i="1" s="1"/>
  <c r="W5244" i="1"/>
  <c r="X5244" i="1" s="1"/>
  <c r="W5245" i="1"/>
  <c r="X5245" i="1" s="1"/>
  <c r="W5246" i="1"/>
  <c r="X5246" i="1" s="1"/>
  <c r="W5247" i="1"/>
  <c r="X5247" i="1" s="1"/>
  <c r="W5248" i="1"/>
  <c r="X5248" i="1" s="1"/>
  <c r="W5249" i="1"/>
  <c r="X5249" i="1" s="1"/>
  <c r="W5250" i="1"/>
  <c r="X5250" i="1" s="1"/>
  <c r="W5251" i="1"/>
  <c r="X5251" i="1" s="1"/>
  <c r="W5252" i="1"/>
  <c r="X5252" i="1" s="1"/>
  <c r="W5253" i="1"/>
  <c r="X5253" i="1" s="1"/>
  <c r="W5254" i="1"/>
  <c r="X5254" i="1" s="1"/>
  <c r="W5255" i="1"/>
  <c r="X5255" i="1" s="1"/>
  <c r="W5256" i="1"/>
  <c r="X5256" i="1" s="1"/>
  <c r="W5257" i="1"/>
  <c r="X5257" i="1" s="1"/>
  <c r="W5258" i="1"/>
  <c r="X5258" i="1" s="1"/>
  <c r="W5259" i="1"/>
  <c r="X5259" i="1" s="1"/>
  <c r="W5260" i="1"/>
  <c r="X5260" i="1" s="1"/>
  <c r="W5261" i="1"/>
  <c r="X5261" i="1" s="1"/>
  <c r="W5262" i="1"/>
  <c r="X5262" i="1" s="1"/>
  <c r="W5263" i="1"/>
  <c r="X5263" i="1" s="1"/>
  <c r="W5264" i="1"/>
  <c r="X5264" i="1" s="1"/>
  <c r="W5265" i="1"/>
  <c r="X5265" i="1" s="1"/>
  <c r="W5266" i="1"/>
  <c r="X5266" i="1" s="1"/>
  <c r="W5267" i="1"/>
  <c r="X5267" i="1" s="1"/>
  <c r="W5268" i="1"/>
  <c r="X5268" i="1" s="1"/>
  <c r="W5269" i="1"/>
  <c r="X5269" i="1" s="1"/>
  <c r="W5270" i="1"/>
  <c r="X5270" i="1" s="1"/>
  <c r="W5271" i="1"/>
  <c r="X5271" i="1" s="1"/>
  <c r="W5272" i="1"/>
  <c r="X5272" i="1" s="1"/>
  <c r="W5273" i="1"/>
  <c r="X5273" i="1" s="1"/>
  <c r="W5274" i="1"/>
  <c r="X5274" i="1" s="1"/>
  <c r="W5275" i="1"/>
  <c r="X5275" i="1" s="1"/>
  <c r="W5276" i="1"/>
  <c r="X5276" i="1" s="1"/>
  <c r="W5277" i="1"/>
  <c r="X5277" i="1" s="1"/>
  <c r="W5278" i="1"/>
  <c r="X5278" i="1" s="1"/>
  <c r="W5279" i="1"/>
  <c r="X5279" i="1" s="1"/>
  <c r="W5280" i="1"/>
  <c r="X5280" i="1" s="1"/>
  <c r="W5281" i="1"/>
  <c r="X5281" i="1" s="1"/>
  <c r="W5282" i="1"/>
  <c r="X5282" i="1" s="1"/>
  <c r="W5283" i="1"/>
  <c r="X5283" i="1" s="1"/>
  <c r="W5284" i="1"/>
  <c r="X5284" i="1" s="1"/>
  <c r="W5285" i="1"/>
  <c r="X5285" i="1" s="1"/>
  <c r="W5286" i="1"/>
  <c r="X5286" i="1" s="1"/>
  <c r="W5287" i="1"/>
  <c r="X5287" i="1" s="1"/>
  <c r="W5288" i="1"/>
  <c r="X5288" i="1" s="1"/>
  <c r="W5289" i="1"/>
  <c r="X5289" i="1" s="1"/>
  <c r="W5290" i="1"/>
  <c r="X5290" i="1" s="1"/>
  <c r="W5291" i="1"/>
  <c r="X5291" i="1" s="1"/>
  <c r="W5292" i="1"/>
  <c r="X5292" i="1" s="1"/>
  <c r="W5293" i="1"/>
  <c r="X5293" i="1" s="1"/>
  <c r="W5294" i="1"/>
  <c r="X5294" i="1" s="1"/>
  <c r="W5295" i="1"/>
  <c r="X5295" i="1" s="1"/>
  <c r="W5296" i="1"/>
  <c r="X5296" i="1" s="1"/>
  <c r="W5297" i="1"/>
  <c r="X5297" i="1" s="1"/>
  <c r="W5298" i="1"/>
  <c r="X5298" i="1" s="1"/>
  <c r="W5299" i="1"/>
  <c r="X5299" i="1" s="1"/>
  <c r="W5300" i="1"/>
  <c r="X5300" i="1" s="1"/>
  <c r="W5301" i="1"/>
  <c r="X5301" i="1" s="1"/>
  <c r="W5302" i="1"/>
  <c r="X5302" i="1" s="1"/>
  <c r="W5303" i="1"/>
  <c r="X5303" i="1" s="1"/>
  <c r="W5304" i="1"/>
  <c r="X5304" i="1" s="1"/>
  <c r="W5305" i="1"/>
  <c r="X5305" i="1" s="1"/>
  <c r="W5306" i="1"/>
  <c r="X5306" i="1" s="1"/>
  <c r="W5307" i="1"/>
  <c r="X5307" i="1" s="1"/>
  <c r="W5308" i="1"/>
  <c r="X5308" i="1" s="1"/>
  <c r="W5309" i="1"/>
  <c r="X5309" i="1" s="1"/>
  <c r="W5310" i="1"/>
  <c r="X5310" i="1" s="1"/>
  <c r="W5311" i="1"/>
  <c r="X5311" i="1" s="1"/>
  <c r="W5312" i="1"/>
  <c r="X5312" i="1" s="1"/>
  <c r="W5313" i="1"/>
  <c r="X5313" i="1" s="1"/>
  <c r="W5314" i="1"/>
  <c r="X5314" i="1" s="1"/>
  <c r="W5315" i="1"/>
  <c r="X5315" i="1" s="1"/>
  <c r="W5316" i="1"/>
  <c r="X5316" i="1" s="1"/>
  <c r="W5317" i="1"/>
  <c r="X5317" i="1" s="1"/>
  <c r="W5318" i="1"/>
  <c r="X5318" i="1" s="1"/>
  <c r="W5319" i="1"/>
  <c r="X5319" i="1" s="1"/>
  <c r="W5320" i="1"/>
  <c r="X5320" i="1" s="1"/>
  <c r="W5321" i="1"/>
  <c r="X5321" i="1" s="1"/>
  <c r="W5322" i="1"/>
  <c r="X5322" i="1" s="1"/>
  <c r="W5323" i="1"/>
  <c r="X5323" i="1" s="1"/>
  <c r="W5324" i="1"/>
  <c r="X5324" i="1" s="1"/>
  <c r="W5325" i="1"/>
  <c r="X5325" i="1" s="1"/>
  <c r="W5326" i="1"/>
  <c r="X5326" i="1" s="1"/>
  <c r="W5327" i="1"/>
  <c r="X5327" i="1" s="1"/>
  <c r="W5328" i="1"/>
  <c r="X5328" i="1" s="1"/>
  <c r="W5329" i="1"/>
  <c r="X5329" i="1" s="1"/>
  <c r="W5330" i="1"/>
  <c r="X5330" i="1" s="1"/>
  <c r="W5331" i="1"/>
  <c r="X5331" i="1" s="1"/>
  <c r="W5332" i="1"/>
  <c r="X5332" i="1" s="1"/>
  <c r="W5333" i="1"/>
  <c r="X5333" i="1" s="1"/>
  <c r="W5334" i="1"/>
  <c r="X5334" i="1" s="1"/>
  <c r="W5335" i="1"/>
  <c r="X5335" i="1" s="1"/>
  <c r="W5336" i="1"/>
  <c r="X5336" i="1" s="1"/>
  <c r="W5337" i="1"/>
  <c r="X5337" i="1" s="1"/>
  <c r="W5338" i="1"/>
  <c r="X5338" i="1" s="1"/>
  <c r="W5339" i="1"/>
  <c r="X5339" i="1" s="1"/>
  <c r="W5340" i="1"/>
  <c r="X5340" i="1" s="1"/>
  <c r="W5341" i="1"/>
  <c r="X5341" i="1" s="1"/>
  <c r="W5342" i="1"/>
  <c r="X5342" i="1" s="1"/>
  <c r="W5343" i="1"/>
  <c r="X5343" i="1" s="1"/>
  <c r="W5344" i="1"/>
  <c r="X5344" i="1" s="1"/>
  <c r="W5345" i="1"/>
  <c r="X5345" i="1" s="1"/>
  <c r="W5346" i="1"/>
  <c r="X5346" i="1" s="1"/>
  <c r="W5347" i="1"/>
  <c r="X5347" i="1" s="1"/>
  <c r="W5348" i="1"/>
  <c r="X5348" i="1" s="1"/>
  <c r="W5349" i="1"/>
  <c r="X5349" i="1" s="1"/>
  <c r="W5350" i="1"/>
  <c r="X5350" i="1" s="1"/>
  <c r="W5351" i="1"/>
  <c r="X5351" i="1" s="1"/>
  <c r="W5352" i="1"/>
  <c r="X5352" i="1" s="1"/>
  <c r="W5353" i="1"/>
  <c r="X5353" i="1" s="1"/>
  <c r="W5354" i="1"/>
  <c r="X5354" i="1" s="1"/>
  <c r="W5355" i="1"/>
  <c r="X5355" i="1" s="1"/>
  <c r="W5356" i="1"/>
  <c r="X5356" i="1" s="1"/>
  <c r="W5357" i="1"/>
  <c r="X5357" i="1" s="1"/>
  <c r="W5358" i="1"/>
  <c r="X5358" i="1" s="1"/>
  <c r="W5359" i="1"/>
  <c r="X5359" i="1" s="1"/>
  <c r="W5360" i="1"/>
  <c r="X5360" i="1" s="1"/>
  <c r="W5361" i="1"/>
  <c r="X5361" i="1" s="1"/>
  <c r="X5362" i="1"/>
  <c r="W5363" i="1"/>
  <c r="X5363" i="1" s="1"/>
  <c r="W5364" i="1"/>
  <c r="X5364" i="1" s="1"/>
  <c r="W5365" i="1"/>
  <c r="X5365" i="1" s="1"/>
  <c r="W5366" i="1"/>
  <c r="X5366" i="1" s="1"/>
  <c r="W5367" i="1"/>
  <c r="X5367" i="1" s="1"/>
  <c r="W5368" i="1"/>
  <c r="X5368" i="1" s="1"/>
  <c r="W5369" i="1"/>
  <c r="X5369" i="1" s="1"/>
  <c r="W5370" i="1"/>
  <c r="X5370" i="1" s="1"/>
  <c r="W5371" i="1"/>
  <c r="X5371" i="1" s="1"/>
  <c r="W5372" i="1"/>
  <c r="X5372" i="1" s="1"/>
  <c r="W5373" i="1"/>
  <c r="X5373" i="1" s="1"/>
  <c r="W5374" i="1"/>
  <c r="X5374" i="1" s="1"/>
  <c r="W5375" i="1"/>
  <c r="X5375" i="1" s="1"/>
  <c r="W5376" i="1"/>
  <c r="X5376" i="1" s="1"/>
  <c r="W5377" i="1"/>
  <c r="X5377" i="1" s="1"/>
  <c r="W5378" i="1"/>
  <c r="X5378" i="1" s="1"/>
  <c r="W5379" i="1"/>
  <c r="X5379" i="1" s="1"/>
  <c r="W5380" i="1"/>
  <c r="X5380" i="1" s="1"/>
  <c r="W5381" i="1"/>
  <c r="X5381" i="1" s="1"/>
  <c r="W5382" i="1"/>
  <c r="X5382" i="1" s="1"/>
  <c r="W5383" i="1"/>
  <c r="X5383" i="1" s="1"/>
  <c r="W5384" i="1"/>
  <c r="X5384" i="1" s="1"/>
  <c r="W5385" i="1"/>
  <c r="X5385" i="1" s="1"/>
  <c r="W5386" i="1"/>
  <c r="X5386" i="1" s="1"/>
  <c r="W5387" i="1"/>
  <c r="X5387" i="1" s="1"/>
  <c r="W5388" i="1"/>
  <c r="X5388" i="1" s="1"/>
  <c r="W5389" i="1"/>
  <c r="X5389" i="1" s="1"/>
  <c r="W5390" i="1"/>
  <c r="X5390" i="1" s="1"/>
  <c r="W5391" i="1"/>
  <c r="X5391" i="1" s="1"/>
  <c r="W5392" i="1"/>
  <c r="X5392" i="1" s="1"/>
  <c r="W5393" i="1"/>
  <c r="X5393" i="1" s="1"/>
  <c r="W5394" i="1"/>
  <c r="X5394" i="1" s="1"/>
  <c r="W5395" i="1"/>
  <c r="X5395" i="1" s="1"/>
  <c r="W5396" i="1"/>
  <c r="X5396" i="1" s="1"/>
  <c r="W5397" i="1"/>
  <c r="X5397" i="1" s="1"/>
  <c r="W5398" i="1"/>
  <c r="X5398" i="1" s="1"/>
  <c r="W5399" i="1"/>
  <c r="X5399" i="1" s="1"/>
  <c r="W5400" i="1"/>
  <c r="X5400" i="1" s="1"/>
  <c r="W5401" i="1"/>
  <c r="X5401" i="1" s="1"/>
  <c r="W5402" i="1"/>
  <c r="X5402" i="1" s="1"/>
  <c r="W5403" i="1"/>
  <c r="X5403" i="1" s="1"/>
  <c r="W5404" i="1"/>
  <c r="X5404" i="1" s="1"/>
  <c r="W5405" i="1"/>
  <c r="X5405" i="1" s="1"/>
  <c r="W5406" i="1"/>
  <c r="X5406" i="1" s="1"/>
  <c r="W5407" i="1"/>
  <c r="X5407" i="1" s="1"/>
  <c r="W5408" i="1"/>
  <c r="X5408" i="1" s="1"/>
  <c r="W5409" i="1"/>
  <c r="X5409" i="1" s="1"/>
  <c r="W5410" i="1"/>
  <c r="X5410" i="1" s="1"/>
  <c r="W5411" i="1"/>
  <c r="X5411" i="1" s="1"/>
  <c r="W5412" i="1"/>
  <c r="X5412" i="1" s="1"/>
  <c r="W5413" i="1"/>
  <c r="X5413" i="1" s="1"/>
  <c r="W5414" i="1"/>
  <c r="X5414" i="1" s="1"/>
  <c r="W5415" i="1"/>
  <c r="X5415" i="1" s="1"/>
  <c r="W5416" i="1"/>
  <c r="X5416" i="1" s="1"/>
  <c r="W5417" i="1"/>
  <c r="X5417" i="1" s="1"/>
  <c r="W5418" i="1"/>
  <c r="X5418" i="1" s="1"/>
  <c r="W5419" i="1"/>
  <c r="X5419" i="1" s="1"/>
  <c r="W5420" i="1"/>
  <c r="X5420" i="1" s="1"/>
  <c r="W5421" i="1"/>
  <c r="X5421" i="1" s="1"/>
  <c r="W5422" i="1"/>
  <c r="X5422" i="1" s="1"/>
  <c r="W5423" i="1"/>
  <c r="X5423" i="1" s="1"/>
  <c r="W5424" i="1"/>
  <c r="X5424" i="1" s="1"/>
  <c r="W5425" i="1"/>
  <c r="X5425" i="1" s="1"/>
  <c r="W5426" i="1"/>
  <c r="X5426" i="1" s="1"/>
  <c r="W5427" i="1"/>
  <c r="X5427" i="1" s="1"/>
  <c r="W5428" i="1"/>
  <c r="X5428" i="1" s="1"/>
  <c r="W5429" i="1"/>
  <c r="X5429" i="1" s="1"/>
  <c r="W5430" i="1"/>
  <c r="X5430" i="1" s="1"/>
  <c r="W5431" i="1"/>
  <c r="X5431" i="1" s="1"/>
  <c r="W5432" i="1"/>
  <c r="X5432" i="1" s="1"/>
  <c r="W5433" i="1"/>
  <c r="X5433" i="1" s="1"/>
  <c r="W5434" i="1"/>
  <c r="X5434" i="1" s="1"/>
  <c r="W5435" i="1"/>
  <c r="X5435" i="1" s="1"/>
  <c r="W5436" i="1"/>
  <c r="X5436" i="1" s="1"/>
  <c r="W5437" i="1"/>
  <c r="X5437" i="1" s="1"/>
  <c r="W5438" i="1"/>
  <c r="X5438" i="1" s="1"/>
  <c r="W5439" i="1"/>
  <c r="X5439" i="1" s="1"/>
  <c r="W5440" i="1"/>
  <c r="X5440" i="1" s="1"/>
  <c r="W5441" i="1"/>
  <c r="X5441" i="1" s="1"/>
  <c r="W5442" i="1"/>
  <c r="X5442" i="1" s="1"/>
  <c r="W5443" i="1"/>
  <c r="X5443" i="1" s="1"/>
  <c r="W5444" i="1"/>
  <c r="X5444" i="1" s="1"/>
  <c r="W5445" i="1"/>
  <c r="X5445" i="1" s="1"/>
  <c r="W5446" i="1"/>
  <c r="X5446" i="1" s="1"/>
  <c r="W5447" i="1"/>
  <c r="X5447" i="1" s="1"/>
  <c r="W5448" i="1"/>
  <c r="X5448" i="1" s="1"/>
  <c r="W5449" i="1"/>
  <c r="X5449" i="1" s="1"/>
  <c r="W5450" i="1"/>
  <c r="X5450" i="1" s="1"/>
  <c r="W5451" i="1"/>
  <c r="X5451" i="1" s="1"/>
  <c r="W5452" i="1"/>
  <c r="X5452" i="1" s="1"/>
  <c r="W5453" i="1"/>
  <c r="X5453" i="1" s="1"/>
  <c r="W5454" i="1"/>
  <c r="X5454" i="1" s="1"/>
  <c r="W5455" i="1"/>
  <c r="X5455" i="1" s="1"/>
  <c r="W5456" i="1"/>
  <c r="X5456" i="1" s="1"/>
  <c r="W5457" i="1"/>
  <c r="X5457" i="1" s="1"/>
  <c r="W5458" i="1"/>
  <c r="X5458" i="1" s="1"/>
  <c r="W5459" i="1"/>
  <c r="X5459" i="1" s="1"/>
  <c r="W5460" i="1"/>
  <c r="X5460" i="1" s="1"/>
  <c r="W5461" i="1"/>
  <c r="X5461" i="1" s="1"/>
  <c r="W5462" i="1"/>
  <c r="X5462" i="1" s="1"/>
  <c r="W5463" i="1"/>
  <c r="X5463" i="1" s="1"/>
  <c r="W5464" i="1"/>
  <c r="X5464" i="1" s="1"/>
  <c r="W5465" i="1"/>
  <c r="X5465" i="1" s="1"/>
  <c r="W5466" i="1"/>
  <c r="X5466" i="1" s="1"/>
  <c r="W5467" i="1"/>
  <c r="X5467" i="1" s="1"/>
  <c r="W5468" i="1"/>
  <c r="X5468" i="1" s="1"/>
  <c r="W5469" i="1"/>
  <c r="X5469" i="1" s="1"/>
  <c r="W5470" i="1"/>
  <c r="X5470" i="1" s="1"/>
  <c r="W5471" i="1"/>
  <c r="X5471" i="1" s="1"/>
  <c r="W5472" i="1"/>
  <c r="X5472" i="1" s="1"/>
  <c r="W5473" i="1"/>
  <c r="X5473" i="1" s="1"/>
  <c r="W5474" i="1"/>
  <c r="X5474" i="1" s="1"/>
  <c r="W5475" i="1"/>
  <c r="X5475" i="1" s="1"/>
  <c r="W5476" i="1"/>
  <c r="X5476" i="1" s="1"/>
  <c r="W5477" i="1"/>
  <c r="X5477" i="1" s="1"/>
  <c r="W5478" i="1"/>
  <c r="X5478" i="1" s="1"/>
  <c r="W5479" i="1"/>
  <c r="X5479" i="1" s="1"/>
  <c r="W5480" i="1"/>
  <c r="X5480" i="1" s="1"/>
  <c r="W5481" i="1"/>
  <c r="X5481" i="1" s="1"/>
  <c r="W5482" i="1"/>
  <c r="X5482" i="1" s="1"/>
  <c r="W5483" i="1"/>
  <c r="X5483" i="1" s="1"/>
  <c r="W5484" i="1"/>
  <c r="X5484" i="1" s="1"/>
  <c r="W5485" i="1"/>
  <c r="X5485" i="1" s="1"/>
  <c r="W5486" i="1"/>
  <c r="X5486" i="1" s="1"/>
  <c r="W5487" i="1"/>
  <c r="X5487" i="1" s="1"/>
  <c r="W5488" i="1"/>
  <c r="X5488" i="1" s="1"/>
  <c r="W5489" i="1"/>
  <c r="X5489" i="1" s="1"/>
  <c r="W5490" i="1"/>
  <c r="X5490" i="1" s="1"/>
  <c r="W5491" i="1"/>
  <c r="X5491" i="1" s="1"/>
  <c r="W5492" i="1"/>
  <c r="X5492" i="1" s="1"/>
  <c r="W5493" i="1"/>
  <c r="X5493" i="1" s="1"/>
  <c r="W5494" i="1"/>
  <c r="X5494" i="1" s="1"/>
  <c r="W5495" i="1"/>
  <c r="X5495" i="1" s="1"/>
  <c r="W5496" i="1"/>
  <c r="X5496" i="1" s="1"/>
  <c r="W5497" i="1"/>
  <c r="X5497" i="1" s="1"/>
  <c r="W5498" i="1"/>
  <c r="X5498" i="1" s="1"/>
  <c r="W5499" i="1"/>
  <c r="X5499" i="1" s="1"/>
  <c r="W5500" i="1"/>
  <c r="X5500" i="1" s="1"/>
  <c r="W5501" i="1"/>
  <c r="X5501" i="1" s="1"/>
  <c r="W5502" i="1"/>
  <c r="X5502" i="1" s="1"/>
  <c r="W5503" i="1"/>
  <c r="X5503" i="1" s="1"/>
  <c r="W5504" i="1"/>
  <c r="X5504" i="1" s="1"/>
  <c r="W5505" i="1"/>
  <c r="X5505" i="1" s="1"/>
  <c r="W5506" i="1"/>
  <c r="X5506" i="1" s="1"/>
  <c r="W5507" i="1"/>
  <c r="X5507" i="1" s="1"/>
  <c r="W5508" i="1"/>
  <c r="X5508" i="1" s="1"/>
  <c r="W5509" i="1"/>
  <c r="X5509" i="1" s="1"/>
  <c r="W5510" i="1"/>
  <c r="X5510" i="1" s="1"/>
  <c r="W5511" i="1"/>
  <c r="X5511" i="1" s="1"/>
  <c r="W5512" i="1"/>
  <c r="X5512" i="1" s="1"/>
  <c r="W5513" i="1"/>
  <c r="X5513" i="1" s="1"/>
  <c r="W5514" i="1"/>
  <c r="X5514" i="1" s="1"/>
  <c r="W5515" i="1"/>
  <c r="X5515" i="1" s="1"/>
  <c r="W5516" i="1"/>
  <c r="X5516" i="1" s="1"/>
  <c r="W5517" i="1"/>
  <c r="X5517" i="1" s="1"/>
  <c r="W5518" i="1"/>
  <c r="X5518" i="1" s="1"/>
  <c r="W5519" i="1"/>
  <c r="X5519" i="1" s="1"/>
  <c r="W5520" i="1"/>
  <c r="X5520" i="1" s="1"/>
  <c r="W5521" i="1"/>
  <c r="X5521" i="1" s="1"/>
  <c r="W5522" i="1"/>
  <c r="X5522" i="1" s="1"/>
  <c r="W5523" i="1"/>
  <c r="X5523" i="1" s="1"/>
  <c r="W5524" i="1"/>
  <c r="X5524" i="1" s="1"/>
  <c r="W5525" i="1"/>
  <c r="X5525" i="1" s="1"/>
  <c r="W5526" i="1"/>
  <c r="X5526" i="1" s="1"/>
  <c r="W5527" i="1"/>
  <c r="X5527" i="1" s="1"/>
  <c r="W5528" i="1"/>
  <c r="X5528" i="1" s="1"/>
  <c r="W5529" i="1"/>
  <c r="X5529" i="1" s="1"/>
  <c r="W5530" i="1"/>
  <c r="X5530" i="1" s="1"/>
  <c r="W5531" i="1"/>
  <c r="X5531" i="1" s="1"/>
  <c r="W5532" i="1"/>
  <c r="X5532" i="1" s="1"/>
  <c r="W5533" i="1"/>
  <c r="X5533" i="1" s="1"/>
  <c r="W5534" i="1"/>
  <c r="X5534" i="1" s="1"/>
  <c r="W5535" i="1"/>
  <c r="X5535" i="1" s="1"/>
  <c r="W5536" i="1"/>
  <c r="X5536" i="1" s="1"/>
  <c r="W5537" i="1"/>
  <c r="X5537" i="1" s="1"/>
  <c r="W5538" i="1"/>
  <c r="X5538" i="1" s="1"/>
  <c r="W5539" i="1"/>
  <c r="X5539" i="1" s="1"/>
  <c r="W5540" i="1"/>
  <c r="X5540" i="1" s="1"/>
  <c r="W5541" i="1"/>
  <c r="X5541" i="1" s="1"/>
  <c r="W5542" i="1"/>
  <c r="X5542" i="1" s="1"/>
  <c r="W5543" i="1"/>
  <c r="X5543" i="1" s="1"/>
  <c r="W5544" i="1"/>
  <c r="X5544" i="1" s="1"/>
  <c r="W5545" i="1"/>
  <c r="X5545" i="1" s="1"/>
  <c r="W5546" i="1"/>
  <c r="X5546" i="1" s="1"/>
  <c r="W5547" i="1"/>
  <c r="X5547" i="1" s="1"/>
  <c r="W5548" i="1"/>
  <c r="X5548" i="1" s="1"/>
  <c r="W5549" i="1"/>
  <c r="X5549" i="1" s="1"/>
  <c r="W5550" i="1"/>
  <c r="X5550" i="1" s="1"/>
  <c r="W5551" i="1"/>
  <c r="X5551" i="1" s="1"/>
  <c r="W5552" i="1"/>
  <c r="X5552" i="1" s="1"/>
  <c r="W5553" i="1"/>
  <c r="X5553" i="1" s="1"/>
  <c r="W5554" i="1"/>
  <c r="X5554" i="1" s="1"/>
  <c r="W5555" i="1"/>
  <c r="X5555" i="1" s="1"/>
  <c r="W5556" i="1"/>
  <c r="X5556" i="1" s="1"/>
  <c r="W5557" i="1"/>
  <c r="X5557" i="1" s="1"/>
  <c r="W5558" i="1"/>
  <c r="X5558" i="1" s="1"/>
  <c r="W5559" i="1"/>
  <c r="X5559" i="1" s="1"/>
  <c r="W5560" i="1"/>
  <c r="X5560" i="1" s="1"/>
  <c r="W5561" i="1"/>
  <c r="X5561" i="1" s="1"/>
  <c r="W5562" i="1"/>
  <c r="X5562" i="1" s="1"/>
  <c r="W5563" i="1"/>
  <c r="X5563" i="1" s="1"/>
  <c r="W5564" i="1"/>
  <c r="X5564" i="1" s="1"/>
  <c r="W5565" i="1"/>
  <c r="X5565" i="1" s="1"/>
  <c r="W5566" i="1"/>
  <c r="X5566" i="1" s="1"/>
  <c r="W5567" i="1"/>
  <c r="X5567" i="1" s="1"/>
  <c r="W5568" i="1"/>
  <c r="X5568" i="1" s="1"/>
  <c r="W5569" i="1"/>
  <c r="X5569" i="1" s="1"/>
  <c r="W5570" i="1"/>
  <c r="X5570" i="1" s="1"/>
  <c r="W5571" i="1"/>
  <c r="X5571" i="1" s="1"/>
  <c r="W5572" i="1"/>
  <c r="X5572" i="1" s="1"/>
  <c r="W5573" i="1"/>
  <c r="X5573" i="1" s="1"/>
  <c r="W5574" i="1"/>
  <c r="X5574" i="1" s="1"/>
  <c r="W5575" i="1"/>
  <c r="X5575" i="1" s="1"/>
  <c r="W5576" i="1"/>
  <c r="X5576" i="1" s="1"/>
  <c r="W5577" i="1"/>
  <c r="X5577" i="1" s="1"/>
  <c r="W5578" i="1"/>
  <c r="X5578" i="1" s="1"/>
  <c r="W5579" i="1"/>
  <c r="X5579" i="1" s="1"/>
  <c r="W5580" i="1"/>
  <c r="X5580" i="1" s="1"/>
  <c r="W5581" i="1"/>
  <c r="X5581" i="1" s="1"/>
  <c r="W5582" i="1"/>
  <c r="X5582" i="1" s="1"/>
  <c r="W5583" i="1"/>
  <c r="X5583" i="1" s="1"/>
  <c r="W5584" i="1"/>
  <c r="X5584" i="1" s="1"/>
  <c r="W5585" i="1"/>
  <c r="X5585" i="1" s="1"/>
  <c r="W5586" i="1"/>
  <c r="X5586" i="1" s="1"/>
  <c r="W5587" i="1"/>
  <c r="X5587" i="1" s="1"/>
  <c r="W5588" i="1"/>
  <c r="X5588" i="1" s="1"/>
  <c r="W5589" i="1"/>
  <c r="X5589" i="1" s="1"/>
  <c r="W5590" i="1"/>
  <c r="X5590" i="1" s="1"/>
  <c r="W5591" i="1"/>
  <c r="X5591" i="1" s="1"/>
  <c r="W5592" i="1"/>
  <c r="X5592" i="1" s="1"/>
  <c r="W5593" i="1"/>
  <c r="X5593" i="1" s="1"/>
  <c r="W5594" i="1"/>
  <c r="X5594" i="1" s="1"/>
  <c r="W5595" i="1"/>
  <c r="X5595" i="1" s="1"/>
  <c r="W5596" i="1"/>
  <c r="X5596" i="1" s="1"/>
  <c r="W5597" i="1"/>
  <c r="X5597" i="1" s="1"/>
  <c r="W5598" i="1"/>
  <c r="X5598" i="1" s="1"/>
  <c r="W5599" i="1"/>
  <c r="X5599" i="1" s="1"/>
  <c r="W5600" i="1"/>
  <c r="X5600" i="1" s="1"/>
  <c r="W5601" i="1"/>
  <c r="X5601" i="1" s="1"/>
  <c r="W5602" i="1"/>
  <c r="X5602" i="1" s="1"/>
  <c r="W5603" i="1"/>
  <c r="X5603" i="1" s="1"/>
  <c r="W5604" i="1"/>
  <c r="X5604" i="1" s="1"/>
  <c r="W5605" i="1"/>
  <c r="X5605" i="1" s="1"/>
  <c r="W5606" i="1"/>
  <c r="X5606" i="1" s="1"/>
  <c r="W5607" i="1"/>
  <c r="X5607" i="1" s="1"/>
  <c r="W5608" i="1"/>
  <c r="X5608" i="1" s="1"/>
  <c r="W5609" i="1"/>
  <c r="X5609" i="1" s="1"/>
  <c r="W5610" i="1"/>
  <c r="X5610" i="1" s="1"/>
  <c r="W5611" i="1"/>
  <c r="X5611" i="1" s="1"/>
  <c r="W5612" i="1"/>
  <c r="X5612" i="1" s="1"/>
  <c r="W5613" i="1"/>
  <c r="X5613" i="1" s="1"/>
  <c r="W5614" i="1"/>
  <c r="X5614" i="1" s="1"/>
  <c r="W5615" i="1"/>
  <c r="X5615" i="1" s="1"/>
  <c r="W5616" i="1"/>
  <c r="X5616" i="1" s="1"/>
  <c r="W5617" i="1"/>
  <c r="X5617" i="1" s="1"/>
  <c r="W5618" i="1"/>
  <c r="X5618" i="1" s="1"/>
  <c r="W5619" i="1"/>
  <c r="X5619" i="1" s="1"/>
  <c r="W5620" i="1"/>
  <c r="X5620" i="1" s="1"/>
  <c r="W5621" i="1"/>
  <c r="X5621" i="1" s="1"/>
  <c r="W5622" i="1"/>
  <c r="X5622" i="1" s="1"/>
  <c r="W5623" i="1"/>
  <c r="X5623" i="1" s="1"/>
  <c r="W5624" i="1"/>
  <c r="X5624" i="1" s="1"/>
  <c r="W5625" i="1"/>
  <c r="X5625" i="1" s="1"/>
  <c r="W5626" i="1"/>
  <c r="X5626" i="1" s="1"/>
  <c r="W5627" i="1"/>
  <c r="X5627" i="1" s="1"/>
  <c r="W5628" i="1"/>
  <c r="X5628" i="1" s="1"/>
  <c r="W5629" i="1"/>
  <c r="X5629" i="1" s="1"/>
  <c r="W5630" i="1"/>
  <c r="X5630" i="1" s="1"/>
  <c r="W5631" i="1"/>
  <c r="X5631" i="1" s="1"/>
  <c r="W5632" i="1"/>
  <c r="X5632" i="1" s="1"/>
  <c r="W5633" i="1"/>
  <c r="X5633" i="1" s="1"/>
  <c r="W5634" i="1"/>
  <c r="X5634" i="1" s="1"/>
  <c r="W5635" i="1"/>
  <c r="X5635" i="1" s="1"/>
  <c r="W5636" i="1"/>
  <c r="X5636" i="1" s="1"/>
  <c r="W5637" i="1"/>
  <c r="X5637" i="1" s="1"/>
  <c r="W5638" i="1"/>
  <c r="X5638" i="1" s="1"/>
  <c r="W5639" i="1"/>
  <c r="X5639" i="1" s="1"/>
  <c r="W5640" i="1"/>
  <c r="X5640" i="1" s="1"/>
  <c r="W5641" i="1"/>
  <c r="X5641" i="1" s="1"/>
  <c r="W5642" i="1"/>
  <c r="X5642" i="1" s="1"/>
  <c r="W5643" i="1"/>
  <c r="X5643" i="1" s="1"/>
  <c r="W5644" i="1"/>
  <c r="X5644" i="1" s="1"/>
  <c r="W5645" i="1"/>
  <c r="X5645" i="1" s="1"/>
  <c r="W5646" i="1"/>
  <c r="X5646" i="1" s="1"/>
  <c r="W5647" i="1"/>
  <c r="X5647" i="1" s="1"/>
  <c r="W5648" i="1"/>
  <c r="X5648" i="1" s="1"/>
  <c r="W5649" i="1"/>
  <c r="X5649" i="1" s="1"/>
  <c r="W5650" i="1"/>
  <c r="X5650" i="1" s="1"/>
  <c r="W5651" i="1"/>
  <c r="X5651" i="1" s="1"/>
  <c r="W5652" i="1"/>
  <c r="X5652" i="1" s="1"/>
  <c r="W5653" i="1"/>
  <c r="X5653" i="1" s="1"/>
  <c r="W5654" i="1"/>
  <c r="X5654" i="1" s="1"/>
  <c r="W5655" i="1"/>
  <c r="X5655" i="1" s="1"/>
  <c r="W5656" i="1"/>
  <c r="X5656" i="1" s="1"/>
  <c r="W5657" i="1"/>
  <c r="X5657" i="1" s="1"/>
  <c r="W5658" i="1"/>
  <c r="X5658" i="1" s="1"/>
  <c r="W5659" i="1"/>
  <c r="X5659" i="1" s="1"/>
  <c r="W5660" i="1"/>
  <c r="X5660" i="1" s="1"/>
  <c r="W5661" i="1"/>
  <c r="X5661" i="1" s="1"/>
  <c r="W5662" i="1"/>
  <c r="X5662" i="1" s="1"/>
  <c r="W5663" i="1"/>
  <c r="X5663" i="1" s="1"/>
  <c r="W5664" i="1"/>
  <c r="X5664" i="1" s="1"/>
  <c r="W5665" i="1"/>
  <c r="X5665" i="1" s="1"/>
  <c r="W5666" i="1"/>
  <c r="X5666" i="1" s="1"/>
  <c r="W5667" i="1"/>
  <c r="X5667" i="1" s="1"/>
  <c r="W5668" i="1"/>
  <c r="X5668" i="1" s="1"/>
  <c r="W5669" i="1"/>
  <c r="X5669" i="1" s="1"/>
  <c r="W5670" i="1"/>
  <c r="X5670" i="1" s="1"/>
  <c r="W5671" i="1"/>
  <c r="X5671" i="1" s="1"/>
  <c r="W5672" i="1"/>
  <c r="X5672" i="1" s="1"/>
  <c r="W5673" i="1"/>
  <c r="X5673" i="1" s="1"/>
  <c r="W5674" i="1"/>
  <c r="X5674" i="1" s="1"/>
  <c r="W5675" i="1"/>
  <c r="X5675" i="1" s="1"/>
  <c r="W5676" i="1"/>
  <c r="X5676" i="1" s="1"/>
  <c r="W5677" i="1"/>
  <c r="X5677" i="1" s="1"/>
  <c r="W5678" i="1"/>
  <c r="X5678" i="1" s="1"/>
  <c r="W5679" i="1"/>
  <c r="X5679" i="1" s="1"/>
  <c r="W5680" i="1"/>
  <c r="X5680" i="1" s="1"/>
  <c r="W5681" i="1"/>
  <c r="X5681" i="1" s="1"/>
  <c r="W5682" i="1"/>
  <c r="X5682" i="1" s="1"/>
  <c r="W5683" i="1"/>
  <c r="X5683" i="1" s="1"/>
  <c r="W5684" i="1"/>
  <c r="X5684" i="1" s="1"/>
  <c r="W5685" i="1"/>
  <c r="X5685" i="1" s="1"/>
  <c r="W5686" i="1"/>
  <c r="X5686" i="1" s="1"/>
  <c r="W5687" i="1"/>
  <c r="X5687" i="1" s="1"/>
  <c r="W5688" i="1"/>
  <c r="X5688" i="1" s="1"/>
  <c r="W5689" i="1"/>
  <c r="X5689" i="1" s="1"/>
  <c r="W5690" i="1"/>
  <c r="X5690" i="1" s="1"/>
  <c r="W5691" i="1"/>
  <c r="X5691" i="1" s="1"/>
  <c r="W5692" i="1"/>
  <c r="X5692" i="1" s="1"/>
  <c r="W5693" i="1"/>
  <c r="X5693" i="1" s="1"/>
  <c r="W5694" i="1"/>
  <c r="X5694" i="1" s="1"/>
  <c r="W5695" i="1"/>
  <c r="X5695" i="1" s="1"/>
  <c r="W5696" i="1"/>
  <c r="X5696" i="1" s="1"/>
  <c r="W5697" i="1"/>
  <c r="X5697" i="1" s="1"/>
  <c r="W5698" i="1"/>
  <c r="X5698" i="1" s="1"/>
  <c r="W5699" i="1"/>
  <c r="X5699" i="1" s="1"/>
  <c r="W5700" i="1"/>
  <c r="X5700" i="1" s="1"/>
  <c r="W5701" i="1"/>
  <c r="X5701" i="1" s="1"/>
  <c r="W5702" i="1"/>
  <c r="X5702" i="1" s="1"/>
  <c r="W5703" i="1"/>
  <c r="X5703" i="1" s="1"/>
  <c r="W5704" i="1"/>
  <c r="X5704" i="1" s="1"/>
  <c r="W5705" i="1"/>
  <c r="X5705" i="1" s="1"/>
  <c r="W5706" i="1"/>
  <c r="X5706" i="1" s="1"/>
  <c r="W5707" i="1"/>
  <c r="X5707" i="1" s="1"/>
  <c r="W5708" i="1"/>
  <c r="X5708" i="1" s="1"/>
  <c r="W5709" i="1"/>
  <c r="X5709" i="1" s="1"/>
  <c r="W5710" i="1"/>
  <c r="X5710" i="1" s="1"/>
  <c r="W5711" i="1"/>
  <c r="X5711" i="1" s="1"/>
  <c r="W5712" i="1"/>
  <c r="X5712" i="1" s="1"/>
  <c r="W5713" i="1"/>
  <c r="X5713" i="1" s="1"/>
  <c r="W5714" i="1"/>
  <c r="X5714" i="1" s="1"/>
  <c r="W5715" i="1"/>
  <c r="X5715" i="1" s="1"/>
  <c r="W5716" i="1"/>
  <c r="X5716" i="1" s="1"/>
  <c r="W5717" i="1"/>
  <c r="X5717" i="1" s="1"/>
  <c r="W5718" i="1"/>
  <c r="X5718" i="1" s="1"/>
  <c r="W5719" i="1"/>
  <c r="X5719" i="1" s="1"/>
  <c r="W5720" i="1"/>
  <c r="X5720" i="1" s="1"/>
  <c r="W5721" i="1"/>
  <c r="X5721" i="1" s="1"/>
  <c r="W5722" i="1"/>
  <c r="X5722" i="1" s="1"/>
  <c r="W5723" i="1"/>
  <c r="X5723" i="1" s="1"/>
  <c r="W5724" i="1"/>
  <c r="X5724" i="1" s="1"/>
  <c r="W5725" i="1"/>
  <c r="X5725" i="1" s="1"/>
  <c r="W5726" i="1"/>
  <c r="X5726" i="1" s="1"/>
  <c r="W5727" i="1"/>
  <c r="X5727" i="1" s="1"/>
  <c r="W5728" i="1"/>
  <c r="X5728" i="1" s="1"/>
  <c r="W5729" i="1"/>
  <c r="X5729" i="1" s="1"/>
  <c r="W5730" i="1"/>
  <c r="X5730" i="1" s="1"/>
  <c r="W5731" i="1"/>
  <c r="X5731" i="1" s="1"/>
  <c r="W5732" i="1"/>
  <c r="X5732" i="1" s="1"/>
  <c r="W5733" i="1"/>
  <c r="X5733" i="1" s="1"/>
  <c r="W5734" i="1"/>
  <c r="X5734" i="1" s="1"/>
  <c r="W5735" i="1"/>
  <c r="X5735" i="1" s="1"/>
  <c r="W5736" i="1"/>
  <c r="X5736" i="1" s="1"/>
  <c r="W5737" i="1"/>
  <c r="X5737" i="1" s="1"/>
  <c r="W5738" i="1"/>
  <c r="X5738" i="1" s="1"/>
  <c r="W5739" i="1"/>
  <c r="X5739" i="1" s="1"/>
  <c r="W5740" i="1"/>
  <c r="X5740" i="1" s="1"/>
  <c r="W5741" i="1"/>
  <c r="X5741" i="1" s="1"/>
  <c r="W5742" i="1"/>
  <c r="X5742" i="1" s="1"/>
  <c r="W5743" i="1"/>
  <c r="X5743" i="1" s="1"/>
  <c r="W5744" i="1"/>
  <c r="X5744" i="1" s="1"/>
  <c r="W5745" i="1"/>
  <c r="X5745" i="1" s="1"/>
  <c r="W5746" i="1"/>
  <c r="X5746" i="1" s="1"/>
  <c r="W5747" i="1"/>
  <c r="X5747" i="1" s="1"/>
  <c r="W5748" i="1"/>
  <c r="X5748" i="1" s="1"/>
  <c r="W5749" i="1"/>
  <c r="X5749" i="1" s="1"/>
  <c r="W5750" i="1"/>
  <c r="X5750" i="1" s="1"/>
  <c r="W5751" i="1"/>
  <c r="X5751" i="1" s="1"/>
  <c r="W5752" i="1"/>
  <c r="X5752" i="1" s="1"/>
  <c r="W5753" i="1"/>
  <c r="X5753" i="1" s="1"/>
  <c r="W5754" i="1"/>
  <c r="X5754" i="1" s="1"/>
  <c r="W5755" i="1"/>
  <c r="X5755" i="1" s="1"/>
  <c r="W5756" i="1"/>
  <c r="X5756" i="1" s="1"/>
  <c r="W5757" i="1"/>
  <c r="X5757" i="1" s="1"/>
  <c r="W5758" i="1"/>
  <c r="X5758" i="1" s="1"/>
  <c r="W5759" i="1"/>
  <c r="X5759" i="1" s="1"/>
  <c r="W5760" i="1"/>
  <c r="X5760" i="1" s="1"/>
  <c r="W5761" i="1"/>
  <c r="X5761" i="1" s="1"/>
  <c r="W5762" i="1"/>
  <c r="X5762" i="1" s="1"/>
  <c r="W5763" i="1"/>
  <c r="X5763" i="1" s="1"/>
  <c r="W5764" i="1"/>
  <c r="X5764" i="1" s="1"/>
  <c r="W5765" i="1"/>
  <c r="X5765" i="1" s="1"/>
  <c r="W5766" i="1"/>
  <c r="X5766" i="1" s="1"/>
  <c r="W5767" i="1"/>
  <c r="X5767" i="1" s="1"/>
  <c r="W5768" i="1"/>
  <c r="X5768" i="1" s="1"/>
  <c r="W5769" i="1"/>
  <c r="X5769" i="1" s="1"/>
  <c r="W5770" i="1"/>
  <c r="X5770" i="1" s="1"/>
  <c r="W5771" i="1"/>
  <c r="X5771" i="1" s="1"/>
  <c r="W5772" i="1"/>
  <c r="X5772" i="1" s="1"/>
  <c r="W5773" i="1"/>
  <c r="X5773" i="1" s="1"/>
  <c r="W5774" i="1"/>
  <c r="X5774" i="1" s="1"/>
  <c r="W5775" i="1"/>
  <c r="X5775" i="1" s="1"/>
  <c r="W5776" i="1"/>
  <c r="X5776" i="1" s="1"/>
  <c r="W5777" i="1"/>
  <c r="X5777" i="1" s="1"/>
  <c r="W5778" i="1"/>
  <c r="X5778" i="1" s="1"/>
  <c r="W5779" i="1"/>
  <c r="X5779" i="1" s="1"/>
  <c r="W5780" i="1"/>
  <c r="X5780" i="1" s="1"/>
  <c r="W5781" i="1"/>
  <c r="X5781" i="1" s="1"/>
  <c r="W5782" i="1"/>
  <c r="X5782" i="1" s="1"/>
  <c r="W5783" i="1"/>
  <c r="X5783" i="1" s="1"/>
  <c r="W5784" i="1"/>
  <c r="X5784" i="1" s="1"/>
  <c r="W5785" i="1"/>
  <c r="X5785" i="1" s="1"/>
  <c r="W5786" i="1"/>
  <c r="X5786" i="1" s="1"/>
  <c r="W5787" i="1"/>
  <c r="X5787" i="1" s="1"/>
  <c r="W5788" i="1"/>
  <c r="X5788" i="1" s="1"/>
  <c r="W5789" i="1"/>
  <c r="X5789" i="1" s="1"/>
  <c r="W5790" i="1"/>
  <c r="X5790" i="1" s="1"/>
  <c r="W5791" i="1"/>
  <c r="X5791" i="1" s="1"/>
  <c r="W5792" i="1"/>
  <c r="X5792" i="1" s="1"/>
  <c r="W5793" i="1"/>
  <c r="X5793" i="1" s="1"/>
  <c r="W5794" i="1"/>
  <c r="X5794" i="1" s="1"/>
  <c r="W5795" i="1"/>
  <c r="X5795" i="1" s="1"/>
  <c r="W5796" i="1"/>
  <c r="X5796" i="1" s="1"/>
  <c r="W5797" i="1"/>
  <c r="X5797" i="1" s="1"/>
  <c r="W5798" i="1"/>
  <c r="X5798" i="1" s="1"/>
  <c r="W5799" i="1"/>
  <c r="X5799" i="1" s="1"/>
  <c r="W5800" i="1"/>
  <c r="X5800" i="1" s="1"/>
  <c r="W5801" i="1"/>
  <c r="X5801" i="1" s="1"/>
  <c r="W5802" i="1"/>
  <c r="X5802" i="1" s="1"/>
  <c r="W5803" i="1"/>
  <c r="X5803" i="1" s="1"/>
  <c r="W5804" i="1"/>
  <c r="X5804" i="1" s="1"/>
  <c r="W5805" i="1"/>
  <c r="X5805" i="1" s="1"/>
  <c r="W5806" i="1"/>
  <c r="X5806" i="1" s="1"/>
  <c r="W5807" i="1"/>
  <c r="X5807" i="1" s="1"/>
  <c r="W5808" i="1"/>
  <c r="X5808" i="1" s="1"/>
  <c r="W5809" i="1"/>
  <c r="X5809" i="1" s="1"/>
  <c r="W5810" i="1"/>
  <c r="X5810" i="1" s="1"/>
  <c r="W5811" i="1"/>
  <c r="X5811" i="1" s="1"/>
  <c r="W5812" i="1"/>
  <c r="X5812" i="1" s="1"/>
  <c r="W5813" i="1"/>
  <c r="X5813" i="1" s="1"/>
  <c r="W5814" i="1"/>
  <c r="X5814" i="1" s="1"/>
  <c r="W5815" i="1"/>
  <c r="X5815" i="1" s="1"/>
  <c r="W5816" i="1"/>
  <c r="X5816" i="1" s="1"/>
  <c r="W5817" i="1"/>
  <c r="X5817" i="1" s="1"/>
  <c r="W5818" i="1"/>
  <c r="X5818" i="1" s="1"/>
  <c r="W5819" i="1"/>
  <c r="X5819" i="1" s="1"/>
  <c r="W5820" i="1"/>
  <c r="X5820" i="1" s="1"/>
  <c r="W5821" i="1"/>
  <c r="X5821" i="1" s="1"/>
  <c r="W5822" i="1"/>
  <c r="X5822" i="1" s="1"/>
  <c r="W5823" i="1"/>
  <c r="X5823" i="1" s="1"/>
  <c r="W5824" i="1"/>
  <c r="X5824" i="1" s="1"/>
  <c r="W5825" i="1"/>
  <c r="X5825" i="1" s="1"/>
  <c r="W5826" i="1"/>
  <c r="X5826" i="1" s="1"/>
  <c r="W5827" i="1"/>
  <c r="X5827" i="1" s="1"/>
  <c r="W5828" i="1"/>
  <c r="X5828" i="1" s="1"/>
  <c r="W5829" i="1"/>
  <c r="X5829" i="1" s="1"/>
  <c r="W5830" i="1"/>
  <c r="X5830" i="1" s="1"/>
  <c r="W5831" i="1"/>
  <c r="X5831" i="1" s="1"/>
  <c r="W5832" i="1"/>
  <c r="X5832" i="1" s="1"/>
  <c r="W5833" i="1"/>
  <c r="X5833" i="1" s="1"/>
  <c r="W5834" i="1"/>
  <c r="X5834" i="1" s="1"/>
  <c r="W5835" i="1"/>
  <c r="X5835" i="1" s="1"/>
  <c r="W5836" i="1"/>
  <c r="X5836" i="1" s="1"/>
  <c r="W5837" i="1"/>
  <c r="X5837" i="1" s="1"/>
  <c r="W5838" i="1"/>
  <c r="X5838" i="1" s="1"/>
  <c r="W5839" i="1"/>
  <c r="X5839" i="1" s="1"/>
  <c r="W5840" i="1"/>
  <c r="X5840" i="1" s="1"/>
  <c r="W5841" i="1"/>
  <c r="X5841" i="1" s="1"/>
  <c r="W5842" i="1"/>
  <c r="X5842" i="1" s="1"/>
  <c r="W5843" i="1"/>
  <c r="X5843" i="1" s="1"/>
  <c r="W5844" i="1"/>
  <c r="X5844" i="1" s="1"/>
  <c r="W5845" i="1"/>
  <c r="X5845" i="1" s="1"/>
  <c r="W5846" i="1"/>
  <c r="X5846" i="1" s="1"/>
  <c r="W5847" i="1"/>
  <c r="X5847" i="1" s="1"/>
  <c r="W5848" i="1"/>
  <c r="X5848" i="1" s="1"/>
  <c r="W5849" i="1"/>
  <c r="X5849" i="1" s="1"/>
  <c r="W5850" i="1"/>
  <c r="X5850" i="1" s="1"/>
  <c r="W5851" i="1"/>
  <c r="X5851" i="1" s="1"/>
  <c r="W5852" i="1"/>
  <c r="X5852" i="1" s="1"/>
  <c r="W5853" i="1"/>
  <c r="X5853" i="1" s="1"/>
  <c r="W5854" i="1"/>
  <c r="X5854" i="1" s="1"/>
  <c r="W5855" i="1"/>
  <c r="X5855" i="1" s="1"/>
  <c r="W5856" i="1"/>
  <c r="X5856" i="1" s="1"/>
  <c r="W5857" i="1"/>
  <c r="X5857" i="1" s="1"/>
  <c r="W5858" i="1"/>
  <c r="X5858" i="1" s="1"/>
  <c r="W5859" i="1"/>
  <c r="X5859" i="1" s="1"/>
  <c r="W5860" i="1"/>
  <c r="X5860" i="1" s="1"/>
  <c r="W5861" i="1"/>
  <c r="X5861" i="1" s="1"/>
  <c r="W5862" i="1"/>
  <c r="X5862" i="1" s="1"/>
  <c r="W5863" i="1"/>
  <c r="X5863" i="1" s="1"/>
  <c r="W5864" i="1"/>
  <c r="X5864" i="1" s="1"/>
  <c r="W5865" i="1"/>
  <c r="X5865" i="1" s="1"/>
  <c r="W5866" i="1"/>
  <c r="X5866" i="1" s="1"/>
  <c r="W5867" i="1"/>
  <c r="X5867" i="1" s="1"/>
  <c r="W5868" i="1"/>
  <c r="X5868" i="1" s="1"/>
  <c r="W5869" i="1"/>
  <c r="X5869" i="1" s="1"/>
  <c r="W5870" i="1"/>
  <c r="X5870" i="1" s="1"/>
  <c r="W5871" i="1"/>
  <c r="X5871" i="1" s="1"/>
  <c r="W5872" i="1"/>
  <c r="X5872" i="1" s="1"/>
  <c r="W5873" i="1"/>
  <c r="X5873" i="1" s="1"/>
  <c r="W5874" i="1"/>
  <c r="X5874" i="1" s="1"/>
  <c r="W5875" i="1"/>
  <c r="X5875" i="1" s="1"/>
  <c r="W5876" i="1"/>
  <c r="X5876" i="1" s="1"/>
  <c r="W5877" i="1"/>
  <c r="X5877" i="1" s="1"/>
  <c r="W5878" i="1"/>
  <c r="X5878" i="1" s="1"/>
  <c r="W5879" i="1"/>
  <c r="X5879" i="1" s="1"/>
  <c r="W5880" i="1"/>
  <c r="X5880" i="1" s="1"/>
  <c r="W5881" i="1"/>
  <c r="X5881" i="1" s="1"/>
  <c r="W5882" i="1"/>
  <c r="X5882" i="1" s="1"/>
  <c r="W5883" i="1"/>
  <c r="X5883" i="1" s="1"/>
  <c r="W5884" i="1"/>
  <c r="X5884" i="1" s="1"/>
  <c r="W5885" i="1"/>
  <c r="X5885" i="1" s="1"/>
  <c r="W5886" i="1"/>
  <c r="X5886" i="1" s="1"/>
  <c r="W5887" i="1"/>
  <c r="X5887" i="1" s="1"/>
  <c r="W5888" i="1"/>
  <c r="X5888" i="1" s="1"/>
  <c r="W5889" i="1"/>
  <c r="X5889" i="1" s="1"/>
  <c r="W5890" i="1"/>
  <c r="X5890" i="1" s="1"/>
  <c r="W5891" i="1"/>
  <c r="X5891" i="1" s="1"/>
  <c r="W5892" i="1"/>
  <c r="X5892" i="1" s="1"/>
  <c r="W5893" i="1"/>
  <c r="X5893" i="1" s="1"/>
  <c r="W5894" i="1"/>
  <c r="X5894" i="1" s="1"/>
  <c r="W5895" i="1"/>
  <c r="X5895" i="1" s="1"/>
  <c r="W5896" i="1"/>
  <c r="X5896" i="1" s="1"/>
  <c r="W5897" i="1"/>
  <c r="X5897" i="1" s="1"/>
  <c r="W5898" i="1"/>
  <c r="X5898" i="1" s="1"/>
  <c r="W5899" i="1"/>
  <c r="X5899" i="1" s="1"/>
  <c r="W5900" i="1"/>
  <c r="X5900" i="1" s="1"/>
  <c r="W5901" i="1"/>
  <c r="X5901" i="1" s="1"/>
  <c r="W5902" i="1"/>
  <c r="X5902" i="1" s="1"/>
  <c r="W5903" i="1"/>
  <c r="X5903" i="1" s="1"/>
  <c r="W2" i="1"/>
  <c r="X2" i="1" s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X5904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tc={DBF83710-3DA4-4BB0-8E4E-C73FA34D08C1}</author>
    <author>tc={875F5878-C7DD-47FD-A83F-D6E520D6B3C5}</author>
  </authors>
  <commentList>
    <comment ref="F1" authorId="0" shapeId="0" xr:uid="{DBF83710-3DA4-4BB0-8E4E-C73FA34D08C1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FILTRATE LE BOCCOLE. NON CONSIDERATE PER REPORT ESG</t>
      </text>
    </comment>
    <comment ref="W1305" authorId="1" shapeId="0" xr:uid="{875F5878-C7DD-47FD-A83F-D6E520D6B3C5}">
      <text>
        <t xml:space="preserve"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AGGIORNATI MANUALMENTE. SU ZINFOR IL DATO è AGGIORNATO AL 2004. </t>
      </text>
    </comment>
  </commentList>
</comments>
</file>

<file path=xl/sharedStrings.xml><?xml version="1.0" encoding="utf-8"?>
<sst xmlns="http://schemas.openxmlformats.org/spreadsheetml/2006/main" count="132972" uniqueCount="7226">
  <si>
    <t>1000</t>
  </si>
  <si>
    <t>1001</t>
  </si>
  <si>
    <t>P0LMC1005</t>
  </si>
  <si>
    <t>FD DKOL 10L(M16x1.5) MC - T. 5/16"</t>
  </si>
  <si>
    <t/>
  </si>
  <si>
    <t>PZ</t>
  </si>
  <si>
    <t>1</t>
  </si>
  <si>
    <t>EUR</t>
  </si>
  <si>
    <t>P0LMC1206</t>
  </si>
  <si>
    <t>FD DKOL MC 12L(M18x1.5) - T. 3/8" *K*</t>
  </si>
  <si>
    <t>3</t>
  </si>
  <si>
    <t>P0LSS0804</t>
  </si>
  <si>
    <t>FD DKOL D.INF. 8L(M14x1.5) x T.1/4"</t>
  </si>
  <si>
    <t>4</t>
  </si>
  <si>
    <t>5</t>
  </si>
  <si>
    <t>P0LSS1004</t>
  </si>
  <si>
    <t>FD DKOL D.INF. 10L(M16x1.5) x T.1/4"</t>
  </si>
  <si>
    <t>P0LSS1006</t>
  </si>
  <si>
    <t>FD DKOL D.PRESS. 10L(M16x1.5) x T.3/8"</t>
  </si>
  <si>
    <t>P0LSS1206</t>
  </si>
  <si>
    <t>FD DKOL D.INF. 12L(M18x1.5) x T.3/8"</t>
  </si>
  <si>
    <t>2</t>
  </si>
  <si>
    <t>P0LSS1506</t>
  </si>
  <si>
    <t>FD DKOL D.INF. 15L(M22x1.5) x T.3/8"</t>
  </si>
  <si>
    <t>P0LSS1508</t>
  </si>
  <si>
    <t>FD DKOL D.INF. 15L(M22x1.5) x T.1/2"</t>
  </si>
  <si>
    <t>P0LSS2816</t>
  </si>
  <si>
    <t>FD DKOL D.INF. 28L(M36x2) x T.1"</t>
  </si>
  <si>
    <t>P0LSS3520</t>
  </si>
  <si>
    <t>FD DKOL D.INF. 35L(M45x2) x T.1"1/4</t>
  </si>
  <si>
    <t>P0QSS1304</t>
  </si>
  <si>
    <t>MASC. DRITTO CEJN SERIE 710 Ø13 - T.1/4"</t>
  </si>
  <si>
    <t>P0QSS1305</t>
  </si>
  <si>
    <t>MASC DRITTO CEJN SERIE 710 Ø13 - T.5/16"</t>
  </si>
  <si>
    <t>P0SGS2012</t>
  </si>
  <si>
    <t>FD DKOS SERIE GS 20S(M30x2) - T. 3/4"</t>
  </si>
  <si>
    <t>P0SGS2516</t>
  </si>
  <si>
    <t>FD DKOS SERIE GS 25S(M36x2) - T. 1"</t>
  </si>
  <si>
    <t>P0SMC1608</t>
  </si>
  <si>
    <t>FD DKOS MC 16S(M24x1.5) - T. 1/2"</t>
  </si>
  <si>
    <t>P0SSS1206</t>
  </si>
  <si>
    <t>FD DKOS D.INF. 12S(M20x1.5) x T.3/8"</t>
  </si>
  <si>
    <t>P0SSS1608</t>
  </si>
  <si>
    <t>FD DKOS D.INF. 16S(M24x1.5) x T.1/2"</t>
  </si>
  <si>
    <t>6</t>
  </si>
  <si>
    <t>7</t>
  </si>
  <si>
    <t>P1CSS04</t>
  </si>
  <si>
    <t>BOCCOLA A PRES.1SC EN857 PER T.1/4" *K*</t>
  </si>
  <si>
    <t>P1CSS06</t>
  </si>
  <si>
    <t>BOCCOLA A PRES.1SC EN857  PER T.3/8" *K*</t>
  </si>
  <si>
    <t>P1CSS08</t>
  </si>
  <si>
    <t>BOCCOLA A PRES. 1SC EN857  X T. 1/2" *K*</t>
  </si>
  <si>
    <t>P1FGS12</t>
  </si>
  <si>
    <t>BOCCOLA SERIE GS - T. 3/4" *K*</t>
  </si>
  <si>
    <t>P1FGS16</t>
  </si>
  <si>
    <t>BOCCOLA SERIE GS - T. 1" *K*</t>
  </si>
  <si>
    <t>P1FGS20</t>
  </si>
  <si>
    <t>BOCCOLA SERIE GS - T. 1"1/4</t>
  </si>
  <si>
    <t>P1TSS05</t>
  </si>
  <si>
    <t>BOCCOLA A PRESSARE R1T PER TUBO 5/16"*K*</t>
  </si>
  <si>
    <t>P1TSS06</t>
  </si>
  <si>
    <t>BOCCOLA A PRESSARE R1T PER TUBO 3/8" *K*</t>
  </si>
  <si>
    <t>P1TSS08</t>
  </si>
  <si>
    <t>BOCCOLA A PRESSARE R1T PER TUBO 1/2" *K*</t>
  </si>
  <si>
    <t>P1TSS16</t>
  </si>
  <si>
    <t>BOCCOLA A PRESSARE R1T PER TUBO 1" *K*</t>
  </si>
  <si>
    <t>P1TSS20</t>
  </si>
  <si>
    <t>BOCCOLA A PRESSARE R1T PER TUBO 1.1/4"</t>
  </si>
  <si>
    <t>P37TP06S1</t>
  </si>
  <si>
    <t>BOCCOLA TUBO TERMOPLAS. 3/8" MAGGIORATA</t>
  </si>
  <si>
    <t>P37TP08</t>
  </si>
  <si>
    <t>BOCCOLA TUBO TERMOPLAS. 1/2" SERIE U37</t>
  </si>
  <si>
    <t>P37TP10</t>
  </si>
  <si>
    <t>BOCCOLA TUBO TERMOPLAS. 5/8" SERIE U37</t>
  </si>
  <si>
    <t>P3ASS20</t>
  </si>
  <si>
    <t>BOCCOLA A PRES. R3/R4 - T. 1"1/4</t>
  </si>
  <si>
    <t>P4LSS0804</t>
  </si>
  <si>
    <t>F45 DKOL D.INF. 8L(M14x1.5) x T.1/4"</t>
  </si>
  <si>
    <t>P4LSS2210</t>
  </si>
  <si>
    <t>F45 DKOL D.INF. 22L(M30x2) x T.5/8"</t>
  </si>
  <si>
    <t>P4LSS2812</t>
  </si>
  <si>
    <t>F45 DKOL D.INF. 28L(M36X2) x T.3/4"</t>
  </si>
  <si>
    <t>P4LSS2816</t>
  </si>
  <si>
    <t>F45 DKOL D.INF. 28L(M36x2) x T.1"</t>
  </si>
  <si>
    <t>P4SSS1608</t>
  </si>
  <si>
    <t>F45 DKOS D.INF. 16S(M24x1.5) x T.1/2"</t>
  </si>
  <si>
    <t>P9LMC1005</t>
  </si>
  <si>
    <t>F90 DKOL 10L(M16x1.5) MC - T. 5/16"</t>
  </si>
  <si>
    <t>P9LMC1206</t>
  </si>
  <si>
    <t>F90° DKOL MC 12L(M18x1.5) - T. 3/8" *K*</t>
  </si>
  <si>
    <t>P9LSS0804</t>
  </si>
  <si>
    <t>F90 DKOL D.INF. 8L(M14x1.5) x T.1/4"</t>
  </si>
  <si>
    <t>P9LSS1004</t>
  </si>
  <si>
    <t>F90 DKOL D.INF. 10L(M16x1.5) x T.1/4"</t>
  </si>
  <si>
    <t>P9LSS1006</t>
  </si>
  <si>
    <t>F90 DKOL D.INF. 10L(M16x1.5) x T.3/8"</t>
  </si>
  <si>
    <t>P9LSS1205</t>
  </si>
  <si>
    <t>F90 DKOL D.INF. 12L(M18x1.5) x T.5/16"</t>
  </si>
  <si>
    <t>P9LSS1206</t>
  </si>
  <si>
    <t>F90 DKOL D.INF. 12L(M18x1.5) x T.3/8"</t>
  </si>
  <si>
    <t>P9LSS1508</t>
  </si>
  <si>
    <t>F90 DKOL D.INF. 15L(M22x1.5) x T.1/2"</t>
  </si>
  <si>
    <t>P9LSS1810</t>
  </si>
  <si>
    <t>F90 DKOL D.INF. 18L(M26x1.5) x T.5/8"</t>
  </si>
  <si>
    <t>P9LSS2212</t>
  </si>
  <si>
    <t>F90 DKOL D.INF. 22L(M30x2) x T.3/4"</t>
  </si>
  <si>
    <t>P9LSS2816</t>
  </si>
  <si>
    <t>F90 DKOL D.INF. 28L(M36x2) x T.1"</t>
  </si>
  <si>
    <t>P9LSS3520</t>
  </si>
  <si>
    <t>F90 DKOL D.INF. 35L(M45x2) x T.1"1/4</t>
  </si>
  <si>
    <t>P9SMC1608</t>
  </si>
  <si>
    <t>F90° DKOS MEGACRIMP 16S * T.  1/2"</t>
  </si>
  <si>
    <t>P9SSS1608</t>
  </si>
  <si>
    <t>F90 DKOS D.INF. 16S(M24x1.5) x T.1/2"</t>
  </si>
  <si>
    <t>PBGSS0404</t>
  </si>
  <si>
    <t>OCCHIO G1/4" - T. 1/4" *K*</t>
  </si>
  <si>
    <t>PBGSS0405</t>
  </si>
  <si>
    <t>OCCHIO G1/4" - T. 5/16"</t>
  </si>
  <si>
    <t>PBMSS1806</t>
  </si>
  <si>
    <t>OCCHIO METRICO  M 18 * T.   3/8"</t>
  </si>
  <si>
    <t>PBMSS1808</t>
  </si>
  <si>
    <t>OCCHIO METRICO  M18 - T. 1/2"</t>
  </si>
  <si>
    <t>PBMSS2210</t>
  </si>
  <si>
    <t>OCCHIO METRICO  M 22 * T.   5/8"</t>
  </si>
  <si>
    <t>PF4SS0812</t>
  </si>
  <si>
    <t>F45 DADO PRES. G1/2" x T.3/4"</t>
  </si>
  <si>
    <t>PF9SS0404</t>
  </si>
  <si>
    <t>F90 DADO PRES. G1/4" x T.1/4"</t>
  </si>
  <si>
    <t>PK1SS04</t>
  </si>
  <si>
    <t>BOCC BNK1 1SC-2SC-R16S-R17 PER T.  1/4"</t>
  </si>
  <si>
    <t>PK1SS04S1</t>
  </si>
  <si>
    <t>BOCC BNK1 1SC-2SC-1SN X T.1/4" DYNAFITT</t>
  </si>
  <si>
    <t>101</t>
  </si>
  <si>
    <t>PMGSB2024S1</t>
  </si>
  <si>
    <t>RACC. M G 1"1/4 - PG 1"1/2 BASSA PRESS.</t>
  </si>
  <si>
    <t>PMLMC1206</t>
  </si>
  <si>
    <t>MASCHIO DIN 24° MEGACRIMP 12L - T. 3/8"</t>
  </si>
  <si>
    <t>PMLSS1004</t>
  </si>
  <si>
    <t>MASCHIO DIN 24° 10L(M16x1.5) - T. 1/4"</t>
  </si>
  <si>
    <t>PMLSS1205</t>
  </si>
  <si>
    <t>MASCHIO DIN 24° 12L(M18x1.5) - T. 5/16"</t>
  </si>
  <si>
    <t>PMLSS1508</t>
  </si>
  <si>
    <t>MASCHIO DIN 24° 15L(M22x1.5) - T. 1/2"</t>
  </si>
  <si>
    <t>PMSMC1606</t>
  </si>
  <si>
    <t>MASCHIO DIN24° MC 16S(M24x1.5) - T. 3/8"</t>
  </si>
  <si>
    <t>PTTSS06</t>
  </si>
  <si>
    <t>BOCCOLA A PRES. R1T/R2T PER T. 3/8" *K*</t>
  </si>
  <si>
    <t>PTTSS08S1</t>
  </si>
  <si>
    <t>BOCC. A PRES 1SN-2SN-2SC-1/2" GSA B1-08</t>
  </si>
  <si>
    <t>PTTSS08S2</t>
  </si>
  <si>
    <t>BOCCOLA A PRESSARE R1T/R2T PER T.1/2"</t>
  </si>
  <si>
    <t>PTTSS12</t>
  </si>
  <si>
    <t>BOCCOLA A PRES. R1T/R2T PER T. 3/4" *K*</t>
  </si>
  <si>
    <t>PZ0GS1616</t>
  </si>
  <si>
    <t>FD GIREVOLE 1"7/16-12 ORFS - T. 1"</t>
  </si>
  <si>
    <t>PZ0GS2020</t>
  </si>
  <si>
    <t>FD GIREVOLE 1"11/16-12 ORFS - T. 1"1/4</t>
  </si>
  <si>
    <t>PZE370808</t>
  </si>
  <si>
    <t>FD 13/16" ORFS DOPPIO ESAG. - T.1/2" U37</t>
  </si>
  <si>
    <t>EM Entrata merci</t>
  </si>
  <si>
    <t>P0L463516</t>
  </si>
  <si>
    <t>FD DKOL SERIE 46 35L(M45x2) x T.1"</t>
  </si>
  <si>
    <t>5000064707</t>
  </si>
  <si>
    <t>1000444</t>
  </si>
  <si>
    <t>P0L482820</t>
  </si>
  <si>
    <t>FD DKOL SERIE 48 28L(M36x2) x T.1"1/4</t>
  </si>
  <si>
    <t>P0SMC1610</t>
  </si>
  <si>
    <t>FD DKOS 16S(M24x1.5) MC - T. 5/8"</t>
  </si>
  <si>
    <t>P0SSS2010</t>
  </si>
  <si>
    <t>FD DKOS D.INF. 20S(M30X2) x T.5/8"</t>
  </si>
  <si>
    <t>P4LMC1206</t>
  </si>
  <si>
    <t>F45° DKOL MEGACRIMP 12L * T.  3/8"</t>
  </si>
  <si>
    <t>P4LSS1206</t>
  </si>
  <si>
    <t>F45 DKOL D.INF. 12L(M18x1.5) x T.3/8"</t>
  </si>
  <si>
    <t>P4SGS2012</t>
  </si>
  <si>
    <t>F45° DKOS SERIE GS 20S(M30x2) - T.  3/4"</t>
  </si>
  <si>
    <t>P9LSS1005</t>
  </si>
  <si>
    <t>F90 DKOL D.INF. 10L(M16x1.5) x T.5/16"</t>
  </si>
  <si>
    <t>PJ0SS0606</t>
  </si>
  <si>
    <t>FD JIC D.PRES. 9/16"-18 x T. 3/8"</t>
  </si>
  <si>
    <t>PJ0SS0806</t>
  </si>
  <si>
    <t>FD JIC D.PRES. 3/4"-16 x T. 3/8"</t>
  </si>
  <si>
    <t>PJ0SS0806S1</t>
  </si>
  <si>
    <t>FD JIC D.PRES. 3/4"-16 x T. 3/8" - CH24</t>
  </si>
  <si>
    <t>PJ4SS1006</t>
  </si>
  <si>
    <t>F45 JIC D.PRES. 7/8"-14 x T. 3/8"</t>
  </si>
  <si>
    <t>PJ9SS0806</t>
  </si>
  <si>
    <t>F90 JIC D.PRES. 3/4"-16 x T. 3/8"</t>
  </si>
  <si>
    <t>PJ9SS0806S2</t>
  </si>
  <si>
    <t>F90 JIC D.PRES. 3/4"-16 x T. 3/8" - CH24</t>
  </si>
  <si>
    <t>PJ9SS1006</t>
  </si>
  <si>
    <t>F90 JIC D.PRES. 7/8"-14 x T. 3/8"</t>
  </si>
  <si>
    <t>9001</t>
  </si>
  <si>
    <t>PMGSB1624</t>
  </si>
  <si>
    <t>RACC. M G 1" - PG 1"1/2 BASSA PRESSIONE</t>
  </si>
  <si>
    <t>5000064706</t>
  </si>
  <si>
    <t>1000298</t>
  </si>
  <si>
    <t>PMJSS0806</t>
  </si>
  <si>
    <t>MASCHIO JIC 37° 3/4"-16 x T.3/8"</t>
  </si>
  <si>
    <t>PMLSS1206</t>
  </si>
  <si>
    <t>MASCHIO DIN 24° 12L(M18x1.5) - T. 3/8"</t>
  </si>
  <si>
    <t>PMSGS2012</t>
  </si>
  <si>
    <t>MASCHIO DIN24° 20S(M30x2) GS - T. 3/4"</t>
  </si>
  <si>
    <t>PMSGS2512</t>
  </si>
  <si>
    <t>MASCHIO DIN 24° 25S(M36x2) GS - T. 3/4"</t>
  </si>
  <si>
    <t>PTTSS05</t>
  </si>
  <si>
    <t>BOCCOLA A PRES. R1T/R2T PER T.  5/16"</t>
  </si>
  <si>
    <t>PTTSS10</t>
  </si>
  <si>
    <t>BOCCOLA A PRES. R1T/R2T PER T.   5/8"</t>
  </si>
  <si>
    <t>P0LSS1005</t>
  </si>
  <si>
    <t>FD DKOL D.INF. 10L(M16x1.5) x T.5/16"</t>
  </si>
  <si>
    <t>P0LSS1205</t>
  </si>
  <si>
    <t>FD DKOL D.INF. 12L(M18x1.5) x T.5/16"</t>
  </si>
  <si>
    <t>P0SMC1206</t>
  </si>
  <si>
    <t>FD DKOS MEGACRIMP 12S(M20x1.5) - T. 3/8"</t>
  </si>
  <si>
    <t>P0SSS1606</t>
  </si>
  <si>
    <t>FD DKOS D.INF. 16S(M24x1.5) x T.3/8"</t>
  </si>
  <si>
    <t>P1CSS05</t>
  </si>
  <si>
    <t>BOCCOLA A PRES. 1SC EN857  PER T.  5/16"</t>
  </si>
  <si>
    <t>P1CSS12</t>
  </si>
  <si>
    <t>BOCCOLA A PRES. 1SC EN857  PER T.   3/4"</t>
  </si>
  <si>
    <t>P9SSS1606</t>
  </si>
  <si>
    <t>F90 DKOS D.INF. 16S(M24x1.5) x T.3/8"</t>
  </si>
  <si>
    <t>PF0SS0405</t>
  </si>
  <si>
    <t>FD DADO PRES. G1/4" x T.5/16"</t>
  </si>
  <si>
    <t>PF9SS0405</t>
  </si>
  <si>
    <t>F90 DADO PRES. G1/4" x T.5/16"</t>
  </si>
  <si>
    <t>PJ0MC0606</t>
  </si>
  <si>
    <t>FD   JIC MEGACRIMP 9/16" * T.   3/8"</t>
  </si>
  <si>
    <t>PJ9MC0606S</t>
  </si>
  <si>
    <t>F90° JIC MEGACRIMP 9/16" * T. 3/8" SHORT</t>
  </si>
  <si>
    <t>PJ9SS0806S</t>
  </si>
  <si>
    <t>F90 JIC D.PRES. 3/4"-16 x T.3/8" H=29</t>
  </si>
  <si>
    <t>PMLSS1506</t>
  </si>
  <si>
    <t>MASCHIO DIN 24° 15L(M22x1.5) - T. 3/8"</t>
  </si>
  <si>
    <t>PZ9MC0806</t>
  </si>
  <si>
    <t>F90° MEGACRIMP   13/16" ORFS * T.   3/8"</t>
  </si>
  <si>
    <t>P0DSS1404</t>
  </si>
  <si>
    <t>FD  MET. DKL  M14X1.5 * T.  1/4" *K*</t>
  </si>
  <si>
    <t>19</t>
  </si>
  <si>
    <t>P0L460804</t>
  </si>
  <si>
    <t>FD DKOL SERIE 46 8L(M14x1.5) x T.1/4"</t>
  </si>
  <si>
    <t>20</t>
  </si>
  <si>
    <t>P0L460806</t>
  </si>
  <si>
    <t>FD DKOL SERIE 46 8L(M14x1.5) x T.3/8"</t>
  </si>
  <si>
    <t>P0L461004</t>
  </si>
  <si>
    <t>FD DKOL SERIE 46 10L(M16x1.5) x T.1/4"</t>
  </si>
  <si>
    <t>P0L461005</t>
  </si>
  <si>
    <t>FD DKOL SERIE 46 10L(M16x1.5) x T.5/16"</t>
  </si>
  <si>
    <t>21</t>
  </si>
  <si>
    <t>P0L461006</t>
  </si>
  <si>
    <t>FD DKOL SERIE 46 10L(M16x1.5) x T.3/8"</t>
  </si>
  <si>
    <t>P0L461205</t>
  </si>
  <si>
    <t>FD DKOL SERIE 46 12L(M18x1.5) x T.5/16"</t>
  </si>
  <si>
    <t>22</t>
  </si>
  <si>
    <t>P0L461206</t>
  </si>
  <si>
    <t>FD DKOL SERIE 46 12L(M18x1.5) x T.3/8"</t>
  </si>
  <si>
    <t>P0L461508</t>
  </si>
  <si>
    <t>FD DKOL SERIE 46 15L(M22x1.5) x T.1/2"</t>
  </si>
  <si>
    <t>23</t>
  </si>
  <si>
    <t>P0L461810</t>
  </si>
  <si>
    <t>FD DKOL SERIE 46 18L(M26x1.5) x T.5/8"</t>
  </si>
  <si>
    <t>P0L462212</t>
  </si>
  <si>
    <t>FD DKOL SERIE 46 22L(M30x2) x T.3/4"</t>
  </si>
  <si>
    <t>38</t>
  </si>
  <si>
    <t>P0L462816</t>
  </si>
  <si>
    <t>FD DKOL SERIE 46 28L(M36x2) x T.1"</t>
  </si>
  <si>
    <t>P0L463520</t>
  </si>
  <si>
    <t>FD DKOL SERIE 46 35L(M45x2) x T.1"1/4</t>
  </si>
  <si>
    <t>P0L480804</t>
  </si>
  <si>
    <t>FD DKOL SERIE 48 8L(M14x1.5) x T.1/4"</t>
  </si>
  <si>
    <t>P0L481005</t>
  </si>
  <si>
    <t>FD DKOL SERIE 48 10L(M16x1.5) x T.5/16"</t>
  </si>
  <si>
    <t>39</t>
  </si>
  <si>
    <t>P0L481205</t>
  </si>
  <si>
    <t>FD DKOL SERIE 48 12L(M18x1.5) x T.5/16"</t>
  </si>
  <si>
    <t>P0L481206</t>
  </si>
  <si>
    <t>FD DKOL SERIE 48 12L(M18x1.5) x T.3/8"</t>
  </si>
  <si>
    <t>P0L481508</t>
  </si>
  <si>
    <t>FD DKOL SERIE 48 15L(M22x1.5) x T.1/2"</t>
  </si>
  <si>
    <t>P0L481810</t>
  </si>
  <si>
    <t>FD DKOL SERIE 48 18L(M26x1.5) x T.5/8"</t>
  </si>
  <si>
    <t>24</t>
  </si>
  <si>
    <t>P0L482212</t>
  </si>
  <si>
    <t>FD DKOL SERIE 48 22L(M30x2) x T.3/4"</t>
  </si>
  <si>
    <t>40</t>
  </si>
  <si>
    <t>P0LMC1506</t>
  </si>
  <si>
    <t>FD DKOL MEGACRIMP 15L(M22x1.5) * T. 3/8"</t>
  </si>
  <si>
    <t>P0LPT0804</t>
  </si>
  <si>
    <t>FD PILOT 8L(M14x1.5) x T.1/4"</t>
  </si>
  <si>
    <t>25</t>
  </si>
  <si>
    <t>P0LSS0603</t>
  </si>
  <si>
    <t>FD DKOL D.INF. 6L(M12X1.5) x T.3/16"</t>
  </si>
  <si>
    <t>26</t>
  </si>
  <si>
    <t>27</t>
  </si>
  <si>
    <t>41</t>
  </si>
  <si>
    <t>42</t>
  </si>
  <si>
    <t>P0LSS1204</t>
  </si>
  <si>
    <t>FD DKOL D.INF. 12L(M18x1.5) x T.1/4"</t>
  </si>
  <si>
    <t>43</t>
  </si>
  <si>
    <t>44</t>
  </si>
  <si>
    <t>28</t>
  </si>
  <si>
    <t>29</t>
  </si>
  <si>
    <t>P0LSS1510</t>
  </si>
  <si>
    <t>FD DKOL D.INF. 15L(M22x1.5) x T.5/8"</t>
  </si>
  <si>
    <t>45</t>
  </si>
  <si>
    <t>P0LSS2212</t>
  </si>
  <si>
    <t>FD DKOL D.INF. 22L(M30x2) x T.3/4"</t>
  </si>
  <si>
    <t>30</t>
  </si>
  <si>
    <t>P0QSS1608</t>
  </si>
  <si>
    <t>MASC. DRITTO CEJN SERIE 710 Ø16 - T.1/2"</t>
  </si>
  <si>
    <t>46</t>
  </si>
  <si>
    <t>P0S461005</t>
  </si>
  <si>
    <t>FD DKOS SERIE 46 10S(M18x1.5) x T.5/16"</t>
  </si>
  <si>
    <t>P0S461206</t>
  </si>
  <si>
    <t>FD DKOS SERIE 46 12S(M20x1.5) xT.3/8"</t>
  </si>
  <si>
    <t>P0S481205</t>
  </si>
  <si>
    <t>FD DKOS SERIE 48 12S(M20x1.5) x T.5/16</t>
  </si>
  <si>
    <t>P0S481206</t>
  </si>
  <si>
    <t>FD DKOS SERIE 48 12S(M20x1.5) x T.3/8"</t>
  </si>
  <si>
    <t>P0S702516</t>
  </si>
  <si>
    <t>FD  DKOS SERIE 70  - 25S * T.     1"</t>
  </si>
  <si>
    <t>47</t>
  </si>
  <si>
    <t>P0S773016</t>
  </si>
  <si>
    <t>FD  DKOS S77 PARKER  30S (M42X2 ) * T.1"</t>
  </si>
  <si>
    <t>31</t>
  </si>
  <si>
    <t>48</t>
  </si>
  <si>
    <t>49</t>
  </si>
  <si>
    <t>P0SSS1204</t>
  </si>
  <si>
    <t>FD DKOS D.INF. 12S(M20x1.5) x T.1/4"</t>
  </si>
  <si>
    <t>50</t>
  </si>
  <si>
    <t>51</t>
  </si>
  <si>
    <t>P0SSS1608S1</t>
  </si>
  <si>
    <t>FD DKOS D.INF. 16S(M24x1.5) xT.1/2 GATES</t>
  </si>
  <si>
    <t>52</t>
  </si>
  <si>
    <t>32</t>
  </si>
  <si>
    <t>33</t>
  </si>
  <si>
    <t>P1CSS16</t>
  </si>
  <si>
    <t>BOCCOLA A PRES. 1SC EN857  PER T.     1"</t>
  </si>
  <si>
    <t>34</t>
  </si>
  <si>
    <t>53</t>
  </si>
  <si>
    <t>54</t>
  </si>
  <si>
    <t>P1TSS03</t>
  </si>
  <si>
    <t>BOCCOLA A PRESSARE R1T PER TUBO  3/16"</t>
  </si>
  <si>
    <t>35</t>
  </si>
  <si>
    <t>P1TSS04</t>
  </si>
  <si>
    <t>BOCCOLA A PRESSARE R1T PER TUBO 1/4" *K*</t>
  </si>
  <si>
    <t>55</t>
  </si>
  <si>
    <t>36</t>
  </si>
  <si>
    <t>37</t>
  </si>
  <si>
    <t>P1TSS10</t>
  </si>
  <si>
    <t>BOCCOLA A PRESSARE R1T PER TUBO   5/8"</t>
  </si>
  <si>
    <t>56</t>
  </si>
  <si>
    <t>P1TSS12</t>
  </si>
  <si>
    <t>BOCCOLA A PRESSARE R1T PER TUBO 3/4"</t>
  </si>
  <si>
    <t>P37TP06</t>
  </si>
  <si>
    <t>BOCCOLA TUBO TERMOPLAS. 3/8" SERIE U37</t>
  </si>
  <si>
    <t>P3ASS12</t>
  </si>
  <si>
    <t>BOCCOLA A PRES. R3/R4 x T. 3/4" *K*</t>
  </si>
  <si>
    <t>P3ASS16</t>
  </si>
  <si>
    <t>BOCCOLA A PRES. R3/R4 - T. 1"</t>
  </si>
  <si>
    <t>P4L481005</t>
  </si>
  <si>
    <t>F45 DKOL SERIE 48 10L(M16x1.5) x T.5/16"</t>
  </si>
  <si>
    <t>57</t>
  </si>
  <si>
    <t>P4LSS0603</t>
  </si>
  <si>
    <t>F45 DKOL D.INF. 6L(M12X1.5) x T.3/16"</t>
  </si>
  <si>
    <t>P4LSS0604</t>
  </si>
  <si>
    <t>F45 DKOL D.INF. 6L(M12X1.5) x T.1/4"</t>
  </si>
  <si>
    <t>P4LSS1005</t>
  </si>
  <si>
    <t>F45 DKOL D.INF. 10L(M16x1.5) x T.5/16"</t>
  </si>
  <si>
    <t>P4LSS1205</t>
  </si>
  <si>
    <t>F45 DKOL D.INF. 12L(M18x1.5) x T.5/16"</t>
  </si>
  <si>
    <t>58</t>
  </si>
  <si>
    <t>P4LSS1506</t>
  </si>
  <si>
    <t>F45 DKOL D.INF. 15L(M22x1.5) x T.3/8"</t>
  </si>
  <si>
    <t>59</t>
  </si>
  <si>
    <t>P4LSS1808</t>
  </si>
  <si>
    <t>F45 DKOL D.INF. 18L(M26x1.5) x T.1/2"</t>
  </si>
  <si>
    <t>P60771616</t>
  </si>
  <si>
    <t>FL.D.   1" SAE6000  - T.   1" SERIE 77</t>
  </si>
  <si>
    <t>60</t>
  </si>
  <si>
    <t>P60SS1612</t>
  </si>
  <si>
    <t>FL.D. 1" SAE6000 SS - T. 3/4"</t>
  </si>
  <si>
    <t>8</t>
  </si>
  <si>
    <t>P69772016</t>
  </si>
  <si>
    <t>FL.90°1.1/4" SAE6000  - T.   1" SERIE 77</t>
  </si>
  <si>
    <t>61</t>
  </si>
  <si>
    <t>P69772020</t>
  </si>
  <si>
    <t>FL.90° 1.1/4"SAE6000 -T. 1.1/4" SERIE 77</t>
  </si>
  <si>
    <t>P69GS1616L</t>
  </si>
  <si>
    <t>FL.90° 1" SAE6000 GS - T. 1" H=100</t>
  </si>
  <si>
    <t>9</t>
  </si>
  <si>
    <t>P78SS03</t>
  </si>
  <si>
    <t>BOCC. A PRESS. R7-R8 PER TUBO  3/16" "K"</t>
  </si>
  <si>
    <t>P9ASS16</t>
  </si>
  <si>
    <t>BOCCOLA A PRES. 4SP (4SH) * T.     1" SS</t>
  </si>
  <si>
    <t>62</t>
  </si>
  <si>
    <t>P9ASS20</t>
  </si>
  <si>
    <t>BOCCOLA A PRES. 4SP (R9R) * T. 1.1/4" SS</t>
  </si>
  <si>
    <t>63</t>
  </si>
  <si>
    <t>P9L460804</t>
  </si>
  <si>
    <t>F90 DKOL SERIE 46 8L(M14x1.5) x T.1/4"</t>
  </si>
  <si>
    <t>P9L461005</t>
  </si>
  <si>
    <t>F90 DKOL SERIE 46 10L(M16x1.5) x T.5/16"</t>
  </si>
  <si>
    <t>P9L461206</t>
  </si>
  <si>
    <t>F90 DKOL SERIE 46 12L(M18x1.5) x T.3/8"</t>
  </si>
  <si>
    <t>P9L461810</t>
  </si>
  <si>
    <t>F90 DKOL SERIE 46 18L(M26x1.5) x T.5/8"</t>
  </si>
  <si>
    <t>P9L462212</t>
  </si>
  <si>
    <t>F90 DKOL SERIE 46 22L(M30x2) x T.3/4"</t>
  </si>
  <si>
    <t>64</t>
  </si>
  <si>
    <t>P9L462816</t>
  </si>
  <si>
    <t>F90 DKOL SERIE 46 28L(M36x2) x T.1"</t>
  </si>
  <si>
    <t>P9L463520</t>
  </si>
  <si>
    <t>F90 DKOL SERIE 46 35L(M45x2) x T.1"1/4</t>
  </si>
  <si>
    <t>P9L481005</t>
  </si>
  <si>
    <t>F90 DKOL SERIE 48 10L(M16x1.5) x T.5/16"</t>
  </si>
  <si>
    <t>P9L481205</t>
  </si>
  <si>
    <t>F90 DKOL SERIE 48 12L(M18x1.5) x T.5/16"</t>
  </si>
  <si>
    <t>P9L481206</t>
  </si>
  <si>
    <t>F90 DKOL SERIE 48 12L(M18x1.5) x T.3/8"</t>
  </si>
  <si>
    <t>P9L481508</t>
  </si>
  <si>
    <t>F90 DKOL SERIE 48 15L(M22x1.5) x T.1/2"</t>
  </si>
  <si>
    <t>65</t>
  </si>
  <si>
    <t>P9L481810</t>
  </si>
  <si>
    <t>F90 DKOL SERIE 48 18L(M26x1.5) x T.5/8"</t>
  </si>
  <si>
    <t>P9L560603</t>
  </si>
  <si>
    <t>F90° (M12X1.5)-  6L * T.  3/16" SERIE 56</t>
  </si>
  <si>
    <t>66</t>
  </si>
  <si>
    <t>67</t>
  </si>
  <si>
    <t>P9LSS0603</t>
  </si>
  <si>
    <t>F90 DKOL D.INF. 6L(M12x1.5) x T.3/16"</t>
  </si>
  <si>
    <t>68</t>
  </si>
  <si>
    <t>10</t>
  </si>
  <si>
    <t>69</t>
  </si>
  <si>
    <t>P9LSS1506</t>
  </si>
  <si>
    <t>F90 DKOL D.INF. 15L(M22x1.5) x T.3/8"</t>
  </si>
  <si>
    <t>P9S461205</t>
  </si>
  <si>
    <t>F90 DKOS SERIE 46 12S(M20x1.5) x T.5/16"</t>
  </si>
  <si>
    <t>70</t>
  </si>
  <si>
    <t>P9S481206</t>
  </si>
  <si>
    <t>F90 DKOS SERIE 48 12S(M20x1.5) x T.3/8"</t>
  </si>
  <si>
    <t>71</t>
  </si>
  <si>
    <t>P9S702516</t>
  </si>
  <si>
    <t>F90° DKOS SERIE 70  - 25S * T.     1"</t>
  </si>
  <si>
    <t>11</t>
  </si>
  <si>
    <t>P9SGS2512</t>
  </si>
  <si>
    <t>F90° DKOS SERIE GS 25S(M36x2) - T. 3/4"</t>
  </si>
  <si>
    <t>12</t>
  </si>
  <si>
    <t>P9SGS2516</t>
  </si>
  <si>
    <t>F90° DKOS SERIE GS 25S(M36x2) - T. 1"</t>
  </si>
  <si>
    <t>13</t>
  </si>
  <si>
    <t>P9SMC1206</t>
  </si>
  <si>
    <t>F90° DKOS MEGACRIMP 12S(M20x1.5)-T. 3/8"</t>
  </si>
  <si>
    <t>72</t>
  </si>
  <si>
    <t>P9SSS0805</t>
  </si>
  <si>
    <t>F90 EO2 D.INF. 8S(M16x1.5) xT.5/16"CARON</t>
  </si>
  <si>
    <t>73</t>
  </si>
  <si>
    <t>P9SSS1204</t>
  </si>
  <si>
    <t>F90 DKOS D.INF. 12S(M20x1.5) x T.1/4"</t>
  </si>
  <si>
    <t>14</t>
  </si>
  <si>
    <t>P9SSS1206</t>
  </si>
  <si>
    <t>F90 DKOS D.INF. 12S(M20x1.5) x T.3/8"</t>
  </si>
  <si>
    <t>74</t>
  </si>
  <si>
    <t>75</t>
  </si>
  <si>
    <t>P9SSS2012</t>
  </si>
  <si>
    <t>F90 DKOS D.INF. 20S(M30x2) x T.3/4"</t>
  </si>
  <si>
    <t>76</t>
  </si>
  <si>
    <t>P9SSS2516</t>
  </si>
  <si>
    <t>F90 DKOS D.INF. 25S(M36x2) x T.1"</t>
  </si>
  <si>
    <t>15</t>
  </si>
  <si>
    <t>P9SSS3820</t>
  </si>
  <si>
    <t>F90 DKOS D.INF. 38S(M52x2) x T.1"1/4</t>
  </si>
  <si>
    <t>16</t>
  </si>
  <si>
    <t>P9U460404</t>
  </si>
  <si>
    <t>F90° BSPP 60° OR S46  1/4"*T.1/4 D.SPIN.</t>
  </si>
  <si>
    <t>17</t>
  </si>
  <si>
    <t>PABSS05</t>
  </si>
  <si>
    <t>BOCC. A PRESS. TP-B SAB131 TRANSF. 5/16"</t>
  </si>
  <si>
    <t>77</t>
  </si>
  <si>
    <t>78</t>
  </si>
  <si>
    <t>PBGSS0406</t>
  </si>
  <si>
    <t>OCCHIO G1/4" - T. 3/8"</t>
  </si>
  <si>
    <t>79</t>
  </si>
  <si>
    <t>PBGSS0604</t>
  </si>
  <si>
    <t>OCCHIO G3/8" - T. 1/4" *K*</t>
  </si>
  <si>
    <t>80</t>
  </si>
  <si>
    <t>PBGSS0606</t>
  </si>
  <si>
    <t>OCCHIO G3/8" - T. 3/8" *K*</t>
  </si>
  <si>
    <t>81</t>
  </si>
  <si>
    <t>PBMPT1003</t>
  </si>
  <si>
    <t>OCCHIO METRICO M10 x T. PILOT 3/16"</t>
  </si>
  <si>
    <t>82</t>
  </si>
  <si>
    <t>PBMPT1203</t>
  </si>
  <si>
    <t>OCCHIO METRICO M12 x T. PILOT 3/16"</t>
  </si>
  <si>
    <t>PBMSS1003</t>
  </si>
  <si>
    <t>OCCHIO METRICO M10 x T. 3/16"</t>
  </si>
  <si>
    <t>83</t>
  </si>
  <si>
    <t>PBMSS1004</t>
  </si>
  <si>
    <t>OCCHIO METRICO  M 10 * T.   1/4"</t>
  </si>
  <si>
    <t>84</t>
  </si>
  <si>
    <t>PBMSS1404</t>
  </si>
  <si>
    <t>OCCHIO METRICO M14 - T. 1/4" SS</t>
  </si>
  <si>
    <t>18</t>
  </si>
  <si>
    <t>PCCSS16</t>
  </si>
  <si>
    <t>BOCCOLA A PRES. 1SC/2SC  T.    1" GATES</t>
  </si>
  <si>
    <t>85</t>
  </si>
  <si>
    <t>PE0SS06025</t>
  </si>
  <si>
    <t>ESTR. TUBOLARE Ø6 - T. 5/32"</t>
  </si>
  <si>
    <t>PE9SS06025</t>
  </si>
  <si>
    <t>ESTREMITA' TUBOLARE 90°  Ø 6 * T.  5/32"</t>
  </si>
  <si>
    <t>PF0SS02025</t>
  </si>
  <si>
    <t>FD DADO PRES. G1/8" x T.5/32"</t>
  </si>
  <si>
    <t>PF0SS0403</t>
  </si>
  <si>
    <t>FD DADO PRES. G1/4" x T.3/16"</t>
  </si>
  <si>
    <t>86</t>
  </si>
  <si>
    <t>PF0SS0406</t>
  </si>
  <si>
    <t>FD DADO PRES. G1/4" x T.3/8"</t>
  </si>
  <si>
    <t>PF0SS0604</t>
  </si>
  <si>
    <t>FD DADO PRES. G3/8" x T.1/4"</t>
  </si>
  <si>
    <t>PF0SS0806</t>
  </si>
  <si>
    <t>FD DADO PRES. G1/2" x T.3/8"</t>
  </si>
  <si>
    <t>PF0SS0808</t>
  </si>
  <si>
    <t>FD DADO PRES. G1/2" x T.1/2"</t>
  </si>
  <si>
    <t>PF0SS1212</t>
  </si>
  <si>
    <t>FD DADO PRES. G3/4" x T.3/4"</t>
  </si>
  <si>
    <t>PF0SS3232</t>
  </si>
  <si>
    <t>FD DADO PRES. G2" x T.2"</t>
  </si>
  <si>
    <t>PF4SS0404</t>
  </si>
  <si>
    <t>F45 DADO PRES. G1/4" x T.1/4"</t>
  </si>
  <si>
    <t>PF9SS0606</t>
  </si>
  <si>
    <t>F90 DADO PRES. G3/8" x T.3/8"</t>
  </si>
  <si>
    <t>PF9SS0806</t>
  </si>
  <si>
    <t>F90 DADO PRES. G1/2" x T.3/8"</t>
  </si>
  <si>
    <t>PF9SS1212</t>
  </si>
  <si>
    <t>F90 DADO PRES. G3/4" x T.3/4"</t>
  </si>
  <si>
    <t>PJ0480505</t>
  </si>
  <si>
    <t>FD JIC D.PRES.SERIE 48  1/2" * T.5/16"</t>
  </si>
  <si>
    <t>PJ0MC0608</t>
  </si>
  <si>
    <t>FD   JIC MEGACRIMP 9/16" * T.   1/2"</t>
  </si>
  <si>
    <t>PJ0MC0808</t>
  </si>
  <si>
    <t>FD   JIC MEGACRIMP 3/4" * T.   1/2"</t>
  </si>
  <si>
    <t>PJ0SS0504</t>
  </si>
  <si>
    <t>FD JIC D.PRES. 1/2"-20 x T. 1/4"</t>
  </si>
  <si>
    <t>PJ0SS0604</t>
  </si>
  <si>
    <t>FD JIC D.PRES. 9/16"-18 x T.1/4"</t>
  </si>
  <si>
    <t>PJ0SS0605</t>
  </si>
  <si>
    <t>FD JIC D.PRES. 9/16"-18 x T. 5/16"</t>
  </si>
  <si>
    <t>PJ0SS0805</t>
  </si>
  <si>
    <t>FD JIC D.PRES. 3/4"-16 x T. 5/16"</t>
  </si>
  <si>
    <t>PJ0SS0808</t>
  </si>
  <si>
    <t>FD JIC D.PRES. 3/4"-16 x T. 1/2"</t>
  </si>
  <si>
    <t>PJ0SS1008</t>
  </si>
  <si>
    <t>FD JIC D.PRES. 7/8"-14 x T. 1/2"</t>
  </si>
  <si>
    <t>PJ4SS0806</t>
  </si>
  <si>
    <t>F45 JIC D.PRES. 3/4"-16 x T. 3/8"</t>
  </si>
  <si>
    <t>PJ4SS1008</t>
  </si>
  <si>
    <t>F45 JIC D.PRES. 7/8"-14 x T. 1/2"</t>
  </si>
  <si>
    <t>PJ9MC0808S</t>
  </si>
  <si>
    <t>F90° JIC MEGACRIMP 3/4" * T. 1/2" SHORT</t>
  </si>
  <si>
    <t>PJ9SS1008</t>
  </si>
  <si>
    <t>F90 JIC D.PRES. 7/8"-14 x T. 1/2"</t>
  </si>
  <si>
    <t>PK1SS06</t>
  </si>
  <si>
    <t>BOCC BNK1 1SC-2SC-R16S-R17 PER T.  3/8"</t>
  </si>
  <si>
    <t>PK1SS08</t>
  </si>
  <si>
    <t>BOCC BNK1 1SC-2SC-R16S-R17 PER T.  1/2"</t>
  </si>
  <si>
    <t>PK1SS12</t>
  </si>
  <si>
    <t>BOCC BNK1 1SC-2SC-R16S-R17 PER T.  3/4"</t>
  </si>
  <si>
    <t>PL0SS0805</t>
  </si>
  <si>
    <t>FD DKOL D.PRES. 8L(M14x1.5) x T.5/16"</t>
  </si>
  <si>
    <t>PL5SS025</t>
  </si>
  <si>
    <t>BOCC. A PRESS. BP48OL5 X TUBO  5/32"</t>
  </si>
  <si>
    <t>PMGSS0203</t>
  </si>
  <si>
    <t>MASCHIO GAS 60°    1/8" * T.  3/16"</t>
  </si>
  <si>
    <t>PMGSS0403</t>
  </si>
  <si>
    <t>MASCHIO GAS 60°    1/4" * T.    3/16"</t>
  </si>
  <si>
    <t>PMJSS0504</t>
  </si>
  <si>
    <t>MASCHIO JIC 37° 1/2"-20 x T.1/4"</t>
  </si>
  <si>
    <t>PMJSS1212</t>
  </si>
  <si>
    <t>MASCHIO JIC 37 1"1/16-12 UNF - T. 3/4"</t>
  </si>
  <si>
    <t>PML460604</t>
  </si>
  <si>
    <t>MASCHIO DIN 24° SERIE 46 - 6L * T.  1/4"</t>
  </si>
  <si>
    <t>PML461206</t>
  </si>
  <si>
    <t>MASCHIO DIN 24° SERIE 46 -12L * T.  3/8"</t>
  </si>
  <si>
    <t>PML461508</t>
  </si>
  <si>
    <t>MASCHIO DIN 24° SERIE 46 -15L * T.  1/2"</t>
  </si>
  <si>
    <t>PML481508</t>
  </si>
  <si>
    <t>MASCHIO DIN 24° SERIE 48 -15L * T.  1/2"</t>
  </si>
  <si>
    <t>PMLSS0603</t>
  </si>
  <si>
    <t>MASCHIO DIN 24° 6L(M12x1.5) - T. 3/16"</t>
  </si>
  <si>
    <t>PMLSS0604</t>
  </si>
  <si>
    <t>MASCHIO DIN 24° 6L(M12x1.5) - T. 1/4"</t>
  </si>
  <si>
    <t>PMLSS1006</t>
  </si>
  <si>
    <t>MASCHIO DIN 24° 10L(M16x1.5) - T. 3/8"</t>
  </si>
  <si>
    <t>PMSSS1204</t>
  </si>
  <si>
    <t>MASCHIO DIN 24° 12S(M20x1.5) x T.1/4"</t>
  </si>
  <si>
    <t>PMSSS1206</t>
  </si>
  <si>
    <t>MASCHIO DIN 24° 12S(M20x1.5) x T.3/8"</t>
  </si>
  <si>
    <t>PMSSS1608</t>
  </si>
  <si>
    <t>MASCHIO DIN24° 16S(M24x1.5) x T.1/2"</t>
  </si>
  <si>
    <t>PMSSS2012</t>
  </si>
  <si>
    <t>MASCHIO DIN 24° 20S(M30x2) x T.3/4"</t>
  </si>
  <si>
    <t>PMZGS1612</t>
  </si>
  <si>
    <t>MASCHIO ORFS 1"7/16-12 - T. 3/4" GS</t>
  </si>
  <si>
    <t>PPTMF03</t>
  </si>
  <si>
    <t>BOCCOLA A PRESSARE x TUBO PILOT 3/16"</t>
  </si>
  <si>
    <t>PQ0SS0606</t>
  </si>
  <si>
    <t>FD  GAS DADO LIBERO  3/8" x T. 3/8"</t>
  </si>
  <si>
    <t>PQ0SS0808</t>
  </si>
  <si>
    <t>FD  GAS DADO LIBERO  1/2" x T. 1/2"</t>
  </si>
  <si>
    <t>PQ9SS0404</t>
  </si>
  <si>
    <t>F90° GAS DADO LIBERO   1/4" * T.   1/4"</t>
  </si>
  <si>
    <t>PQ9SS0606</t>
  </si>
  <si>
    <t>F90° GAS DADO LIBERO   3/8" * T.   3/8"</t>
  </si>
  <si>
    <t>PQ9SS0808</t>
  </si>
  <si>
    <t>F90° GAS DADO LIBERO   1/2" * T.   1/2"</t>
  </si>
  <si>
    <t>PTCMC06</t>
  </si>
  <si>
    <t>RAC. A "T" A PRES 3 VIE 3/8" GATES MC</t>
  </si>
  <si>
    <t>PTTSS04</t>
  </si>
  <si>
    <t>BOCCOLA A PRES. R1T/R2T PER T.  1/4" *K*</t>
  </si>
  <si>
    <t>PTTSS08</t>
  </si>
  <si>
    <t>PTTSS12S1</t>
  </si>
  <si>
    <t>BOCC. A PRES 1SN-2SN-2SC-3/4" GH-12</t>
  </si>
  <si>
    <t>PZ0460404</t>
  </si>
  <si>
    <t>FD ORFS SERIE 46 9/16" x T.1/4"</t>
  </si>
  <si>
    <t>PZ0460606</t>
  </si>
  <si>
    <t>FD ORFS SERIE 46 11/16" x T.3/8"</t>
  </si>
  <si>
    <t>PZ0461212</t>
  </si>
  <si>
    <t>FD ORFS SERIE 46 1"3/16 x T.3/4"</t>
  </si>
  <si>
    <t>PZ0462020</t>
  </si>
  <si>
    <t>FD ORFS SERIE 46 1"11/16 x T.1"1/4</t>
  </si>
  <si>
    <t>PZ0481616</t>
  </si>
  <si>
    <t>FD ORFS SERIE 48     1.7/16" *  T. 1"</t>
  </si>
  <si>
    <t>PZ0482020</t>
  </si>
  <si>
    <t>FD ORFS SERIE 48     1.11/16" * T.1.1/4"</t>
  </si>
  <si>
    <t>PZ0GS1612</t>
  </si>
  <si>
    <t>FD GIREVOLE 1"7/16-12 ORFS - T. 3/4"</t>
  </si>
  <si>
    <t>PZ0MC0606</t>
  </si>
  <si>
    <t>FD   MEGACRIMP   11/16" ORFS * T.   3/8"</t>
  </si>
  <si>
    <t>PZ0MC0808</t>
  </si>
  <si>
    <t>FD   MEGACRIMP 13/16" ORFS * T. 1/2" *K*</t>
  </si>
  <si>
    <t>PZ0SS0406</t>
  </si>
  <si>
    <t>FD ORFS 9/16"-18 UNF x T.3/8"</t>
  </si>
  <si>
    <t>PZ4460606</t>
  </si>
  <si>
    <t>F45 ORFS SERIE 46 11/16" x T.3/8"</t>
  </si>
  <si>
    <t>PZ4461212</t>
  </si>
  <si>
    <t>F45 ORFS SERIE 46 1"3/16 x T.3/4"</t>
  </si>
  <si>
    <t>PZ9460604</t>
  </si>
  <si>
    <t>F90 ORFS SERIE 46 11/16" x T.1/4"</t>
  </si>
  <si>
    <t>PZ9460606</t>
  </si>
  <si>
    <t>F90 ORFS SERIE 46 11/16" x T.3/8"</t>
  </si>
  <si>
    <t>PZ9460806</t>
  </si>
  <si>
    <t>F90 ORFS SERIE 46 13/16" x T.3/8"</t>
  </si>
  <si>
    <t>PZ9461212</t>
  </si>
  <si>
    <t>F90 ORFS SERIE 46 1"3/16 x T.3/4"</t>
  </si>
  <si>
    <t>PZ9461212L</t>
  </si>
  <si>
    <t>F90 ORFS SERIE 46 1"3/16 x T.3/4" H96</t>
  </si>
  <si>
    <t>PZ9461612</t>
  </si>
  <si>
    <t>F90 ORFS SERIE 46 1"7/16 x T.3/4"</t>
  </si>
  <si>
    <t>PZ9481616</t>
  </si>
  <si>
    <t>F90° ORFS SERIE 48     1.7/16" *  T. 1"</t>
  </si>
  <si>
    <t>PZ9MC1008</t>
  </si>
  <si>
    <t>F90° MEGACRIMP    1"-14 ORFS * T.   1/2"</t>
  </si>
  <si>
    <t>PZ9SS0806</t>
  </si>
  <si>
    <t>F90 ORFS 13/16"-16 UNF x T.3/8"</t>
  </si>
  <si>
    <t>P0LMC1205</t>
  </si>
  <si>
    <t>FD  DKOL MEGACRIMP 12L * T.  5/16"</t>
  </si>
  <si>
    <t>P0SGS2010</t>
  </si>
  <si>
    <t>FD DKOS SERIE GS 20S(M30x2) - T. 5/8"</t>
  </si>
  <si>
    <t>P0SMC0604</t>
  </si>
  <si>
    <t>FD  DKOL MEGACRIMP  6S * T.  1/4"</t>
  </si>
  <si>
    <t>P0SMC0804</t>
  </si>
  <si>
    <t>FD   DKOS MEGACRIMP   8S * T.  1/4"</t>
  </si>
  <si>
    <t>P0SSS1205</t>
  </si>
  <si>
    <t>FD DKOS D.INF. 12S(M20x1.5) x T.5/16"</t>
  </si>
  <si>
    <t>5000064696</t>
  </si>
  <si>
    <t>1001415</t>
  </si>
  <si>
    <t>P1FGS10</t>
  </si>
  <si>
    <t>BOCCOLA SERIE GS - T. 5/8"</t>
  </si>
  <si>
    <t>P30GS1616</t>
  </si>
  <si>
    <t>FL.D. 1" SAE3000 GS - T. 1" *K*</t>
  </si>
  <si>
    <t>P4LSS3520</t>
  </si>
  <si>
    <t>F45 DKOL D.INF. 35L(M45x2) x T.1"1/4</t>
  </si>
  <si>
    <t>P4SMC1206</t>
  </si>
  <si>
    <t>F45° DKOL MEGACRIMP 12S * T.  3/8"</t>
  </si>
  <si>
    <t>P4SSS0805</t>
  </si>
  <si>
    <t>F45 DKOS D.INF. 8S(M16x1.5) x T.5/16"</t>
  </si>
  <si>
    <t>P9SGS2010</t>
  </si>
  <si>
    <t>F90° DKOS SERIE GS 20S(M30x2) - T. 5/8"</t>
  </si>
  <si>
    <t>P9SMC0604</t>
  </si>
  <si>
    <t>F90° DKOL MEGACRIMP  6S * T.  1/4"</t>
  </si>
  <si>
    <t>P9SMC0804</t>
  </si>
  <si>
    <t>F90° DKOS MEGACRIMP  8S * T.  1/4"</t>
  </si>
  <si>
    <t>P9SSS1205</t>
  </si>
  <si>
    <t>F90 DKOS D.INF. 12S(M20x1.5) x T.5/16"</t>
  </si>
  <si>
    <t>PBGSS0808</t>
  </si>
  <si>
    <t>OCCHIO G1/2" - T. 1/2"</t>
  </si>
  <si>
    <t>PF0SS1616</t>
  </si>
  <si>
    <t>FD DADO PRES. G1" x T.1" CH41</t>
  </si>
  <si>
    <t>PF9SB2020</t>
  </si>
  <si>
    <t>F90° 1"1/4 BSP 60° X TUBO 1"1/4 B. PRES</t>
  </si>
  <si>
    <t>9000</t>
  </si>
  <si>
    <t>PF9SB2424</t>
  </si>
  <si>
    <t>F90° 1"1/2 BSP 60° X TUBO 1"1/2 B. PRES</t>
  </si>
  <si>
    <t>PF9SS0810</t>
  </si>
  <si>
    <t>F90 DADO PRES. G1/2" x T.5/8"</t>
  </si>
  <si>
    <t>PJ9SS0604</t>
  </si>
  <si>
    <t>F90 JIC D.PRES. 9/16"-18 x T.1/4"</t>
  </si>
  <si>
    <t>PJ9SS0605</t>
  </si>
  <si>
    <t>F90 JIC D.PRES. 9/16"-18 x T. 5/16"</t>
  </si>
  <si>
    <t>5000064702</t>
  </si>
  <si>
    <t>1001522</t>
  </si>
  <si>
    <t>PMSGS2010</t>
  </si>
  <si>
    <t>MASCHIO DIN24° 20S(M30x2) GS - T 5/8"</t>
  </si>
  <si>
    <t>PMZ481612</t>
  </si>
  <si>
    <t>MASCHIO ORFS 1"7/16-12 - T.3/4" SERIE 48</t>
  </si>
  <si>
    <t>PZ0480606</t>
  </si>
  <si>
    <t>FD  ORFS SERIE 48     11/16" * T.3/8"</t>
  </si>
  <si>
    <t>PZ0480808</t>
  </si>
  <si>
    <t>FD ORFS SERIE 48     13/16" * T.1/2"</t>
  </si>
  <si>
    <t>PZ0SS0604</t>
  </si>
  <si>
    <t>FD ORFS 11/16"-18 UNF x T.1/4"</t>
  </si>
  <si>
    <t>PZ4480606</t>
  </si>
  <si>
    <t>F45° ORFS SERIE 48     11/16" *  T.3/8"</t>
  </si>
  <si>
    <t>PZ4482020</t>
  </si>
  <si>
    <t>F45° ORFS SERIE 48  1.1/16" *  T. 1.1/4"</t>
  </si>
  <si>
    <t>PZ9480606</t>
  </si>
  <si>
    <t>F90° ORFS SERIE 48     11/16" * T.3/8"</t>
  </si>
  <si>
    <t>PZ9480806</t>
  </si>
  <si>
    <t>F90° ORFS SERIE 48     13/16" * T.3/8"</t>
  </si>
  <si>
    <t>PZ9480808</t>
  </si>
  <si>
    <t>F90° ORFS SERIE 48     13/16" * T.1/2"</t>
  </si>
  <si>
    <t>PZ9481212</t>
  </si>
  <si>
    <t>F90° ORFS SERIE 48     1.3/16" *  T.3/4"</t>
  </si>
  <si>
    <t>PZ9482020</t>
  </si>
  <si>
    <t>F90° ORFS SERIE 48 1.11/16" *  T. 1.1/4"</t>
  </si>
  <si>
    <t>P0L560603</t>
  </si>
  <si>
    <t>FD  (M12X1.5)-  6L * T.  3/16" SERIE 56</t>
  </si>
  <si>
    <t>P0LSS1808</t>
  </si>
  <si>
    <t>FD DKOL D.INF. 18L(M26x1.5) x T.1/2"</t>
  </si>
  <si>
    <t>P2ASS24</t>
  </si>
  <si>
    <t>BOCCOLA A PRESSARE R2A PER TUBO 1"1/2*K*</t>
  </si>
  <si>
    <t>P69GS1616</t>
  </si>
  <si>
    <t>FL.90° 1" SAE6000 GS - T. 1" H= 70</t>
  </si>
  <si>
    <t>P9L461508</t>
  </si>
  <si>
    <t>F90 DKOL SERIE 46 15L(M22x1.5) x T.1/2"</t>
  </si>
  <si>
    <t>P9L480804</t>
  </si>
  <si>
    <t>F90 DKOL SERIE 48 8L(M14x1.5) x T.1/4"</t>
  </si>
  <si>
    <t>PABSS03</t>
  </si>
  <si>
    <t>BOCC. A PRESS. TP-B SAB111 TRANSF. 3/16"</t>
  </si>
  <si>
    <t>PABSS04</t>
  </si>
  <si>
    <t>BOCC. A PRESS. TP-B SAB121 TRANSF.  1/4"</t>
  </si>
  <si>
    <t>PABSS06</t>
  </si>
  <si>
    <t>BOCC. A PRESS. TP-B SAB141 TRANSF.  3/8"</t>
  </si>
  <si>
    <t>PBMSB1610</t>
  </si>
  <si>
    <t>OCCHIO MET M16 CON PG. 5/8" BASSA PRESS.</t>
  </si>
  <si>
    <t>PBMSS1606</t>
  </si>
  <si>
    <t>OCCHIO METRICO  M 16 * T.   3/8"</t>
  </si>
  <si>
    <t>PBMSS1805</t>
  </si>
  <si>
    <t>OCCHIO METRICO  M 18 * T.  5/16"</t>
  </si>
  <si>
    <t>PJ0SS2020</t>
  </si>
  <si>
    <t>FD  JIC D. PRES.  1.5/8"-12 * T. 1.1/4"</t>
  </si>
  <si>
    <t>5000064688</t>
  </si>
  <si>
    <t>5000064687</t>
  </si>
  <si>
    <t>PMGSB2020</t>
  </si>
  <si>
    <t>RACC. M G 1"1/4 - PG 1"1/4 BASSA PRESS.</t>
  </si>
  <si>
    <t>PQ0SS0404</t>
  </si>
  <si>
    <t>FD  GAS DADO LIBERO  1/4" x T. 1/4"</t>
  </si>
  <si>
    <t>P0LSS0604</t>
  </si>
  <si>
    <t>FD DKOL D.INF. 6L(M12x1.5) x T.1/4"</t>
  </si>
  <si>
    <t>P0LSS1810</t>
  </si>
  <si>
    <t>FD DKOL D.INF. 18L(M26x1.5) x T.5/8"</t>
  </si>
  <si>
    <t>P0S772516</t>
  </si>
  <si>
    <t>FD DKOS SERIE 77  25S(M36X2 ) * T.1"</t>
  </si>
  <si>
    <t>5000064665</t>
  </si>
  <si>
    <t>5000064671</t>
  </si>
  <si>
    <t>5000064663</t>
  </si>
  <si>
    <t>1000310</t>
  </si>
  <si>
    <t>5000064662</t>
  </si>
  <si>
    <t>5000064657</t>
  </si>
  <si>
    <t>P3KSS06</t>
  </si>
  <si>
    <t>BOCC. A PRESS. SAE100 R17 X TUBO   3/8"</t>
  </si>
  <si>
    <t>P4LSS1508</t>
  </si>
  <si>
    <t>F45 DKOL D.INF. 15L(M22x1.5) x T.1/2"</t>
  </si>
  <si>
    <t>P78SS04</t>
  </si>
  <si>
    <t>BOCCOLA A PRESSARE R7-R8 PER TUBO 1/4"*K</t>
  </si>
  <si>
    <t>P9LSS1510</t>
  </si>
  <si>
    <t>F90 DKOL D.PRES 15L(M22x1.5) x T.5/8"</t>
  </si>
  <si>
    <t>PF0SB2020</t>
  </si>
  <si>
    <t>FD 1"1/4 BSP 60° X TUBO 1"1/4 BASSA PRES</t>
  </si>
  <si>
    <t>PF0SS0810</t>
  </si>
  <si>
    <t>FD DADO PRES. G1/2" x T.5/8"</t>
  </si>
  <si>
    <t>PF9SB1616</t>
  </si>
  <si>
    <t>F90° 1" BSP 60° X TUBO 1" BASSA PRES</t>
  </si>
  <si>
    <t>PF9SS1216</t>
  </si>
  <si>
    <t>F90 DADO PRES. G3/4" x T.1"</t>
  </si>
  <si>
    <t>PJ9SS0504</t>
  </si>
  <si>
    <t>F90 JIC D.PRES. 1/2"-20 x T. 1/4"</t>
  </si>
  <si>
    <t>PJ9SS1212</t>
  </si>
  <si>
    <t>F90 JIC D.PRES. 1"1/16-12 x T. 3/4"</t>
  </si>
  <si>
    <t>PMCPL0606</t>
  </si>
  <si>
    <t>MAS. 3/8" BSPT T. 3/8" PUSH- LOK</t>
  </si>
  <si>
    <t>PMJSS1008</t>
  </si>
  <si>
    <t>MASCHIO JIC 37°    7/8"-14 * T.  1/2"</t>
  </si>
  <si>
    <t>PMJSS2020</t>
  </si>
  <si>
    <t>MASCHIO JIC 37°  1.5/8"-12 * T.1.1/4"</t>
  </si>
  <si>
    <t>PMLSS0804</t>
  </si>
  <si>
    <t>MASCHIO DIN 24° 8L(M14x1.5) - T. 1/4"</t>
  </si>
  <si>
    <t>PZ9SS0808S1</t>
  </si>
  <si>
    <t>F90 ORFS 13/16" x T.1/2" NO DADO GREZZA</t>
  </si>
  <si>
    <t>P0L481208</t>
  </si>
  <si>
    <t>FD DKOL SERIE 48 12L(M18x1.5) x T.1/2"</t>
  </si>
  <si>
    <t>5000064642</t>
  </si>
  <si>
    <t>5000064649</t>
  </si>
  <si>
    <t>P39SS1616</t>
  </si>
  <si>
    <t>FL.90° 1" SAE3000 SS - T. 1"</t>
  </si>
  <si>
    <t>P60GS1616</t>
  </si>
  <si>
    <t>FL. DRITTA 1" SAE6000 GS - T. 1" *K*</t>
  </si>
  <si>
    <t>5000064643</t>
  </si>
  <si>
    <t>5000064644</t>
  </si>
  <si>
    <t>P9L482212</t>
  </si>
  <si>
    <t>F90 DKOL SERIE 48 22L(M30x2) x T.3/4"</t>
  </si>
  <si>
    <t>P9L482820</t>
  </si>
  <si>
    <t>F90 DKOL SERIE 48 28L(M36x2) x T.1"1/4</t>
  </si>
  <si>
    <t>5000064641</t>
  </si>
  <si>
    <t>P9LSS1208</t>
  </si>
  <si>
    <t>F90 DKOL D.INF. 12L(M18x1.5) x T.1/2"</t>
  </si>
  <si>
    <t>P9LSS4224</t>
  </si>
  <si>
    <t>F90 DKOL D.INF. 42L(M52x2) - T. 1"1/2</t>
  </si>
  <si>
    <t>5000064645</t>
  </si>
  <si>
    <t>PMGSB1620</t>
  </si>
  <si>
    <t>RACC. M G 1" - PG 1"1/4 BASSA PRESSIONE</t>
  </si>
  <si>
    <t>PMLSS3520</t>
  </si>
  <si>
    <t>MASCHIO DIN 24° 35L(M45x2) - T. 1"1/4</t>
  </si>
  <si>
    <t>PQ4SS0808</t>
  </si>
  <si>
    <t>F45° GAS DADO LIBERO   1/2" * T.   1/2"</t>
  </si>
  <si>
    <t>PTTSS32</t>
  </si>
  <si>
    <t>BOCCOLA A PRES. R2T PER TUBO     2"</t>
  </si>
  <si>
    <t>PZ4461612</t>
  </si>
  <si>
    <t>F45 ORFS SERIE 46 1"7/16 x T.3/4"</t>
  </si>
  <si>
    <t>5000064640</t>
  </si>
  <si>
    <t>PZ9SS1212</t>
  </si>
  <si>
    <t>F90 ORFS 1"3/16-12 UNF x T.3/4"</t>
  </si>
  <si>
    <t>5000064617</t>
  </si>
  <si>
    <t>P0LSS2210</t>
  </si>
  <si>
    <t>FD DKOL D.INF. 22L(M30x2) x T.5/8"</t>
  </si>
  <si>
    <t>5000064619</t>
  </si>
  <si>
    <t>5000064614</t>
  </si>
  <si>
    <t>P30SS3232</t>
  </si>
  <si>
    <t>FL.D. 2" SAE3000 SS - T. 2"</t>
  </si>
  <si>
    <t>5000064629</t>
  </si>
  <si>
    <t>1000130</t>
  </si>
  <si>
    <t>P4LSS2212</t>
  </si>
  <si>
    <t>F45 DKOL D.INF. 22L(M30x2) x T.3/4"</t>
  </si>
  <si>
    <t>P9LSS0803</t>
  </si>
  <si>
    <t>F90 DKOL D.INF. 8L(M14x1.5) x T.3/16"</t>
  </si>
  <si>
    <t>5000064611</t>
  </si>
  <si>
    <t>1000614</t>
  </si>
  <si>
    <t>P9SSS0804</t>
  </si>
  <si>
    <t>F90 DKOS D.INF. 8S(M16x1.5) x T.1/4"</t>
  </si>
  <si>
    <t>5000064616</t>
  </si>
  <si>
    <t>5000064618</t>
  </si>
  <si>
    <t>PBMSB1608</t>
  </si>
  <si>
    <t>OCCHIO MET M16 CON PG. 1/2" BASSA PRESS.</t>
  </si>
  <si>
    <t>PF9SS0403</t>
  </si>
  <si>
    <t>F90 DADO PRES. G1/4" x T.3/16"</t>
  </si>
  <si>
    <t>PF9SS1616</t>
  </si>
  <si>
    <t>F90 DADO PRES. G1" x T.1" - CH41</t>
  </si>
  <si>
    <t>PJ0SS0403</t>
  </si>
  <si>
    <t>FD JIC D.PRES. 7/16"-20 x T.3/16"</t>
  </si>
  <si>
    <t>PJ4SS0808</t>
  </si>
  <si>
    <t>F45 JIC D.PRES. 3/4"-16 x T. 1/2"</t>
  </si>
  <si>
    <t>PJ9SS1612</t>
  </si>
  <si>
    <t>F90 JIC D.PRES. 1"5/16-12 x T. 3/4"</t>
  </si>
  <si>
    <t>PM9SS1806</t>
  </si>
  <si>
    <t>F90 MET D.PRES. M18X1.5 x T.3/8"</t>
  </si>
  <si>
    <t>PMLSS1810</t>
  </si>
  <si>
    <t>MASCHIO DIN 24° 18L(M26x1.5) - T. 5/8"</t>
  </si>
  <si>
    <t>PMLSS1812</t>
  </si>
  <si>
    <t>MASCHIO DIN 24° 18L(M26x1.5) - T. 3/4"</t>
  </si>
  <si>
    <t>PZ0GS1210</t>
  </si>
  <si>
    <t>FD GIREVOLE 1"3/16-12 ORFS - T. 5/8"</t>
  </si>
  <si>
    <t>PZ0SS0606</t>
  </si>
  <si>
    <t>FD ORFS 11/16"-18 UNF x T.3/8"</t>
  </si>
  <si>
    <t>PZ9SS0606</t>
  </si>
  <si>
    <t>F90 ORFS 11/16"-18 UNF x T.3/8"</t>
  </si>
  <si>
    <t>PZ9SS1612</t>
  </si>
  <si>
    <t>F90 ORFS 1"7/16-12 UNF x T.3/4"</t>
  </si>
  <si>
    <t>P0SSS2516</t>
  </si>
  <si>
    <t>FD DKOS D.INF. 25S(M36x2) x T.1"</t>
  </si>
  <si>
    <t>P9LMC0804</t>
  </si>
  <si>
    <t>F90° DKOL MEGACRIMP  8L * T.  1/4"</t>
  </si>
  <si>
    <t>PBMSS1203</t>
  </si>
  <si>
    <t>OCCHIO METRICO M12 x T. 3/16"</t>
  </si>
  <si>
    <t>PPLSB40</t>
  </si>
  <si>
    <t>BOCCOLA LISCIA BOMBATA Øe85 Øi80</t>
  </si>
  <si>
    <t>PZ4460604</t>
  </si>
  <si>
    <t>F45 ORFS SERIE 46 11/16" x T.1/4"</t>
  </si>
  <si>
    <t>PZ9460404</t>
  </si>
  <si>
    <t>F90 ORFS SERIE 46 9/16" x T.1/4"</t>
  </si>
  <si>
    <t>5000064588</t>
  </si>
  <si>
    <t>P4SSS1206</t>
  </si>
  <si>
    <t>F45 DKOS D.INF. 12S(M20x1.5) x T.3/8"</t>
  </si>
  <si>
    <t>5000064595</t>
  </si>
  <si>
    <t>PBGSS0605</t>
  </si>
  <si>
    <t>OCCHIO G3/8" - T. 5/16"</t>
  </si>
  <si>
    <t>PMMSS1606</t>
  </si>
  <si>
    <t>MASCHIO MET. 60°  M16X1.5 * T.   3/8"</t>
  </si>
  <si>
    <t>P0QSS2310</t>
  </si>
  <si>
    <t>MASC. DRITTO CEJN SERIE 710 Ø23 - T.5/8"</t>
  </si>
  <si>
    <t>P0SSS0604</t>
  </si>
  <si>
    <t>FD DKOS D.INF. 6S(M14x1.5) x T.1/4"</t>
  </si>
  <si>
    <t>P0SSS1408</t>
  </si>
  <si>
    <t>FD DKOS D.INF. 14S(M22x1.5) x T.1/2"</t>
  </si>
  <si>
    <t>5000064581</t>
  </si>
  <si>
    <t>5000064579</t>
  </si>
  <si>
    <t>P34GS1616</t>
  </si>
  <si>
    <t>FL.45° 1" SAE3000 GS - T. 1"</t>
  </si>
  <si>
    <t>P4LSS1004</t>
  </si>
  <si>
    <t>F45 DKOL D.INF. 10L(M16x1.5) x T.1/4"</t>
  </si>
  <si>
    <t>P4SSS2010</t>
  </si>
  <si>
    <t>F45 DKOS D.INF. 20S(M30x2) x T.5/8"</t>
  </si>
  <si>
    <t>P69771616</t>
  </si>
  <si>
    <t>FL.90°   1" SAE6000  - T.   1" SERIE 77</t>
  </si>
  <si>
    <t>P69GS1212</t>
  </si>
  <si>
    <t>FL.90° 3/4" SAE6000 GS - T. 3/4"</t>
  </si>
  <si>
    <t>PJ0SS0403S1</t>
  </si>
  <si>
    <t>FD JIC D.PRES. 7/16"-20 x T.3/16" - CH15</t>
  </si>
  <si>
    <t>PJ4SS0604</t>
  </si>
  <si>
    <t>F45 JIC D.PRES. 9/16"-18 x T. 1/4"</t>
  </si>
  <si>
    <t>PJ9SS0403S1</t>
  </si>
  <si>
    <t>F90 JIC D.PRES. 7/16"-20 x T.3/16"- CH15</t>
  </si>
  <si>
    <t>PMLMC1204</t>
  </si>
  <si>
    <t>MASCHIO DIN 24° MEGACRIMP 12L * T.  1/4"</t>
  </si>
  <si>
    <t>PZ0GS1212</t>
  </si>
  <si>
    <t>FD GIREVOLE 1"3/16-12 ORFS - T. 3/4"</t>
  </si>
  <si>
    <t>PZ4462020</t>
  </si>
  <si>
    <t>F45 ORFS SERIE 46 1"11/16 x T.1"1/4</t>
  </si>
  <si>
    <t>PZ9461616</t>
  </si>
  <si>
    <t>F90 ORFS SERIE 46 1"7/16 x T.1"</t>
  </si>
  <si>
    <t>PZ9771616</t>
  </si>
  <si>
    <t>F90° ORFS 1"7/16-12 - T.  1" SERIE 77</t>
  </si>
  <si>
    <t>P34SS2020</t>
  </si>
  <si>
    <t>FL.45° 1"1/4 SAE3000 SS - T. 1"1/4</t>
  </si>
  <si>
    <t>5000064703</t>
  </si>
  <si>
    <t>1000076</t>
  </si>
  <si>
    <t>P4SGS3820</t>
  </si>
  <si>
    <t>F45° DKOS SERIE GS   38S * T. 1.1/4"</t>
  </si>
  <si>
    <t>P4SSS2012</t>
  </si>
  <si>
    <t>F45 DKOS D.INF. 20S(M30x2) x T.3/4"</t>
  </si>
  <si>
    <t>P9SGS2012</t>
  </si>
  <si>
    <t>F90° DKOS SERIE GS 20S(M30x2) - T. 3/4"</t>
  </si>
  <si>
    <t>PF0SS0605</t>
  </si>
  <si>
    <t>FD DADO PRES. G3/8" x T.5/16"</t>
  </si>
  <si>
    <t>PF9SB1212</t>
  </si>
  <si>
    <t>F90° 3/4" BSP 60° X TUBO 3/4" BASSA PRES</t>
  </si>
  <si>
    <t>5000064542</t>
  </si>
  <si>
    <t>5000064541</t>
  </si>
  <si>
    <t>PZ0SS1008</t>
  </si>
  <si>
    <t>FD ORFS 1"-14 UNF x T.1/2"</t>
  </si>
  <si>
    <t>5000064496</t>
  </si>
  <si>
    <t>P0LMC0804</t>
  </si>
  <si>
    <t>FD  DKOL MEGACRIMP  8L * T.  1/4"</t>
  </si>
  <si>
    <t>5000064514</t>
  </si>
  <si>
    <t>2000091</t>
  </si>
  <si>
    <t>5000064505</t>
  </si>
  <si>
    <t>5000064499</t>
  </si>
  <si>
    <t>P0SGS2512</t>
  </si>
  <si>
    <t>FD DKOS SERIE GS 25S(M36x2) - T. 3/4"</t>
  </si>
  <si>
    <t>5000064507</t>
  </si>
  <si>
    <t>P4S772516</t>
  </si>
  <si>
    <t>F45° DKOS SERIE 77  25S(M36X2 ) * T.1"</t>
  </si>
  <si>
    <t>P4SGS2512</t>
  </si>
  <si>
    <t>F45° DKOS SERIE GS 25S(M36x2) x T. 3/4"</t>
  </si>
  <si>
    <t>P60GS1612</t>
  </si>
  <si>
    <t>FL.D. 1" SAE6000 GS - T. 3/4"</t>
  </si>
  <si>
    <t>P64GS1616</t>
  </si>
  <si>
    <t>FL.45° 1" SAE6000 GS - T. 1"</t>
  </si>
  <si>
    <t>P64GS2016</t>
  </si>
  <si>
    <t>FL.45° 1"1/4 SAE6000 GS - T. 1"</t>
  </si>
  <si>
    <t>P69GS1612</t>
  </si>
  <si>
    <t>FL.90° 1" SAE6000 GS - T. 3/4"</t>
  </si>
  <si>
    <t>P9LSS0604</t>
  </si>
  <si>
    <t>F90 DKOL D.INF. 6L(M12x1.5) x T.1/4"</t>
  </si>
  <si>
    <t>PF0PL0808</t>
  </si>
  <si>
    <t>FD   GAS  1/2" * T.   1/2" PUSH - LOK</t>
  </si>
  <si>
    <t>PF9SS0203</t>
  </si>
  <si>
    <t>F90 DADO PRES. G1/8" x T.3/16"</t>
  </si>
  <si>
    <t>PJ0MC0404</t>
  </si>
  <si>
    <t>FD   JIC MEGACRIMP 7/16" * T.   1/4"</t>
  </si>
  <si>
    <t>PJ0SS1212</t>
  </si>
  <si>
    <t>FD JIC D.PRES. 1"1/16-12 x T.3/4"</t>
  </si>
  <si>
    <t>PJ9MC0404S</t>
  </si>
  <si>
    <t>F90° JIC MEGACRIMP 7/16" * T. 1/4" SHORT</t>
  </si>
  <si>
    <t>5000064503</t>
  </si>
  <si>
    <t>PMMSB2212</t>
  </si>
  <si>
    <t>RACC. MASCHIO M22X1.5 - PG 3/4" LOW PRES</t>
  </si>
  <si>
    <t>PMSMC1206</t>
  </si>
  <si>
    <t>MASCHIO DIN 24° MEGACRIMP 12S * T.  3/8"</t>
  </si>
  <si>
    <t>PMZMC1008</t>
  </si>
  <si>
    <t>MASCHIO MEGACR. ORFS 1"-14 - T. 1/2" *K*</t>
  </si>
  <si>
    <t>PMZSS1008</t>
  </si>
  <si>
    <t>MASCHIO ORFS 1"-14 - T. 1/2"</t>
  </si>
  <si>
    <t>PZ4461616</t>
  </si>
  <si>
    <t>F45 ORFS SERIE 46 1"7/16 x T.1"</t>
  </si>
  <si>
    <t>5000064539</t>
  </si>
  <si>
    <t>5000064537</t>
  </si>
  <si>
    <t>PZ9MC0808</t>
  </si>
  <si>
    <t>F90° MEGACRIMP 13/16" ORFS * T. 1/2" *K*</t>
  </si>
  <si>
    <t>PZ9SS0808</t>
  </si>
  <si>
    <t>F90 ORFS 13/16"-16 UNF x T.1/2"</t>
  </si>
  <si>
    <t>5000064452</t>
  </si>
  <si>
    <t>5000064450</t>
  </si>
  <si>
    <t>P0SSS0804</t>
  </si>
  <si>
    <t>FD DKOS D.INF. 8S(M16x1.5) x T.1/4"</t>
  </si>
  <si>
    <t>P4LSS1810</t>
  </si>
  <si>
    <t>F45 DKOL D.INF. 18L(M26x1.5) x T.5/8"</t>
  </si>
  <si>
    <t>P9L483520</t>
  </si>
  <si>
    <t>F90 DKOL SERIE 48 35L(M45x2) x T.1"1/4</t>
  </si>
  <si>
    <t>PF0SB1212</t>
  </si>
  <si>
    <t>FD 3/4" BSP 60° X TUBO 3/4" BASSA PRES</t>
  </si>
  <si>
    <t>PF0SB1616</t>
  </si>
  <si>
    <t>FD 1" BSP 60° X TUBO 1" BASSA PRES</t>
  </si>
  <si>
    <t>PF9SB3232</t>
  </si>
  <si>
    <t>F90° 2" BSP 60° X TUBO 2" BASSA PRES</t>
  </si>
  <si>
    <t>PMGSB1212</t>
  </si>
  <si>
    <t>RACC. M G 3/4" - PG 3/4" BASSA PRESS.</t>
  </si>
  <si>
    <t>PMMSB1406S1</t>
  </si>
  <si>
    <t>RACC. M M14X1.5 - PG 3/8" BASSA PRESS.</t>
  </si>
  <si>
    <t>PZ9MC0404</t>
  </si>
  <si>
    <t>F90° MEGACRIMP 9/16" ORFS * T. 1/4" *K*</t>
  </si>
  <si>
    <t>PZ9MC0604</t>
  </si>
  <si>
    <t>F90° MEGACRIMP  11/16" ORFS * T. 1/4"</t>
  </si>
  <si>
    <t>P0LGS1810</t>
  </si>
  <si>
    <t>FD   DKOL SERIE GS   18L * T.  5/8"</t>
  </si>
  <si>
    <t>P0S772012</t>
  </si>
  <si>
    <t>FD  DKOS SERIE 77 20S (M30X2) *T. 3/4"</t>
  </si>
  <si>
    <t>P4S772012</t>
  </si>
  <si>
    <t>F45° DKOS SERIE 77 20S (M30X2) *T. 3/4"</t>
  </si>
  <si>
    <t>P9S772516</t>
  </si>
  <si>
    <t>F90° DKOS SERIE 77  25S(M36X2 ) * T.1"</t>
  </si>
  <si>
    <t>PBMSB1406</t>
  </si>
  <si>
    <t>OCCHIO MET M14 CON PG. 3/8" BASSA PRESS.</t>
  </si>
  <si>
    <t>5000064445</t>
  </si>
  <si>
    <t>1001098</t>
  </si>
  <si>
    <t>PF0SB2424</t>
  </si>
  <si>
    <t>FD 1"1/2 BSP 60° X TUBO 1"1/2 BASSA PRES</t>
  </si>
  <si>
    <t>P0FSS1010</t>
  </si>
  <si>
    <t>FD DADO SPIN. G5/8" x T.5/8"</t>
  </si>
  <si>
    <t>5000064437</t>
  </si>
  <si>
    <t>P0LSS1208</t>
  </si>
  <si>
    <t>FD DKOL D.PRES. 12L(M18x1.5)-T. 1/2"</t>
  </si>
  <si>
    <t>5000064420</t>
  </si>
  <si>
    <t>5000064421</t>
  </si>
  <si>
    <t>5000064427</t>
  </si>
  <si>
    <t>P9FSS1010</t>
  </si>
  <si>
    <t>F90° DADO SPIN. G5/8" x T.5/8"</t>
  </si>
  <si>
    <t>P9LSS2210</t>
  </si>
  <si>
    <t>F90 DKOL D.INF. 22L(M30x2) x T.5/8"</t>
  </si>
  <si>
    <t>5000064419</t>
  </si>
  <si>
    <t>PM0SS1806</t>
  </si>
  <si>
    <t>FD MET D.PRES. M18x1.5 x T.3/8"</t>
  </si>
  <si>
    <t>PPLSB24</t>
  </si>
  <si>
    <t>BOCCOLA LISCIA BOMBATA Øe 55 Øi 51</t>
  </si>
  <si>
    <t>PZ9MC0606</t>
  </si>
  <si>
    <t>F90° MEGACRIMP   11/16" ORFS * T.   3/8"</t>
  </si>
  <si>
    <t>5000064387</t>
  </si>
  <si>
    <t>5000064384</t>
  </si>
  <si>
    <t>P34SS3232</t>
  </si>
  <si>
    <t>FL.45° 2" SAE3000 SS - T. 2"</t>
  </si>
  <si>
    <t>5000064385</t>
  </si>
  <si>
    <t>P9ASS12</t>
  </si>
  <si>
    <t>BOCCOLA A PRES. 4SP (R9R) * T.   3/4" SS</t>
  </si>
  <si>
    <t>5000064407</t>
  </si>
  <si>
    <t>P9SSS3016</t>
  </si>
  <si>
    <t>F90 DKOS D.INF. 30S(M42x2) x T.1"</t>
  </si>
  <si>
    <t>5000064404</t>
  </si>
  <si>
    <t>5000064393</t>
  </si>
  <si>
    <t>PJ0SS1616</t>
  </si>
  <si>
    <t>FD JIC D.PRES. 1"5/16-12 - T. 1"</t>
  </si>
  <si>
    <t>PJ9SS1616</t>
  </si>
  <si>
    <t>F90 JIC D.PRES. 1"5/16-12 x T. 1"</t>
  </si>
  <si>
    <t>PMSGS3820</t>
  </si>
  <si>
    <t>MASCHIO DIN 24° SERIE GS  38S * T.1.1/4"</t>
  </si>
  <si>
    <t>PMZ480806</t>
  </si>
  <si>
    <t>MASCHIO ORFS SERIE 48    13/16" * T.3/8"</t>
  </si>
  <si>
    <t>PPLSB06AL</t>
  </si>
  <si>
    <t>BOC LISCIA BOMB Øe19 Øi17 L=23 ALLUMINIO</t>
  </si>
  <si>
    <t>5000064412</t>
  </si>
  <si>
    <t>5000064388</t>
  </si>
  <si>
    <t>PZ9460808</t>
  </si>
  <si>
    <t>F90 ORFS SERIE 46 13/16" x T.1/2"</t>
  </si>
  <si>
    <t>PZ9SS1616</t>
  </si>
  <si>
    <t>F90 ORFS 1"7/16-12 UNF x T.1"</t>
  </si>
  <si>
    <t>P0L560804</t>
  </si>
  <si>
    <t>FD  (M14X1.5)-  8L * T.    1/4" SERIE 56</t>
  </si>
  <si>
    <t>P0LEX06025</t>
  </si>
  <si>
    <t>FD  DKOL SERIE EX  - 6L * T.5/32"(Ø4)</t>
  </si>
  <si>
    <t>P0LMC1004</t>
  </si>
  <si>
    <t>FD  DKOL MEGACRIMP 10L * T.  1/4"</t>
  </si>
  <si>
    <t>P0LMC2212</t>
  </si>
  <si>
    <t>FD  DKOL MEGACRIMP 22L * T.  3/4"</t>
  </si>
  <si>
    <t>5000064323</t>
  </si>
  <si>
    <t>1000964</t>
  </si>
  <si>
    <t>P0SSS2012</t>
  </si>
  <si>
    <t>FD DKOS D.INF. 20S(M30x2) x T.3/4"</t>
  </si>
  <si>
    <t>5000064365</t>
  </si>
  <si>
    <t>5000064368</t>
  </si>
  <si>
    <t>P39GS1616M</t>
  </si>
  <si>
    <t>FL.90° 1" SAE3000 GS - T. 1" MEDIUM H=70</t>
  </si>
  <si>
    <t>P4LSS1510</t>
  </si>
  <si>
    <t>F45 DKOL D.PRES 15L(M22x1.5) x T.5/8"</t>
  </si>
  <si>
    <t>P4SSS0804</t>
  </si>
  <si>
    <t>F45 DKOS D.INF. 8S(M16x1.5) x T.1/4"</t>
  </si>
  <si>
    <t>P64GS1212</t>
  </si>
  <si>
    <t>FL.45° 3/4" SAE6000 GS - T. 3/4"</t>
  </si>
  <si>
    <t>P69GS1212L</t>
  </si>
  <si>
    <t>FL.90° 3/4" SAE6000 GS - T. 3/4" H=100</t>
  </si>
  <si>
    <t>P69GS2016</t>
  </si>
  <si>
    <t>FL.90° 1"1/4 SAE6000 GS - T. 1"</t>
  </si>
  <si>
    <t>P9LMC1204</t>
  </si>
  <si>
    <t>F90° DKOL MEGACRIMP 12L * T.  1/4"</t>
  </si>
  <si>
    <t>P9LMC2212</t>
  </si>
  <si>
    <t>F90° DKOL MEGACRIMP 22L * T.  3/4"</t>
  </si>
  <si>
    <t>5000064333</t>
  </si>
  <si>
    <t>PBGMC0404</t>
  </si>
  <si>
    <t>OCCHIO GAS MEGACRIMP 1/4" * T.   1/4"</t>
  </si>
  <si>
    <t>PBGSS0608</t>
  </si>
  <si>
    <t>OCCHIO G3/8" - T. 1/2"</t>
  </si>
  <si>
    <t>PCCSS06</t>
  </si>
  <si>
    <t>BOCCOLA A PRES. 1SC/2SC  T.  3/8" GATES</t>
  </si>
  <si>
    <t>PE0EX08025</t>
  </si>
  <si>
    <t>CODOLO Ø8 SERIE EX  - * T.5/32"(Ø4)</t>
  </si>
  <si>
    <t>PF0MC0404</t>
  </si>
  <si>
    <t>FD   GAS  MEGACRIMP  1/4" * T.  1/4"</t>
  </si>
  <si>
    <t>PF0SS2020</t>
  </si>
  <si>
    <t>FD DADO PRES. G1"1/4 x T.1"1/4</t>
  </si>
  <si>
    <t>PF9MC0404</t>
  </si>
  <si>
    <t>F90° GAS  MEGACRIMP  1/4" * T.  1/4"</t>
  </si>
  <si>
    <t>PF9SS0604</t>
  </si>
  <si>
    <t>F90 DADO PRES. G3/8" x T.1/4"</t>
  </si>
  <si>
    <t>PF9SS2020</t>
  </si>
  <si>
    <t>F90 DADO PRES. G1"1/4 x T.1"1/4</t>
  </si>
  <si>
    <t>PJ9SS0808</t>
  </si>
  <si>
    <t>F90 JIC D.PRES. 3/4"-16 x T. 1/2"</t>
  </si>
  <si>
    <t>PMGSB1616</t>
  </si>
  <si>
    <t>RACC. M G 1" - PG 1" BASSA PRESS.</t>
  </si>
  <si>
    <t>5000064367</t>
  </si>
  <si>
    <t>PMLMC0804</t>
  </si>
  <si>
    <t>MASCHIO DIN 24° MEGACRIMP  8L - T. 1/4"</t>
  </si>
  <si>
    <t>PZ4480806</t>
  </si>
  <si>
    <t>F45° ORFS SERIE 48     13/16" *  T.3/8"</t>
  </si>
  <si>
    <t>PZ9SS1208</t>
  </si>
  <si>
    <t>F90 ORFS 1"3/16-12 x T.1/2"</t>
  </si>
  <si>
    <t>PZ0SS0808</t>
  </si>
  <si>
    <t>FD ORFS 13/16"-16 UNF x T.1/2"</t>
  </si>
  <si>
    <t>P0LSS0803</t>
  </si>
  <si>
    <t>FD DKOL D.INF. 8L(M14x1.5) x T.3/16"</t>
  </si>
  <si>
    <t>5000064313</t>
  </si>
  <si>
    <t>5000064309</t>
  </si>
  <si>
    <t>5000064297</t>
  </si>
  <si>
    <t>PF0SB3232</t>
  </si>
  <si>
    <t>FD 2" BSP 60° X TUBO 2" BASSA PRES</t>
  </si>
  <si>
    <t>PJ4SS0808S1</t>
  </si>
  <si>
    <t>F45 JIC D.PRES. 3/4"-16 x T. 1/2" - CH24</t>
  </si>
  <si>
    <t>5000064288</t>
  </si>
  <si>
    <t>P0LMC1810</t>
  </si>
  <si>
    <t>FD  DKOL MEGACRIMP 18L * T.  5/8"</t>
  </si>
  <si>
    <t>P39GS1612</t>
  </si>
  <si>
    <t>FL.90° 1" SAE3000 GS - T. 3/4"</t>
  </si>
  <si>
    <t>5000064296</t>
  </si>
  <si>
    <t>P69GS1216100</t>
  </si>
  <si>
    <t>FL.90° 3/4" SAE6000 GS - T. 1"  H=100</t>
  </si>
  <si>
    <t>P69SS0812</t>
  </si>
  <si>
    <t>FL.90° 1/2" SAE6000 SS - T. 3/4"</t>
  </si>
  <si>
    <t>P69SS1212</t>
  </si>
  <si>
    <t>FL.90° 3/4" SAE6000 SS - T. 3/4"</t>
  </si>
  <si>
    <t>P78SS06</t>
  </si>
  <si>
    <t>BOCCOLA A PRESSARE R7-R8 PER TUBO   3/8"</t>
  </si>
  <si>
    <t>P9LMC1810</t>
  </si>
  <si>
    <t>F90° DKOL MEGACRIMP 18L * T.  5/8"</t>
  </si>
  <si>
    <t>5000064289</t>
  </si>
  <si>
    <t>1000284</t>
  </si>
  <si>
    <t>PF9GS1616</t>
  </si>
  <si>
    <t>F90° GAS  SERIE GS     1" * T.    1"</t>
  </si>
  <si>
    <t>5000064273</t>
  </si>
  <si>
    <t>1001403</t>
  </si>
  <si>
    <t>P0LMC1006</t>
  </si>
  <si>
    <t>FD  DKOL MEGACRIMP 10L * T.   3/8"</t>
  </si>
  <si>
    <t>5000064272</t>
  </si>
  <si>
    <t>5000064275</t>
  </si>
  <si>
    <t>P4LMC1506</t>
  </si>
  <si>
    <t>F45° DKOL MEGACRIMP 15L * T.  3/8"</t>
  </si>
  <si>
    <t>5000064271</t>
  </si>
  <si>
    <t>PF4SS0810</t>
  </si>
  <si>
    <t>F45 DADO PRES. G1/2" x T.5/8"</t>
  </si>
  <si>
    <t>PM9SS2210</t>
  </si>
  <si>
    <t>F90 MET D.PRES. M22x1,5 - T.5/8"</t>
  </si>
  <si>
    <t>PMTSS08</t>
  </si>
  <si>
    <t>BOCCOLA A PRESSARE PER TUBO MT2 1/2"</t>
  </si>
  <si>
    <t>PTTSS16</t>
  </si>
  <si>
    <t>BOCCOLA A PRES. R2T PER T.     1"</t>
  </si>
  <si>
    <t>PZ4SS0808</t>
  </si>
  <si>
    <t>F45 ORFS 13/16"-16 UNF x T.1/2"</t>
  </si>
  <si>
    <t>P0FSS0203</t>
  </si>
  <si>
    <t>FD DADO SPIN. G1/8" x T.3/16"</t>
  </si>
  <si>
    <t>5000064251</t>
  </si>
  <si>
    <t>5000064252</t>
  </si>
  <si>
    <t>P9LSS1204</t>
  </si>
  <si>
    <t>F90 DKOL D.INF. 12L(M18x1.5) x T.1/4"</t>
  </si>
  <si>
    <t>PZ4701212</t>
  </si>
  <si>
    <t>F45° ORFS SERIE 70     1.3/16" *  T.3/4"</t>
  </si>
  <si>
    <t>PZ4GS1212</t>
  </si>
  <si>
    <t>F45° 1"3/16 ORFS - T. 3/4" SHORT S. GS</t>
  </si>
  <si>
    <t>5000064224</t>
  </si>
  <si>
    <t>P34SS1616</t>
  </si>
  <si>
    <t>FL.45° 1" SAE3000 SS - T. 1"</t>
  </si>
  <si>
    <t>5000064237</t>
  </si>
  <si>
    <t>P4SGS2516</t>
  </si>
  <si>
    <t>F45° DKOS SERIE GS 25S(M36x2) x T. 1"</t>
  </si>
  <si>
    <t>P4SSS3016</t>
  </si>
  <si>
    <t>F45 DKOS D.INF. 30S(M42x2) x T.1"</t>
  </si>
  <si>
    <t>P4SSS3820</t>
  </si>
  <si>
    <t>F45 DKOS D.INF. 38S(M52x2) x T.1"1/4</t>
  </si>
  <si>
    <t>5000064235</t>
  </si>
  <si>
    <t>P9SGS3820</t>
  </si>
  <si>
    <t>F90° DKOS SERIE GS 38S(M52x2) - T. 1"1/4</t>
  </si>
  <si>
    <t>P9SSS2010</t>
  </si>
  <si>
    <t>F90 DKOS D.INF. 20S(M30x2) x T.5/8"</t>
  </si>
  <si>
    <t>PE0SS1206</t>
  </si>
  <si>
    <t>ESTR. TUBOLARE Ø12L/S - T. 3/8"</t>
  </si>
  <si>
    <t>PZ4460404</t>
  </si>
  <si>
    <t>F45 ORFS SERIE 46 9/16" x T.1/4"</t>
  </si>
  <si>
    <t>P9LSS1006S1</t>
  </si>
  <si>
    <t>F90 DKOL D.INF. 10L(M16x1.5) xT.3/8" H39</t>
  </si>
  <si>
    <t>5000064213</t>
  </si>
  <si>
    <t>5000064205</t>
  </si>
  <si>
    <t>5000064202</t>
  </si>
  <si>
    <t>5000064211</t>
  </si>
  <si>
    <t>PMGSB0812</t>
  </si>
  <si>
    <t>RACC. M G 1/2" - PG 3/4" BASSA PRESS.</t>
  </si>
  <si>
    <t>5000064174</t>
  </si>
  <si>
    <t>5000064167</t>
  </si>
  <si>
    <t>P4LSS4224</t>
  </si>
  <si>
    <t>F45 DKOL D.INF. 42L(M52x2) x T.1"1/2</t>
  </si>
  <si>
    <t>5000064181</t>
  </si>
  <si>
    <t>5000064175</t>
  </si>
  <si>
    <t>PMSSS1006</t>
  </si>
  <si>
    <t>MASCHIO DIN 24° 10S(M18x1,5) x T.3/8"</t>
  </si>
  <si>
    <t>PMZSS0806</t>
  </si>
  <si>
    <t>MASCHIO ORFS 13/16"-16 - T. 3/8"</t>
  </si>
  <si>
    <t>PZ0SS0806</t>
  </si>
  <si>
    <t>FD ORFS 13/16"-16 UNF x T.3/8"</t>
  </si>
  <si>
    <t>P0QSS1606</t>
  </si>
  <si>
    <t>MASC. DRITTO CEJN SERIE 710 Ø16 - T.3/8"</t>
  </si>
  <si>
    <t>P0SGS3820</t>
  </si>
  <si>
    <t>FD   DKOS SERIE GS   38S * T. 1.1/4"</t>
  </si>
  <si>
    <t>5000064153</t>
  </si>
  <si>
    <t>5000064158</t>
  </si>
  <si>
    <t>5000064165</t>
  </si>
  <si>
    <t>PBMSS1804</t>
  </si>
  <si>
    <t>OCCHIO METRICO  M 18 * T.   1/4"</t>
  </si>
  <si>
    <t>PMGSB0810S1</t>
  </si>
  <si>
    <t>RACC M G 1/2" - PG 5/8" BAS PRES NO CONO</t>
  </si>
  <si>
    <t>PMLSS2212</t>
  </si>
  <si>
    <t>MASCHIO DIN 24° 22L(M30x2) - T. 3/4"</t>
  </si>
  <si>
    <t>PMSSS3016</t>
  </si>
  <si>
    <t>MASCHIO DIN 24° 30S(M42x2) x T.1"</t>
  </si>
  <si>
    <t>5000064129</t>
  </si>
  <si>
    <t>5000064128</t>
  </si>
  <si>
    <t>5000064130</t>
  </si>
  <si>
    <t>5000064147</t>
  </si>
  <si>
    <t>P9FSS0203</t>
  </si>
  <si>
    <t>F90 DADO SPIN. G1/8" x T.3/16"</t>
  </si>
  <si>
    <t>PE0SS1508</t>
  </si>
  <si>
    <t>ESTR. TUBOLARE Ø15L - T. 1/2"</t>
  </si>
  <si>
    <t>PF4SS2020</t>
  </si>
  <si>
    <t>F45 DADO PRES. G1"1/4 x T.1"1/4</t>
  </si>
  <si>
    <t>PJ0SS0404S1</t>
  </si>
  <si>
    <t>FD JIC D.PRES. 7/16"-20 x T. 1/4" - CH15</t>
  </si>
  <si>
    <t>PMSSS2008</t>
  </si>
  <si>
    <t>MASCHIO DIN 24° 20S(M30x2) x T.1/2"</t>
  </si>
  <si>
    <t>PS9SS1208</t>
  </si>
  <si>
    <t>F90° DKOS D.PRES. 12S(M20x1.5) - T. 1/2"</t>
  </si>
  <si>
    <t>5000064120</t>
  </si>
  <si>
    <t>PZ0GS2016</t>
  </si>
  <si>
    <t>FD GIREVOLE 1"11/16-12 ORFS - T. 1"</t>
  </si>
  <si>
    <t>5000064107</t>
  </si>
  <si>
    <t>P30SS3224S1</t>
  </si>
  <si>
    <t>FL.D. 2" SAE3000 - T. 1"1/2 NO AGGANCIO</t>
  </si>
  <si>
    <t>5000064100</t>
  </si>
  <si>
    <t>5000064099</t>
  </si>
  <si>
    <t>5000064106</t>
  </si>
  <si>
    <t>5000064090</t>
  </si>
  <si>
    <t>5000064075</t>
  </si>
  <si>
    <t>5000064092</t>
  </si>
  <si>
    <t>5000064091</t>
  </si>
  <si>
    <t>5000064079</t>
  </si>
  <si>
    <t>PF0SS2424</t>
  </si>
  <si>
    <t>FD DADO PRES. G1"1/2 x T.1"1/2</t>
  </si>
  <si>
    <t>5000064071</t>
  </si>
  <si>
    <t>1001107</t>
  </si>
  <si>
    <t>5000064093</t>
  </si>
  <si>
    <t>PF9SS2424</t>
  </si>
  <si>
    <t>F90 DADO PRES. G1"1/2 x T.1"1/2</t>
  </si>
  <si>
    <t>PM0SS2210</t>
  </si>
  <si>
    <t>FD MET D.PRES. M22x1.5 x T.5/8"</t>
  </si>
  <si>
    <t>PML560603</t>
  </si>
  <si>
    <t>MASCHIO DIN 24° SERIE 56 - 6L* T.  3/16"</t>
  </si>
  <si>
    <t>5000064074</t>
  </si>
  <si>
    <t>PZ0460604</t>
  </si>
  <si>
    <t>FD ORFS SERIE 46 11/16" x T.1/4"</t>
  </si>
  <si>
    <t>5000064077</t>
  </si>
  <si>
    <t>P0L460604</t>
  </si>
  <si>
    <t>FD DKOL SERIE 46 6L(M12x1.5) x T.1/4"</t>
  </si>
  <si>
    <t>P0L481006</t>
  </si>
  <si>
    <t>FD DKOL SERIE 48 10L(M16x1.5) x T.3/8"</t>
  </si>
  <si>
    <t>5000064051</t>
  </si>
  <si>
    <t>5000064049</t>
  </si>
  <si>
    <t>P0SSS3820</t>
  </si>
  <si>
    <t>FD DKOS D.INF. 38S(M52x2) x T.1"1/4</t>
  </si>
  <si>
    <t>5000064041</t>
  </si>
  <si>
    <t>5000064054</t>
  </si>
  <si>
    <t>5000064062</t>
  </si>
  <si>
    <t>5000064044</t>
  </si>
  <si>
    <t>P60GS2016</t>
  </si>
  <si>
    <t>FL.D. 1"1/4 SAE6000 GS - T. 1"</t>
  </si>
  <si>
    <t>P9L461205</t>
  </si>
  <si>
    <t>F90 DKOL SERIE 46 12L(M18x1.5) x T.5/16"</t>
  </si>
  <si>
    <t>P9L481208</t>
  </si>
  <si>
    <t>F90 DKOL SERIE 48 12L(M18x1.5) x T.1/2"</t>
  </si>
  <si>
    <t>P9S461005</t>
  </si>
  <si>
    <t>F90 DKOS SERIE 46 10S(M18x1.5) x T.5/16"</t>
  </si>
  <si>
    <t>PBGMC0806</t>
  </si>
  <si>
    <t>OCCHIO GAS MEGACRIMP 1/2" * T.   3/8"</t>
  </si>
  <si>
    <t>PBMMC1804</t>
  </si>
  <si>
    <t>OCCHIO MET.  M 18 * T.   1/4"  MEGACRIMP</t>
  </si>
  <si>
    <t>PBMMC1806</t>
  </si>
  <si>
    <t>OCCHIO MET.  M 18 * T.   3/8"  MEGACRIMP</t>
  </si>
  <si>
    <t>5000064057</t>
  </si>
  <si>
    <t>PF0MC1212</t>
  </si>
  <si>
    <t>FD   GAS  MEGACRIMP  3/4" * T.  3/4"</t>
  </si>
  <si>
    <t>PJ4SS0806S1</t>
  </si>
  <si>
    <t>F45 JIC D.PRES. 3/4"-16 x T. 3/8" - CH24</t>
  </si>
  <si>
    <t>PMLMC1004</t>
  </si>
  <si>
    <t>MASCHIO DIN 24° MEGACRIMP 10L * T.  1/4"</t>
  </si>
  <si>
    <t>PMLMC2212</t>
  </si>
  <si>
    <t>MASCHIO DIN 24° MEGACRIMP 22L * T.  3/4"</t>
  </si>
  <si>
    <t>PZ0MC1008</t>
  </si>
  <si>
    <t>FD   MEGACRIMP    1"-14  ORFS* T.   1/2"</t>
  </si>
  <si>
    <t>5000064008</t>
  </si>
  <si>
    <t>5000063998</t>
  </si>
  <si>
    <t>5000064002</t>
  </si>
  <si>
    <t>5000064004</t>
  </si>
  <si>
    <t>5000064003</t>
  </si>
  <si>
    <t>P4L560603</t>
  </si>
  <si>
    <t>F45° (M12X1.5)-  6L * T.  3/16" SERIE 56</t>
  </si>
  <si>
    <t>P9LMC0604</t>
  </si>
  <si>
    <t>F90° DKOL MEGACRIMP  6L * T.  1/4"</t>
  </si>
  <si>
    <t>5000063999</t>
  </si>
  <si>
    <t>5000063993</t>
  </si>
  <si>
    <t>5000063992</t>
  </si>
  <si>
    <t>5000064007</t>
  </si>
  <si>
    <t>PF9SS0812</t>
  </si>
  <si>
    <t>F90 DADO PRES. G1/2" x T.3/4"</t>
  </si>
  <si>
    <t>PF9SS3232</t>
  </si>
  <si>
    <t>F90 DADO PRES. G2" x T.2"</t>
  </si>
  <si>
    <t>5000064000</t>
  </si>
  <si>
    <t>PK1SS16</t>
  </si>
  <si>
    <t>BOCC BNK1 1SC-2SC-R16S-R17 PER T.     1"</t>
  </si>
  <si>
    <t>PMSMC1608</t>
  </si>
  <si>
    <t>MASCHIO DIN24° MC 16S(M24x1.5) - T. 1/2"</t>
  </si>
  <si>
    <t>5000063988</t>
  </si>
  <si>
    <t>PBMSS1406</t>
  </si>
  <si>
    <t>OCCHIO METRICO  M 14 * T.   3/8"</t>
  </si>
  <si>
    <t>PMSSS1606</t>
  </si>
  <si>
    <t>MASCHIO DIN24° 16S(M24x1.5) X T.3/8"</t>
  </si>
  <si>
    <t>P0DSS1806</t>
  </si>
  <si>
    <t>FD MET. DKL  M18X1.5 * T.  3/8" *K*</t>
  </si>
  <si>
    <t>5000063960</t>
  </si>
  <si>
    <t>5000063969</t>
  </si>
  <si>
    <t>5000063952</t>
  </si>
  <si>
    <t>PZ0SS1212</t>
  </si>
  <si>
    <t>FD ORFS 1"3/16-12 UNF x T.3/4"</t>
  </si>
  <si>
    <t>PZ4SS1616</t>
  </si>
  <si>
    <t>F45 ORFS 1"7/16-12 UNF x T.1"</t>
  </si>
  <si>
    <t>PZ9GS2016</t>
  </si>
  <si>
    <t>F90° 1"11/16 ORFS - T. 1" GS</t>
  </si>
  <si>
    <t>P0LSS1812</t>
  </si>
  <si>
    <t>FD DKOL D.PRESS. 18L(M26x1,5) x T.3/4"</t>
  </si>
  <si>
    <t>P0S482012</t>
  </si>
  <si>
    <t>FD DKOS SERIE 48 20S(M30x2) x T.3/4"</t>
  </si>
  <si>
    <t>5000063943</t>
  </si>
  <si>
    <t>P4L461005</t>
  </si>
  <si>
    <t>F45 DKOL SERIE 46 10L(M16x1.5) x T.5/16"</t>
  </si>
  <si>
    <t>P69GS2020</t>
  </si>
  <si>
    <t>FL.90° 1"1/4 SAE6000 GS - T. 1"1/4</t>
  </si>
  <si>
    <t>5000063941</t>
  </si>
  <si>
    <t>5000063947</t>
  </si>
  <si>
    <t>P9S461206</t>
  </si>
  <si>
    <t>F90 DKOS SERIE 46 12S(M20x1.5) x T.3/8"</t>
  </si>
  <si>
    <t>P9S482012</t>
  </si>
  <si>
    <t>F90 DKOS SERIE 48 20S(M30x2) x T.3/4"</t>
  </si>
  <si>
    <t>PL9SS1812</t>
  </si>
  <si>
    <t>F90°DKOL D. PRES. 26X1.5-18L * T.   3/4"</t>
  </si>
  <si>
    <t>PMZSS0604</t>
  </si>
  <si>
    <t>MASCHIO ORFS 11/16"-16 - T. 1/4"</t>
  </si>
  <si>
    <t>PTTSS24</t>
  </si>
  <si>
    <t>BOCCOLA A PRES. R2T PER T.  1.1/2"</t>
  </si>
  <si>
    <t>PZ0SS0404</t>
  </si>
  <si>
    <t>FD ORFS 9/16"-18 UNF x T.1/4"</t>
  </si>
  <si>
    <t>PZ4SS0606</t>
  </si>
  <si>
    <t>F45 ORFS 11/16"-18 UNF x T.3/8"</t>
  </si>
  <si>
    <t>PZ9GS1212L</t>
  </si>
  <si>
    <t>F90° 1"3/16 ORFS  - T. 3/4" GS H=96</t>
  </si>
  <si>
    <t>PZ9SS0404</t>
  </si>
  <si>
    <t>F90 ORFS 9/16"-18 UNF x T.1/4"</t>
  </si>
  <si>
    <t>PZ9SS0604</t>
  </si>
  <si>
    <t>F90 ORFS 11/16"-18 UNF x T.1/4"</t>
  </si>
  <si>
    <t>5000063911</t>
  </si>
  <si>
    <t>5000063930</t>
  </si>
  <si>
    <t>5000063925</t>
  </si>
  <si>
    <t>5000063929</t>
  </si>
  <si>
    <t>5000063928</t>
  </si>
  <si>
    <t>1001600</t>
  </si>
  <si>
    <t>5000063915</t>
  </si>
  <si>
    <t>PZ4SS1008</t>
  </si>
  <si>
    <t>F45 ORFS 1"-14 UNF x T.1/2"</t>
  </si>
  <si>
    <t>PZ9SS1008</t>
  </si>
  <si>
    <t>F90 ORFS 1"-14 UNF x T.1/2"</t>
  </si>
  <si>
    <t>5000063895</t>
  </si>
  <si>
    <t>5000063890</t>
  </si>
  <si>
    <t>5000063861</t>
  </si>
  <si>
    <t>P0L561205V</t>
  </si>
  <si>
    <t>FD(M18X1.5)- 12L*T. 5/16" S.56 VITON</t>
  </si>
  <si>
    <t>5000063870</t>
  </si>
  <si>
    <t>5000063891</t>
  </si>
  <si>
    <t>P78SS08</t>
  </si>
  <si>
    <t>BOCCOLA A PRESSARE R7-R8 PER TUBO   1/2"</t>
  </si>
  <si>
    <t>5000063892</t>
  </si>
  <si>
    <t>5000063885</t>
  </si>
  <si>
    <t>5000063886</t>
  </si>
  <si>
    <t>PMGSS0808</t>
  </si>
  <si>
    <t>MASCHIO GAS 60°    1/2" * T.   1/2"</t>
  </si>
  <si>
    <t>PMLSS1208</t>
  </si>
  <si>
    <t>MASCHIO DIN 24° 12L(M18x1.5) - T. 1/2"</t>
  </si>
  <si>
    <t>PZ9480606L</t>
  </si>
  <si>
    <t>F90° ORFS SERIE 48 11/16" * T.3/8"  H=54</t>
  </si>
  <si>
    <t>PZ9480808L</t>
  </si>
  <si>
    <t>F90° ORFS SERIE 48 13/16" * T.1/2"  H=64</t>
  </si>
  <si>
    <t>5000063856</t>
  </si>
  <si>
    <t>P0LSS2812</t>
  </si>
  <si>
    <t>FD DKOL D.INF. 28L(M36x2) x T.3/4"</t>
  </si>
  <si>
    <t>5000063833</t>
  </si>
  <si>
    <t>5000063852</t>
  </si>
  <si>
    <t>5000063822</t>
  </si>
  <si>
    <t>5000063836</t>
  </si>
  <si>
    <t>P0L461208</t>
  </si>
  <si>
    <t>FD DKOL SERIE 46 12L(M18x1.5) x T.1/2"</t>
  </si>
  <si>
    <t>5000063788</t>
  </si>
  <si>
    <t>5000063811</t>
  </si>
  <si>
    <t>P9L461208</t>
  </si>
  <si>
    <t>F90 DKOL SERIE 46 12L(M18x1.5) x T.1/2"</t>
  </si>
  <si>
    <t>PBGSS0812</t>
  </si>
  <si>
    <t>OCCHIO G1/2" - T. 3/4"</t>
  </si>
  <si>
    <t>PJ4SS0605</t>
  </si>
  <si>
    <t>F45 JIC D.PRES. 9/16"-18 x T. 5/16"</t>
  </si>
  <si>
    <t>PJ9SS0805</t>
  </si>
  <si>
    <t>F90 JIC D.PRES. 3/4"-16 x T. 5/16"</t>
  </si>
  <si>
    <t>PMJSS0808</t>
  </si>
  <si>
    <t>MASCHIO JIC 37° 3/4"-16 x T.1/2"</t>
  </si>
  <si>
    <t>5000063798</t>
  </si>
  <si>
    <t>5000063818</t>
  </si>
  <si>
    <t>5000063759</t>
  </si>
  <si>
    <t>5000063760</t>
  </si>
  <si>
    <t>5000063763</t>
  </si>
  <si>
    <t>5000063780</t>
  </si>
  <si>
    <t>5000063762</t>
  </si>
  <si>
    <t>5000063758</t>
  </si>
  <si>
    <t>5000063757</t>
  </si>
  <si>
    <t>5000063756</t>
  </si>
  <si>
    <t>5000063761</t>
  </si>
  <si>
    <t>5000063771</t>
  </si>
  <si>
    <t>1100</t>
  </si>
  <si>
    <t>PF4SS1612</t>
  </si>
  <si>
    <t>F45 DADO PRES. G1" x T.3/4"</t>
  </si>
  <si>
    <t>PM9SS1404</t>
  </si>
  <si>
    <t>F90 MET D.PRES. M14x1.5 x T.1/4"</t>
  </si>
  <si>
    <t>PMZMC0806</t>
  </si>
  <si>
    <t>MASCHIO MEGACR. ORFS 13/16"-16 - T. 3/8"</t>
  </si>
  <si>
    <t>P9DSS1806</t>
  </si>
  <si>
    <t>F90° MET.  DKL  M18X1.5 * T.  3/8"</t>
  </si>
  <si>
    <t>PE9SS1208</t>
  </si>
  <si>
    <t>ESTREMIT. TUBO. 90° 12L/S * T.   1/2"</t>
  </si>
  <si>
    <t>5000063742</t>
  </si>
  <si>
    <t>5000063746</t>
  </si>
  <si>
    <t>5000063723</t>
  </si>
  <si>
    <t>5000063722</t>
  </si>
  <si>
    <t>P0SSS1006</t>
  </si>
  <si>
    <t>FD DKOL D.PRESS. 10S(M18x1.5) x T.3/8"</t>
  </si>
  <si>
    <t>5000063706</t>
  </si>
  <si>
    <t>5000063709</t>
  </si>
  <si>
    <t>P9S732012</t>
  </si>
  <si>
    <t>F90° DKOS SERIE 73  - 20S * T.   3/4"</t>
  </si>
  <si>
    <t>PF0SS0404</t>
  </si>
  <si>
    <t>FD DADO PRES. G1/4" x T.1/4"</t>
  </si>
  <si>
    <t>PF0SS0606</t>
  </si>
  <si>
    <t>FD DADO PRES. G3/8" x T.3/8"</t>
  </si>
  <si>
    <t>PJ0SS1010</t>
  </si>
  <si>
    <t>FD JIC D.PRES. 7/8"-14 - T. 5/8"</t>
  </si>
  <si>
    <t>PJ4SS1010</t>
  </si>
  <si>
    <t>F45 JIC D.PRES. 7/8"-14 x T. 5/8"</t>
  </si>
  <si>
    <t>5000063704</t>
  </si>
  <si>
    <t>PJ9SS0606</t>
  </si>
  <si>
    <t>F90 JIC D.PRES. 9/16"-18 x T. 3/8"</t>
  </si>
  <si>
    <t>PJ9SS2020</t>
  </si>
  <si>
    <t>F90 JIC D.PRES. 1"5/8-12 x T. 1"1/4</t>
  </si>
  <si>
    <t>PMGSS0404</t>
  </si>
  <si>
    <t>MASCHIO GAS 60°    1/4" * T.   1/4" *K*</t>
  </si>
  <si>
    <t>PMGSS0606</t>
  </si>
  <si>
    <t>MASCHIO GAS 60°    3/8" * T.   3/8"</t>
  </si>
  <si>
    <t>PZ0731212</t>
  </si>
  <si>
    <t>FD ORFS SERIE 73 1.3/16" * T. 3/4" LONG.</t>
  </si>
  <si>
    <t>PZ9GS1616</t>
  </si>
  <si>
    <t>F90° 1"7/16 ORFS GS - T. 1"</t>
  </si>
  <si>
    <t>PML461005</t>
  </si>
  <si>
    <t>MASCHIO DIN 24° SERIE 46 -10L * T. 5/16"</t>
  </si>
  <si>
    <t>5000063664</t>
  </si>
  <si>
    <t>PBMSB1606S1</t>
  </si>
  <si>
    <t>OCCHIO MET M16 CON PG. Ø11,2 BASSA PRESS</t>
  </si>
  <si>
    <t>5000063658</t>
  </si>
  <si>
    <t>5000063659</t>
  </si>
  <si>
    <t>P4LSS1006</t>
  </si>
  <si>
    <t>F45 DKOL D.INF. 10L(M16x1.5) x T.3/8"</t>
  </si>
  <si>
    <t>PTCMC04</t>
  </si>
  <si>
    <t>RAC. A "T" A PRES 3 VIE 1/4" GATES MC</t>
  </si>
  <si>
    <t>5000063634</t>
  </si>
  <si>
    <t>5000063606</t>
  </si>
  <si>
    <t>5000063609</t>
  </si>
  <si>
    <t>5000063596</t>
  </si>
  <si>
    <t>5000063610</t>
  </si>
  <si>
    <t>5000063627</t>
  </si>
  <si>
    <t>5000063588</t>
  </si>
  <si>
    <t>5000063584</t>
  </si>
  <si>
    <t>5000063580</t>
  </si>
  <si>
    <t>5000063567</t>
  </si>
  <si>
    <t>5000063577</t>
  </si>
  <si>
    <t>5000063571</t>
  </si>
  <si>
    <t>5000063576</t>
  </si>
  <si>
    <t>PMZ480808</t>
  </si>
  <si>
    <t>MASCHIO ORFS SERIE 48    13/16" * T.1/2"</t>
  </si>
  <si>
    <t>PMZMC1006</t>
  </si>
  <si>
    <t>MASCHIO MEGACR. ORFS 1"-14 - T. 3/8"</t>
  </si>
  <si>
    <t>PPTMF04</t>
  </si>
  <si>
    <t>BOCCOLA A PRESSARE x TUBO PILOT 1/4"</t>
  </si>
  <si>
    <t>P2ASS20</t>
  </si>
  <si>
    <t>BOCCOLA PRESSARE R2A PER TUBO 1"1/4 *K*</t>
  </si>
  <si>
    <t>5000063558</t>
  </si>
  <si>
    <t>5000063541</t>
  </si>
  <si>
    <t>5000063546</t>
  </si>
  <si>
    <t>5000063530</t>
  </si>
  <si>
    <t>5000063592</t>
  </si>
  <si>
    <t>5000063516</t>
  </si>
  <si>
    <t>5000063522</t>
  </si>
  <si>
    <t>5000063525</t>
  </si>
  <si>
    <t>5000063526</t>
  </si>
  <si>
    <t>PF4SS1616</t>
  </si>
  <si>
    <t>F45 DADO PRES. G1" x T.1" CH41</t>
  </si>
  <si>
    <t>PZ0MC0404</t>
  </si>
  <si>
    <t>FD   MEGACRIMP 9/16" ORFS * T. 1/4" *K*</t>
  </si>
  <si>
    <t>PZ0MC0604</t>
  </si>
  <si>
    <t>FD   MEGACRIMP   11/16" ORFS * T.   1/4"</t>
  </si>
  <si>
    <t>PZ0MC0806</t>
  </si>
  <si>
    <t>FD   MEGACRIMP   13/16" ORFS * T.   3/8"</t>
  </si>
  <si>
    <t>5000063499</t>
  </si>
  <si>
    <t>5000063488</t>
  </si>
  <si>
    <t>5000063491</t>
  </si>
  <si>
    <t>P3KSS16</t>
  </si>
  <si>
    <t>BOCC. A PRESS. SAE100 R17 X TUBO   1"</t>
  </si>
  <si>
    <t>5000063509</t>
  </si>
  <si>
    <t>5000063490</t>
  </si>
  <si>
    <t>5000063492</t>
  </si>
  <si>
    <t>5000063489</t>
  </si>
  <si>
    <t>PMGSS0806</t>
  </si>
  <si>
    <t>MASCHIO G1/2" 60° - T. 3/8"</t>
  </si>
  <si>
    <t>5000063498</t>
  </si>
  <si>
    <t>5000063437</t>
  </si>
  <si>
    <t>5000063485</t>
  </si>
  <si>
    <t>5000063442</t>
  </si>
  <si>
    <t>5000063459</t>
  </si>
  <si>
    <t>5000063458</t>
  </si>
  <si>
    <t>P4SSS1204</t>
  </si>
  <si>
    <t>F45 DKOS D.INF. 12S(M20x1.5) x T.1/4"</t>
  </si>
  <si>
    <t>P5106102</t>
  </si>
  <si>
    <t>BOCCOLA TRELLJET 561/581 3/8" INOX</t>
  </si>
  <si>
    <t>5000063429</t>
  </si>
  <si>
    <t>PF4SS1212</t>
  </si>
  <si>
    <t>F45 DADO PRES. G3/4" x T.3/4"</t>
  </si>
  <si>
    <t>5000063441</t>
  </si>
  <si>
    <t>5000063440</t>
  </si>
  <si>
    <t>P4L460804</t>
  </si>
  <si>
    <t>F45 DKOL SERIE 46 8L(M14x1.5) x T.1/4"</t>
  </si>
  <si>
    <t>5000063416</t>
  </si>
  <si>
    <t>5000063413</t>
  </si>
  <si>
    <t>5000063425</t>
  </si>
  <si>
    <t>PMZMC0404</t>
  </si>
  <si>
    <t>MASCHIO MEGACR. ORFS 9/16"-18 - T. 1/4"</t>
  </si>
  <si>
    <t>PMZSS0404</t>
  </si>
  <si>
    <t>MASCHIO ORFS 9/16"-18 - T. 1/4"</t>
  </si>
  <si>
    <t>PZ0SS1616</t>
  </si>
  <si>
    <t>FD ORFS 1"7/16-12 UNF - T. 1"</t>
  </si>
  <si>
    <t>PZ4GS1612</t>
  </si>
  <si>
    <t>F45°  1"7/16 ORFS - T. 3/4" SERIE GS</t>
  </si>
  <si>
    <t>PZ4MC0606</t>
  </si>
  <si>
    <t>F45° MEGACRIMP   11/16" ORFS * T.   3/8"</t>
  </si>
  <si>
    <t>5000063415</t>
  </si>
  <si>
    <t>PZ9SS2424</t>
  </si>
  <si>
    <t>F90 ORFS 2"-12 UNF x T.1"1/2</t>
  </si>
  <si>
    <t>PBGSS1212</t>
  </si>
  <si>
    <t>OCCHIO G3/4" - T. 3/4" *K*</t>
  </si>
  <si>
    <t>PCCSS12</t>
  </si>
  <si>
    <t>BOCCOLA A PRES. 1SC/2SC  T.  3/4" GATES</t>
  </si>
  <si>
    <t>PZ0SS1208</t>
  </si>
  <si>
    <t>FD ORFS 1"3/16-12 UNF x T.1/2"</t>
  </si>
  <si>
    <t>5000063379</t>
  </si>
  <si>
    <t>5000063359</t>
  </si>
  <si>
    <t>P1TSS24</t>
  </si>
  <si>
    <t>BOCCOLA A PRESSARE R1T PER TUBO 1.1/2"</t>
  </si>
  <si>
    <t>P9LGS1810</t>
  </si>
  <si>
    <t>F90°   DKOL SERIE GS   18L * T.  5/8"</t>
  </si>
  <si>
    <t>5000063365</t>
  </si>
  <si>
    <t>5000063357</t>
  </si>
  <si>
    <t>P9S772012</t>
  </si>
  <si>
    <t>F90° DKOS SERIE 77 20S (M30X2) *T. 3/4"</t>
  </si>
  <si>
    <t>PF4SS2424</t>
  </si>
  <si>
    <t>F45 DADO PRES. G1"1/2 x T.1"1/2</t>
  </si>
  <si>
    <t>PJ0SS1006</t>
  </si>
  <si>
    <t>FD JIC D.PRES. 7/8"-14 x T. 3/8"</t>
  </si>
  <si>
    <t>5000063367</t>
  </si>
  <si>
    <t>PM4SS1806</t>
  </si>
  <si>
    <t>F45 MET D.PRES. M18x1.5 x T.3/8"</t>
  </si>
  <si>
    <t>PM9SS1805</t>
  </si>
  <si>
    <t>F90 MET D.PRES. M18x1.5 x T.5/16"</t>
  </si>
  <si>
    <t>5000063370</t>
  </si>
  <si>
    <t>5000063339</t>
  </si>
  <si>
    <t>P30SS1616</t>
  </si>
  <si>
    <t>FL.D. 1" SAE3000 SS - T. 1"</t>
  </si>
  <si>
    <t>P39SS2016</t>
  </si>
  <si>
    <t>FL.90° 1"1/4 SAE3000 SS -  T. 1"</t>
  </si>
  <si>
    <t>P64SS0812</t>
  </si>
  <si>
    <t>FL.45° 1/2" SAE 6000 SS - T. 3/4"</t>
  </si>
  <si>
    <t>PJ9SS1210</t>
  </si>
  <si>
    <t>F90 JIC D.PRES. 1.1/16"-12 x T. 5/8"</t>
  </si>
  <si>
    <t>PMCSS0810</t>
  </si>
  <si>
    <t>MASCHIO G1/2 CONICO - T. 5/8</t>
  </si>
  <si>
    <t>5000063338</t>
  </si>
  <si>
    <t>PMLSS4224</t>
  </si>
  <si>
    <t>MASCHIO DIN 24° 42L(M52x2) - T. 1"1/2</t>
  </si>
  <si>
    <t>5000063315</t>
  </si>
  <si>
    <t>P9LMC2816</t>
  </si>
  <si>
    <t>F90° DKOL MEGACRIMP 28L * T.    1"</t>
  </si>
  <si>
    <t>5000063310</t>
  </si>
  <si>
    <t>P0SGS3016</t>
  </si>
  <si>
    <t>FD DKOS SERIE GS 30S (M42x2) - T. 1"</t>
  </si>
  <si>
    <t>P1ASS32</t>
  </si>
  <si>
    <t>BOCCOLA A PRESSARE R1A PER TUBO     2"</t>
  </si>
  <si>
    <t>5000063288</t>
  </si>
  <si>
    <t>P64GS1210</t>
  </si>
  <si>
    <t>FL.45° 3/4" SAE6000 GS - T. 5/8"</t>
  </si>
  <si>
    <t>5000063290</t>
  </si>
  <si>
    <t>5000063289</t>
  </si>
  <si>
    <t>5000063291</t>
  </si>
  <si>
    <t>PE0SS0803</t>
  </si>
  <si>
    <t>ESTR. TUBOLARE Ø8L/S - T. 3/16"</t>
  </si>
  <si>
    <t>PZ0GS1010</t>
  </si>
  <si>
    <t>FD GIREVOLE 1"-14 ORFS - T. 5/8"</t>
  </si>
  <si>
    <t>5000063241</t>
  </si>
  <si>
    <t>5000063254</t>
  </si>
  <si>
    <t>5000063263</t>
  </si>
  <si>
    <t>PE0560803</t>
  </si>
  <si>
    <t>ESTR. TUBOLARE Ø8L/S - T. 3/16" SERIE 56</t>
  </si>
  <si>
    <t>5000063231</t>
  </si>
  <si>
    <t>5000063225</t>
  </si>
  <si>
    <t>5000063226</t>
  </si>
  <si>
    <t>5000063220</t>
  </si>
  <si>
    <t>5000063222</t>
  </si>
  <si>
    <t>P39481616</t>
  </si>
  <si>
    <t>FL.90° 1" SAE3000 SERIE 48 - T.  1"</t>
  </si>
  <si>
    <t>P69GS1620</t>
  </si>
  <si>
    <t>FL.90° 1" SAE6000 GS - T. 1"1/4</t>
  </si>
  <si>
    <t>5000063216</t>
  </si>
  <si>
    <t>5000063214</t>
  </si>
  <si>
    <t>5000063210</t>
  </si>
  <si>
    <t>P0L462216</t>
  </si>
  <si>
    <t>FD DKOL SERIE 46 22L(M30x2) x T.1"</t>
  </si>
  <si>
    <t>P0L480805</t>
  </si>
  <si>
    <t>FD DKOL SERIE 48 8L(M14x1.5) x T.5/16"</t>
  </si>
  <si>
    <t>P0S482512</t>
  </si>
  <si>
    <t>FD DKOS SERIE 48 25S(M36x2) x T.3/4"</t>
  </si>
  <si>
    <t>5000063175</t>
  </si>
  <si>
    <t>P9S482512</t>
  </si>
  <si>
    <t>F90 DKOS SERIE 48 25S(M36x2) x T.3/4"</t>
  </si>
  <si>
    <t>PF0SS0812N</t>
  </si>
  <si>
    <t>FD DADO PRES. G1/2" x T.3/4" ZI-NI</t>
  </si>
  <si>
    <t>PF4SS1212N</t>
  </si>
  <si>
    <t>F45 DADO PRES. G3/4" x T.3/4" ZI-NI</t>
  </si>
  <si>
    <t>PF9SS0812N</t>
  </si>
  <si>
    <t>F90 DADO PRES. G1/2" x T.3/4" ZI-NI</t>
  </si>
  <si>
    <t>PF9SS1212N</t>
  </si>
  <si>
    <t>F90 DADO PRES. G3/4" x T.3/4" ZI-NI</t>
  </si>
  <si>
    <t>5000063176</t>
  </si>
  <si>
    <t>P3KSS08N</t>
  </si>
  <si>
    <t>BOCC. A PRESS. R1 X TUBO 1/2" NI</t>
  </si>
  <si>
    <t>PBGSS0808S1</t>
  </si>
  <si>
    <t>OCCHIO G1/2" - T. 1/2" FORN. ALTERNATIVI</t>
  </si>
  <si>
    <t>PF0SS0808N</t>
  </si>
  <si>
    <t>FD DADO PRES. G1/2" x T.1/2" ZI-NI</t>
  </si>
  <si>
    <t>PF4SS0808N</t>
  </si>
  <si>
    <t>F45 DADO PRES. G1/2" x T.1/2" ZI-NI</t>
  </si>
  <si>
    <t>PM9SS2208</t>
  </si>
  <si>
    <t>F90 MET D.PRES. M22x1.5 - T.1/2"</t>
  </si>
  <si>
    <t>P37TP12</t>
  </si>
  <si>
    <t>BOCCOLA TUBO TERMOPLAS. 3/4" SERIE U37</t>
  </si>
  <si>
    <t>P9SGS3016</t>
  </si>
  <si>
    <t>F90° DKOS SERIE GS 30S(M42x2) - T. 1"</t>
  </si>
  <si>
    <t>5000063148</t>
  </si>
  <si>
    <t>5000063129</t>
  </si>
  <si>
    <t>P3KSS12N</t>
  </si>
  <si>
    <t>BOCC. A PRESS. R1 X TUBO 3/4" NI</t>
  </si>
  <si>
    <t>5000063120</t>
  </si>
  <si>
    <t>PJ9SS0403</t>
  </si>
  <si>
    <t>F90 JIC D.PRES. 7/16"-20 x T.3/16"</t>
  </si>
  <si>
    <t>5000063119</t>
  </si>
  <si>
    <t>5000063074</t>
  </si>
  <si>
    <t>5000063081</t>
  </si>
  <si>
    <t>5000063069</t>
  </si>
  <si>
    <t>5000063082</t>
  </si>
  <si>
    <t>PBGSS0806</t>
  </si>
  <si>
    <t>OCCHIO G1/2" - T. 3/8"</t>
  </si>
  <si>
    <t>PBMSS1204</t>
  </si>
  <si>
    <t>OCCHIO METRICO  M 12 * T.   1/4"</t>
  </si>
  <si>
    <t>PJ9SS0404</t>
  </si>
  <si>
    <t>F90 JIC D.PRES. 7/16"-20 x T. 1/4"</t>
  </si>
  <si>
    <t>5000063068</t>
  </si>
  <si>
    <t>PMSSS3820</t>
  </si>
  <si>
    <t>MASCHIO DIN 24° 38S(M52x2) x T.1"1/4</t>
  </si>
  <si>
    <t>P3KSS06N</t>
  </si>
  <si>
    <t>BOCC. A PRESS. R1 X TUBO 3/8" NI</t>
  </si>
  <si>
    <t>5000063062</t>
  </si>
  <si>
    <t>PE0MC1206</t>
  </si>
  <si>
    <t>ESTR. TUBOLARE MC Ø12L/S - T. 3/8"</t>
  </si>
  <si>
    <t>PF4SS0606N</t>
  </si>
  <si>
    <t>F45 DADO PRES. G3/8" x T.3/8" ZI-NI</t>
  </si>
  <si>
    <t>5000063053</t>
  </si>
  <si>
    <t>PMZSS2424</t>
  </si>
  <si>
    <t>MASCHIO ORFS   2"-12 - T. 1"1/2</t>
  </si>
  <si>
    <t>5000063058</t>
  </si>
  <si>
    <t>5000063048</t>
  </si>
  <si>
    <t>5000063040</t>
  </si>
  <si>
    <t>5000063044</t>
  </si>
  <si>
    <t>5000063014</t>
  </si>
  <si>
    <t>5000063025</t>
  </si>
  <si>
    <t>5000063031</t>
  </si>
  <si>
    <t>P69701612</t>
  </si>
  <si>
    <t>FL.90° 1" SAE 6000 X T. 3/4" SERIE 70</t>
  </si>
  <si>
    <t>5000063032</t>
  </si>
  <si>
    <t>PM0SS1808</t>
  </si>
  <si>
    <t>FD MET D.PRES. M18x1.5 x T.1/2"</t>
  </si>
  <si>
    <t>PM0SS2208</t>
  </si>
  <si>
    <t>FD MET D.PRES. M22x1.5 x T.1/2"</t>
  </si>
  <si>
    <t>5000062986</t>
  </si>
  <si>
    <t>5000062990</t>
  </si>
  <si>
    <t>5000062988</t>
  </si>
  <si>
    <t>5000062989</t>
  </si>
  <si>
    <t>5000062979</t>
  </si>
  <si>
    <t>PZ0SS0406S1</t>
  </si>
  <si>
    <t>FD ORFS 9/16"-18 UNF x T.3/8" - CH19</t>
  </si>
  <si>
    <t>5000062968</t>
  </si>
  <si>
    <t>5000062956</t>
  </si>
  <si>
    <t>5000062966</t>
  </si>
  <si>
    <t>PJ0SS0805S1</t>
  </si>
  <si>
    <t>FD JIC D.PRES. 3/4"-16 x T. 5/16" CH24</t>
  </si>
  <si>
    <t>PMLSS1808</t>
  </si>
  <si>
    <t>MASCHIO DIN 24° 18L(M26x1.5) - T. 1/2" K</t>
  </si>
  <si>
    <t>PPECI08</t>
  </si>
  <si>
    <t>BOCCOLA FE * T. 1/2" PTFE CORRUGATO INOX</t>
  </si>
  <si>
    <t>5000062954</t>
  </si>
  <si>
    <t>5000062964</t>
  </si>
  <si>
    <t>5000062939</t>
  </si>
  <si>
    <t>5000062936</t>
  </si>
  <si>
    <t>5000062927</t>
  </si>
  <si>
    <t>PF9SS0808N</t>
  </si>
  <si>
    <t>F90 DADO PRES. G1/2" x T.1/2" ZI-NI</t>
  </si>
  <si>
    <t>5000062906</t>
  </si>
  <si>
    <t>5000062904</t>
  </si>
  <si>
    <t>5000062908</t>
  </si>
  <si>
    <t>PF9SS2424S1</t>
  </si>
  <si>
    <t>F90 DADO PRES. G1"1/2 x T.1"1/2 INT.SPEC</t>
  </si>
  <si>
    <t>PMZGS1616</t>
  </si>
  <si>
    <t>MASCHIO ORFS 1"7/16-12 - T. 1" GS</t>
  </si>
  <si>
    <t>PZ4MC0806</t>
  </si>
  <si>
    <t>F45° MEGACRIMP   13/16" ORFS * T.   3/8"</t>
  </si>
  <si>
    <t>5000062907</t>
  </si>
  <si>
    <t>5000062887</t>
  </si>
  <si>
    <t>5000062883</t>
  </si>
  <si>
    <t>5000062891</t>
  </si>
  <si>
    <t>5000062885</t>
  </si>
  <si>
    <t>5000062886</t>
  </si>
  <si>
    <t>5000062881</t>
  </si>
  <si>
    <t>5000062894</t>
  </si>
  <si>
    <t>1001075</t>
  </si>
  <si>
    <t>5000062882</t>
  </si>
  <si>
    <t>5000062889</t>
  </si>
  <si>
    <t>5000062896</t>
  </si>
  <si>
    <t>5000062888</t>
  </si>
  <si>
    <t>5000062852</t>
  </si>
  <si>
    <t>P9FSS2420</t>
  </si>
  <si>
    <t>F90 DADO SPIN. G1"1/2 x T.1"1/4</t>
  </si>
  <si>
    <t>5000062842</t>
  </si>
  <si>
    <t>5000062807</t>
  </si>
  <si>
    <t>5000062873</t>
  </si>
  <si>
    <t>PPESP04</t>
  </si>
  <si>
    <t>BOCCOLA FE STD X T. 1/4" PTFE CALZA INOX</t>
  </si>
  <si>
    <t>5000062804</t>
  </si>
  <si>
    <t>5000062803</t>
  </si>
  <si>
    <t>5000062783</t>
  </si>
  <si>
    <t>PF4SB4848</t>
  </si>
  <si>
    <t>F45° SERIE SB D.INF. G 3" OR -T 3"</t>
  </si>
  <si>
    <t>PJ0SS0503</t>
  </si>
  <si>
    <t>FD JIC D.PRES. 1/2"-20 x T. 3/16"</t>
  </si>
  <si>
    <t>PML460804</t>
  </si>
  <si>
    <t>MASCHIO DIN 24° SERIE 46 - 8L * T.  1/4"</t>
  </si>
  <si>
    <t>5000062773</t>
  </si>
  <si>
    <t>5000062771</t>
  </si>
  <si>
    <t>P1FGS24</t>
  </si>
  <si>
    <t>BOCCOLA G4K SERIE GS - T. 1"1/2</t>
  </si>
  <si>
    <t>P9LMC1508</t>
  </si>
  <si>
    <t>F90° DKOL MEGACRIMP 15L * T.  1/2"</t>
  </si>
  <si>
    <t>5000062777</t>
  </si>
  <si>
    <t>PBMSB1205</t>
  </si>
  <si>
    <t>OCCHIO M12 GAS CON PG. 5/16" LOW PRESS.</t>
  </si>
  <si>
    <t>PJ0SS0404</t>
  </si>
  <si>
    <t>FD JIC D.PRES. 7/16"-20 x T. 1/4"</t>
  </si>
  <si>
    <t>PMSGS2516</t>
  </si>
  <si>
    <t>MASCHIO DIN 24° 25S(M36x2) GS - T. 1"</t>
  </si>
  <si>
    <t>PMZSS1210</t>
  </si>
  <si>
    <t>MASCHIO ORFS 1"3/16-12 - T. 5/8"</t>
  </si>
  <si>
    <t>5000062734</t>
  </si>
  <si>
    <t>5000062736</t>
  </si>
  <si>
    <t>5000062738</t>
  </si>
  <si>
    <t>5000062733</t>
  </si>
  <si>
    <t>5000062743</t>
  </si>
  <si>
    <t>5000062740</t>
  </si>
  <si>
    <t>5000062741</t>
  </si>
  <si>
    <t>5000062731</t>
  </si>
  <si>
    <t>5000062752</t>
  </si>
  <si>
    <t>5000062727</t>
  </si>
  <si>
    <t>PZ0SS2016</t>
  </si>
  <si>
    <t>FD ORFS 1"11/16-12 UNF x T.1"</t>
  </si>
  <si>
    <t>5000062719</t>
  </si>
  <si>
    <t>1001531</t>
  </si>
  <si>
    <t>5000062700</t>
  </si>
  <si>
    <t>PZ4460806</t>
  </si>
  <si>
    <t>F45 ORFS SERIE 46 13/16" x T.3/8"</t>
  </si>
  <si>
    <t>P0S772512</t>
  </si>
  <si>
    <t>FD DKOS SERIE 77  25S(M36X2 ) * T.3/4"</t>
  </si>
  <si>
    <t>5000062681</t>
  </si>
  <si>
    <t>P69771612</t>
  </si>
  <si>
    <t>FL.90°   1" SAE6000  - T. 3/4" SERIE 77</t>
  </si>
  <si>
    <t>PBGSS0403</t>
  </si>
  <si>
    <t>OCCHIO G1/4" - T. 3/16"</t>
  </si>
  <si>
    <t>PPLSB48</t>
  </si>
  <si>
    <t>BOCCOLA LISCIA BOMBATA Øe100 Øi95</t>
  </si>
  <si>
    <t>5000062658</t>
  </si>
  <si>
    <t>P4SGS2010</t>
  </si>
  <si>
    <t>F45° DKOS SERIE GS 20S(M30x2) - T. 5/8"</t>
  </si>
  <si>
    <t>5000062665</t>
  </si>
  <si>
    <t>P9SSS1006</t>
  </si>
  <si>
    <t>F90 DKOS D.PRES. 10S(M18x1.5) x T.3/8"</t>
  </si>
  <si>
    <t>5000062662</t>
  </si>
  <si>
    <t>PMSGS3016</t>
  </si>
  <si>
    <t>MASCHIO DIN24° 30S(M42x2) GS - T. 1"</t>
  </si>
  <si>
    <t>PMZ460806</t>
  </si>
  <si>
    <t>MASCHIO ORFS SERIE 46 13/16" x T.3/8"</t>
  </si>
  <si>
    <t>5000062645</t>
  </si>
  <si>
    <t>5000062634</t>
  </si>
  <si>
    <t>5000062631</t>
  </si>
  <si>
    <t>5000062614</t>
  </si>
  <si>
    <t>P0SGS1610</t>
  </si>
  <si>
    <t>FD DKOS SERIE GS 16S(M24x1.5) - T. 5/8"</t>
  </si>
  <si>
    <t>5000062617</t>
  </si>
  <si>
    <t>5000062611</t>
  </si>
  <si>
    <t>PF0731616</t>
  </si>
  <si>
    <t>FD BSPP 60° SERIE 73     1" *  T    1"</t>
  </si>
  <si>
    <t>PF4731616</t>
  </si>
  <si>
    <t>F45° BSPP 60° SERIE 73     1" *  T    1"</t>
  </si>
  <si>
    <t>PF4SS0808</t>
  </si>
  <si>
    <t>F45 DADO PRES. G1/2" x T.1/2"</t>
  </si>
  <si>
    <t>5000062619</t>
  </si>
  <si>
    <t>PZ0480806</t>
  </si>
  <si>
    <t>FD ORFS SERIE 48     13/16" * T.3/8"</t>
  </si>
  <si>
    <t>PZ0SS1010</t>
  </si>
  <si>
    <t>FD ORFS 1"-14 UNF x T.5/8"</t>
  </si>
  <si>
    <t>PZ4MC0808</t>
  </si>
  <si>
    <t>F45° MEGACRIMP   13/16" ORFS * T.   1/2"</t>
  </si>
  <si>
    <t>5000062600</t>
  </si>
  <si>
    <t>5000062606</t>
  </si>
  <si>
    <t>5000062604</t>
  </si>
  <si>
    <t>5000062602</t>
  </si>
  <si>
    <t>PJCSS0806</t>
  </si>
  <si>
    <t>F90 COMPACT JIC 3/4" x T.3/8" H=28 ZI-NI</t>
  </si>
  <si>
    <t>PZ0460808</t>
  </si>
  <si>
    <t>FD ORFS SERIE 46 13/16" x T.1/2"</t>
  </si>
  <si>
    <t>PZ4460808</t>
  </si>
  <si>
    <t>F45 ORFS SERIE 46 13/16" x T.1/2"</t>
  </si>
  <si>
    <t>P0LMC1508</t>
  </si>
  <si>
    <t>FD  DKOL MEGACRIMP 15L * T.  1/2"</t>
  </si>
  <si>
    <t>5000062582</t>
  </si>
  <si>
    <t>5000062593</t>
  </si>
  <si>
    <t>PF0SS0608</t>
  </si>
  <si>
    <t>FD DADO PRES. G3/8" x T.1/2"</t>
  </si>
  <si>
    <t>5000062586</t>
  </si>
  <si>
    <t>5000062587</t>
  </si>
  <si>
    <t>PQ0SS0806</t>
  </si>
  <si>
    <t>FD  GAS DADO LIBERO  1/2" x T. 3/8"</t>
  </si>
  <si>
    <t>P0FSS1212</t>
  </si>
  <si>
    <t>FD DADO SPIN. G3/4" x T.3/4"</t>
  </si>
  <si>
    <t>5000062571</t>
  </si>
  <si>
    <t>5000062552</t>
  </si>
  <si>
    <t>5000062551</t>
  </si>
  <si>
    <t>P0LMC1808</t>
  </si>
  <si>
    <t>FD  DKOL MEGACRIMP 18L * T.  1/2"</t>
  </si>
  <si>
    <t>5000062544</t>
  </si>
  <si>
    <t>5000062547</t>
  </si>
  <si>
    <t>5000062548</t>
  </si>
  <si>
    <t>5000062549</t>
  </si>
  <si>
    <t>P2ASS32</t>
  </si>
  <si>
    <t>FD  GAS DADO LIBERO  1/2"" x T. 1/2""</t>
  </si>
  <si>
    <t>P39SS4032</t>
  </si>
  <si>
    <t>FL.90° 2"1/2 SAE3000  - T.  2"</t>
  </si>
  <si>
    <t>PBGMC0606</t>
  </si>
  <si>
    <t>OCCHIO GAS MEGACRIMP 3/8" * T.   3/8"</t>
  </si>
  <si>
    <t>PBMMC1808</t>
  </si>
  <si>
    <t>OCCHIO MET.  M 18 * T.   1/2"  MEGACRIMP</t>
  </si>
  <si>
    <t>PF0GS1616</t>
  </si>
  <si>
    <t>FD   GAS  SERIE GS     1" * T.    1"</t>
  </si>
  <si>
    <t>PF0MC0808</t>
  </si>
  <si>
    <t>FD   GAS  MEGACRIMP  1/2" * T.  1/2"</t>
  </si>
  <si>
    <t>PF0MC1210</t>
  </si>
  <si>
    <t>FD   GAS  MEGACRIMP  3/4" * T.  5/8"</t>
  </si>
  <si>
    <t>PF4GS1616</t>
  </si>
  <si>
    <t>F45° GAS  SERIE GS     1" * T.    1"</t>
  </si>
  <si>
    <t>PF9MC0808</t>
  </si>
  <si>
    <t>F90° GAS  MEGACRIMP  1/2" * T.  1/2"</t>
  </si>
  <si>
    <t>PF9MC1210</t>
  </si>
  <si>
    <t>F90° GAS  MEGACRIMP  3/4" * T.  5/8"</t>
  </si>
  <si>
    <t>PFKSS3012</t>
  </si>
  <si>
    <t>FD KOMATSU M30x1,5 CONO 60° - T. 3/4"</t>
  </si>
  <si>
    <t>PF0SS0204</t>
  </si>
  <si>
    <t>FD DADO PRES. G1/8" x T.1/4"</t>
  </si>
  <si>
    <t>PF9SS0204</t>
  </si>
  <si>
    <t>F90 DADO PRES. G1/8" x T.1/4"</t>
  </si>
  <si>
    <t>5000062526</t>
  </si>
  <si>
    <t>PZ0701212</t>
  </si>
  <si>
    <t>FD ORFS SERIE 70     1.3/16" *  T.3/4"</t>
  </si>
  <si>
    <t>PZ9701212</t>
  </si>
  <si>
    <t>F90° ORFS SERIE 70     1.3/16" *  T.3/4"</t>
  </si>
  <si>
    <t>5000062511</t>
  </si>
  <si>
    <t>5000062521</t>
  </si>
  <si>
    <t>5000062508</t>
  </si>
  <si>
    <t>5000062522</t>
  </si>
  <si>
    <t>5000062507</t>
  </si>
  <si>
    <t>5000062506</t>
  </si>
  <si>
    <t>5000062462</t>
  </si>
  <si>
    <t>5000062455</t>
  </si>
  <si>
    <t>5000062466</t>
  </si>
  <si>
    <t>5000062465</t>
  </si>
  <si>
    <t>5000062464</t>
  </si>
  <si>
    <t>P0S480804</t>
  </si>
  <si>
    <t>FD DKOS SERIE 48 08S(M16x1.5) x T.1/4"</t>
  </si>
  <si>
    <t>P39SS2020</t>
  </si>
  <si>
    <t>FL.90° 1"1/4 SAE3000 SS -  T. 1"1/4</t>
  </si>
  <si>
    <t>PBMSS1405</t>
  </si>
  <si>
    <t>OCCHIO METRICO  M 14 * T.   5/16"</t>
  </si>
  <si>
    <t>PMSSS1004</t>
  </si>
  <si>
    <t>MASCHIO DIN 24° 10S(M18x1.5) x T.1/4"</t>
  </si>
  <si>
    <t>5000062443</t>
  </si>
  <si>
    <t>PZ0771212</t>
  </si>
  <si>
    <t>FD ORFS SERIE 77     1.3/16" *  T.3/4"</t>
  </si>
  <si>
    <t>5000062427</t>
  </si>
  <si>
    <t>5000062436</t>
  </si>
  <si>
    <t>5000062412</t>
  </si>
  <si>
    <t>5000062410</t>
  </si>
  <si>
    <t>5000062411</t>
  </si>
  <si>
    <t>5000062371</t>
  </si>
  <si>
    <t>5000062376</t>
  </si>
  <si>
    <t>5000062378</t>
  </si>
  <si>
    <t>5000062377</t>
  </si>
  <si>
    <t>1001400</t>
  </si>
  <si>
    <t>5000062382</t>
  </si>
  <si>
    <t>5000062381</t>
  </si>
  <si>
    <t>5000062321</t>
  </si>
  <si>
    <t>5000062327</t>
  </si>
  <si>
    <t>P69772420</t>
  </si>
  <si>
    <t>FL.90° 1.1/2"SAE6000 -T. 1.1/4" SERIE 77</t>
  </si>
  <si>
    <t>5000062322</t>
  </si>
  <si>
    <t>5000062319</t>
  </si>
  <si>
    <t>5000062320</t>
  </si>
  <si>
    <t>P0L561206V</t>
  </si>
  <si>
    <t>FD(M18X1.5)- 12L*T.  3/8" S.56 VITON</t>
  </si>
  <si>
    <t>P0LSS4224</t>
  </si>
  <si>
    <t>FD DKOL D.INF. 42L(M52x2) x T.1"1/2</t>
  </si>
  <si>
    <t>P0U460404</t>
  </si>
  <si>
    <t>FD BSPP 60° OR S46  1/4"*T.1/4 D.SPIN.</t>
  </si>
  <si>
    <t>P39SS1612</t>
  </si>
  <si>
    <t>FL.90° 1" SAE3000 SS - T. 3/4"</t>
  </si>
  <si>
    <t>P39SS3224</t>
  </si>
  <si>
    <t>FL.90° 2" SAE3000 SS - T. 1"1/2</t>
  </si>
  <si>
    <t>P60731616</t>
  </si>
  <si>
    <t>FL.D.   1" SAE6000 SR73 - T.   1"</t>
  </si>
  <si>
    <t>P69731616</t>
  </si>
  <si>
    <t>FL.90°  1" SAE6000 SR73 - T.   1"</t>
  </si>
  <si>
    <t>PF0460808</t>
  </si>
  <si>
    <t>FD BSPP 60° SERIE 46   1/2" *  T 1/2"</t>
  </si>
  <si>
    <t>PF0PT0404</t>
  </si>
  <si>
    <t>FD P1T 1/4"GAS * T. PILOT 1/4" *K*</t>
  </si>
  <si>
    <t>PF0SS3224</t>
  </si>
  <si>
    <t>FD DADO PRES. G2" x T.1"1/2</t>
  </si>
  <si>
    <t>PF9460808</t>
  </si>
  <si>
    <t>F90° BSPP 60° SERIE 46   1/2" *  T. 1/2"</t>
  </si>
  <si>
    <t>PF9731616</t>
  </si>
  <si>
    <t>F90° BSPP 60° SERIE 73     1" *  T.   1"</t>
  </si>
  <si>
    <t>PF9SS0808</t>
  </si>
  <si>
    <t>F90 DADO PRES. G1/2" x T.1/2"</t>
  </si>
  <si>
    <t>PFESS0606</t>
  </si>
  <si>
    <t>FD DOP.ESAG D.PRES. G3/8 - T. 3/8" *K</t>
  </si>
  <si>
    <t>PFESS0808</t>
  </si>
  <si>
    <t>FD GAS DOP ES.DADO PRES. 1/2"*T.1/2" *K*</t>
  </si>
  <si>
    <t>PMLSS0805</t>
  </si>
  <si>
    <t>MASCHIO DIN 24° 8L(M14x1.5) - T. 5/16"</t>
  </si>
  <si>
    <t>PMZ461612</t>
  </si>
  <si>
    <t>MASCHIO ORFS SERIE 46 1"7/16 x T.3/4"</t>
  </si>
  <si>
    <t>PQ4SS0404</t>
  </si>
  <si>
    <t>F45° GAS DADO LIBERO   1/4" * T.   1/4"</t>
  </si>
  <si>
    <t>PZ4480808</t>
  </si>
  <si>
    <t>F45° ORFS SERIE 48     13/16" *  T.1/2"</t>
  </si>
  <si>
    <t>PZ4SS0806</t>
  </si>
  <si>
    <t>F45 ORFS 13/16"-16 UNF x T.3/8"</t>
  </si>
  <si>
    <t>PZ9480404</t>
  </si>
  <si>
    <t>F90° ORFS SERIE 48      9/16" * T.1/4"</t>
  </si>
  <si>
    <t>5000062283</t>
  </si>
  <si>
    <t>5000062292</t>
  </si>
  <si>
    <t>5000062297</t>
  </si>
  <si>
    <t>5000062287</t>
  </si>
  <si>
    <t>PMPSB1216</t>
  </si>
  <si>
    <t>RACC. M G 3/4" PIANO - PG   1" LOW PRESS</t>
  </si>
  <si>
    <t>PZ4GS1616</t>
  </si>
  <si>
    <t>F45°  1"7/16 ORFS - T. 1"  SERIE GS</t>
  </si>
  <si>
    <t>5000062274</t>
  </si>
  <si>
    <t>5000062228</t>
  </si>
  <si>
    <t>5000062242</t>
  </si>
  <si>
    <t>P4FSS1212</t>
  </si>
  <si>
    <t>F45 DADO SPIN. G3/4" x T.3/4"</t>
  </si>
  <si>
    <t>5000062229</t>
  </si>
  <si>
    <t>5000062231</t>
  </si>
  <si>
    <t>PMCPL0404</t>
  </si>
  <si>
    <t>MAS. 1/4" BSPT T. 1/4" PUSH- LOK</t>
  </si>
  <si>
    <t>PQ0SS0404S1</t>
  </si>
  <si>
    <t>FD  GAS DADO LIBERO  1/4" x T. 1/4" CH17</t>
  </si>
  <si>
    <t>PQ9SS0404S1</t>
  </si>
  <si>
    <t>F90° GAS DADO LIBERO 1/4" * T.1/4" CH 17</t>
  </si>
  <si>
    <t>5000062219</t>
  </si>
  <si>
    <t>5000062205</t>
  </si>
  <si>
    <t>5000062206</t>
  </si>
  <si>
    <t>5000062202</t>
  </si>
  <si>
    <t>5000062176</t>
  </si>
  <si>
    <t>5000062184</t>
  </si>
  <si>
    <t>5000062185</t>
  </si>
  <si>
    <t>5000062182</t>
  </si>
  <si>
    <t>PZ9SS2020</t>
  </si>
  <si>
    <t>F90 ORFS 1"11/16-12 UNF x T.1"1/4</t>
  </si>
  <si>
    <t>5000062136</t>
  </si>
  <si>
    <t>5000062129</t>
  </si>
  <si>
    <t>5000062171</t>
  </si>
  <si>
    <t>5000062130</t>
  </si>
  <si>
    <t>5000062169</t>
  </si>
  <si>
    <t>5000062115</t>
  </si>
  <si>
    <t>5000062122</t>
  </si>
  <si>
    <t>P30SS2424</t>
  </si>
  <si>
    <t>FL.D. 1"1/2 SAE3000 SS - T. 1"1/2</t>
  </si>
  <si>
    <t>P34SS4032</t>
  </si>
  <si>
    <t>FL.45° 2"1/2 SAE3000 SS - T. 2"</t>
  </si>
  <si>
    <t>5000062138</t>
  </si>
  <si>
    <t>5000062172</t>
  </si>
  <si>
    <t>5000062116</t>
  </si>
  <si>
    <t>5000062121</t>
  </si>
  <si>
    <t>PJ4SS1212</t>
  </si>
  <si>
    <t>F45 JIC D.PRES. 1"1/16-12 x T. 3/4"</t>
  </si>
  <si>
    <t>PZ4SS0604</t>
  </si>
  <si>
    <t>F45 ORFS 11/16"-18 UNF x T.1/4"</t>
  </si>
  <si>
    <t>5000062103</t>
  </si>
  <si>
    <t>5000062104</t>
  </si>
  <si>
    <t>PJ0SS1208</t>
  </si>
  <si>
    <t>FD JIC D.PRES. 1"1/16-12 x T.1/2"</t>
  </si>
  <si>
    <t>PK1SS10</t>
  </si>
  <si>
    <t>BOCC BNK1 1SC-2SC-R16S-R17 PER T.  5/8"</t>
  </si>
  <si>
    <t>5000062094</t>
  </si>
  <si>
    <t>5000062096</t>
  </si>
  <si>
    <t>5000062055</t>
  </si>
  <si>
    <t>5000062050</t>
  </si>
  <si>
    <t>5000062051</t>
  </si>
  <si>
    <t>PZ4MC1616</t>
  </si>
  <si>
    <t>F45°  MEGACRIMP  1"7/16 ORFS * T. 1"</t>
  </si>
  <si>
    <t>5000062048</t>
  </si>
  <si>
    <t>P4LMC1005</t>
  </si>
  <si>
    <t>F45° DKOL MEGACRIMP 10L * T. 5/16"</t>
  </si>
  <si>
    <t>5000062038</t>
  </si>
  <si>
    <t>5000062043</t>
  </si>
  <si>
    <t>5000062005</t>
  </si>
  <si>
    <t>5000062016</t>
  </si>
  <si>
    <t>5000062023</t>
  </si>
  <si>
    <t>5000062014</t>
  </si>
  <si>
    <t>5000061968</t>
  </si>
  <si>
    <t>5000061972</t>
  </si>
  <si>
    <t>5000061975</t>
  </si>
  <si>
    <t>5000061969</t>
  </si>
  <si>
    <t>5000061927</t>
  </si>
  <si>
    <t>5000061935</t>
  </si>
  <si>
    <t>5000061937</t>
  </si>
  <si>
    <t>P4SGS3016</t>
  </si>
  <si>
    <t>F45° DKOS SERIE GS   30S * T.    1"</t>
  </si>
  <si>
    <t>5000061936</t>
  </si>
  <si>
    <t>PF4SS0606</t>
  </si>
  <si>
    <t>F45 DADO PRES. G3/8" x T.3/8"</t>
  </si>
  <si>
    <t>PMZMC0808</t>
  </si>
  <si>
    <t>MASCHIO MEGACR. ORFS 13/16"-16 - T. 1/2"</t>
  </si>
  <si>
    <t>5000061911</t>
  </si>
  <si>
    <t>5000061913</t>
  </si>
  <si>
    <t>5000061912</t>
  </si>
  <si>
    <t>P0S702012</t>
  </si>
  <si>
    <t>FD  DKOS SERIE 70  - 20S * T.   3/4"</t>
  </si>
  <si>
    <t>PF0701212</t>
  </si>
  <si>
    <t>FD BSPP 60° SERIE 70   3/4" *  T 3/4"</t>
  </si>
  <si>
    <t>PMGSS0604</t>
  </si>
  <si>
    <t>MASCHIO GAS 60°    3/8" * T.   1/4"</t>
  </si>
  <si>
    <t>PML461004</t>
  </si>
  <si>
    <t>MASCHIO DIN 24° SERIE 46 -10L * T.  1/4"</t>
  </si>
  <si>
    <t>5000061896</t>
  </si>
  <si>
    <t>5000061903</t>
  </si>
  <si>
    <t>5000061895</t>
  </si>
  <si>
    <t>5000061891</t>
  </si>
  <si>
    <t>5000061901</t>
  </si>
  <si>
    <t>5000061886</t>
  </si>
  <si>
    <t>P64SS1612</t>
  </si>
  <si>
    <t>FL.45°    1" SAE 6000 SS - T. 3/4"</t>
  </si>
  <si>
    <t>PF9SS02025</t>
  </si>
  <si>
    <t>F90 DADO PRES. G1/8" x T.5/32"</t>
  </si>
  <si>
    <t>P64732016</t>
  </si>
  <si>
    <t>FL.45° 1"1/4 SAE 6000 SR73 - T.   1"</t>
  </si>
  <si>
    <t>P69732016</t>
  </si>
  <si>
    <t>FL.90° 1"1/4 SAE6000  - T.   1" SERIE 73</t>
  </si>
  <si>
    <t>5000061864</t>
  </si>
  <si>
    <t>5000061862</t>
  </si>
  <si>
    <t>5000061880</t>
  </si>
  <si>
    <t>PQ4SS0606</t>
  </si>
  <si>
    <t>F45° GAS DADO LIBERO   3/8" * T.   3/8"</t>
  </si>
  <si>
    <t>PZ0480404</t>
  </si>
  <si>
    <t>FD  ORFS SERIE 48      9/16" * T.1/4"</t>
  </si>
  <si>
    <t>5000061861</t>
  </si>
  <si>
    <t>5000061827</t>
  </si>
  <si>
    <t>P0SSS2512</t>
  </si>
  <si>
    <t>FD DKOS D.INF. 25S(M36x2) x T.3/4"</t>
  </si>
  <si>
    <t>PZ0460806</t>
  </si>
  <si>
    <t>FD ORFS SERIE 46 13/16" x T.3/8"</t>
  </si>
  <si>
    <t>PZ4481612</t>
  </si>
  <si>
    <t>F45° ORFS SERIE 48     1.7/16" *  T.3/4"</t>
  </si>
  <si>
    <t>5000061821</t>
  </si>
  <si>
    <t>P9SSS2512</t>
  </si>
  <si>
    <t>F90 DKOS D.INF. 25S(M36x2) x T.3/4"</t>
  </si>
  <si>
    <t>5000061804</t>
  </si>
  <si>
    <t>P39SS2424</t>
  </si>
  <si>
    <t>FL.90° 1"1/2 SAE3000 SS -  T. 1"1/2</t>
  </si>
  <si>
    <t>P4SSS2512</t>
  </si>
  <si>
    <t>F45 DKOS D.INF. 25S(M36x2) x T.3/4"</t>
  </si>
  <si>
    <t>5000061802</t>
  </si>
  <si>
    <t>P9LSS1808</t>
  </si>
  <si>
    <t>F90 DKOL D.INF. 18L(M26x1.5) x T.1/2"</t>
  </si>
  <si>
    <t>5000061797</t>
  </si>
  <si>
    <t>5000061790</t>
  </si>
  <si>
    <t>5000061805</t>
  </si>
  <si>
    <t>5000061798</t>
  </si>
  <si>
    <t>5000061791</t>
  </si>
  <si>
    <t>P004604</t>
  </si>
  <si>
    <t>BOCCOLA SERIE 46 PARKER x T.1/4"</t>
  </si>
  <si>
    <t>P0L470804</t>
  </si>
  <si>
    <t>FD DKOL SERIE 47   8L * T.   1/4"</t>
  </si>
  <si>
    <t>5000061772</t>
  </si>
  <si>
    <t>5000061777</t>
  </si>
  <si>
    <t>5000061785</t>
  </si>
  <si>
    <t>5000061782</t>
  </si>
  <si>
    <t>5000061761</t>
  </si>
  <si>
    <t>5000061762</t>
  </si>
  <si>
    <t>PF0SS1616S1</t>
  </si>
  <si>
    <t>FD DADO PRES. G1" x T.1" CH38</t>
  </si>
  <si>
    <t>5000061703</t>
  </si>
  <si>
    <t>PJ9SS1010</t>
  </si>
  <si>
    <t>F90 JIC D.PRES. 7/8"-14 x T. 5/8"</t>
  </si>
  <si>
    <t>PPESP10</t>
  </si>
  <si>
    <t>BOCCOLA FE STD XT. 5/8" PTFE CALZA INOX</t>
  </si>
  <si>
    <t>5000061683</t>
  </si>
  <si>
    <t>5000061685</t>
  </si>
  <si>
    <t>5000061678</t>
  </si>
  <si>
    <t>5000061668</t>
  </si>
  <si>
    <t>5000061674</t>
  </si>
  <si>
    <t>5000061671</t>
  </si>
  <si>
    <t>5000061666</t>
  </si>
  <si>
    <t>5000061644</t>
  </si>
  <si>
    <t>5000061642</t>
  </si>
  <si>
    <t>5000061653</t>
  </si>
  <si>
    <t>PF9SS2024</t>
  </si>
  <si>
    <t>F90 DADO PRES. G1"1/4 x T.1"1/2</t>
  </si>
  <si>
    <t>5000061655</t>
  </si>
  <si>
    <t>PMZSS1616</t>
  </si>
  <si>
    <t>MASCHIO ORFS 1"7/16-12 - T. 1"</t>
  </si>
  <si>
    <t>P0FSS0806</t>
  </si>
  <si>
    <t>FD DADO SPIN. G1/2" x T.3/8"</t>
  </si>
  <si>
    <t>5000061625</t>
  </si>
  <si>
    <t>PTTSS03</t>
  </si>
  <si>
    <t>BOCCOLA A PRES. R1T/R2T PER T. 3/16" *K*</t>
  </si>
  <si>
    <t>P004606</t>
  </si>
  <si>
    <t>BOCCOLA SERIE 46 PARKER x T.3/8"</t>
  </si>
  <si>
    <t>P0L471206</t>
  </si>
  <si>
    <t>FD DKOL SERIE 47  12L * T.   3/8"</t>
  </si>
  <si>
    <t>5000061605</t>
  </si>
  <si>
    <t>5000061595</t>
  </si>
  <si>
    <t>5000061569</t>
  </si>
  <si>
    <t>5000061581</t>
  </si>
  <si>
    <t>5000061566</t>
  </si>
  <si>
    <t>5000061582</t>
  </si>
  <si>
    <t>PMJSS0604</t>
  </si>
  <si>
    <t>MASCHIO JIC 37° 9/16"-18 x T.1/4"</t>
  </si>
  <si>
    <t>PMLSS2816</t>
  </si>
  <si>
    <t>MASCHIO DIN 24° 28L(M36x2) - T. 1"</t>
  </si>
  <si>
    <t>5000061525</t>
  </si>
  <si>
    <t>5000061537</t>
  </si>
  <si>
    <t>5000061540</t>
  </si>
  <si>
    <t>5000061545</t>
  </si>
  <si>
    <t>5000061531</t>
  </si>
  <si>
    <t>5000061541</t>
  </si>
  <si>
    <t>5000061528</t>
  </si>
  <si>
    <t>5000061542</t>
  </si>
  <si>
    <t>5000061543</t>
  </si>
  <si>
    <t>PBMSS2212</t>
  </si>
  <si>
    <t>OCCHIO METRICO  M 22 * T.   3/4"</t>
  </si>
  <si>
    <t>5000061527</t>
  </si>
  <si>
    <t>5000061518</t>
  </si>
  <si>
    <t>5000061520</t>
  </si>
  <si>
    <t>5000061489</t>
  </si>
  <si>
    <t>5000061516</t>
  </si>
  <si>
    <t>5000061517</t>
  </si>
  <si>
    <t>5000061500</t>
  </si>
  <si>
    <t>PMSMC2516</t>
  </si>
  <si>
    <t>MASCHIO DIN 24° MEGACRIMP 25S * T.    1"</t>
  </si>
  <si>
    <t>5000061485</t>
  </si>
  <si>
    <t>5000061443</t>
  </si>
  <si>
    <t>5000061462</t>
  </si>
  <si>
    <t>5000061415</t>
  </si>
  <si>
    <t>5000061430</t>
  </si>
  <si>
    <t>PPESP12</t>
  </si>
  <si>
    <t>BOCCOLA FE STD XT. 3/4" PTFE CALZA INOX</t>
  </si>
  <si>
    <t>5000061421</t>
  </si>
  <si>
    <t>5000061379</t>
  </si>
  <si>
    <t>5000061378</t>
  </si>
  <si>
    <t>5000061409</t>
  </si>
  <si>
    <t>5000061400</t>
  </si>
  <si>
    <t>PF0560404</t>
  </si>
  <si>
    <t>FD BSPP 60° SERIE 56   1/4" *  T.1/4"</t>
  </si>
  <si>
    <t>5000061412</t>
  </si>
  <si>
    <t>5000061396</t>
  </si>
  <si>
    <t>5000061364</t>
  </si>
  <si>
    <t>5000061365</t>
  </si>
  <si>
    <t>5000061366</t>
  </si>
  <si>
    <t>5000061363</t>
  </si>
  <si>
    <t>PBGSB0404</t>
  </si>
  <si>
    <t>OCCHIO 1/4" GAS CON PG. 1/4" LOW PRESS.</t>
  </si>
  <si>
    <t>5000061341</t>
  </si>
  <si>
    <t>PF0SS2016</t>
  </si>
  <si>
    <t>FD DADO PRES. G1"1/4 x T.1"</t>
  </si>
  <si>
    <t>PF0SS2420</t>
  </si>
  <si>
    <t>FD DADO PRES. G1"1/2 x T.1"1/4</t>
  </si>
  <si>
    <t>PF4SS2420</t>
  </si>
  <si>
    <t>F45 DADO PRES. G1"1/2 x T.1"1/4</t>
  </si>
  <si>
    <t>5000061313</t>
  </si>
  <si>
    <t>5000061307</t>
  </si>
  <si>
    <t>5000061293</t>
  </si>
  <si>
    <t>5000061270</t>
  </si>
  <si>
    <t>5000061291</t>
  </si>
  <si>
    <t>5000061288</t>
  </si>
  <si>
    <t>5000061289</t>
  </si>
  <si>
    <t>5000061260</t>
  </si>
  <si>
    <t>5000061258</t>
  </si>
  <si>
    <t>5000061249</t>
  </si>
  <si>
    <t>5000061244</t>
  </si>
  <si>
    <t>PMJSS0606</t>
  </si>
  <si>
    <t>MASCHIO JIC 37° 9/16"-18 x T.3/8"</t>
  </si>
  <si>
    <t>5000061208</t>
  </si>
  <si>
    <t>5000061171</t>
  </si>
  <si>
    <t>5000061176</t>
  </si>
  <si>
    <t>5000061174</t>
  </si>
  <si>
    <t>5000061157</t>
  </si>
  <si>
    <t>P4LMC0804</t>
  </si>
  <si>
    <t>F45° DKOL MEGACRIMP  8L * T.  1/4"</t>
  </si>
  <si>
    <t>5000061178</t>
  </si>
  <si>
    <t>5000061158</t>
  </si>
  <si>
    <t>PFESS0404</t>
  </si>
  <si>
    <t>FD GAS DOP ES DADO PRES. 1/4" * T.1/4" K</t>
  </si>
  <si>
    <t>5000061108</t>
  </si>
  <si>
    <t>5000061104</t>
  </si>
  <si>
    <t>5000061122</t>
  </si>
  <si>
    <t>PMUSS1208</t>
  </si>
  <si>
    <t>MASCHIO SAE 1"16-12 UNF  * T.  1/2"</t>
  </si>
  <si>
    <t>5000061106</t>
  </si>
  <si>
    <t>5000061091</t>
  </si>
  <si>
    <t>5000061093</t>
  </si>
  <si>
    <t>P60731612</t>
  </si>
  <si>
    <t>FL.D. 1" SAE6000 SR73 - T. 3/4"</t>
  </si>
  <si>
    <t>5000061082</t>
  </si>
  <si>
    <t>5000061066</t>
  </si>
  <si>
    <t>5000061068</t>
  </si>
  <si>
    <t>5000061048</t>
  </si>
  <si>
    <t>PE4SS1004</t>
  </si>
  <si>
    <t>ESTR. TUBOLARE 45° 10L/S * T.   1/4"</t>
  </si>
  <si>
    <t>5000061051</t>
  </si>
  <si>
    <t>5000061014</t>
  </si>
  <si>
    <t>PZ9GS1210</t>
  </si>
  <si>
    <t>FG.90 1"3/16 ORFS GS - T. 5/8"</t>
  </si>
  <si>
    <t>5000061004</t>
  </si>
  <si>
    <t>5000060995</t>
  </si>
  <si>
    <t>5000060982</t>
  </si>
  <si>
    <t>5000060997</t>
  </si>
  <si>
    <t>5000060998</t>
  </si>
  <si>
    <t>5000060991</t>
  </si>
  <si>
    <t>5000061005</t>
  </si>
  <si>
    <t>5000060987</t>
  </si>
  <si>
    <t>5000061006</t>
  </si>
  <si>
    <t>5000061002</t>
  </si>
  <si>
    <t>P64GS1612</t>
  </si>
  <si>
    <t>FL.45° 1" SAE6000 GS - T. 3/4"</t>
  </si>
  <si>
    <t>5000060938</t>
  </si>
  <si>
    <t>5000060954</t>
  </si>
  <si>
    <t>5000060953</t>
  </si>
  <si>
    <t>P0SSS1406</t>
  </si>
  <si>
    <t>FD DKOS D.INF. 14S(M22x1.5) x T.3/8"</t>
  </si>
  <si>
    <t>5000060919</t>
  </si>
  <si>
    <t>5000060923</t>
  </si>
  <si>
    <t>PJ0MC0604</t>
  </si>
  <si>
    <t>FD    JIC MEGACRIMP 9/16" * T.   1/4"</t>
  </si>
  <si>
    <t>5000060920</t>
  </si>
  <si>
    <t>PMLSS0803</t>
  </si>
  <si>
    <t>MASCHIO DIN 24° 8L(M14x1.5) - T. 3/16"</t>
  </si>
  <si>
    <t>5000060926</t>
  </si>
  <si>
    <t>5000060898</t>
  </si>
  <si>
    <t>P3KSS05</t>
  </si>
  <si>
    <t>BOCC. A PRESS. SAE100 R17 X TUBO   5/16"</t>
  </si>
  <si>
    <t>5000060885</t>
  </si>
  <si>
    <t>5000060899</t>
  </si>
  <si>
    <t>5000060911</t>
  </si>
  <si>
    <t>5000060910</t>
  </si>
  <si>
    <t>PE0SR06025</t>
  </si>
  <si>
    <t>ESTR TUBOLARE Ø6 - T. 5/32" RECUPERABILE</t>
  </si>
  <si>
    <t>PF0SR02025</t>
  </si>
  <si>
    <t>RACC. FD 1/8" T. 5/32" RECUPERABILE</t>
  </si>
  <si>
    <t>5000060915</t>
  </si>
  <si>
    <t>PK1SS05</t>
  </si>
  <si>
    <t>BOCC BNK1 1SC-2SC-R16S-R17 PER T. 5/16"</t>
  </si>
  <si>
    <t>PL5SR025</t>
  </si>
  <si>
    <t>BOCC A RECUPERABILE BR48OL5 X TUBO 5/32"</t>
  </si>
  <si>
    <t>5000060895</t>
  </si>
  <si>
    <t>5000060886</t>
  </si>
  <si>
    <t>5000060855</t>
  </si>
  <si>
    <t>5000060853</t>
  </si>
  <si>
    <t>5000060836</t>
  </si>
  <si>
    <t>5000060832</t>
  </si>
  <si>
    <t>5000060837</t>
  </si>
  <si>
    <t>5000060807</t>
  </si>
  <si>
    <t>5000060805</t>
  </si>
  <si>
    <t>5000060768</t>
  </si>
  <si>
    <t>5000060775</t>
  </si>
  <si>
    <t>5000060777</t>
  </si>
  <si>
    <t>P60731212</t>
  </si>
  <si>
    <t>FL.D. 3/4" SAE6000 SR73 - T. 3/4"</t>
  </si>
  <si>
    <t>5000060774</t>
  </si>
  <si>
    <t>5000060787</t>
  </si>
  <si>
    <t>PL4SS1812</t>
  </si>
  <si>
    <t>F45°DKOL DADO PRESS.26X1.5-18L * T. 3/4"</t>
  </si>
  <si>
    <t>PZ4481616</t>
  </si>
  <si>
    <t>F45° ORFS SERIE 48     1.7/16" *  T. 1"</t>
  </si>
  <si>
    <t>5000060747</t>
  </si>
  <si>
    <t>5000060740</t>
  </si>
  <si>
    <t>5000060719</t>
  </si>
  <si>
    <t>5000060705</t>
  </si>
  <si>
    <t>5000060755</t>
  </si>
  <si>
    <t>5000060762</t>
  </si>
  <si>
    <t>5000060708</t>
  </si>
  <si>
    <t>5000060707</t>
  </si>
  <si>
    <t>5000060758</t>
  </si>
  <si>
    <t>5000060757</t>
  </si>
  <si>
    <t>5000060761</t>
  </si>
  <si>
    <t>5000060759</t>
  </si>
  <si>
    <t>5000060711</t>
  </si>
  <si>
    <t>5000060704</t>
  </si>
  <si>
    <t>5000060710</t>
  </si>
  <si>
    <t>5000060751</t>
  </si>
  <si>
    <t>5000060702</t>
  </si>
  <si>
    <t>5000060760</t>
  </si>
  <si>
    <t>5000060754</t>
  </si>
  <si>
    <t>5000060746</t>
  </si>
  <si>
    <t>5000060744</t>
  </si>
  <si>
    <t>5000060764</t>
  </si>
  <si>
    <t>5000060763</t>
  </si>
  <si>
    <t>5000060732</t>
  </si>
  <si>
    <t>5000060709</t>
  </si>
  <si>
    <t>5000060750</t>
  </si>
  <si>
    <t>5000060706</t>
  </si>
  <si>
    <t>5000060752</t>
  </si>
  <si>
    <t>5000060753</t>
  </si>
  <si>
    <t>P9SMC2012</t>
  </si>
  <si>
    <t>F90° DKOS MEGACRIMP 20S * T.  3/4"</t>
  </si>
  <si>
    <t>5000060713</t>
  </si>
  <si>
    <t>5000060748</t>
  </si>
  <si>
    <t>5000060735</t>
  </si>
  <si>
    <t>5000060734</t>
  </si>
  <si>
    <t>5000060733</t>
  </si>
  <si>
    <t>5000060737</t>
  </si>
  <si>
    <t>5000060739</t>
  </si>
  <si>
    <t>5000060727</t>
  </si>
  <si>
    <t>5000060738</t>
  </si>
  <si>
    <t>5000060743</t>
  </si>
  <si>
    <t>5000060745</t>
  </si>
  <si>
    <t>5000060749</t>
  </si>
  <si>
    <t>PMGSS0605</t>
  </si>
  <si>
    <t>MASCHIO GAS 60°    3/8" * T.  5/16"</t>
  </si>
  <si>
    <t>5000060742</t>
  </si>
  <si>
    <t>5000060736</t>
  </si>
  <si>
    <t>5000060731</t>
  </si>
  <si>
    <t>5000060728</t>
  </si>
  <si>
    <t>5000060664</t>
  </si>
  <si>
    <t>5000060666</t>
  </si>
  <si>
    <t>5000060663</t>
  </si>
  <si>
    <t>5000060631</t>
  </si>
  <si>
    <t>5000060612</t>
  </si>
  <si>
    <t>5000060571</t>
  </si>
  <si>
    <t>5000060586</t>
  </si>
  <si>
    <t>5000060589</t>
  </si>
  <si>
    <t>5000060583</t>
  </si>
  <si>
    <t>5000060562</t>
  </si>
  <si>
    <t>5000060568</t>
  </si>
  <si>
    <t>5000060559</t>
  </si>
  <si>
    <t>PZ0SS1612</t>
  </si>
  <si>
    <t>FD ORFS 1"7/16-12 UNF x T.3/4"</t>
  </si>
  <si>
    <t>PZ4SS1212</t>
  </si>
  <si>
    <t>F45 ORFS 1"3/16-12 UNF - T.3/4</t>
  </si>
  <si>
    <t>5000060518</t>
  </si>
  <si>
    <t>5000060523</t>
  </si>
  <si>
    <t>5000060500</t>
  </si>
  <si>
    <t>5000060491</t>
  </si>
  <si>
    <t>5000060506</t>
  </si>
  <si>
    <t>5000060489</t>
  </si>
  <si>
    <t>5000060484</t>
  </si>
  <si>
    <t>5000060482</t>
  </si>
  <si>
    <t>5000060446</t>
  </si>
  <si>
    <t>5000060449</t>
  </si>
  <si>
    <t>5000060454</t>
  </si>
  <si>
    <t>P2ASS16</t>
  </si>
  <si>
    <t>BOCCOLA A PRESSARE R2A PER TUBO     1"</t>
  </si>
  <si>
    <t>PMZGS1010</t>
  </si>
  <si>
    <t>MASCHIO ORFS 1"-14 - T. 5/8" GS *K*</t>
  </si>
  <si>
    <t>P9JSS1212</t>
  </si>
  <si>
    <t>F90°JIC D. SPIN. 1.1/16"-12 * T.   3/4"</t>
  </si>
  <si>
    <t>5000060428</t>
  </si>
  <si>
    <t>PZESS1216</t>
  </si>
  <si>
    <t>FD DOPPIO CH 1.3/16" ORFS X TUBO   1"</t>
  </si>
  <si>
    <t>5000060392</t>
  </si>
  <si>
    <t>P39SS1212</t>
  </si>
  <si>
    <t>FL.90° 3/4" SAE3000 SS - T. 3/4"</t>
  </si>
  <si>
    <t>5000060395</t>
  </si>
  <si>
    <t>5000060397</t>
  </si>
  <si>
    <t>PZ0SS1012</t>
  </si>
  <si>
    <t>FD ORFS 1"-14 UNF x T.3/4"</t>
  </si>
  <si>
    <t>5000060355</t>
  </si>
  <si>
    <t>5000060369</t>
  </si>
  <si>
    <t>P9L461204</t>
  </si>
  <si>
    <t>F90 DKOL SERIE 46 12L(M18x1.5) x T.1/4"</t>
  </si>
  <si>
    <t>5000060351</t>
  </si>
  <si>
    <t>5000060381</t>
  </si>
  <si>
    <t>5000060382</t>
  </si>
  <si>
    <t>PMCSS0404</t>
  </si>
  <si>
    <t>MASCHIO G1/4 CONICO - T. 1/4</t>
  </si>
  <si>
    <t>5000060326</t>
  </si>
  <si>
    <t>5000060337</t>
  </si>
  <si>
    <t>5000060343</t>
  </si>
  <si>
    <t>P0L561005</t>
  </si>
  <si>
    <t>FD  (M16X1.5)- 10L * T.  5/16" SERIE 56</t>
  </si>
  <si>
    <t>P60772020</t>
  </si>
  <si>
    <t>FL.D. 1.1/4" SAE6000 - T. 1"1/4SERIE 77</t>
  </si>
  <si>
    <t>5000060339</t>
  </si>
  <si>
    <t>5000060336</t>
  </si>
  <si>
    <t>5000060318</t>
  </si>
  <si>
    <t>5000060340</t>
  </si>
  <si>
    <t>5000060309</t>
  </si>
  <si>
    <t>5000060307</t>
  </si>
  <si>
    <t>5000060322</t>
  </si>
  <si>
    <t>5000060317</t>
  </si>
  <si>
    <t>5000060325</t>
  </si>
  <si>
    <t>P0L561508</t>
  </si>
  <si>
    <t>FD  (M22X1.5)- 15L * T.  1/2" SERIE 56</t>
  </si>
  <si>
    <t>PF9SS0606N</t>
  </si>
  <si>
    <t>F90 DADO PRES. G3/8" x T.3/8" ZI-NI</t>
  </si>
  <si>
    <t>5000060216</t>
  </si>
  <si>
    <t>5000060239</t>
  </si>
  <si>
    <t>5000060240</t>
  </si>
  <si>
    <t>5000060217</t>
  </si>
  <si>
    <t>5000060241</t>
  </si>
  <si>
    <t>5000060197</t>
  </si>
  <si>
    <t>5000060199</t>
  </si>
  <si>
    <t>5000060185</t>
  </si>
  <si>
    <t>5000060181</t>
  </si>
  <si>
    <t>5000060175</t>
  </si>
  <si>
    <t>5000060168</t>
  </si>
  <si>
    <t>5000060170</t>
  </si>
  <si>
    <t>5000060148</t>
  </si>
  <si>
    <t>PZ9SS0406</t>
  </si>
  <si>
    <t>F90 ORFS 9/16"-18 UNF x T.3/8"</t>
  </si>
  <si>
    <t>5000060139</t>
  </si>
  <si>
    <t>P0LYX0804</t>
  </si>
  <si>
    <t>FD  DKOL SERIE YX  - 8L * T.   1/4"</t>
  </si>
  <si>
    <t>5000060129</t>
  </si>
  <si>
    <t>5000060140</t>
  </si>
  <si>
    <t>5000060130</t>
  </si>
  <si>
    <t>5000060135</t>
  </si>
  <si>
    <t>5000060128</t>
  </si>
  <si>
    <t>PML560804</t>
  </si>
  <si>
    <t>MASCHIO (M14X1.5)  8L *T.  1/4" SERIE 56</t>
  </si>
  <si>
    <t>5000060101</t>
  </si>
  <si>
    <t>5000060110</t>
  </si>
  <si>
    <t>5000060097</t>
  </si>
  <si>
    <t>5000060083</t>
  </si>
  <si>
    <t>5000060082</t>
  </si>
  <si>
    <t>5000060088</t>
  </si>
  <si>
    <t>5000060087</t>
  </si>
  <si>
    <t>5000060086</t>
  </si>
  <si>
    <t>5000060085</t>
  </si>
  <si>
    <t>5000060113</t>
  </si>
  <si>
    <t>5000060031</t>
  </si>
  <si>
    <t>5000060027</t>
  </si>
  <si>
    <t>P0S481608</t>
  </si>
  <si>
    <t>FD DKOS SERIE 48 16S(M24x1.5) x T.1/2"</t>
  </si>
  <si>
    <t>5000060008</t>
  </si>
  <si>
    <t>5000060000</t>
  </si>
  <si>
    <t>5000060032</t>
  </si>
  <si>
    <t>5000060025</t>
  </si>
  <si>
    <t>PMS481608</t>
  </si>
  <si>
    <t>MASCHIO 16S(M24x1.5) - T. 1/2" SERIE 48</t>
  </si>
  <si>
    <t>PZ0481212</t>
  </si>
  <si>
    <t>FD ORFS SERIE 48     1.3/16" *  T.3/4"</t>
  </si>
  <si>
    <t>5000060002</t>
  </si>
  <si>
    <t>PZ4481212</t>
  </si>
  <si>
    <t>F45° ORFS SERIE 48     1.3/16" *  T.3/4"</t>
  </si>
  <si>
    <t>5000059996</t>
  </si>
  <si>
    <t>5000059983</t>
  </si>
  <si>
    <t>5000059985</t>
  </si>
  <si>
    <t>5000059980</t>
  </si>
  <si>
    <t>P60GS2020</t>
  </si>
  <si>
    <t>FL.D 1"1/4 SAE6000 GS - T. 1"1/4</t>
  </si>
  <si>
    <t>5000059975</t>
  </si>
  <si>
    <t>5000059965</t>
  </si>
  <si>
    <t>5000059966</t>
  </si>
  <si>
    <t>P30SB4848</t>
  </si>
  <si>
    <t>FL.D. 3" SAE3000 SB - T. 3" BASSA PRESS.</t>
  </si>
  <si>
    <t>5000059969</t>
  </si>
  <si>
    <t>PF4SB2424</t>
  </si>
  <si>
    <t>F45° 1"1/2 BSP 60° X TUBO 1"1/2 B. PRES</t>
  </si>
  <si>
    <t>5000059948</t>
  </si>
  <si>
    <t>5000059932</t>
  </si>
  <si>
    <t>5000059922</t>
  </si>
  <si>
    <t>5000059926</t>
  </si>
  <si>
    <t>5000059925</t>
  </si>
  <si>
    <t>5000059924</t>
  </si>
  <si>
    <t>5000059920</t>
  </si>
  <si>
    <t>PMLMC1508</t>
  </si>
  <si>
    <t>MASCHIO DIN 24° MEGACRIMP 15L - T. 1/2"</t>
  </si>
  <si>
    <t>5000059928</t>
  </si>
  <si>
    <t>5000059895</t>
  </si>
  <si>
    <t>5000059908</t>
  </si>
  <si>
    <t>5000059904</t>
  </si>
  <si>
    <t>5000059896</t>
  </si>
  <si>
    <t>5000059876</t>
  </si>
  <si>
    <t>5000059871</t>
  </si>
  <si>
    <t>5000059872</t>
  </si>
  <si>
    <t>5000059873</t>
  </si>
  <si>
    <t>5000059874</t>
  </si>
  <si>
    <t>5000059875</t>
  </si>
  <si>
    <t>5000059830</t>
  </si>
  <si>
    <t>5000059847</t>
  </si>
  <si>
    <t>5000059815</t>
  </si>
  <si>
    <t>5000059820</t>
  </si>
  <si>
    <t>5000060123</t>
  </si>
  <si>
    <t>5000060122</t>
  </si>
  <si>
    <t>5000059799</t>
  </si>
  <si>
    <t>5000059800</t>
  </si>
  <si>
    <t>5000059797</t>
  </si>
  <si>
    <t>PMCSS1210</t>
  </si>
  <si>
    <t>MASCHIO  BSPT G 3/4" CONICO - T. 5/8"</t>
  </si>
  <si>
    <t>5000059756</t>
  </si>
  <si>
    <t>5000059750</t>
  </si>
  <si>
    <t>5000059745</t>
  </si>
  <si>
    <t>5000059748</t>
  </si>
  <si>
    <t>5000059751</t>
  </si>
  <si>
    <t>5000059723</t>
  </si>
  <si>
    <t>5000059720</t>
  </si>
  <si>
    <t>5000059702</t>
  </si>
  <si>
    <t>5000059698</t>
  </si>
  <si>
    <t>5000059708</t>
  </si>
  <si>
    <t>5000059685</t>
  </si>
  <si>
    <t>5000059674</t>
  </si>
  <si>
    <t>PF9PT0404</t>
  </si>
  <si>
    <t>F90 P1T 1/4" GAS TUBO  PILOT 1/4" *K*</t>
  </si>
  <si>
    <t>5000059642</t>
  </si>
  <si>
    <t>5000059663</t>
  </si>
  <si>
    <t>5000059643</t>
  </si>
  <si>
    <t>5000059661</t>
  </si>
  <si>
    <t>5000059662</t>
  </si>
  <si>
    <t>5000059653</t>
  </si>
  <si>
    <t>5000059644</t>
  </si>
  <si>
    <t>P39SS2420</t>
  </si>
  <si>
    <t>FL.90° 1"1/2 SAE3000 SS -  T. 1"1/4</t>
  </si>
  <si>
    <t>5000059624</t>
  </si>
  <si>
    <t>5000059623</t>
  </si>
  <si>
    <t>5000059611</t>
  </si>
  <si>
    <t>5000059608</t>
  </si>
  <si>
    <t>5000059604</t>
  </si>
  <si>
    <t>5000059605</t>
  </si>
  <si>
    <t>5000059586</t>
  </si>
  <si>
    <t>5000059578</t>
  </si>
  <si>
    <t>5000059575</t>
  </si>
  <si>
    <t>5000059576</t>
  </si>
  <si>
    <t>P30SS1612</t>
  </si>
  <si>
    <t>FL.D. 1" SAE3000 SS - T. 3/4"</t>
  </si>
  <si>
    <t>5000059574</t>
  </si>
  <si>
    <t>5000059532</t>
  </si>
  <si>
    <t>5000059509</t>
  </si>
  <si>
    <t>5000059561</t>
  </si>
  <si>
    <t>5000059524</t>
  </si>
  <si>
    <t>5000059522</t>
  </si>
  <si>
    <t>5000059565</t>
  </si>
  <si>
    <t>5000059528</t>
  </si>
  <si>
    <t>5000059508</t>
  </si>
  <si>
    <t>5000059511</t>
  </si>
  <si>
    <t>5000059534</t>
  </si>
  <si>
    <t>5000059536</t>
  </si>
  <si>
    <t>PZ9771212</t>
  </si>
  <si>
    <t>F90° ORFS 1"3/16-12 - T.3/4" SERIE 77</t>
  </si>
  <si>
    <t>5000059475</t>
  </si>
  <si>
    <t>5000059483</t>
  </si>
  <si>
    <t>5000059482</t>
  </si>
  <si>
    <t>PMGSS1212</t>
  </si>
  <si>
    <t>MASCHIO GAS 60°    3/4" * T.   3/4"</t>
  </si>
  <si>
    <t>PZ9MC0808S</t>
  </si>
  <si>
    <t>F90° MEGACRIMP 13/16" ORFS*T.1/2" SHORT</t>
  </si>
  <si>
    <t>5000059407</t>
  </si>
  <si>
    <t>5000059403</t>
  </si>
  <si>
    <t>5000059416</t>
  </si>
  <si>
    <t>5000059405</t>
  </si>
  <si>
    <t>5000059406</t>
  </si>
  <si>
    <t>5000059456</t>
  </si>
  <si>
    <t>5000059409</t>
  </si>
  <si>
    <t>5000059455</t>
  </si>
  <si>
    <t>5000059454</t>
  </si>
  <si>
    <t>5000059453</t>
  </si>
  <si>
    <t>5000059452</t>
  </si>
  <si>
    <t>5000059451</t>
  </si>
  <si>
    <t>5000059450</t>
  </si>
  <si>
    <t>5000059449</t>
  </si>
  <si>
    <t>5000059448</t>
  </si>
  <si>
    <t>5000059447</t>
  </si>
  <si>
    <t>5000059446</t>
  </si>
  <si>
    <t>5000059445</t>
  </si>
  <si>
    <t>5000059444</t>
  </si>
  <si>
    <t>5000059443</t>
  </si>
  <si>
    <t>5000059442</t>
  </si>
  <si>
    <t>5000059441</t>
  </si>
  <si>
    <t>5000059440</t>
  </si>
  <si>
    <t>5000059439</t>
  </si>
  <si>
    <t>5000059438</t>
  </si>
  <si>
    <t>5000059437</t>
  </si>
  <si>
    <t>5000059436</t>
  </si>
  <si>
    <t>5000059435</t>
  </si>
  <si>
    <t>5000059434</t>
  </si>
  <si>
    <t>5000059401</t>
  </si>
  <si>
    <t>5000059412</t>
  </si>
  <si>
    <t>5000059431</t>
  </si>
  <si>
    <t>5000059430</t>
  </si>
  <si>
    <t>5000059432</t>
  </si>
  <si>
    <t>5000059378</t>
  </si>
  <si>
    <t>5000059377</t>
  </si>
  <si>
    <t>5000059364</t>
  </si>
  <si>
    <t>5000059362</t>
  </si>
  <si>
    <t>PPLSB32</t>
  </si>
  <si>
    <t>BOCCOLA LISCIA BOMBATA Øe70 Øi65</t>
  </si>
  <si>
    <t>5000059321</t>
  </si>
  <si>
    <t>5000059316</t>
  </si>
  <si>
    <t>5000059320</t>
  </si>
  <si>
    <t>5000059318</t>
  </si>
  <si>
    <t>5000059322</t>
  </si>
  <si>
    <t>5000059315</t>
  </si>
  <si>
    <t>5000059359</t>
  </si>
  <si>
    <t>5000059317</t>
  </si>
  <si>
    <t>5000059330</t>
  </si>
  <si>
    <t>5000059351</t>
  </si>
  <si>
    <t>5000059349</t>
  </si>
  <si>
    <t>5000059259</t>
  </si>
  <si>
    <t>5000059283</t>
  </si>
  <si>
    <t>5000059287</t>
  </si>
  <si>
    <t>5000059286</t>
  </si>
  <si>
    <t>5000059281</t>
  </si>
  <si>
    <t>PE0SS0604</t>
  </si>
  <si>
    <t>ESTR. TUBOLARE Ø6L/S - T. 1/4"</t>
  </si>
  <si>
    <t>5000059262</t>
  </si>
  <si>
    <t>5000059275</t>
  </si>
  <si>
    <t>5000059231</t>
  </si>
  <si>
    <t>5000059246</t>
  </si>
  <si>
    <t>5000059247</t>
  </si>
  <si>
    <t>5000059222</t>
  </si>
  <si>
    <t>5000059223</t>
  </si>
  <si>
    <t>5000059225</t>
  </si>
  <si>
    <t>5000059224</t>
  </si>
  <si>
    <t>P0L460805</t>
  </si>
  <si>
    <t>FD DKOL SERIE 46 8L(M14x1.5) x T.5/16"</t>
  </si>
  <si>
    <t>5000059218</t>
  </si>
  <si>
    <t>5000059201</t>
  </si>
  <si>
    <t>5000059392</t>
  </si>
  <si>
    <t>5000059206</t>
  </si>
  <si>
    <t>5000059210</t>
  </si>
  <si>
    <t>5000059202</t>
  </si>
  <si>
    <t>5000059214</t>
  </si>
  <si>
    <t>5000059208</t>
  </si>
  <si>
    <t>5000059192</t>
  </si>
  <si>
    <t>5000059203</t>
  </si>
  <si>
    <t>5000059188</t>
  </si>
  <si>
    <t>5000059375</t>
  </si>
  <si>
    <t>5000059148</t>
  </si>
  <si>
    <t>PE0560603</t>
  </si>
  <si>
    <t>ESTR. TUBOLARE Ø6L/S - T. 3/16" SERIE 56</t>
  </si>
  <si>
    <t>PF9SS0406</t>
  </si>
  <si>
    <t>F90 DADO PRES. G1/4" x T.3/8"</t>
  </si>
  <si>
    <t>5000059107</t>
  </si>
  <si>
    <t>5000059109</t>
  </si>
  <si>
    <t>5000059105</t>
  </si>
  <si>
    <t>5000059091</t>
  </si>
  <si>
    <t>5000059072</t>
  </si>
  <si>
    <t>5000059082</t>
  </si>
  <si>
    <t>P69SS0808</t>
  </si>
  <si>
    <t>FL.90° 1/2" SAE6000 SS - T. 1/2"</t>
  </si>
  <si>
    <t>PMZSS2020</t>
  </si>
  <si>
    <t>MASCHIO ORFS 1"11/16-12 - T. 1"1/4</t>
  </si>
  <si>
    <t>PPESP03</t>
  </si>
  <si>
    <t>BOCCOLA FE STD X T.3/16" PTFE CALZA INOX</t>
  </si>
  <si>
    <t>PZ0SS1210</t>
  </si>
  <si>
    <t>FD ORFS 1"3/16-12 UNF x T.5/8"</t>
  </si>
  <si>
    <t>PZ9SS0808L</t>
  </si>
  <si>
    <t>F90 ORFS 13/16"-16 UNF x T.1/2" H=64</t>
  </si>
  <si>
    <t>PZ9SS1212L</t>
  </si>
  <si>
    <t>F90 ORFS 1"3/16-12 UNF x T.3/4" H=80</t>
  </si>
  <si>
    <t>P1CSS10</t>
  </si>
  <si>
    <t>BOCCOLA A PRES. 1SC EN857  PER T.   5/8"</t>
  </si>
  <si>
    <t>P69SS1616</t>
  </si>
  <si>
    <t>FL.90° 1" SAE6000 SS - T. 1"</t>
  </si>
  <si>
    <t>5000059006</t>
  </si>
  <si>
    <t>5000059002</t>
  </si>
  <si>
    <t>5000059001</t>
  </si>
  <si>
    <t>5000058988</t>
  </si>
  <si>
    <t>5000058976</t>
  </si>
  <si>
    <t>5000058975</t>
  </si>
  <si>
    <t>PM0SS1404</t>
  </si>
  <si>
    <t>FD MET D.PRES. M14x1.5 x T.1/4"</t>
  </si>
  <si>
    <t>5000058974</t>
  </si>
  <si>
    <t>PZ0MC1208</t>
  </si>
  <si>
    <t>FD   MEGACRIMP  1.3/16" ORFS * T.   1/2"</t>
  </si>
  <si>
    <t>5000058949</t>
  </si>
  <si>
    <t>5000058954</t>
  </si>
  <si>
    <t>5000058957</t>
  </si>
  <si>
    <t>5000058943</t>
  </si>
  <si>
    <t>5000058947</t>
  </si>
  <si>
    <t>5000058948</t>
  </si>
  <si>
    <t>5000058966</t>
  </si>
  <si>
    <t>5000058905</t>
  </si>
  <si>
    <t>5000058904</t>
  </si>
  <si>
    <t>P0LEX06012</t>
  </si>
  <si>
    <t>FD  DKOL SERIE EX  - 6L * T.5/64"(Ø2)</t>
  </si>
  <si>
    <t>5000058881</t>
  </si>
  <si>
    <t>5000058882</t>
  </si>
  <si>
    <t>PBG460404</t>
  </si>
  <si>
    <t>OCCHIO SERIE 46 G1/4"/M14 x T.1/4"</t>
  </si>
  <si>
    <t>PF0460404</t>
  </si>
  <si>
    <t>FD BSPP 60° SERIE 46   1/4" *  T.1/4"</t>
  </si>
  <si>
    <t>5000058867</t>
  </si>
  <si>
    <t>5000058883</t>
  </si>
  <si>
    <t>5000058816</t>
  </si>
  <si>
    <t>5000058844</t>
  </si>
  <si>
    <t>5000058840</t>
  </si>
  <si>
    <t>5000058858</t>
  </si>
  <si>
    <t>5000058818</t>
  </si>
  <si>
    <t>5000058849</t>
  </si>
  <si>
    <t>5000058821</t>
  </si>
  <si>
    <t>5000058817</t>
  </si>
  <si>
    <t>5000058829</t>
  </si>
  <si>
    <t>5000058833</t>
  </si>
  <si>
    <t>PMZSS1006</t>
  </si>
  <si>
    <t>MASCHIO ORFS 1"-14 * T.  3/8"</t>
  </si>
  <si>
    <t>5000058792</t>
  </si>
  <si>
    <t>5000058776</t>
  </si>
  <si>
    <t>5000058809</t>
  </si>
  <si>
    <t>5000058783</t>
  </si>
  <si>
    <t>5000058780</t>
  </si>
  <si>
    <t>5000058777</t>
  </si>
  <si>
    <t>5000058775</t>
  </si>
  <si>
    <t>5000058813</t>
  </si>
  <si>
    <t>5000058796</t>
  </si>
  <si>
    <t>5000058805</t>
  </si>
  <si>
    <t>5000058793</t>
  </si>
  <si>
    <t>5000058810</t>
  </si>
  <si>
    <t>5000058781</t>
  </si>
  <si>
    <t>1001401</t>
  </si>
  <si>
    <t>5000058762</t>
  </si>
  <si>
    <t>5000058742</t>
  </si>
  <si>
    <t>5000058751</t>
  </si>
  <si>
    <t>PMZSS1212</t>
  </si>
  <si>
    <t>MASCHIO ORFS 1"3/16-12 - T. 3/4"</t>
  </si>
  <si>
    <t>5000058729</t>
  </si>
  <si>
    <t>5000058722</t>
  </si>
  <si>
    <t>5000058731</t>
  </si>
  <si>
    <t>5000058725</t>
  </si>
  <si>
    <t>PJ9SS1208</t>
  </si>
  <si>
    <t>F90 JIC D.PRES. 1"1/16-12 x T. 1/2"</t>
  </si>
  <si>
    <t>PMTSS06</t>
  </si>
  <si>
    <t>BOCCOLA A PRESSARE PER TUBO MT2 3/8"</t>
  </si>
  <si>
    <t>5000058730</t>
  </si>
  <si>
    <t>5000058672</t>
  </si>
  <si>
    <t>5000058695</t>
  </si>
  <si>
    <t>5000058697</t>
  </si>
  <si>
    <t>5000058669</t>
  </si>
  <si>
    <t>5000058680</t>
  </si>
  <si>
    <t>5000058649</t>
  </si>
  <si>
    <t>5000058653</t>
  </si>
  <si>
    <t>5000058640</t>
  </si>
  <si>
    <t>5000058629</t>
  </si>
  <si>
    <t>5000058624</t>
  </si>
  <si>
    <t>5000058575</t>
  </si>
  <si>
    <t>5000058569</t>
  </si>
  <si>
    <t>5000058561</t>
  </si>
  <si>
    <t>5000058560</t>
  </si>
  <si>
    <t>5000058564</t>
  </si>
  <si>
    <t>5000058565</t>
  </si>
  <si>
    <t>5000058548</t>
  </si>
  <si>
    <t>5000058538</t>
  </si>
  <si>
    <t>1001539</t>
  </si>
  <si>
    <t>5000058540</t>
  </si>
  <si>
    <t>5000058537</t>
  </si>
  <si>
    <t>PMZGS1212</t>
  </si>
  <si>
    <t>MASCHIO ORFS 1"3/16-12 - T. 3/4" GS</t>
  </si>
  <si>
    <t>5000058512</t>
  </si>
  <si>
    <t>5000058514</t>
  </si>
  <si>
    <t>5000058497</t>
  </si>
  <si>
    <t>5000058518</t>
  </si>
  <si>
    <t>5000058517</t>
  </si>
  <si>
    <t>5000058440</t>
  </si>
  <si>
    <t>5000058428</t>
  </si>
  <si>
    <t>5000058422</t>
  </si>
  <si>
    <t>5000058482</t>
  </si>
  <si>
    <t>5000058426</t>
  </si>
  <si>
    <t>PE0SS0603</t>
  </si>
  <si>
    <t>ESTR. TUBOLARE Ø6L/S - T. 3/16"</t>
  </si>
  <si>
    <t>5000058465</t>
  </si>
  <si>
    <t>5000058466</t>
  </si>
  <si>
    <t>5000058469</t>
  </si>
  <si>
    <t>5000058481</t>
  </si>
  <si>
    <t>PZ9MC1208</t>
  </si>
  <si>
    <t>F90° MEGAC. 1.3/16" ORFS * T. 1/2" SHORT</t>
  </si>
  <si>
    <t>P78SS10</t>
  </si>
  <si>
    <t>BOCCOLA A PRESSARE R7-R8 PER TUBO   5/8"</t>
  </si>
  <si>
    <t>5000058390</t>
  </si>
  <si>
    <t>5000058399</t>
  </si>
  <si>
    <t>5000058374</t>
  </si>
  <si>
    <t>5000058357</t>
  </si>
  <si>
    <t>5000058347</t>
  </si>
  <si>
    <t>5000058365</t>
  </si>
  <si>
    <t>5000058352</t>
  </si>
  <si>
    <t>5000058368</t>
  </si>
  <si>
    <t>5000058361</t>
  </si>
  <si>
    <t>5000058318</t>
  </si>
  <si>
    <t>5000058333</t>
  </si>
  <si>
    <t>5000058346</t>
  </si>
  <si>
    <t>1001566</t>
  </si>
  <si>
    <t>5000058323</t>
  </si>
  <si>
    <t>5000058324</t>
  </si>
  <si>
    <t>5000058322</t>
  </si>
  <si>
    <t>5000058327</t>
  </si>
  <si>
    <t>5000058343</t>
  </si>
  <si>
    <t>5000058344</t>
  </si>
  <si>
    <t>5000058331</t>
  </si>
  <si>
    <t>5000058292</t>
  </si>
  <si>
    <t>5000058285</t>
  </si>
  <si>
    <t>5000058280</t>
  </si>
  <si>
    <t>5000058264</t>
  </si>
  <si>
    <t>5000058260</t>
  </si>
  <si>
    <t>5000058247</t>
  </si>
  <si>
    <t>5000058245</t>
  </si>
  <si>
    <t>5000058242</t>
  </si>
  <si>
    <t>5000058255</t>
  </si>
  <si>
    <t>5000058262</t>
  </si>
  <si>
    <t>1000752</t>
  </si>
  <si>
    <t>PZ9GS1212</t>
  </si>
  <si>
    <t>F90° 1"3/16 ORFS - T. 3/4" GS</t>
  </si>
  <si>
    <t>5000058216</t>
  </si>
  <si>
    <t>5000058214</t>
  </si>
  <si>
    <t>5000058215</t>
  </si>
  <si>
    <t>5000058213</t>
  </si>
  <si>
    <t>5000058212</t>
  </si>
  <si>
    <t>5000058198</t>
  </si>
  <si>
    <t>PF9SR02025</t>
  </si>
  <si>
    <t>RACC. F90° 1/8" T. 5/32" RECUPERABILE</t>
  </si>
  <si>
    <t>PZ9SS2016</t>
  </si>
  <si>
    <t>F90 ORFS 1"11/16-12 UNF x T.1"</t>
  </si>
  <si>
    <t>P3KSS10</t>
  </si>
  <si>
    <t>BOCC. A PRESS. SAE100 R17 X TUBO   5/8"</t>
  </si>
  <si>
    <t>5000058167</t>
  </si>
  <si>
    <t>5000058196</t>
  </si>
  <si>
    <t>5000058197</t>
  </si>
  <si>
    <t>5000058182</t>
  </si>
  <si>
    <t>5000058179</t>
  </si>
  <si>
    <t>5000058143</t>
  </si>
  <si>
    <t>5000058153</t>
  </si>
  <si>
    <t>PF4SS1210</t>
  </si>
  <si>
    <t>F45 DADO PRES. G3/4" x T.5/8"</t>
  </si>
  <si>
    <t>5000058129</t>
  </si>
  <si>
    <t>5000058134</t>
  </si>
  <si>
    <t>5000058131</t>
  </si>
  <si>
    <t>P39SS4848</t>
  </si>
  <si>
    <t>FL.90° 3" SAE3000 SS -  T. 3"</t>
  </si>
  <si>
    <t>5000058133</t>
  </si>
  <si>
    <t>5000058135</t>
  </si>
  <si>
    <t>5000058137</t>
  </si>
  <si>
    <t>5000058111</t>
  </si>
  <si>
    <t>5000058108</t>
  </si>
  <si>
    <t>5000058098</t>
  </si>
  <si>
    <t>5000058102</t>
  </si>
  <si>
    <t>5000058106</t>
  </si>
  <si>
    <t>5000058100</t>
  </si>
  <si>
    <t>5000058088</t>
  </si>
  <si>
    <t>5000058110</t>
  </si>
  <si>
    <t>5000058084</t>
  </si>
  <si>
    <t>5000058095</t>
  </si>
  <si>
    <t>5000058081</t>
  </si>
  <si>
    <t>5000058080</t>
  </si>
  <si>
    <t>5000058048</t>
  </si>
  <si>
    <t>5000058054</t>
  </si>
  <si>
    <t>PMZSS1612</t>
  </si>
  <si>
    <t>MASCHIO ORFS 1"7/16-12 - T. 3/4"</t>
  </si>
  <si>
    <t>PZ0GS1012</t>
  </si>
  <si>
    <t>FD GIREVOLE 1"-14 ORFS - T. 3/4"</t>
  </si>
  <si>
    <t>PZ4SS0404</t>
  </si>
  <si>
    <t>F45 ORFS 9/16"-18 UNF x T.1/4"</t>
  </si>
  <si>
    <t>PZ9GS1010</t>
  </si>
  <si>
    <t>F90° 1" ORFS - T. 5/8" GS</t>
  </si>
  <si>
    <t>P9ASS06</t>
  </si>
  <si>
    <t>BOCCOLA A PRES. 4SP (R9R) * T.   3/8" SS</t>
  </si>
  <si>
    <t>P9ASS08</t>
  </si>
  <si>
    <t>BOCCOLA A PRES. 4SP (R9R) * T.   1/2" SS</t>
  </si>
  <si>
    <t>5000058046</t>
  </si>
  <si>
    <t>Divisione</t>
  </si>
  <si>
    <t>Magazzino</t>
  </si>
  <si>
    <t>Tipo movimento</t>
  </si>
  <si>
    <t>Testo tipi movimento</t>
  </si>
  <si>
    <t>Materiale</t>
  </si>
  <si>
    <t>Testo breve materiale</t>
  </si>
  <si>
    <t>Stock speciale</t>
  </si>
  <si>
    <t>Data di reg.</t>
  </si>
  <si>
    <t>UM acquisizione</t>
  </si>
  <si>
    <t>Unità misura base</t>
  </si>
  <si>
    <t>Quantità</t>
  </si>
  <si>
    <t>Qtà in UM ord. acq.</t>
  </si>
  <si>
    <t>Ordine</t>
  </si>
  <si>
    <t>Bolla accomp. merci</t>
  </si>
  <si>
    <t>Cliente</t>
  </si>
  <si>
    <t>Documento materiale</t>
  </si>
  <si>
    <t>Posizione doc. mat.</t>
  </si>
  <si>
    <t>Fornitore</t>
  </si>
  <si>
    <t>Consumo</t>
  </si>
  <si>
    <t>Imp. divisa int.</t>
  </si>
  <si>
    <t>Divisa</t>
  </si>
  <si>
    <t>PREZZO UNITARIO 2016</t>
  </si>
  <si>
    <t>PREZZO UNITARIO 2024</t>
  </si>
  <si>
    <t>VALORE AL 2024</t>
  </si>
  <si>
    <t>DATA LISTINO AGGIORNATO</t>
  </si>
  <si>
    <t>Abituale</t>
  </si>
  <si>
    <t>Desc.Fornitore</t>
  </si>
  <si>
    <t>Desc.Materiale</t>
  </si>
  <si>
    <t>Grp.Merci</t>
  </si>
  <si>
    <t>Gruppo Merci</t>
  </si>
  <si>
    <t>UM</t>
  </si>
  <si>
    <t>Mat.Fornitore</t>
  </si>
  <si>
    <t>In.Validità</t>
  </si>
  <si>
    <t>Fin.Validità</t>
  </si>
  <si>
    <t>Prz.Netto</t>
  </si>
  <si>
    <t>Prz.Unit.</t>
  </si>
  <si>
    <t>Prz.Lordo</t>
  </si>
  <si>
    <t>Val</t>
  </si>
  <si>
    <t>UP</t>
  </si>
  <si>
    <t>UMP</t>
  </si>
  <si>
    <t>Ult.Ordine</t>
  </si>
  <si>
    <t>Data Ult.O</t>
  </si>
  <si>
    <t>%Sconto</t>
  </si>
  <si>
    <t>1°Scaglionamento</t>
  </si>
  <si>
    <t>2°Scaglionamento</t>
  </si>
  <si>
    <t>3°Scaglionamento</t>
  </si>
  <si>
    <t>4°Scaglionamento</t>
  </si>
  <si>
    <t>5°Scaglionamento</t>
  </si>
  <si>
    <t>6°Scaglionamento</t>
  </si>
  <si>
    <t>QtàMin</t>
  </si>
  <si>
    <t>QtàStd.</t>
  </si>
  <si>
    <t>Cons.Pian.</t>
  </si>
  <si>
    <t>F</t>
  </si>
  <si>
    <t>0001000200</t>
  </si>
  <si>
    <t>X</t>
  </si>
  <si>
    <t>EX PARKER HANNIFIN SRL</t>
  </si>
  <si>
    <t>120010001</t>
  </si>
  <si>
    <t>Boccole pressare</t>
  </si>
  <si>
    <t>10046-4-MP</t>
  </si>
  <si>
    <t>10046-6-MP</t>
  </si>
  <si>
    <t>P4L471508</t>
  </si>
  <si>
    <t>F45° DKOL SERIE 47  15L * T.   1/2"</t>
  </si>
  <si>
    <t>120000001</t>
  </si>
  <si>
    <t>Raccordi Pressare</t>
  </si>
  <si>
    <t>KCE47-15-8</t>
  </si>
  <si>
    <t>PZ0470404</t>
  </si>
  <si>
    <t>FD  ORFS SERIE 47     9/16" * T.1/4"</t>
  </si>
  <si>
    <t>KJC47-4-4</t>
  </si>
  <si>
    <t>PZ0470604</t>
  </si>
  <si>
    <t>FD  ORFS SERIE 47     11/16" * T.1/4"</t>
  </si>
  <si>
    <t>KJC47-6-4</t>
  </si>
  <si>
    <t>PZ4470604</t>
  </si>
  <si>
    <t>F45°  ORFS SERIE 47     11/16" * T.1/4"</t>
  </si>
  <si>
    <t>KJ747-6-4</t>
  </si>
  <si>
    <t>PZ9470404</t>
  </si>
  <si>
    <t>F90°  ORFS SERIE 47     9/16" * T.1/4"</t>
  </si>
  <si>
    <t>KJ947-4-4</t>
  </si>
  <si>
    <t>0001000297</t>
  </si>
  <si>
    <t>VEBA GROUP SRL</t>
  </si>
  <si>
    <t>P3KSS04</t>
  </si>
  <si>
    <t>BOCC. A PRESS.SAE100 R17 X TUBO 1/4" *K*</t>
  </si>
  <si>
    <t>120020001</t>
  </si>
  <si>
    <t>Flange Sae 3000</t>
  </si>
  <si>
    <t>0400720404</t>
  </si>
  <si>
    <t>4500004436</t>
  </si>
  <si>
    <t>0400720606</t>
  </si>
  <si>
    <t>P3KSS08</t>
  </si>
  <si>
    <t>BOCC. A PRESS. SAE100 R17 X TUBO   1/2"</t>
  </si>
  <si>
    <t>0400720808</t>
  </si>
  <si>
    <t>PF4SS1616S1</t>
  </si>
  <si>
    <t>F45 DADO PRES. G1" x T.1" C=84 CH38</t>
  </si>
  <si>
    <t>0428201633</t>
  </si>
  <si>
    <t>0001000310</t>
  </si>
  <si>
    <t>ZEC S.P.A.</t>
  </si>
  <si>
    <t>BP12R2T</t>
  </si>
  <si>
    <t>4500208580</t>
  </si>
  <si>
    <t>0001000130</t>
  </si>
  <si>
    <t>I.M.M. HYDRAULICS SPA</t>
  </si>
  <si>
    <t>1060-12-16</t>
  </si>
  <si>
    <t>4500196610</t>
  </si>
  <si>
    <t>P39SS3232</t>
  </si>
  <si>
    <t>FL.90° 2" SAE3000 SS -  T. 2"</t>
  </si>
  <si>
    <t>1060-32-32</t>
  </si>
  <si>
    <t>4500209034</t>
  </si>
  <si>
    <t>001C-10</t>
  </si>
  <si>
    <t>4500084952</t>
  </si>
  <si>
    <t>P3KSS12</t>
  </si>
  <si>
    <t>BOCC. A PRESS. SAE100 R17 X TUBO   3/4"</t>
  </si>
  <si>
    <t>001C-12</t>
  </si>
  <si>
    <t>P9ASS12S1</t>
  </si>
  <si>
    <t>0009-12</t>
  </si>
  <si>
    <t>0150S24-24</t>
  </si>
  <si>
    <t>0500-08-18</t>
  </si>
  <si>
    <t>4500206625</t>
  </si>
  <si>
    <t>0450-06-24</t>
  </si>
  <si>
    <t>4500209924</t>
  </si>
  <si>
    <t>0001000366</t>
  </si>
  <si>
    <t>DA.ME.COMM</t>
  </si>
  <si>
    <t>P672750</t>
  </si>
  <si>
    <t>BOCCOLA A PRESSARE PER TUBO GAS Ø 10.5</t>
  </si>
  <si>
    <t>120020002</t>
  </si>
  <si>
    <t>Flange Sae 6000</t>
  </si>
  <si>
    <t>DIS. 3/5</t>
  </si>
  <si>
    <t>4500002376</t>
  </si>
  <si>
    <t>BP12R9R</t>
  </si>
  <si>
    <t>4500210089</t>
  </si>
  <si>
    <t>P78SS04S1</t>
  </si>
  <si>
    <t>BOCCOLA A PRESSARE P78 PET T.U25 1/4"</t>
  </si>
  <si>
    <t>BP14MT1</t>
  </si>
  <si>
    <t>4500197469</t>
  </si>
  <si>
    <t>0001000444</t>
  </si>
  <si>
    <t>PARKER HANNIFIN ITALY SRL</t>
  </si>
  <si>
    <t>1J946-8-8-MP</t>
  </si>
  <si>
    <t>4500209955</t>
  </si>
  <si>
    <t>PZ0470808</t>
  </si>
  <si>
    <t>FD  ORFS SERIE 47     13/16" * T.1/2"</t>
  </si>
  <si>
    <t>KJC47-8-8</t>
  </si>
  <si>
    <t>4500109642</t>
  </si>
  <si>
    <t>P004608</t>
  </si>
  <si>
    <t>BOCCOLA SERIE 46 PARKER x T.1/2"</t>
  </si>
  <si>
    <t>10046-8-MP</t>
  </si>
  <si>
    <t>4500109438</t>
  </si>
  <si>
    <t>1JC48-6-6</t>
  </si>
  <si>
    <t>4500208600</t>
  </si>
  <si>
    <t>1J948-6-6</t>
  </si>
  <si>
    <t>4500207783</t>
  </si>
  <si>
    <t>0001000129</t>
  </si>
  <si>
    <t>HYPRESS SRL</t>
  </si>
  <si>
    <t>PH4SS1008</t>
  </si>
  <si>
    <t>F45° JIC D. INFIL.  7/8"-14 * T.  1/2"</t>
  </si>
  <si>
    <t>1002-08-10</t>
  </si>
  <si>
    <t>4500007593</t>
  </si>
  <si>
    <t>PZ9470606</t>
  </si>
  <si>
    <t>F90°  ORFS SERIE 47     11/16" * T. 3/8"</t>
  </si>
  <si>
    <t>KJ947-6-6</t>
  </si>
  <si>
    <t>4500014496</t>
  </si>
  <si>
    <t>P0LPL1508</t>
  </si>
  <si>
    <t>FD PUSH-LOK 15L(22X1.5) X T.    1/2"</t>
  </si>
  <si>
    <t>3C382-15-8</t>
  </si>
  <si>
    <t>4500005216</t>
  </si>
  <si>
    <t>P9LPL1508</t>
  </si>
  <si>
    <t>F90° PUSH-LOK 15L(22X1.5) X T.    1/2"</t>
  </si>
  <si>
    <t>3C582-15-8</t>
  </si>
  <si>
    <t>1JC46-8-8</t>
  </si>
  <si>
    <t>4500207249</t>
  </si>
  <si>
    <t>1JC46-6-4-MP</t>
  </si>
  <si>
    <t>4500206497</t>
  </si>
  <si>
    <t>1J946-6-6</t>
  </si>
  <si>
    <t>4500210362</t>
  </si>
  <si>
    <t>1J946-4-4</t>
  </si>
  <si>
    <t>4500206230</t>
  </si>
  <si>
    <t>P0FSS0808</t>
  </si>
  <si>
    <t>FD DADO SPIN. G1/2" x T.1/2"</t>
  </si>
  <si>
    <t>PPFD1212R9</t>
  </si>
  <si>
    <t>PZ9470808</t>
  </si>
  <si>
    <t>F90° ORFS SERIE 47     13/16" * T.1/2"</t>
  </si>
  <si>
    <t>KJ947-8-8</t>
  </si>
  <si>
    <t>4500109988</t>
  </si>
  <si>
    <t>0001000298</t>
  </si>
  <si>
    <t>VENTURINI SRL</t>
  </si>
  <si>
    <t>A46-1/2-3/4</t>
  </si>
  <si>
    <t>4500208803</t>
  </si>
  <si>
    <t>BP38R9R</t>
  </si>
  <si>
    <t>4500209972</t>
  </si>
  <si>
    <t>PF0370606</t>
  </si>
  <si>
    <t>FEMM.DRITTA 3/8" G X T. 3/8" U37</t>
  </si>
  <si>
    <t>RPFD3838R9</t>
  </si>
  <si>
    <t>4500005711</t>
  </si>
  <si>
    <t>PMZ461008</t>
  </si>
  <si>
    <t>MASCHIO ORFS SERIE 46 1" x T.1/2"</t>
  </si>
  <si>
    <t>1JM46-10-8</t>
  </si>
  <si>
    <t>4500161538</t>
  </si>
  <si>
    <t>1CA46-8-5</t>
  </si>
  <si>
    <t>4500105206</t>
  </si>
  <si>
    <t>P2ESP04</t>
  </si>
  <si>
    <t>BOCCOLA x T. 1/4" PTFE CON 2 TRECCE INOX</t>
  </si>
  <si>
    <t>BP14PTFEI2T</t>
  </si>
  <si>
    <t>4500118113</t>
  </si>
  <si>
    <t>P004610</t>
  </si>
  <si>
    <t>BOCCOLA SERIE 46 PARKER x T.5/8"</t>
  </si>
  <si>
    <t>10046-10-MP</t>
  </si>
  <si>
    <t>P004612</t>
  </si>
  <si>
    <t>BOCCOLA SERIE 46 PARKER x T.3/4"</t>
  </si>
  <si>
    <t>10046-12-MP</t>
  </si>
  <si>
    <t>P004616</t>
  </si>
  <si>
    <t>BOCCOLA SERIE 46 PARKER x T.1"</t>
  </si>
  <si>
    <t>10046-16-MP</t>
  </si>
  <si>
    <t>PZ0471010</t>
  </si>
  <si>
    <t>FD  ORFS SERIE 47     1" * T.5/8"</t>
  </si>
  <si>
    <t>KJC47-10-10</t>
  </si>
  <si>
    <t>PZ0471212</t>
  </si>
  <si>
    <t>FD  ORFS SERIE 47     1.3/16" * T.3/4"</t>
  </si>
  <si>
    <t>KJC47-12-12</t>
  </si>
  <si>
    <t>PZ0471616</t>
  </si>
  <si>
    <t>FD  ORFS SERIE 47     1.7/16" * T. 1"</t>
  </si>
  <si>
    <t>KJC47-16-16</t>
  </si>
  <si>
    <t>P0S792512</t>
  </si>
  <si>
    <t>FD   DKOS SERIE 79   25S * T.  3/4"</t>
  </si>
  <si>
    <t>1C979-25-12</t>
  </si>
  <si>
    <t>0002000033</t>
  </si>
  <si>
    <t>GATES EUROPE BVBA</t>
  </si>
  <si>
    <t>P0LPT0604</t>
  </si>
  <si>
    <t>FD PILOT 6L(M12x1.5) x T.1/4"</t>
  </si>
  <si>
    <t>P1T0406FDLORX</t>
  </si>
  <si>
    <t>4500029829</t>
  </si>
  <si>
    <t>BP316PTEFEIP</t>
  </si>
  <si>
    <t>4500034831</t>
  </si>
  <si>
    <t>BP12PTFEIC</t>
  </si>
  <si>
    <t>4500181607</t>
  </si>
  <si>
    <t>BP34MTKM</t>
  </si>
  <si>
    <t>4500210127</t>
  </si>
  <si>
    <t>1J948-8-8</t>
  </si>
  <si>
    <t>4500208946</t>
  </si>
  <si>
    <t>S050-16-21</t>
  </si>
  <si>
    <t>4500170016</t>
  </si>
  <si>
    <t>S150-16-21</t>
  </si>
  <si>
    <t>4500159752</t>
  </si>
  <si>
    <t>0185S 08-18</t>
  </si>
  <si>
    <t>4500209249</t>
  </si>
  <si>
    <t>A40-1/47</t>
  </si>
  <si>
    <t>4500204994</t>
  </si>
  <si>
    <t>0151-10-08</t>
  </si>
  <si>
    <t>4500210135</t>
  </si>
  <si>
    <t>0084-06-24</t>
  </si>
  <si>
    <t>4500173724</t>
  </si>
  <si>
    <t>BP58MTKM</t>
  </si>
  <si>
    <t>4500209569</t>
  </si>
  <si>
    <t>0085-08-18</t>
  </si>
  <si>
    <t>4500209326</t>
  </si>
  <si>
    <t>P69SS1212S1</t>
  </si>
  <si>
    <t>FL.90° 3/4" SAE6000 SS - T. 3/4"  H=126</t>
  </si>
  <si>
    <t>FS6L-12-12</t>
  </si>
  <si>
    <t>4500055580</t>
  </si>
  <si>
    <t>PBMSB1006</t>
  </si>
  <si>
    <t>OCCHIO MET M10 CON PG. 3/8" BASSA PRESS.</t>
  </si>
  <si>
    <t>A39-1095</t>
  </si>
  <si>
    <t>4500026906</t>
  </si>
  <si>
    <t>1CA46-15-8-MP</t>
  </si>
  <si>
    <t>1CF46-15-8-MP</t>
  </si>
  <si>
    <t>4500209651</t>
  </si>
  <si>
    <t>1400-08-08</t>
  </si>
  <si>
    <t>4500207451</t>
  </si>
  <si>
    <t>130030001</t>
  </si>
  <si>
    <t>Racc. Spec. Cliente</t>
  </si>
  <si>
    <t>R42-1-11/4</t>
  </si>
  <si>
    <t>4500209920</t>
  </si>
  <si>
    <t>A47-12-1/4</t>
  </si>
  <si>
    <t>4500194139</t>
  </si>
  <si>
    <t>PBMSS2008</t>
  </si>
  <si>
    <t>OCCHIO METRICO  M 20 * T.   1/2"</t>
  </si>
  <si>
    <t>A47-20-1/2</t>
  </si>
  <si>
    <t>4500086633</t>
  </si>
  <si>
    <t>0360-10-12</t>
  </si>
  <si>
    <t>4500105743</t>
  </si>
  <si>
    <t>A47-22-3/4</t>
  </si>
  <si>
    <t>4500170402</t>
  </si>
  <si>
    <t>A39-1613</t>
  </si>
  <si>
    <t>4500207784</t>
  </si>
  <si>
    <t>20GS16FLH90M</t>
  </si>
  <si>
    <t>4500022801</t>
  </si>
  <si>
    <t>PJ4SS1008S1</t>
  </si>
  <si>
    <t>F45 JIC D.PRES. 7/8"-14 x T.1/2" LUNGA</t>
  </si>
  <si>
    <t>1001-08-10</t>
  </si>
  <si>
    <t>4500095077</t>
  </si>
  <si>
    <t>0001000284</t>
  </si>
  <si>
    <t>TRANSFER OIL S.P.A.</t>
  </si>
  <si>
    <t>P37TP08TO</t>
  </si>
  <si>
    <t>BOCC. TUBO TERMOPLAS. 1/2" TRANSFEROIL</t>
  </si>
  <si>
    <t>SAC151</t>
  </si>
  <si>
    <t>4500023617</t>
  </si>
  <si>
    <t>PMZ371008TO</t>
  </si>
  <si>
    <t>MAS. ORFS  1" * T. 1/2" x T. TRANSFEROIL</t>
  </si>
  <si>
    <t>SDB185</t>
  </si>
  <si>
    <t>PZ0370808TO</t>
  </si>
  <si>
    <t>FD 13/16 ORFS X T. 1/2" TRANSFEROIL</t>
  </si>
  <si>
    <t>SBE1I5</t>
  </si>
  <si>
    <t>PZ9370808TO</t>
  </si>
  <si>
    <t>F90° 13/16 ORFS X T. 1/2" TRANSFEROIL</t>
  </si>
  <si>
    <t>SCF1I5</t>
  </si>
  <si>
    <t>PFCSS1616</t>
  </si>
  <si>
    <t>F90°GAS COMPAT.     1" * T.   1" H=36-41</t>
  </si>
  <si>
    <t>2321-16-16</t>
  </si>
  <si>
    <t>4500170470</t>
  </si>
  <si>
    <t>P0QSS1004</t>
  </si>
  <si>
    <t>MASCHIO DRITTO CEJN SERIE 710 Ø10*T.1/4"</t>
  </si>
  <si>
    <t>14 710 0404</t>
  </si>
  <si>
    <t>4500035778</t>
  </si>
  <si>
    <t>PFQSS1004</t>
  </si>
  <si>
    <t>FD CEJN SERIE 817   Ø10  * T. 1/4"</t>
  </si>
  <si>
    <t>14 817 0404</t>
  </si>
  <si>
    <t>4500038673</t>
  </si>
  <si>
    <t>PQ0SB4040</t>
  </si>
  <si>
    <t>FD SERIE SB D.INF. G 2"1/2 - T. 2"1/2</t>
  </si>
  <si>
    <t>0051B40-40</t>
  </si>
  <si>
    <t>0001000752</t>
  </si>
  <si>
    <t>VINILGOMMA SRL</t>
  </si>
  <si>
    <t>BBP5155</t>
  </si>
  <si>
    <t>4500209935</t>
  </si>
  <si>
    <t>BP38OL7MKMS</t>
  </si>
  <si>
    <t>4500209118</t>
  </si>
  <si>
    <t>PMLSS1005</t>
  </si>
  <si>
    <t>MASCHIO DIN 24° 10L(M16x1.5) - T. 5/16"</t>
  </si>
  <si>
    <t>0500-05-16</t>
  </si>
  <si>
    <t>4500145749</t>
  </si>
  <si>
    <t>PQ0SB1212</t>
  </si>
  <si>
    <t>FD SERIE SB D.INF. G 3/4"-T. 3/4" Ø20,5</t>
  </si>
  <si>
    <t>FDM3/419</t>
  </si>
  <si>
    <t>4500060400</t>
  </si>
  <si>
    <t>PE9SS0805</t>
  </si>
  <si>
    <t>ESTREMITA TUBOLARE 90° 8L/S - T. 5/16"</t>
  </si>
  <si>
    <t>0650S-05-08</t>
  </si>
  <si>
    <t>P0S371206</t>
  </si>
  <si>
    <t>FD D.INF. 12S(M20x1.5) x T. 3/8" U37</t>
  </si>
  <si>
    <t>RPFD201538R9</t>
  </si>
  <si>
    <t>4500035167</t>
  </si>
  <si>
    <t>PE4SS1006</t>
  </si>
  <si>
    <t>ESTREMIT. TUBOL.45° 10L/S * T.   3/8"</t>
  </si>
  <si>
    <t>0750-06-10</t>
  </si>
  <si>
    <t>4500038243</t>
  </si>
  <si>
    <t>1J746-6-4</t>
  </si>
  <si>
    <t>4500209069</t>
  </si>
  <si>
    <t>PPLSB12</t>
  </si>
  <si>
    <t>BOCCOLA LISCIA BOMBATA Øe35 Øi32</t>
  </si>
  <si>
    <t>BBP3235</t>
  </si>
  <si>
    <t>PPLSB16</t>
  </si>
  <si>
    <t>BOCCOLA LISCIA BOMBATA Øe40 Øi37</t>
  </si>
  <si>
    <t>BBP3740</t>
  </si>
  <si>
    <t>PPLSB20</t>
  </si>
  <si>
    <t>BOCCOLA LISCIA BOMBATA Øe50 Øi46</t>
  </si>
  <si>
    <t>BBP4650</t>
  </si>
  <si>
    <t>BBP6570</t>
  </si>
  <si>
    <t>4500162371</t>
  </si>
  <si>
    <t>PF0SS4848</t>
  </si>
  <si>
    <t>FD DADO PRES. G3" x T.3"</t>
  </si>
  <si>
    <t>FDM380</t>
  </si>
  <si>
    <t>PF9SS4848</t>
  </si>
  <si>
    <t>F90 DADO PRES. G3" x T.3"</t>
  </si>
  <si>
    <t>F90M3/419</t>
  </si>
  <si>
    <t>R43-22-3/4</t>
  </si>
  <si>
    <t>PBMSS1608</t>
  </si>
  <si>
    <t>OCCHIO METRICO  M 16 * T.   1/2"</t>
  </si>
  <si>
    <t>1350-08-16</t>
  </si>
  <si>
    <t>4500040247</t>
  </si>
  <si>
    <t>0085-10-22</t>
  </si>
  <si>
    <t>4500203685</t>
  </si>
  <si>
    <t>0185-10-22</t>
  </si>
  <si>
    <t>4500200679</t>
  </si>
  <si>
    <t>PPESP08</t>
  </si>
  <si>
    <t>BOCCOLA FE STD XT. 1/2" PTFE CALZA INOX</t>
  </si>
  <si>
    <t>BP12PTFEIP</t>
  </si>
  <si>
    <t>4500043543</t>
  </si>
  <si>
    <t>19246-4-4</t>
  </si>
  <si>
    <t>4500160485</t>
  </si>
  <si>
    <t>PF0460606</t>
  </si>
  <si>
    <t>FD BSPP 60° SERIE 46   3/8" *  T.3/8"</t>
  </si>
  <si>
    <t>19246-6-6</t>
  </si>
  <si>
    <t>4500191281</t>
  </si>
  <si>
    <t>PF4460404</t>
  </si>
  <si>
    <t>F45° BSPP 60° SERIE 46   1/4" *  T.1/4"</t>
  </si>
  <si>
    <t>1B146-4-4</t>
  </si>
  <si>
    <t>PF4460606</t>
  </si>
  <si>
    <t>F45° BSPP 60° SERIE 46   3/8" *  T.3/8"</t>
  </si>
  <si>
    <t>1B146-6-6</t>
  </si>
  <si>
    <t>PF9460404</t>
  </si>
  <si>
    <t>F90° BSPP 60° SERIE 46   1/4" *  T.1/4"</t>
  </si>
  <si>
    <t>1B246-4-4</t>
  </si>
  <si>
    <t>4500165383</t>
  </si>
  <si>
    <t>PF9460606</t>
  </si>
  <si>
    <t>F90° BSPP 60° SERIE 46   3/8" *  T.3/8"</t>
  </si>
  <si>
    <t>1B246-6-6</t>
  </si>
  <si>
    <t>4500185690</t>
  </si>
  <si>
    <t>0001000842</t>
  </si>
  <si>
    <t>MULTIONE SRL</t>
  </si>
  <si>
    <t>P4QSS2308</t>
  </si>
  <si>
    <t>MASC.45° CEJN SERIE 712 Ø23(3/4")*T.1/2"</t>
  </si>
  <si>
    <t>C033402</t>
  </si>
  <si>
    <t>4500084517</t>
  </si>
  <si>
    <t>P4QSS1606</t>
  </si>
  <si>
    <t>MASC.45° CEJN SERIE 712 Ø16(1/2")*T.3/8"</t>
  </si>
  <si>
    <t>C033405</t>
  </si>
  <si>
    <t>4500083452</t>
  </si>
  <si>
    <t>P4QSS2310</t>
  </si>
  <si>
    <t>MASC.45° CEJN SERIE 712 Ø23(3/4")*T.5/8"</t>
  </si>
  <si>
    <t>C033401</t>
  </si>
  <si>
    <t>0050-03-02</t>
  </si>
  <si>
    <t>4500188188</t>
  </si>
  <si>
    <t>0150-03-02</t>
  </si>
  <si>
    <t>0050-12-12</t>
  </si>
  <si>
    <t>4500178039</t>
  </si>
  <si>
    <t>P0FSS1616</t>
  </si>
  <si>
    <t>FD DADO SPIN. G1" x T.1"</t>
  </si>
  <si>
    <t>0050-16-16</t>
  </si>
  <si>
    <t>4500123770</t>
  </si>
  <si>
    <t>P9FSS1212</t>
  </si>
  <si>
    <t>F90 DADO SPIN. G3/4" x T.3/4"</t>
  </si>
  <si>
    <t>0150-12-12</t>
  </si>
  <si>
    <t>P9FSS1616</t>
  </si>
  <si>
    <t>F90 DADO SPIN. G1" x T.1"</t>
  </si>
  <si>
    <t>0150-16-16</t>
  </si>
  <si>
    <t>0250-12-12</t>
  </si>
  <si>
    <t>4500102390</t>
  </si>
  <si>
    <t>P4FSS1616</t>
  </si>
  <si>
    <t>F45 DADO SPIN. G1" x T.1"</t>
  </si>
  <si>
    <t>0250-16-16</t>
  </si>
  <si>
    <t>4500122946</t>
  </si>
  <si>
    <t>R42-11/4</t>
  </si>
  <si>
    <t>4500203287</t>
  </si>
  <si>
    <t>0007-10</t>
  </si>
  <si>
    <t>4500057565</t>
  </si>
  <si>
    <t>P9SSS1406</t>
  </si>
  <si>
    <t>F90 DKOS D.INF. 14S(M22x1.5) x T.3/8"</t>
  </si>
  <si>
    <t>0184-06-22</t>
  </si>
  <si>
    <t>4500070460</t>
  </si>
  <si>
    <t>0084-06-22</t>
  </si>
  <si>
    <t>4500070383</t>
  </si>
  <si>
    <t>0085-12-36</t>
  </si>
  <si>
    <t>4500197559</t>
  </si>
  <si>
    <t>PML561206</t>
  </si>
  <si>
    <t>MASCHIO (M18X1.5) 12L *T.  3/8" SERIE 56</t>
  </si>
  <si>
    <t>1D056-12-6</t>
  </si>
  <si>
    <t>4500065426</t>
  </si>
  <si>
    <t>P0L561206</t>
  </si>
  <si>
    <t>FD  (M18X1.5)- 12L * T.  3/8" SERIE 56</t>
  </si>
  <si>
    <t>1CA56-12-6</t>
  </si>
  <si>
    <t>4500209916</t>
  </si>
  <si>
    <t>P9L561206</t>
  </si>
  <si>
    <t>F90°  (M18X1.5)- 12L * T.  3/8" SERIE 56</t>
  </si>
  <si>
    <t>1CF56-12-6</t>
  </si>
  <si>
    <t>4500062759</t>
  </si>
  <si>
    <t>P0L561006</t>
  </si>
  <si>
    <t>FD  (M16X1.5)- 10L * T.  3/8" SERIE 56</t>
  </si>
  <si>
    <t>1CA56-10-6</t>
  </si>
  <si>
    <t>P9LSS2812</t>
  </si>
  <si>
    <t>F90 DKOL D.INF. 28L(M36x2) x T.3/4"</t>
  </si>
  <si>
    <t>0185S-12-36</t>
  </si>
  <si>
    <t>4500205108</t>
  </si>
  <si>
    <t>A39-128</t>
  </si>
  <si>
    <t>4500208485</t>
  </si>
  <si>
    <t>1110-12-08</t>
  </si>
  <si>
    <t>S050-12-13</t>
  </si>
  <si>
    <t>4500194081</t>
  </si>
  <si>
    <t>0051-16-16</t>
  </si>
  <si>
    <t>4500065933</t>
  </si>
  <si>
    <t>PF9SS1616S1</t>
  </si>
  <si>
    <t>F90 DADO PRES. G1" x T.1" - CH38</t>
  </si>
  <si>
    <t>0151-16-16</t>
  </si>
  <si>
    <t>0085-05-14</t>
  </si>
  <si>
    <t>4500210333</t>
  </si>
  <si>
    <t>0001000964</t>
  </si>
  <si>
    <t>CEJN ITALY SRL</t>
  </si>
  <si>
    <t>147100808</t>
  </si>
  <si>
    <t>4500210260</t>
  </si>
  <si>
    <t>P0QSS2308</t>
  </si>
  <si>
    <t>MASC. DRITTO CEJN SERIE 710 Ø23 - T.1/2"</t>
  </si>
  <si>
    <t>14 710 1208</t>
  </si>
  <si>
    <t>4500068266</t>
  </si>
  <si>
    <t>14 710 1210</t>
  </si>
  <si>
    <t>4500197590</t>
  </si>
  <si>
    <t>P0SSS1610</t>
  </si>
  <si>
    <t>FD DKOS D.INF. 16S(M24x1.5) x T.5/8"</t>
  </si>
  <si>
    <t>0084-10-24</t>
  </si>
  <si>
    <t>4500083466</t>
  </si>
  <si>
    <t>P0QSS1610</t>
  </si>
  <si>
    <t>MASC. DRITTO CEJN SERIE 710 Ø16 - T.5/8"</t>
  </si>
  <si>
    <t>147100810</t>
  </si>
  <si>
    <t>P9SSS1610</t>
  </si>
  <si>
    <t>F90 DKOS D.INF. 16S(M24x1.5) x T.5/8"</t>
  </si>
  <si>
    <t>0184-10-24</t>
  </si>
  <si>
    <t>14 710 0604</t>
  </si>
  <si>
    <t>4500205825</t>
  </si>
  <si>
    <t>P0QSS1306</t>
  </si>
  <si>
    <t>MASC. DRITTO CEJN SERIE 710 Ø13 - T.3/8"</t>
  </si>
  <si>
    <t>14 710 0606</t>
  </si>
  <si>
    <t>4500078519</t>
  </si>
  <si>
    <t>14 710 0605</t>
  </si>
  <si>
    <t>4500208116</t>
  </si>
  <si>
    <t>PZ0SS0608</t>
  </si>
  <si>
    <t>FD ORFS 11/16"-18 UNF x T.1/2"</t>
  </si>
  <si>
    <t>S050-08-09</t>
  </si>
  <si>
    <t>4500097516</t>
  </si>
  <si>
    <t>0003-16</t>
  </si>
  <si>
    <t>4500200797</t>
  </si>
  <si>
    <t>0003-20</t>
  </si>
  <si>
    <t>4500209947</t>
  </si>
  <si>
    <t>P3TSS10</t>
  </si>
  <si>
    <t>BOCCOLA A PRESSARE  PER TUBO 3SC  5/8"</t>
  </si>
  <si>
    <t>003T-10</t>
  </si>
  <si>
    <t>P4SSS1610</t>
  </si>
  <si>
    <t>F45 DKOS D.INF. 16S(M24x1.5) x T.5/8"</t>
  </si>
  <si>
    <t>0284-10-24</t>
  </si>
  <si>
    <t>001C-16</t>
  </si>
  <si>
    <t>4500182502</t>
  </si>
  <si>
    <t>001C-05</t>
  </si>
  <si>
    <t>4500093254</t>
  </si>
  <si>
    <t>0184-06-24H42</t>
  </si>
  <si>
    <t>0184-08-20</t>
  </si>
  <si>
    <t>4500096092</t>
  </si>
  <si>
    <t>1060-24-32</t>
  </si>
  <si>
    <t>4500191529</t>
  </si>
  <si>
    <t>P0LSS0805</t>
  </si>
  <si>
    <t>FD DKOL D.INF. 8L(M14x1.5) x T.5/16"</t>
  </si>
  <si>
    <t>PMZ771212</t>
  </si>
  <si>
    <t>MASCHIO ORFS 1"3/16-12 - T.3/4" SERIE 77</t>
  </si>
  <si>
    <t>1JM77-12-12</t>
  </si>
  <si>
    <t>4500099202</t>
  </si>
  <si>
    <t>PZE771212</t>
  </si>
  <si>
    <t>FD S.77 ORFS 1"3/16-12 - T. 3/4" DOP.CH</t>
  </si>
  <si>
    <t>1JC77-12-12</t>
  </si>
  <si>
    <t>PZE771612</t>
  </si>
  <si>
    <t>FD S.77 ORFS 1"7/16-12 - T. 3/4" DOP.CH</t>
  </si>
  <si>
    <t>1JC77-16-12</t>
  </si>
  <si>
    <t>1J977-12-12</t>
  </si>
  <si>
    <t>PZ4771212</t>
  </si>
  <si>
    <t>F45° ORFS 1"3/16-12 - T.3/4" SERIE 77</t>
  </si>
  <si>
    <t>1J777-12-12</t>
  </si>
  <si>
    <t>4500145273</t>
  </si>
  <si>
    <t>P60771212</t>
  </si>
  <si>
    <t>FL.D. 3/4" SAE6000  - T. 3/4" SERIE 77</t>
  </si>
  <si>
    <t>16A77-12-12</t>
  </si>
  <si>
    <t>P60771612</t>
  </si>
  <si>
    <t>FL.D.   1" SAE6000  - T. 3/4" SERIE 77</t>
  </si>
  <si>
    <t>16A77-16-12</t>
  </si>
  <si>
    <t>4500147312</t>
  </si>
  <si>
    <t>P64771212</t>
  </si>
  <si>
    <t>FL.45° 3/4" SAE 6000  - T. 3/4" SERIE 77</t>
  </si>
  <si>
    <t>16F77-12-12</t>
  </si>
  <si>
    <t>1C977-25-16</t>
  </si>
  <si>
    <t>4500210095</t>
  </si>
  <si>
    <t>10C77-25-16</t>
  </si>
  <si>
    <t>4500208888</t>
  </si>
  <si>
    <t>11C77-25-16</t>
  </si>
  <si>
    <t>P0S771610</t>
  </si>
  <si>
    <t>FD  DKOS SERIE 77 16S (M24X1.5) *T. 5/8"</t>
  </si>
  <si>
    <t>1C977-16-10</t>
  </si>
  <si>
    <t>4500100289</t>
  </si>
  <si>
    <t>P0S772010</t>
  </si>
  <si>
    <t>FD  DKOS SERIE 77 20S (M30X2) *T. 5/8"</t>
  </si>
  <si>
    <t>1C977-20-10</t>
  </si>
  <si>
    <t>P9S772010</t>
  </si>
  <si>
    <t>11C77-20-10</t>
  </si>
  <si>
    <t>PZE771010</t>
  </si>
  <si>
    <t>FD S.77 ORFS 1"-14 - T. 5/8" DOP.CH</t>
  </si>
  <si>
    <t>1JC77-10-10</t>
  </si>
  <si>
    <t>PZ9771010</t>
  </si>
  <si>
    <t>F90° S.77 ORFS 1"-14 - T. 5/8" DOP.CH</t>
  </si>
  <si>
    <t>1J977-10-10</t>
  </si>
  <si>
    <t>P69771212</t>
  </si>
  <si>
    <t>FL.90° 3/4" SAE6000  - T. 3/4" SERIE 77</t>
  </si>
  <si>
    <t>16N77-12-12</t>
  </si>
  <si>
    <t>4500138321</t>
  </si>
  <si>
    <t>P0SSS2008</t>
  </si>
  <si>
    <t>FD DKOS D.INF. 20S(M30X2) x T.1/2"</t>
  </si>
  <si>
    <t>0084-08-30</t>
  </si>
  <si>
    <t>4500100506</t>
  </si>
  <si>
    <t>P0L771810</t>
  </si>
  <si>
    <t>FD   DKOL SERIE 77   18L * T.  5/8"</t>
  </si>
  <si>
    <t>1CA77-18-10</t>
  </si>
  <si>
    <t>4500100922</t>
  </si>
  <si>
    <t>P9L771810</t>
  </si>
  <si>
    <t>F90°   DKOL SERIE 77   18L * T.  5/8"</t>
  </si>
  <si>
    <t>1CF77-18-10</t>
  </si>
  <si>
    <t>4500101142</t>
  </si>
  <si>
    <t>R42-1</t>
  </si>
  <si>
    <t>4500210296</t>
  </si>
  <si>
    <t>R42-3/4</t>
  </si>
  <si>
    <t>4500208765</t>
  </si>
  <si>
    <t>R42-1/2-3/4</t>
  </si>
  <si>
    <t>4500210295</t>
  </si>
  <si>
    <t>0001001098</t>
  </si>
  <si>
    <t>TORMEC SRL</t>
  </si>
  <si>
    <t>FBC60660+DB65060</t>
  </si>
  <si>
    <t>4500210131</t>
  </si>
  <si>
    <t>FBC60670+DB65070</t>
  </si>
  <si>
    <t>4500208531</t>
  </si>
  <si>
    <t>FB60070+DB65070</t>
  </si>
  <si>
    <t>4500205287</t>
  </si>
  <si>
    <t>FB60080+DB65080</t>
  </si>
  <si>
    <t>4500188377</t>
  </si>
  <si>
    <t>FB60090+DB65090</t>
  </si>
  <si>
    <t>4500210024</t>
  </si>
  <si>
    <t>FBC60680+DB65080</t>
  </si>
  <si>
    <t>4500210035</t>
  </si>
  <si>
    <t>FB60060+DB65060</t>
  </si>
  <si>
    <t>4500209601</t>
  </si>
  <si>
    <t>FBC60690+DB65090</t>
  </si>
  <si>
    <t>4500209679</t>
  </si>
  <si>
    <t>MB20068</t>
  </si>
  <si>
    <t>4500205266</t>
  </si>
  <si>
    <t>MB21027</t>
  </si>
  <si>
    <t>4500209205</t>
  </si>
  <si>
    <t>1C948-16-8</t>
  </si>
  <si>
    <t>4500104008</t>
  </si>
  <si>
    <t>P0S481610</t>
  </si>
  <si>
    <t>FD DKOS SERIE 48 16S(M24x1.5) x T.5/8"</t>
  </si>
  <si>
    <t>1C948-16-10</t>
  </si>
  <si>
    <t>P0S482010</t>
  </si>
  <si>
    <t>FD DKOS SERIE 48 20S(M30x2) x T.5/8"</t>
  </si>
  <si>
    <t>1C948-20-10</t>
  </si>
  <si>
    <t>P4S481608</t>
  </si>
  <si>
    <t>F45 DKOS SERIE 48 16S(M24x1.5) x T.1/2"</t>
  </si>
  <si>
    <t>10C48-16-8</t>
  </si>
  <si>
    <t>P4S482010</t>
  </si>
  <si>
    <t>F45 DKOS SERIE 48 20S(M30x2) x T.5/8"</t>
  </si>
  <si>
    <t>10C48-20-10</t>
  </si>
  <si>
    <t>P9S481608</t>
  </si>
  <si>
    <t>F90 DKOS SERIE 48 16S(M24x1.5) x T.1/2"</t>
  </si>
  <si>
    <t>11C48-16-8</t>
  </si>
  <si>
    <t>P9S482010</t>
  </si>
  <si>
    <t>F90 DKOS SERIE 48 20S(M30x2) x T.1/2"</t>
  </si>
  <si>
    <t>11C48-20-10</t>
  </si>
  <si>
    <t>1D248-16-8</t>
  </si>
  <si>
    <t>4500174957</t>
  </si>
  <si>
    <t>1C977-20-12</t>
  </si>
  <si>
    <t>4500210358</t>
  </si>
  <si>
    <t>10C77-20-12</t>
  </si>
  <si>
    <t>11C77-20-12</t>
  </si>
  <si>
    <t>1CA48-15-8</t>
  </si>
  <si>
    <t>4500208245</t>
  </si>
  <si>
    <t>P0S481208</t>
  </si>
  <si>
    <t>FD DKOS SERIE 48 12S(M20x1.5) x T.1/2"</t>
  </si>
  <si>
    <t>1C948-12-8</t>
  </si>
  <si>
    <t>1JC48-8-8</t>
  </si>
  <si>
    <t>4500206807</t>
  </si>
  <si>
    <t>P60771216</t>
  </si>
  <si>
    <t>FL.D. 3/4" SAE6000  - T.   1" SERIE 77</t>
  </si>
  <si>
    <t>16A77-12-16</t>
  </si>
  <si>
    <t>4500104472</t>
  </si>
  <si>
    <t>16A77-16-16-MP</t>
  </si>
  <si>
    <t>4500193069</t>
  </si>
  <si>
    <t>P60772016</t>
  </si>
  <si>
    <t>FL.D. 1.1/4" SAE6000  - T.   1" SERIE 77</t>
  </si>
  <si>
    <t>16A77-20-16</t>
  </si>
  <si>
    <t>P64771616</t>
  </si>
  <si>
    <t>FL.45°   1" SAE6000  - T.   1" SERIE 77</t>
  </si>
  <si>
    <t>16F77-16-16</t>
  </si>
  <si>
    <t>P69771216</t>
  </si>
  <si>
    <t>FL.90° 3/4" SAE6000  - T.   1" SERIE 77</t>
  </si>
  <si>
    <t>16N77-12-16</t>
  </si>
  <si>
    <t>16N77-16-16-MP</t>
  </si>
  <si>
    <t>16N77-20-16</t>
  </si>
  <si>
    <t>PMZ771616</t>
  </si>
  <si>
    <t>MASCHIO ORFS 1"7/16-12 - T. 1" SERIE 77</t>
  </si>
  <si>
    <t>1JM77-16-16</t>
  </si>
  <si>
    <t>PMZ772016</t>
  </si>
  <si>
    <t>MASCHIO ORFS 1"11/16-12 - T. 1" SERIE 77</t>
  </si>
  <si>
    <t>1JM7-20-16</t>
  </si>
  <si>
    <t>PZE771616</t>
  </si>
  <si>
    <t>FD S.77 ORFS 1"7/16-12 - T.   1" DOP.CH</t>
  </si>
  <si>
    <t>1JC77-16-16</t>
  </si>
  <si>
    <t>4500206234</t>
  </si>
  <si>
    <t>PZE772016</t>
  </si>
  <si>
    <t>FD S.77 ORFS 1"11/16-12 - T.   1" DOP.CH</t>
  </si>
  <si>
    <t>1JC77-20-16</t>
  </si>
  <si>
    <t>1J977-16-16-MP</t>
  </si>
  <si>
    <t>PMS773016</t>
  </si>
  <si>
    <t>MASC DKOS S77 PARKER 30S (M42X2 ) * T.1"</t>
  </si>
  <si>
    <t>1D277-30-16</t>
  </si>
  <si>
    <t>1C977-30-16</t>
  </si>
  <si>
    <t>4500190288</t>
  </si>
  <si>
    <t>P9S773016</t>
  </si>
  <si>
    <t>F90° DKOS S77 PARKER 30S (M42X2 ) * T.1"</t>
  </si>
  <si>
    <t>11C77-30-16</t>
  </si>
  <si>
    <t>P0SSL1608</t>
  </si>
  <si>
    <t>F90° DKOS 16S(M24x1.5)-T. 1/2" MULTISP.</t>
  </si>
  <si>
    <t>0084M08-24</t>
  </si>
  <si>
    <t>4500107913</t>
  </si>
  <si>
    <t>PMGSB0608</t>
  </si>
  <si>
    <t>RACC. M G 1/2" - PG 3/8" BASSA PRESS.</t>
  </si>
  <si>
    <t>R42-3/8-1/2</t>
  </si>
  <si>
    <t>4500159751</t>
  </si>
  <si>
    <t>GBA8085 00</t>
  </si>
  <si>
    <t>4500201214</t>
  </si>
  <si>
    <t>FBS60890 38 + DB65090 38</t>
  </si>
  <si>
    <t>4500205863</t>
  </si>
  <si>
    <t>A39-1616</t>
  </si>
  <si>
    <t>4500210270</t>
  </si>
  <si>
    <t>PWE0SS1608</t>
  </si>
  <si>
    <t>FD CEJN SERIE 817 Ø16(1/2) SS - T.1/2"</t>
  </si>
  <si>
    <t>14 817 0808</t>
  </si>
  <si>
    <t>4500117500</t>
  </si>
  <si>
    <t>0002000091</t>
  </si>
  <si>
    <t>GATES INDUSTRIAL EUROPE SARL</t>
  </si>
  <si>
    <t>7347-09210-5 (10GS18FDLORX)</t>
  </si>
  <si>
    <t>P0LGS2816</t>
  </si>
  <si>
    <t>FD     DKOL SERIE GS   28L * T.    1"</t>
  </si>
  <si>
    <t>16GS28FDLORX</t>
  </si>
  <si>
    <t>P0LMC0604</t>
  </si>
  <si>
    <t>FD  DKOL MEGACRIMP  6L * T.  1/4"</t>
  </si>
  <si>
    <t>4G6FDLORX</t>
  </si>
  <si>
    <t>7100-19568-5 (4G8FDLORXXBULK)</t>
  </si>
  <si>
    <t>4500199824</t>
  </si>
  <si>
    <t>4G10FDLORX45</t>
  </si>
  <si>
    <t>7100-19201-5 (5G10FDLORX)</t>
  </si>
  <si>
    <t>4500209910</t>
  </si>
  <si>
    <t>7100-19606-5 (6G10FDLORX)</t>
  </si>
  <si>
    <t>4500160955</t>
  </si>
  <si>
    <t>P0LMC1204</t>
  </si>
  <si>
    <t>FD  DKOL MEGACRIMP 12L * T.  1/4"</t>
  </si>
  <si>
    <t>4G12FDLORX</t>
  </si>
  <si>
    <t>7100-19203-5 (5G12FDLORX)</t>
  </si>
  <si>
    <t>4500167390</t>
  </si>
  <si>
    <t>7100-19608 (6G12FDLORXXBULK)</t>
  </si>
  <si>
    <t>4500209796</t>
  </si>
  <si>
    <t>7100-19611-5 (6G15FDLORX)</t>
  </si>
  <si>
    <t>4500184190</t>
  </si>
  <si>
    <t>7100-12544-5 (8G15FDLORX)</t>
  </si>
  <si>
    <t>4500174623</t>
  </si>
  <si>
    <t>7100-19644-5 (8G18FDLORX)</t>
  </si>
  <si>
    <t>4500172788</t>
  </si>
  <si>
    <t>7100-19953-5 (10G18FDLORX)</t>
  </si>
  <si>
    <t>4500185699</t>
  </si>
  <si>
    <t>7100-19995-5 (12G22FDLORX)</t>
  </si>
  <si>
    <t>4500185363</t>
  </si>
  <si>
    <t>P0LMC2816</t>
  </si>
  <si>
    <t>FD  DKOL MEGACRIMP 28L * T.   1"</t>
  </si>
  <si>
    <t>16G28FDLORX</t>
  </si>
  <si>
    <t>7374-10027 (P1T0408FDLORXXBULK)</t>
  </si>
  <si>
    <t>4500186230</t>
  </si>
  <si>
    <t>7347-19452-5(10GS16FDHORX)</t>
  </si>
  <si>
    <t>4500131719</t>
  </si>
  <si>
    <t>7347-19211-5 (10GS20FDHORX)</t>
  </si>
  <si>
    <t>4500210433</t>
  </si>
  <si>
    <t>7347-19214 (12GS20FDHORXXBULK)</t>
  </si>
  <si>
    <t>4500210426</t>
  </si>
  <si>
    <t>7347-19215-5 (12GS25FDHORX)</t>
  </si>
  <si>
    <t>4500198824</t>
  </si>
  <si>
    <t>7347-19153 (16GS25FDHORXXBULK)</t>
  </si>
  <si>
    <t>P0SGS3012</t>
  </si>
  <si>
    <t>FD DKOS SERIE GS 30S(M42x2) - T. 3/4"</t>
  </si>
  <si>
    <t>12GS30FDHORX</t>
  </si>
  <si>
    <t>7347-19080 (16GS30FDHORXXBULK)</t>
  </si>
  <si>
    <t>4500206668</t>
  </si>
  <si>
    <t>7347-09330-5 (20GS38FDHORX)</t>
  </si>
  <si>
    <t>4500200962</t>
  </si>
  <si>
    <t>P0SGS3824</t>
  </si>
  <si>
    <t>FD  DKOS SERIE GS 38S *T. 1.1/2" G5K-G6K</t>
  </si>
  <si>
    <t>24GSP38FDHORX</t>
  </si>
  <si>
    <t>4500130225</t>
  </si>
  <si>
    <t>7100-19565-5 (4G6FDHORX)</t>
  </si>
  <si>
    <t>4500201871</t>
  </si>
  <si>
    <t>7100-19567-5 (4G8FDHORX)</t>
  </si>
  <si>
    <t>4500203856</t>
  </si>
  <si>
    <t>7100-19607-5 (6G12FDHORX)</t>
  </si>
  <si>
    <t>4500207373</t>
  </si>
  <si>
    <t>7100-19643 (8G16FDHORXXBULK)</t>
  </si>
  <si>
    <t>4500210103</t>
  </si>
  <si>
    <t>7100-19952-5 (10G16FDHORX)</t>
  </si>
  <si>
    <t>4500200402</t>
  </si>
  <si>
    <t>P0SMC2010</t>
  </si>
  <si>
    <t>FD DKOS MC 20S(M30x2) - T. 5/8"</t>
  </si>
  <si>
    <t>7100-19956-5 (10G20FDHORX)</t>
  </si>
  <si>
    <t>P0SMC2012</t>
  </si>
  <si>
    <t>FD DKOS MC 20S(M30x2) - T. 3/4"</t>
  </si>
  <si>
    <t>7100-19994-5 (12G20FDHORX)</t>
  </si>
  <si>
    <t>P0SMC2512</t>
  </si>
  <si>
    <t>FD   DKOS MEGACRIMP  25S * T.  3/4"</t>
  </si>
  <si>
    <t>7100-19996-5 (12G25FDHORX)</t>
  </si>
  <si>
    <t>P0SMC2516</t>
  </si>
  <si>
    <t>FD   DKOS MEGACRIMP  25S * T.    1"</t>
  </si>
  <si>
    <t>16G25FDHORX</t>
  </si>
  <si>
    <t>P0SMC3016</t>
  </si>
  <si>
    <t>FD   DKOS MEGACRIMP  30S * T.    1"</t>
  </si>
  <si>
    <t>16G30FDHORX</t>
  </si>
  <si>
    <t>P1FGS08</t>
  </si>
  <si>
    <t>BOCCOLA SERIE GS - T. 1/2"</t>
  </si>
  <si>
    <t>7347-10311 (8GS1F-4XBULK)</t>
  </si>
  <si>
    <t>4500125768</t>
  </si>
  <si>
    <t>7347-10312 (10GS1F-4XBULK)</t>
  </si>
  <si>
    <t>4500209461</t>
  </si>
  <si>
    <t>7347-10313 (12GS1F-4XBULK)</t>
  </si>
  <si>
    <t>4500210351</t>
  </si>
  <si>
    <t>7347-10314 (16GS1F-4XBULK)</t>
  </si>
  <si>
    <t>4500209173</t>
  </si>
  <si>
    <t>7347-10290 (20GS1F-6XBULK)</t>
  </si>
  <si>
    <t>4500207556</t>
  </si>
  <si>
    <t>P1FGS20S1</t>
  </si>
  <si>
    <t>BOCCOLA G4K SERIE GS - T. 1"1/4</t>
  </si>
  <si>
    <t>7347-00315-5 (20GS1F-4)</t>
  </si>
  <si>
    <t>24GS1F-4</t>
  </si>
  <si>
    <t>7347-04155-5 (16GS16FL)</t>
  </si>
  <si>
    <t>4500204287</t>
  </si>
  <si>
    <t>P30GS2020</t>
  </si>
  <si>
    <t>FL.D. 1"1/4 SAE3000 GS - T. 1"1/4</t>
  </si>
  <si>
    <t>20GS20FL</t>
  </si>
  <si>
    <t>P30MC1612</t>
  </si>
  <si>
    <t>FL.D. 1" SAE3000 MC - T. 3/4"</t>
  </si>
  <si>
    <t>12G16FL</t>
  </si>
  <si>
    <t>7347-04455-5 (16GS16FL45M)</t>
  </si>
  <si>
    <t>4500198238</t>
  </si>
  <si>
    <t>P39GS1212</t>
  </si>
  <si>
    <t>FL.90° 3/4" SAE3000 GS - T. 3/4"</t>
  </si>
  <si>
    <t>12GS12FL90M</t>
  </si>
  <si>
    <t>4500129416</t>
  </si>
  <si>
    <t>7347-07392-5 (12GS16FL90M)</t>
  </si>
  <si>
    <t>4500210101</t>
  </si>
  <si>
    <t>P39GS1616</t>
  </si>
  <si>
    <t>FL.90° 1" SAE3000 GS - T. 1" SHORT</t>
  </si>
  <si>
    <t>16GS16FL90S</t>
  </si>
  <si>
    <t>7347-07455-5 (16GS16FL90M)</t>
  </si>
  <si>
    <t>P39GS2016</t>
  </si>
  <si>
    <t>FL.90° 1"1/4 SAE3000 GS - T. 1"</t>
  </si>
  <si>
    <t>16GS20FL90M</t>
  </si>
  <si>
    <t>P4LGS1810</t>
  </si>
  <si>
    <t>F45°   DKOL SERIE GS   18L * T.  5/8"</t>
  </si>
  <si>
    <t>10GS-18FDLORX45</t>
  </si>
  <si>
    <t>P4LGS2816</t>
  </si>
  <si>
    <t>F45°   DKOL SERIE GS   28L * T.    1"</t>
  </si>
  <si>
    <t>16GS28FDLORX45</t>
  </si>
  <si>
    <t>7100-19575-5 (4G8FDLORX45)</t>
  </si>
  <si>
    <t>4500177099</t>
  </si>
  <si>
    <t>P4LMC1004</t>
  </si>
  <si>
    <t>F45° DKOL MEGACRIMP 10L * T.  1/4"</t>
  </si>
  <si>
    <t>7100-19577-5 (4G10FDLORX45)</t>
  </si>
  <si>
    <t>7100-19189-5 (5G10FDLORX45)</t>
  </si>
  <si>
    <t>7100-19615-5 (6G12FDLORX45)</t>
  </si>
  <si>
    <t>7100-19617-5 (6G15FDLORX45)</t>
  </si>
  <si>
    <t>P4LMC1508</t>
  </si>
  <si>
    <t>F45° DKOL MEGACRIMP 15L * T.  1/2"</t>
  </si>
  <si>
    <t>8G15FDLORX45</t>
  </si>
  <si>
    <t>P4LMC1810</t>
  </si>
  <si>
    <t>F45° DKOL MEGACRIMP 18L * T.  5/8"</t>
  </si>
  <si>
    <t>10G18FDLORX45</t>
  </si>
  <si>
    <t>P4LMC2212</t>
  </si>
  <si>
    <t>F45° DKOL MEGACRIMP 22L * T.  3/4"</t>
  </si>
  <si>
    <t>12G22FDLORX45</t>
  </si>
  <si>
    <t>P4LMC2816</t>
  </si>
  <si>
    <t>F45° DKOL MEGACRIMP 28L * T.    1"</t>
  </si>
  <si>
    <t>7100-19232-5 (16G28FDLORX45)</t>
  </si>
  <si>
    <t>P4LPT0604</t>
  </si>
  <si>
    <t>F45 P1T D.12X1.5- 6L * T. PILOT    1/4"</t>
  </si>
  <si>
    <t>7374-10082 (P1T0406FDLORX45XBULK)</t>
  </si>
  <si>
    <t>7347-19232-5 (10GS20FDHORX45)</t>
  </si>
  <si>
    <t>4500205811</t>
  </si>
  <si>
    <t>7347-19328 (12GS20FDHORX45XBULK)</t>
  </si>
  <si>
    <t>4500204534</t>
  </si>
  <si>
    <t>7347-19217-5 (12GS25FDHORX45)</t>
  </si>
  <si>
    <t>4500202840</t>
  </si>
  <si>
    <t>7347-19154-5 (16GS25FDHORX45)</t>
  </si>
  <si>
    <t>4500205810</t>
  </si>
  <si>
    <t>7347-19156-5 (16GS30FDHORX45)</t>
  </si>
  <si>
    <t>4500207839</t>
  </si>
  <si>
    <t>7347-09341-5 (20GS38FDHORX45)</t>
  </si>
  <si>
    <t>4500194109</t>
  </si>
  <si>
    <t>P4SGS3824</t>
  </si>
  <si>
    <t>F45°DKOS SERIE GS 38S *T. 1.1/2" G5K-G6K</t>
  </si>
  <si>
    <t>24GSH38FDHORX45</t>
  </si>
  <si>
    <t>7100-19614-5 (6G12FDHORX45)</t>
  </si>
  <si>
    <t>4500209357</t>
  </si>
  <si>
    <t>P4SMC1608</t>
  </si>
  <si>
    <t>F45° DKOS MEGACRIMP 16S * T.  1/2"</t>
  </si>
  <si>
    <t>7100-19648-5 (8G16FDHORX45)</t>
  </si>
  <si>
    <t>P60GS1212</t>
  </si>
  <si>
    <t>FL.D. 3/4" SAE6000 GS - T. 3/4"</t>
  </si>
  <si>
    <t>7347-04844-5 (12GS12FLH)</t>
  </si>
  <si>
    <t>4500112619</t>
  </si>
  <si>
    <t>P60GS1216</t>
  </si>
  <si>
    <t>FL.D. 3/4" SAE6000 GS - T. 1"</t>
  </si>
  <si>
    <t>7347-04853-5 (16GS12FLH)</t>
  </si>
  <si>
    <t>7347-04855 (16GS16FLHXBULK)</t>
  </si>
  <si>
    <t>4500209789</t>
  </si>
  <si>
    <t>7347-04856-5 (16GS20FLH)</t>
  </si>
  <si>
    <t>4500177084</t>
  </si>
  <si>
    <t>7347-19364-5 (20GS20FLH)</t>
  </si>
  <si>
    <t>1.000/762.80-%</t>
  </si>
  <si>
    <t>49.000/762.80-%</t>
  </si>
  <si>
    <t>50.000/771.40-%</t>
  </si>
  <si>
    <t>99.000/771.40-%</t>
  </si>
  <si>
    <t>100.000/777.70-%</t>
  </si>
  <si>
    <t>P63GS1616</t>
  </si>
  <si>
    <t>FL.30° 1" SAE6000 GS - T. 1"</t>
  </si>
  <si>
    <t>16GS16FLH30M</t>
  </si>
  <si>
    <t>7347-05135-5 (10GS12FLH45M)</t>
  </si>
  <si>
    <t>4500209753</t>
  </si>
  <si>
    <t>7347-05144-5 (12GS12FLH45M)</t>
  </si>
  <si>
    <t>4500209122</t>
  </si>
  <si>
    <t>P64GS1216</t>
  </si>
  <si>
    <t>FL.45° 3/4" SAE6000 GS - T. 1"</t>
  </si>
  <si>
    <t>7347-05153-5 (16GS12FLH45M)</t>
  </si>
  <si>
    <t>4500204661</t>
  </si>
  <si>
    <t>7347-05146-5 (12GS16FLH45M)</t>
  </si>
  <si>
    <t>4500118455</t>
  </si>
  <si>
    <t>7347-05155 (16GS16FLH45MXBULK)</t>
  </si>
  <si>
    <t>4500189260</t>
  </si>
  <si>
    <t>P64GS1620</t>
  </si>
  <si>
    <t>FL.45° 1" SAE6000 GS - T. 1"1/4</t>
  </si>
  <si>
    <t>20GS16FLH45</t>
  </si>
  <si>
    <t>7347-05156-5 (16GS20FLH45M)</t>
  </si>
  <si>
    <t>4500183776</t>
  </si>
  <si>
    <t>1,000/29,98</t>
  </si>
  <si>
    <t>149,000/29,98</t>
  </si>
  <si>
    <t>150,000/26,93</t>
  </si>
  <si>
    <t>P66GS1616</t>
  </si>
  <si>
    <t>FL.60° 1" SAE6000 GS - T. 1"</t>
  </si>
  <si>
    <t>7347-05255-5</t>
  </si>
  <si>
    <t>7347-07544-5 (12GS12FLH90M)</t>
  </si>
  <si>
    <t>4500200000</t>
  </si>
  <si>
    <t>7347-07383-5 (12GS12FLH90-100)</t>
  </si>
  <si>
    <t>4500196278</t>
  </si>
  <si>
    <t>P69GS1216</t>
  </si>
  <si>
    <t>FL.90° 3/4" SAE6000 GS - T. 1"</t>
  </si>
  <si>
    <t>7347-05453-5 (16GS12FLH90M)</t>
  </si>
  <si>
    <t>4500117459</t>
  </si>
  <si>
    <t>7347-07393-5 (12GS16FLH90M)</t>
  </si>
  <si>
    <t>4500183676</t>
  </si>
  <si>
    <t>7347-17555 (16GS16FLH90MXBULK)</t>
  </si>
  <si>
    <t>4500209225</t>
  </si>
  <si>
    <t>7347-17329-5 (16GS16FLH90-100)</t>
  </si>
  <si>
    <t>4500209156</t>
  </si>
  <si>
    <t>7347-07556-5 (16GS20FLH90M)</t>
  </si>
  <si>
    <t>4500209163</t>
  </si>
  <si>
    <t>1,000/27,97</t>
  </si>
  <si>
    <t>149,000/27,97</t>
  </si>
  <si>
    <t>150,000/25,17</t>
  </si>
  <si>
    <t>7347-19366-5 (20GS20FLH90M)</t>
  </si>
  <si>
    <t>4500120524</t>
  </si>
  <si>
    <t>7347-19251-5 (10GS18FDLORX90)</t>
  </si>
  <si>
    <t>P9LGS2816</t>
  </si>
  <si>
    <t>F90°   DKOL SERIE GS   28L * T.    1"</t>
  </si>
  <si>
    <t>16GS28FDLORX90</t>
  </si>
  <si>
    <t>4G6FDLORX90</t>
  </si>
  <si>
    <t>7100-19584-5 (4G8FDLORX90)</t>
  </si>
  <si>
    <t>4500195086</t>
  </si>
  <si>
    <t>P9LMC1004</t>
  </si>
  <si>
    <t>F90° DKOL MEGACRIMP 10L * T.  1/4"</t>
  </si>
  <si>
    <t>4G10FDLORX90</t>
  </si>
  <si>
    <t>7100-19172-5 (5G10FDLORX90)</t>
  </si>
  <si>
    <t>P9LMC1006</t>
  </si>
  <si>
    <t>F90° DKOL MEGACRIMP 10L * T.  3/8"</t>
  </si>
  <si>
    <t>6G10FDLORX90</t>
  </si>
  <si>
    <t>7100-19588-5 (4G12FDLORX90)</t>
  </si>
  <si>
    <t>7100-19621 (6G12FDLORX90XBULK)</t>
  </si>
  <si>
    <t>4500209800</t>
  </si>
  <si>
    <t>P9LMC1506</t>
  </si>
  <si>
    <t>F90° DKOL MEGACRIMP 15L * T.  3/8"</t>
  </si>
  <si>
    <t>7100-19623-5 (6G15FDLORX90)</t>
  </si>
  <si>
    <t>7100-19650-5 (8G15FDLORX90)</t>
  </si>
  <si>
    <t>P9LMC1808</t>
  </si>
  <si>
    <t>F90° DKOL MEGACRIMP 18L * T.  1/2"</t>
  </si>
  <si>
    <t>7100-19652-5 (8G18FDLORX90)</t>
  </si>
  <si>
    <t>7100-19955-5 (10G18FDLORX90)</t>
  </si>
  <si>
    <t>7100-19675-5 12G22FDLORX90)</t>
  </si>
  <si>
    <t>4500181229</t>
  </si>
  <si>
    <t>7100-19244 (16G28FDLORX90XBULK)</t>
  </si>
  <si>
    <t>4500202030</t>
  </si>
  <si>
    <t>P9LPT0604</t>
  </si>
  <si>
    <t>F90 P1T D.12X1.5- 6L * T. PILOT    1/4"</t>
  </si>
  <si>
    <t>P1T0406FDLORX90</t>
  </si>
  <si>
    <t>P9LPT0804</t>
  </si>
  <si>
    <t>F90 P1T D.14X1.5- 8L * T. PILOT    1/4"</t>
  </si>
  <si>
    <t>P1T0804FDLORX90</t>
  </si>
  <si>
    <t>7347-19233-5 (10GS20FDHORX90)</t>
  </si>
  <si>
    <t>4500193224</t>
  </si>
  <si>
    <t>7347-09218-5 (12GS20FDHORX90)</t>
  </si>
  <si>
    <t>4500201014</t>
  </si>
  <si>
    <t>7347-19219 (12GS25FDHORX90XBULK)</t>
  </si>
  <si>
    <t>4500203911</t>
  </si>
  <si>
    <t>7347-19155 (16GS25FDHORX90XBULK)</t>
  </si>
  <si>
    <t>4500190832</t>
  </si>
  <si>
    <t>7347-19077-5 (16GS30FDHORX90)</t>
  </si>
  <si>
    <t>4500207829</t>
  </si>
  <si>
    <t>7347-09331-5 (20GS38FDHORX90)</t>
  </si>
  <si>
    <t>4500210344</t>
  </si>
  <si>
    <t>P9SGS3824</t>
  </si>
  <si>
    <t>F90° DKOS GS 38S(M52x2) - T. 1"1/2 G5/G6</t>
  </si>
  <si>
    <t>24GSP38FDHORX90</t>
  </si>
  <si>
    <t>7100-19581-5 (4G6FDHORX90)</t>
  </si>
  <si>
    <t>4500204576</t>
  </si>
  <si>
    <t>7100-19583-5 (4G8FDHORX90)</t>
  </si>
  <si>
    <t>4500204048</t>
  </si>
  <si>
    <t>P9SMC1004</t>
  </si>
  <si>
    <t>F90° DKOS MEGACRIMP 10S * T.  1/4"</t>
  </si>
  <si>
    <t>4G10FDHORX90</t>
  </si>
  <si>
    <t>7100-19620 (6G12FDHORX90XBULK)</t>
  </si>
  <si>
    <t>4500207547</t>
  </si>
  <si>
    <t>7100-19651-5 (8G16FDHORX90)</t>
  </si>
  <si>
    <t>4500207966</t>
  </si>
  <si>
    <t>P9SMC2010</t>
  </si>
  <si>
    <t>F90° DKOS MEGACRIMP 20S * T.  5/8"</t>
  </si>
  <si>
    <t>7100-19958-5 (10G20FDHORX90)</t>
  </si>
  <si>
    <t>12G20FDHORX90</t>
  </si>
  <si>
    <t>P9SMC2512</t>
  </si>
  <si>
    <t>F90° DKOS MEGACRIMP 25S * T.  3/4"</t>
  </si>
  <si>
    <t>12G25FDHORX90</t>
  </si>
  <si>
    <t>P9SMC3016</t>
  </si>
  <si>
    <t>F 90°DKOS MEGACRIMP 30S * T.    1"</t>
  </si>
  <si>
    <t>16G30FDHORX90</t>
  </si>
  <si>
    <t>7100-19730-5 (4G4BSPBJ)</t>
  </si>
  <si>
    <t>PBGMC0604</t>
  </si>
  <si>
    <t>OCCHIO GAS MEGACRIMP 3/8" * T.   1/4"</t>
  </si>
  <si>
    <t>4G6BSPBJ</t>
  </si>
  <si>
    <t>7100-19763-5 (6G6BSPBJ)</t>
  </si>
  <si>
    <t>7100-12850-5 (6G8BSPBJ)</t>
  </si>
  <si>
    <t>4500190443</t>
  </si>
  <si>
    <t>4G18DBJ</t>
  </si>
  <si>
    <t>4500176516</t>
  </si>
  <si>
    <t>7100-12853-5 (6G18DBJ)</t>
  </si>
  <si>
    <t>7100-12819-5 (8G18DBJ)</t>
  </si>
  <si>
    <t>4500173687</t>
  </si>
  <si>
    <t>7374-10308 (P1T0310DBJXBULK)</t>
  </si>
  <si>
    <t>4500209478</t>
  </si>
  <si>
    <t>7374-10060 (P1T0312DBJXBULK)</t>
  </si>
  <si>
    <t>4500201458</t>
  </si>
  <si>
    <t>PCKPK03</t>
  </si>
  <si>
    <t>BOCCOLA SERIE PCK      * T.  3/16"</t>
  </si>
  <si>
    <t>PCK0381B</t>
  </si>
  <si>
    <t>PCKPK04</t>
  </si>
  <si>
    <t>BOCCOLA SERIE PCK      * T.   1/4"</t>
  </si>
  <si>
    <t>PCK0481</t>
  </si>
  <si>
    <t>7100-12885-5 (6G12MSP)</t>
  </si>
  <si>
    <t>4500200320</t>
  </si>
  <si>
    <t>PF0GS1212</t>
  </si>
  <si>
    <t>FD   GAS  SERIE GS   3/4" * T.  3/4"</t>
  </si>
  <si>
    <t>7347-19399-5 (12GS12FBSPORX)</t>
  </si>
  <si>
    <t>7347-19081-5 (16GS16FBSPORX)</t>
  </si>
  <si>
    <t>4500185361</t>
  </si>
  <si>
    <t>PF0GS2016</t>
  </si>
  <si>
    <t>FD GAS  SERIE GS 1"1/4" * T.    1"</t>
  </si>
  <si>
    <t>7347-19419-5 (16GS20FBSPORX)</t>
  </si>
  <si>
    <t>PF0GS2020</t>
  </si>
  <si>
    <t>FD GAS  SERIE GS 1"1/4" * T. 1"1/4</t>
  </si>
  <si>
    <t>20GS20FBSPORX</t>
  </si>
  <si>
    <t>PF0GS2424</t>
  </si>
  <si>
    <t>FD GAS SERIE GS G1"1/2 - T. 1"1/2</t>
  </si>
  <si>
    <t>24GSM24FBSPORX</t>
  </si>
  <si>
    <t>7100-19591 (4G4FBSPORXXBULK)</t>
  </si>
  <si>
    <t>4500173199</t>
  </si>
  <si>
    <t>PF0MC0606</t>
  </si>
  <si>
    <t>FD   GAS  MEGACRIMP  3/8" * T.  3/8"</t>
  </si>
  <si>
    <t>6G6FBSPORXXBULK</t>
  </si>
  <si>
    <t>7100-19653-5 (8G8FBSPORX)</t>
  </si>
  <si>
    <t>PF0MC1208</t>
  </si>
  <si>
    <t>FD   GAS  MEGACRIMP  3/4" * T.  1/2"</t>
  </si>
  <si>
    <t>7100-19655-5 (8G12FBSPORX)</t>
  </si>
  <si>
    <t>4500125436</t>
  </si>
  <si>
    <t>7100-19948-5 (10G12FBSPORX)</t>
  </si>
  <si>
    <t>12G12FBSPORXXBULK</t>
  </si>
  <si>
    <t>4500169497</t>
  </si>
  <si>
    <t>PF0MC1616</t>
  </si>
  <si>
    <t>FD   GAS  MEGACRIMP    1" * T.    1"</t>
  </si>
  <si>
    <t>16G16FBSPORX</t>
  </si>
  <si>
    <t>PF4GS2020</t>
  </si>
  <si>
    <t>F45° GAS  SERIE GS 1"1/4" * T. 1"1/4</t>
  </si>
  <si>
    <t>20GS20FBSPORX45</t>
  </si>
  <si>
    <t>PF4MC0606</t>
  </si>
  <si>
    <t>F45° GAS  MEGACRIMP  3/8" * T.  3/8"</t>
  </si>
  <si>
    <t>6G6FBSPORX45</t>
  </si>
  <si>
    <t>PF4MC0808</t>
  </si>
  <si>
    <t>F45° GAS  MEGACRIMP  1/2" * T.  1/2"</t>
  </si>
  <si>
    <t>8G8FBSPORX45</t>
  </si>
  <si>
    <t>PF4PT0404</t>
  </si>
  <si>
    <t>F45° P1T 1/4" GAS TUBO  PILOT 1/4" *K*</t>
  </si>
  <si>
    <t>7374-10005 (P1T0404FBSPPX45XBULK)</t>
  </si>
  <si>
    <t>PF9GS1212</t>
  </si>
  <si>
    <t>F90° GAS  SERIE GS   3/4" * T.  3/4"</t>
  </si>
  <si>
    <t>7347-19401-5 (12GS12FBSPORX90)</t>
  </si>
  <si>
    <t>4500125197</t>
  </si>
  <si>
    <t>7347-19078-5 (16GS16FBSPORX90)</t>
  </si>
  <si>
    <t>4500185342</t>
  </si>
  <si>
    <t>PF9GS2424</t>
  </si>
  <si>
    <t>F90° GAS  SERIE GS 1.1/2" * T. 1.1/2"</t>
  </si>
  <si>
    <t>24GS24FBSPORX90</t>
  </si>
  <si>
    <t>7100-19595 (4G4FBSPORX90XBULK)</t>
  </si>
  <si>
    <t>4500147197</t>
  </si>
  <si>
    <t>PF9MC0606</t>
  </si>
  <si>
    <t>F90° GAS  MEGACRIMP  3/8" * T.  3/8"</t>
  </si>
  <si>
    <t>6G6FBSPORX90</t>
  </si>
  <si>
    <t>PF9MC0806</t>
  </si>
  <si>
    <t>F90° GAS  MEGACRIMP  1/2" * T.  3/8"</t>
  </si>
  <si>
    <t>6G8FBSPORX90</t>
  </si>
  <si>
    <t>7100-19658-5 (8G8FBSPORX90)</t>
  </si>
  <si>
    <t>7100-19950-5 (10G12FBSPORX90)</t>
  </si>
  <si>
    <t>4500187137</t>
  </si>
  <si>
    <t>PF9MC1212</t>
  </si>
  <si>
    <t>F90° GAS  MEGACRIMP  3/4" * T.  3/4"</t>
  </si>
  <si>
    <t>12G12FBSPORX90</t>
  </si>
  <si>
    <t>PF9PK0404</t>
  </si>
  <si>
    <t>F90° GAS  SERIE "PCK"   1/4" * T.  1/4"</t>
  </si>
  <si>
    <t>PCK0404NU90</t>
  </si>
  <si>
    <t>PF9PK0606</t>
  </si>
  <si>
    <t>F90° GAS  SERIE "PCK"   3/8" * T.  3/8"</t>
  </si>
  <si>
    <t>PCK0606NU90</t>
  </si>
  <si>
    <t>PF9PK0808</t>
  </si>
  <si>
    <t>F90° GAS  SERIE "PCK"   1/2" * T.  1/2"</t>
  </si>
  <si>
    <t>PCK0808NU90</t>
  </si>
  <si>
    <t>7374-10007-5 (P1T0404FBSPPX90)</t>
  </si>
  <si>
    <t>PFEPK0606</t>
  </si>
  <si>
    <t>FD   GAS D.ESAG "PCK"   3/8" * T.  3/8"</t>
  </si>
  <si>
    <t>PCK0606HNU</t>
  </si>
  <si>
    <t>PFEPK0808</t>
  </si>
  <si>
    <t>FD   GAS D.ESAG "PCK"   1/2" * T.  1/2"</t>
  </si>
  <si>
    <t>PCK0808HNU</t>
  </si>
  <si>
    <t>PJ0GS0808</t>
  </si>
  <si>
    <t>FD   JIC SERIE GS   3/4" * T.  1/2"</t>
  </si>
  <si>
    <t>8GS8FJX</t>
  </si>
  <si>
    <t>PJ0GS1212</t>
  </si>
  <si>
    <t>1D   JIC SERIE GS 1.1/16" * T.  3/4"</t>
  </si>
  <si>
    <t>7347-02444-5 (12GS12FJX)</t>
  </si>
  <si>
    <t>PJ0GS1612</t>
  </si>
  <si>
    <t>FD   JIC SERIE GS 1.5/16" * T.  3/4"</t>
  </si>
  <si>
    <t>12GS16FJX</t>
  </si>
  <si>
    <t>PJ0MC0504</t>
  </si>
  <si>
    <t>FD   JIC MEGACRIMP  1/2" * T.   1/4"</t>
  </si>
  <si>
    <t>4G5FJX</t>
  </si>
  <si>
    <t>7103-10814 (6G6FJXXBULK)</t>
  </si>
  <si>
    <t>4500206752</t>
  </si>
  <si>
    <t>1.000/784.10-%</t>
  </si>
  <si>
    <t>199.000/784.10-%</t>
  </si>
  <si>
    <t>200.000/805.90-%</t>
  </si>
  <si>
    <t>PJ0MC1008</t>
  </si>
  <si>
    <t>FD   JIC MEGACRIMP  7/8" * T.   1/2"</t>
  </si>
  <si>
    <t>8G10FJX</t>
  </si>
  <si>
    <t>PJ0PT0806</t>
  </si>
  <si>
    <t>FD JIC D.INF. 3/4"-16 - T. 3/8" PILOT</t>
  </si>
  <si>
    <t>P1T0608FJX</t>
  </si>
  <si>
    <t>PJ4GS0808</t>
  </si>
  <si>
    <t>F45  JIC SERIE GS   3/4" * T.  1/2"</t>
  </si>
  <si>
    <t>8GS8FJX45S</t>
  </si>
  <si>
    <t>PJ4GS1612</t>
  </si>
  <si>
    <t>F45°   JIC SERIE GS 1.5/16" * T.  3/4"</t>
  </si>
  <si>
    <t>12GS16FJX45S</t>
  </si>
  <si>
    <t>4500125775</t>
  </si>
  <si>
    <t>PJ4MC0604</t>
  </si>
  <si>
    <t>NON USARE RICODIFICARE CON S FINALE</t>
  </si>
  <si>
    <t>4G6FJX45</t>
  </si>
  <si>
    <t>PJ4MC0606</t>
  </si>
  <si>
    <t>7103-4623-5</t>
  </si>
  <si>
    <t>PJ4MC0806</t>
  </si>
  <si>
    <t>6G8FJX45</t>
  </si>
  <si>
    <t>PJ9GS1212</t>
  </si>
  <si>
    <t>F90  JIC SERIE GS 1.1/16" * T.  3/4" MED</t>
  </si>
  <si>
    <t>7347-02844-5 (12GS12FJX90M)</t>
  </si>
  <si>
    <t>PJ9MC0504</t>
  </si>
  <si>
    <t>NON USARE RICODIFICARE CON S-M-L FINALE</t>
  </si>
  <si>
    <t>4G5FJX90M</t>
  </si>
  <si>
    <t>PJ9MC0806</t>
  </si>
  <si>
    <t>6G8FJX90S</t>
  </si>
  <si>
    <t>PJ9MC1008</t>
  </si>
  <si>
    <t>8G10FJX90M</t>
  </si>
  <si>
    <t>PJ9PT0806</t>
  </si>
  <si>
    <t>F90° JIC D.INF. 3/4"-16 - T. 3/8" PILOT</t>
  </si>
  <si>
    <t>P1T0806</t>
  </si>
  <si>
    <t>PMGGS1616</t>
  </si>
  <si>
    <t>M. GAS CONO 60° 1" * TUBO 1"  SERIE GS</t>
  </si>
  <si>
    <t>7347-19082-5 (16GS16MBSPP)</t>
  </si>
  <si>
    <t>4500187606</t>
  </si>
  <si>
    <t>PMGGS2020</t>
  </si>
  <si>
    <t>MASCHIO GAS  1.1/4" X T. 1.1/4" SERIE GS</t>
  </si>
  <si>
    <t>7347-09336-5</t>
  </si>
  <si>
    <t>PMGMC0606</t>
  </si>
  <si>
    <t>MASCHIO GAS MEGACRIMP   3/8" * T.   3/8"</t>
  </si>
  <si>
    <t>6G6MBSPP</t>
  </si>
  <si>
    <t>PMGMC0806</t>
  </si>
  <si>
    <t>MASCHIO GAS MEGACRIMP   1/2" * T.   3/8"</t>
  </si>
  <si>
    <t>6G8MBSPP</t>
  </si>
  <si>
    <t>PMGMC1212</t>
  </si>
  <si>
    <t>MASCHIO GAS MEGACRIMP   3/4" * T.   3/4"</t>
  </si>
  <si>
    <t>12G12MBSPP</t>
  </si>
  <si>
    <t>PMGMC1616</t>
  </si>
  <si>
    <t>MASCHIO GAS MEGACRIMP     1" * T.     1"</t>
  </si>
  <si>
    <t>16G16MBSPP</t>
  </si>
  <si>
    <t>PMGPT0204</t>
  </si>
  <si>
    <t>MASCHIO GAS 60°  1/8" * T.   1/4" PILOT</t>
  </si>
  <si>
    <t>P1T0402MBSPPXBULK</t>
  </si>
  <si>
    <t>PMJGS2016</t>
  </si>
  <si>
    <t>MASCHIO JIC  SERIE GS 1.5/8" * T.  1"</t>
  </si>
  <si>
    <t>16GS20MJ</t>
  </si>
  <si>
    <t>PMJMC0504</t>
  </si>
  <si>
    <t>MASCHIO MEGACRIMP 1/2" JIC * T. 1/4"</t>
  </si>
  <si>
    <t>4G5MJ</t>
  </si>
  <si>
    <t>PMJMC1008</t>
  </si>
  <si>
    <t>MASCHIO MEGACRIMP 7/8" JIC * T. 1/2"</t>
  </si>
  <si>
    <t>8G10MJ</t>
  </si>
  <si>
    <t>PMLGS2816</t>
  </si>
  <si>
    <t>MASCHIO   DKOL SERIE GS   28L * T.    1"</t>
  </si>
  <si>
    <t>16GS28MDL</t>
  </si>
  <si>
    <t>7100-12857-5 (4G8MDL)</t>
  </si>
  <si>
    <t>PMLMC1005</t>
  </si>
  <si>
    <t>MASCHIO DIN 24° MEGACRIMP 10L * T. 5/16"</t>
  </si>
  <si>
    <t>05G10MDL</t>
  </si>
  <si>
    <t>PMLMC1006</t>
  </si>
  <si>
    <t>MASCHIO DIN 24° MEGACRIMP 10L - T. 3/8"</t>
  </si>
  <si>
    <t>6G10MDL</t>
  </si>
  <si>
    <t>7100-12855-5 (4G12MDL)</t>
  </si>
  <si>
    <t>4500192686</t>
  </si>
  <si>
    <t>7100-12847 (6G12MDLXBULK)</t>
  </si>
  <si>
    <t>4500206456</t>
  </si>
  <si>
    <t>PMLMC1208</t>
  </si>
  <si>
    <t>MASCHIO DIN 24° MEGACRIMP 12L - T. 1/2"</t>
  </si>
  <si>
    <t>7100-12814-5 (8G12MDL)</t>
  </si>
  <si>
    <t>PMLMC1506</t>
  </si>
  <si>
    <t>MASCHIO DIN 24° MEGACRIMP 15L - T. 3/8"</t>
  </si>
  <si>
    <t>6G15MDL</t>
  </si>
  <si>
    <t>7100-12816-5 (8G15MDL)</t>
  </si>
  <si>
    <t>PMLMC1808</t>
  </si>
  <si>
    <t>MASCHIO DIN 24° MEGACRIMP 18L - T. 1/2"</t>
  </si>
  <si>
    <t>8G18MDL</t>
  </si>
  <si>
    <t>PMLMC1812</t>
  </si>
  <si>
    <t>MASCHIO DIN 24° MEGACRIMP 18L * T.  3/4"</t>
  </si>
  <si>
    <t>12G18MDL</t>
  </si>
  <si>
    <t>7100-12507-5 (12G22MDL)</t>
  </si>
  <si>
    <t>4500173100</t>
  </si>
  <si>
    <t>PMNMC0806G</t>
  </si>
  <si>
    <t>M. NPTF MEGACRIMP 1/2" X T.3/8" GIREVOLE</t>
  </si>
  <si>
    <t>7100-01030-5</t>
  </si>
  <si>
    <t>7347-19269 (10GS20MDHXBULK)</t>
  </si>
  <si>
    <t>4500189177</t>
  </si>
  <si>
    <t>7347-19225-5 (12GS20MDH)</t>
  </si>
  <si>
    <t>7347-19226-5 (12GS25MDH)</t>
  </si>
  <si>
    <t>4500204377</t>
  </si>
  <si>
    <t>16GS25MDH</t>
  </si>
  <si>
    <t>4500199376</t>
  </si>
  <si>
    <t>7347-19151-5 (16GS30MDH)</t>
  </si>
  <si>
    <t>4500207838</t>
  </si>
  <si>
    <t>7347-09329-5 (20GS38MDH)</t>
  </si>
  <si>
    <t>4500207468</t>
  </si>
  <si>
    <t>7100-19934 (6G16MDHXBULK)</t>
  </si>
  <si>
    <t>4500199821</t>
  </si>
  <si>
    <t>7100-10537-5 (8G16MDH)</t>
  </si>
  <si>
    <t>4500188417</t>
  </si>
  <si>
    <t>PMSMC2012</t>
  </si>
  <si>
    <t>MASCHIO DIN24° MC 20S(M30x2) - T. 3/4"</t>
  </si>
  <si>
    <t>12G20MDH</t>
  </si>
  <si>
    <t>PMSMC2512</t>
  </si>
  <si>
    <t>MASCHIO DIN 24° MEGACRIMP 25S * T.  3/4"</t>
  </si>
  <si>
    <t>7100-12506-5 (12G25MDH)</t>
  </si>
  <si>
    <t>7100-19267-5 (16G25MDH)</t>
  </si>
  <si>
    <t>4500200974</t>
  </si>
  <si>
    <t>7347-2387-5 (10GS10MFFOR)</t>
  </si>
  <si>
    <t>4500162846</t>
  </si>
  <si>
    <t>7347-02383-5 (12GS12MFFOR)</t>
  </si>
  <si>
    <t>4500171637</t>
  </si>
  <si>
    <t>7347-02384-5 (12GS16MFFOR)</t>
  </si>
  <si>
    <t>4500208623</t>
  </si>
  <si>
    <t>7347-02381-5 (16GS16MFFOR)</t>
  </si>
  <si>
    <t>4500166038</t>
  </si>
  <si>
    <t>PMZGS2020</t>
  </si>
  <si>
    <t>MASCHIO ORFS 1"11/16-12 - T. 1.1/4" GS</t>
  </si>
  <si>
    <t>20GS20MFFOR</t>
  </si>
  <si>
    <t>7104-1604-5 (4G4MFFOR)</t>
  </si>
  <si>
    <t>PMZMC0604</t>
  </si>
  <si>
    <t>MASCHIO MEGACR. ORFS 11/16"-16 - T. 1/4"</t>
  </si>
  <si>
    <t>7104-1605-5 (4G6MFFOR)</t>
  </si>
  <si>
    <t>4500159790</t>
  </si>
  <si>
    <t>PMZMC0606</t>
  </si>
  <si>
    <t>MASCHIO MEGACR. ORFS 11/16"-16 - T. 3/8"</t>
  </si>
  <si>
    <t>7104-1607-5 (6G6MFFOR)</t>
  </si>
  <si>
    <t>7104-1608 (6G8MFFORXBULK)</t>
  </si>
  <si>
    <t>4500167268</t>
  </si>
  <si>
    <t>7104-1611-5 (8G8MFFOR)</t>
  </si>
  <si>
    <t>7104-1609-5 (6G10MFFOR)</t>
  </si>
  <si>
    <t>7104-1612 (8G10MFFORXBULK)</t>
  </si>
  <si>
    <t>4500163052</t>
  </si>
  <si>
    <t>7374-10311 (3MP1F-1XBULK)</t>
  </si>
  <si>
    <t>4500209451</t>
  </si>
  <si>
    <t>7374-10312 (04MP1F-1XBULK)</t>
  </si>
  <si>
    <t>4500172254</t>
  </si>
  <si>
    <t>PPTMF05</t>
  </si>
  <si>
    <t>BOCCOLA A PRESSARE x TUBO PILOT 5/16"</t>
  </si>
  <si>
    <t>P1T0581B</t>
  </si>
  <si>
    <t>PPTMF06</t>
  </si>
  <si>
    <t>BOCCOLA A PRESSARE x TUBO PILOT 3/8"</t>
  </si>
  <si>
    <t>P1T0681B</t>
  </si>
  <si>
    <t>7347-03034-5 (10GS10FFORX)</t>
  </si>
  <si>
    <t>7347-13035-5 (10GS12FFORX)</t>
  </si>
  <si>
    <t>4500210336</t>
  </si>
  <si>
    <t>7347-03044-5 (12GS12FFORX)</t>
  </si>
  <si>
    <t>4500200639</t>
  </si>
  <si>
    <t>7347-03046-5 (12GS16FFORX)</t>
  </si>
  <si>
    <t>4500188745</t>
  </si>
  <si>
    <t>7347-03055-5 (16GS16FFORX)</t>
  </si>
  <si>
    <t>4500197225</t>
  </si>
  <si>
    <t>7347-03056-5 (16GS20FFORX)</t>
  </si>
  <si>
    <t>4500208617</t>
  </si>
  <si>
    <t>7347-03064-5 (20GS20FFORX)</t>
  </si>
  <si>
    <t>4500177960</t>
  </si>
  <si>
    <t>7104-11804-5 (4G4FFORX)</t>
  </si>
  <si>
    <t>4500179617</t>
  </si>
  <si>
    <t>PZ0MC0406</t>
  </si>
  <si>
    <t>FD   MEGACRIMP    9/16" ORFS * T.   3/8"</t>
  </si>
  <si>
    <t>6G4FFORX</t>
  </si>
  <si>
    <t>7104-11805-5 (4G6FFORX)</t>
  </si>
  <si>
    <t>4500160376</t>
  </si>
  <si>
    <t>7104-11809-5 (6G6FFORX)</t>
  </si>
  <si>
    <t>PZ0MC0608</t>
  </si>
  <si>
    <t>FD   MEGACRIMP   11/16" ORFS * T.   1/2"</t>
  </si>
  <si>
    <t>7104-1914-5 (8G6FFORX)</t>
  </si>
  <si>
    <t>4500142168</t>
  </si>
  <si>
    <t>7104-11810-5 (6G8FFORX)</t>
  </si>
  <si>
    <t>7104-11815-5 (8G8FFORX)</t>
  </si>
  <si>
    <t>4500209072</t>
  </si>
  <si>
    <t>7104-11816-5 (8G10FFORX)</t>
  </si>
  <si>
    <t>4500176502</t>
  </si>
  <si>
    <t>PZ0MC1010</t>
  </si>
  <si>
    <t>FD   MEGACRIMP    1"-14  ORFS* T.   5/8"</t>
  </si>
  <si>
    <t>10G10FFORX</t>
  </si>
  <si>
    <t>7104-1817-5 (8G12FFORX)</t>
  </si>
  <si>
    <t>4500170308</t>
  </si>
  <si>
    <t>PZ0MC1212</t>
  </si>
  <si>
    <t>FD   MEGACRIMP  1.3/16" ORFS * T.   3/4"</t>
  </si>
  <si>
    <t>7104-1825-5 (12G12FFORX)</t>
  </si>
  <si>
    <t>7347-03155-5 (16GS16FFORX45S)</t>
  </si>
  <si>
    <t>4500170690</t>
  </si>
  <si>
    <t>PZ4MC0404</t>
  </si>
  <si>
    <t>F45° MEGACRIMP    9/16" ORFS * T.   1/4"</t>
  </si>
  <si>
    <t>7104-2204-5 (4G4FFORX45S)</t>
  </si>
  <si>
    <t>7104-2208-5 (6G6FFORX45S)</t>
  </si>
  <si>
    <t>4500177247</t>
  </si>
  <si>
    <t>7104-2213-5 (8G8FFORX45S)</t>
  </si>
  <si>
    <t>4500203918</t>
  </si>
  <si>
    <t>PZ4MC1212</t>
  </si>
  <si>
    <t>F45° MEGACRIMP  1.3/16" ORFS * T.   3/4"</t>
  </si>
  <si>
    <t>12G12FFORX45</t>
  </si>
  <si>
    <t>16G16FFORX45</t>
  </si>
  <si>
    <t>7347-13334-5 (10GS10FFORX90M)</t>
  </si>
  <si>
    <t>4500118905</t>
  </si>
  <si>
    <t>10GS12FFORX90M</t>
  </si>
  <si>
    <t>7347-03344-5 (12GS12FFORX90M)</t>
  </si>
  <si>
    <t>4500159265</t>
  </si>
  <si>
    <t>7347-03444-5 (12GS12FFORX90L)</t>
  </si>
  <si>
    <t>4500190358</t>
  </si>
  <si>
    <t>PZ9GS1212S</t>
  </si>
  <si>
    <t>F90° 1"3/16 ORFS - T. 3/4" GS SHORT H=48</t>
  </si>
  <si>
    <t>12GS12FFORX90S 7347-03244-5</t>
  </si>
  <si>
    <t>7347-03355-5 (16GS16FFORX90M)</t>
  </si>
  <si>
    <t>4500204149</t>
  </si>
  <si>
    <t>PZ9GS1616S</t>
  </si>
  <si>
    <t>F90° 1"7/16 ORFS GS - T. 1" SHORT</t>
  </si>
  <si>
    <t>16GS16FFORX90S</t>
  </si>
  <si>
    <t>PZ9GS2016S</t>
  </si>
  <si>
    <t>F90° GIREVOLE 1"11/16 ORFS * T. 1" SHORT</t>
  </si>
  <si>
    <t>16GS20FFORX90S</t>
  </si>
  <si>
    <t>PZ9GS2020</t>
  </si>
  <si>
    <t>F90° 1"11/16-12 ORFS - T. 1"1/4 GS</t>
  </si>
  <si>
    <t>20GS20FFORX90M</t>
  </si>
  <si>
    <t>7104-12405-5 (4G4FFORX90M)</t>
  </si>
  <si>
    <t>4500166743</t>
  </si>
  <si>
    <t>PZ9MC0404L</t>
  </si>
  <si>
    <t>F90° MEGACRIMP 9/16" ORFS * T. 1/4" H=46</t>
  </si>
  <si>
    <t>7104-2406-5 (4G4FFORX90L)</t>
  </si>
  <si>
    <t>PZ9MC0404S</t>
  </si>
  <si>
    <t>F90° MEGACRIMP 9/16" ORFS * T 1/4" SHORT</t>
  </si>
  <si>
    <t>4G4FFORX90S</t>
  </si>
  <si>
    <t>7104-2410-5 (4G6FFORX90M)</t>
  </si>
  <si>
    <t>4500204835</t>
  </si>
  <si>
    <t>7104-2425 (6G6FFORX90MXBULK)</t>
  </si>
  <si>
    <t>PZ9MC0606L</t>
  </si>
  <si>
    <t>F90° MEGACRIMP 11/16"ORFS * T.3/8" H=54</t>
  </si>
  <si>
    <t>6G6FFORX90L</t>
  </si>
  <si>
    <t>7104-2430-5 (6G8FFORX90M)</t>
  </si>
  <si>
    <t>4500207175</t>
  </si>
  <si>
    <t>7104-2440-5 (8G8FFORX90M)</t>
  </si>
  <si>
    <t>7104-2439-5 (8G8FFORX90S)</t>
  </si>
  <si>
    <t>4500163051</t>
  </si>
  <si>
    <t>7104-2445-5 (8G10FFORX90M)</t>
  </si>
  <si>
    <t>4500208438</t>
  </si>
  <si>
    <t>PZ9MC1010</t>
  </si>
  <si>
    <t>F90° MEGACRIMP    1"-14 ORFS * T.   5/8"</t>
  </si>
  <si>
    <t>10G10FFORX90M</t>
  </si>
  <si>
    <t>PZ9MC1010L</t>
  </si>
  <si>
    <t>F90° MEGACRIMP 1"-14 ORFS * T. 5/8" H=70</t>
  </si>
  <si>
    <t>7104-2456-5 (10G10FFORX90L)</t>
  </si>
  <si>
    <t>PZ9MC1010S</t>
  </si>
  <si>
    <t>F90° MEGACRIMP 1"-14 ORFS * T.5/8" SHORT</t>
  </si>
  <si>
    <t>10G10FFORX90S</t>
  </si>
  <si>
    <t>7104-2447-5 (8G12FFORX90S)</t>
  </si>
  <si>
    <t>4500162659</t>
  </si>
  <si>
    <t>PZ9MC1210</t>
  </si>
  <si>
    <t>F90° MEGACRIMP  1.3/16" ORFS * T.   5/8"</t>
  </si>
  <si>
    <t>10G12FFORX90S</t>
  </si>
  <si>
    <t>PZ9MC1212</t>
  </si>
  <si>
    <t>F90° MEGACRIMP  1.3/16" ORFS * T.   3/4"</t>
  </si>
  <si>
    <t>7104-2465-5 (12G12FFORX90M)</t>
  </si>
  <si>
    <t>PZ9MC1212L</t>
  </si>
  <si>
    <t>F90° MEGACRIMP 1.3/16"ORFS * T.3/4" H=96</t>
  </si>
  <si>
    <t>12G12FFORX90L</t>
  </si>
  <si>
    <t>PZ9MC1212S</t>
  </si>
  <si>
    <t>F90° MEGACRIMP 1.3/16" ORFS*T.3/4" SHORT</t>
  </si>
  <si>
    <t>12G12FFORX90S</t>
  </si>
  <si>
    <t>PZ9MC1612S</t>
  </si>
  <si>
    <t>F90° MEGACRIMP 1.7/16" ORFS*T.3/4" SHORT</t>
  </si>
  <si>
    <t>12G16FFORX90S</t>
  </si>
  <si>
    <t>PZ9MC1616</t>
  </si>
  <si>
    <t>F90° MEGACRIMP  1.7/16" ORFS * T. 1"</t>
  </si>
  <si>
    <t>7104-2475-5 (16G16FFORX90M)</t>
  </si>
  <si>
    <t>4500131149</t>
  </si>
  <si>
    <t>PF4GS1212</t>
  </si>
  <si>
    <t>F45° GAS  SERIE GS   3/4" * T.  3/4"</t>
  </si>
  <si>
    <t>12GS12FBSPORX45</t>
  </si>
  <si>
    <t>7347-19227-5 (16GS16FBSPORX45)</t>
  </si>
  <si>
    <t>4500193135</t>
  </si>
  <si>
    <t>P4LMC1006</t>
  </si>
  <si>
    <t>F45° DKOL MEGACRIMP 10L * T.  3/8"</t>
  </si>
  <si>
    <t>6G10FDLORX45</t>
  </si>
  <si>
    <t>PF4GS2424</t>
  </si>
  <si>
    <t>F45° GAS  SERIE GS 1.1/2" * T. 1.1/2"</t>
  </si>
  <si>
    <t>24GS24FBSPORX45</t>
  </si>
  <si>
    <t>PCCSS04</t>
  </si>
  <si>
    <t>BOCCOLA A PRES. 1SC/2SC  T.  1/4" GATES</t>
  </si>
  <si>
    <t>7125-10250 (4EX1F-1XBULK)</t>
  </si>
  <si>
    <t>7125-10251(6EX1F-1XBULK)</t>
  </si>
  <si>
    <t>PCCSS08</t>
  </si>
  <si>
    <t>BOCCOLA A PRES. 1SC/2SC  T.  1/2" GATES</t>
  </si>
  <si>
    <t>7125-10252 (8EX1F-1XBULK)</t>
  </si>
  <si>
    <t>7125-10254 (12EX1F-1XBULK)</t>
  </si>
  <si>
    <t>PF9GS2020</t>
  </si>
  <si>
    <t>F90° GAS  SERIE GS 1"1/4" * T. 1"1/4</t>
  </si>
  <si>
    <t>20GS20FBSPORX90</t>
  </si>
  <si>
    <t>PFEPK0404</t>
  </si>
  <si>
    <t>FD   GAS D.ESAG "PCK"   1/4" * T.  1/4"</t>
  </si>
  <si>
    <t>PCK0404HNU</t>
  </si>
  <si>
    <t>PJMPK0806</t>
  </si>
  <si>
    <t>MASCHIO GIREVOLE JIC 37° 3/4"-16*T.3/8"</t>
  </si>
  <si>
    <t>PCK0608MJXMM</t>
  </si>
  <si>
    <t>PMLMC2816</t>
  </si>
  <si>
    <t>MASCHIO DIN 24° MEGACRIMP 28L * T.   1"</t>
  </si>
  <si>
    <t>7100-10491-5 (16G28MDL)</t>
  </si>
  <si>
    <t>7100-11535-5 (6G12MDH)</t>
  </si>
  <si>
    <t>7347-03043-5 (12GS10FFORX)</t>
  </si>
  <si>
    <t>PZ0MC1616</t>
  </si>
  <si>
    <t>FD  MEGACRIMP  1.7/16" ORFS * T. 1"</t>
  </si>
  <si>
    <t>16G-16FFORX</t>
  </si>
  <si>
    <t>7347-03144-5 (12GS12FFORX45S)</t>
  </si>
  <si>
    <t>4500189138</t>
  </si>
  <si>
    <t>7347-03356-5 (16GS20FFORX90M)</t>
  </si>
  <si>
    <t>4500203305</t>
  </si>
  <si>
    <t>7347-14846-5 (12GS16FLH)</t>
  </si>
  <si>
    <t>4500180807</t>
  </si>
  <si>
    <t>PCKPK08</t>
  </si>
  <si>
    <t>BOCCOLA SERIE PCK      * T.   1/2"</t>
  </si>
  <si>
    <t>PCK0881</t>
  </si>
  <si>
    <t>7374-10133 (P1T0404FBSPPXXBULK)</t>
  </si>
  <si>
    <t>4500172098</t>
  </si>
  <si>
    <t>7125-10255 (16EX1F-1)</t>
  </si>
  <si>
    <t>4500169258</t>
  </si>
  <si>
    <t>0152-04-04</t>
  </si>
  <si>
    <t>4500188659</t>
  </si>
  <si>
    <t>0052-04-04</t>
  </si>
  <si>
    <t>4500114143</t>
  </si>
  <si>
    <t>OB41028 10</t>
  </si>
  <si>
    <t>4500194142</t>
  </si>
  <si>
    <t>BP34PTFEIP</t>
  </si>
  <si>
    <t>4500166508</t>
  </si>
  <si>
    <t>1C977-25-12</t>
  </si>
  <si>
    <t>0001001019</t>
  </si>
  <si>
    <t>OLEODINAMICA O.D.M.</t>
  </si>
  <si>
    <t>PMG1A0605</t>
  </si>
  <si>
    <t>MASCHIO GAS 60°    3/8" * T.   5/16"  S1</t>
  </si>
  <si>
    <t>1AP10605</t>
  </si>
  <si>
    <t>4500114801</t>
  </si>
  <si>
    <t>P0S1A1206</t>
  </si>
  <si>
    <t>FD DKOS D.INF. 12S(M20x1.5) - T. 3/8" S1</t>
  </si>
  <si>
    <t>1DH11206N</t>
  </si>
  <si>
    <t>PML1A1508</t>
  </si>
  <si>
    <t>MASCHIO DIN 24° 15L(M22x1.5)-T. 1/2" S1</t>
  </si>
  <si>
    <t>1CL11508</t>
  </si>
  <si>
    <t>P9S1A1608</t>
  </si>
  <si>
    <t>F90° DKOS D.INF. 16S(M24x1.5)-T. 1/2" S1</t>
  </si>
  <si>
    <t>1DH91608N</t>
  </si>
  <si>
    <t>PMG1A0608</t>
  </si>
  <si>
    <t>MASCHIO GAS 60°    3/8" * T.    1/2"  S1</t>
  </si>
  <si>
    <t>1AP10608</t>
  </si>
  <si>
    <t>PF01A0806</t>
  </si>
  <si>
    <t>FD   GAS DADO PRES.  1/2" * T.   3/8" S1</t>
  </si>
  <si>
    <t>1BP10806N</t>
  </si>
  <si>
    <t>PF41A0806</t>
  </si>
  <si>
    <t>F45° GAS DADO PRES.  1/2" * T.   3/8" S1</t>
  </si>
  <si>
    <t>1BP40806</t>
  </si>
  <si>
    <t>PMG1A0808</t>
  </si>
  <si>
    <t>MASCHIO GAS 60°    1/2" * T.    1/2"  S1</t>
  </si>
  <si>
    <t>1AP10808</t>
  </si>
  <si>
    <t>P9S1A2010</t>
  </si>
  <si>
    <t>F90° DKOS D.INF. 20S(M30x2  )-T. 5/8" S1</t>
  </si>
  <si>
    <t>1DH92010N</t>
  </si>
  <si>
    <t>1C948-12-6</t>
  </si>
  <si>
    <t>4500207239</t>
  </si>
  <si>
    <t>PP0SS1212</t>
  </si>
  <si>
    <t>FD   GAS D.PRES.PIANA   3/4" * T.   3/4"</t>
  </si>
  <si>
    <t>FP03560</t>
  </si>
  <si>
    <t>4500115020</t>
  </si>
  <si>
    <t>PP9SS1212</t>
  </si>
  <si>
    <t>F90°   GAS D.PRES.PIANA  3/4" * T.  3/4"</t>
  </si>
  <si>
    <t>FP07560</t>
  </si>
  <si>
    <t>7103-10804 (4G4FJXXBULK)</t>
  </si>
  <si>
    <t>7103-0919 (8G6FJXXBULK)</t>
  </si>
  <si>
    <t>1.000/788.30-%</t>
  </si>
  <si>
    <t>7103-10820 (8G8FJXXBULK)</t>
  </si>
  <si>
    <t>4500206657</t>
  </si>
  <si>
    <t>PJ0MC1010</t>
  </si>
  <si>
    <t>FD   JIC MEGACRIMP  7/8" * T.   5/8"</t>
  </si>
  <si>
    <t>10G10FJXXBULK 7103-0826</t>
  </si>
  <si>
    <t>4500115033</t>
  </si>
  <si>
    <t>PJ4MC0404S</t>
  </si>
  <si>
    <t>F45° JIC MEGACRIMP 7/16" * T. 1/4" SHORT</t>
  </si>
  <si>
    <t>4G4FJX45SXBULK 7103-4605</t>
  </si>
  <si>
    <t>7103-4704 (4G4FJX90SXBULK)</t>
  </si>
  <si>
    <t>199.000/788.30-%</t>
  </si>
  <si>
    <t>200.000/809.60-%</t>
  </si>
  <si>
    <t>PJ9MC0604S</t>
  </si>
  <si>
    <t>F90° JIC MEGACRIMP 9/16" * T. 1/4" SHORT</t>
  </si>
  <si>
    <t>4G6FJX90SXBULK 7103-4712</t>
  </si>
  <si>
    <t>7103-4720 (6G6FJX90SXBULK)</t>
  </si>
  <si>
    <t>7103-4728 (8G8FJX90SXBULK)</t>
  </si>
  <si>
    <t>147100806</t>
  </si>
  <si>
    <t>4500208393</t>
  </si>
  <si>
    <t>0001001221</t>
  </si>
  <si>
    <t>MINI PRESS SRL</t>
  </si>
  <si>
    <t>P31TTN000</t>
  </si>
  <si>
    <t>CONN. AVV. MINIPRESA M16X2 X T. RD2 Øi 2</t>
  </si>
  <si>
    <t>31TTN000</t>
  </si>
  <si>
    <t>4500115259</t>
  </si>
  <si>
    <t>P36140000</t>
  </si>
  <si>
    <t>CONN. AVV MANOMETRO G.1/4" X T. RD2 Øi 2</t>
  </si>
  <si>
    <t>36140000</t>
  </si>
  <si>
    <t>P38180000</t>
  </si>
  <si>
    <t>FD G.1/8" CONO 60°  X T. RD2 Øi 2</t>
  </si>
  <si>
    <t>38180000</t>
  </si>
  <si>
    <t>P38140000</t>
  </si>
  <si>
    <t>FD G.1/4" CONO 60°  X T. RD2 Øi 2</t>
  </si>
  <si>
    <t>38140000</t>
  </si>
  <si>
    <t>P44MFG180</t>
  </si>
  <si>
    <t>MASCHIO G.1/8" CONO 60°  X T. RD2 Øi 2</t>
  </si>
  <si>
    <t>44MFG180</t>
  </si>
  <si>
    <t>P44MFG140</t>
  </si>
  <si>
    <t>MASCHIO G.1/4" CONO 60°  X T. RD2 Øi 2</t>
  </si>
  <si>
    <t>44MFG140</t>
  </si>
  <si>
    <t>P30BT2000</t>
  </si>
  <si>
    <t>BOCCOLA Øe 8 X Øi 5,1 PER MICROTUBO</t>
  </si>
  <si>
    <t>30BT2000</t>
  </si>
  <si>
    <t>4500204666</t>
  </si>
  <si>
    <t>PMCSS0406</t>
  </si>
  <si>
    <t>MASCHIO G1/4 CONICO - T. 3/8</t>
  </si>
  <si>
    <t>MP22022 06 MC3/8 T1/4</t>
  </si>
  <si>
    <t>4500115519</t>
  </si>
  <si>
    <t>FBC60705 50 + DB65100 50</t>
  </si>
  <si>
    <t>4500208536</t>
  </si>
  <si>
    <t>7100-19916 (6G-6G-6G HLEXBULK)</t>
  </si>
  <si>
    <t>7100-12671 (4G-4G-4G HLEXBULK)</t>
  </si>
  <si>
    <t>4500208820</t>
  </si>
  <si>
    <t>PJ0MC0406</t>
  </si>
  <si>
    <t>FD   JIC MEGACRIMP 7/16" * T.   3/8"</t>
  </si>
  <si>
    <t>6G4FJX</t>
  </si>
  <si>
    <t>4500115797</t>
  </si>
  <si>
    <t>4G6FJX</t>
  </si>
  <si>
    <t>R42-1-11/2</t>
  </si>
  <si>
    <t>1JC70-12-12-SM</t>
  </si>
  <si>
    <t>1J970-12-12-SM</t>
  </si>
  <si>
    <t>P1GKCY0202</t>
  </si>
  <si>
    <t>MASCHIO 1/8" NPSM CON FEMM 1/4"-28 UNF</t>
  </si>
  <si>
    <t>1GKCY-2-2</t>
  </si>
  <si>
    <t>4500116125</t>
  </si>
  <si>
    <t>P101CY0202</t>
  </si>
  <si>
    <t>MASCHIO 1/8"  PER TUBO 1/8" HLB02</t>
  </si>
  <si>
    <t>101CY-2-2</t>
  </si>
  <si>
    <t>PZ01A0404</t>
  </si>
  <si>
    <t>FD   ORFS  9/16"-18 UN-UNF * T. 1/4" S1</t>
  </si>
  <si>
    <t>1OR10404</t>
  </si>
  <si>
    <t>4500116286</t>
  </si>
  <si>
    <t>P0L1A0804</t>
  </si>
  <si>
    <t>FD DKOL D.INF.  8L(M14x1.5) - T. 1/4" S1</t>
  </si>
  <si>
    <t>1DL10804N</t>
  </si>
  <si>
    <t>P0S1A1608</t>
  </si>
  <si>
    <t>FD DKOS D.INF. 16S(M24x1.5) - T. 1/2" S1</t>
  </si>
  <si>
    <t>1DH11608N</t>
  </si>
  <si>
    <t>PF91A0606</t>
  </si>
  <si>
    <t>F90° GAS DADO PRES.  3/8" * T.   3/8" S1</t>
  </si>
  <si>
    <t>1BP90606</t>
  </si>
  <si>
    <t>PF01A1212</t>
  </si>
  <si>
    <t>FD   GAS DADO PRES.  3/4" * T.   3/4" S1</t>
  </si>
  <si>
    <t>1BP11212</t>
  </si>
  <si>
    <t>PJ01A0604</t>
  </si>
  <si>
    <t>FD  JIC D. PRES.  9/16"-18 * T. 1/4"  S1</t>
  </si>
  <si>
    <t>1JC10604</t>
  </si>
  <si>
    <t>P0L1A1005</t>
  </si>
  <si>
    <t>FD DKOL D.INF. 10L(M16x1.5) -T. 5/16" S1</t>
  </si>
  <si>
    <t>1DL11005N</t>
  </si>
  <si>
    <t>PMG1A0806</t>
  </si>
  <si>
    <t>MASCHIO GAS 60°    1/2" * T.    3/8"  S1</t>
  </si>
  <si>
    <t>1AP10806</t>
  </si>
  <si>
    <t>PF91A0808</t>
  </si>
  <si>
    <t>F90° GAS DADO PRES.  1/2" * T.   1/2" S1</t>
  </si>
  <si>
    <t>1BP90808</t>
  </si>
  <si>
    <t>PZ91A0404</t>
  </si>
  <si>
    <t>F90° ORFS  9/16"-18 UN-UNF * T. 1/4" S1</t>
  </si>
  <si>
    <t>1OR90404</t>
  </si>
  <si>
    <t>PJ01A0606</t>
  </si>
  <si>
    <t>FD  JIC D. PRES.  9/16"-18 * T. 3/8"  S1</t>
  </si>
  <si>
    <t>1JC10606</t>
  </si>
  <si>
    <t>P37TP04</t>
  </si>
  <si>
    <t>BOCCOLA TUBO TERMOPLAS. 1/4" MTK-MTKH</t>
  </si>
  <si>
    <t>BP14R93</t>
  </si>
  <si>
    <t>4500116552</t>
  </si>
  <si>
    <t>PMNSL0404</t>
  </si>
  <si>
    <t>MASCHIO NPTF    1/4" * T.   1/4" SL</t>
  </si>
  <si>
    <t>RPMD14NPT14R9</t>
  </si>
  <si>
    <t>PMNSL0604</t>
  </si>
  <si>
    <t>MASCHIO NPTF    3/8" * T.   1/4" SL</t>
  </si>
  <si>
    <t>RPMD38NPT14R9</t>
  </si>
  <si>
    <t>P0FSL0404</t>
  </si>
  <si>
    <t>FD DADO SPINATO   1/4" * T.   1/4" SL</t>
  </si>
  <si>
    <t>RPFD1414R9</t>
  </si>
  <si>
    <t>PMGSB4040S1</t>
  </si>
  <si>
    <t>RACC. M G2"1/2 - PG 2"1/2(Ø61) SB CH75</t>
  </si>
  <si>
    <t>MB20110 60</t>
  </si>
  <si>
    <t>4500116891</t>
  </si>
  <si>
    <t>PZ91A0806</t>
  </si>
  <si>
    <t>F90° ORFS  13/16"-16 UN-UNF * T. 3/8" S1</t>
  </si>
  <si>
    <t>11BORF0806</t>
  </si>
  <si>
    <t>4500116976</t>
  </si>
  <si>
    <t>P64GS2020</t>
  </si>
  <si>
    <t>FL45 1"1/4 SAE6000 GS - T. 1"1/4</t>
  </si>
  <si>
    <t>7347-19365-5 (20GS20FLH45M)</t>
  </si>
  <si>
    <t>PF9SB1216</t>
  </si>
  <si>
    <t>F90° 3/4" BSP 60° X TUBO 1" BASSA PRES</t>
  </si>
  <si>
    <t>FB04068 25</t>
  </si>
  <si>
    <t>4500117301</t>
  </si>
  <si>
    <t>BP38R2</t>
  </si>
  <si>
    <t>4500209661</t>
  </si>
  <si>
    <t>P46R00000</t>
  </si>
  <si>
    <t>FD 4LL (M8X1) DKOLL  X T. RD2 Øi 2</t>
  </si>
  <si>
    <t>46R00000</t>
  </si>
  <si>
    <t>PZ4GS2016</t>
  </si>
  <si>
    <t>F45° 1"11/16 ORFS - T. 1" SERIE GS</t>
  </si>
  <si>
    <t>7347-03156-5 + 16GS20FFORX45S</t>
  </si>
  <si>
    <t>4500119788</t>
  </si>
  <si>
    <t>0001000309</t>
  </si>
  <si>
    <t>ZANIN SRL</t>
  </si>
  <si>
    <t>7347-03146-5 (12GS16FFORX45S)</t>
  </si>
  <si>
    <t>4500165193</t>
  </si>
  <si>
    <t>PZ9GS1616L</t>
  </si>
  <si>
    <t>F90° 1"7/16 ORFS GS - T. 1" H=114</t>
  </si>
  <si>
    <t>7347-03455-5</t>
  </si>
  <si>
    <t>P9SGS1608</t>
  </si>
  <si>
    <t>F90° DKOS SERIE GS 16S(M24x1.5)- T. 1/2"</t>
  </si>
  <si>
    <t>7347-19148-5 (8GS16FDHORX90)</t>
  </si>
  <si>
    <t>4500125766</t>
  </si>
  <si>
    <t>P0SGS1608</t>
  </si>
  <si>
    <t>FD DKOS SERIE GS 16S(M24x1.5) - T. 1/2"</t>
  </si>
  <si>
    <t>7347-19133 (8GS16FDHORXXBULK)</t>
  </si>
  <si>
    <t>4500125767</t>
  </si>
  <si>
    <t>PJ9GS1612</t>
  </si>
  <si>
    <t>F90° JIC SERIE GS 1.5/16" * T.  3/4" MED</t>
  </si>
  <si>
    <t>7347-02846-5 (12GS16FJX90M)</t>
  </si>
  <si>
    <t>4500125774</t>
  </si>
  <si>
    <t>MB20049</t>
  </si>
  <si>
    <t>4500206651</t>
  </si>
  <si>
    <t>1C948-20-12</t>
  </si>
  <si>
    <t>11C48-20-12</t>
  </si>
  <si>
    <t>4500207246</t>
  </si>
  <si>
    <t>P4S482012</t>
  </si>
  <si>
    <t>F45 DKOS SERIE 48 20S(M30x2) x T.3/4"</t>
  </si>
  <si>
    <t>10C48-20-12</t>
  </si>
  <si>
    <t>PMS482012</t>
  </si>
  <si>
    <t>MASCHIO 20S(M30X2) - T. 3/4" SERIE 48</t>
  </si>
  <si>
    <t>1D248-20-12</t>
  </si>
  <si>
    <t>PMLSS1510</t>
  </si>
  <si>
    <t>MASCHIO DIN 24° 15L(M22x1.5) - T. 5/8"</t>
  </si>
  <si>
    <t>0500-10-22</t>
  </si>
  <si>
    <t>4500129933</t>
  </si>
  <si>
    <t>BP58PTFEIP</t>
  </si>
  <si>
    <t>0285-10-22</t>
  </si>
  <si>
    <t>ABP16 R10-52.5</t>
  </si>
  <si>
    <t>4500207814</t>
  </si>
  <si>
    <t>0251-10-12</t>
  </si>
  <si>
    <t>4500170077</t>
  </si>
  <si>
    <t>16N70-16-12-1P</t>
  </si>
  <si>
    <t>1JC46-12-12-MP</t>
  </si>
  <si>
    <t>4500206227</t>
  </si>
  <si>
    <t>1JC46-20-20</t>
  </si>
  <si>
    <t>1J746-4-4</t>
  </si>
  <si>
    <t>1J746-6-6-MP</t>
  </si>
  <si>
    <t>1J746-12-12</t>
  </si>
  <si>
    <t>1J748-8-8-MP</t>
  </si>
  <si>
    <t>4500202207</t>
  </si>
  <si>
    <t>1J748-20-20</t>
  </si>
  <si>
    <t>1J946-6-4</t>
  </si>
  <si>
    <t>1J946-8-6</t>
  </si>
  <si>
    <t>1J946-12-12</t>
  </si>
  <si>
    <t>1J946-16-16-MP</t>
  </si>
  <si>
    <t>4500206877</t>
  </si>
  <si>
    <t>PZ9462020</t>
  </si>
  <si>
    <t>F90 ORFS SERIE 46 1"11/16 x T.1"1/4</t>
  </si>
  <si>
    <t>1J946-20-20</t>
  </si>
  <si>
    <t>4500134210</t>
  </si>
  <si>
    <t>7104-2209-5 (6G8FFORX45S)</t>
  </si>
  <si>
    <t>PZ4GS1010</t>
  </si>
  <si>
    <t>F45° 1" ORFS - T. 5/8" SHORT SERIE GS</t>
  </si>
  <si>
    <t>7347-03134-5</t>
  </si>
  <si>
    <t>4500147315</t>
  </si>
  <si>
    <t>PBMSB2212</t>
  </si>
  <si>
    <t>OCCHIO MET M22 CON PG. 3/4" BASSA PRESS.</t>
  </si>
  <si>
    <t>A39-2219</t>
  </si>
  <si>
    <t>4500209292</t>
  </si>
  <si>
    <t>PMZ460808</t>
  </si>
  <si>
    <t>MASCHIO ORFS SERIE 46 13/16" x T.1/2"</t>
  </si>
  <si>
    <t>1JM46-8-8</t>
  </si>
  <si>
    <t>4500130699</t>
  </si>
  <si>
    <t>1JC46-6-6-MP</t>
  </si>
  <si>
    <t>1J746-8-6</t>
  </si>
  <si>
    <t>1JC46-4-4-MP</t>
  </si>
  <si>
    <t>1J746-8-8</t>
  </si>
  <si>
    <t>1J770-12-12-SM</t>
  </si>
  <si>
    <t>4500198783</t>
  </si>
  <si>
    <t>1J946-16-12</t>
  </si>
  <si>
    <t>4500193072</t>
  </si>
  <si>
    <t>1J948-16-16-MP</t>
  </si>
  <si>
    <t>1J948-20-20</t>
  </si>
  <si>
    <t>1JC48-20-20</t>
  </si>
  <si>
    <t>4500198601</t>
  </si>
  <si>
    <t>1J746-16-12</t>
  </si>
  <si>
    <t>1J746-16-16-MP</t>
  </si>
  <si>
    <t>1J746-20-20</t>
  </si>
  <si>
    <t>1J748-6-6-MP</t>
  </si>
  <si>
    <t>1J948-8-6</t>
  </si>
  <si>
    <t>1JC46-8-6</t>
  </si>
  <si>
    <t>4500160826</t>
  </si>
  <si>
    <t>16N77-20-20</t>
  </si>
  <si>
    <t>PZE772020</t>
  </si>
  <si>
    <t>FD S.77 ORFS 1"11/16" - T. 1.1/4" DOP.CH</t>
  </si>
  <si>
    <t>1JC77-20-20</t>
  </si>
  <si>
    <t>4500133739</t>
  </si>
  <si>
    <t>1CA46-10-6</t>
  </si>
  <si>
    <t>4500137685</t>
  </si>
  <si>
    <t>PZ0481008</t>
  </si>
  <si>
    <t>FD ORFS SERIE 48  1" *  T. 1/2"</t>
  </si>
  <si>
    <t>1JC48-10-8</t>
  </si>
  <si>
    <t>4500132393</t>
  </si>
  <si>
    <t>PZ0461008</t>
  </si>
  <si>
    <t>FD ORFS SERIE 46 1" x T.1/2"</t>
  </si>
  <si>
    <t>1JC46-10-8</t>
  </si>
  <si>
    <t>PZ9481008</t>
  </si>
  <si>
    <t>F90° ORFS SERIE 48     1"  *  T.1/2"</t>
  </si>
  <si>
    <t>1J948-10-8</t>
  </si>
  <si>
    <t>P18SS06S1</t>
  </si>
  <si>
    <t>BOCCOLA ZEC BP38OL7M PER TUBO 3/8"</t>
  </si>
  <si>
    <t>BP38OL7M</t>
  </si>
  <si>
    <t>4500207827</t>
  </si>
  <si>
    <t>1CA46-8-4-MP</t>
  </si>
  <si>
    <t>1CA46-8-6</t>
  </si>
  <si>
    <t>4500183210</t>
  </si>
  <si>
    <t>1CA46-10-4</t>
  </si>
  <si>
    <t>4500192946</t>
  </si>
  <si>
    <t>1CA46-10-5</t>
  </si>
  <si>
    <t>4500207053</t>
  </si>
  <si>
    <t>P0L461204</t>
  </si>
  <si>
    <t>FD DKOL SERIE 46 12L(M18x1.5) x T.1/4"</t>
  </si>
  <si>
    <t>1CA46-12-4</t>
  </si>
  <si>
    <t>4500157423</t>
  </si>
  <si>
    <t>1CA46-12-5</t>
  </si>
  <si>
    <t>4500206869</t>
  </si>
  <si>
    <t>1CA46-12-6-MP</t>
  </si>
  <si>
    <t>1CA46-12-8</t>
  </si>
  <si>
    <t>1CA46-18-10</t>
  </si>
  <si>
    <t>1CA46-22-12</t>
  </si>
  <si>
    <t>4500207155</t>
  </si>
  <si>
    <t>1CA46-22-16</t>
  </si>
  <si>
    <t>4500190613</t>
  </si>
  <si>
    <t>1CA46-28-16</t>
  </si>
  <si>
    <t>1CA46-35-16</t>
  </si>
  <si>
    <t>1CA46-35-20</t>
  </si>
  <si>
    <t>1C946-10-5</t>
  </si>
  <si>
    <t>P0S461204</t>
  </si>
  <si>
    <t>FD DKOS SERIE 46 12S(M20x1.5) x T.1/4"</t>
  </si>
  <si>
    <t>1C946-12-4</t>
  </si>
  <si>
    <t>P0S461205</t>
  </si>
  <si>
    <t>FD DKOS SERIE 46 12S(M20x1.5) x T.5/16"</t>
  </si>
  <si>
    <t>1C946-12-5</t>
  </si>
  <si>
    <t>1C946-12-6</t>
  </si>
  <si>
    <t>4500202976</t>
  </si>
  <si>
    <t>P0S461608</t>
  </si>
  <si>
    <t>FD DKOS SERIE 46 16S(M24x1.5) x T.1/2"</t>
  </si>
  <si>
    <t>1C946-16-8</t>
  </si>
  <si>
    <t>P0S462012</t>
  </si>
  <si>
    <t>FD DKOS SERIE 46 20S(M30x2) x T.3/4"</t>
  </si>
  <si>
    <t>1C946-20-12</t>
  </si>
  <si>
    <t>4500136992</t>
  </si>
  <si>
    <t>P0S462512</t>
  </si>
  <si>
    <t>FD DKOS SERIE 46 25S(M36x2) x T.3/4"</t>
  </si>
  <si>
    <t>1C946-25-12</t>
  </si>
  <si>
    <t>1C970-20-12</t>
  </si>
  <si>
    <t>4500173558</t>
  </si>
  <si>
    <t>1C970-25-16</t>
  </si>
  <si>
    <t>P39461616</t>
  </si>
  <si>
    <t>FL.90° 1" SAE3000 SERIE 46 - T.  1"</t>
  </si>
  <si>
    <t>11946-16-16</t>
  </si>
  <si>
    <t>1CE46-10-5</t>
  </si>
  <si>
    <t>4500167787</t>
  </si>
  <si>
    <t>P64772016</t>
  </si>
  <si>
    <t>FL.45° 1.1/4" SAE6000 - T.   1" SERIE 77</t>
  </si>
  <si>
    <t>16F77-20-16</t>
  </si>
  <si>
    <t>4500161265</t>
  </si>
  <si>
    <t>16N73-20-16</t>
  </si>
  <si>
    <t>4500164918</t>
  </si>
  <si>
    <t>1CF46-8-4</t>
  </si>
  <si>
    <t>1CF46-10-5</t>
  </si>
  <si>
    <t>PJ0460604</t>
  </si>
  <si>
    <t>FD JIC D.PRES. SERIE 46 9/16" x T.1/4"</t>
  </si>
  <si>
    <t>10646-6-4</t>
  </si>
  <si>
    <t>4500185689</t>
  </si>
  <si>
    <t>PJ4460604</t>
  </si>
  <si>
    <t>F45 JIC D.PRES. SERIE 46 9/16" x T.1/4"</t>
  </si>
  <si>
    <t>13746-6-4</t>
  </si>
  <si>
    <t>4500132705</t>
  </si>
  <si>
    <t>PJ9460604</t>
  </si>
  <si>
    <t>F90 JIC D.PRES. SERIE 46 9/16" x T.1/4"</t>
  </si>
  <si>
    <t>13946-6-4</t>
  </si>
  <si>
    <t>PJ0460808</t>
  </si>
  <si>
    <t>FD JIC D.PRES. SERIE 46 3/4" x T.1/2"</t>
  </si>
  <si>
    <t>16846-8-8</t>
  </si>
  <si>
    <t>1CF46-12-4</t>
  </si>
  <si>
    <t>4500146412</t>
  </si>
  <si>
    <t>1CF46-12-5</t>
  </si>
  <si>
    <t>1CF46-12-6-MP</t>
  </si>
  <si>
    <t>1CF46-12-8</t>
  </si>
  <si>
    <t>1CF46-18-10</t>
  </si>
  <si>
    <t>4500205655</t>
  </si>
  <si>
    <t>1CF46-22-12</t>
  </si>
  <si>
    <t>4500197756</t>
  </si>
  <si>
    <t>1CF46-28-16</t>
  </si>
  <si>
    <t>1CF46-35-20</t>
  </si>
  <si>
    <t>11C46-12-5</t>
  </si>
  <si>
    <t>4500179848</t>
  </si>
  <si>
    <t>11C46-12-6</t>
  </si>
  <si>
    <t>P9S461608</t>
  </si>
  <si>
    <t>F90 DKOS SERIE 46 16S(M24x1.5) x T.1/2"</t>
  </si>
  <si>
    <t>11C46-16-8</t>
  </si>
  <si>
    <t>P9S462012</t>
  </si>
  <si>
    <t>F90 DKOS SERIE 46 20S(M30x2) x T.3/4"</t>
  </si>
  <si>
    <t>11C46-20-12</t>
  </si>
  <si>
    <t>P9S462512</t>
  </si>
  <si>
    <t>F90 DKOS SERIE 46 25S(M36x2) x T.3/4"</t>
  </si>
  <si>
    <t>11C46-25-12</t>
  </si>
  <si>
    <t>11C70-25-16</t>
  </si>
  <si>
    <t>19246-8-8</t>
  </si>
  <si>
    <t>4500202434</t>
  </si>
  <si>
    <t>PF0461212</t>
  </si>
  <si>
    <t>FD BSPP 60° SERIE 46   3/4" *  T 3/4"</t>
  </si>
  <si>
    <t>19246-12-12</t>
  </si>
  <si>
    <t>PF0461616</t>
  </si>
  <si>
    <t>FD BSPP 60° SERIE 46     1" *  T    1"</t>
  </si>
  <si>
    <t>19246-16-16</t>
  </si>
  <si>
    <t>19270-12-12</t>
  </si>
  <si>
    <t>19273-16-16</t>
  </si>
  <si>
    <t>4500174467</t>
  </si>
  <si>
    <t>PF4461212</t>
  </si>
  <si>
    <t>F45° BSPP 60° SERIE 46   3/4" *  T.3/4"</t>
  </si>
  <si>
    <t>1B146-12-12</t>
  </si>
  <si>
    <t>P39SS2432</t>
  </si>
  <si>
    <t>FL.90° 1.1/2" SAE3000 SS -  X T. 2"</t>
  </si>
  <si>
    <t>1050-32-24NI</t>
  </si>
  <si>
    <t>1B246-8-8</t>
  </si>
  <si>
    <t>4500161950</t>
  </si>
  <si>
    <t>PF9460810</t>
  </si>
  <si>
    <t>F90° BSPP 60° SERIE 46   1/2" *  T. 5/8"</t>
  </si>
  <si>
    <t>1B246-10-8</t>
  </si>
  <si>
    <t>PF9461212</t>
  </si>
  <si>
    <t>F90° BSPP 60° SERIE 46   3/4" *  T. 3/4"</t>
  </si>
  <si>
    <t>1B246-12-12</t>
  </si>
  <si>
    <t>PF9461616</t>
  </si>
  <si>
    <t>F90° BSPP 60° SERIE 46     1" *  T.   1"</t>
  </si>
  <si>
    <t>1B246-16-16</t>
  </si>
  <si>
    <t>1B273-16-16</t>
  </si>
  <si>
    <t>PJ0461212</t>
  </si>
  <si>
    <t>FD JIC D.PRES. SERIE 46 1"1/16 x T.3/4"</t>
  </si>
  <si>
    <t>10646-12-12</t>
  </si>
  <si>
    <t>PJ9460404</t>
  </si>
  <si>
    <t>F90 JIC D.PRES. SERIE 46 7/16" x T.1/4"</t>
  </si>
  <si>
    <t>13W46-4-4</t>
  </si>
  <si>
    <t>PJ9460606</t>
  </si>
  <si>
    <t>F90 JIC D.PRES. SERIE 46 9/16" x T.3/8"</t>
  </si>
  <si>
    <t>13946-6-6</t>
  </si>
  <si>
    <t>PJ9461006</t>
  </si>
  <si>
    <t>F90 JIC D.PRES. SERIE 46 7/8" x T.3/8"</t>
  </si>
  <si>
    <t>13W46-10-6</t>
  </si>
  <si>
    <t>1D046-12-6</t>
  </si>
  <si>
    <t>1D046-15-8</t>
  </si>
  <si>
    <t>4500196620</t>
  </si>
  <si>
    <t>PMS461204</t>
  </si>
  <si>
    <t>MASCHIO  DKOS SERIE 46  - 12S * T.  1/4"</t>
  </si>
  <si>
    <t>1D246-12-4</t>
  </si>
  <si>
    <t>PMS461205</t>
  </si>
  <si>
    <t>MASCHIO  DKOS SERIE 46  - 12S * T. 5/16"</t>
  </si>
  <si>
    <t>1D246-12-5</t>
  </si>
  <si>
    <t>PMS462012</t>
  </si>
  <si>
    <t>MASCHIO  DKOS SERIE 46  - 20S * T.  3/4"</t>
  </si>
  <si>
    <t>1D246-20-12</t>
  </si>
  <si>
    <t>PZ0731616L</t>
  </si>
  <si>
    <t>FD ORFS SERIE 73 1.7/16" * T. 1" LONG</t>
  </si>
  <si>
    <t>1JS73-16-16-SM</t>
  </si>
  <si>
    <t>4500133021</t>
  </si>
  <si>
    <t>PZ9731616</t>
  </si>
  <si>
    <t>F90° ORFS SERIE 73 1.7/16" * T. 1"</t>
  </si>
  <si>
    <t>1J973-16-16-SM</t>
  </si>
  <si>
    <t>PBG460606</t>
  </si>
  <si>
    <t>OCCHIO SERIE 46 G3/8" x T.3/8"</t>
  </si>
  <si>
    <t>14946-17-6</t>
  </si>
  <si>
    <t>4500134003</t>
  </si>
  <si>
    <t>P0S732516</t>
  </si>
  <si>
    <t>FD DKOS SERIE 73 25S(M36X2 ) * T.1"</t>
  </si>
  <si>
    <t>1C973-25-16</t>
  </si>
  <si>
    <t>1CA56-6-3</t>
  </si>
  <si>
    <t>SAB111</t>
  </si>
  <si>
    <t>4500210269</t>
  </si>
  <si>
    <t>SAB121</t>
  </si>
  <si>
    <t>4500209896</t>
  </si>
  <si>
    <t>SAB141</t>
  </si>
  <si>
    <t>4500203837</t>
  </si>
  <si>
    <t>PZ0701616L</t>
  </si>
  <si>
    <t>FD ORFS SERIE 70  1.7/16" *  T. 1" LONG.</t>
  </si>
  <si>
    <t>1JS70-16-16-SM</t>
  </si>
  <si>
    <t>4500148258</t>
  </si>
  <si>
    <t>P39701616</t>
  </si>
  <si>
    <t>FL.90° 1" SAE3000 SR70 - T. 1"</t>
  </si>
  <si>
    <t>11970-16-16-1P</t>
  </si>
  <si>
    <t>4500135071</t>
  </si>
  <si>
    <t>1JM48-8-6</t>
  </si>
  <si>
    <t>1JM48-8-8</t>
  </si>
  <si>
    <t>1JC48-8-6</t>
  </si>
  <si>
    <t>1JC48-16-16</t>
  </si>
  <si>
    <t>4500184470</t>
  </si>
  <si>
    <t>1J748-8-6</t>
  </si>
  <si>
    <t>PZ4701616</t>
  </si>
  <si>
    <t>F45° ORFS SERIE 70     1.7/16" *  T. 1"</t>
  </si>
  <si>
    <t>1J770-16-16-SM</t>
  </si>
  <si>
    <t>4500155320</t>
  </si>
  <si>
    <t>1J948-4-4</t>
  </si>
  <si>
    <t>4500206871</t>
  </si>
  <si>
    <t>PZ9701616</t>
  </si>
  <si>
    <t>F90° ORFS SERIE 70     1.7/16" *  T. 1"</t>
  </si>
  <si>
    <t>1J970-16-16-SM</t>
  </si>
  <si>
    <t>4500136311</t>
  </si>
  <si>
    <t>1JC48-12-12</t>
  </si>
  <si>
    <t>1J948-12-12</t>
  </si>
  <si>
    <t>1JM46-8-6</t>
  </si>
  <si>
    <t>1CA46-6-4</t>
  </si>
  <si>
    <t>4500201183</t>
  </si>
  <si>
    <t>1CA48-10-6</t>
  </si>
  <si>
    <t>4500133857</t>
  </si>
  <si>
    <t>1CA48-12-5</t>
  </si>
  <si>
    <t>1CA48-12-6</t>
  </si>
  <si>
    <t>1CA48-12-8</t>
  </si>
  <si>
    <t>4500207236</t>
  </si>
  <si>
    <t>1CA48-22-12</t>
  </si>
  <si>
    <t>4500209358</t>
  </si>
  <si>
    <t>P0LV43520</t>
  </si>
  <si>
    <t>FD   DKOL SERIE V4  35L * T. 1.1/4"</t>
  </si>
  <si>
    <t>KCAV4-35-20</t>
  </si>
  <si>
    <t>4500134286</t>
  </si>
  <si>
    <t>P0LV64224</t>
  </si>
  <si>
    <t>FD   DKOL SERIE V6  42L * T. 1.1/2"</t>
  </si>
  <si>
    <t>KCAV6-42-24</t>
  </si>
  <si>
    <t>P0S461004</t>
  </si>
  <si>
    <t>FD DKOS SERIE 46 10S(M18x1.5) x T.1/4"</t>
  </si>
  <si>
    <t>1C946-10-4</t>
  </si>
  <si>
    <t>P0S461610</t>
  </si>
  <si>
    <t>FD DKOS SERIE 46 16S(M24x1.5) x T.5/8"</t>
  </si>
  <si>
    <t>1C946-16-10</t>
  </si>
  <si>
    <t>P0S462010</t>
  </si>
  <si>
    <t>FD DKOS SERIE 46 20S(M30X2) x T.5/8"</t>
  </si>
  <si>
    <t>1C946-20-10</t>
  </si>
  <si>
    <t>P59771616</t>
  </si>
  <si>
    <t>FL.90°   1" SAE5000  - T.   1" SERIE 77</t>
  </si>
  <si>
    <t>11977-16-16</t>
  </si>
  <si>
    <t>16N77-16-12</t>
  </si>
  <si>
    <t>P9L461004</t>
  </si>
  <si>
    <t>F90 DKOL SERIE 46 10L(M16x1.5) x T.1/4"</t>
  </si>
  <si>
    <t>1CF46-10-4</t>
  </si>
  <si>
    <t>P9L462216</t>
  </si>
  <si>
    <t>F90 DKOL SERIE 46 22L(M30x2) x T.1"</t>
  </si>
  <si>
    <t>1CF46-22-16</t>
  </si>
  <si>
    <t>4500145879</t>
  </si>
  <si>
    <t>1CF48-12-5</t>
  </si>
  <si>
    <t>4500196425</t>
  </si>
  <si>
    <t>1CF48-12-6</t>
  </si>
  <si>
    <t>1CF48-12-8</t>
  </si>
  <si>
    <t>4500160626</t>
  </si>
  <si>
    <t>1CF48-15-8</t>
  </si>
  <si>
    <t>P9L482816</t>
  </si>
  <si>
    <t>F90 DKOL SERIE 48 28L(M36x2) x T.1"</t>
  </si>
  <si>
    <t>1CF48-28-16</t>
  </si>
  <si>
    <t>1CF48-35-20</t>
  </si>
  <si>
    <t>4500194084</t>
  </si>
  <si>
    <t>1CF56-6-3</t>
  </si>
  <si>
    <t>4500200580</t>
  </si>
  <si>
    <t>P9S461004</t>
  </si>
  <si>
    <t>F90 DKOS SERIE 46 10S(M18x1.5) x T.1/4"</t>
  </si>
  <si>
    <t>11C46-10-4</t>
  </si>
  <si>
    <t>4500141102</t>
  </si>
  <si>
    <t>11C46-10-5</t>
  </si>
  <si>
    <t>4500142620</t>
  </si>
  <si>
    <t>P9S461610</t>
  </si>
  <si>
    <t>F90 DKOS SERIE 46 16S(M24x1.5) x T.5/8"</t>
  </si>
  <si>
    <t>11C46-16-10</t>
  </si>
  <si>
    <t>14946-14-4</t>
  </si>
  <si>
    <t>4500161695</t>
  </si>
  <si>
    <t>PBG480606</t>
  </si>
  <si>
    <t>OCCHIO SERIE 48     3/8" * T.3/8"</t>
  </si>
  <si>
    <t>14948-17-6</t>
  </si>
  <si>
    <t>PF0PL0404B</t>
  </si>
  <si>
    <t>FD  1/4" GAS T. 1/4" PUSH - LOK OTTONE</t>
  </si>
  <si>
    <t>39282-4-4B</t>
  </si>
  <si>
    <t>PF0PL0606B</t>
  </si>
  <si>
    <t>FD GAS  3/8" *T. 3/8" PUSH - LOK OTTONE</t>
  </si>
  <si>
    <t>39282-6-6B</t>
  </si>
  <si>
    <t>PMGPL0406B</t>
  </si>
  <si>
    <t>MASCHIO  1/4"G T. 3/8" PUSH - LOK OTTONE</t>
  </si>
  <si>
    <t>39182-4-6B</t>
  </si>
  <si>
    <t>PMGPL0606B</t>
  </si>
  <si>
    <t>MASCHIO  3/8 G.T. 3/8" PUSH - LOK OTTONE</t>
  </si>
  <si>
    <t>39182-6-6B</t>
  </si>
  <si>
    <t>1D048-15-8</t>
  </si>
  <si>
    <t>PMZ460404</t>
  </si>
  <si>
    <t>MASCHIO ORFS SERIE 46 9/16" x T.1/4"</t>
  </si>
  <si>
    <t>1JM46-4-4</t>
  </si>
  <si>
    <t>PV40020</t>
  </si>
  <si>
    <t>BOCC SERIE V4 PARKER X TUBO  1.1/4"</t>
  </si>
  <si>
    <t>100V4-20</t>
  </si>
  <si>
    <t>PV60024</t>
  </si>
  <si>
    <t>BOCC SERIE V6 PARKER X TUBO  1.1/2"</t>
  </si>
  <si>
    <t>100V6-24</t>
  </si>
  <si>
    <t>PZ4480404</t>
  </si>
  <si>
    <t>F45° ORFS SERIE 48   9/16" *  T.1/4"</t>
  </si>
  <si>
    <t>1J748-6-4</t>
  </si>
  <si>
    <t>4500154053</t>
  </si>
  <si>
    <t>1J146-12-12</t>
  </si>
  <si>
    <t>P9L461006</t>
  </si>
  <si>
    <t>F90 DKOL SERIE 46 10L(M16x1.5) x T.3/8"</t>
  </si>
  <si>
    <t>1CF46-10-6</t>
  </si>
  <si>
    <t>4500139009</t>
  </si>
  <si>
    <t>1CA48-8-4</t>
  </si>
  <si>
    <t>1CF48-8-4</t>
  </si>
  <si>
    <t>13D56-8-3</t>
  </si>
  <si>
    <t>4500204415</t>
  </si>
  <si>
    <t>1CE46-8-4</t>
  </si>
  <si>
    <t>4500135156</t>
  </si>
  <si>
    <t>P4L461206</t>
  </si>
  <si>
    <t>F45 DKOL SERIE 46 12L(M18x1.5) x T.3/8"</t>
  </si>
  <si>
    <t>1CE46-12-6</t>
  </si>
  <si>
    <t>4500147710</t>
  </si>
  <si>
    <t>PBG460806</t>
  </si>
  <si>
    <t>OCCHIO SERIE 46 G1/2" x T.3/8"</t>
  </si>
  <si>
    <t>14946-22-6</t>
  </si>
  <si>
    <t>1D046-6-4</t>
  </si>
  <si>
    <t>4500175989</t>
  </si>
  <si>
    <t>PJ0PL0606</t>
  </si>
  <si>
    <t>FD   JIC  9/16" * T.   3/8" PUSH - LOK</t>
  </si>
  <si>
    <t>30682-6-6</t>
  </si>
  <si>
    <t>4500134301</t>
  </si>
  <si>
    <t>PMGPL0810B</t>
  </si>
  <si>
    <t>MASCH. 1/2" G"*T. 5/8" PUSH - LOK OTTONE</t>
  </si>
  <si>
    <t>PF0PL1010B</t>
  </si>
  <si>
    <t>FD  GAS  5/8"*T. 5/8" PUSH - LOK OTTONE</t>
  </si>
  <si>
    <t>39282-10-10B</t>
  </si>
  <si>
    <t>P0L461506</t>
  </si>
  <si>
    <t>FD DKOL SERIE 46 15L(M22x1.5) x T.3/8"</t>
  </si>
  <si>
    <t>1CA46-15-6</t>
  </si>
  <si>
    <t>4500146645</t>
  </si>
  <si>
    <t>P0L461510</t>
  </si>
  <si>
    <t>FD DKOL SERIE 46 15L(M22x1.5) x T.5/8"</t>
  </si>
  <si>
    <t>1CA46-15-10</t>
  </si>
  <si>
    <t>P0L461812</t>
  </si>
  <si>
    <t>FD DKOL SERIE 46 18L(M26x1.5) x T.3/4"</t>
  </si>
  <si>
    <t>1CA46-18-12</t>
  </si>
  <si>
    <t>P0S461006</t>
  </si>
  <si>
    <t>FD DKOS SERIE 46 10S(M18x1.5) x T.3/8"</t>
  </si>
  <si>
    <t>1C946-10-6</t>
  </si>
  <si>
    <t>P4L461004</t>
  </si>
  <si>
    <t>F45 DKOL SERIE 46 10L(M16x1.5) x T.1/4"</t>
  </si>
  <si>
    <t>1CE46-10-4</t>
  </si>
  <si>
    <t>P4L461006</t>
  </si>
  <si>
    <t>F45 DKOL SERIE 46 10L(M16x1.5) x T.3/8"</t>
  </si>
  <si>
    <t>1CE46-10-6</t>
  </si>
  <si>
    <t>P4L461508</t>
  </si>
  <si>
    <t>F45 DKOL SERIE 46 15L(M22x1.5) x T.1/2"</t>
  </si>
  <si>
    <t>1CE46-15-8</t>
  </si>
  <si>
    <t>4500149730</t>
  </si>
  <si>
    <t>P4L461812</t>
  </si>
  <si>
    <t>F45 DKOL SERIE 46 18L(M16x1.5) x T.3/4"</t>
  </si>
  <si>
    <t>1CE46-18-12</t>
  </si>
  <si>
    <t>P4S461206</t>
  </si>
  <si>
    <t>F45 DKOS SERIE 46 12S(M20x1.5) x T.3/8"</t>
  </si>
  <si>
    <t>10C46-12-6</t>
  </si>
  <si>
    <t>P9L461506</t>
  </si>
  <si>
    <t>F90 DKOL SERIE 46 15L(M22x1.5) x T.3/8"</t>
  </si>
  <si>
    <t>1CF46-15-6</t>
  </si>
  <si>
    <t>4500150741</t>
  </si>
  <si>
    <t>P9L461812</t>
  </si>
  <si>
    <t>F90 DKOL SERIE 46 18L(M26x1.5) x T.3/4"</t>
  </si>
  <si>
    <t>1CF46-18-12</t>
  </si>
  <si>
    <t>P9S461006</t>
  </si>
  <si>
    <t>F90 DKOS SERIE 46 10S(M18x1.5) x T.3/8"</t>
  </si>
  <si>
    <t>11C46-10-6</t>
  </si>
  <si>
    <t>PBG460604</t>
  </si>
  <si>
    <t>OCCHIO SERIE 46 G3/8" x T.1/4"</t>
  </si>
  <si>
    <t>14946-17-4</t>
  </si>
  <si>
    <t>4500144230</t>
  </si>
  <si>
    <t>PF9460604</t>
  </si>
  <si>
    <t>F90° BSPP 60° SERIE 46   3/8" *  T.1/4"</t>
  </si>
  <si>
    <t>1B246-6-4</t>
  </si>
  <si>
    <t>PJ0460404</t>
  </si>
  <si>
    <t>FD JIC D.PRES. SERIE 46 7/16" x T.1/4"</t>
  </si>
  <si>
    <t>16846-4-4</t>
  </si>
  <si>
    <t>PJ0460606</t>
  </si>
  <si>
    <t>FD JIC D.PRES. SERIE 46 9/16" x T.3/8"</t>
  </si>
  <si>
    <t>10646-6-6</t>
  </si>
  <si>
    <t>PJ0460608</t>
  </si>
  <si>
    <t>FD JIC D.PRES. SERIE 46 9/16" x T.1/2"</t>
  </si>
  <si>
    <t>10646-6-8</t>
  </si>
  <si>
    <t>PJ0460806</t>
  </si>
  <si>
    <t>FD JIC D.PRES. SERIE 46 3/4" x T.3/8"</t>
  </si>
  <si>
    <t>16846-8-6</t>
  </si>
  <si>
    <t>PJ0461008</t>
  </si>
  <si>
    <t>FD JIC D.PRES. SERIE 46 7/8" x T.1/2"</t>
  </si>
  <si>
    <t>16846-10-8</t>
  </si>
  <si>
    <t>PJ0560403</t>
  </si>
  <si>
    <t>FD   JIC SERIE 56  7/16" JIC * T.  3/16"</t>
  </si>
  <si>
    <t>10656-4-3-SM</t>
  </si>
  <si>
    <t>PJ4460404</t>
  </si>
  <si>
    <t>F45 JIC D.PRES. SERIE 46 7/16" x T.1/4"</t>
  </si>
  <si>
    <t>13V46-4-4</t>
  </si>
  <si>
    <t>PJ4460606</t>
  </si>
  <si>
    <t>F45 JIC D.PRES. SERIE 46 9/16" x T.3/8"</t>
  </si>
  <si>
    <t>13746-6-6</t>
  </si>
  <si>
    <t>PJ4460806</t>
  </si>
  <si>
    <t>F45 JIC D.PRES. SERIE 46 3/4" x T.3/8"</t>
  </si>
  <si>
    <t>13V46-8-6</t>
  </si>
  <si>
    <t>PJ4460808</t>
  </si>
  <si>
    <t>F45 JIC D.PRES. SERIE 46 3/4" x T.1/2"</t>
  </si>
  <si>
    <t>13V46-8-8</t>
  </si>
  <si>
    <t>PJ9460606L</t>
  </si>
  <si>
    <t>F90 JIC SERIE 46 9/16" x T.3/8" LONG H54</t>
  </si>
  <si>
    <t>14146-6-6</t>
  </si>
  <si>
    <t>PJ9460806</t>
  </si>
  <si>
    <t>F90 JIC D.PRES. SERIE 46 3/4" x T.3/8"</t>
  </si>
  <si>
    <t>13W46-8-6</t>
  </si>
  <si>
    <t>PJ9460808</t>
  </si>
  <si>
    <t>F90 JIC D.PRES. SERIE 46 3/4" x T.1/2"</t>
  </si>
  <si>
    <t>13W46-8-8</t>
  </si>
  <si>
    <t>PJ9461008</t>
  </si>
  <si>
    <t>F90 JIC D.PRES. SERIE 46 7/8" x T.1/2"</t>
  </si>
  <si>
    <t>13W46-10-8</t>
  </si>
  <si>
    <t>PJ9560403</t>
  </si>
  <si>
    <t>F90° JIC D.PRES.SERIE 56 7/16" * T.3/16"</t>
  </si>
  <si>
    <t>13956-4-3-SM</t>
  </si>
  <si>
    <t>PMJ460604</t>
  </si>
  <si>
    <t>MASCHIO JIC SERIE 46 9/16"-18 *T.1/4"</t>
  </si>
  <si>
    <t>10346-6-4</t>
  </si>
  <si>
    <t>PMJ460606</t>
  </si>
  <si>
    <t>MAS JIC D.PRES.SERIE 46 9/16"-18 *T.3/8"</t>
  </si>
  <si>
    <t>10346-6-6</t>
  </si>
  <si>
    <t>1D046-10-4</t>
  </si>
  <si>
    <t>4500156951</t>
  </si>
  <si>
    <t>PML461006</t>
  </si>
  <si>
    <t>MASCHIO DIN 24° SERIE 46 -10L * T.  3/8"</t>
  </si>
  <si>
    <t>1D046-10-6</t>
  </si>
  <si>
    <t>PZ0460810</t>
  </si>
  <si>
    <t>FD ORFS SERIE 46 13/16" x T.5/8"</t>
  </si>
  <si>
    <t>1JC46-8-10</t>
  </si>
  <si>
    <t>PZ0461010</t>
  </si>
  <si>
    <t>FD ORFS SERIE 46 1" x T.5/8"</t>
  </si>
  <si>
    <t>1JC46-10-10</t>
  </si>
  <si>
    <t>PZ0461208</t>
  </si>
  <si>
    <t>FD ORFS SERIE 46 1"3/16" x T.1/2"</t>
  </si>
  <si>
    <t>1JC46-12-8</t>
  </si>
  <si>
    <t>PZ9460806M</t>
  </si>
  <si>
    <t>F90 ORFS SERIE 46 13/16" x T.3/8" H41</t>
  </si>
  <si>
    <t>1J546-8-6</t>
  </si>
  <si>
    <t>PZ9461010</t>
  </si>
  <si>
    <t>F90 ORFS SERIE 46 1" x T.5/8"</t>
  </si>
  <si>
    <t>1J946-10-10</t>
  </si>
  <si>
    <t>1CA56-12-6-6V</t>
  </si>
  <si>
    <t>4500159684</t>
  </si>
  <si>
    <t>P9L561206V</t>
  </si>
  <si>
    <t>F90° (M18X1.5)- 12L*T.  3/8" S.56 VITON</t>
  </si>
  <si>
    <t>1CF56-12-6-6V</t>
  </si>
  <si>
    <t>4500160277</t>
  </si>
  <si>
    <t>PJ0481616</t>
  </si>
  <si>
    <t>FD JIC D.PRES.SERIE 48 1.5/16"  * T.  1"</t>
  </si>
  <si>
    <t>10648-16-16</t>
  </si>
  <si>
    <t>PJ0480604</t>
  </si>
  <si>
    <t>FD JIC D.PRES.SERIE 48  9/16" * T.1/4"</t>
  </si>
  <si>
    <t>10648-6-4</t>
  </si>
  <si>
    <t>PJ0701212</t>
  </si>
  <si>
    <t>FD JIC D.PRES.SERIE 70 1.1/16"  * T.3/4"</t>
  </si>
  <si>
    <t>10670-12-12-SM</t>
  </si>
  <si>
    <t>PJ0771616</t>
  </si>
  <si>
    <t>FD JIC D.PRES.SERIE 77 1.5/16"  * T. 1"</t>
  </si>
  <si>
    <t>10677-16-16</t>
  </si>
  <si>
    <t>PJ4480604</t>
  </si>
  <si>
    <t>F45° JIC D.PRES.SERIE 48  9/16" * T.1/4"</t>
  </si>
  <si>
    <t>13748-6-4</t>
  </si>
  <si>
    <t>PJ4771616</t>
  </si>
  <si>
    <t>F45° JIC D.PRES.SERIE 77 1.5/16" * T. 1"</t>
  </si>
  <si>
    <t>13777-16-16</t>
  </si>
  <si>
    <t>PJ9480604</t>
  </si>
  <si>
    <t>F90° JIC D.PRES.SERIE 48 9/16" * T.1/4"</t>
  </si>
  <si>
    <t>13948-6-4</t>
  </si>
  <si>
    <t>PJ9701212</t>
  </si>
  <si>
    <t>F90 JIC D.PRES.SERIE 70 1.1/16" * T.3/4"</t>
  </si>
  <si>
    <t>13970-12-12-SM</t>
  </si>
  <si>
    <t>PJ4480808</t>
  </si>
  <si>
    <t>F45° JIC D.PRES.SERIE 48  3/4" * T.1/2"</t>
  </si>
  <si>
    <t>13V48-8-8</t>
  </si>
  <si>
    <t>PJ9481008</t>
  </si>
  <si>
    <t>F90° JIC D.PRES.SERIE 48  7/8" * T.1/2"</t>
  </si>
  <si>
    <t>13W48-10-8</t>
  </si>
  <si>
    <t>PJ9480808</t>
  </si>
  <si>
    <t>F90° JIC D.PRES.SERIE 48  3/4" * T.1/2"</t>
  </si>
  <si>
    <t>13W48-8-8</t>
  </si>
  <si>
    <t>PJ0480808</t>
  </si>
  <si>
    <t>FD JIC D.PRES.SERIE 48  3/4" * T.1/2"</t>
  </si>
  <si>
    <t>16848-8-8</t>
  </si>
  <si>
    <t>PF0480808</t>
  </si>
  <si>
    <t>FD BSPP 60° SERIE 48   1/2" *  T.1/2"</t>
  </si>
  <si>
    <t>19248-8-8</t>
  </si>
  <si>
    <t>P0SEX06012</t>
  </si>
  <si>
    <t>FD  DKOL SERIE EX  - 6S * T.5/64"(Ø2)</t>
  </si>
  <si>
    <t>1C9EX-6-012</t>
  </si>
  <si>
    <t>1CAEX-6-025</t>
  </si>
  <si>
    <t>1,000/97,26</t>
  </si>
  <si>
    <t>99,000/97,26</t>
  </si>
  <si>
    <t>100,000/37,18</t>
  </si>
  <si>
    <t>1CA56-8-4</t>
  </si>
  <si>
    <t>4500187948</t>
  </si>
  <si>
    <t>39182-6-6</t>
  </si>
  <si>
    <t>4500184450</t>
  </si>
  <si>
    <t>PMGPL0606</t>
  </si>
  <si>
    <t>MASCHIO GAS  3/8" * T.   3/8" PUSH - LOK</t>
  </si>
  <si>
    <t>3D982-6-6</t>
  </si>
  <si>
    <t>4500134858</t>
  </si>
  <si>
    <t>P37TP05TO</t>
  </si>
  <si>
    <t>BOCC. TUBO TERMOPLAS. 5/16" TRANSFEROIL</t>
  </si>
  <si>
    <t>SAC131</t>
  </si>
  <si>
    <t>4500135421</t>
  </si>
  <si>
    <t>SAB131</t>
  </si>
  <si>
    <t>4500183217</t>
  </si>
  <si>
    <t>PZ4481210</t>
  </si>
  <si>
    <t>F45° ORFS SERIE 48     1.3/16" *  T.5/8"</t>
  </si>
  <si>
    <t>1J748-12-10</t>
  </si>
  <si>
    <t>4500135787</t>
  </si>
  <si>
    <t>1CA56-12-5-6V</t>
  </si>
  <si>
    <t>4500208937</t>
  </si>
  <si>
    <t>1CAEX-6-012</t>
  </si>
  <si>
    <t>4500161800</t>
  </si>
  <si>
    <t>P4L461204</t>
  </si>
  <si>
    <t>F45 DKOL SERIE 46 12L(M18x1.5) x T.1/4"</t>
  </si>
  <si>
    <t>1CE46-12-4</t>
  </si>
  <si>
    <t>11D56-6-3</t>
  </si>
  <si>
    <t>4500135817</t>
  </si>
  <si>
    <t>PF0460604</t>
  </si>
  <si>
    <t>FD BSPP 60° SERIE 46   3/8" *  T.1/4"</t>
  </si>
  <si>
    <t>19246-6-4</t>
  </si>
  <si>
    <t>1D046-10-5</t>
  </si>
  <si>
    <t>4500190941</t>
  </si>
  <si>
    <t>PJ0MC0806</t>
  </si>
  <si>
    <t>FD   JIC MEGACRIMP  3/4" * T.   3/8"</t>
  </si>
  <si>
    <t>7103-10815</t>
  </si>
  <si>
    <t>1CA48-10-5</t>
  </si>
  <si>
    <t>1CA48-18-10</t>
  </si>
  <si>
    <t>1C948-12-5</t>
  </si>
  <si>
    <t>1C948-25-12</t>
  </si>
  <si>
    <t>4500205027</t>
  </si>
  <si>
    <t>1CE48-10-5</t>
  </si>
  <si>
    <t>1CF48-10-5</t>
  </si>
  <si>
    <t>1CF48-18-10</t>
  </si>
  <si>
    <t>11C48-25-12</t>
  </si>
  <si>
    <t>16848-5-5</t>
  </si>
  <si>
    <t>P9L481004</t>
  </si>
  <si>
    <t>F90 DKOL SERIE 48 10L(M16x1.5) x T.1/4"</t>
  </si>
  <si>
    <t>1CF48-10-4</t>
  </si>
  <si>
    <t>P0L481004</t>
  </si>
  <si>
    <t>FD DKOL SERIE 48 10L(M16x1.5) x T.1/4"</t>
  </si>
  <si>
    <t>1CA48-10-4</t>
  </si>
  <si>
    <t>11C48-12-6</t>
  </si>
  <si>
    <t>4500164379</t>
  </si>
  <si>
    <t>1JS73-12-12-SM</t>
  </si>
  <si>
    <t>11C73-20-12</t>
  </si>
  <si>
    <t>1C948-8-4</t>
  </si>
  <si>
    <t>P0S773020</t>
  </si>
  <si>
    <t>FD DKOS S77 PARKER 30S (M42X2) * T.1"1/4</t>
  </si>
  <si>
    <t>1C977-30-20</t>
  </si>
  <si>
    <t>1CF48-22-12</t>
  </si>
  <si>
    <t>P9L484224</t>
  </si>
  <si>
    <t>F90 DKOL SERIE 48 42L(M52x2) x T. 1"1/2</t>
  </si>
  <si>
    <t>1CF48-42-24</t>
  </si>
  <si>
    <t>P9S773020</t>
  </si>
  <si>
    <t>F90° DKOS S77 PARKER 30S (M42X2)*T.1"1/4</t>
  </si>
  <si>
    <t>11C77-30-20</t>
  </si>
  <si>
    <t>ER648L</t>
  </si>
  <si>
    <t>4500174307</t>
  </si>
  <si>
    <t>PE9SR06025</t>
  </si>
  <si>
    <t>ESTR TUB 90°  Ø 6 *T. 5/32" RECUPERABILE</t>
  </si>
  <si>
    <t>ER90648</t>
  </si>
  <si>
    <t>4500156343</t>
  </si>
  <si>
    <t>BR48OL5</t>
  </si>
  <si>
    <t>4500185778</t>
  </si>
  <si>
    <t>P0S481005</t>
  </si>
  <si>
    <t>FD DKOS SERIE 48 10S(M18x1.5) x T.5/16"</t>
  </si>
  <si>
    <t>1C948-10-5</t>
  </si>
  <si>
    <t>13DEX-8-025</t>
  </si>
  <si>
    <t>4500144236</t>
  </si>
  <si>
    <t>1CE56-6-3</t>
  </si>
  <si>
    <t>4500206226</t>
  </si>
  <si>
    <t>P0L481510</t>
  </si>
  <si>
    <t>FD DKOL SERIE 48 15L(M22x1.5) x T.5/8"</t>
  </si>
  <si>
    <t>1CA48-15-10</t>
  </si>
  <si>
    <t>RRFD1848</t>
  </si>
  <si>
    <t>PZ0771616</t>
  </si>
  <si>
    <t>FD ORFS SERIE 77     1.7/16" *  T.1"</t>
  </si>
  <si>
    <t>4500157835</t>
  </si>
  <si>
    <t>0001001400</t>
  </si>
  <si>
    <t>D.F.E. SRL</t>
  </si>
  <si>
    <t>P20072 16</t>
  </si>
  <si>
    <t>4500170469</t>
  </si>
  <si>
    <t>EP648</t>
  </si>
  <si>
    <t>4500179133</t>
  </si>
  <si>
    <t>EP90648</t>
  </si>
  <si>
    <t>4500177577</t>
  </si>
  <si>
    <t>RRF901848</t>
  </si>
  <si>
    <t>BP48OL5</t>
  </si>
  <si>
    <t>P69146 50</t>
  </si>
  <si>
    <t>4500180463</t>
  </si>
  <si>
    <t>16A73-12-12-1P</t>
  </si>
  <si>
    <t>16A73-16-12-1P</t>
  </si>
  <si>
    <t>16A73-16-16-1P</t>
  </si>
  <si>
    <t>16N73-16-16-1P</t>
  </si>
  <si>
    <t>P9S481005</t>
  </si>
  <si>
    <t>F90 DKOS SERIE 48 10S(M18x1.5) x T.5/16"</t>
  </si>
  <si>
    <t>11C48-10-5</t>
  </si>
  <si>
    <t>4500143019</t>
  </si>
  <si>
    <t>1J748-16-16</t>
  </si>
  <si>
    <t>4500152967</t>
  </si>
  <si>
    <t>PMZ461616</t>
  </si>
  <si>
    <t>MASCHIO ORFS SERIE 46 1"7/16 x T.1"</t>
  </si>
  <si>
    <t>1JM46-16-16</t>
  </si>
  <si>
    <t>4500148256</t>
  </si>
  <si>
    <t>PMZ701616</t>
  </si>
  <si>
    <t>MASCHIO ORFS 1"7/16-12 - T. 1" SERIE 70</t>
  </si>
  <si>
    <t>1JM70-16-16-SM</t>
  </si>
  <si>
    <t>1JC48-4-4</t>
  </si>
  <si>
    <t>1J748-12-12</t>
  </si>
  <si>
    <t>4500155215</t>
  </si>
  <si>
    <t>P69164 76</t>
  </si>
  <si>
    <t>4500166401</t>
  </si>
  <si>
    <t>001C-08NI</t>
  </si>
  <si>
    <t>4500175626</t>
  </si>
  <si>
    <t>0051-08-08NI</t>
  </si>
  <si>
    <t>4500181787</t>
  </si>
  <si>
    <t>0051-12-08NI</t>
  </si>
  <si>
    <t>0251-08-08NI</t>
  </si>
  <si>
    <t>0251-12-12NI</t>
  </si>
  <si>
    <t>0151-08-08NI</t>
  </si>
  <si>
    <t>0150S12-08NI</t>
  </si>
  <si>
    <t>4500179052</t>
  </si>
  <si>
    <t>0151-12-12NI</t>
  </si>
  <si>
    <t>001C-12NI</t>
  </si>
  <si>
    <t>PF0SS02012</t>
  </si>
  <si>
    <t>CODICE ERRATO</t>
  </si>
  <si>
    <t>RPFD1848</t>
  </si>
  <si>
    <t>39182-4-4</t>
  </si>
  <si>
    <t>4500155497</t>
  </si>
  <si>
    <t>PML481206</t>
  </si>
  <si>
    <t>MASCHIO DIN 24° SERIE 48 -12L * T.  3/8"</t>
  </si>
  <si>
    <t>1D048-12-6</t>
  </si>
  <si>
    <t>4500139962</t>
  </si>
  <si>
    <t>PMCPL0608B</t>
  </si>
  <si>
    <t>MAS. 3/8" BSPT T. 1/2" PUSH- LOK OTTONE</t>
  </si>
  <si>
    <t>39182-6-8B</t>
  </si>
  <si>
    <t>4500147585</t>
  </si>
  <si>
    <t>P64772020</t>
  </si>
  <si>
    <t>FL.45° 1.1/4" SAE6000 -T. 1"1/4 SERIE 77</t>
  </si>
  <si>
    <t>16F77-20-20</t>
  </si>
  <si>
    <t>4500140821</t>
  </si>
  <si>
    <t>P0L461808</t>
  </si>
  <si>
    <t>FD DKOL SERIE 46 18L(M26x1.5) x T.1/2"</t>
  </si>
  <si>
    <t>1CA46-18-8</t>
  </si>
  <si>
    <t>4500208084</t>
  </si>
  <si>
    <t>P9L461808</t>
  </si>
  <si>
    <t>F90 DKOL SERIE 46 18L(M26x1.5) x T.1/2"</t>
  </si>
  <si>
    <t>1CF46-18-8</t>
  </si>
  <si>
    <t>P64772424</t>
  </si>
  <si>
    <t>FL.45° 1.1/2" SAE6000 -T. 1"1/2 SERIE 77</t>
  </si>
  <si>
    <t>16F77-24-24</t>
  </si>
  <si>
    <t>P69772424</t>
  </si>
  <si>
    <t>FL.90° 1.1/2"SAE6000 -T. 1.1/2" SERIE 77</t>
  </si>
  <si>
    <t>16N77-24-24</t>
  </si>
  <si>
    <t>P69771620</t>
  </si>
  <si>
    <t>FL.90°   1" SAE6000  -T. 1.1/4" SERIE 77</t>
  </si>
  <si>
    <t>16N77-16-20</t>
  </si>
  <si>
    <t>PMS773824</t>
  </si>
  <si>
    <t>MASC DKOS S77 PARKER 38(M52x2) * T.1"1/2</t>
  </si>
  <si>
    <t>1D277-38-24</t>
  </si>
  <si>
    <t>PMS773820</t>
  </si>
  <si>
    <t>MASC DKOS S77 PARKER 38(M52x2) * T.1"1/4</t>
  </si>
  <si>
    <t>1D277-38-20</t>
  </si>
  <si>
    <t>16A77-20-20</t>
  </si>
  <si>
    <t>PZ4771616</t>
  </si>
  <si>
    <t>F45° ORFS 1"7/16-12 - T.  1" SERIE 77</t>
  </si>
  <si>
    <t>1J777-16-16</t>
  </si>
  <si>
    <t>4500157586</t>
  </si>
  <si>
    <t>P9L481812</t>
  </si>
  <si>
    <t>F90 DKOL SERIE 48 18L(M26x1.5) x T.3/4"</t>
  </si>
  <si>
    <t>1CF48-18-12</t>
  </si>
  <si>
    <t>4500155213</t>
  </si>
  <si>
    <t>1J748-16-12</t>
  </si>
  <si>
    <t>PF0PL1010</t>
  </si>
  <si>
    <t>FD   GAS  5/8" * T.   5/8" PUSH - LOK</t>
  </si>
  <si>
    <t>39282-10-10</t>
  </si>
  <si>
    <t>4500148226</t>
  </si>
  <si>
    <t>PMCPL0808</t>
  </si>
  <si>
    <t>MASCHIO 1/2" BSPT * T.   1/2" PUSH - LOK</t>
  </si>
  <si>
    <t>39182-8-8</t>
  </si>
  <si>
    <t>4500160273</t>
  </si>
  <si>
    <t>16N77-24-20</t>
  </si>
  <si>
    <t>4500176548</t>
  </si>
  <si>
    <t>0001001381</t>
  </si>
  <si>
    <t>RASTELLI RUBINETTERIE SRL</t>
  </si>
  <si>
    <t>PMGSB3238S1</t>
  </si>
  <si>
    <t>RACC. M G 2-PG 2"3/8(Ø60)LOW PRES OTTONE</t>
  </si>
  <si>
    <t>853050060</t>
  </si>
  <si>
    <t>1CA48-28-20</t>
  </si>
  <si>
    <t>1CF48-28-20</t>
  </si>
  <si>
    <t>4500182781</t>
  </si>
  <si>
    <t>4G10MDL</t>
  </si>
  <si>
    <t>0500-05-14</t>
  </si>
  <si>
    <t>4500176118</t>
  </si>
  <si>
    <t>0001001415</t>
  </si>
  <si>
    <t>HYDRO HOLDING SPA</t>
  </si>
  <si>
    <t>BXC04</t>
  </si>
  <si>
    <t>4500209457</t>
  </si>
  <si>
    <t>BNK104F</t>
  </si>
  <si>
    <t>4500185172</t>
  </si>
  <si>
    <t>P06SI1616</t>
  </si>
  <si>
    <t>FLA. DR. 6000     1" * T.     1" I.LOOK</t>
  </si>
  <si>
    <t>CH1616FPB</t>
  </si>
  <si>
    <t>CX04FM8L</t>
  </si>
  <si>
    <t>4500182338</t>
  </si>
  <si>
    <t>CX06FM12L</t>
  </si>
  <si>
    <t>4500175469</t>
  </si>
  <si>
    <t>P0JSI1616</t>
  </si>
  <si>
    <t>FD   JIC SP. 1.5/16"-12* T.     1"I.LOOK</t>
  </si>
  <si>
    <t>CH1616FIS</t>
  </si>
  <si>
    <t>CX03FOS6L</t>
  </si>
  <si>
    <t>4500209472</t>
  </si>
  <si>
    <t>CX04FOS6L</t>
  </si>
  <si>
    <t>4500205417</t>
  </si>
  <si>
    <t>CX03FOS8L</t>
  </si>
  <si>
    <t>4500202057</t>
  </si>
  <si>
    <t>CX04FOS8L</t>
  </si>
  <si>
    <t>4500209888</t>
  </si>
  <si>
    <t>CX04FOS10L</t>
  </si>
  <si>
    <t>4500209670</t>
  </si>
  <si>
    <t>CX05FOS10L</t>
  </si>
  <si>
    <t>4500204083</t>
  </si>
  <si>
    <t>CX06FOS10L</t>
  </si>
  <si>
    <t>4500209191</t>
  </si>
  <si>
    <t>CX04FOS12L</t>
  </si>
  <si>
    <t>4500209787</t>
  </si>
  <si>
    <t>CX05FOS12L</t>
  </si>
  <si>
    <t>4500208338</t>
  </si>
  <si>
    <t>CX06FOS12L</t>
  </si>
  <si>
    <t>4500209539</t>
  </si>
  <si>
    <t>CX06FOS15L</t>
  </si>
  <si>
    <t>4500209474</t>
  </si>
  <si>
    <t>CX08FOS15L</t>
  </si>
  <si>
    <t>4500209155</t>
  </si>
  <si>
    <t>CX08FOS18L</t>
  </si>
  <si>
    <t>4500210339</t>
  </si>
  <si>
    <t>CX10FOS18L</t>
  </si>
  <si>
    <t>4500209889</t>
  </si>
  <si>
    <t>CX12FOS18LP</t>
  </si>
  <si>
    <t>4500192316</t>
  </si>
  <si>
    <t>CX10FOS22L</t>
  </si>
  <si>
    <t>4500190988</t>
  </si>
  <si>
    <t>CX12FOS22L</t>
  </si>
  <si>
    <t>4500210275</t>
  </si>
  <si>
    <t>CX16FOS28L</t>
  </si>
  <si>
    <t>4500201109</t>
  </si>
  <si>
    <t>CX20FOS35L</t>
  </si>
  <si>
    <t>4500209914</t>
  </si>
  <si>
    <t>P0SSI2516</t>
  </si>
  <si>
    <t>FD   DKOS I.LOOK  36X2  -25S * T.     1"</t>
  </si>
  <si>
    <t>CH16FOS25S</t>
  </si>
  <si>
    <t>P0SSI3016</t>
  </si>
  <si>
    <t>FD   DKOS I.LOOK  42X2  -30S * T.     1"</t>
  </si>
  <si>
    <t>CH16FOS30S</t>
  </si>
  <si>
    <t>P0SSI3820</t>
  </si>
  <si>
    <t>FD   DKOS I.LOOK  52X2  -38S * T. 1.1/4"</t>
  </si>
  <si>
    <t>CH20FOS38S</t>
  </si>
  <si>
    <t>CX04FOS6S</t>
  </si>
  <si>
    <t>4500201100</t>
  </si>
  <si>
    <t>CX04FOS8S</t>
  </si>
  <si>
    <t>4500200942</t>
  </si>
  <si>
    <t>P0SSS1004</t>
  </si>
  <si>
    <t>FD DKOS D.INF. 10S(M18x1.5) x T.1/4"</t>
  </si>
  <si>
    <t>CX04FOS10S</t>
  </si>
  <si>
    <t>P0SSS1005</t>
  </si>
  <si>
    <t>FD DKOS D.INF. 10S(M18x1.5) x T.5/16"</t>
  </si>
  <si>
    <t>CX05FOS10S</t>
  </si>
  <si>
    <t>CX06FOS10S</t>
  </si>
  <si>
    <t>4500205628</t>
  </si>
  <si>
    <t>CX04FOS12S</t>
  </si>
  <si>
    <t>4500204996</t>
  </si>
  <si>
    <t>CX05FOS12S</t>
  </si>
  <si>
    <t>4500198753</t>
  </si>
  <si>
    <t>CX06FOS12S</t>
  </si>
  <si>
    <t>4500192124</t>
  </si>
  <si>
    <t>CX08FOS16S</t>
  </si>
  <si>
    <t>4500210090</t>
  </si>
  <si>
    <t>CX10FOS20S</t>
  </si>
  <si>
    <t>4500207977</t>
  </si>
  <si>
    <t>CX12FOS20S</t>
  </si>
  <si>
    <t>4500209127</t>
  </si>
  <si>
    <t>CX12FOS25S</t>
  </si>
  <si>
    <t>CX16FOS25S</t>
  </si>
  <si>
    <t>4500209296</t>
  </si>
  <si>
    <t>P0SSS3016</t>
  </si>
  <si>
    <t>FD DKOS D.INF. 30S(M42x2) x T.1"</t>
  </si>
  <si>
    <t>CX16FOS30S</t>
  </si>
  <si>
    <t>4500210067</t>
  </si>
  <si>
    <t>CX20FOS38S</t>
  </si>
  <si>
    <t>4500198978</t>
  </si>
  <si>
    <t>P0SSS3824</t>
  </si>
  <si>
    <t>FD DKOS D.INF. 38S(M52x2) x T.1"1/2</t>
  </si>
  <si>
    <t>CX24FOS38S</t>
  </si>
  <si>
    <t>P1ASS04</t>
  </si>
  <si>
    <t>BOCCOLA A PRESSARE R1A PER TUBO   1/4"</t>
  </si>
  <si>
    <t>BXLP04</t>
  </si>
  <si>
    <t>P1ASS06</t>
  </si>
  <si>
    <t>BOCCOLA A PRESSARE R1A PER TUB0   3/8"</t>
  </si>
  <si>
    <t>BXLP06</t>
  </si>
  <si>
    <t>P1ASS08</t>
  </si>
  <si>
    <t>BOCCOLA A PRESSARE R1A PER TUBO   1/2"</t>
  </si>
  <si>
    <t>BXLP08</t>
  </si>
  <si>
    <t>P1ASS16</t>
  </si>
  <si>
    <t>BOCCOLA A PRESSARE R1A PER TUBO     1"</t>
  </si>
  <si>
    <t>BPL16</t>
  </si>
  <si>
    <t>P1ASS20</t>
  </si>
  <si>
    <t>BOCCOLA A PRESSARE R1A PER TUBO 1.1/4"</t>
  </si>
  <si>
    <t>BXL20</t>
  </si>
  <si>
    <t>P1ASS24</t>
  </si>
  <si>
    <t>BOCCOLA A PRESSARE R1A PER TUBO 1.1/2"</t>
  </si>
  <si>
    <t>BXL24</t>
  </si>
  <si>
    <t>4500181185</t>
  </si>
  <si>
    <t>BXL32</t>
  </si>
  <si>
    <t>4500188089</t>
  </si>
  <si>
    <t>BXC05</t>
  </si>
  <si>
    <t>4500206475</t>
  </si>
  <si>
    <t>BXC06</t>
  </si>
  <si>
    <t>4500209534</t>
  </si>
  <si>
    <t>BXC08</t>
  </si>
  <si>
    <t>4500209456</t>
  </si>
  <si>
    <t>BXC10</t>
  </si>
  <si>
    <t>4500200930</t>
  </si>
  <si>
    <t>BXC12</t>
  </si>
  <si>
    <t>4500181921</t>
  </si>
  <si>
    <t>BXC16</t>
  </si>
  <si>
    <t>4500199717</t>
  </si>
  <si>
    <t>BXT103</t>
  </si>
  <si>
    <t>4500205183</t>
  </si>
  <si>
    <t>BXT104F</t>
  </si>
  <si>
    <t>4500209103</t>
  </si>
  <si>
    <t>BXT105</t>
  </si>
  <si>
    <t>4500209885</t>
  </si>
  <si>
    <t>BXT106F</t>
  </si>
  <si>
    <t>4500209882</t>
  </si>
  <si>
    <t>BXT108F</t>
  </si>
  <si>
    <t>4500210088</t>
  </si>
  <si>
    <t>BXT110</t>
  </si>
  <si>
    <t>4500208691</t>
  </si>
  <si>
    <t>BXT112</t>
  </si>
  <si>
    <t>4500209102</t>
  </si>
  <si>
    <t>BXT116</t>
  </si>
  <si>
    <t>4500208293</t>
  </si>
  <si>
    <t>BXT120</t>
  </si>
  <si>
    <t>4500209459</t>
  </si>
  <si>
    <t>BXT124</t>
  </si>
  <si>
    <t>4500207550</t>
  </si>
  <si>
    <t>P1TSS32</t>
  </si>
  <si>
    <t>BOCCOLA A PRESSARE R1T PER TUBO     2"</t>
  </si>
  <si>
    <t>BXT132</t>
  </si>
  <si>
    <t>P2ASS05</t>
  </si>
  <si>
    <t>BOCCOLA A PRESSARE R2A PER TUBO 5/16"</t>
  </si>
  <si>
    <t>BXLP05</t>
  </si>
  <si>
    <t>BXLP16</t>
  </si>
  <si>
    <t>BXP20</t>
  </si>
  <si>
    <t>4500180931</t>
  </si>
  <si>
    <t>BXP24</t>
  </si>
  <si>
    <t>4500209881</t>
  </si>
  <si>
    <t>BXP32</t>
  </si>
  <si>
    <t>4500173679</t>
  </si>
  <si>
    <t>P2TSS16</t>
  </si>
  <si>
    <t>BOCCOLA A PRESSARE R2T PER TUBO     1"</t>
  </si>
  <si>
    <t>P30SI3232</t>
  </si>
  <si>
    <t>FL.D. 2" SAE3000 SI - T. 2"</t>
  </si>
  <si>
    <t>CH3232FLB</t>
  </si>
  <si>
    <t>P30SS1212</t>
  </si>
  <si>
    <t>FL.D. 3/4" SAE3000 SS - T. 3/4"</t>
  </si>
  <si>
    <t>CX1212FL</t>
  </si>
  <si>
    <t>CX1216FL</t>
  </si>
  <si>
    <t>4500161962</t>
  </si>
  <si>
    <t>P30SS2020</t>
  </si>
  <si>
    <t>FL.D. 1"1/4 SAE3000 SS - T. 1"1/4</t>
  </si>
  <si>
    <t>CX2020FL</t>
  </si>
  <si>
    <t>CX2424FL</t>
  </si>
  <si>
    <t>P30SS3224</t>
  </si>
  <si>
    <t>FL.D. 2" SAE3000 SS - T. 1"1/2</t>
  </si>
  <si>
    <t>CX2432FL</t>
  </si>
  <si>
    <t>CX3232FL</t>
  </si>
  <si>
    <t>P34SS1212</t>
  </si>
  <si>
    <t>FL.45° 3/4" SAE3000 SS - T. 3/4"</t>
  </si>
  <si>
    <t>CX1212FL45</t>
  </si>
  <si>
    <t>CX1616FL45</t>
  </si>
  <si>
    <t>4500208370</t>
  </si>
  <si>
    <t>CX2020FL45</t>
  </si>
  <si>
    <t>4500208534</t>
  </si>
  <si>
    <t>P34SS2424</t>
  </si>
  <si>
    <t>FL.45° 1"1/2 SAE3000 SS - T. 1"1/2</t>
  </si>
  <si>
    <t>CX2424FL45</t>
  </si>
  <si>
    <t>P39SS0812</t>
  </si>
  <si>
    <t>FL.90° 1/2" SAE3000 SS - T. 3/4"</t>
  </si>
  <si>
    <t>CX1208FL90</t>
  </si>
  <si>
    <t>P39SS1208</t>
  </si>
  <si>
    <t>FL.90° 3/4" SAE3000 SS - T. 1/2"</t>
  </si>
  <si>
    <t>CX0812FL90</t>
  </si>
  <si>
    <t>4500198225</t>
  </si>
  <si>
    <t>CX1212FL90</t>
  </si>
  <si>
    <t>CX1616FL90</t>
  </si>
  <si>
    <t>4500209448</t>
  </si>
  <si>
    <t>P39SS1620</t>
  </si>
  <si>
    <t>FL.90° 1" SAE3000 SS -  T. 1"1/4</t>
  </si>
  <si>
    <t>CX2016FL90</t>
  </si>
  <si>
    <t>CX1620FL90</t>
  </si>
  <si>
    <t>4500174471</t>
  </si>
  <si>
    <t>CX2020FL90</t>
  </si>
  <si>
    <t>4500172324</t>
  </si>
  <si>
    <t>CX2024FL90</t>
  </si>
  <si>
    <t>4500153001</t>
  </si>
  <si>
    <t>CX2424FL90</t>
  </si>
  <si>
    <t>BP312</t>
  </si>
  <si>
    <t>4500209532</t>
  </si>
  <si>
    <t>P4JSS1008</t>
  </si>
  <si>
    <t>F45°JIC D. SPIN.    7/8"-14 * T.   1/2"</t>
  </si>
  <si>
    <t>CX0810FIS45</t>
  </si>
  <si>
    <t>CX03FOS6L45</t>
  </si>
  <si>
    <t>CX04FOS6L45</t>
  </si>
  <si>
    <t>4500199054</t>
  </si>
  <si>
    <t>P4LSS0803</t>
  </si>
  <si>
    <t>F45 DKOL D.INF. 8L(M14x1.5) x T.3/16"</t>
  </si>
  <si>
    <t>CX03FOS8L45</t>
  </si>
  <si>
    <t>CX04FOS8L45</t>
  </si>
  <si>
    <t>4500210105</t>
  </si>
  <si>
    <t>CX04FOS10L45</t>
  </si>
  <si>
    <t>4500208697</t>
  </si>
  <si>
    <t>CX05FOS10L45</t>
  </si>
  <si>
    <t>4500207955</t>
  </si>
  <si>
    <t>CX06FOS10L45</t>
  </si>
  <si>
    <t>4500202387</t>
  </si>
  <si>
    <t>P4LSS1204</t>
  </si>
  <si>
    <t>F45 DKOL D.INF. 12L(M18x1.5) x T.1/4"</t>
  </si>
  <si>
    <t>CX04FOS12L45</t>
  </si>
  <si>
    <t>CX05FOS12L45</t>
  </si>
  <si>
    <t>CX06FOS12L45</t>
  </si>
  <si>
    <t>4500208634</t>
  </si>
  <si>
    <t>CX06FOS15L45</t>
  </si>
  <si>
    <t>4500209568</t>
  </si>
  <si>
    <t>CX08FOS15L45</t>
  </si>
  <si>
    <t>4500210102</t>
  </si>
  <si>
    <t>CX08FOS18L45</t>
  </si>
  <si>
    <t>4500204692</t>
  </si>
  <si>
    <t>CX10FOS18L45</t>
  </si>
  <si>
    <t>4500200403</t>
  </si>
  <si>
    <t>CX10FOS22L45</t>
  </si>
  <si>
    <t>4500209158</t>
  </si>
  <si>
    <t>CX12FOS22L45</t>
  </si>
  <si>
    <t>4500199333</t>
  </si>
  <si>
    <t>CX16FOS28L45</t>
  </si>
  <si>
    <t>4500208240</t>
  </si>
  <si>
    <t>CX20FOS35L45</t>
  </si>
  <si>
    <t>4500197111</t>
  </si>
  <si>
    <t>P4SSI2516</t>
  </si>
  <si>
    <t>F45° DKOS I.LOOK  36X2  -25S * T.     1"</t>
  </si>
  <si>
    <t>CH16FOS25S45B</t>
  </si>
  <si>
    <t>P4SSI3820</t>
  </si>
  <si>
    <t>F45° DKOS I.LOOK  52X2  -38S * T. 1.1/4"</t>
  </si>
  <si>
    <t>CH20FOS38S45B</t>
  </si>
  <si>
    <t>P4SSS0603</t>
  </si>
  <si>
    <t>F45 DKOL D.INF. 6S(M14x1,5) x T.3/16"</t>
  </si>
  <si>
    <t>CX03FOS6S45</t>
  </si>
  <si>
    <t>CX04FOS8S45</t>
  </si>
  <si>
    <t>4500197674</t>
  </si>
  <si>
    <t>CX05FOS08S45</t>
  </si>
  <si>
    <t>CX04FOS12S45</t>
  </si>
  <si>
    <t>P4SSS1205</t>
  </si>
  <si>
    <t>F45 DKOS D.INF. 12S(M20x1.5) x T.5/16"</t>
  </si>
  <si>
    <t>CX05FOS12S45</t>
  </si>
  <si>
    <t>4500145148</t>
  </si>
  <si>
    <t>CX06FOS12S45</t>
  </si>
  <si>
    <t>4500200845</t>
  </si>
  <si>
    <t>CX08FOS16S45</t>
  </si>
  <si>
    <t>4500207976</t>
  </si>
  <si>
    <t>CX10FOS20S45</t>
  </si>
  <si>
    <t>4500207986</t>
  </si>
  <si>
    <t>CX12FOS20S45</t>
  </si>
  <si>
    <t>4500206549</t>
  </si>
  <si>
    <t>CX12FOS25S45</t>
  </si>
  <si>
    <t>P4SSS2516</t>
  </si>
  <si>
    <t>F45 DKOS D.INF. 25S(M36x2) x T.1"</t>
  </si>
  <si>
    <t>CX16FOS25S45</t>
  </si>
  <si>
    <t>4500206610</t>
  </si>
  <si>
    <t>CX16FOS30S45</t>
  </si>
  <si>
    <t>4500204384</t>
  </si>
  <si>
    <t>P4SSS3020</t>
  </si>
  <si>
    <t>F45 DKOS D.INF. 30S(M42x2) x T.1"1/4</t>
  </si>
  <si>
    <t>CX20FOS30S45</t>
  </si>
  <si>
    <t>CX20FOS38S45</t>
  </si>
  <si>
    <t>4500203822</t>
  </si>
  <si>
    <t>P60SI3232</t>
  </si>
  <si>
    <t>FL.D. 2" SAE6000 SI - T. 2"</t>
  </si>
  <si>
    <t>CH3232FPB</t>
  </si>
  <si>
    <t>P60SS1216</t>
  </si>
  <si>
    <t>FL.D. 3/4" SAE6000 SS - T. 1"</t>
  </si>
  <si>
    <t>CX1612FP</t>
  </si>
  <si>
    <t>CX1216FP</t>
  </si>
  <si>
    <t>CX1208FP45</t>
  </si>
  <si>
    <t>4500161585</t>
  </si>
  <si>
    <t>P64SS1212</t>
  </si>
  <si>
    <t>FL.45° 3/4" SAE6000 SS - T. 3/4"</t>
  </si>
  <si>
    <t>CX1212FP45</t>
  </si>
  <si>
    <t>P64SS1216</t>
  </si>
  <si>
    <t>FL.45° 3/4" SAE6000 SS - T. 1"</t>
  </si>
  <si>
    <t>CX1612FP45</t>
  </si>
  <si>
    <t>CX1216FP45</t>
  </si>
  <si>
    <t>4500174472</t>
  </si>
  <si>
    <t>P64SS2424</t>
  </si>
  <si>
    <t>FL.45° 1"1/2 SAE6000 SS - T. 1"1/2</t>
  </si>
  <si>
    <t>CX2424FP45</t>
  </si>
  <si>
    <t>P69SI2020</t>
  </si>
  <si>
    <t>FL.90° 1"1/4 SAE6000 SI - T. 1"1/4</t>
  </si>
  <si>
    <t>CH2020FP90B</t>
  </si>
  <si>
    <t>CX0808FP90</t>
  </si>
  <si>
    <t>P69SS1208</t>
  </si>
  <si>
    <t>FL.90° 3/4" SAE6000 SS - T. 1/2"</t>
  </si>
  <si>
    <t>CX0812FP90</t>
  </si>
  <si>
    <t>CX1212FP90</t>
  </si>
  <si>
    <t>4500185189</t>
  </si>
  <si>
    <t>P69SS1216</t>
  </si>
  <si>
    <t>FL.90° 3/4" SAE6000 SS - T. 1"</t>
  </si>
  <si>
    <t>CX1612FP90</t>
  </si>
  <si>
    <t>P69SS1612</t>
  </si>
  <si>
    <t>FL.90° 1" SAE6000 SS - T. 3/4"</t>
  </si>
  <si>
    <t>CX1216FP90</t>
  </si>
  <si>
    <t>CX1616FP90</t>
  </si>
  <si>
    <t>4500162175</t>
  </si>
  <si>
    <t>P69SS2424</t>
  </si>
  <si>
    <t>FL.90° 1"1/2 SAE6000 SS - T. 1"1/2</t>
  </si>
  <si>
    <t>CX2424FP90</t>
  </si>
  <si>
    <t>BX703</t>
  </si>
  <si>
    <t>4500209452</t>
  </si>
  <si>
    <t>BX704</t>
  </si>
  <si>
    <t>P78SS05</t>
  </si>
  <si>
    <t>BOCCOLA A PRESSARE R7-R8 PER TUBO  5/16"</t>
  </si>
  <si>
    <t>BX705</t>
  </si>
  <si>
    <t>BX706</t>
  </si>
  <si>
    <t>4500167772</t>
  </si>
  <si>
    <t>P78SS06S1</t>
  </si>
  <si>
    <t>BOCCOLA A PRESS. *T. 3/8" CARBURANTE</t>
  </si>
  <si>
    <t>P93SI2020</t>
  </si>
  <si>
    <t>FLA. 90° 3000 1.1/4" * T. 1.1/4"  I.LOOK</t>
  </si>
  <si>
    <t>CH2020FL90B</t>
  </si>
  <si>
    <t>P96SI1616</t>
  </si>
  <si>
    <t>FLA. 90° 6000     1" * T.     1" I.LOK</t>
  </si>
  <si>
    <t>CH1616FP90B</t>
  </si>
  <si>
    <t>P9ASS04</t>
  </si>
  <si>
    <t>BOCCOLA A PRES. 4SP (R9R) * T.   1/4" SS</t>
  </si>
  <si>
    <t>BXS04</t>
  </si>
  <si>
    <t>BXS06</t>
  </si>
  <si>
    <t>BXS08</t>
  </si>
  <si>
    <t>4500207554</t>
  </si>
  <si>
    <t>P9ASS10</t>
  </si>
  <si>
    <t>BOCCOLA A PRES. 4SP (R9R) * T.   5/8" SS</t>
  </si>
  <si>
    <t>BXS10</t>
  </si>
  <si>
    <t>BXS12</t>
  </si>
  <si>
    <t>4500208816</t>
  </si>
  <si>
    <t>BXS16</t>
  </si>
  <si>
    <t>4500208371</t>
  </si>
  <si>
    <t>BXS20</t>
  </si>
  <si>
    <t>4500202385</t>
  </si>
  <si>
    <t>P9ASS24</t>
  </si>
  <si>
    <t>BOCCOLA A PRES. 4SP (R9R) * T. 1.1/2" SS</t>
  </si>
  <si>
    <t>BXS24</t>
  </si>
  <si>
    <t>P9DSS1404</t>
  </si>
  <si>
    <t>F90°  MET. DKL  M14X1.5 * T.  1/4"</t>
  </si>
  <si>
    <t>CX04FM8L90</t>
  </si>
  <si>
    <t>CX06FM12L90</t>
  </si>
  <si>
    <t>4500192951</t>
  </si>
  <si>
    <t>P9HSI12</t>
  </si>
  <si>
    <t>BOCCOLA INTERLOOK 4SH  * T.   3/4"</t>
  </si>
  <si>
    <t>BHH12</t>
  </si>
  <si>
    <t>P9HSI16</t>
  </si>
  <si>
    <t>BOCCOLA INTERLOK 4SH  * T.     1"</t>
  </si>
  <si>
    <t>BHH16</t>
  </si>
  <si>
    <t>P9HSI20</t>
  </si>
  <si>
    <t>BOCCOLA INTERLOOK 4SH  * T. 1.1/4"</t>
  </si>
  <si>
    <t>BHH20</t>
  </si>
  <si>
    <t>P9HSI32</t>
  </si>
  <si>
    <t>BOCCOLA INTERLOOK 4SH  * T. 2"</t>
  </si>
  <si>
    <t>BHH32</t>
  </si>
  <si>
    <t>P9HSS20</t>
  </si>
  <si>
    <t>BOCC. A PRES 4SH X T 1"1/4 SKIVE ESTERNO</t>
  </si>
  <si>
    <t>BXSH20</t>
  </si>
  <si>
    <t>4500157517</t>
  </si>
  <si>
    <t>P9HSS24</t>
  </si>
  <si>
    <t>BOCCOLA A PRES. 4SH       * T. 1.1/2" SS</t>
  </si>
  <si>
    <t>BXSH24</t>
  </si>
  <si>
    <t>CX03FOS6L90</t>
  </si>
  <si>
    <t>CX04FOS6L90</t>
  </si>
  <si>
    <t>4500198906</t>
  </si>
  <si>
    <t>CX03FOS8L90</t>
  </si>
  <si>
    <t>CX04FOS8L90</t>
  </si>
  <si>
    <t>4500209773</t>
  </si>
  <si>
    <t>CX04FOS10L90</t>
  </si>
  <si>
    <t>4500209890</t>
  </si>
  <si>
    <t>CX05FOS10L90</t>
  </si>
  <si>
    <t>4500209804</t>
  </si>
  <si>
    <t>CX06FOS10L90</t>
  </si>
  <si>
    <t>4500208075</t>
  </si>
  <si>
    <t>CX04FOS12L90</t>
  </si>
  <si>
    <t>4500207951</t>
  </si>
  <si>
    <t>CX05FOS12L90</t>
  </si>
  <si>
    <t>4500209138</t>
  </si>
  <si>
    <t>CX06FOS12L90</t>
  </si>
  <si>
    <t>4500209948</t>
  </si>
  <si>
    <t>CX06FOS15L90</t>
  </si>
  <si>
    <t>4500209488</t>
  </si>
  <si>
    <t>CX08FOS15L90</t>
  </si>
  <si>
    <t>4500209790</t>
  </si>
  <si>
    <t>CX08FOS18L90</t>
  </si>
  <si>
    <t>4500164295</t>
  </si>
  <si>
    <t>CX10FOS18L90</t>
  </si>
  <si>
    <t>4500209119</t>
  </si>
  <si>
    <t>P9LSS1812</t>
  </si>
  <si>
    <t>VEDI PL9SS1812</t>
  </si>
  <si>
    <t>CX12FOS18LP90</t>
  </si>
  <si>
    <t>CX10FOS22L90</t>
  </si>
  <si>
    <t>4500198295</t>
  </si>
  <si>
    <t>CX12FOS22L90</t>
  </si>
  <si>
    <t>4500209162</t>
  </si>
  <si>
    <t>CX20FOS35L90</t>
  </si>
  <si>
    <t>4500208250</t>
  </si>
  <si>
    <t>P9SSI2516</t>
  </si>
  <si>
    <t>F90° DKOS I.LOOK  36X2  -25S * T.     1"</t>
  </si>
  <si>
    <t>CH16FOS25S90B</t>
  </si>
  <si>
    <t>P9SSI3820</t>
  </si>
  <si>
    <t>F90° DKOS I.LOOK  52X2  -38S * T. 1.1/4"</t>
  </si>
  <si>
    <t>CH20FOS38S90B</t>
  </si>
  <si>
    <t>CX04FOS8S90</t>
  </si>
  <si>
    <t>CX05FOS08S90</t>
  </si>
  <si>
    <t>P9SSS1005</t>
  </si>
  <si>
    <t>F90 DKOS D.INF. 10S(M18x1.5) x T.5/16"</t>
  </si>
  <si>
    <t>CX05FOS10S90</t>
  </si>
  <si>
    <t>CX04FOS12S90</t>
  </si>
  <si>
    <t>4500176571</t>
  </si>
  <si>
    <t>CX05FOS12S90</t>
  </si>
  <si>
    <t>4500198686</t>
  </si>
  <si>
    <t>CX06FOS12S90</t>
  </si>
  <si>
    <t>4500205418</t>
  </si>
  <si>
    <t>CX08FOS16S90</t>
  </si>
  <si>
    <t>4500210091</t>
  </si>
  <si>
    <t>CX10FOS20S90</t>
  </si>
  <si>
    <t>CX12FOS20S90</t>
  </si>
  <si>
    <t>4500209791</t>
  </si>
  <si>
    <t>CX12FOS25S90</t>
  </si>
  <si>
    <t>4500198133</t>
  </si>
  <si>
    <t>CX16FOS25S90</t>
  </si>
  <si>
    <t>4500209625</t>
  </si>
  <si>
    <t>CX16FOS30S90</t>
  </si>
  <si>
    <t>CX20FOS38S90</t>
  </si>
  <si>
    <t>4500207475</t>
  </si>
  <si>
    <t>P9SSS3824</t>
  </si>
  <si>
    <t>F90 DKOS D.INF. 38S(M52x2) x T.1"1/2</t>
  </si>
  <si>
    <t>CX24FOS38S90</t>
  </si>
  <si>
    <t>PBGSS0203</t>
  </si>
  <si>
    <t>OCCHIO G1/8" - T. 3/16"</t>
  </si>
  <si>
    <t>CX0302OG</t>
  </si>
  <si>
    <t>CX0304OG</t>
  </si>
  <si>
    <t>CX0404OG</t>
  </si>
  <si>
    <t>4500210341</t>
  </si>
  <si>
    <t>CX0504OG</t>
  </si>
  <si>
    <t>4500209502</t>
  </si>
  <si>
    <t>CX0604OG</t>
  </si>
  <si>
    <t>4500207809</t>
  </si>
  <si>
    <t>CX0406OG</t>
  </si>
  <si>
    <t>4500209470</t>
  </si>
  <si>
    <t>CX0506OG</t>
  </si>
  <si>
    <t>4500199655</t>
  </si>
  <si>
    <t>CX0606OG</t>
  </si>
  <si>
    <t>4500209477</t>
  </si>
  <si>
    <t>CX0806OG</t>
  </si>
  <si>
    <t>4500206383</t>
  </si>
  <si>
    <t>CX0608OG</t>
  </si>
  <si>
    <t>4500209393</t>
  </si>
  <si>
    <t>CX0808OG</t>
  </si>
  <si>
    <t>4500209283</t>
  </si>
  <si>
    <t>CX1212OG</t>
  </si>
  <si>
    <t>4500207741</t>
  </si>
  <si>
    <t>4500208632</t>
  </si>
  <si>
    <t>CX0402OG</t>
  </si>
  <si>
    <t>4500209110</t>
  </si>
  <si>
    <t>CX0312OM</t>
  </si>
  <si>
    <t>4500207648</t>
  </si>
  <si>
    <t>CX0414OM</t>
  </si>
  <si>
    <t>4500203650</t>
  </si>
  <si>
    <t>CX0514OM</t>
  </si>
  <si>
    <t>CX0614OM</t>
  </si>
  <si>
    <t>4500199698</t>
  </si>
  <si>
    <t>CX0418OM</t>
  </si>
  <si>
    <t>4500185134</t>
  </si>
  <si>
    <t>CX0518OM</t>
  </si>
  <si>
    <t>4500187731</t>
  </si>
  <si>
    <t>CX0618OM</t>
  </si>
  <si>
    <t>4500209479</t>
  </si>
  <si>
    <t>CX0818OM</t>
  </si>
  <si>
    <t>4500209221</t>
  </si>
  <si>
    <t>PBMSS2206</t>
  </si>
  <si>
    <t>OCCHIO METRICO  M 22 * T.   3/8"</t>
  </si>
  <si>
    <t>CX0622OMB</t>
  </si>
  <si>
    <t>4500209523</t>
  </si>
  <si>
    <t>PBMSS2208</t>
  </si>
  <si>
    <t>OCCHIO METRICO  M 22 * T.   1/2"</t>
  </si>
  <si>
    <t>CX0822OM</t>
  </si>
  <si>
    <t>CX1022OM</t>
  </si>
  <si>
    <t>4500209892</t>
  </si>
  <si>
    <t>PCCSS0404</t>
  </si>
  <si>
    <t>CODOLO DOPPIO  SERIE SS * T.   1/4"</t>
  </si>
  <si>
    <t>CX04CX</t>
  </si>
  <si>
    <t>PCCSS0505</t>
  </si>
  <si>
    <t>CODOLO DOPPIO  SERIE SS * T.  5/16"</t>
  </si>
  <si>
    <t>CX05CX</t>
  </si>
  <si>
    <t>PCCSS0606</t>
  </si>
  <si>
    <t>CODOLO DOPPIO  SERIE SS * T.   3/8"</t>
  </si>
  <si>
    <t>CX06CX</t>
  </si>
  <si>
    <t>PCCSS0808</t>
  </si>
  <si>
    <t>CODOLO DOPPIO  SERIE SS * T.   1/2"</t>
  </si>
  <si>
    <t>CX08CX</t>
  </si>
  <si>
    <t>PCCSS1212</t>
  </si>
  <si>
    <t>CODOLO DOPPIO  SERIE SS * T.   3/4"</t>
  </si>
  <si>
    <t>CX12CX</t>
  </si>
  <si>
    <t>CX0306ET</t>
  </si>
  <si>
    <t>4500171313</t>
  </si>
  <si>
    <t>CX0406ET</t>
  </si>
  <si>
    <t>CX0308ET</t>
  </si>
  <si>
    <t>PE0SS0804</t>
  </si>
  <si>
    <t>ESTR. TUBOLARE Ø8L/S - T. 1/4"</t>
  </si>
  <si>
    <t>CX0408ET</t>
  </si>
  <si>
    <t>4500152015</t>
  </si>
  <si>
    <t>PE0SS0805</t>
  </si>
  <si>
    <t>ESTR. TUBOLARE Ø8L/S - T. 5/16"</t>
  </si>
  <si>
    <t>CX0508ET</t>
  </si>
  <si>
    <t>PE0SS1004</t>
  </si>
  <si>
    <t>ESTR. TUBOLARE Ø10L/S - T. 1/4"</t>
  </si>
  <si>
    <t>CX0410ET</t>
  </si>
  <si>
    <t>PE0SS1006</t>
  </si>
  <si>
    <t>ESTR. TUBOLARE Ø10L/S - T. 3/8"</t>
  </si>
  <si>
    <t>CX0610ET</t>
  </si>
  <si>
    <t>PE0SS1204</t>
  </si>
  <si>
    <t>ESTR. TUBOLARE Ø12L/S - T. 1/4"</t>
  </si>
  <si>
    <t>CX0412ET</t>
  </si>
  <si>
    <t>PE0SS1205</t>
  </si>
  <si>
    <t>ESTR. TUBOLARE Ø12L/S - T. 5/16"</t>
  </si>
  <si>
    <t>CX0512ET</t>
  </si>
  <si>
    <t>CX0612ET</t>
  </si>
  <si>
    <t>4500195162</t>
  </si>
  <si>
    <t>PE0SS1208</t>
  </si>
  <si>
    <t>ESTR. TUBOLARE Ø12L/S - T. 1/2"</t>
  </si>
  <si>
    <t>CX0812ET</t>
  </si>
  <si>
    <t>PE0SS1506</t>
  </si>
  <si>
    <t>ESTR. TUBOLARE Ø15L - T. 3/8"</t>
  </si>
  <si>
    <t>CX0615ET</t>
  </si>
  <si>
    <t>CX0815ET</t>
  </si>
  <si>
    <t>4500187279</t>
  </si>
  <si>
    <t>PE0SS1808</t>
  </si>
  <si>
    <t>ESTR. TUBOLARE Ø18L - T. 1/2"</t>
  </si>
  <si>
    <t>CX0818ET</t>
  </si>
  <si>
    <t>PE0SS1810</t>
  </si>
  <si>
    <t>ESTR. TUBOLARE Ø18L - T. 5/8"</t>
  </si>
  <si>
    <t>CX1018ET</t>
  </si>
  <si>
    <t>4500166996</t>
  </si>
  <si>
    <t>PE0SS2012</t>
  </si>
  <si>
    <t>ESTR. TUBOLARE Ø20S - T. 3/4"</t>
  </si>
  <si>
    <t>CX1220ETB</t>
  </si>
  <si>
    <t>PE0SS2516</t>
  </si>
  <si>
    <t>ESTR. TUBOLARE Ø25S - T. 1"</t>
  </si>
  <si>
    <t>CP1625ETB</t>
  </si>
  <si>
    <t>PE0SS3016</t>
  </si>
  <si>
    <t>ESTR. TUBOLARE Ø30S - T. 1"</t>
  </si>
  <si>
    <t>CX1630ET</t>
  </si>
  <si>
    <t>PE4SS0804</t>
  </si>
  <si>
    <t>ESTR. TUBOLARE 45° 08L/S * T.   1/4"</t>
  </si>
  <si>
    <t>CX0408ET45</t>
  </si>
  <si>
    <t>CX0410ET45</t>
  </si>
  <si>
    <t>4500177552</t>
  </si>
  <si>
    <t>PE4SS1204</t>
  </si>
  <si>
    <t>ESTREMIT. TUBOL.45° 12L/S * T.   1/4"</t>
  </si>
  <si>
    <t>CX0412ET45</t>
  </si>
  <si>
    <t>PE4SS1206</t>
  </si>
  <si>
    <t>ESTREMIT. TUBOL.45° 12L/S * T.   3/8"</t>
  </si>
  <si>
    <t>CX0612ET45</t>
  </si>
  <si>
    <t>PE9SS0603</t>
  </si>
  <si>
    <t>ESTREMIT. TUBO. 90°  6L/S * T.  3/16"</t>
  </si>
  <si>
    <t>CX0306ET90</t>
  </si>
  <si>
    <t>PE9SS0804</t>
  </si>
  <si>
    <t>ESTREMIT. TUBO. 90°  8L/S * T.   1/4"</t>
  </si>
  <si>
    <t>CX0408ET90</t>
  </si>
  <si>
    <t>PE9SS1004</t>
  </si>
  <si>
    <t>ESTREMIT. TUBO. 90° 10L/S * T.   1/4"</t>
  </si>
  <si>
    <t>CX0410ET90</t>
  </si>
  <si>
    <t>PE9SS1206</t>
  </si>
  <si>
    <t>ESTREMIT. TUBO. 90° 12L/S * T.   3/8"</t>
  </si>
  <si>
    <t>CP0612ET90B</t>
  </si>
  <si>
    <t>CX0812ET90</t>
  </si>
  <si>
    <t>4500190610</t>
  </si>
  <si>
    <t>PEJSS0808</t>
  </si>
  <si>
    <t>FD JIC PRES DOPPIO ESAG. 3/4" -  T. 1/2"</t>
  </si>
  <si>
    <t>CP0808FIC</t>
  </si>
  <si>
    <t>PF0SS0203</t>
  </si>
  <si>
    <t>FD DADO PRES. G1/8" x T.3/16"</t>
  </si>
  <si>
    <t>CX0302FGP</t>
  </si>
  <si>
    <t>CX0402FGP</t>
  </si>
  <si>
    <t>4500170908</t>
  </si>
  <si>
    <t>CX0304FGP</t>
  </si>
  <si>
    <t>4500207212</t>
  </si>
  <si>
    <t>CX0404FGP</t>
  </si>
  <si>
    <t>4500203874</t>
  </si>
  <si>
    <t>CX0504FGP</t>
  </si>
  <si>
    <t>CX0604FGP</t>
  </si>
  <si>
    <t>4500172589</t>
  </si>
  <si>
    <t>CX0406FGP</t>
  </si>
  <si>
    <t>4500208473</t>
  </si>
  <si>
    <t>CX0506FGP</t>
  </si>
  <si>
    <t>4500179424</t>
  </si>
  <si>
    <t>CX0606FGP</t>
  </si>
  <si>
    <t>4500208719</t>
  </si>
  <si>
    <t>CX0806FGP</t>
  </si>
  <si>
    <t>4500181394</t>
  </si>
  <si>
    <t>CX0608FGP</t>
  </si>
  <si>
    <t>CX0808FGP</t>
  </si>
  <si>
    <t>4500207651</t>
  </si>
  <si>
    <t>PF0SS0812</t>
  </si>
  <si>
    <t>FD DADO PRES. G1/2" x T.3/4"</t>
  </si>
  <si>
    <t>CX1208FGP</t>
  </si>
  <si>
    <t>PF0SS1208</t>
  </si>
  <si>
    <t>FD DADO PRES. G3/4" x T.1/2"</t>
  </si>
  <si>
    <t>CX0812FGP</t>
  </si>
  <si>
    <t>PF0SS1210</t>
  </si>
  <si>
    <t>FD DADO PRES. G3/4" x T.5/8"</t>
  </si>
  <si>
    <t>CX1012FGP</t>
  </si>
  <si>
    <t>CX1212FGP</t>
  </si>
  <si>
    <t>4500207798</t>
  </si>
  <si>
    <t>PF0SS1216</t>
  </si>
  <si>
    <t>FD DADO PRES. G3/4" x T.1"</t>
  </si>
  <si>
    <t>CX1612FGP</t>
  </si>
  <si>
    <t>PF0SS1612</t>
  </si>
  <si>
    <t>FD DADO PRES. G1" x T.3/4"</t>
  </si>
  <si>
    <t>CX1216FGP</t>
  </si>
  <si>
    <t>CX1616FGP</t>
  </si>
  <si>
    <t>4500209469</t>
  </si>
  <si>
    <t>CX1620FGP</t>
  </si>
  <si>
    <t>CX2020FGP</t>
  </si>
  <si>
    <t>4500208586</t>
  </si>
  <si>
    <t>CX2024FGP</t>
  </si>
  <si>
    <t>CX2424FGP</t>
  </si>
  <si>
    <t>4500210108</t>
  </si>
  <si>
    <t>CX3232FGP</t>
  </si>
  <si>
    <t>4500210121</t>
  </si>
  <si>
    <t>PF4SS0203</t>
  </si>
  <si>
    <t>F45 DADO PRES. G1/8" x T.3/16"</t>
  </si>
  <si>
    <t>CX0302FGP45</t>
  </si>
  <si>
    <t>PF4SS0403</t>
  </si>
  <si>
    <t>F45 DADO PRES. G1/4" x T.3/16"</t>
  </si>
  <si>
    <t>CX0304FGP45</t>
  </si>
  <si>
    <t>CX0404FGP45</t>
  </si>
  <si>
    <t>PF4SS0406</t>
  </si>
  <si>
    <t>F45 DADO PRES. G1/4" x T.3/8"</t>
  </si>
  <si>
    <t>CX0604FGP45</t>
  </si>
  <si>
    <t>PF4SS0604</t>
  </si>
  <si>
    <t>F45 DADO PRES. G3/8" x T.1/4"</t>
  </si>
  <si>
    <t>CX0406FGP45</t>
  </si>
  <si>
    <t>CX0606FGP45</t>
  </si>
  <si>
    <t>4500158209</t>
  </si>
  <si>
    <t>PF4SS0806</t>
  </si>
  <si>
    <t>F45 DADO PRES. G1/2" x T.3/8"</t>
  </si>
  <si>
    <t>CX0608FGP45</t>
  </si>
  <si>
    <t>CX0808FGP45</t>
  </si>
  <si>
    <t>4500175338</t>
  </si>
  <si>
    <t>CX1008FGP45</t>
  </si>
  <si>
    <t>4500210352</t>
  </si>
  <si>
    <t>CX1208FGP45</t>
  </si>
  <si>
    <t>4500186260</t>
  </si>
  <si>
    <t>CX1212FGP45</t>
  </si>
  <si>
    <t>PF4SS1216</t>
  </si>
  <si>
    <t>F45 DADO PRES. G3/4" x T.1"</t>
  </si>
  <si>
    <t>CX1612FGP45</t>
  </si>
  <si>
    <t>CX1616FGP45</t>
  </si>
  <si>
    <t>CX2020FGP45</t>
  </si>
  <si>
    <t>4500176500</t>
  </si>
  <si>
    <t>CX2024FGP45</t>
  </si>
  <si>
    <t>CX2424FGP45</t>
  </si>
  <si>
    <t>4500167365</t>
  </si>
  <si>
    <t>PF4SS3232</t>
  </si>
  <si>
    <t>F45 DADO PRES. G2" x T.2"</t>
  </si>
  <si>
    <t>CX3232FGP45</t>
  </si>
  <si>
    <t>4500156058</t>
  </si>
  <si>
    <t>CX0302FGP90</t>
  </si>
  <si>
    <t>4500196568</t>
  </si>
  <si>
    <t>CX0402FGP90</t>
  </si>
  <si>
    <t>4500162048</t>
  </si>
  <si>
    <t>CX0304FGP90</t>
  </si>
  <si>
    <t>4500172177</t>
  </si>
  <si>
    <t>CX0404FGP90</t>
  </si>
  <si>
    <t>4500208722</t>
  </si>
  <si>
    <t>CX0504FGP90</t>
  </si>
  <si>
    <t>4500207176</t>
  </si>
  <si>
    <t>CX0604FGP90</t>
  </si>
  <si>
    <t>4500172173</t>
  </si>
  <si>
    <t>CX0406FGP90</t>
  </si>
  <si>
    <t>CX0606FGP90</t>
  </si>
  <si>
    <t>4500209735</t>
  </si>
  <si>
    <t>PF9SS0608</t>
  </si>
  <si>
    <t>F90 DADO PRES. G3/8" x T.1/2"</t>
  </si>
  <si>
    <t>CX0806FGP90</t>
  </si>
  <si>
    <t>CX0608FGP90</t>
  </si>
  <si>
    <t>4500209779</t>
  </si>
  <si>
    <t>CX0808FGP90</t>
  </si>
  <si>
    <t>4500164129</t>
  </si>
  <si>
    <t>CX1208FGP90</t>
  </si>
  <si>
    <t>4500203863</t>
  </si>
  <si>
    <t>PF9SS1208</t>
  </si>
  <si>
    <t>F90 DADO PRES. G3/4" x T.1/2"</t>
  </si>
  <si>
    <t>CX0812FGP90</t>
  </si>
  <si>
    <t>PF9SS1210</t>
  </si>
  <si>
    <t>F90 DADO PRES. G3/4" x T.5/8"</t>
  </si>
  <si>
    <t>CX1012FGP90</t>
  </si>
  <si>
    <t>CX1212FGP90</t>
  </si>
  <si>
    <t>CX1612FGP90</t>
  </si>
  <si>
    <t>4500210030</t>
  </si>
  <si>
    <t>CX1616FGP90</t>
  </si>
  <si>
    <t>4500208283</t>
  </si>
  <si>
    <t>CX2020FGP90</t>
  </si>
  <si>
    <t>4500208716</t>
  </si>
  <si>
    <t>CX2424FGP90</t>
  </si>
  <si>
    <t>4500209901</t>
  </si>
  <si>
    <t>CX3232FGP90</t>
  </si>
  <si>
    <t>4500200196</t>
  </si>
  <si>
    <t>PFCSS0404</t>
  </si>
  <si>
    <t>F90°GAS COMPAT.   1/4" * T. 1/4 H=</t>
  </si>
  <si>
    <t>CX0404FGP90K</t>
  </si>
  <si>
    <t>PFCSS0606</t>
  </si>
  <si>
    <t>F90°GAS COMPAT.   3/8" * T. 3/8"H=</t>
  </si>
  <si>
    <t>CX0606FGP90K</t>
  </si>
  <si>
    <t>PFCSS1212</t>
  </si>
  <si>
    <t>F90°GAS COMPAT.   3/4" * T. 3/4" H=35</t>
  </si>
  <si>
    <t>CX1212FGP90K</t>
  </si>
  <si>
    <t>CX0404FGCP-NM</t>
  </si>
  <si>
    <t>CX0606FGCP-NM</t>
  </si>
  <si>
    <t>CX0808FGCP-NM</t>
  </si>
  <si>
    <t>4500172798</t>
  </si>
  <si>
    <t>CX12FMG30A</t>
  </si>
  <si>
    <t>4500161959</t>
  </si>
  <si>
    <t>CX0304FIP</t>
  </si>
  <si>
    <t>4500207531</t>
  </si>
  <si>
    <t>CX0404FIP</t>
  </si>
  <si>
    <t>CX0305FIP</t>
  </si>
  <si>
    <t>4500168321</t>
  </si>
  <si>
    <t>CX0405FIP</t>
  </si>
  <si>
    <t>4500205441</t>
  </si>
  <si>
    <t>PJ0SS0505</t>
  </si>
  <si>
    <t>FD JIC D.PRES. 1/2"-20 x T. 5/16"</t>
  </si>
  <si>
    <t>CX0505FIP</t>
  </si>
  <si>
    <t>4500204519</t>
  </si>
  <si>
    <t>CX0406FIP</t>
  </si>
  <si>
    <t>4500209480</t>
  </si>
  <si>
    <t>CX0506FIP</t>
  </si>
  <si>
    <t>4500202386</t>
  </si>
  <si>
    <t>CX0606FIP</t>
  </si>
  <si>
    <t>CX0508FIP</t>
  </si>
  <si>
    <t>CX0608FIP</t>
  </si>
  <si>
    <t>4500209481</t>
  </si>
  <si>
    <t>CX0808FIP</t>
  </si>
  <si>
    <t>CX0610FIP</t>
  </si>
  <si>
    <t>4500199484</t>
  </si>
  <si>
    <t>CX0810FIP</t>
  </si>
  <si>
    <t>4500209171</t>
  </si>
  <si>
    <t>CX1010FIP</t>
  </si>
  <si>
    <t>PJ0SS1012</t>
  </si>
  <si>
    <t>FD JIC D.PRES. 7/8"-14 x T. 3/4"</t>
  </si>
  <si>
    <t>CX1210FIP</t>
  </si>
  <si>
    <t>CX0812FIP</t>
  </si>
  <si>
    <t>PJ0SS1210</t>
  </si>
  <si>
    <t>FD JIC D.PRES. 1"1/16-12 x T.5/8"</t>
  </si>
  <si>
    <t>CX1012FIP</t>
  </si>
  <si>
    <t>CX1212FIP</t>
  </si>
  <si>
    <t>4500208776</t>
  </si>
  <si>
    <t>PJ0SS1612</t>
  </si>
  <si>
    <t>FD JIC D.PRES. 1"5/16-12 - T. 3/4"</t>
  </si>
  <si>
    <t>CX1216FIP</t>
  </si>
  <si>
    <t>CX1616FIP</t>
  </si>
  <si>
    <t>4500189479</t>
  </si>
  <si>
    <t>PJ0SS2016</t>
  </si>
  <si>
    <t>FD  JIC D. PRES.  1.5/8"-12 * T.     1"</t>
  </si>
  <si>
    <t>CX1620FIP</t>
  </si>
  <si>
    <t>CX2020FIP</t>
  </si>
  <si>
    <t>PJ4SS0404</t>
  </si>
  <si>
    <t>F45 JIC D.PRES. 7/16"-20 x T. 1/4"</t>
  </si>
  <si>
    <t>CX0404FIP45</t>
  </si>
  <si>
    <t>PJ4SS0504</t>
  </si>
  <si>
    <t>F45 JIC D.PRES. 1/2"-20 x T. 1/4"</t>
  </si>
  <si>
    <t>CX0405FIP45</t>
  </si>
  <si>
    <t>PJ4SS0505</t>
  </si>
  <si>
    <t>F45 JIC D.PRES. 1/2"-20 x T. 5/16"</t>
  </si>
  <si>
    <t>CX0505FIP45</t>
  </si>
  <si>
    <t>CX0406FIP45</t>
  </si>
  <si>
    <t>4500209793</t>
  </si>
  <si>
    <t>CX0506FIP45</t>
  </si>
  <si>
    <t>4500194488</t>
  </si>
  <si>
    <t>PJ4SS0606</t>
  </si>
  <si>
    <t>F45 JIC D.PRES. 9/16"-18 x T. 3/8"</t>
  </si>
  <si>
    <t>CX0606FIP45</t>
  </si>
  <si>
    <t>CX0608FIP45</t>
  </si>
  <si>
    <t>4500210340</t>
  </si>
  <si>
    <t>CX0808FIP45</t>
  </si>
  <si>
    <t>CX0610FIP45</t>
  </si>
  <si>
    <t>CX0810FIP45</t>
  </si>
  <si>
    <t>4500208597</t>
  </si>
  <si>
    <t>CX1010FIP45</t>
  </si>
  <si>
    <t>PJ4SS1210</t>
  </si>
  <si>
    <t>F45 JIC D.PRES. 1"1/16-12 x T. 5/8"</t>
  </si>
  <si>
    <t>CX1012FIP45</t>
  </si>
  <si>
    <t>CX1212FIP45</t>
  </si>
  <si>
    <t>4500179109</t>
  </si>
  <si>
    <t>PJ4SS1616</t>
  </si>
  <si>
    <t>F45 JIC D.PRES. 1"5/16-12 x T. 1"</t>
  </si>
  <si>
    <t>CX1616FIP45</t>
  </si>
  <si>
    <t>PJ4SS2020</t>
  </si>
  <si>
    <t>F45 JIC D.PRES. 1"5/8-12 x T. 1"1/4</t>
  </si>
  <si>
    <t>CX2020FIP45</t>
  </si>
  <si>
    <t>PJ4SS2424</t>
  </si>
  <si>
    <t>F45 JIC D.PRES. 1"7/8-12 x T. 1"1/2</t>
  </si>
  <si>
    <t>CX2424FIP45</t>
  </si>
  <si>
    <t>CX0304FIP90</t>
  </si>
  <si>
    <t>4500179049</t>
  </si>
  <si>
    <t>CX0404FIP90</t>
  </si>
  <si>
    <t>PJ9SS0503</t>
  </si>
  <si>
    <t>F90 JIC D.PRES. 1/2"-20 x T. 3/16"</t>
  </si>
  <si>
    <t>CX0305FIP90</t>
  </si>
  <si>
    <t>CX0405FIP90</t>
  </si>
  <si>
    <t>4500207671</t>
  </si>
  <si>
    <t>CX0406FIP90</t>
  </si>
  <si>
    <t>4500209446</t>
  </si>
  <si>
    <t>CX0506FIP90</t>
  </si>
  <si>
    <t>4500209887</t>
  </si>
  <si>
    <t>CX0606FIP90</t>
  </si>
  <si>
    <t>CX0508FIP90C</t>
  </si>
  <si>
    <t>CX0608FIP90</t>
  </si>
  <si>
    <t>4500207535</t>
  </si>
  <si>
    <t>CX0808FIP90</t>
  </si>
  <si>
    <t>CX0610FIP90C</t>
  </si>
  <si>
    <t>4500203715</t>
  </si>
  <si>
    <t>CX0810FIP90</t>
  </si>
  <si>
    <t>4500209806</t>
  </si>
  <si>
    <t>PJ9SS1008S2</t>
  </si>
  <si>
    <t>F90 JIC D.PRES. 7/8"-14 x T. 1/2" H=33</t>
  </si>
  <si>
    <t>CX0810FIP90C</t>
  </si>
  <si>
    <t>CX1010FIP90</t>
  </si>
  <si>
    <t>4500185221</t>
  </si>
  <si>
    <t>CX1012FIP90</t>
  </si>
  <si>
    <t>CX1212FIP90</t>
  </si>
  <si>
    <t>4500173251</t>
  </si>
  <si>
    <t>PJ9SS1212L</t>
  </si>
  <si>
    <t>F90 JIC D.PRES. 1"1/16-12 x T. 3/4" H=96</t>
  </si>
  <si>
    <t>CX1212FIP90L</t>
  </si>
  <si>
    <t>CX1216FIP90</t>
  </si>
  <si>
    <t>4500204144</t>
  </si>
  <si>
    <t>CX1616FIP90</t>
  </si>
  <si>
    <t>PJ9SS1620</t>
  </si>
  <si>
    <t>F90 JIC D.PRES. 1"5/16-12 x T. 1"1/4</t>
  </si>
  <si>
    <t>CX2016FIP90</t>
  </si>
  <si>
    <t>PJ9SS2016</t>
  </si>
  <si>
    <t>F90 JIC D.PRES. 1"5/8-12 x T. 1"</t>
  </si>
  <si>
    <t>CX1620FIP90</t>
  </si>
  <si>
    <t>CX2020FIP90</t>
  </si>
  <si>
    <t>PJESS0406</t>
  </si>
  <si>
    <t>FD JIC DOPPIO ESAG. 7/16"-20 * T.3/8"</t>
  </si>
  <si>
    <t>CX0604FICP</t>
  </si>
  <si>
    <t>PJESS0608</t>
  </si>
  <si>
    <t>FD JIC DOPPIO ESAG. 9/16"-20 * T.1/2"</t>
  </si>
  <si>
    <t>CX0806FICP</t>
  </si>
  <si>
    <t>BNK105</t>
  </si>
  <si>
    <t>4500176912</t>
  </si>
  <si>
    <t>BNK106F</t>
  </si>
  <si>
    <t>4500193925</t>
  </si>
  <si>
    <t>BNK108F</t>
  </si>
  <si>
    <t>4500193685</t>
  </si>
  <si>
    <t>BNK110</t>
  </si>
  <si>
    <t>4500186970</t>
  </si>
  <si>
    <t>BNK112</t>
  </si>
  <si>
    <t>4500164986</t>
  </si>
  <si>
    <t>BNK116</t>
  </si>
  <si>
    <t>PL0SS1006</t>
  </si>
  <si>
    <t>FD DKOL D.PRES. 10L(M16x1.5) x T.3/8"</t>
  </si>
  <si>
    <t>CX12FOS18LP45</t>
  </si>
  <si>
    <t>4500199307</t>
  </si>
  <si>
    <t>PL9SS1006</t>
  </si>
  <si>
    <t>F90°DKOL D. PRES. 16X1.5-10L * T.   3/8"</t>
  </si>
  <si>
    <t>CX06FOS10LP90</t>
  </si>
  <si>
    <t>CX04FWP14A</t>
  </si>
  <si>
    <t>PM0SS1405</t>
  </si>
  <si>
    <t>FD MET D.PRES. M14x1.5 x T.5/16"</t>
  </si>
  <si>
    <t>CX05FWP14A</t>
  </si>
  <si>
    <t>PM0SS1604</t>
  </si>
  <si>
    <t>FD MET D.PRES. M16x1.5 x T.1/4"</t>
  </si>
  <si>
    <t>CX04FWP16A</t>
  </si>
  <si>
    <t>PM0SS1606</t>
  </si>
  <si>
    <t>FD MET D.PRES. M16x1.5 x T.3/8"</t>
  </si>
  <si>
    <t>CX06FWP16A</t>
  </si>
  <si>
    <t>CX06FWP18A</t>
  </si>
  <si>
    <t>CX08FWP18A</t>
  </si>
  <si>
    <t>4500207307</t>
  </si>
  <si>
    <t>CX08FWP22A</t>
  </si>
  <si>
    <t>CX10FWP22A</t>
  </si>
  <si>
    <t>PM4SS1404</t>
  </si>
  <si>
    <t>F45 MET D.PRES. M14x1.5 x T.1/4"</t>
  </si>
  <si>
    <t>CX04FWP14A45</t>
  </si>
  <si>
    <t>CX06FWP18A45</t>
  </si>
  <si>
    <t>4500172786</t>
  </si>
  <si>
    <t>PM4SS1808</t>
  </si>
  <si>
    <t>F45 MET D.PRES. M18x1.5 x T.1/2"</t>
  </si>
  <si>
    <t>CX08FWP18A45</t>
  </si>
  <si>
    <t>4500203321</t>
  </si>
  <si>
    <t>CX04FWP14A90</t>
  </si>
  <si>
    <t>CX05FWP18A90</t>
  </si>
  <si>
    <t>4500195822</t>
  </si>
  <si>
    <t>CX06FWP18A90</t>
  </si>
  <si>
    <t>4500208255</t>
  </si>
  <si>
    <t>CX08FWP22A90</t>
  </si>
  <si>
    <t>4500177575</t>
  </si>
  <si>
    <t>CX10FW22A90</t>
  </si>
  <si>
    <t>CX0404MGC</t>
  </si>
  <si>
    <t>CX0302MG</t>
  </si>
  <si>
    <t>4500209140</t>
  </si>
  <si>
    <t>CX0304MG</t>
  </si>
  <si>
    <t>CX0404MG</t>
  </si>
  <si>
    <t>4500172579</t>
  </si>
  <si>
    <t>CX0406MG</t>
  </si>
  <si>
    <t>CX0506MG</t>
  </si>
  <si>
    <t>CX0606MG</t>
  </si>
  <si>
    <t>4500205803</t>
  </si>
  <si>
    <t>PMGSS0804</t>
  </si>
  <si>
    <t>MASCHIO GAS 60°    1/2" * T.   1/4"</t>
  </si>
  <si>
    <t>CX0408MG</t>
  </si>
  <si>
    <t>CX0608MG</t>
  </si>
  <si>
    <t>4500200446</t>
  </si>
  <si>
    <t>CX0808MG</t>
  </si>
  <si>
    <t>4500208126</t>
  </si>
  <si>
    <t>PMGSS0810</t>
  </si>
  <si>
    <t>MASCHIO GAS 60°    1/2" * T.   5/8"</t>
  </si>
  <si>
    <t>CX1008MG</t>
  </si>
  <si>
    <t>PMGSS0812</t>
  </si>
  <si>
    <t>MASCHIO GAS 60°    1/2" * T.   3/4"</t>
  </si>
  <si>
    <t>CX1208MG</t>
  </si>
  <si>
    <t>PMGSS1208</t>
  </si>
  <si>
    <t>MASCHIO GAS 60°    3/4" * T.   1/2"</t>
  </si>
  <si>
    <t>CX0812MG</t>
  </si>
  <si>
    <t>CX1212MG</t>
  </si>
  <si>
    <t>4500173141</t>
  </si>
  <si>
    <t>PMGSS1616</t>
  </si>
  <si>
    <t>MASCHIO GAS 60°      1" * T.     1"</t>
  </si>
  <si>
    <t>CX1616MG</t>
  </si>
  <si>
    <t>4500206068</t>
  </si>
  <si>
    <t>PMGSS2020</t>
  </si>
  <si>
    <t>MASCHIO GAS 60°  1.1/4" * T. 1.1/4"</t>
  </si>
  <si>
    <t>CX2020MG</t>
  </si>
  <si>
    <t>PMGSS3232</t>
  </si>
  <si>
    <t>MASCHIO GAS 60°      2" * T.     2"</t>
  </si>
  <si>
    <t>CX3232MG</t>
  </si>
  <si>
    <t>PMJSS0403</t>
  </si>
  <si>
    <t>MASCHIO JIC 37° 7/16"-20 x T.3/16"</t>
  </si>
  <si>
    <t>CX0304MI</t>
  </si>
  <si>
    <t>4500195717</t>
  </si>
  <si>
    <t>CX0405MI</t>
  </si>
  <si>
    <t>4500206460</t>
  </si>
  <si>
    <t>PMJSS0505</t>
  </si>
  <si>
    <t>MASCHIO JIC 37° 1/2"-20 x T.5/16"</t>
  </si>
  <si>
    <t>CX0505MI</t>
  </si>
  <si>
    <t>CX0406MI</t>
  </si>
  <si>
    <t>PMJSS0605</t>
  </si>
  <si>
    <t>MASCHIO JIC 37° 9/16"-18 x T.5/16"</t>
  </si>
  <si>
    <t>CX0506MI</t>
  </si>
  <si>
    <t>CX0608MI</t>
  </si>
  <si>
    <t>4500207094</t>
  </si>
  <si>
    <t>CX0808MI</t>
  </si>
  <si>
    <t>CX0810MI</t>
  </si>
  <si>
    <t>4500200516</t>
  </si>
  <si>
    <t>PMJSS1010</t>
  </si>
  <si>
    <t>MASCHIO JIC 37°    7/8"-14 * T.  5/8"</t>
  </si>
  <si>
    <t>CX1010MI</t>
  </si>
  <si>
    <t>4500185227</t>
  </si>
  <si>
    <t>PMJSS1210</t>
  </si>
  <si>
    <t>MASCHIO JIC 37° 1.1/16"-12 * T.  5/8"</t>
  </si>
  <si>
    <t>CX1012MI</t>
  </si>
  <si>
    <t>CX1212MI</t>
  </si>
  <si>
    <t>PMJSS1616</t>
  </si>
  <si>
    <t>MASCHIO JIC 37 1"5/16-12 UNF - T. 1"</t>
  </si>
  <si>
    <t>CX1616MI</t>
  </si>
  <si>
    <t>CX2020MI</t>
  </si>
  <si>
    <t>CX03MM6L</t>
  </si>
  <si>
    <t>4500209792</t>
  </si>
  <si>
    <t>CX04MM06L</t>
  </si>
  <si>
    <t>CX03MM8L</t>
  </si>
  <si>
    <t>4500171871</t>
  </si>
  <si>
    <t>CX04MM8L</t>
  </si>
  <si>
    <t>4500209884</t>
  </si>
  <si>
    <t>CX04MM10L</t>
  </si>
  <si>
    <t>CX06MM10L</t>
  </si>
  <si>
    <t>4500207185</t>
  </si>
  <si>
    <t>PMLSS1204</t>
  </si>
  <si>
    <t>MASCHIO DIN 24° 12L(M18x1.5) - T. 1/4"</t>
  </si>
  <si>
    <t>CX04MM12L</t>
  </si>
  <si>
    <t>CX05MM12L</t>
  </si>
  <si>
    <t>4500209445</t>
  </si>
  <si>
    <t>CX06MM15L</t>
  </si>
  <si>
    <t>4500209139</t>
  </si>
  <si>
    <t>CX08MM15L</t>
  </si>
  <si>
    <t>4500209772</t>
  </si>
  <si>
    <t>CX08MM18L</t>
  </si>
  <si>
    <t>4500169915</t>
  </si>
  <si>
    <t>CX10MM18L</t>
  </si>
  <si>
    <t>CX12MM18L</t>
  </si>
  <si>
    <t>4500181655</t>
  </si>
  <si>
    <t>CX12MM22L</t>
  </si>
  <si>
    <t>CX16MM28L</t>
  </si>
  <si>
    <t>4500161187</t>
  </si>
  <si>
    <t>CX20MM35L</t>
  </si>
  <si>
    <t>4500188765</t>
  </si>
  <si>
    <t>CX24MM42L</t>
  </si>
  <si>
    <t>4500178315</t>
  </si>
  <si>
    <t>PMMSS1605</t>
  </si>
  <si>
    <t>MASCHIO METRICO 60° M16x1,5 - T. 5/16"</t>
  </si>
  <si>
    <t>CX05MW16A</t>
  </si>
  <si>
    <t>4500152275</t>
  </si>
  <si>
    <t>CX06MW16A</t>
  </si>
  <si>
    <t>4500209915</t>
  </si>
  <si>
    <t>PMMSS2610</t>
  </si>
  <si>
    <t>MASCHIO MET. 60°  M26X1.5 * T.   5/8"</t>
  </si>
  <si>
    <t>CX10MW26A</t>
  </si>
  <si>
    <t>PMNSS0808</t>
  </si>
  <si>
    <t>MASCHIO NPTF    1/2" * T.   1/2"</t>
  </si>
  <si>
    <t>CX0808NPT</t>
  </si>
  <si>
    <t>CX06MM10S</t>
  </si>
  <si>
    <t>4500204563</t>
  </si>
  <si>
    <t>CX04MM12S</t>
  </si>
  <si>
    <t>4500204840</t>
  </si>
  <si>
    <t>CX06MM12S</t>
  </si>
  <si>
    <t>CX08MM16S</t>
  </si>
  <si>
    <t>PMSSS2010</t>
  </si>
  <si>
    <t>MASCHIO DIN 24° 20S(M30x2) x T.5/8"</t>
  </si>
  <si>
    <t>CX10MM20S</t>
  </si>
  <si>
    <t>CX12MM20S</t>
  </si>
  <si>
    <t>PMSSS2512</t>
  </si>
  <si>
    <t>MASCHIO DIN 24° 25S(M36x2) x T.3/4"</t>
  </si>
  <si>
    <t>CX12MM25S</t>
  </si>
  <si>
    <t>PMSSS2516</t>
  </si>
  <si>
    <t>MASCHIO DIN 24° 25S(M36x2) x T.1"</t>
  </si>
  <si>
    <t>CX16MM25S</t>
  </si>
  <si>
    <t>CX16MM30S</t>
  </si>
  <si>
    <t>CX20MM38S</t>
  </si>
  <si>
    <t>4500190599</t>
  </si>
  <si>
    <t>CX0812MS</t>
  </si>
  <si>
    <t>CX0404MRS</t>
  </si>
  <si>
    <t>CX0406MRS</t>
  </si>
  <si>
    <t>PMZSS0606</t>
  </si>
  <si>
    <t>MASCHIO ORFS 11/16"-16 - T. 3/8"</t>
  </si>
  <si>
    <t>CX0606MRS</t>
  </si>
  <si>
    <t>CX0608MRS</t>
  </si>
  <si>
    <t>PMZSS0808</t>
  </si>
  <si>
    <t>MASCHIO ORFS 13/16"-16 - T. 1/2"</t>
  </si>
  <si>
    <t>CX0808MRS</t>
  </si>
  <si>
    <t>CX0610MRS</t>
  </si>
  <si>
    <t>4500160902</t>
  </si>
  <si>
    <t>CX0810MRS</t>
  </si>
  <si>
    <t>4500209533</t>
  </si>
  <si>
    <t>PMZSS1010</t>
  </si>
  <si>
    <t>MASCHIO ORFS 1"-14 - T. 5/8"</t>
  </si>
  <si>
    <t>CX1010MRS</t>
  </si>
  <si>
    <t>4500191856</t>
  </si>
  <si>
    <t>CX1012MRS</t>
  </si>
  <si>
    <t>4500180374</t>
  </si>
  <si>
    <t>CX1212MRS</t>
  </si>
  <si>
    <t>4500168962</t>
  </si>
  <si>
    <t>CX1216MRS</t>
  </si>
  <si>
    <t>CX1616MRS</t>
  </si>
  <si>
    <t>4500172320</t>
  </si>
  <si>
    <t>CX2020MRS</t>
  </si>
  <si>
    <t>PP0SS1208</t>
  </si>
  <si>
    <t>FD   GAS D.PRES.PIANA   3/4" * T.   1/2"</t>
  </si>
  <si>
    <t>CX0812FGFP</t>
  </si>
  <si>
    <t>CX0404FGL</t>
  </si>
  <si>
    <t>4500209468</t>
  </si>
  <si>
    <t>CX0606FGL</t>
  </si>
  <si>
    <t>CX0808FGL</t>
  </si>
  <si>
    <t>4500209794</t>
  </si>
  <si>
    <t>CX0404FGL45</t>
  </si>
  <si>
    <t>4500172520</t>
  </si>
  <si>
    <t>CX0606FGL45</t>
  </si>
  <si>
    <t>4500172567</t>
  </si>
  <si>
    <t>CX0808FGL45</t>
  </si>
  <si>
    <t>4500209167</t>
  </si>
  <si>
    <t>CX0404FGL90</t>
  </si>
  <si>
    <t>CX0606FGL90</t>
  </si>
  <si>
    <t>4500207796</t>
  </si>
  <si>
    <t>CX0808FGL90</t>
  </si>
  <si>
    <t>BXT203</t>
  </si>
  <si>
    <t>BXT204F</t>
  </si>
  <si>
    <t>4500207991</t>
  </si>
  <si>
    <t>BXT205F</t>
  </si>
  <si>
    <t>4500208230</t>
  </si>
  <si>
    <t>BXT206F</t>
  </si>
  <si>
    <t>4500208100</t>
  </si>
  <si>
    <t>BXT208F</t>
  </si>
  <si>
    <t>4500209671</t>
  </si>
  <si>
    <t>BXT210</t>
  </si>
  <si>
    <t>4500200471</t>
  </si>
  <si>
    <t>BXT212</t>
  </si>
  <si>
    <t>4500209883</t>
  </si>
  <si>
    <t>BXT216</t>
  </si>
  <si>
    <t>4500183061</t>
  </si>
  <si>
    <t>PTTSS20</t>
  </si>
  <si>
    <t>BOCCOLA A PRES. R2T PER T.  1.1/4"</t>
  </si>
  <si>
    <t>BXT220</t>
  </si>
  <si>
    <t>4500199254</t>
  </si>
  <si>
    <t>BXT224</t>
  </si>
  <si>
    <t>4500209667</t>
  </si>
  <si>
    <t>BXT232</t>
  </si>
  <si>
    <t>4500204057</t>
  </si>
  <si>
    <t>PY0SI2020</t>
  </si>
  <si>
    <t>FLAN DIR. SUPERCAT 1.1/4"*T.1.1/4" INTER</t>
  </si>
  <si>
    <t>CH2020YPB</t>
  </si>
  <si>
    <t>PY0SS2020</t>
  </si>
  <si>
    <t>FLANGIA DIR. SUPERCAT 1.1/4" * T.1.1/4"</t>
  </si>
  <si>
    <t>CX2020YP</t>
  </si>
  <si>
    <t>PY0SS2420</t>
  </si>
  <si>
    <t>FLANGIA DIR. SUPERCAT 1.1/2" * T.1.1/4"</t>
  </si>
  <si>
    <t>CX2024YP</t>
  </si>
  <si>
    <t>PY9SI1616</t>
  </si>
  <si>
    <t>FLAN.90° S.CAT      1" * T.     1"I.LOOK</t>
  </si>
  <si>
    <t>PZ0SI2020</t>
  </si>
  <si>
    <t>FD   ORFS  1.1/16"-12 UN-UNF * T. 1.1/4"</t>
  </si>
  <si>
    <t>CH2020FRS</t>
  </si>
  <si>
    <t>CX0404FRS</t>
  </si>
  <si>
    <t>4500171109</t>
  </si>
  <si>
    <t>CX0604FRC</t>
  </si>
  <si>
    <t>4500210106</t>
  </si>
  <si>
    <t>CX0406FRS</t>
  </si>
  <si>
    <t>4500207762</t>
  </si>
  <si>
    <t>CX0606FRS</t>
  </si>
  <si>
    <t>4500208631</t>
  </si>
  <si>
    <t>CX0608FRS</t>
  </si>
  <si>
    <t>4500192080</t>
  </si>
  <si>
    <t>CX0808FRS</t>
  </si>
  <si>
    <t>4500207901</t>
  </si>
  <si>
    <t>CX0810FRS</t>
  </si>
  <si>
    <t>CX1010FRS</t>
  </si>
  <si>
    <t>4500165573</t>
  </si>
  <si>
    <t>CX0812FRS</t>
  </si>
  <si>
    <t>CX1012FRS</t>
  </si>
  <si>
    <t>CX1212FRS</t>
  </si>
  <si>
    <t>4500198810</t>
  </si>
  <si>
    <t>CX1216FRS</t>
  </si>
  <si>
    <t>4500176210</t>
  </si>
  <si>
    <t>CX1616FRS</t>
  </si>
  <si>
    <t>4500176741</t>
  </si>
  <si>
    <t>PZ0SS2020</t>
  </si>
  <si>
    <t>FD ORFS 1"11/16-12 UNF x T.1"1/4</t>
  </si>
  <si>
    <t>CX2020FRS</t>
  </si>
  <si>
    <t>CX0404FRS45</t>
  </si>
  <si>
    <t>CX0406FRS45</t>
  </si>
  <si>
    <t>CX0606FRS45</t>
  </si>
  <si>
    <t>4500192084</t>
  </si>
  <si>
    <t>CX0608FRS45</t>
  </si>
  <si>
    <t>4500164368</t>
  </si>
  <si>
    <t>CX0808FRS45</t>
  </si>
  <si>
    <t>4500161966</t>
  </si>
  <si>
    <t>CX0810FRS45</t>
  </si>
  <si>
    <t>4500179870</t>
  </si>
  <si>
    <t>PZ4SS1010</t>
  </si>
  <si>
    <t>F45 ORFS 1"-14 UNF x T.5/8"</t>
  </si>
  <si>
    <t>CX1010FRS45</t>
  </si>
  <si>
    <t>4500160892</t>
  </si>
  <si>
    <t>CX1212FRS45</t>
  </si>
  <si>
    <t>4500168425</t>
  </si>
  <si>
    <t>PZ4SS1612</t>
  </si>
  <si>
    <t>F45 ORFS 1"7/16-12 UNF x T.3/4"</t>
  </si>
  <si>
    <t>CX1216FRS45</t>
  </si>
  <si>
    <t>CX1616FRS45</t>
  </si>
  <si>
    <t>4500160894</t>
  </si>
  <si>
    <t>CX0404FRS90C</t>
  </si>
  <si>
    <t>4500210400</t>
  </si>
  <si>
    <t>PZ9SS0404L</t>
  </si>
  <si>
    <t>F90 ORFS 9/16" x T.1/4" VERS. LUNGA H=46</t>
  </si>
  <si>
    <t>CX0404FRS90L</t>
  </si>
  <si>
    <t>CX0604FRS90C</t>
  </si>
  <si>
    <t>CX0406FRS90C</t>
  </si>
  <si>
    <t>4500179234</t>
  </si>
  <si>
    <t>CX0606FRS90C</t>
  </si>
  <si>
    <t>4500209536</t>
  </si>
  <si>
    <t>PZ9SS0606L</t>
  </si>
  <si>
    <t>F90 ORFS 11/16"-16 UNF x T.3/8" H=54</t>
  </si>
  <si>
    <t>CX0606FRS90L</t>
  </si>
  <si>
    <t>4500146517</t>
  </si>
  <si>
    <t>CX0608FRS90C</t>
  </si>
  <si>
    <t>CX0808FRS90C</t>
  </si>
  <si>
    <t>4500209142</t>
  </si>
  <si>
    <t>CX0808FRS90L</t>
  </si>
  <si>
    <t>CX0810FRS90C</t>
  </si>
  <si>
    <t>4500191855</t>
  </si>
  <si>
    <t>PZ9SS1010</t>
  </si>
  <si>
    <t>F90 ORFS 1"-14 UNF x T.5/8"</t>
  </si>
  <si>
    <t>CX1010FRS90C</t>
  </si>
  <si>
    <t>PZ9SS1010L</t>
  </si>
  <si>
    <t>F90 ORFS 1"-14 UNF x T.5/8" H=70</t>
  </si>
  <si>
    <t>CX1010FRS90L</t>
  </si>
  <si>
    <t>CX0812FRS90C</t>
  </si>
  <si>
    <t>PZ9SS1210</t>
  </si>
  <si>
    <t>F90 ORFS 1"3/16-12 UNF - T.5/8"</t>
  </si>
  <si>
    <t>CX1012FRS90C</t>
  </si>
  <si>
    <t>CX1212FRS90C</t>
  </si>
  <si>
    <t>4500209566</t>
  </si>
  <si>
    <t>CX1212FRS90L</t>
  </si>
  <si>
    <t>CX1216FRS90C</t>
  </si>
  <si>
    <t>4500178179</t>
  </si>
  <si>
    <t>CX1616FRS90C</t>
  </si>
  <si>
    <t>4500193565</t>
  </si>
  <si>
    <t>CX2020FRS90C</t>
  </si>
  <si>
    <t>4500160897</t>
  </si>
  <si>
    <t>PZESS0608</t>
  </si>
  <si>
    <t>FD ORFS 11/16" x T. 1/2" DOPPIO ESAGONO</t>
  </si>
  <si>
    <t>CX0806FRC</t>
  </si>
  <si>
    <t>PZESS1008</t>
  </si>
  <si>
    <t>FD ORFS DOPPIO ESAG. 1"-14 UNF * T.1/2"</t>
  </si>
  <si>
    <t>CX0810FRC</t>
  </si>
  <si>
    <t>PZESS1012</t>
  </si>
  <si>
    <t>FD DOPPIO CH     1" ORFS X TUBO 3/4"</t>
  </si>
  <si>
    <t>CX1210FRC</t>
  </si>
  <si>
    <t>CX1612FRC</t>
  </si>
  <si>
    <t>PZESS1612</t>
  </si>
  <si>
    <t>FD DOPPIO CH 1.7/16" ORFS X TUBO 3/4"</t>
  </si>
  <si>
    <t>CX1216FRC</t>
  </si>
  <si>
    <t>PZESS1616</t>
  </si>
  <si>
    <t>FD DOPPIO CH 1.7/16" ORFS X TUBO   1"</t>
  </si>
  <si>
    <t>CX1616FRC</t>
  </si>
  <si>
    <t>PZESS2020</t>
  </si>
  <si>
    <t>FD DOPPIO CH 1.11/16" ORFS X TUBO 1.1/4"</t>
  </si>
  <si>
    <t>CX2020FRC</t>
  </si>
  <si>
    <t>1D056-6-3</t>
  </si>
  <si>
    <t>1J148-8-8</t>
  </si>
  <si>
    <t>1J148-6-6</t>
  </si>
  <si>
    <t>PMZ480606</t>
  </si>
  <si>
    <t>MASCHIO ORFS SERIE 48    11/16" * T.3/8"</t>
  </si>
  <si>
    <t>1JM48-6-6</t>
  </si>
  <si>
    <t>PZ9460808L</t>
  </si>
  <si>
    <t>F90 ORFS SERIE 46 13/16" x T.1/2" H64</t>
  </si>
  <si>
    <t>1J146-8-8</t>
  </si>
  <si>
    <t>4500143499</t>
  </si>
  <si>
    <t>PMZ460606</t>
  </si>
  <si>
    <t>MASCHIO ORFS SERIE 46 11/16" x T.3/8"</t>
  </si>
  <si>
    <t>1JM46-6-6</t>
  </si>
  <si>
    <t>1CA48-8-5</t>
  </si>
  <si>
    <t>4500196618</t>
  </si>
  <si>
    <t>CX0606MI</t>
  </si>
  <si>
    <t>1JM46-16-12</t>
  </si>
  <si>
    <t>4500144803</t>
  </si>
  <si>
    <t>0001001442</t>
  </si>
  <si>
    <t>BAOQING DING</t>
  </si>
  <si>
    <t>4500157018</t>
  </si>
  <si>
    <t>PMGSB1216OT</t>
  </si>
  <si>
    <t>RACC. M G 3/4"-PG 1"(Ø25)LOW PRES OTTONE</t>
  </si>
  <si>
    <t>853020025</t>
  </si>
  <si>
    <t>4500145141</t>
  </si>
  <si>
    <t>P0LPL1810</t>
  </si>
  <si>
    <t>FD PUSH-LOK 18L(26X1.5) X T.    5/8"</t>
  </si>
  <si>
    <t>3CA82-18-10</t>
  </si>
  <si>
    <t>PF0PL0606</t>
  </si>
  <si>
    <t>FD   GAS  3/8" * T.   3/8" PUSH - LOK</t>
  </si>
  <si>
    <t>39282-6-6</t>
  </si>
  <si>
    <t>0150S20-24</t>
  </si>
  <si>
    <t>4500146182</t>
  </si>
  <si>
    <t>PBMSB1204</t>
  </si>
  <si>
    <t>OCCHIO M12 GAS CON PG. 1/4" LOW PRESS.</t>
  </si>
  <si>
    <t>A39-127</t>
  </si>
  <si>
    <t>4500146185</t>
  </si>
  <si>
    <t>P34SS1612</t>
  </si>
  <si>
    <t>FL.45° 1" SAE3000 SS - T. 3/4"</t>
  </si>
  <si>
    <t>CX1216FL45</t>
  </si>
  <si>
    <t>4500146285</t>
  </si>
  <si>
    <t>39282-8-8</t>
  </si>
  <si>
    <t>4500200782</t>
  </si>
  <si>
    <t>P33SS2420</t>
  </si>
  <si>
    <t>FL.30° 1"1/2 SAE3000 SS -  T. 1"1/4</t>
  </si>
  <si>
    <t>1060-20-24 30</t>
  </si>
  <si>
    <t>4500171170</t>
  </si>
  <si>
    <t>1JM48-16-12</t>
  </si>
  <si>
    <t>FB60100+DB65100</t>
  </si>
  <si>
    <t>4500208855</t>
  </si>
  <si>
    <t>PMS482512</t>
  </si>
  <si>
    <t>MASCHIO 25S(M35X2) - T. 3/4" SERIE 48</t>
  </si>
  <si>
    <t>1D248-25-12</t>
  </si>
  <si>
    <t>P64771612</t>
  </si>
  <si>
    <t>FL.45°   1" SAE 6000  - T. 3/4" SERIE 77</t>
  </si>
  <si>
    <t>16F77-16-12</t>
  </si>
  <si>
    <t>4500147524</t>
  </si>
  <si>
    <t>GB01719</t>
  </si>
  <si>
    <t>4500190366</t>
  </si>
  <si>
    <t>0001000194</t>
  </si>
  <si>
    <t>OLEOTEC SRL</t>
  </si>
  <si>
    <t>P8014000600</t>
  </si>
  <si>
    <t>FD  DKOL  - 6L * MICRO T.   1/8"</t>
  </si>
  <si>
    <t>801.40.006.00</t>
  </si>
  <si>
    <t>P9S481610</t>
  </si>
  <si>
    <t>F90 DKOS SERIE 48 16S(M24x1.5) x T.5/8"</t>
  </si>
  <si>
    <t>11C48-16-10</t>
  </si>
  <si>
    <t>4500147781</t>
  </si>
  <si>
    <t>CX0812FIP90C</t>
  </si>
  <si>
    <t>4500148220</t>
  </si>
  <si>
    <t>11948-16-16</t>
  </si>
  <si>
    <t>PZ4701612</t>
  </si>
  <si>
    <t>F45° ORFS SERIE 70    1.7/16" *  T. 3/4"</t>
  </si>
  <si>
    <t>1J770-16-12-SM</t>
  </si>
  <si>
    <t>4500149569</t>
  </si>
  <si>
    <t>P30SS2420</t>
  </si>
  <si>
    <t>FL.D. 1"1/2 SAE3000 SS - T. 1"1/4</t>
  </si>
  <si>
    <t>CX2024FL</t>
  </si>
  <si>
    <t>BP12R7V</t>
  </si>
  <si>
    <t>PQ9SS0604</t>
  </si>
  <si>
    <t>F90° GAS DADO LIBERO   3/8" * T.   1/4"</t>
  </si>
  <si>
    <t>CX0406FGL90</t>
  </si>
  <si>
    <t>4500151506</t>
  </si>
  <si>
    <t>1B173-16-16</t>
  </si>
  <si>
    <t>0184-06-18</t>
  </si>
  <si>
    <t>4500196611</t>
  </si>
  <si>
    <t>P9SSS1004</t>
  </si>
  <si>
    <t>F90 DKOS D.INF. 10S(M18x1.5) x T.1/4"</t>
  </si>
  <si>
    <t>0184-04-18</t>
  </si>
  <si>
    <t>4500152722</t>
  </si>
  <si>
    <t>CX1616FL</t>
  </si>
  <si>
    <t>1CAYX-8-04</t>
  </si>
  <si>
    <t>4500175386</t>
  </si>
  <si>
    <t>P9LYX0804</t>
  </si>
  <si>
    <t>F90° DKOL SERIE YX  - 8L * T.   1/4"</t>
  </si>
  <si>
    <t>1CFYX-8-04</t>
  </si>
  <si>
    <t>4500153113</t>
  </si>
  <si>
    <t>7347-17673 (16GS12FLH90-100XBULK)</t>
  </si>
  <si>
    <t>G70164 76</t>
  </si>
  <si>
    <t>4500207174</t>
  </si>
  <si>
    <t>P39SB4032</t>
  </si>
  <si>
    <t>FL.90° 2"1/2 SAE3000 SB - T. 2"</t>
  </si>
  <si>
    <t>G72146 50</t>
  </si>
  <si>
    <t>4500161158</t>
  </si>
  <si>
    <t>0001001403</t>
  </si>
  <si>
    <t>SAE FLEX SPA</t>
  </si>
  <si>
    <t>PMCPL0406</t>
  </si>
  <si>
    <t>MAS. 1/4" BSPT T. 3/8" PUSH- LOK</t>
  </si>
  <si>
    <t>FNB0371 (COD.PARKER: 39182-4-6)</t>
  </si>
  <si>
    <t>4500155572</t>
  </si>
  <si>
    <t>PF0PL0404</t>
  </si>
  <si>
    <t>FD  1/4" GAS T. 1/4" PUSH - LOK</t>
  </si>
  <si>
    <t>FNB0405 (COD.PARKER: 39282-4-4)</t>
  </si>
  <si>
    <t>4500190267</t>
  </si>
  <si>
    <t>CX08FOS14S</t>
  </si>
  <si>
    <t>4500178178</t>
  </si>
  <si>
    <t>1EA46-4-4</t>
  </si>
  <si>
    <t>4500165267</t>
  </si>
  <si>
    <t>1EC46-4-4</t>
  </si>
  <si>
    <t>1CA56-15-8</t>
  </si>
  <si>
    <t>4500175522</t>
  </si>
  <si>
    <t>P0DSS2208</t>
  </si>
  <si>
    <t>FD MET. DKL  M22X1.5 * T.  1/2"</t>
  </si>
  <si>
    <t>CX08FM15L</t>
  </si>
  <si>
    <t>4500158121</t>
  </si>
  <si>
    <t>P9DSS2208</t>
  </si>
  <si>
    <t>F90° MET.  DKL  M22x1.5 * T.  1/2"</t>
  </si>
  <si>
    <t>CX08FM15L90</t>
  </si>
  <si>
    <t>PJ0GS1616</t>
  </si>
  <si>
    <t>FD   JIC SERIE GS 1.5/16" * T.   1"</t>
  </si>
  <si>
    <t>7347-02455-5 + 16GS16FJX</t>
  </si>
  <si>
    <t>4500159969</t>
  </si>
  <si>
    <t>PJ4GS1616</t>
  </si>
  <si>
    <t>F45°   JIC SERIE GS 1.5/16" * T.     1"</t>
  </si>
  <si>
    <t>7347-02555-5 + 16GS16FJX45S</t>
  </si>
  <si>
    <t>PJ4MC0808S</t>
  </si>
  <si>
    <t>F45° JIC MEGACRIMP  3/4" * T. 1/2" SHORT</t>
  </si>
  <si>
    <t>7103-4629 + 8G8FJX45SXBULK</t>
  </si>
  <si>
    <t>PJ9MC1008S</t>
  </si>
  <si>
    <t>F90° JIC MEGACRIMP 7/8" * T. 1/2" SHORT</t>
  </si>
  <si>
    <t>7103-4732-5 + 8G10FJX90S</t>
  </si>
  <si>
    <t>PMZ481008</t>
  </si>
  <si>
    <t>MASCHIO ORFS SERIE 48        1" * T.1/2"</t>
  </si>
  <si>
    <t>1JM48-10-8</t>
  </si>
  <si>
    <t>PMCPL0810B</t>
  </si>
  <si>
    <t>MAS. 1/2" BSPT T. 5/8" PUSH- LOK OTTONE</t>
  </si>
  <si>
    <t>39182-8-10B</t>
  </si>
  <si>
    <t>38180094</t>
  </si>
  <si>
    <t>4500159731</t>
  </si>
  <si>
    <t>P0SMC1204</t>
  </si>
  <si>
    <t>FD   DKOS MEGACRIMP  12S * T.  1/4"</t>
  </si>
  <si>
    <t>7100-12540-5 + 4G12FDHORX</t>
  </si>
  <si>
    <t>4500204997</t>
  </si>
  <si>
    <t>PMS772012</t>
  </si>
  <si>
    <t>MASC DKOS S77 PARKER 20S (M30X2 )*T.3/4"</t>
  </si>
  <si>
    <t>1D277-20-12</t>
  </si>
  <si>
    <t>4500162542</t>
  </si>
  <si>
    <t>P9FSS0404</t>
  </si>
  <si>
    <t>F90 DADO SPIN. G1/4" x T.1/4"</t>
  </si>
  <si>
    <t>0150-04-04</t>
  </si>
  <si>
    <t>4500163283</t>
  </si>
  <si>
    <t>1D046-8-4</t>
  </si>
  <si>
    <t>KCA47-8-4</t>
  </si>
  <si>
    <t>4500165761</t>
  </si>
  <si>
    <t>KCA47-12-6</t>
  </si>
  <si>
    <t>0001001522</t>
  </si>
  <si>
    <t>DYNAFIT SRL</t>
  </si>
  <si>
    <t>GHC-04</t>
  </si>
  <si>
    <t>4500167442</t>
  </si>
  <si>
    <t>P0LSS06025</t>
  </si>
  <si>
    <t>FD DKOL D.INF. 6L(M12x1,5) x T.5/32"</t>
  </si>
  <si>
    <t>RPFDKOL12155326</t>
  </si>
  <si>
    <t>4500166564</t>
  </si>
  <si>
    <t>CX1212FIP90 DADO SPINATO</t>
  </si>
  <si>
    <t>4500166669</t>
  </si>
  <si>
    <t>0001001531</t>
  </si>
  <si>
    <t>UNIVERSALFLEX GROUP SRL</t>
  </si>
  <si>
    <t>01</t>
  </si>
  <si>
    <t>Gruppo merci 1</t>
  </si>
  <si>
    <t>5106102</t>
  </si>
  <si>
    <t>4500196607</t>
  </si>
  <si>
    <t>GH-12</t>
  </si>
  <si>
    <t>4500172562</t>
  </si>
  <si>
    <t>PBMSS1404S1</t>
  </si>
  <si>
    <t>OCCHIO METR. M14 - T. 1/4" SS AGG. Ø 7,6</t>
  </si>
  <si>
    <t>BJD-0414</t>
  </si>
  <si>
    <t>4500167682</t>
  </si>
  <si>
    <t>G74146 50</t>
  </si>
  <si>
    <t>4500174287</t>
  </si>
  <si>
    <t>16F73-20-16</t>
  </si>
  <si>
    <t>CXFRSNSD0808CC</t>
  </si>
  <si>
    <t>4500168341</t>
  </si>
  <si>
    <t>PE9SS2816</t>
  </si>
  <si>
    <t>ESTREMIT. TUBO 90° 28L - T. 1"</t>
  </si>
  <si>
    <t>0650S16-28</t>
  </si>
  <si>
    <t>4500168782</t>
  </si>
  <si>
    <t>0001000614</t>
  </si>
  <si>
    <t>VS FLUID SRL</t>
  </si>
  <si>
    <t>72NL5224</t>
  </si>
  <si>
    <t>4500210405</t>
  </si>
  <si>
    <t>0001000076</t>
  </si>
  <si>
    <t>DICSA S.R.L.</t>
  </si>
  <si>
    <t>P9LSS2816S1</t>
  </si>
  <si>
    <t>F90 DKOL D.INF. 28L(M36x2) x T.1" H80</t>
  </si>
  <si>
    <t>24305362816</t>
  </si>
  <si>
    <t>4500169555</t>
  </si>
  <si>
    <t>72QL5224</t>
  </si>
  <si>
    <t>4500209788</t>
  </si>
  <si>
    <t>001C-06NI</t>
  </si>
  <si>
    <t>4500203684</t>
  </si>
  <si>
    <t>0251-06-06NI</t>
  </si>
  <si>
    <t>4500204995</t>
  </si>
  <si>
    <t>0151-06-06NI</t>
  </si>
  <si>
    <t>4500203608</t>
  </si>
  <si>
    <t>CX2424FRS90C</t>
  </si>
  <si>
    <t>4500179382</t>
  </si>
  <si>
    <t>0001001401</t>
  </si>
  <si>
    <t>MATTIOLI &amp; MESSORI SRL</t>
  </si>
  <si>
    <t>PMGSB0816</t>
  </si>
  <si>
    <t>RACC. M G 1/2" - PG 1" BASSA PRESS.</t>
  </si>
  <si>
    <t>010GPGM000043</t>
  </si>
  <si>
    <t>CX04MM10S</t>
  </si>
  <si>
    <t>P9S481205</t>
  </si>
  <si>
    <t>F90 DKOS SERIE 48 12S(M20x1.5) x T.5/16"</t>
  </si>
  <si>
    <t>11C48-12-5</t>
  </si>
  <si>
    <t>CX1216FGP45</t>
  </si>
  <si>
    <t>CX2432FGP</t>
  </si>
  <si>
    <t>CX0608FGL</t>
  </si>
  <si>
    <t>4500173844</t>
  </si>
  <si>
    <t>1D056-8-4</t>
  </si>
  <si>
    <t>P9LMC1812</t>
  </si>
  <si>
    <t>F90° DKOL MEGACRIMP 18L * T.  3/4"</t>
  </si>
  <si>
    <t>7100-19673-5 (12G18FDLORX90)</t>
  </si>
  <si>
    <t>P39MC1212</t>
  </si>
  <si>
    <t>FL.90° 3/4" SAE3000 MC - T. 3/4"</t>
  </si>
  <si>
    <t>7100-19987-5 (12G12FL90-054)</t>
  </si>
  <si>
    <t>P0LMC1812</t>
  </si>
  <si>
    <t>FD  DKOL MEGACRIMP 18L * T.  3/4"</t>
  </si>
  <si>
    <t>7100-19993-5 (12G18FDLORX)</t>
  </si>
  <si>
    <t>0450-08-30</t>
  </si>
  <si>
    <t>1CA56-10-5</t>
  </si>
  <si>
    <t>4500189973</t>
  </si>
  <si>
    <t>0001001600</t>
  </si>
  <si>
    <t>RACCORDTUBI SRL</t>
  </si>
  <si>
    <t>00810824</t>
  </si>
  <si>
    <t>4500176013</t>
  </si>
  <si>
    <t>CX2424MRS</t>
  </si>
  <si>
    <t>4500180618</t>
  </si>
  <si>
    <t>P69701212</t>
  </si>
  <si>
    <t>FL.90° 3/4" SAE 6000 X T. 3/4" SERIE 70</t>
  </si>
  <si>
    <t>16N70-12-12-1P</t>
  </si>
  <si>
    <t>PMS702512</t>
  </si>
  <si>
    <t>MASCHIO 25S(M35X2) - T. 3/4" SERIE 70</t>
  </si>
  <si>
    <t>1D270-25-12</t>
  </si>
  <si>
    <t>PQ9SS0806</t>
  </si>
  <si>
    <t>F90° GAS DADO LIBERO   1/2" * T.   3/8"</t>
  </si>
  <si>
    <t>0158-06-08</t>
  </si>
  <si>
    <t>19256-4-4</t>
  </si>
  <si>
    <t>0050-06-08</t>
  </si>
  <si>
    <t>4500178010</t>
  </si>
  <si>
    <t>BP14PTFEIP</t>
  </si>
  <si>
    <t>4500180494</t>
  </si>
  <si>
    <t>PMZSS1208</t>
  </si>
  <si>
    <t>MASCHIO ORFS 1"3/16-12 - T. 1/2"</t>
  </si>
  <si>
    <t>CX0812MRS</t>
  </si>
  <si>
    <t>PZ4MC0604</t>
  </si>
  <si>
    <t>F45° MEGACRIMP   11/16" ORFS * T.   1/4"</t>
  </si>
  <si>
    <t>7104-2205-5 (4G6FFORX45S)</t>
  </si>
  <si>
    <t>CX0608FIP90C</t>
  </si>
  <si>
    <t>4500198555</t>
  </si>
  <si>
    <t>24306362812</t>
  </si>
  <si>
    <t>4500192510</t>
  </si>
  <si>
    <t>0901-05-08</t>
  </si>
  <si>
    <t>4500181023</t>
  </si>
  <si>
    <t>P4DSS1404</t>
  </si>
  <si>
    <t>F45°  MET. DKL  M14X1.5 * T.  1/4"</t>
  </si>
  <si>
    <t>CX04FM8L45</t>
  </si>
  <si>
    <t>0901-04-04</t>
  </si>
  <si>
    <t>4500183850</t>
  </si>
  <si>
    <t>PMMSB2210</t>
  </si>
  <si>
    <t>RACC. MASCHIO M22X1.5 - PG 5/8" LOW PRES</t>
  </si>
  <si>
    <t>R43-22-5/8</t>
  </si>
  <si>
    <t>GH-08</t>
  </si>
  <si>
    <t>4500185834</t>
  </si>
  <si>
    <t>S050-06-06</t>
  </si>
  <si>
    <t>4500181576</t>
  </si>
  <si>
    <t>P0LSS0602</t>
  </si>
  <si>
    <t>FD DKOL D.INF. 6L(M12x1,5) x T.1/8"</t>
  </si>
  <si>
    <t>RPFDKOL1215186</t>
  </si>
  <si>
    <t>PABSS02</t>
  </si>
  <si>
    <t>BOCC. A PRESS. TP-B SAB101 TRANSF.  1/8"</t>
  </si>
  <si>
    <t>SAB101</t>
  </si>
  <si>
    <t>P0FSS2424</t>
  </si>
  <si>
    <t>FD DADO SPIN. G1"1/2 x T.1"1/2</t>
  </si>
  <si>
    <t>72FG2424</t>
  </si>
  <si>
    <t>72NL1606 (H=39)</t>
  </si>
  <si>
    <t>4500188661</t>
  </si>
  <si>
    <t>0901-03-04</t>
  </si>
  <si>
    <t>72NL3616</t>
  </si>
  <si>
    <t>4500209486</t>
  </si>
  <si>
    <t>0951-03-04</t>
  </si>
  <si>
    <t>4500208876</t>
  </si>
  <si>
    <t>PMJ460806</t>
  </si>
  <si>
    <t>MAS JIC D.PRES.SERIE 46 3/4"-16 *T.3/8"</t>
  </si>
  <si>
    <t>10346-8-6</t>
  </si>
  <si>
    <t>PJ0460605</t>
  </si>
  <si>
    <t>FD JIC D.PRES. SERIE 46 9/16" x T.5/16"</t>
  </si>
  <si>
    <t>10646-6-5</t>
  </si>
  <si>
    <t>PJ4460605</t>
  </si>
  <si>
    <t>F45 JIC D.PRES. SERIE 46 9/16" x T.5/16"</t>
  </si>
  <si>
    <t>13746-6-5</t>
  </si>
  <si>
    <t>PBG460405</t>
  </si>
  <si>
    <t>OCCHIO SERIE 46 G1/4"/M14 x T.5/16"</t>
  </si>
  <si>
    <t>14946-14-5</t>
  </si>
  <si>
    <t>4500187531</t>
  </si>
  <si>
    <t>PJ0460504</t>
  </si>
  <si>
    <t>FD JIC D.PRES. SERIE 46 1/2" x T.1/4"</t>
  </si>
  <si>
    <t>16846-5-4</t>
  </si>
  <si>
    <t>PF0460405</t>
  </si>
  <si>
    <t>FD BSPP 60° SERIE 46   1/4" *  T.5/16"</t>
  </si>
  <si>
    <t>19246-4-5</t>
  </si>
  <si>
    <t>PF0460605</t>
  </si>
  <si>
    <t>FD BSPP 60° SERIE 46   3/8" *  T.5/16"</t>
  </si>
  <si>
    <t>19246-6-5</t>
  </si>
  <si>
    <t>PML461205</t>
  </si>
  <si>
    <t>MASCHIO DIN 24° SERIE 46 -12L * T. 5/16"</t>
  </si>
  <si>
    <t>1D046-12-5</t>
  </si>
  <si>
    <t>PMS461608</t>
  </si>
  <si>
    <t>MASCHIO  DKOS SERIE 46  - 16S * T.  1/2"</t>
  </si>
  <si>
    <t>1D246-16-8</t>
  </si>
  <si>
    <t>PMG460404</t>
  </si>
  <si>
    <t>MASCHIO G. 60° SERIE 46  1/4" * T.  1/4"</t>
  </si>
  <si>
    <t>1D946-4-4</t>
  </si>
  <si>
    <t>BUN08</t>
  </si>
  <si>
    <t>4500206673</t>
  </si>
  <si>
    <t>P0S701608</t>
  </si>
  <si>
    <t>FD  DKOS SERIE 70  - 16S * T.   1/2"</t>
  </si>
  <si>
    <t>1C970-16-8</t>
  </si>
  <si>
    <t>72QJ0806</t>
  </si>
  <si>
    <t>4500185217</t>
  </si>
  <si>
    <t>72OM1606 - DISEGNO CARON</t>
  </si>
  <si>
    <t>4500186919</t>
  </si>
  <si>
    <t>72FG0810</t>
  </si>
  <si>
    <t>4500208769</t>
  </si>
  <si>
    <t>72FLQ33232</t>
  </si>
  <si>
    <t>4500197586</t>
  </si>
  <si>
    <t>PJ0SS0506</t>
  </si>
  <si>
    <t>FD JIC D.PRES. 1/2"-20 x T. 3/8"</t>
  </si>
  <si>
    <t>0901-06-05</t>
  </si>
  <si>
    <t>1001-08-08</t>
  </si>
  <si>
    <t>4500184396</t>
  </si>
  <si>
    <t>PJ9SS1216</t>
  </si>
  <si>
    <t>F90 JIC D.PRES. 1"1/16-12 x T. 1"</t>
  </si>
  <si>
    <t>CX1612FIP90</t>
  </si>
  <si>
    <t>PJ4SS1012</t>
  </si>
  <si>
    <t>F45 JIC D.PRES. 7/8"-14 x T. 3/4"</t>
  </si>
  <si>
    <t>CX1210FIP45</t>
  </si>
  <si>
    <t>PJ4SS0805</t>
  </si>
  <si>
    <t>F45 JIC D.PRES. 3/4"-16 x T. 5/16"</t>
  </si>
  <si>
    <t>CX0508FIP45</t>
  </si>
  <si>
    <t>0050-10-10</t>
  </si>
  <si>
    <t>4500184537</t>
  </si>
  <si>
    <t>0150-10-10</t>
  </si>
  <si>
    <t>P9JSS0504</t>
  </si>
  <si>
    <t>F90°JIC D. SPIN.    1/2"-20 * T.   1/4"</t>
  </si>
  <si>
    <t>0952-04-05</t>
  </si>
  <si>
    <t>4500186034</t>
  </si>
  <si>
    <t>PZ9SS0808S2</t>
  </si>
  <si>
    <t>F90 ORFS 13/16"-16 UNF x T.1/2" H=36</t>
  </si>
  <si>
    <t>S150-08-11</t>
  </si>
  <si>
    <t>PZ0SS0808S1</t>
  </si>
  <si>
    <t>FD ORFS 13/16"-16 UNF x T.1/2" D.PRESS</t>
  </si>
  <si>
    <t>S050-08-11</t>
  </si>
  <si>
    <t>72ML1806</t>
  </si>
  <si>
    <t>72FL5224</t>
  </si>
  <si>
    <t>4500193607</t>
  </si>
  <si>
    <t>72NJ0806</t>
  </si>
  <si>
    <t>4500209932</t>
  </si>
  <si>
    <t>72FJ0806</t>
  </si>
  <si>
    <t>4500207847</t>
  </si>
  <si>
    <t>PQ0SS0203</t>
  </si>
  <si>
    <t>FD  GAS DADO LIBERO  1/8" x T. 3/16"</t>
  </si>
  <si>
    <t>01020302</t>
  </si>
  <si>
    <t>4500191667</t>
  </si>
  <si>
    <t>P9JSS2020</t>
  </si>
  <si>
    <t>F90°JIC D. SPIN.  1.5/8"-12 * T. 1.1/4"</t>
  </si>
  <si>
    <t>72NJ2020</t>
  </si>
  <si>
    <t>4500189317</t>
  </si>
  <si>
    <t>PZ0SS0605</t>
  </si>
  <si>
    <t>FD ORFS 11/16"-18-UNF x T.5/16"</t>
  </si>
  <si>
    <t>CX0506FRS</t>
  </si>
  <si>
    <t>4500190918</t>
  </si>
  <si>
    <t>PZ4SS0605</t>
  </si>
  <si>
    <t>F45° ORFS 11/16"-18 UNF x T.5/16"</t>
  </si>
  <si>
    <t>CX0506FRS45</t>
  </si>
  <si>
    <t>PZ9SS0605</t>
  </si>
  <si>
    <t>F90° ORFS 11/16"-18 UNF x T.5/16"</t>
  </si>
  <si>
    <t>CX0506FRS90C</t>
  </si>
  <si>
    <t>PE0PL1206</t>
  </si>
  <si>
    <t>ESTR. TUBOLARE Ø12 - T. 3/8" PUSH-LOK</t>
  </si>
  <si>
    <t>31D82-12-6</t>
  </si>
  <si>
    <t>PM9SS1806S1</t>
  </si>
  <si>
    <t>F90 MET D.PRES. M18X1.5 x T.3/8" - CH24</t>
  </si>
  <si>
    <t>0200-06-18</t>
  </si>
  <si>
    <t>4500191382</t>
  </si>
  <si>
    <t>PM0SS1806S1</t>
  </si>
  <si>
    <t>FD MET D.PRES. M18x1.5 x T.3/8" - CH24</t>
  </si>
  <si>
    <t>0100-06-18</t>
  </si>
  <si>
    <t>P69GS2016S</t>
  </si>
  <si>
    <t>FL.90 1"1/4 SAE6000 GS-T. 1" SHORT H=68</t>
  </si>
  <si>
    <t>7347-05456-5 (16GS20FLH90S)</t>
  </si>
  <si>
    <t>4500191854</t>
  </si>
  <si>
    <t>PZ4SS1210</t>
  </si>
  <si>
    <t>F45 ORFS 1"3/16-12 UNF - T.5/8</t>
  </si>
  <si>
    <t>CX1012FRS45</t>
  </si>
  <si>
    <t>4500191819</t>
  </si>
  <si>
    <t>P1FGS10S1</t>
  </si>
  <si>
    <t>BOCC. SERIE GS - T. 5/8" PER MXG4K-MXG5K</t>
  </si>
  <si>
    <t>7347-8592-5 (10GSID1F-4)</t>
  </si>
  <si>
    <t>4500197817</t>
  </si>
  <si>
    <t>P1FGS12S1</t>
  </si>
  <si>
    <t>BOCC. SERIE GS - T. 3/4" PER MXG4K-MXG5K</t>
  </si>
  <si>
    <t>7347-10297 (12GS1F-2XBULK)</t>
  </si>
  <si>
    <t>4500196364</t>
  </si>
  <si>
    <t>PZ4GS1210</t>
  </si>
  <si>
    <t>F45° 1"3/16 ORFS - T. 5/8" SERIE GS</t>
  </si>
  <si>
    <t>7347-8945(10GS12FFORX45-023XBULK)</t>
  </si>
  <si>
    <t>P9LMC1205</t>
  </si>
  <si>
    <t>F90° DKOL MEGACRIMP 12L * T.  5/16"</t>
  </si>
  <si>
    <t>7100-19174-5 (5G12FDLORX90)</t>
  </si>
  <si>
    <t>PJ9SS1616S1</t>
  </si>
  <si>
    <t>F90 JIC D.PRES. 1"5/16-12 x T. 1" - CH38</t>
  </si>
  <si>
    <t>00551616</t>
  </si>
  <si>
    <t>4500204148</t>
  </si>
  <si>
    <t>PJ0SS1616S1</t>
  </si>
  <si>
    <t>FD JIC D.PRES. 1"5/16-12 - T. 1" - CH38</t>
  </si>
  <si>
    <t>00531616</t>
  </si>
  <si>
    <t>4500208863</t>
  </si>
  <si>
    <t>P4SSS1406</t>
  </si>
  <si>
    <t>F45 DKOS D.INF. 14S(M22x1.5) x T.3/8"</t>
  </si>
  <si>
    <t>CX06FOS14S45</t>
  </si>
  <si>
    <t>P0S732512</t>
  </si>
  <si>
    <t>FD DKOS SERIE 73 25S(M36X2 ) * T.3/4"</t>
  </si>
  <si>
    <t>1C973-25-12</t>
  </si>
  <si>
    <t>4500198224</t>
  </si>
  <si>
    <t>P9S732512</t>
  </si>
  <si>
    <t>F90° DKOS SERIE 73 25S(M36X2 ) * T.3/4"</t>
  </si>
  <si>
    <t>11C73-25-12</t>
  </si>
  <si>
    <t>P4S733016</t>
  </si>
  <si>
    <t>F45° DKOS SERIE 73  30S(M42X2 ) * T.1"</t>
  </si>
  <si>
    <t>10C73-30-16</t>
  </si>
  <si>
    <t>P4S732512</t>
  </si>
  <si>
    <t>F45° DKOS SERIE 73  25S(M36X2 ) * T.3/4"</t>
  </si>
  <si>
    <t>10C73-25-12</t>
  </si>
  <si>
    <t>PE0SS0602</t>
  </si>
  <si>
    <t>ESTR. TUBOLARE Ø6 - T.  1/8"</t>
  </si>
  <si>
    <t>EP618</t>
  </si>
  <si>
    <t>P9SSS0803</t>
  </si>
  <si>
    <t>F90 DKOS D.INF. 8S(M16x1.5) x T.3/16"</t>
  </si>
  <si>
    <t>CX03FOS8S90</t>
  </si>
  <si>
    <t>P0SMC1006</t>
  </si>
  <si>
    <t>FD   DKOS MEGACRIMP  10S * T.  3/8"</t>
  </si>
  <si>
    <t>6G10FDHORX</t>
  </si>
  <si>
    <t>P9SMC1006</t>
  </si>
  <si>
    <t>F90° DKOS MEGACRIMP  10S * T.  3/8"</t>
  </si>
  <si>
    <t>6G10FDHORX90</t>
  </si>
  <si>
    <t>PMLMC1810</t>
  </si>
  <si>
    <t>MASCHIO DIN 24° MEGACRIMP 18L - T. 5/8"</t>
  </si>
  <si>
    <t>10G18MDL</t>
  </si>
  <si>
    <t>P0SMC1004</t>
  </si>
  <si>
    <t>FD   DKOS MEGACRIMP  10S * T.  1/4"</t>
  </si>
  <si>
    <t>4G10FDHORX</t>
  </si>
  <si>
    <t>PE9SS1005</t>
  </si>
  <si>
    <t>ESTREMITA TUBO 90 10L/S - T. 5/16</t>
  </si>
  <si>
    <t>CX510ET90</t>
  </si>
  <si>
    <t>0001001849</t>
  </si>
  <si>
    <t>DAMAR SRL</t>
  </si>
  <si>
    <t>P30SB5648</t>
  </si>
  <si>
    <t>FL.D. 3"1/2 SAE3000 SB - T. 3" LOW PRESS</t>
  </si>
  <si>
    <t>4500194680</t>
  </si>
  <si>
    <t>P39SB6448</t>
  </si>
  <si>
    <t>FL90° 4" SAE3000 SB - T. 3" BASSA PRESS.</t>
  </si>
  <si>
    <t>FLB3100-70</t>
  </si>
  <si>
    <t>4500206829</t>
  </si>
  <si>
    <t>P39SS1216</t>
  </si>
  <si>
    <t>FL.90° 3/4" SAE3000 SS - T.   1"</t>
  </si>
  <si>
    <t>FLB319-25</t>
  </si>
  <si>
    <t>4500195974</t>
  </si>
  <si>
    <t>P39SS2024</t>
  </si>
  <si>
    <t>FL.90° 1"1/4 SAE3000 SS - T. 1"1/2</t>
  </si>
  <si>
    <t>FLB332-38</t>
  </si>
  <si>
    <t>4500195777</t>
  </si>
  <si>
    <t>P4SMC2010</t>
  </si>
  <si>
    <t>F45° DKOS MEGACRIMP 20S * T.  5/8"</t>
  </si>
  <si>
    <t>7100-19957-5 (10G20FDHORX)</t>
  </si>
  <si>
    <t>PMLSS2210</t>
  </si>
  <si>
    <t>MASCHIO DIN 24° 22L(M30x2) - T. 5/8"</t>
  </si>
  <si>
    <t>CX10MM22L</t>
  </si>
  <si>
    <t>PF0PL1212</t>
  </si>
  <si>
    <t>FD   GAS  3/4" * T.   1/2" PUSH - LOK</t>
  </si>
  <si>
    <t>39282-12-12</t>
  </si>
  <si>
    <t>4500196196</t>
  </si>
  <si>
    <t>PZ9481010L</t>
  </si>
  <si>
    <t>F90° ORFS SERIE 48    1"  *  T.5/8" L=70</t>
  </si>
  <si>
    <t>1J148-10-10</t>
  </si>
  <si>
    <t>PZ0481010</t>
  </si>
  <si>
    <t>FD ORFS SERIE 48  1" *  T.5/8"</t>
  </si>
  <si>
    <t>1JC48-10-10</t>
  </si>
  <si>
    <t>PZ9481010</t>
  </si>
  <si>
    <t>F90° ORFS SERIE 48     1"  *  T.5/8"</t>
  </si>
  <si>
    <t>1J948-10-10</t>
  </si>
  <si>
    <t>PZ4SS2020</t>
  </si>
  <si>
    <t>F45° ORFS 1"11/16-12 UNF x T.1"1/4</t>
  </si>
  <si>
    <t>CX2020FRS45</t>
  </si>
  <si>
    <t>4500198733</t>
  </si>
  <si>
    <t>PMGSS1010</t>
  </si>
  <si>
    <t>MASCHIO GAS 60°    5/8" * T.   5/8"</t>
  </si>
  <si>
    <t>CX1010MG</t>
  </si>
  <si>
    <t>PF0SS1010</t>
  </si>
  <si>
    <t>FD DADO PRES. G5/8" x T.5/8"</t>
  </si>
  <si>
    <t>CX1010FGP</t>
  </si>
  <si>
    <t>PZ4MC1008</t>
  </si>
  <si>
    <t>F45° ORFS MEGACRIMP    1"-14 * T.   1/2"</t>
  </si>
  <si>
    <t>7104-2214-5 (8G10FFORX45S)</t>
  </si>
  <si>
    <t>PF0480404</t>
  </si>
  <si>
    <t>FD BSPP 60° SERIE 48   1/4" *  T.1/4"</t>
  </si>
  <si>
    <t>19248-4-4</t>
  </si>
  <si>
    <t>PF0GS1012</t>
  </si>
  <si>
    <t>FD   GAS  SERIE GS   5/8" * T.  3/4"</t>
  </si>
  <si>
    <t>10GS12FBSPORX</t>
  </si>
  <si>
    <t>PF0GS1010</t>
  </si>
  <si>
    <t>FD   GAS  SERIE GS   5/8" * T.  5/8"</t>
  </si>
  <si>
    <t>10GS10FBSPORX</t>
  </si>
  <si>
    <t>PMGGS1010</t>
  </si>
  <si>
    <t>MASCHIO GAS  SERIE GS   5/8" * T.  5/8"</t>
  </si>
  <si>
    <t>10GS10MBSPP</t>
  </si>
  <si>
    <t>G08164 76</t>
  </si>
  <si>
    <t>A15100 00</t>
  </si>
  <si>
    <t>4500204874</t>
  </si>
  <si>
    <t>PPLSB64</t>
  </si>
  <si>
    <t>BOCCOLA LISCIA BOMBATA Øe127 Øi121</t>
  </si>
  <si>
    <t>BCAC121127</t>
  </si>
  <si>
    <t>4500202536</t>
  </si>
  <si>
    <t>PZ4771612</t>
  </si>
  <si>
    <t>F45° ORFS 1"7/16-12 - T. 3/4" SERIE 77</t>
  </si>
  <si>
    <t>1J777-16-12</t>
  </si>
  <si>
    <t>P4L482212</t>
  </si>
  <si>
    <t>F45 DKOL SERIE 48 22L(M30x2) x T.3/4"</t>
  </si>
  <si>
    <t>1CE48-22-12</t>
  </si>
  <si>
    <t>4500206811</t>
  </si>
  <si>
    <t>P42TP08</t>
  </si>
  <si>
    <t>BOCCOLA BP12SP3 X TERM 1/2" SPIR 420 bar</t>
  </si>
  <si>
    <t>BP12SP3</t>
  </si>
  <si>
    <t>4500205657</t>
  </si>
  <si>
    <t>P0QSS1608H</t>
  </si>
  <si>
    <t>M.D. CEJN SERIE 716 Ø16 -T.1/2" INDURITO</t>
  </si>
  <si>
    <t>14 716 0818</t>
  </si>
  <si>
    <t>4500205383</t>
  </si>
  <si>
    <t>CX2024FGP90</t>
  </si>
  <si>
    <t>PMG480808</t>
  </si>
  <si>
    <t>MASCHIO G. 60° SERIE 48  1/2" * T.  1/2"</t>
  </si>
  <si>
    <t>1D948-8-8-MP</t>
  </si>
  <si>
    <t>PMG480606</t>
  </si>
  <si>
    <t>MASCHIO G. 60° SERIE 48  3/8" * T.  3/8"</t>
  </si>
  <si>
    <t>1D948-6-6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</si>
</sst>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6" formatCode="#,##0.00\ &quot;€&quot;"/>
  </numFmts>
  <fonts count="4" x14ac:knownFonts="1">
    <font>
      <sz val="10"/>
      <name val="Arial"/>
    </font>
    <font>
      <sz val="11"/>
      <color rgb="FF006100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9"/>
      <color indexed="81"/>
      <name val="Tahoma"/>
      <family val="2"/>
    </font>
  </fonts>
  <fills count="8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4" borderId="0" applyNumberFormat="0" applyBorder="0" applyAlignment="0" applyProtection="0"/>
    <xf numFmtId="0" fontId="2" fillId="5" borderId="0" applyNumberFormat="0" applyBorder="0" applyAlignment="0" applyProtection="0"/>
  </cellStyleXfs>
  <cellXfs count="22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164" fontId="0" fillId="0" borderId="0" xfId="0" applyNumberFormat="1" applyAlignment="1">
      <alignment horizontal="right" vertical="top"/>
    </xf>
    <xf numFmtId="4" fontId="0" fillId="0" borderId="0" xfId="0" applyNumberFormat="1" applyAlignment="1">
      <alignment horizontal="right" vertical="top"/>
    </xf>
    <xf numFmtId="0" fontId="0" fillId="3" borderId="1" xfId="0" applyFill="1" applyBorder="1" applyAlignment="1">
      <alignment vertical="top"/>
    </xf>
    <xf numFmtId="14" fontId="0" fillId="3" borderId="1" xfId="0" applyNumberFormat="1" applyFill="1" applyBorder="1" applyAlignment="1">
      <alignment horizontal="right" vertical="top"/>
    </xf>
    <xf numFmtId="3" fontId="0" fillId="3" borderId="1" xfId="0" applyNumberFormat="1" applyFill="1" applyBorder="1" applyAlignment="1">
      <alignment horizontal="right" vertical="top"/>
    </xf>
    <xf numFmtId="0" fontId="0" fillId="2" borderId="1" xfId="0" applyFill="1" applyBorder="1" applyAlignment="1">
      <alignment vertical="top" wrapText="1"/>
    </xf>
    <xf numFmtId="0" fontId="0" fillId="2" borderId="1" xfId="0" applyFill="1" applyBorder="1" applyAlignment="1">
      <alignment horizontal="left" vertical="top" wrapText="1"/>
    </xf>
    <xf numFmtId="0" fontId="1" fillId="4" borderId="1" xfId="1" applyBorder="1" applyAlignment="1">
      <alignment vertical="top"/>
    </xf>
    <xf numFmtId="0" fontId="1" fillId="4" borderId="0" xfId="1" applyAlignment="1">
      <alignment vertical="top"/>
    </xf>
    <xf numFmtId="0" fontId="2" fillId="5" borderId="1" xfId="2" applyBorder="1" applyAlignment="1">
      <alignment vertical="top"/>
    </xf>
    <xf numFmtId="14" fontId="2" fillId="5" borderId="0" xfId="2" applyNumberFormat="1" applyAlignment="1">
      <alignment horizontal="right" vertical="top"/>
    </xf>
    <xf numFmtId="0" fontId="2" fillId="5" borderId="0" xfId="2" applyAlignment="1">
      <alignment vertical="top"/>
    </xf>
    <xf numFmtId="4" fontId="2" fillId="5" borderId="0" xfId="2" applyNumberFormat="1" applyAlignment="1">
      <alignment horizontal="right" vertical="top"/>
    </xf>
    <xf numFmtId="14" fontId="0" fillId="0" borderId="0" xfId="0" applyNumberFormat="1" applyAlignment="1">
      <alignment vertical="top"/>
    </xf>
    <xf numFmtId="0" fontId="0" fillId="6" borderId="1" xfId="0" applyFill="1" applyBorder="1" applyAlignment="1">
      <alignment vertical="top"/>
    </xf>
    <xf numFmtId="14" fontId="0" fillId="6" borderId="1" xfId="0" applyNumberFormat="1" applyFill="1" applyBorder="1" applyAlignment="1">
      <alignment vertical="top"/>
    </xf>
    <xf numFmtId="166" fontId="0" fillId="6" borderId="1" xfId="0" applyNumberFormat="1" applyFill="1" applyBorder="1" applyAlignment="1">
      <alignment vertical="top"/>
    </xf>
    <xf numFmtId="0" fontId="0" fillId="7" borderId="0" xfId="0" applyFill="1" applyAlignment="1">
      <alignment vertical="top"/>
    </xf>
  </cellXfs>
  <cellStyles count="3">
    <cellStyle name="Neutrale" xfId="2" builtinId="28"/>
    <cellStyle name="Normale" xfId="0" builtinId="0"/>
    <cellStyle name="Valore valido" xfId="1" builtinId="2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Andrea Tessarin" id="{B35DCA50-63FC-4ACB-BF8A-20A48F56E483}" userId="S::A.Tessarin@caronaed.it::b7f599fd-ee6f-46ae-9318-ca54ee10d99d" providerId="AD"/>
</personList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1" dT="2024-09-10T07:30:16.24" personId="{B35DCA50-63FC-4ACB-BF8A-20A48F56E483}" id="{DBF83710-3DA4-4BB0-8E4E-C73FA34D08C1}">
    <text>FILTRATE LE BOCCOLE. NON CONSIDERATE PER REPORT ESG</text>
  </threadedComment>
  <threadedComment ref="W1305" dT="2024-09-10T07:31:40.98" personId="{B35DCA50-63FC-4ACB-BF8A-20A48F56E483}" id="{875F5878-C7DD-47FD-A83F-D6E520D6B3C5}">
    <text xml:space="preserve">AGGIORNATI MANUALMENTE. SU ZINFOR IL DATO è AGGIORNATO AL 2004. 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Y5904"/>
  <sheetViews>
    <sheetView tabSelected="1" topLeftCell="H5574" workbookViewId="0">
      <selection activeCell="K5905" sqref="K5905"/>
    </sheetView>
  </sheetViews>
  <sheetFormatPr defaultRowHeight="12.5" x14ac:dyDescent="0.25"/>
  <cols>
    <col min="1" max="1" width="16" bestFit="1" customWidth="1"/>
    <col min="2" max="3" width="11" bestFit="1" customWidth="1"/>
    <col min="4" max="4" width="5" bestFit="1" customWidth="1"/>
    <col min="5" max="5" width="22" bestFit="1" customWidth="1"/>
    <col min="6" max="6" width="42" bestFit="1" customWidth="1"/>
    <col min="7" max="7" width="16" bestFit="1" customWidth="1"/>
    <col min="8" max="8" width="14" bestFit="1" customWidth="1"/>
    <col min="9" max="9" width="11" bestFit="1" customWidth="1"/>
    <col min="10" max="10" width="12" bestFit="1" customWidth="1"/>
    <col min="11" max="11" width="10" bestFit="1" customWidth="1"/>
    <col min="12" max="13" width="9" bestFit="1" customWidth="1"/>
    <col min="14" max="14" width="21" bestFit="1" customWidth="1"/>
    <col min="15" max="15" width="9" bestFit="1" customWidth="1"/>
    <col min="16" max="16" width="21" bestFit="1" customWidth="1"/>
    <col min="17" max="17" width="13" bestFit="1" customWidth="1"/>
    <col min="18" max="18" width="11" bestFit="1" customWidth="1"/>
    <col min="19" max="19" width="9" bestFit="1" customWidth="1"/>
    <col min="20" max="20" width="18" bestFit="1" customWidth="1"/>
    <col min="21" max="21" width="8" bestFit="1" customWidth="1"/>
    <col min="24" max="24" width="13.08984375" bestFit="1" customWidth="1"/>
    <col min="25" max="25" width="15.26953125" customWidth="1"/>
  </cols>
  <sheetData>
    <row r="1" spans="1:25" ht="50" x14ac:dyDescent="0.25">
      <c r="A1" s="1" t="s">
        <v>2983</v>
      </c>
      <c r="B1" s="1" t="s">
        <v>2979</v>
      </c>
      <c r="C1" s="1" t="s">
        <v>2980</v>
      </c>
      <c r="D1" s="9" t="s">
        <v>2981</v>
      </c>
      <c r="E1" s="1" t="s">
        <v>2982</v>
      </c>
      <c r="F1" s="1" t="s">
        <v>2984</v>
      </c>
      <c r="G1" s="1" t="s">
        <v>2985</v>
      </c>
      <c r="H1" s="1" t="s">
        <v>2986</v>
      </c>
      <c r="I1" s="9" t="s">
        <v>2987</v>
      </c>
      <c r="J1" s="9" t="s">
        <v>2988</v>
      </c>
      <c r="K1" s="1" t="s">
        <v>2989</v>
      </c>
      <c r="L1" s="9" t="s">
        <v>2990</v>
      </c>
      <c r="M1" s="1" t="s">
        <v>2991</v>
      </c>
      <c r="N1" s="1" t="s">
        <v>2992</v>
      </c>
      <c r="O1" s="1" t="s">
        <v>2993</v>
      </c>
      <c r="P1" s="1" t="s">
        <v>2994</v>
      </c>
      <c r="Q1" s="9" t="s">
        <v>2995</v>
      </c>
      <c r="R1" s="1" t="s">
        <v>2996</v>
      </c>
      <c r="S1" s="1" t="s">
        <v>2997</v>
      </c>
      <c r="T1" s="1" t="s">
        <v>2998</v>
      </c>
      <c r="U1" s="1" t="s">
        <v>2999</v>
      </c>
      <c r="V1" s="9" t="s">
        <v>3000</v>
      </c>
      <c r="W1" s="9" t="s">
        <v>3001</v>
      </c>
      <c r="X1" s="9" t="s">
        <v>3002</v>
      </c>
      <c r="Y1" s="10" t="s">
        <v>3003</v>
      </c>
    </row>
    <row r="2" spans="1:25" x14ac:dyDescent="0.25">
      <c r="A2" t="s">
        <v>160</v>
      </c>
      <c r="B2" t="s">
        <v>0</v>
      </c>
      <c r="C2" t="s">
        <v>0</v>
      </c>
      <c r="D2" t="s">
        <v>132</v>
      </c>
      <c r="E2" t="s">
        <v>159</v>
      </c>
      <c r="F2" t="s">
        <v>161</v>
      </c>
      <c r="G2" t="s">
        <v>4</v>
      </c>
      <c r="H2" s="2">
        <v>44924</v>
      </c>
      <c r="I2" t="s">
        <v>5</v>
      </c>
      <c r="J2" t="s">
        <v>5</v>
      </c>
      <c r="K2" s="3">
        <v>4</v>
      </c>
      <c r="L2" s="3">
        <v>4</v>
      </c>
      <c r="M2" t="s">
        <v>4</v>
      </c>
      <c r="N2" t="s">
        <v>4</v>
      </c>
      <c r="O2" t="s">
        <v>4</v>
      </c>
      <c r="P2" t="s">
        <v>162</v>
      </c>
      <c r="Q2" t="s">
        <v>6</v>
      </c>
      <c r="R2" t="s">
        <v>163</v>
      </c>
      <c r="S2" t="s">
        <v>4</v>
      </c>
      <c r="T2" s="5">
        <v>0</v>
      </c>
      <c r="U2" t="s">
        <v>7</v>
      </c>
      <c r="V2">
        <f t="shared" ref="V2:V52" si="0" xml:space="preserve"> T2/K2</f>
        <v>0</v>
      </c>
      <c r="W2">
        <f>VLOOKUP(A2,LISTINO!D:N,10,FALSE)</f>
        <v>0</v>
      </c>
      <c r="X2">
        <f>W2*K2</f>
        <v>0</v>
      </c>
      <c r="Y2" s="17">
        <f>VLOOKUP(A2,LISTINO!D:K,7,FALSE)</f>
        <v>0</v>
      </c>
    </row>
    <row r="3" spans="1:25" x14ac:dyDescent="0.25">
      <c r="A3" t="s">
        <v>164</v>
      </c>
      <c r="B3" t="s">
        <v>0</v>
      </c>
      <c r="C3" t="s">
        <v>0</v>
      </c>
      <c r="D3" t="s">
        <v>132</v>
      </c>
      <c r="E3" t="s">
        <v>159</v>
      </c>
      <c r="F3" t="s">
        <v>165</v>
      </c>
      <c r="G3" t="s">
        <v>4</v>
      </c>
      <c r="H3" s="2">
        <v>44924</v>
      </c>
      <c r="I3" t="s">
        <v>5</v>
      </c>
      <c r="J3" t="s">
        <v>5</v>
      </c>
      <c r="K3" s="3">
        <v>1</v>
      </c>
      <c r="L3" s="3">
        <v>1</v>
      </c>
      <c r="M3" t="s">
        <v>4</v>
      </c>
      <c r="N3" t="s">
        <v>4</v>
      </c>
      <c r="O3" t="s">
        <v>4</v>
      </c>
      <c r="P3" t="s">
        <v>162</v>
      </c>
      <c r="Q3" t="s">
        <v>21</v>
      </c>
      <c r="R3" t="s">
        <v>163</v>
      </c>
      <c r="S3" t="s">
        <v>4</v>
      </c>
      <c r="T3" s="5">
        <v>0</v>
      </c>
      <c r="U3" t="s">
        <v>7</v>
      </c>
      <c r="V3">
        <f t="shared" si="0"/>
        <v>0</v>
      </c>
      <c r="W3">
        <f>VLOOKUP(A3,LISTINO!D:N,10,FALSE)</f>
        <v>21.02</v>
      </c>
      <c r="X3">
        <f t="shared" ref="X3:X66" si="1">W3*K3</f>
        <v>21.02</v>
      </c>
      <c r="Y3" s="17">
        <f>VLOOKUP(A3,LISTINO!D:K,7,FALSE)</f>
        <v>44958</v>
      </c>
    </row>
    <row r="4" spans="1:25" x14ac:dyDescent="0.25">
      <c r="A4" t="s">
        <v>193</v>
      </c>
      <c r="B4" t="s">
        <v>0</v>
      </c>
      <c r="C4" t="s">
        <v>192</v>
      </c>
      <c r="D4" t="s">
        <v>132</v>
      </c>
      <c r="E4" t="s">
        <v>159</v>
      </c>
      <c r="F4" t="s">
        <v>194</v>
      </c>
      <c r="G4" t="s">
        <v>4</v>
      </c>
      <c r="H4" s="2">
        <v>44924</v>
      </c>
      <c r="I4" t="s">
        <v>5</v>
      </c>
      <c r="J4" t="s">
        <v>5</v>
      </c>
      <c r="K4" s="3">
        <v>100</v>
      </c>
      <c r="L4" s="3">
        <v>100</v>
      </c>
      <c r="M4" t="s">
        <v>4</v>
      </c>
      <c r="N4" t="s">
        <v>4</v>
      </c>
      <c r="O4" t="s">
        <v>4</v>
      </c>
      <c r="P4" t="s">
        <v>195</v>
      </c>
      <c r="Q4" t="s">
        <v>10</v>
      </c>
      <c r="R4" t="s">
        <v>196</v>
      </c>
      <c r="S4" t="s">
        <v>4</v>
      </c>
      <c r="T4" s="5">
        <v>0</v>
      </c>
      <c r="U4" t="s">
        <v>7</v>
      </c>
      <c r="V4">
        <f t="shared" si="0"/>
        <v>0</v>
      </c>
      <c r="W4">
        <f>VLOOKUP(A4,LISTINO!D:N,10,FALSE)</f>
        <v>5.48</v>
      </c>
      <c r="X4">
        <f t="shared" si="1"/>
        <v>548</v>
      </c>
      <c r="Y4" s="17">
        <f>VLOOKUP(A4,LISTINO!D:K,7,FALSE)</f>
        <v>44470</v>
      </c>
    </row>
    <row r="5" spans="1:25" x14ac:dyDescent="0.25">
      <c r="A5" t="s">
        <v>193</v>
      </c>
      <c r="B5" t="s">
        <v>0</v>
      </c>
      <c r="C5" t="s">
        <v>192</v>
      </c>
      <c r="D5" t="s">
        <v>132</v>
      </c>
      <c r="E5" t="s">
        <v>159</v>
      </c>
      <c r="F5" t="s">
        <v>194</v>
      </c>
      <c r="G5" t="s">
        <v>4</v>
      </c>
      <c r="H5" s="2">
        <v>44924</v>
      </c>
      <c r="I5" t="s">
        <v>5</v>
      </c>
      <c r="J5" t="s">
        <v>5</v>
      </c>
      <c r="K5" s="3">
        <v>100</v>
      </c>
      <c r="L5" s="3">
        <v>100</v>
      </c>
      <c r="M5" t="s">
        <v>4</v>
      </c>
      <c r="N5" t="s">
        <v>4</v>
      </c>
      <c r="O5" t="s">
        <v>4</v>
      </c>
      <c r="P5" t="s">
        <v>195</v>
      </c>
      <c r="Q5" t="s">
        <v>13</v>
      </c>
      <c r="R5" t="s">
        <v>196</v>
      </c>
      <c r="S5" t="s">
        <v>4</v>
      </c>
      <c r="T5" s="5">
        <v>0</v>
      </c>
      <c r="U5" t="s">
        <v>7</v>
      </c>
      <c r="V5">
        <f t="shared" si="0"/>
        <v>0</v>
      </c>
      <c r="W5">
        <f>VLOOKUP(A5,LISTINO!D:N,10,FALSE)</f>
        <v>5.48</v>
      </c>
      <c r="X5">
        <f t="shared" si="1"/>
        <v>548</v>
      </c>
      <c r="Y5" s="17">
        <f>VLOOKUP(A5,LISTINO!D:K,7,FALSE)</f>
        <v>44470</v>
      </c>
    </row>
    <row r="6" spans="1:25" x14ac:dyDescent="0.25">
      <c r="A6" t="s">
        <v>193</v>
      </c>
      <c r="B6" t="s">
        <v>0</v>
      </c>
      <c r="C6" t="s">
        <v>192</v>
      </c>
      <c r="D6" t="s">
        <v>132</v>
      </c>
      <c r="E6" t="s">
        <v>159</v>
      </c>
      <c r="F6" t="s">
        <v>194</v>
      </c>
      <c r="G6" t="s">
        <v>4</v>
      </c>
      <c r="H6" s="2">
        <v>44924</v>
      </c>
      <c r="I6" t="s">
        <v>5</v>
      </c>
      <c r="J6" t="s">
        <v>5</v>
      </c>
      <c r="K6" s="3">
        <v>120</v>
      </c>
      <c r="L6" s="3">
        <v>120</v>
      </c>
      <c r="M6" t="s">
        <v>4</v>
      </c>
      <c r="N6" t="s">
        <v>4</v>
      </c>
      <c r="O6" t="s">
        <v>4</v>
      </c>
      <c r="P6" t="s">
        <v>195</v>
      </c>
      <c r="Q6" t="s">
        <v>14</v>
      </c>
      <c r="R6" t="s">
        <v>196</v>
      </c>
      <c r="S6" t="s">
        <v>4</v>
      </c>
      <c r="T6" s="5">
        <v>0</v>
      </c>
      <c r="U6" t="s">
        <v>7</v>
      </c>
      <c r="V6">
        <f t="shared" si="0"/>
        <v>0</v>
      </c>
      <c r="W6">
        <f>VLOOKUP(A6,LISTINO!D:N,10,FALSE)</f>
        <v>5.48</v>
      </c>
      <c r="X6">
        <f t="shared" si="1"/>
        <v>657.6</v>
      </c>
      <c r="Y6" s="17">
        <f>VLOOKUP(A6,LISTINO!D:K,7,FALSE)</f>
        <v>44470</v>
      </c>
    </row>
    <row r="7" spans="1:25" x14ac:dyDescent="0.25">
      <c r="A7" t="s">
        <v>42</v>
      </c>
      <c r="B7" t="s">
        <v>0</v>
      </c>
      <c r="C7" t="s">
        <v>1</v>
      </c>
      <c r="D7" t="s">
        <v>132</v>
      </c>
      <c r="E7" t="s">
        <v>159</v>
      </c>
      <c r="F7" t="s">
        <v>43</v>
      </c>
      <c r="G7" t="s">
        <v>4</v>
      </c>
      <c r="H7" s="2">
        <v>44918</v>
      </c>
      <c r="I7" t="s">
        <v>5</v>
      </c>
      <c r="J7" t="s">
        <v>5</v>
      </c>
      <c r="K7" s="3">
        <v>500</v>
      </c>
      <c r="L7" s="3">
        <v>500</v>
      </c>
      <c r="M7" t="s">
        <v>4</v>
      </c>
      <c r="N7" t="s">
        <v>4</v>
      </c>
      <c r="O7" t="s">
        <v>4</v>
      </c>
      <c r="P7" t="s">
        <v>675</v>
      </c>
      <c r="Q7" t="s">
        <v>6</v>
      </c>
      <c r="R7" t="s">
        <v>676</v>
      </c>
      <c r="S7" t="s">
        <v>4</v>
      </c>
      <c r="T7" s="5">
        <v>350</v>
      </c>
      <c r="U7" t="s">
        <v>7</v>
      </c>
      <c r="V7">
        <f t="shared" si="0"/>
        <v>0.7</v>
      </c>
      <c r="W7">
        <f>VLOOKUP(A7,LISTINO!D:N,10,FALSE)</f>
        <v>0.88</v>
      </c>
      <c r="X7">
        <f t="shared" si="1"/>
        <v>440</v>
      </c>
      <c r="Y7" s="17">
        <f>VLOOKUP(A7,LISTINO!D:K,7,FALSE)</f>
        <v>44593</v>
      </c>
    </row>
    <row r="8" spans="1:25" x14ac:dyDescent="0.25">
      <c r="A8" t="s">
        <v>108</v>
      </c>
      <c r="B8" t="s">
        <v>0</v>
      </c>
      <c r="C8" t="s">
        <v>1</v>
      </c>
      <c r="D8" t="s">
        <v>132</v>
      </c>
      <c r="E8" t="s">
        <v>159</v>
      </c>
      <c r="F8" t="s">
        <v>109</v>
      </c>
      <c r="G8" t="s">
        <v>4</v>
      </c>
      <c r="H8" s="2">
        <v>44918</v>
      </c>
      <c r="I8" t="s">
        <v>5</v>
      </c>
      <c r="J8" t="s">
        <v>5</v>
      </c>
      <c r="K8" s="3">
        <v>100</v>
      </c>
      <c r="L8" s="3">
        <v>100</v>
      </c>
      <c r="M8" t="s">
        <v>4</v>
      </c>
      <c r="N8" t="s">
        <v>4</v>
      </c>
      <c r="O8" t="s">
        <v>4</v>
      </c>
      <c r="P8" t="s">
        <v>675</v>
      </c>
      <c r="Q8" t="s">
        <v>21</v>
      </c>
      <c r="R8" t="s">
        <v>676</v>
      </c>
      <c r="S8" t="s">
        <v>4</v>
      </c>
      <c r="T8" s="5">
        <v>763</v>
      </c>
      <c r="U8" t="s">
        <v>7</v>
      </c>
      <c r="V8">
        <f t="shared" si="0"/>
        <v>7.63</v>
      </c>
      <c r="W8">
        <f>VLOOKUP(A8,LISTINO!D:N,10,FALSE)</f>
        <v>9.35</v>
      </c>
      <c r="X8">
        <f t="shared" si="1"/>
        <v>935</v>
      </c>
      <c r="Y8" s="17">
        <f>VLOOKUP(A8,LISTINO!D:K,7,FALSE)</f>
        <v>44593</v>
      </c>
    </row>
    <row r="9" spans="1:25" x14ac:dyDescent="0.25">
      <c r="A9" t="s">
        <v>199</v>
      </c>
      <c r="B9" t="s">
        <v>0</v>
      </c>
      <c r="C9" t="s">
        <v>1</v>
      </c>
      <c r="D9" t="s">
        <v>132</v>
      </c>
      <c r="E9" t="s">
        <v>159</v>
      </c>
      <c r="F9" t="s">
        <v>200</v>
      </c>
      <c r="G9" t="s">
        <v>4</v>
      </c>
      <c r="H9" s="2">
        <v>44918</v>
      </c>
      <c r="I9" t="s">
        <v>5</v>
      </c>
      <c r="J9" t="s">
        <v>5</v>
      </c>
      <c r="K9" s="3">
        <v>200</v>
      </c>
      <c r="L9" s="3">
        <v>200</v>
      </c>
      <c r="M9" t="s">
        <v>4</v>
      </c>
      <c r="N9" t="s">
        <v>4</v>
      </c>
      <c r="O9" t="s">
        <v>4</v>
      </c>
      <c r="P9" t="s">
        <v>710</v>
      </c>
      <c r="Q9" t="s">
        <v>21</v>
      </c>
      <c r="R9" t="s">
        <v>711</v>
      </c>
      <c r="S9" t="s">
        <v>4</v>
      </c>
      <c r="T9" s="5">
        <v>70</v>
      </c>
      <c r="U9" t="s">
        <v>7</v>
      </c>
      <c r="V9">
        <f t="shared" si="0"/>
        <v>0.35</v>
      </c>
      <c r="W9">
        <f>VLOOKUP(A9,LISTINO!D:N,10,FALSE)</f>
        <v>0.47</v>
      </c>
      <c r="X9">
        <f t="shared" si="1"/>
        <v>94</v>
      </c>
      <c r="Y9" s="17">
        <f>VLOOKUP(A9,LISTINO!D:K,7,FALSE)</f>
        <v>44981</v>
      </c>
    </row>
    <row r="10" spans="1:25" x14ac:dyDescent="0.25">
      <c r="A10" t="s">
        <v>199</v>
      </c>
      <c r="B10" t="s">
        <v>0</v>
      </c>
      <c r="C10" t="s">
        <v>1</v>
      </c>
      <c r="D10" t="s">
        <v>132</v>
      </c>
      <c r="E10" t="s">
        <v>159</v>
      </c>
      <c r="F10" t="s">
        <v>200</v>
      </c>
      <c r="G10" t="s">
        <v>4</v>
      </c>
      <c r="H10" s="2">
        <v>44918</v>
      </c>
      <c r="I10" t="s">
        <v>5</v>
      </c>
      <c r="J10" t="s">
        <v>5</v>
      </c>
      <c r="K10" s="3">
        <v>200</v>
      </c>
      <c r="L10" s="3">
        <v>200</v>
      </c>
      <c r="M10" t="s">
        <v>4</v>
      </c>
      <c r="N10" t="s">
        <v>4</v>
      </c>
      <c r="O10" t="s">
        <v>4</v>
      </c>
      <c r="P10" t="s">
        <v>710</v>
      </c>
      <c r="Q10" t="s">
        <v>6</v>
      </c>
      <c r="R10" t="s">
        <v>711</v>
      </c>
      <c r="S10" t="s">
        <v>4</v>
      </c>
      <c r="T10" s="5">
        <v>70</v>
      </c>
      <c r="U10" t="s">
        <v>7</v>
      </c>
      <c r="V10">
        <f t="shared" si="0"/>
        <v>0.35</v>
      </c>
      <c r="W10">
        <f>VLOOKUP(A10,LISTINO!D:N,10,FALSE)</f>
        <v>0.47</v>
      </c>
      <c r="X10">
        <f t="shared" si="1"/>
        <v>94</v>
      </c>
      <c r="Y10" s="17">
        <f>VLOOKUP(A10,LISTINO!D:K,7,FALSE)</f>
        <v>44981</v>
      </c>
    </row>
    <row r="11" spans="1:25" hidden="1" x14ac:dyDescent="0.25">
      <c r="A11" t="s">
        <v>128</v>
      </c>
      <c r="B11" t="s">
        <v>0</v>
      </c>
      <c r="C11" t="s">
        <v>0</v>
      </c>
      <c r="D11" t="s">
        <v>132</v>
      </c>
      <c r="E11" t="s">
        <v>159</v>
      </c>
      <c r="F11" t="s">
        <v>129</v>
      </c>
      <c r="G11" t="s">
        <v>4</v>
      </c>
      <c r="H11" s="2">
        <v>44917</v>
      </c>
      <c r="I11" t="s">
        <v>5</v>
      </c>
      <c r="J11" t="s">
        <v>5</v>
      </c>
      <c r="K11" s="3">
        <v>6300</v>
      </c>
      <c r="L11" s="3">
        <v>6300</v>
      </c>
      <c r="M11" t="s">
        <v>4</v>
      </c>
      <c r="N11" t="s">
        <v>4</v>
      </c>
      <c r="O11" t="s">
        <v>4</v>
      </c>
      <c r="P11" t="s">
        <v>763</v>
      </c>
      <c r="Q11" t="s">
        <v>6</v>
      </c>
      <c r="R11" t="s">
        <v>676</v>
      </c>
      <c r="S11" t="s">
        <v>4</v>
      </c>
      <c r="T11" s="5">
        <v>0</v>
      </c>
      <c r="U11" t="s">
        <v>7</v>
      </c>
      <c r="V11">
        <f t="shared" si="0"/>
        <v>0</v>
      </c>
      <c r="W11">
        <f>VLOOKUP(A11,LISTINO!D:N,10,FALSE)</f>
        <v>0.22</v>
      </c>
      <c r="X11">
        <f t="shared" si="1"/>
        <v>1386</v>
      </c>
      <c r="Y11" s="17">
        <f>VLOOKUP(A11,LISTINO!D:K,7,FALSE)</f>
        <v>44593</v>
      </c>
    </row>
    <row r="12" spans="1:25" hidden="1" x14ac:dyDescent="0.25">
      <c r="A12" t="s">
        <v>128</v>
      </c>
      <c r="B12" t="s">
        <v>0</v>
      </c>
      <c r="C12" t="s">
        <v>0</v>
      </c>
      <c r="D12" t="s">
        <v>132</v>
      </c>
      <c r="E12" t="s">
        <v>159</v>
      </c>
      <c r="F12" t="s">
        <v>129</v>
      </c>
      <c r="G12" t="s">
        <v>4</v>
      </c>
      <c r="H12" s="2">
        <v>44917</v>
      </c>
      <c r="I12" t="s">
        <v>5</v>
      </c>
      <c r="J12" t="s">
        <v>5</v>
      </c>
      <c r="K12" s="3">
        <v>6300</v>
      </c>
      <c r="L12" s="3">
        <v>6300</v>
      </c>
      <c r="M12" t="s">
        <v>4</v>
      </c>
      <c r="N12" t="s">
        <v>4</v>
      </c>
      <c r="O12" t="s">
        <v>4</v>
      </c>
      <c r="P12" t="s">
        <v>762</v>
      </c>
      <c r="Q12" t="s">
        <v>6</v>
      </c>
      <c r="R12" t="s">
        <v>676</v>
      </c>
      <c r="S12" t="s">
        <v>4</v>
      </c>
      <c r="T12" s="5">
        <v>0</v>
      </c>
      <c r="U12" t="s">
        <v>7</v>
      </c>
      <c r="V12">
        <f t="shared" si="0"/>
        <v>0</v>
      </c>
      <c r="W12">
        <f>VLOOKUP(A12,LISTINO!D:N,10,FALSE)</f>
        <v>0.22</v>
      </c>
      <c r="X12">
        <f t="shared" si="1"/>
        <v>1386</v>
      </c>
      <c r="Y12" s="17">
        <f>VLOOKUP(A12,LISTINO!D:K,7,FALSE)</f>
        <v>44593</v>
      </c>
    </row>
    <row r="13" spans="1:25" hidden="1" x14ac:dyDescent="0.25">
      <c r="A13" t="s">
        <v>46</v>
      </c>
      <c r="B13" t="s">
        <v>0</v>
      </c>
      <c r="C13" t="s">
        <v>0</v>
      </c>
      <c r="D13" t="s">
        <v>132</v>
      </c>
      <c r="E13" t="s">
        <v>159</v>
      </c>
      <c r="F13" t="s">
        <v>47</v>
      </c>
      <c r="G13" t="s">
        <v>4</v>
      </c>
      <c r="H13" s="2">
        <v>44916</v>
      </c>
      <c r="I13" t="s">
        <v>5</v>
      </c>
      <c r="J13" t="s">
        <v>5</v>
      </c>
      <c r="K13" s="3">
        <v>2200</v>
      </c>
      <c r="L13" s="3">
        <v>2200</v>
      </c>
      <c r="M13" t="s">
        <v>4</v>
      </c>
      <c r="N13" t="s">
        <v>4</v>
      </c>
      <c r="O13" t="s">
        <v>4</v>
      </c>
      <c r="P13" t="s">
        <v>774</v>
      </c>
      <c r="Q13" t="s">
        <v>10</v>
      </c>
      <c r="R13" t="s">
        <v>676</v>
      </c>
      <c r="S13" t="s">
        <v>4</v>
      </c>
      <c r="T13" s="5">
        <v>308</v>
      </c>
      <c r="U13" t="s">
        <v>7</v>
      </c>
      <c r="V13">
        <f t="shared" si="0"/>
        <v>0.14000000000000001</v>
      </c>
      <c r="W13">
        <f>VLOOKUP(A13,LISTINO!D:N,10,FALSE)</f>
        <v>0.18</v>
      </c>
      <c r="X13">
        <f t="shared" si="1"/>
        <v>396</v>
      </c>
      <c r="Y13" s="17">
        <f>VLOOKUP(A13,LISTINO!D:K,7,FALSE)</f>
        <v>44593</v>
      </c>
    </row>
    <row r="14" spans="1:25" hidden="1" x14ac:dyDescent="0.25">
      <c r="A14" t="s">
        <v>48</v>
      </c>
      <c r="B14" t="s">
        <v>0</v>
      </c>
      <c r="C14" t="s">
        <v>0</v>
      </c>
      <c r="D14" t="s">
        <v>132</v>
      </c>
      <c r="E14" t="s">
        <v>159</v>
      </c>
      <c r="F14" t="s">
        <v>49</v>
      </c>
      <c r="G14" t="s">
        <v>4</v>
      </c>
      <c r="H14" s="2">
        <v>44916</v>
      </c>
      <c r="I14" t="s">
        <v>5</v>
      </c>
      <c r="J14" t="s">
        <v>5</v>
      </c>
      <c r="K14" s="3">
        <v>4000</v>
      </c>
      <c r="L14" s="3">
        <v>4000</v>
      </c>
      <c r="M14" t="s">
        <v>4</v>
      </c>
      <c r="N14" t="s">
        <v>4</v>
      </c>
      <c r="O14" t="s">
        <v>4</v>
      </c>
      <c r="P14" t="s">
        <v>775</v>
      </c>
      <c r="Q14" t="s">
        <v>6</v>
      </c>
      <c r="R14" t="s">
        <v>676</v>
      </c>
      <c r="S14" t="s">
        <v>4</v>
      </c>
      <c r="T14" s="5">
        <v>840</v>
      </c>
      <c r="U14" t="s">
        <v>7</v>
      </c>
      <c r="V14">
        <f t="shared" si="0"/>
        <v>0.21</v>
      </c>
      <c r="W14">
        <f>VLOOKUP(A14,LISTINO!D:N,10,FALSE)</f>
        <v>0.26</v>
      </c>
      <c r="X14">
        <f t="shared" si="1"/>
        <v>1040</v>
      </c>
      <c r="Y14" s="17">
        <f>VLOOKUP(A14,LISTINO!D:K,7,FALSE)</f>
        <v>44593</v>
      </c>
    </row>
    <row r="15" spans="1:25" hidden="1" x14ac:dyDescent="0.25">
      <c r="A15" t="s">
        <v>68</v>
      </c>
      <c r="B15" t="s">
        <v>0</v>
      </c>
      <c r="C15" t="s">
        <v>1</v>
      </c>
      <c r="D15" t="s">
        <v>132</v>
      </c>
      <c r="E15" t="s">
        <v>159</v>
      </c>
      <c r="F15" t="s">
        <v>69</v>
      </c>
      <c r="G15" t="s">
        <v>4</v>
      </c>
      <c r="H15" s="2">
        <v>44916</v>
      </c>
      <c r="I15" t="s">
        <v>5</v>
      </c>
      <c r="J15" t="s">
        <v>5</v>
      </c>
      <c r="K15" s="3">
        <v>652</v>
      </c>
      <c r="L15" s="3">
        <v>652</v>
      </c>
      <c r="M15" t="s">
        <v>4</v>
      </c>
      <c r="N15" t="s">
        <v>4</v>
      </c>
      <c r="O15" t="s">
        <v>4</v>
      </c>
      <c r="P15" t="s">
        <v>779</v>
      </c>
      <c r="Q15" t="s">
        <v>6</v>
      </c>
      <c r="R15" t="s">
        <v>777</v>
      </c>
      <c r="S15" t="s">
        <v>4</v>
      </c>
      <c r="T15" s="5">
        <v>1427.88</v>
      </c>
      <c r="U15" t="s">
        <v>7</v>
      </c>
      <c r="V15">
        <f t="shared" si="0"/>
        <v>2.19</v>
      </c>
      <c r="W15">
        <f>VLOOKUP(A15,LISTINO!D:N,10,FALSE)</f>
        <v>2.64</v>
      </c>
      <c r="X15">
        <f t="shared" si="1"/>
        <v>1721.28</v>
      </c>
      <c r="Y15" s="17">
        <f>VLOOKUP(A15,LISTINO!D:K,7,FALSE)</f>
        <v>44593</v>
      </c>
    </row>
    <row r="16" spans="1:25" hidden="1" x14ac:dyDescent="0.25">
      <c r="A16" t="s">
        <v>68</v>
      </c>
      <c r="B16" t="s">
        <v>0</v>
      </c>
      <c r="C16" t="s">
        <v>1</v>
      </c>
      <c r="D16" t="s">
        <v>132</v>
      </c>
      <c r="E16" t="s">
        <v>159</v>
      </c>
      <c r="F16" t="s">
        <v>69</v>
      </c>
      <c r="G16" t="s">
        <v>4</v>
      </c>
      <c r="H16" s="2">
        <v>44916</v>
      </c>
      <c r="I16" t="s">
        <v>5</v>
      </c>
      <c r="J16" t="s">
        <v>5</v>
      </c>
      <c r="K16" s="3">
        <v>500</v>
      </c>
      <c r="L16" s="3">
        <v>500</v>
      </c>
      <c r="M16" t="s">
        <v>4</v>
      </c>
      <c r="N16" t="s">
        <v>4</v>
      </c>
      <c r="O16" t="s">
        <v>4</v>
      </c>
      <c r="P16" t="s">
        <v>778</v>
      </c>
      <c r="Q16" t="s">
        <v>6</v>
      </c>
      <c r="R16" t="s">
        <v>777</v>
      </c>
      <c r="S16" t="s">
        <v>4</v>
      </c>
      <c r="T16" s="5">
        <v>1095</v>
      </c>
      <c r="U16" t="s">
        <v>7</v>
      </c>
      <c r="V16">
        <f t="shared" si="0"/>
        <v>2.19</v>
      </c>
      <c r="W16">
        <f>VLOOKUP(A16,LISTINO!D:N,10,FALSE)</f>
        <v>2.64</v>
      </c>
      <c r="X16">
        <f t="shared" si="1"/>
        <v>1320</v>
      </c>
      <c r="Y16" s="17">
        <f>VLOOKUP(A16,LISTINO!D:K,7,FALSE)</f>
        <v>44593</v>
      </c>
    </row>
    <row r="17" spans="1:25" hidden="1" x14ac:dyDescent="0.25">
      <c r="A17" t="s">
        <v>68</v>
      </c>
      <c r="B17" t="s">
        <v>0</v>
      </c>
      <c r="C17" t="s">
        <v>1</v>
      </c>
      <c r="D17" t="s">
        <v>132</v>
      </c>
      <c r="E17" t="s">
        <v>159</v>
      </c>
      <c r="F17" t="s">
        <v>69</v>
      </c>
      <c r="G17" t="s">
        <v>4</v>
      </c>
      <c r="H17" s="2">
        <v>44916</v>
      </c>
      <c r="I17" t="s">
        <v>5</v>
      </c>
      <c r="J17" t="s">
        <v>5</v>
      </c>
      <c r="K17" s="3">
        <v>500</v>
      </c>
      <c r="L17" s="3">
        <v>500</v>
      </c>
      <c r="M17" t="s">
        <v>4</v>
      </c>
      <c r="N17" t="s">
        <v>4</v>
      </c>
      <c r="O17" t="s">
        <v>4</v>
      </c>
      <c r="P17" t="s">
        <v>778</v>
      </c>
      <c r="Q17" t="s">
        <v>21</v>
      </c>
      <c r="R17" t="s">
        <v>777</v>
      </c>
      <c r="S17" t="s">
        <v>4</v>
      </c>
      <c r="T17" s="5">
        <v>1095</v>
      </c>
      <c r="U17" t="s">
        <v>7</v>
      </c>
      <c r="V17">
        <f t="shared" si="0"/>
        <v>2.19</v>
      </c>
      <c r="W17">
        <f>VLOOKUP(A17,LISTINO!D:N,10,FALSE)</f>
        <v>2.64</v>
      </c>
      <c r="X17">
        <f t="shared" si="1"/>
        <v>1320</v>
      </c>
      <c r="Y17" s="17">
        <f>VLOOKUP(A17,LISTINO!D:K,7,FALSE)</f>
        <v>44593</v>
      </c>
    </row>
    <row r="18" spans="1:25" hidden="1" x14ac:dyDescent="0.25">
      <c r="A18" t="s">
        <v>68</v>
      </c>
      <c r="B18" t="s">
        <v>0</v>
      </c>
      <c r="C18" t="s">
        <v>1</v>
      </c>
      <c r="D18" t="s">
        <v>132</v>
      </c>
      <c r="E18" t="s">
        <v>159</v>
      </c>
      <c r="F18" t="s">
        <v>69</v>
      </c>
      <c r="G18" t="s">
        <v>4</v>
      </c>
      <c r="H18" s="2">
        <v>44916</v>
      </c>
      <c r="I18" t="s">
        <v>5</v>
      </c>
      <c r="J18" t="s">
        <v>5</v>
      </c>
      <c r="K18" s="3">
        <v>40</v>
      </c>
      <c r="L18" s="3">
        <v>40</v>
      </c>
      <c r="M18" t="s">
        <v>4</v>
      </c>
      <c r="N18" t="s">
        <v>4</v>
      </c>
      <c r="O18" t="s">
        <v>4</v>
      </c>
      <c r="P18" t="s">
        <v>778</v>
      </c>
      <c r="Q18" t="s">
        <v>10</v>
      </c>
      <c r="R18" t="s">
        <v>777</v>
      </c>
      <c r="S18" t="s">
        <v>4</v>
      </c>
      <c r="T18" s="5">
        <v>87.6</v>
      </c>
      <c r="U18" t="s">
        <v>7</v>
      </c>
      <c r="V18">
        <f t="shared" si="0"/>
        <v>2.19</v>
      </c>
      <c r="W18">
        <f>VLOOKUP(A18,LISTINO!D:N,10,FALSE)</f>
        <v>2.64</v>
      </c>
      <c r="X18">
        <f t="shared" si="1"/>
        <v>105.60000000000001</v>
      </c>
      <c r="Y18" s="17">
        <f>VLOOKUP(A18,LISTINO!D:K,7,FALSE)</f>
        <v>44593</v>
      </c>
    </row>
    <row r="19" spans="1:25" hidden="1" x14ac:dyDescent="0.25">
      <c r="A19" t="s">
        <v>68</v>
      </c>
      <c r="B19" t="s">
        <v>0</v>
      </c>
      <c r="C19" t="s">
        <v>1</v>
      </c>
      <c r="D19" t="s">
        <v>132</v>
      </c>
      <c r="E19" t="s">
        <v>159</v>
      </c>
      <c r="F19" t="s">
        <v>69</v>
      </c>
      <c r="G19" t="s">
        <v>4</v>
      </c>
      <c r="H19" s="2">
        <v>44916</v>
      </c>
      <c r="I19" t="s">
        <v>5</v>
      </c>
      <c r="J19" t="s">
        <v>5</v>
      </c>
      <c r="K19" s="3">
        <v>100</v>
      </c>
      <c r="L19" s="3">
        <v>100</v>
      </c>
      <c r="M19" t="s">
        <v>4</v>
      </c>
      <c r="N19" t="s">
        <v>4</v>
      </c>
      <c r="O19" t="s">
        <v>4</v>
      </c>
      <c r="P19" t="s">
        <v>776</v>
      </c>
      <c r="Q19" t="s">
        <v>21</v>
      </c>
      <c r="R19" t="s">
        <v>777</v>
      </c>
      <c r="S19" t="s">
        <v>4</v>
      </c>
      <c r="T19" s="5">
        <v>219</v>
      </c>
      <c r="U19" t="s">
        <v>7</v>
      </c>
      <c r="V19">
        <f t="shared" si="0"/>
        <v>2.19</v>
      </c>
      <c r="W19">
        <f>VLOOKUP(A19,LISTINO!D:N,10,FALSE)</f>
        <v>2.64</v>
      </c>
      <c r="X19">
        <f t="shared" si="1"/>
        <v>264</v>
      </c>
      <c r="Y19" s="17">
        <f>VLOOKUP(A19,LISTINO!D:K,7,FALSE)</f>
        <v>44593</v>
      </c>
    </row>
    <row r="20" spans="1:25" hidden="1" x14ac:dyDescent="0.25">
      <c r="A20" t="s">
        <v>68</v>
      </c>
      <c r="B20" t="s">
        <v>0</v>
      </c>
      <c r="C20" t="s">
        <v>1</v>
      </c>
      <c r="D20" t="s">
        <v>132</v>
      </c>
      <c r="E20" t="s">
        <v>159</v>
      </c>
      <c r="F20" t="s">
        <v>69</v>
      </c>
      <c r="G20" t="s">
        <v>4</v>
      </c>
      <c r="H20" s="2">
        <v>44916</v>
      </c>
      <c r="I20" t="s">
        <v>5</v>
      </c>
      <c r="J20" t="s">
        <v>5</v>
      </c>
      <c r="K20" s="3">
        <v>100</v>
      </c>
      <c r="L20" s="3">
        <v>100</v>
      </c>
      <c r="M20" t="s">
        <v>4</v>
      </c>
      <c r="N20" t="s">
        <v>4</v>
      </c>
      <c r="O20" t="s">
        <v>4</v>
      </c>
      <c r="P20" t="s">
        <v>776</v>
      </c>
      <c r="Q20" t="s">
        <v>10</v>
      </c>
      <c r="R20" t="s">
        <v>777</v>
      </c>
      <c r="S20" t="s">
        <v>4</v>
      </c>
      <c r="T20" s="5">
        <v>219</v>
      </c>
      <c r="U20" t="s">
        <v>7</v>
      </c>
      <c r="V20">
        <f t="shared" si="0"/>
        <v>2.19</v>
      </c>
      <c r="W20">
        <f>VLOOKUP(A20,LISTINO!D:N,10,FALSE)</f>
        <v>2.64</v>
      </c>
      <c r="X20">
        <f t="shared" si="1"/>
        <v>264</v>
      </c>
      <c r="Y20" s="17">
        <f>VLOOKUP(A20,LISTINO!D:K,7,FALSE)</f>
        <v>44593</v>
      </c>
    </row>
    <row r="21" spans="1:25" hidden="1" x14ac:dyDescent="0.25">
      <c r="A21" t="s">
        <v>68</v>
      </c>
      <c r="B21" t="s">
        <v>0</v>
      </c>
      <c r="C21" t="s">
        <v>1</v>
      </c>
      <c r="D21" t="s">
        <v>132</v>
      </c>
      <c r="E21" t="s">
        <v>159</v>
      </c>
      <c r="F21" t="s">
        <v>69</v>
      </c>
      <c r="G21" t="s">
        <v>4</v>
      </c>
      <c r="H21" s="2">
        <v>44916</v>
      </c>
      <c r="I21" t="s">
        <v>5</v>
      </c>
      <c r="J21" t="s">
        <v>5</v>
      </c>
      <c r="K21" s="3">
        <v>100</v>
      </c>
      <c r="L21" s="3">
        <v>100</v>
      </c>
      <c r="M21" t="s">
        <v>4</v>
      </c>
      <c r="N21" t="s">
        <v>4</v>
      </c>
      <c r="O21" t="s">
        <v>4</v>
      </c>
      <c r="P21" t="s">
        <v>776</v>
      </c>
      <c r="Q21" t="s">
        <v>13</v>
      </c>
      <c r="R21" t="s">
        <v>777</v>
      </c>
      <c r="S21" t="s">
        <v>4</v>
      </c>
      <c r="T21" s="5">
        <v>219</v>
      </c>
      <c r="U21" t="s">
        <v>7</v>
      </c>
      <c r="V21">
        <f t="shared" si="0"/>
        <v>2.19</v>
      </c>
      <c r="W21">
        <f>VLOOKUP(A21,LISTINO!D:N,10,FALSE)</f>
        <v>2.64</v>
      </c>
      <c r="X21">
        <f t="shared" si="1"/>
        <v>264</v>
      </c>
      <c r="Y21" s="17">
        <f>VLOOKUP(A21,LISTINO!D:K,7,FALSE)</f>
        <v>44593</v>
      </c>
    </row>
    <row r="22" spans="1:25" hidden="1" x14ac:dyDescent="0.25">
      <c r="A22" t="s">
        <v>68</v>
      </c>
      <c r="B22" t="s">
        <v>0</v>
      </c>
      <c r="C22" t="s">
        <v>1</v>
      </c>
      <c r="D22" t="s">
        <v>132</v>
      </c>
      <c r="E22" t="s">
        <v>159</v>
      </c>
      <c r="F22" t="s">
        <v>69</v>
      </c>
      <c r="G22" t="s">
        <v>4</v>
      </c>
      <c r="H22" s="2">
        <v>44916</v>
      </c>
      <c r="I22" t="s">
        <v>5</v>
      </c>
      <c r="J22" t="s">
        <v>5</v>
      </c>
      <c r="K22" s="3">
        <v>100</v>
      </c>
      <c r="L22" s="3">
        <v>100</v>
      </c>
      <c r="M22" t="s">
        <v>4</v>
      </c>
      <c r="N22" t="s">
        <v>4</v>
      </c>
      <c r="O22" t="s">
        <v>4</v>
      </c>
      <c r="P22" t="s">
        <v>776</v>
      </c>
      <c r="Q22" t="s">
        <v>14</v>
      </c>
      <c r="R22" t="s">
        <v>777</v>
      </c>
      <c r="S22" t="s">
        <v>4</v>
      </c>
      <c r="T22" s="5">
        <v>219</v>
      </c>
      <c r="U22" t="s">
        <v>7</v>
      </c>
      <c r="V22">
        <f t="shared" si="0"/>
        <v>2.19</v>
      </c>
      <c r="W22">
        <f>VLOOKUP(A22,LISTINO!D:N,10,FALSE)</f>
        <v>2.64</v>
      </c>
      <c r="X22">
        <f t="shared" si="1"/>
        <v>264</v>
      </c>
      <c r="Y22" s="17">
        <f>VLOOKUP(A22,LISTINO!D:K,7,FALSE)</f>
        <v>44593</v>
      </c>
    </row>
    <row r="23" spans="1:25" hidden="1" x14ac:dyDescent="0.25">
      <c r="A23" t="s">
        <v>68</v>
      </c>
      <c r="B23" t="s">
        <v>0</v>
      </c>
      <c r="C23" t="s">
        <v>1</v>
      </c>
      <c r="D23" t="s">
        <v>132</v>
      </c>
      <c r="E23" t="s">
        <v>159</v>
      </c>
      <c r="F23" t="s">
        <v>69</v>
      </c>
      <c r="G23" t="s">
        <v>4</v>
      </c>
      <c r="H23" s="2">
        <v>44916</v>
      </c>
      <c r="I23" t="s">
        <v>5</v>
      </c>
      <c r="J23" t="s">
        <v>5</v>
      </c>
      <c r="K23" s="3">
        <v>100</v>
      </c>
      <c r="L23" s="3">
        <v>100</v>
      </c>
      <c r="M23" t="s">
        <v>4</v>
      </c>
      <c r="N23" t="s">
        <v>4</v>
      </c>
      <c r="O23" t="s">
        <v>4</v>
      </c>
      <c r="P23" t="s">
        <v>776</v>
      </c>
      <c r="Q23" t="s">
        <v>44</v>
      </c>
      <c r="R23" t="s">
        <v>777</v>
      </c>
      <c r="S23" t="s">
        <v>4</v>
      </c>
      <c r="T23" s="5">
        <v>219</v>
      </c>
      <c r="U23" t="s">
        <v>7</v>
      </c>
      <c r="V23">
        <f t="shared" si="0"/>
        <v>2.19</v>
      </c>
      <c r="W23">
        <f>VLOOKUP(A23,LISTINO!D:N,10,FALSE)</f>
        <v>2.64</v>
      </c>
      <c r="X23">
        <f t="shared" si="1"/>
        <v>264</v>
      </c>
      <c r="Y23" s="17">
        <f>VLOOKUP(A23,LISTINO!D:K,7,FALSE)</f>
        <v>44593</v>
      </c>
    </row>
    <row r="24" spans="1:25" hidden="1" x14ac:dyDescent="0.25">
      <c r="A24" t="s">
        <v>68</v>
      </c>
      <c r="B24" t="s">
        <v>0</v>
      </c>
      <c r="C24" t="s">
        <v>1</v>
      </c>
      <c r="D24" t="s">
        <v>132</v>
      </c>
      <c r="E24" t="s">
        <v>159</v>
      </c>
      <c r="F24" t="s">
        <v>69</v>
      </c>
      <c r="G24" t="s">
        <v>4</v>
      </c>
      <c r="H24" s="2">
        <v>44916</v>
      </c>
      <c r="I24" t="s">
        <v>5</v>
      </c>
      <c r="J24" t="s">
        <v>5</v>
      </c>
      <c r="K24" s="3">
        <v>100</v>
      </c>
      <c r="L24" s="3">
        <v>100</v>
      </c>
      <c r="M24" t="s">
        <v>4</v>
      </c>
      <c r="N24" t="s">
        <v>4</v>
      </c>
      <c r="O24" t="s">
        <v>4</v>
      </c>
      <c r="P24" t="s">
        <v>776</v>
      </c>
      <c r="Q24" t="s">
        <v>45</v>
      </c>
      <c r="R24" t="s">
        <v>777</v>
      </c>
      <c r="S24" t="s">
        <v>4</v>
      </c>
      <c r="T24" s="5">
        <v>219</v>
      </c>
      <c r="U24" t="s">
        <v>7</v>
      </c>
      <c r="V24">
        <f t="shared" si="0"/>
        <v>2.19</v>
      </c>
      <c r="W24">
        <f>VLOOKUP(A24,LISTINO!D:N,10,FALSE)</f>
        <v>2.64</v>
      </c>
      <c r="X24">
        <f t="shared" si="1"/>
        <v>264</v>
      </c>
      <c r="Y24" s="17">
        <f>VLOOKUP(A24,LISTINO!D:K,7,FALSE)</f>
        <v>44593</v>
      </c>
    </row>
    <row r="25" spans="1:25" hidden="1" x14ac:dyDescent="0.25">
      <c r="A25" t="s">
        <v>68</v>
      </c>
      <c r="B25" t="s">
        <v>0</v>
      </c>
      <c r="C25" t="s">
        <v>1</v>
      </c>
      <c r="D25" t="s">
        <v>132</v>
      </c>
      <c r="E25" t="s">
        <v>159</v>
      </c>
      <c r="F25" t="s">
        <v>69</v>
      </c>
      <c r="G25" t="s">
        <v>4</v>
      </c>
      <c r="H25" s="2">
        <v>44916</v>
      </c>
      <c r="I25" t="s">
        <v>5</v>
      </c>
      <c r="J25" t="s">
        <v>5</v>
      </c>
      <c r="K25" s="3">
        <v>100</v>
      </c>
      <c r="L25" s="3">
        <v>100</v>
      </c>
      <c r="M25" t="s">
        <v>4</v>
      </c>
      <c r="N25" t="s">
        <v>4</v>
      </c>
      <c r="O25" t="s">
        <v>4</v>
      </c>
      <c r="P25" t="s">
        <v>776</v>
      </c>
      <c r="Q25" t="s">
        <v>383</v>
      </c>
      <c r="R25" t="s">
        <v>777</v>
      </c>
      <c r="S25" t="s">
        <v>4</v>
      </c>
      <c r="T25" s="5">
        <v>219</v>
      </c>
      <c r="U25" t="s">
        <v>7</v>
      </c>
      <c r="V25">
        <f t="shared" si="0"/>
        <v>2.19</v>
      </c>
      <c r="W25">
        <f>VLOOKUP(A25,LISTINO!D:N,10,FALSE)</f>
        <v>2.64</v>
      </c>
      <c r="X25">
        <f t="shared" si="1"/>
        <v>264</v>
      </c>
      <c r="Y25" s="17">
        <f>VLOOKUP(A25,LISTINO!D:K,7,FALSE)</f>
        <v>44593</v>
      </c>
    </row>
    <row r="26" spans="1:25" hidden="1" x14ac:dyDescent="0.25">
      <c r="A26" t="s">
        <v>68</v>
      </c>
      <c r="B26" t="s">
        <v>0</v>
      </c>
      <c r="C26" t="s">
        <v>1</v>
      </c>
      <c r="D26" t="s">
        <v>132</v>
      </c>
      <c r="E26" t="s">
        <v>159</v>
      </c>
      <c r="F26" t="s">
        <v>69</v>
      </c>
      <c r="G26" t="s">
        <v>4</v>
      </c>
      <c r="H26" s="2">
        <v>44916</v>
      </c>
      <c r="I26" t="s">
        <v>5</v>
      </c>
      <c r="J26" t="s">
        <v>5</v>
      </c>
      <c r="K26" s="3">
        <v>100</v>
      </c>
      <c r="L26" s="3">
        <v>100</v>
      </c>
      <c r="M26" t="s">
        <v>4</v>
      </c>
      <c r="N26" t="s">
        <v>4</v>
      </c>
      <c r="O26" t="s">
        <v>4</v>
      </c>
      <c r="P26" t="s">
        <v>776</v>
      </c>
      <c r="Q26" t="s">
        <v>391</v>
      </c>
      <c r="R26" t="s">
        <v>777</v>
      </c>
      <c r="S26" t="s">
        <v>4</v>
      </c>
      <c r="T26" s="5">
        <v>219</v>
      </c>
      <c r="U26" t="s">
        <v>7</v>
      </c>
      <c r="V26">
        <f t="shared" si="0"/>
        <v>2.19</v>
      </c>
      <c r="W26">
        <f>VLOOKUP(A26,LISTINO!D:N,10,FALSE)</f>
        <v>2.64</v>
      </c>
      <c r="X26">
        <f t="shared" si="1"/>
        <v>264</v>
      </c>
      <c r="Y26" s="17">
        <f>VLOOKUP(A26,LISTINO!D:K,7,FALSE)</f>
        <v>44593</v>
      </c>
    </row>
    <row r="27" spans="1:25" hidden="1" x14ac:dyDescent="0.25">
      <c r="A27" t="s">
        <v>68</v>
      </c>
      <c r="B27" t="s">
        <v>0</v>
      </c>
      <c r="C27" t="s">
        <v>1</v>
      </c>
      <c r="D27" t="s">
        <v>132</v>
      </c>
      <c r="E27" t="s">
        <v>159</v>
      </c>
      <c r="F27" t="s">
        <v>69</v>
      </c>
      <c r="G27" t="s">
        <v>4</v>
      </c>
      <c r="H27" s="2">
        <v>44916</v>
      </c>
      <c r="I27" t="s">
        <v>5</v>
      </c>
      <c r="J27" t="s">
        <v>5</v>
      </c>
      <c r="K27" s="3">
        <v>100</v>
      </c>
      <c r="L27" s="3">
        <v>100</v>
      </c>
      <c r="M27" t="s">
        <v>4</v>
      </c>
      <c r="N27" t="s">
        <v>4</v>
      </c>
      <c r="O27" t="s">
        <v>4</v>
      </c>
      <c r="P27" t="s">
        <v>776</v>
      </c>
      <c r="Q27" t="s">
        <v>433</v>
      </c>
      <c r="R27" t="s">
        <v>777</v>
      </c>
      <c r="S27" t="s">
        <v>4</v>
      </c>
      <c r="T27" s="5">
        <v>219</v>
      </c>
      <c r="U27" t="s">
        <v>7</v>
      </c>
      <c r="V27">
        <f t="shared" si="0"/>
        <v>2.19</v>
      </c>
      <c r="W27">
        <f>VLOOKUP(A27,LISTINO!D:N,10,FALSE)</f>
        <v>2.64</v>
      </c>
      <c r="X27">
        <f t="shared" si="1"/>
        <v>264</v>
      </c>
      <c r="Y27" s="17">
        <f>VLOOKUP(A27,LISTINO!D:K,7,FALSE)</f>
        <v>44593</v>
      </c>
    </row>
    <row r="28" spans="1:25" hidden="1" x14ac:dyDescent="0.25">
      <c r="A28" t="s">
        <v>68</v>
      </c>
      <c r="B28" t="s">
        <v>0</v>
      </c>
      <c r="C28" t="s">
        <v>1</v>
      </c>
      <c r="D28" t="s">
        <v>132</v>
      </c>
      <c r="E28" t="s">
        <v>159</v>
      </c>
      <c r="F28" t="s">
        <v>69</v>
      </c>
      <c r="G28" t="s">
        <v>4</v>
      </c>
      <c r="H28" s="2">
        <v>44916</v>
      </c>
      <c r="I28" t="s">
        <v>5</v>
      </c>
      <c r="J28" t="s">
        <v>5</v>
      </c>
      <c r="K28" s="3">
        <v>100</v>
      </c>
      <c r="L28" s="3">
        <v>100</v>
      </c>
      <c r="M28" t="s">
        <v>4</v>
      </c>
      <c r="N28" t="s">
        <v>4</v>
      </c>
      <c r="O28" t="s">
        <v>4</v>
      </c>
      <c r="P28" t="s">
        <v>776</v>
      </c>
      <c r="Q28" t="s">
        <v>445</v>
      </c>
      <c r="R28" t="s">
        <v>777</v>
      </c>
      <c r="S28" t="s">
        <v>4</v>
      </c>
      <c r="T28" s="5">
        <v>219</v>
      </c>
      <c r="U28" t="s">
        <v>7</v>
      </c>
      <c r="V28">
        <f t="shared" si="0"/>
        <v>2.19</v>
      </c>
      <c r="W28">
        <f>VLOOKUP(A28,LISTINO!D:N,10,FALSE)</f>
        <v>2.64</v>
      </c>
      <c r="X28">
        <f t="shared" si="1"/>
        <v>264</v>
      </c>
      <c r="Y28" s="17">
        <f>VLOOKUP(A28,LISTINO!D:K,7,FALSE)</f>
        <v>44593</v>
      </c>
    </row>
    <row r="29" spans="1:25" hidden="1" x14ac:dyDescent="0.25">
      <c r="A29" t="s">
        <v>68</v>
      </c>
      <c r="B29" t="s">
        <v>0</v>
      </c>
      <c r="C29" t="s">
        <v>1</v>
      </c>
      <c r="D29" t="s">
        <v>132</v>
      </c>
      <c r="E29" t="s">
        <v>159</v>
      </c>
      <c r="F29" t="s">
        <v>69</v>
      </c>
      <c r="G29" t="s">
        <v>4</v>
      </c>
      <c r="H29" s="2">
        <v>44916</v>
      </c>
      <c r="I29" t="s">
        <v>5</v>
      </c>
      <c r="J29" t="s">
        <v>5</v>
      </c>
      <c r="K29" s="3">
        <v>100</v>
      </c>
      <c r="L29" s="3">
        <v>100</v>
      </c>
      <c r="M29" t="s">
        <v>4</v>
      </c>
      <c r="N29" t="s">
        <v>4</v>
      </c>
      <c r="O29" t="s">
        <v>4</v>
      </c>
      <c r="P29" t="s">
        <v>776</v>
      </c>
      <c r="Q29" t="s">
        <v>448</v>
      </c>
      <c r="R29" t="s">
        <v>777</v>
      </c>
      <c r="S29" t="s">
        <v>4</v>
      </c>
      <c r="T29" s="5">
        <v>219</v>
      </c>
      <c r="U29" t="s">
        <v>7</v>
      </c>
      <c r="V29">
        <f t="shared" si="0"/>
        <v>2.19</v>
      </c>
      <c r="W29">
        <f>VLOOKUP(A29,LISTINO!D:N,10,FALSE)</f>
        <v>2.64</v>
      </c>
      <c r="X29">
        <f t="shared" si="1"/>
        <v>264</v>
      </c>
      <c r="Y29" s="17">
        <f>VLOOKUP(A29,LISTINO!D:K,7,FALSE)</f>
        <v>44593</v>
      </c>
    </row>
    <row r="30" spans="1:25" hidden="1" x14ac:dyDescent="0.25">
      <c r="A30" t="s">
        <v>68</v>
      </c>
      <c r="B30" t="s">
        <v>0</v>
      </c>
      <c r="C30" t="s">
        <v>1</v>
      </c>
      <c r="D30" t="s">
        <v>132</v>
      </c>
      <c r="E30" t="s">
        <v>159</v>
      </c>
      <c r="F30" t="s">
        <v>69</v>
      </c>
      <c r="G30" t="s">
        <v>4</v>
      </c>
      <c r="H30" s="2">
        <v>44916</v>
      </c>
      <c r="I30" t="s">
        <v>5</v>
      </c>
      <c r="J30" t="s">
        <v>5</v>
      </c>
      <c r="K30" s="3">
        <v>100</v>
      </c>
      <c r="L30" s="3">
        <v>100</v>
      </c>
      <c r="M30" t="s">
        <v>4</v>
      </c>
      <c r="N30" t="s">
        <v>4</v>
      </c>
      <c r="O30" t="s">
        <v>4</v>
      </c>
      <c r="P30" t="s">
        <v>776</v>
      </c>
      <c r="Q30" t="s">
        <v>451</v>
      </c>
      <c r="R30" t="s">
        <v>777</v>
      </c>
      <c r="S30" t="s">
        <v>4</v>
      </c>
      <c r="T30" s="5">
        <v>219</v>
      </c>
      <c r="U30" t="s">
        <v>7</v>
      </c>
      <c r="V30">
        <f t="shared" si="0"/>
        <v>2.19</v>
      </c>
      <c r="W30">
        <f>VLOOKUP(A30,LISTINO!D:N,10,FALSE)</f>
        <v>2.64</v>
      </c>
      <c r="X30">
        <f t="shared" si="1"/>
        <v>264</v>
      </c>
      <c r="Y30" s="17">
        <f>VLOOKUP(A30,LISTINO!D:K,7,FALSE)</f>
        <v>44593</v>
      </c>
    </row>
    <row r="31" spans="1:25" hidden="1" x14ac:dyDescent="0.25">
      <c r="A31" t="s">
        <v>149</v>
      </c>
      <c r="B31" t="s">
        <v>0</v>
      </c>
      <c r="C31" t="s">
        <v>0</v>
      </c>
      <c r="D31" t="s">
        <v>132</v>
      </c>
      <c r="E31" t="s">
        <v>159</v>
      </c>
      <c r="F31" t="s">
        <v>150</v>
      </c>
      <c r="G31" t="s">
        <v>4</v>
      </c>
      <c r="H31" s="2">
        <v>44916</v>
      </c>
      <c r="I31" t="s">
        <v>5</v>
      </c>
      <c r="J31" t="s">
        <v>5</v>
      </c>
      <c r="K31" s="3">
        <v>2100</v>
      </c>
      <c r="L31" s="3">
        <v>2100</v>
      </c>
      <c r="M31" t="s">
        <v>4</v>
      </c>
      <c r="N31" t="s">
        <v>4</v>
      </c>
      <c r="O31" t="s">
        <v>4</v>
      </c>
      <c r="P31" t="s">
        <v>774</v>
      </c>
      <c r="Q31" t="s">
        <v>6</v>
      </c>
      <c r="R31" t="s">
        <v>676</v>
      </c>
      <c r="S31" t="s">
        <v>4</v>
      </c>
      <c r="T31" s="5">
        <v>0</v>
      </c>
      <c r="U31" t="s">
        <v>7</v>
      </c>
      <c r="V31">
        <f t="shared" si="0"/>
        <v>0</v>
      </c>
      <c r="W31">
        <f>VLOOKUP(A31,LISTINO!D:N,10,FALSE)</f>
        <v>0.49</v>
      </c>
      <c r="X31">
        <f t="shared" si="1"/>
        <v>1029</v>
      </c>
      <c r="Y31" s="17">
        <f>VLOOKUP(A31,LISTINO!D:K,7,FALSE)</f>
        <v>44835</v>
      </c>
    </row>
    <row r="32" spans="1:25" hidden="1" x14ac:dyDescent="0.25">
      <c r="A32" t="s">
        <v>149</v>
      </c>
      <c r="B32" t="s">
        <v>0</v>
      </c>
      <c r="C32" t="s">
        <v>0</v>
      </c>
      <c r="D32" t="s">
        <v>132</v>
      </c>
      <c r="E32" t="s">
        <v>159</v>
      </c>
      <c r="F32" t="s">
        <v>150</v>
      </c>
      <c r="G32" t="s">
        <v>4</v>
      </c>
      <c r="H32" s="2">
        <v>44916</v>
      </c>
      <c r="I32" t="s">
        <v>5</v>
      </c>
      <c r="J32" t="s">
        <v>5</v>
      </c>
      <c r="K32" s="3">
        <v>2100</v>
      </c>
      <c r="L32" s="3">
        <v>2100</v>
      </c>
      <c r="M32" t="s">
        <v>4</v>
      </c>
      <c r="N32" t="s">
        <v>4</v>
      </c>
      <c r="O32" t="s">
        <v>4</v>
      </c>
      <c r="P32" t="s">
        <v>774</v>
      </c>
      <c r="Q32" t="s">
        <v>21</v>
      </c>
      <c r="R32" t="s">
        <v>676</v>
      </c>
      <c r="S32" t="s">
        <v>4</v>
      </c>
      <c r="T32" s="5">
        <v>0</v>
      </c>
      <c r="U32" t="s">
        <v>7</v>
      </c>
      <c r="V32">
        <f t="shared" si="0"/>
        <v>0</v>
      </c>
      <c r="W32">
        <f>VLOOKUP(A32,LISTINO!D:N,10,FALSE)</f>
        <v>0.49</v>
      </c>
      <c r="X32">
        <f t="shared" si="1"/>
        <v>1029</v>
      </c>
      <c r="Y32" s="17">
        <f>VLOOKUP(A32,LISTINO!D:K,7,FALSE)</f>
        <v>44835</v>
      </c>
    </row>
    <row r="33" spans="1:25" x14ac:dyDescent="0.25">
      <c r="A33" t="s">
        <v>164</v>
      </c>
      <c r="B33" t="s">
        <v>0</v>
      </c>
      <c r="C33" t="s">
        <v>0</v>
      </c>
      <c r="D33" t="s">
        <v>132</v>
      </c>
      <c r="E33" t="s">
        <v>159</v>
      </c>
      <c r="F33" t="s">
        <v>165</v>
      </c>
      <c r="G33" t="s">
        <v>4</v>
      </c>
      <c r="H33" s="2">
        <v>44915</v>
      </c>
      <c r="I33" t="s">
        <v>5</v>
      </c>
      <c r="J33" t="s">
        <v>5</v>
      </c>
      <c r="K33" s="3">
        <v>4</v>
      </c>
      <c r="L33" s="3">
        <v>4</v>
      </c>
      <c r="M33" t="s">
        <v>4</v>
      </c>
      <c r="N33" t="s">
        <v>4</v>
      </c>
      <c r="O33" t="s">
        <v>4</v>
      </c>
      <c r="P33" t="s">
        <v>812</v>
      </c>
      <c r="Q33" t="s">
        <v>13</v>
      </c>
      <c r="R33" t="s">
        <v>163</v>
      </c>
      <c r="S33" t="s">
        <v>4</v>
      </c>
      <c r="T33" s="5">
        <v>0</v>
      </c>
      <c r="U33" t="s">
        <v>7</v>
      </c>
      <c r="V33">
        <f t="shared" si="0"/>
        <v>0</v>
      </c>
      <c r="W33">
        <f>VLOOKUP(A33,LISTINO!D:N,10,FALSE)</f>
        <v>21.02</v>
      </c>
      <c r="X33">
        <f t="shared" si="1"/>
        <v>84.08</v>
      </c>
      <c r="Y33" s="17">
        <f>VLOOKUP(A33,LISTINO!D:K,7,FALSE)</f>
        <v>44958</v>
      </c>
    </row>
    <row r="34" spans="1:25" hidden="1" x14ac:dyDescent="0.25">
      <c r="A34" t="s">
        <v>48</v>
      </c>
      <c r="B34" t="s">
        <v>0</v>
      </c>
      <c r="C34" t="s">
        <v>1</v>
      </c>
      <c r="D34" t="s">
        <v>132</v>
      </c>
      <c r="E34" t="s">
        <v>159</v>
      </c>
      <c r="F34" t="s">
        <v>49</v>
      </c>
      <c r="G34" t="s">
        <v>4</v>
      </c>
      <c r="H34" s="2">
        <v>44915</v>
      </c>
      <c r="I34" t="s">
        <v>5</v>
      </c>
      <c r="J34" t="s">
        <v>5</v>
      </c>
      <c r="K34" s="3">
        <v>1000</v>
      </c>
      <c r="L34" s="3">
        <v>1000</v>
      </c>
      <c r="M34" t="s">
        <v>4</v>
      </c>
      <c r="N34" t="s">
        <v>4</v>
      </c>
      <c r="O34" t="s">
        <v>4</v>
      </c>
      <c r="P34" t="s">
        <v>813</v>
      </c>
      <c r="Q34" t="s">
        <v>6</v>
      </c>
      <c r="R34" t="s">
        <v>676</v>
      </c>
      <c r="S34" t="s">
        <v>4</v>
      </c>
      <c r="T34" s="5">
        <v>210</v>
      </c>
      <c r="U34" t="s">
        <v>7</v>
      </c>
      <c r="V34">
        <f t="shared" si="0"/>
        <v>0.21</v>
      </c>
      <c r="W34">
        <f>VLOOKUP(A34,LISTINO!D:N,10,FALSE)</f>
        <v>0.26</v>
      </c>
      <c r="X34">
        <f t="shared" si="1"/>
        <v>260</v>
      </c>
      <c r="Y34" s="17">
        <f>VLOOKUP(A34,LISTINO!D:K,7,FALSE)</f>
        <v>44593</v>
      </c>
    </row>
    <row r="35" spans="1:25" x14ac:dyDescent="0.25">
      <c r="A35" t="s">
        <v>744</v>
      </c>
      <c r="B35" t="s">
        <v>0</v>
      </c>
      <c r="C35" t="s">
        <v>0</v>
      </c>
      <c r="D35" t="s">
        <v>132</v>
      </c>
      <c r="E35" t="s">
        <v>159</v>
      </c>
      <c r="F35" t="s">
        <v>745</v>
      </c>
      <c r="G35" t="s">
        <v>4</v>
      </c>
      <c r="H35" s="2">
        <v>44915</v>
      </c>
      <c r="I35" t="s">
        <v>5</v>
      </c>
      <c r="J35" t="s">
        <v>5</v>
      </c>
      <c r="K35" s="3">
        <v>100</v>
      </c>
      <c r="L35" s="3">
        <v>100</v>
      </c>
      <c r="M35" t="s">
        <v>4</v>
      </c>
      <c r="N35" t="s">
        <v>4</v>
      </c>
      <c r="O35" t="s">
        <v>4</v>
      </c>
      <c r="P35" t="s">
        <v>819</v>
      </c>
      <c r="Q35" t="s">
        <v>21</v>
      </c>
      <c r="R35" t="s">
        <v>163</v>
      </c>
      <c r="S35" t="s">
        <v>4</v>
      </c>
      <c r="T35" s="5">
        <v>201</v>
      </c>
      <c r="U35" t="s">
        <v>7</v>
      </c>
      <c r="V35">
        <f t="shared" si="0"/>
        <v>2.0099999999999998</v>
      </c>
      <c r="W35">
        <f>VLOOKUP(A35,LISTINO!D:N,10,FALSE)</f>
        <v>3.9</v>
      </c>
      <c r="X35">
        <f t="shared" si="1"/>
        <v>390</v>
      </c>
      <c r="Y35" s="17">
        <f>VLOOKUP(A35,LISTINO!D:K,7,FALSE)</f>
        <v>45308</v>
      </c>
    </row>
    <row r="36" spans="1:25" x14ac:dyDescent="0.25">
      <c r="A36" t="s">
        <v>744</v>
      </c>
      <c r="B36" t="s">
        <v>0</v>
      </c>
      <c r="C36" t="s">
        <v>0</v>
      </c>
      <c r="D36" t="s">
        <v>132</v>
      </c>
      <c r="E36" t="s">
        <v>159</v>
      </c>
      <c r="F36" t="s">
        <v>745</v>
      </c>
      <c r="G36" t="s">
        <v>4</v>
      </c>
      <c r="H36" s="2">
        <v>44915</v>
      </c>
      <c r="I36" t="s">
        <v>5</v>
      </c>
      <c r="J36" t="s">
        <v>5</v>
      </c>
      <c r="K36" s="3">
        <v>50</v>
      </c>
      <c r="L36" s="3">
        <v>50</v>
      </c>
      <c r="M36" t="s">
        <v>4</v>
      </c>
      <c r="N36" t="s">
        <v>4</v>
      </c>
      <c r="O36" t="s">
        <v>4</v>
      </c>
      <c r="P36" t="s">
        <v>818</v>
      </c>
      <c r="Q36" t="s">
        <v>6</v>
      </c>
      <c r="R36" t="s">
        <v>163</v>
      </c>
      <c r="S36" t="s">
        <v>4</v>
      </c>
      <c r="T36" s="5">
        <v>100.5</v>
      </c>
      <c r="U36" t="s">
        <v>7</v>
      </c>
      <c r="V36">
        <f t="shared" si="0"/>
        <v>2.0099999999999998</v>
      </c>
      <c r="W36">
        <f>VLOOKUP(A36,LISTINO!D:N,10,FALSE)</f>
        <v>3.9</v>
      </c>
      <c r="X36">
        <f t="shared" si="1"/>
        <v>195</v>
      </c>
      <c r="Y36" s="17">
        <f>VLOOKUP(A36,LISTINO!D:K,7,FALSE)</f>
        <v>45308</v>
      </c>
    </row>
    <row r="37" spans="1:25" x14ac:dyDescent="0.25">
      <c r="A37" t="s">
        <v>744</v>
      </c>
      <c r="B37" t="s">
        <v>0</v>
      </c>
      <c r="C37" t="s">
        <v>0</v>
      </c>
      <c r="D37" t="s">
        <v>132</v>
      </c>
      <c r="E37" t="s">
        <v>159</v>
      </c>
      <c r="F37" t="s">
        <v>745</v>
      </c>
      <c r="G37" t="s">
        <v>4</v>
      </c>
      <c r="H37" s="2">
        <v>44915</v>
      </c>
      <c r="I37" t="s">
        <v>5</v>
      </c>
      <c r="J37" t="s">
        <v>5</v>
      </c>
      <c r="K37" s="3">
        <v>10</v>
      </c>
      <c r="L37" s="3">
        <v>10</v>
      </c>
      <c r="M37" t="s">
        <v>4</v>
      </c>
      <c r="N37" t="s">
        <v>4</v>
      </c>
      <c r="O37" t="s">
        <v>4</v>
      </c>
      <c r="P37" t="s">
        <v>812</v>
      </c>
      <c r="Q37" t="s">
        <v>44</v>
      </c>
      <c r="R37" t="s">
        <v>163</v>
      </c>
      <c r="S37" t="s">
        <v>4</v>
      </c>
      <c r="T37" s="5">
        <v>20.100000000000001</v>
      </c>
      <c r="U37" t="s">
        <v>7</v>
      </c>
      <c r="V37">
        <f t="shared" si="0"/>
        <v>2.0100000000000002</v>
      </c>
      <c r="W37">
        <f>VLOOKUP(A37,LISTINO!D:N,10,FALSE)</f>
        <v>3.9</v>
      </c>
      <c r="X37">
        <f t="shared" si="1"/>
        <v>39</v>
      </c>
      <c r="Y37" s="17">
        <f>VLOOKUP(A37,LISTINO!D:K,7,FALSE)</f>
        <v>45308</v>
      </c>
    </row>
    <row r="38" spans="1:25" x14ac:dyDescent="0.25">
      <c r="A38" t="s">
        <v>820</v>
      </c>
      <c r="B38" t="s">
        <v>0</v>
      </c>
      <c r="C38" t="s">
        <v>0</v>
      </c>
      <c r="D38" t="s">
        <v>132</v>
      </c>
      <c r="E38" t="s">
        <v>159</v>
      </c>
      <c r="F38" t="s">
        <v>821</v>
      </c>
      <c r="G38" t="s">
        <v>4</v>
      </c>
      <c r="H38" s="2">
        <v>44915</v>
      </c>
      <c r="I38" t="s">
        <v>5</v>
      </c>
      <c r="J38" t="s">
        <v>5</v>
      </c>
      <c r="K38" s="3">
        <v>10</v>
      </c>
      <c r="L38" s="3">
        <v>10</v>
      </c>
      <c r="M38" t="s">
        <v>4</v>
      </c>
      <c r="N38" t="s">
        <v>4</v>
      </c>
      <c r="O38" t="s">
        <v>4</v>
      </c>
      <c r="P38" t="s">
        <v>812</v>
      </c>
      <c r="Q38" t="s">
        <v>14</v>
      </c>
      <c r="R38" t="s">
        <v>163</v>
      </c>
      <c r="S38" t="s">
        <v>4</v>
      </c>
      <c r="T38" s="5">
        <v>0</v>
      </c>
      <c r="U38" t="s">
        <v>7</v>
      </c>
      <c r="V38">
        <f t="shared" si="0"/>
        <v>0</v>
      </c>
      <c r="W38">
        <f>VLOOKUP(A38,LISTINO!D:N,10,FALSE)</f>
        <v>7.95</v>
      </c>
      <c r="X38">
        <f t="shared" si="1"/>
        <v>79.5</v>
      </c>
      <c r="Y38" s="17">
        <f>VLOOKUP(A38,LISTINO!D:K,7,FALSE)</f>
        <v>45376</v>
      </c>
    </row>
    <row r="39" spans="1:25" x14ac:dyDescent="0.25">
      <c r="A39" t="s">
        <v>822</v>
      </c>
      <c r="B39" t="s">
        <v>0</v>
      </c>
      <c r="C39" t="s">
        <v>0</v>
      </c>
      <c r="D39" t="s">
        <v>132</v>
      </c>
      <c r="E39" t="s">
        <v>159</v>
      </c>
      <c r="F39" t="s">
        <v>823</v>
      </c>
      <c r="G39" t="s">
        <v>4</v>
      </c>
      <c r="H39" s="2">
        <v>44915</v>
      </c>
      <c r="I39" t="s">
        <v>5</v>
      </c>
      <c r="J39" t="s">
        <v>5</v>
      </c>
      <c r="K39" s="3">
        <v>4</v>
      </c>
      <c r="L39" s="3">
        <v>4</v>
      </c>
      <c r="M39" t="s">
        <v>4</v>
      </c>
      <c r="N39" t="s">
        <v>4</v>
      </c>
      <c r="O39" t="s">
        <v>4</v>
      </c>
      <c r="P39" t="s">
        <v>824</v>
      </c>
      <c r="Q39" t="s">
        <v>13</v>
      </c>
      <c r="R39" t="s">
        <v>163</v>
      </c>
      <c r="S39" t="s">
        <v>4</v>
      </c>
      <c r="T39" s="5">
        <v>0</v>
      </c>
      <c r="U39" t="s">
        <v>7</v>
      </c>
      <c r="V39">
        <f t="shared" si="0"/>
        <v>0</v>
      </c>
      <c r="W39">
        <f>VLOOKUP(A39,LISTINO!D:N,10,FALSE)</f>
        <v>0</v>
      </c>
      <c r="X39">
        <f t="shared" si="1"/>
        <v>0</v>
      </c>
      <c r="Y39" s="17">
        <f>VLOOKUP(A39,LISTINO!D:K,7,FALSE)</f>
        <v>0</v>
      </c>
    </row>
    <row r="40" spans="1:25" x14ac:dyDescent="0.25">
      <c r="A40" t="s">
        <v>536</v>
      </c>
      <c r="B40" t="s">
        <v>0</v>
      </c>
      <c r="C40" t="s">
        <v>0</v>
      </c>
      <c r="D40" t="s">
        <v>132</v>
      </c>
      <c r="E40" t="s">
        <v>159</v>
      </c>
      <c r="F40" t="s">
        <v>537</v>
      </c>
      <c r="G40" t="s">
        <v>4</v>
      </c>
      <c r="H40" s="2">
        <v>44915</v>
      </c>
      <c r="I40" t="s">
        <v>5</v>
      </c>
      <c r="J40" t="s">
        <v>5</v>
      </c>
      <c r="K40" s="3">
        <v>10</v>
      </c>
      <c r="L40" s="3">
        <v>10</v>
      </c>
      <c r="M40" t="s">
        <v>4</v>
      </c>
      <c r="N40" t="s">
        <v>4</v>
      </c>
      <c r="O40" t="s">
        <v>4</v>
      </c>
      <c r="P40" t="s">
        <v>812</v>
      </c>
      <c r="Q40" t="s">
        <v>6</v>
      </c>
      <c r="R40" t="s">
        <v>163</v>
      </c>
      <c r="S40" t="s">
        <v>4</v>
      </c>
      <c r="T40" s="5">
        <v>0</v>
      </c>
      <c r="U40" t="s">
        <v>7</v>
      </c>
      <c r="V40">
        <f t="shared" si="0"/>
        <v>0</v>
      </c>
      <c r="W40">
        <f>VLOOKUP(A40,LISTINO!D:N,10,FALSE)</f>
        <v>3.71</v>
      </c>
      <c r="X40">
        <f t="shared" si="1"/>
        <v>37.1</v>
      </c>
      <c r="Y40" s="17">
        <f>VLOOKUP(A40,LISTINO!D:K,7,FALSE)</f>
        <v>45352</v>
      </c>
    </row>
    <row r="41" spans="1:25" x14ac:dyDescent="0.25">
      <c r="A41" t="s">
        <v>800</v>
      </c>
      <c r="B41" t="s">
        <v>0</v>
      </c>
      <c r="C41" t="s">
        <v>0</v>
      </c>
      <c r="D41" t="s">
        <v>132</v>
      </c>
      <c r="E41" t="s">
        <v>159</v>
      </c>
      <c r="F41" t="s">
        <v>801</v>
      </c>
      <c r="G41" t="s">
        <v>4</v>
      </c>
      <c r="H41" s="2">
        <v>44915</v>
      </c>
      <c r="I41" t="s">
        <v>5</v>
      </c>
      <c r="J41" t="s">
        <v>5</v>
      </c>
      <c r="K41" s="3">
        <v>100</v>
      </c>
      <c r="L41" s="3">
        <v>100</v>
      </c>
      <c r="M41" t="s">
        <v>4</v>
      </c>
      <c r="N41" t="s">
        <v>4</v>
      </c>
      <c r="O41" t="s">
        <v>4</v>
      </c>
      <c r="P41" t="s">
        <v>829</v>
      </c>
      <c r="Q41" t="s">
        <v>10</v>
      </c>
      <c r="R41" t="s">
        <v>163</v>
      </c>
      <c r="S41" t="s">
        <v>4</v>
      </c>
      <c r="T41" s="5">
        <v>0</v>
      </c>
      <c r="U41" t="s">
        <v>7</v>
      </c>
      <c r="V41">
        <f t="shared" si="0"/>
        <v>0</v>
      </c>
      <c r="W41">
        <f>VLOOKUP(A41,LISTINO!D:N,10,FALSE)</f>
        <v>0</v>
      </c>
      <c r="X41">
        <f t="shared" si="1"/>
        <v>0</v>
      </c>
      <c r="Y41" s="17">
        <f>VLOOKUP(A41,LISTINO!D:K,7,FALSE)</f>
        <v>0</v>
      </c>
    </row>
    <row r="42" spans="1:25" x14ac:dyDescent="0.25">
      <c r="A42" t="s">
        <v>838</v>
      </c>
      <c r="B42" t="s">
        <v>0</v>
      </c>
      <c r="C42" t="s">
        <v>0</v>
      </c>
      <c r="D42" t="s">
        <v>132</v>
      </c>
      <c r="E42" t="s">
        <v>159</v>
      </c>
      <c r="F42" t="s">
        <v>839</v>
      </c>
      <c r="G42" t="s">
        <v>4</v>
      </c>
      <c r="H42" s="2">
        <v>44915</v>
      </c>
      <c r="I42" t="s">
        <v>5</v>
      </c>
      <c r="J42" t="s">
        <v>5</v>
      </c>
      <c r="K42" s="3">
        <v>8</v>
      </c>
      <c r="L42" s="3">
        <v>8</v>
      </c>
      <c r="M42" t="s">
        <v>4</v>
      </c>
      <c r="N42" t="s">
        <v>4</v>
      </c>
      <c r="O42" t="s">
        <v>4</v>
      </c>
      <c r="P42" t="s">
        <v>824</v>
      </c>
      <c r="Q42" t="s">
        <v>10</v>
      </c>
      <c r="R42" t="s">
        <v>163</v>
      </c>
      <c r="S42" t="s">
        <v>4</v>
      </c>
      <c r="T42" s="5">
        <v>0</v>
      </c>
      <c r="U42" t="s">
        <v>7</v>
      </c>
      <c r="V42">
        <f t="shared" si="0"/>
        <v>0</v>
      </c>
      <c r="W42">
        <f>VLOOKUP(A42,LISTINO!D:N,10,FALSE)</f>
        <v>31.53</v>
      </c>
      <c r="X42">
        <f t="shared" si="1"/>
        <v>252.24</v>
      </c>
      <c r="Y42" s="17">
        <f>VLOOKUP(A42,LISTINO!D:K,7,FALSE)</f>
        <v>45376</v>
      </c>
    </row>
    <row r="43" spans="1:25" x14ac:dyDescent="0.25">
      <c r="A43" t="s">
        <v>838</v>
      </c>
      <c r="B43" t="s">
        <v>0</v>
      </c>
      <c r="C43" t="s">
        <v>0</v>
      </c>
      <c r="D43" t="s">
        <v>132</v>
      </c>
      <c r="E43" t="s">
        <v>159</v>
      </c>
      <c r="F43" t="s">
        <v>839</v>
      </c>
      <c r="G43" t="s">
        <v>4</v>
      </c>
      <c r="H43" s="2">
        <v>44915</v>
      </c>
      <c r="I43" t="s">
        <v>5</v>
      </c>
      <c r="J43" t="s">
        <v>5</v>
      </c>
      <c r="K43" s="3">
        <v>20</v>
      </c>
      <c r="L43" s="3">
        <v>20</v>
      </c>
      <c r="M43" t="s">
        <v>4</v>
      </c>
      <c r="N43" t="s">
        <v>4</v>
      </c>
      <c r="O43" t="s">
        <v>4</v>
      </c>
      <c r="P43" t="s">
        <v>840</v>
      </c>
      <c r="Q43" t="s">
        <v>6</v>
      </c>
      <c r="R43" t="s">
        <v>163</v>
      </c>
      <c r="S43" t="s">
        <v>4</v>
      </c>
      <c r="T43" s="5">
        <v>0</v>
      </c>
      <c r="U43" t="s">
        <v>7</v>
      </c>
      <c r="V43">
        <f t="shared" si="0"/>
        <v>0</v>
      </c>
      <c r="W43">
        <f>VLOOKUP(A43,LISTINO!D:N,10,FALSE)</f>
        <v>31.53</v>
      </c>
      <c r="X43">
        <f t="shared" si="1"/>
        <v>630.6</v>
      </c>
      <c r="Y43" s="17">
        <f>VLOOKUP(A43,LISTINO!D:K,7,FALSE)</f>
        <v>45376</v>
      </c>
    </row>
    <row r="44" spans="1:25" x14ac:dyDescent="0.25">
      <c r="A44" t="s">
        <v>726</v>
      </c>
      <c r="B44" t="s">
        <v>0</v>
      </c>
      <c r="C44" t="s">
        <v>0</v>
      </c>
      <c r="D44" t="s">
        <v>132</v>
      </c>
      <c r="E44" t="s">
        <v>159</v>
      </c>
      <c r="F44" t="s">
        <v>727</v>
      </c>
      <c r="G44" t="s">
        <v>4</v>
      </c>
      <c r="H44" s="2">
        <v>44915</v>
      </c>
      <c r="I44" t="s">
        <v>5</v>
      </c>
      <c r="J44" t="s">
        <v>5</v>
      </c>
      <c r="K44" s="3">
        <v>30</v>
      </c>
      <c r="L44" s="3">
        <v>30</v>
      </c>
      <c r="M44" t="s">
        <v>4</v>
      </c>
      <c r="N44" t="s">
        <v>4</v>
      </c>
      <c r="O44" t="s">
        <v>4</v>
      </c>
      <c r="P44" t="s">
        <v>819</v>
      </c>
      <c r="Q44" t="s">
        <v>6</v>
      </c>
      <c r="R44" t="s">
        <v>163</v>
      </c>
      <c r="S44" t="s">
        <v>4</v>
      </c>
      <c r="T44" s="5">
        <v>62.7</v>
      </c>
      <c r="U44" t="s">
        <v>7</v>
      </c>
      <c r="V44">
        <f t="shared" si="0"/>
        <v>2.0900000000000003</v>
      </c>
      <c r="W44">
        <f>VLOOKUP(A44,LISTINO!D:N,10,FALSE)</f>
        <v>2.13</v>
      </c>
      <c r="X44">
        <f t="shared" si="1"/>
        <v>63.9</v>
      </c>
      <c r="Y44" s="17">
        <f>VLOOKUP(A44,LISTINO!D:K,7,FALSE)</f>
        <v>45376</v>
      </c>
    </row>
    <row r="45" spans="1:25" x14ac:dyDescent="0.25">
      <c r="A45" t="s">
        <v>726</v>
      </c>
      <c r="B45" t="s">
        <v>0</v>
      </c>
      <c r="C45" t="s">
        <v>0</v>
      </c>
      <c r="D45" t="s">
        <v>132</v>
      </c>
      <c r="E45" t="s">
        <v>159</v>
      </c>
      <c r="F45" t="s">
        <v>727</v>
      </c>
      <c r="G45" t="s">
        <v>4</v>
      </c>
      <c r="H45" s="2">
        <v>44915</v>
      </c>
      <c r="I45" t="s">
        <v>5</v>
      </c>
      <c r="J45" t="s">
        <v>5</v>
      </c>
      <c r="K45" s="3">
        <v>270</v>
      </c>
      <c r="L45" s="3">
        <v>270</v>
      </c>
      <c r="M45" t="s">
        <v>4</v>
      </c>
      <c r="N45" t="s">
        <v>4</v>
      </c>
      <c r="O45" t="s">
        <v>4</v>
      </c>
      <c r="P45" t="s">
        <v>829</v>
      </c>
      <c r="Q45" t="s">
        <v>6</v>
      </c>
      <c r="R45" t="s">
        <v>163</v>
      </c>
      <c r="S45" t="s">
        <v>4</v>
      </c>
      <c r="T45" s="5">
        <v>564.29999999999995</v>
      </c>
      <c r="U45" t="s">
        <v>7</v>
      </c>
      <c r="V45">
        <f t="shared" si="0"/>
        <v>2.09</v>
      </c>
      <c r="W45">
        <f>VLOOKUP(A45,LISTINO!D:N,10,FALSE)</f>
        <v>2.13</v>
      </c>
      <c r="X45">
        <f t="shared" si="1"/>
        <v>575.1</v>
      </c>
      <c r="Y45" s="17">
        <f>VLOOKUP(A45,LISTINO!D:K,7,FALSE)</f>
        <v>45376</v>
      </c>
    </row>
    <row r="46" spans="1:25" x14ac:dyDescent="0.25">
      <c r="A46" t="s">
        <v>732</v>
      </c>
      <c r="B46" t="s">
        <v>0</v>
      </c>
      <c r="C46" t="s">
        <v>0</v>
      </c>
      <c r="D46" t="s">
        <v>132</v>
      </c>
      <c r="E46" t="s">
        <v>159</v>
      </c>
      <c r="F46" t="s">
        <v>733</v>
      </c>
      <c r="G46" t="s">
        <v>4</v>
      </c>
      <c r="H46" s="2">
        <v>44915</v>
      </c>
      <c r="I46" t="s">
        <v>5</v>
      </c>
      <c r="J46" t="s">
        <v>5</v>
      </c>
      <c r="K46" s="3">
        <v>2</v>
      </c>
      <c r="L46" s="3">
        <v>2</v>
      </c>
      <c r="M46" t="s">
        <v>4</v>
      </c>
      <c r="N46" t="s">
        <v>4</v>
      </c>
      <c r="O46" t="s">
        <v>4</v>
      </c>
      <c r="P46" t="s">
        <v>824</v>
      </c>
      <c r="Q46" t="s">
        <v>21</v>
      </c>
      <c r="R46" t="s">
        <v>163</v>
      </c>
      <c r="S46" t="s">
        <v>4</v>
      </c>
      <c r="T46" s="5">
        <v>9.8000000000000007</v>
      </c>
      <c r="U46" t="s">
        <v>7</v>
      </c>
      <c r="V46">
        <f t="shared" si="0"/>
        <v>4.9000000000000004</v>
      </c>
      <c r="W46">
        <f>VLOOKUP(A46,LISTINO!D:N,10,FALSE)</f>
        <v>8.7799999999999994</v>
      </c>
      <c r="X46">
        <f t="shared" si="1"/>
        <v>17.559999999999999</v>
      </c>
      <c r="Y46" s="17">
        <f>VLOOKUP(A46,LISTINO!D:K,7,FALSE)</f>
        <v>45376</v>
      </c>
    </row>
    <row r="47" spans="1:25" x14ac:dyDescent="0.25">
      <c r="A47" t="s">
        <v>732</v>
      </c>
      <c r="B47" t="s">
        <v>0</v>
      </c>
      <c r="C47" t="s">
        <v>0</v>
      </c>
      <c r="D47" t="s">
        <v>132</v>
      </c>
      <c r="E47" t="s">
        <v>159</v>
      </c>
      <c r="F47" t="s">
        <v>733</v>
      </c>
      <c r="G47" t="s">
        <v>4</v>
      </c>
      <c r="H47" s="2">
        <v>44915</v>
      </c>
      <c r="I47" t="s">
        <v>5</v>
      </c>
      <c r="J47" t="s">
        <v>5</v>
      </c>
      <c r="K47" s="3">
        <v>13</v>
      </c>
      <c r="L47" s="3">
        <v>13</v>
      </c>
      <c r="M47" t="s">
        <v>4</v>
      </c>
      <c r="N47" t="s">
        <v>4</v>
      </c>
      <c r="O47" t="s">
        <v>4</v>
      </c>
      <c r="P47" t="s">
        <v>824</v>
      </c>
      <c r="Q47" t="s">
        <v>6</v>
      </c>
      <c r="R47" t="s">
        <v>163</v>
      </c>
      <c r="S47" t="s">
        <v>4</v>
      </c>
      <c r="T47" s="5">
        <v>63.7</v>
      </c>
      <c r="U47" t="s">
        <v>7</v>
      </c>
      <c r="V47">
        <f t="shared" si="0"/>
        <v>4.9000000000000004</v>
      </c>
      <c r="W47">
        <f>VLOOKUP(A47,LISTINO!D:N,10,FALSE)</f>
        <v>8.7799999999999994</v>
      </c>
      <c r="X47">
        <f t="shared" si="1"/>
        <v>114.13999999999999</v>
      </c>
      <c r="Y47" s="17">
        <f>VLOOKUP(A47,LISTINO!D:K,7,FALSE)</f>
        <v>45376</v>
      </c>
    </row>
    <row r="48" spans="1:25" x14ac:dyDescent="0.25">
      <c r="A48" t="s">
        <v>734</v>
      </c>
      <c r="B48" t="s">
        <v>0</v>
      </c>
      <c r="C48" t="s">
        <v>1</v>
      </c>
      <c r="D48" t="s">
        <v>132</v>
      </c>
      <c r="E48" t="s">
        <v>159</v>
      </c>
      <c r="F48" t="s">
        <v>735</v>
      </c>
      <c r="G48" t="s">
        <v>4</v>
      </c>
      <c r="H48" s="2">
        <v>44915</v>
      </c>
      <c r="I48" t="s">
        <v>5</v>
      </c>
      <c r="J48" t="s">
        <v>5</v>
      </c>
      <c r="K48" s="3">
        <v>3</v>
      </c>
      <c r="L48" s="3">
        <v>3</v>
      </c>
      <c r="M48" t="s">
        <v>4</v>
      </c>
      <c r="N48" t="s">
        <v>4</v>
      </c>
      <c r="O48" t="s">
        <v>4</v>
      </c>
      <c r="P48" t="s">
        <v>829</v>
      </c>
      <c r="Q48" t="s">
        <v>21</v>
      </c>
      <c r="R48" t="s">
        <v>163</v>
      </c>
      <c r="S48" t="s">
        <v>4</v>
      </c>
      <c r="T48" s="5">
        <v>0</v>
      </c>
      <c r="U48" t="s">
        <v>7</v>
      </c>
      <c r="V48">
        <f t="shared" si="0"/>
        <v>0</v>
      </c>
      <c r="W48">
        <f>VLOOKUP(A48,LISTINO!D:N,10,FALSE)</f>
        <v>32.36</v>
      </c>
      <c r="X48">
        <f t="shared" si="1"/>
        <v>97.08</v>
      </c>
      <c r="Y48" s="17">
        <f>VLOOKUP(A48,LISTINO!D:K,7,FALSE)</f>
        <v>45376</v>
      </c>
    </row>
    <row r="49" spans="1:25" x14ac:dyDescent="0.25">
      <c r="A49" t="s">
        <v>734</v>
      </c>
      <c r="B49" t="s">
        <v>0</v>
      </c>
      <c r="C49" t="s">
        <v>1</v>
      </c>
      <c r="D49" t="s">
        <v>132</v>
      </c>
      <c r="E49" t="s">
        <v>159</v>
      </c>
      <c r="F49" t="s">
        <v>735</v>
      </c>
      <c r="G49" t="s">
        <v>4</v>
      </c>
      <c r="H49" s="2">
        <v>44915</v>
      </c>
      <c r="I49" t="s">
        <v>5</v>
      </c>
      <c r="J49" t="s">
        <v>5</v>
      </c>
      <c r="K49" s="3">
        <v>21</v>
      </c>
      <c r="L49" s="3">
        <v>21</v>
      </c>
      <c r="M49" t="s">
        <v>4</v>
      </c>
      <c r="N49" t="s">
        <v>4</v>
      </c>
      <c r="O49" t="s">
        <v>4</v>
      </c>
      <c r="P49" t="s">
        <v>812</v>
      </c>
      <c r="Q49" t="s">
        <v>10</v>
      </c>
      <c r="R49" t="s">
        <v>163</v>
      </c>
      <c r="S49" t="s">
        <v>4</v>
      </c>
      <c r="T49" s="5">
        <v>0</v>
      </c>
      <c r="U49" t="s">
        <v>7</v>
      </c>
      <c r="V49">
        <f t="shared" si="0"/>
        <v>0</v>
      </c>
      <c r="W49">
        <f>VLOOKUP(A49,LISTINO!D:N,10,FALSE)</f>
        <v>32.36</v>
      </c>
      <c r="X49">
        <f t="shared" si="1"/>
        <v>679.56</v>
      </c>
      <c r="Y49" s="17">
        <f>VLOOKUP(A49,LISTINO!D:K,7,FALSE)</f>
        <v>45376</v>
      </c>
    </row>
    <row r="50" spans="1:25" x14ac:dyDescent="0.25">
      <c r="A50" t="s">
        <v>734</v>
      </c>
      <c r="B50" t="s">
        <v>0</v>
      </c>
      <c r="C50" t="s">
        <v>1</v>
      </c>
      <c r="D50" t="s">
        <v>132</v>
      </c>
      <c r="E50" t="s">
        <v>159</v>
      </c>
      <c r="F50" t="s">
        <v>735</v>
      </c>
      <c r="G50" t="s">
        <v>4</v>
      </c>
      <c r="H50" s="2">
        <v>44915</v>
      </c>
      <c r="I50" t="s">
        <v>5</v>
      </c>
      <c r="J50" t="s">
        <v>5</v>
      </c>
      <c r="K50" s="3">
        <v>7</v>
      </c>
      <c r="L50" s="3">
        <v>7</v>
      </c>
      <c r="M50" t="s">
        <v>4</v>
      </c>
      <c r="N50" t="s">
        <v>4</v>
      </c>
      <c r="O50" t="s">
        <v>4</v>
      </c>
      <c r="P50" t="s">
        <v>812</v>
      </c>
      <c r="Q50" t="s">
        <v>21</v>
      </c>
      <c r="R50" t="s">
        <v>163</v>
      </c>
      <c r="S50" t="s">
        <v>4</v>
      </c>
      <c r="T50" s="5">
        <v>0</v>
      </c>
      <c r="U50" t="s">
        <v>7</v>
      </c>
      <c r="V50">
        <f t="shared" si="0"/>
        <v>0</v>
      </c>
      <c r="W50">
        <f>VLOOKUP(A50,LISTINO!D:N,10,FALSE)</f>
        <v>32.36</v>
      </c>
      <c r="X50">
        <f t="shared" si="1"/>
        <v>226.51999999999998</v>
      </c>
      <c r="Y50" s="17">
        <f>VLOOKUP(A50,LISTINO!D:K,7,FALSE)</f>
        <v>45376</v>
      </c>
    </row>
    <row r="51" spans="1:25" x14ac:dyDescent="0.25">
      <c r="A51" t="s">
        <v>768</v>
      </c>
      <c r="B51" t="s">
        <v>0</v>
      </c>
      <c r="C51" t="s">
        <v>1</v>
      </c>
      <c r="D51" t="s">
        <v>132</v>
      </c>
      <c r="E51" t="s">
        <v>159</v>
      </c>
      <c r="F51" t="s">
        <v>769</v>
      </c>
      <c r="G51" t="s">
        <v>4</v>
      </c>
      <c r="H51" s="2">
        <v>44914</v>
      </c>
      <c r="I51" t="s">
        <v>5</v>
      </c>
      <c r="J51" t="s">
        <v>5</v>
      </c>
      <c r="K51" s="3">
        <v>120</v>
      </c>
      <c r="L51" s="3">
        <v>120</v>
      </c>
      <c r="M51" t="s">
        <v>4</v>
      </c>
      <c r="N51" t="s">
        <v>4</v>
      </c>
      <c r="O51" t="s">
        <v>4</v>
      </c>
      <c r="P51" t="s">
        <v>843</v>
      </c>
      <c r="Q51" t="s">
        <v>363</v>
      </c>
      <c r="R51" t="s">
        <v>676</v>
      </c>
      <c r="S51" t="s">
        <v>4</v>
      </c>
      <c r="T51" s="5">
        <v>64.8</v>
      </c>
      <c r="U51" t="s">
        <v>7</v>
      </c>
      <c r="V51">
        <f t="shared" si="0"/>
        <v>0.53999999999999992</v>
      </c>
      <c r="W51">
        <f>VLOOKUP(A51,LISTINO!D:N,10,FALSE)</f>
        <v>0.63</v>
      </c>
      <c r="X51">
        <f t="shared" si="1"/>
        <v>75.599999999999994</v>
      </c>
      <c r="Y51" s="17">
        <f>VLOOKUP(A51,LISTINO!D:K,7,FALSE)</f>
        <v>45474</v>
      </c>
    </row>
    <row r="52" spans="1:25" x14ac:dyDescent="0.25">
      <c r="A52" t="s">
        <v>17</v>
      </c>
      <c r="B52" t="s">
        <v>0</v>
      </c>
      <c r="C52" t="s">
        <v>1</v>
      </c>
      <c r="D52" t="s">
        <v>132</v>
      </c>
      <c r="E52" t="s">
        <v>159</v>
      </c>
      <c r="F52" t="s">
        <v>18</v>
      </c>
      <c r="G52" t="s">
        <v>4</v>
      </c>
      <c r="H52" s="2">
        <v>44914</v>
      </c>
      <c r="I52" t="s">
        <v>5</v>
      </c>
      <c r="J52" t="s">
        <v>5</v>
      </c>
      <c r="K52" s="3">
        <v>480</v>
      </c>
      <c r="L52" s="3">
        <v>480</v>
      </c>
      <c r="M52" t="s">
        <v>4</v>
      </c>
      <c r="N52" t="s">
        <v>4</v>
      </c>
      <c r="O52" t="s">
        <v>4</v>
      </c>
      <c r="P52" t="s">
        <v>843</v>
      </c>
      <c r="Q52" t="s">
        <v>13</v>
      </c>
      <c r="R52" t="s">
        <v>676</v>
      </c>
      <c r="S52" t="s">
        <v>4</v>
      </c>
      <c r="T52" s="5">
        <v>384</v>
      </c>
      <c r="U52" t="s">
        <v>7</v>
      </c>
      <c r="V52">
        <f t="shared" si="0"/>
        <v>0.8</v>
      </c>
      <c r="W52">
        <f>VLOOKUP(A52,LISTINO!D:N,10,FALSE)</f>
        <v>0.84</v>
      </c>
      <c r="X52">
        <f t="shared" si="1"/>
        <v>403.2</v>
      </c>
      <c r="Y52" s="17">
        <f>VLOOKUP(A52,LISTINO!D:K,7,FALSE)</f>
        <v>45474</v>
      </c>
    </row>
    <row r="53" spans="1:25" x14ac:dyDescent="0.25">
      <c r="A53" t="s">
        <v>17</v>
      </c>
      <c r="B53" t="s">
        <v>0</v>
      </c>
      <c r="C53" t="s">
        <v>1</v>
      </c>
      <c r="D53" t="s">
        <v>132</v>
      </c>
      <c r="E53" t="s">
        <v>159</v>
      </c>
      <c r="F53" t="s">
        <v>18</v>
      </c>
      <c r="G53" t="s">
        <v>4</v>
      </c>
      <c r="H53" s="2">
        <v>44914</v>
      </c>
      <c r="I53" t="s">
        <v>5</v>
      </c>
      <c r="J53" t="s">
        <v>5</v>
      </c>
      <c r="K53" s="3">
        <v>240</v>
      </c>
      <c r="L53" s="3">
        <v>240</v>
      </c>
      <c r="M53" t="s">
        <v>4</v>
      </c>
      <c r="N53" t="s">
        <v>4</v>
      </c>
      <c r="O53" t="s">
        <v>4</v>
      </c>
      <c r="P53" t="s">
        <v>843</v>
      </c>
      <c r="Q53" t="s">
        <v>10</v>
      </c>
      <c r="R53" t="s">
        <v>676</v>
      </c>
      <c r="S53" t="s">
        <v>4</v>
      </c>
      <c r="T53" s="5">
        <v>192</v>
      </c>
      <c r="U53" t="s">
        <v>7</v>
      </c>
      <c r="V53">
        <f t="shared" ref="V53:V116" si="2" xml:space="preserve"> T53/K53</f>
        <v>0.8</v>
      </c>
      <c r="W53">
        <f>VLOOKUP(A53,LISTINO!D:N,10,FALSE)</f>
        <v>0.84</v>
      </c>
      <c r="X53">
        <f t="shared" si="1"/>
        <v>201.6</v>
      </c>
      <c r="Y53" s="17">
        <f>VLOOKUP(A53,LISTINO!D:K,7,FALSE)</f>
        <v>45474</v>
      </c>
    </row>
    <row r="54" spans="1:25" x14ac:dyDescent="0.25">
      <c r="A54" t="s">
        <v>19</v>
      </c>
      <c r="B54" t="s">
        <v>0</v>
      </c>
      <c r="C54" t="s">
        <v>1</v>
      </c>
      <c r="D54" t="s">
        <v>132</v>
      </c>
      <c r="E54" t="s">
        <v>159</v>
      </c>
      <c r="F54" t="s">
        <v>20</v>
      </c>
      <c r="G54" t="s">
        <v>4</v>
      </c>
      <c r="H54" s="2">
        <v>44914</v>
      </c>
      <c r="I54" t="s">
        <v>5</v>
      </c>
      <c r="J54" t="s">
        <v>5</v>
      </c>
      <c r="K54" s="3">
        <v>250</v>
      </c>
      <c r="L54" s="3">
        <v>250</v>
      </c>
      <c r="M54" t="s">
        <v>4</v>
      </c>
      <c r="N54" t="s">
        <v>4</v>
      </c>
      <c r="O54" t="s">
        <v>4</v>
      </c>
      <c r="P54" t="s">
        <v>843</v>
      </c>
      <c r="Q54" t="s">
        <v>335</v>
      </c>
      <c r="R54" t="s">
        <v>676</v>
      </c>
      <c r="S54" t="s">
        <v>4</v>
      </c>
      <c r="T54" s="5">
        <v>82.5</v>
      </c>
      <c r="U54" t="s">
        <v>7</v>
      </c>
      <c r="V54">
        <f t="shared" si="2"/>
        <v>0.33</v>
      </c>
      <c r="W54">
        <f>VLOOKUP(A54,LISTINO!D:N,10,FALSE)</f>
        <v>0.42</v>
      </c>
      <c r="X54">
        <f t="shared" si="1"/>
        <v>105</v>
      </c>
      <c r="Y54" s="17">
        <f>VLOOKUP(A54,LISTINO!D:K,7,FALSE)</f>
        <v>44593</v>
      </c>
    </row>
    <row r="55" spans="1:25" x14ac:dyDescent="0.25">
      <c r="A55" t="s">
        <v>19</v>
      </c>
      <c r="B55" t="s">
        <v>0</v>
      </c>
      <c r="C55" t="s">
        <v>1</v>
      </c>
      <c r="D55" t="s">
        <v>132</v>
      </c>
      <c r="E55" t="s">
        <v>159</v>
      </c>
      <c r="F55" t="s">
        <v>20</v>
      </c>
      <c r="G55" t="s">
        <v>4</v>
      </c>
      <c r="H55" s="2">
        <v>44914</v>
      </c>
      <c r="I55" t="s">
        <v>5</v>
      </c>
      <c r="J55" t="s">
        <v>5</v>
      </c>
      <c r="K55" s="3">
        <v>250</v>
      </c>
      <c r="L55" s="3">
        <v>250</v>
      </c>
      <c r="M55" t="s">
        <v>4</v>
      </c>
      <c r="N55" t="s">
        <v>4</v>
      </c>
      <c r="O55" t="s">
        <v>4</v>
      </c>
      <c r="P55" t="s">
        <v>843</v>
      </c>
      <c r="Q55" t="s">
        <v>325</v>
      </c>
      <c r="R55" t="s">
        <v>676</v>
      </c>
      <c r="S55" t="s">
        <v>4</v>
      </c>
      <c r="T55" s="5">
        <v>82.5</v>
      </c>
      <c r="U55" t="s">
        <v>7</v>
      </c>
      <c r="V55">
        <f t="shared" si="2"/>
        <v>0.33</v>
      </c>
      <c r="W55">
        <f>VLOOKUP(A55,LISTINO!D:N,10,FALSE)</f>
        <v>0.42</v>
      </c>
      <c r="X55">
        <f t="shared" si="1"/>
        <v>105</v>
      </c>
      <c r="Y55" s="17">
        <f>VLOOKUP(A55,LISTINO!D:K,7,FALSE)</f>
        <v>44593</v>
      </c>
    </row>
    <row r="56" spans="1:25" x14ac:dyDescent="0.25">
      <c r="A56" t="s">
        <v>19</v>
      </c>
      <c r="B56" t="s">
        <v>0</v>
      </c>
      <c r="C56" t="s">
        <v>1</v>
      </c>
      <c r="D56" t="s">
        <v>132</v>
      </c>
      <c r="E56" t="s">
        <v>159</v>
      </c>
      <c r="F56" t="s">
        <v>20</v>
      </c>
      <c r="G56" t="s">
        <v>4</v>
      </c>
      <c r="H56" s="2">
        <v>44914</v>
      </c>
      <c r="I56" t="s">
        <v>5</v>
      </c>
      <c r="J56" t="s">
        <v>5</v>
      </c>
      <c r="K56" s="3">
        <v>250</v>
      </c>
      <c r="L56" s="3">
        <v>250</v>
      </c>
      <c r="M56" t="s">
        <v>4</v>
      </c>
      <c r="N56" t="s">
        <v>4</v>
      </c>
      <c r="O56" t="s">
        <v>4</v>
      </c>
      <c r="P56" t="s">
        <v>843</v>
      </c>
      <c r="Q56" t="s">
        <v>301</v>
      </c>
      <c r="R56" t="s">
        <v>676</v>
      </c>
      <c r="S56" t="s">
        <v>4</v>
      </c>
      <c r="T56" s="5">
        <v>82.5</v>
      </c>
      <c r="U56" t="s">
        <v>7</v>
      </c>
      <c r="V56">
        <f t="shared" si="2"/>
        <v>0.33</v>
      </c>
      <c r="W56">
        <f>VLOOKUP(A56,LISTINO!D:N,10,FALSE)</f>
        <v>0.42</v>
      </c>
      <c r="X56">
        <f t="shared" si="1"/>
        <v>105</v>
      </c>
      <c r="Y56" s="17">
        <f>VLOOKUP(A56,LISTINO!D:K,7,FALSE)</f>
        <v>44593</v>
      </c>
    </row>
    <row r="57" spans="1:25" x14ac:dyDescent="0.25">
      <c r="A57" t="s">
        <v>19</v>
      </c>
      <c r="B57" t="s">
        <v>0</v>
      </c>
      <c r="C57" t="s">
        <v>1</v>
      </c>
      <c r="D57" t="s">
        <v>132</v>
      </c>
      <c r="E57" t="s">
        <v>159</v>
      </c>
      <c r="F57" t="s">
        <v>20</v>
      </c>
      <c r="G57" t="s">
        <v>4</v>
      </c>
      <c r="H57" s="2">
        <v>44914</v>
      </c>
      <c r="I57" t="s">
        <v>5</v>
      </c>
      <c r="J57" t="s">
        <v>5</v>
      </c>
      <c r="K57" s="3">
        <v>250</v>
      </c>
      <c r="L57" s="3">
        <v>250</v>
      </c>
      <c r="M57" t="s">
        <v>4</v>
      </c>
      <c r="N57" t="s">
        <v>4</v>
      </c>
      <c r="O57" t="s">
        <v>4</v>
      </c>
      <c r="P57" t="s">
        <v>843</v>
      </c>
      <c r="Q57" t="s">
        <v>242</v>
      </c>
      <c r="R57" t="s">
        <v>676</v>
      </c>
      <c r="S57" t="s">
        <v>4</v>
      </c>
      <c r="T57" s="5">
        <v>82.5</v>
      </c>
      <c r="U57" t="s">
        <v>7</v>
      </c>
      <c r="V57">
        <f t="shared" si="2"/>
        <v>0.33</v>
      </c>
      <c r="W57">
        <f>VLOOKUP(A57,LISTINO!D:N,10,FALSE)</f>
        <v>0.42</v>
      </c>
      <c r="X57">
        <f t="shared" si="1"/>
        <v>105</v>
      </c>
      <c r="Y57" s="17">
        <f>VLOOKUP(A57,LISTINO!D:K,7,FALSE)</f>
        <v>44593</v>
      </c>
    </row>
    <row r="58" spans="1:25" x14ac:dyDescent="0.25">
      <c r="A58" t="s">
        <v>19</v>
      </c>
      <c r="B58" t="s">
        <v>0</v>
      </c>
      <c r="C58" t="s">
        <v>1</v>
      </c>
      <c r="D58" t="s">
        <v>132</v>
      </c>
      <c r="E58" t="s">
        <v>159</v>
      </c>
      <c r="F58" t="s">
        <v>20</v>
      </c>
      <c r="G58" t="s">
        <v>4</v>
      </c>
      <c r="H58" s="2">
        <v>44914</v>
      </c>
      <c r="I58" t="s">
        <v>5</v>
      </c>
      <c r="J58" t="s">
        <v>5</v>
      </c>
      <c r="K58" s="3">
        <v>250</v>
      </c>
      <c r="L58" s="3">
        <v>250</v>
      </c>
      <c r="M58" t="s">
        <v>4</v>
      </c>
      <c r="N58" t="s">
        <v>4</v>
      </c>
      <c r="O58" t="s">
        <v>4</v>
      </c>
      <c r="P58" t="s">
        <v>843</v>
      </c>
      <c r="Q58" t="s">
        <v>239</v>
      </c>
      <c r="R58" t="s">
        <v>676</v>
      </c>
      <c r="S58" t="s">
        <v>4</v>
      </c>
      <c r="T58" s="5">
        <v>82.5</v>
      </c>
      <c r="U58" t="s">
        <v>7</v>
      </c>
      <c r="V58">
        <f t="shared" si="2"/>
        <v>0.33</v>
      </c>
      <c r="W58">
        <f>VLOOKUP(A58,LISTINO!D:N,10,FALSE)</f>
        <v>0.42</v>
      </c>
      <c r="X58">
        <f t="shared" si="1"/>
        <v>105</v>
      </c>
      <c r="Y58" s="17">
        <f>VLOOKUP(A58,LISTINO!D:K,7,FALSE)</f>
        <v>44593</v>
      </c>
    </row>
    <row r="59" spans="1:25" x14ac:dyDescent="0.25">
      <c r="A59" t="s">
        <v>22</v>
      </c>
      <c r="B59" t="s">
        <v>0</v>
      </c>
      <c r="C59" t="s">
        <v>1</v>
      </c>
      <c r="D59" t="s">
        <v>132</v>
      </c>
      <c r="E59" t="s">
        <v>159</v>
      </c>
      <c r="F59" t="s">
        <v>23</v>
      </c>
      <c r="G59" t="s">
        <v>4</v>
      </c>
      <c r="H59" s="2">
        <v>44914</v>
      </c>
      <c r="I59" t="s">
        <v>5</v>
      </c>
      <c r="J59" t="s">
        <v>5</v>
      </c>
      <c r="K59" s="3">
        <v>70</v>
      </c>
      <c r="L59" s="3">
        <v>70</v>
      </c>
      <c r="M59" t="s">
        <v>4</v>
      </c>
      <c r="N59" t="s">
        <v>4</v>
      </c>
      <c r="O59" t="s">
        <v>4</v>
      </c>
      <c r="P59" t="s">
        <v>843</v>
      </c>
      <c r="Q59" t="s">
        <v>467</v>
      </c>
      <c r="R59" t="s">
        <v>676</v>
      </c>
      <c r="S59" t="s">
        <v>4</v>
      </c>
      <c r="T59" s="5">
        <v>51.8</v>
      </c>
      <c r="U59" t="s">
        <v>7</v>
      </c>
      <c r="V59">
        <f t="shared" si="2"/>
        <v>0.74</v>
      </c>
      <c r="W59">
        <f>VLOOKUP(A59,LISTINO!D:N,10,FALSE)</f>
        <v>0.94</v>
      </c>
      <c r="X59">
        <f t="shared" si="1"/>
        <v>65.8</v>
      </c>
      <c r="Y59" s="17">
        <f>VLOOKUP(A59,LISTINO!D:K,7,FALSE)</f>
        <v>44593</v>
      </c>
    </row>
    <row r="60" spans="1:25" x14ac:dyDescent="0.25">
      <c r="A60" t="s">
        <v>22</v>
      </c>
      <c r="B60" t="s">
        <v>0</v>
      </c>
      <c r="C60" t="s">
        <v>1</v>
      </c>
      <c r="D60" t="s">
        <v>132</v>
      </c>
      <c r="E60" t="s">
        <v>159</v>
      </c>
      <c r="F60" t="s">
        <v>23</v>
      </c>
      <c r="G60" t="s">
        <v>4</v>
      </c>
      <c r="H60" s="2">
        <v>44914</v>
      </c>
      <c r="I60" t="s">
        <v>5</v>
      </c>
      <c r="J60" t="s">
        <v>5</v>
      </c>
      <c r="K60" s="3">
        <v>70</v>
      </c>
      <c r="L60" s="3">
        <v>70</v>
      </c>
      <c r="M60" t="s">
        <v>4</v>
      </c>
      <c r="N60" t="s">
        <v>4</v>
      </c>
      <c r="O60" t="s">
        <v>4</v>
      </c>
      <c r="P60" t="s">
        <v>843</v>
      </c>
      <c r="Q60" t="s">
        <v>464</v>
      </c>
      <c r="R60" t="s">
        <v>676</v>
      </c>
      <c r="S60" t="s">
        <v>4</v>
      </c>
      <c r="T60" s="5">
        <v>51.8</v>
      </c>
      <c r="U60" t="s">
        <v>7</v>
      </c>
      <c r="V60">
        <f t="shared" si="2"/>
        <v>0.74</v>
      </c>
      <c r="W60">
        <f>VLOOKUP(A60,LISTINO!D:N,10,FALSE)</f>
        <v>0.94</v>
      </c>
      <c r="X60">
        <f t="shared" si="1"/>
        <v>65.8</v>
      </c>
      <c r="Y60" s="17">
        <f>VLOOKUP(A60,LISTINO!D:K,7,FALSE)</f>
        <v>44593</v>
      </c>
    </row>
    <row r="61" spans="1:25" x14ac:dyDescent="0.25">
      <c r="A61" t="s">
        <v>22</v>
      </c>
      <c r="B61" t="s">
        <v>0</v>
      </c>
      <c r="C61" t="s">
        <v>1</v>
      </c>
      <c r="D61" t="s">
        <v>132</v>
      </c>
      <c r="E61" t="s">
        <v>159</v>
      </c>
      <c r="F61" t="s">
        <v>23</v>
      </c>
      <c r="G61" t="s">
        <v>4</v>
      </c>
      <c r="H61" s="2">
        <v>44914</v>
      </c>
      <c r="I61" t="s">
        <v>5</v>
      </c>
      <c r="J61" t="s">
        <v>5</v>
      </c>
      <c r="K61" s="3">
        <v>350</v>
      </c>
      <c r="L61" s="3">
        <v>350</v>
      </c>
      <c r="M61" t="s">
        <v>4</v>
      </c>
      <c r="N61" t="s">
        <v>4</v>
      </c>
      <c r="O61" t="s">
        <v>4</v>
      </c>
      <c r="P61" t="s">
        <v>843</v>
      </c>
      <c r="Q61" t="s">
        <v>391</v>
      </c>
      <c r="R61" t="s">
        <v>676</v>
      </c>
      <c r="S61" t="s">
        <v>4</v>
      </c>
      <c r="T61" s="5">
        <v>259</v>
      </c>
      <c r="U61" t="s">
        <v>7</v>
      </c>
      <c r="V61">
        <f t="shared" si="2"/>
        <v>0.74</v>
      </c>
      <c r="W61">
        <f>VLOOKUP(A61,LISTINO!D:N,10,FALSE)</f>
        <v>0.94</v>
      </c>
      <c r="X61">
        <f t="shared" si="1"/>
        <v>329</v>
      </c>
      <c r="Y61" s="17">
        <f>VLOOKUP(A61,LISTINO!D:K,7,FALSE)</f>
        <v>44593</v>
      </c>
    </row>
    <row r="62" spans="1:25" x14ac:dyDescent="0.25">
      <c r="A62" t="s">
        <v>738</v>
      </c>
      <c r="B62" t="s">
        <v>0</v>
      </c>
      <c r="C62" t="s">
        <v>1</v>
      </c>
      <c r="D62" t="s">
        <v>132</v>
      </c>
      <c r="E62" t="s">
        <v>159</v>
      </c>
      <c r="F62" t="s">
        <v>739</v>
      </c>
      <c r="G62" t="s">
        <v>4</v>
      </c>
      <c r="H62" s="2">
        <v>44914</v>
      </c>
      <c r="I62" t="s">
        <v>5</v>
      </c>
      <c r="J62" t="s">
        <v>5</v>
      </c>
      <c r="K62" s="3">
        <v>20</v>
      </c>
      <c r="L62" s="3">
        <v>20</v>
      </c>
      <c r="M62" t="s">
        <v>4</v>
      </c>
      <c r="N62" t="s">
        <v>4</v>
      </c>
      <c r="O62" t="s">
        <v>4</v>
      </c>
      <c r="P62" t="s">
        <v>843</v>
      </c>
      <c r="Q62" t="s">
        <v>334</v>
      </c>
      <c r="R62" t="s">
        <v>676</v>
      </c>
      <c r="S62" t="s">
        <v>4</v>
      </c>
      <c r="T62" s="5">
        <v>16.399999999999999</v>
      </c>
      <c r="U62" t="s">
        <v>7</v>
      </c>
      <c r="V62">
        <f t="shared" si="2"/>
        <v>0.82</v>
      </c>
      <c r="W62">
        <f>VLOOKUP(A62,LISTINO!D:N,10,FALSE)</f>
        <v>1.04</v>
      </c>
      <c r="X62">
        <f t="shared" si="1"/>
        <v>20.8</v>
      </c>
      <c r="Y62" s="17">
        <f>VLOOKUP(A62,LISTINO!D:K,7,FALSE)</f>
        <v>44593</v>
      </c>
    </row>
    <row r="63" spans="1:25" x14ac:dyDescent="0.25">
      <c r="A63" t="s">
        <v>738</v>
      </c>
      <c r="B63" t="s">
        <v>0</v>
      </c>
      <c r="C63" t="s">
        <v>1</v>
      </c>
      <c r="D63" t="s">
        <v>132</v>
      </c>
      <c r="E63" t="s">
        <v>159</v>
      </c>
      <c r="F63" t="s">
        <v>739</v>
      </c>
      <c r="G63" t="s">
        <v>4</v>
      </c>
      <c r="H63" s="2">
        <v>44914</v>
      </c>
      <c r="I63" t="s">
        <v>5</v>
      </c>
      <c r="J63" t="s">
        <v>5</v>
      </c>
      <c r="K63" s="3">
        <v>20</v>
      </c>
      <c r="L63" s="3">
        <v>20</v>
      </c>
      <c r="M63" t="s">
        <v>4</v>
      </c>
      <c r="N63" t="s">
        <v>4</v>
      </c>
      <c r="O63" t="s">
        <v>4</v>
      </c>
      <c r="P63" t="s">
        <v>843</v>
      </c>
      <c r="Q63" t="s">
        <v>331</v>
      </c>
      <c r="R63" t="s">
        <v>676</v>
      </c>
      <c r="S63" t="s">
        <v>4</v>
      </c>
      <c r="T63" s="5">
        <v>16.399999999999999</v>
      </c>
      <c r="U63" t="s">
        <v>7</v>
      </c>
      <c r="V63">
        <f t="shared" si="2"/>
        <v>0.82</v>
      </c>
      <c r="W63">
        <f>VLOOKUP(A63,LISTINO!D:N,10,FALSE)</f>
        <v>1.04</v>
      </c>
      <c r="X63">
        <f t="shared" si="1"/>
        <v>20.8</v>
      </c>
      <c r="Y63" s="17">
        <f>VLOOKUP(A63,LISTINO!D:K,7,FALSE)</f>
        <v>44593</v>
      </c>
    </row>
    <row r="64" spans="1:25" x14ac:dyDescent="0.25">
      <c r="A64" t="s">
        <v>738</v>
      </c>
      <c r="B64" t="s">
        <v>0</v>
      </c>
      <c r="C64" t="s">
        <v>1</v>
      </c>
      <c r="D64" t="s">
        <v>132</v>
      </c>
      <c r="E64" t="s">
        <v>159</v>
      </c>
      <c r="F64" t="s">
        <v>739</v>
      </c>
      <c r="G64" t="s">
        <v>4</v>
      </c>
      <c r="H64" s="2">
        <v>44914</v>
      </c>
      <c r="I64" t="s">
        <v>5</v>
      </c>
      <c r="J64" t="s">
        <v>5</v>
      </c>
      <c r="K64" s="3">
        <v>20</v>
      </c>
      <c r="L64" s="3">
        <v>20</v>
      </c>
      <c r="M64" t="s">
        <v>4</v>
      </c>
      <c r="N64" t="s">
        <v>4</v>
      </c>
      <c r="O64" t="s">
        <v>4</v>
      </c>
      <c r="P64" t="s">
        <v>843</v>
      </c>
      <c r="Q64" t="s">
        <v>330</v>
      </c>
      <c r="R64" t="s">
        <v>676</v>
      </c>
      <c r="S64" t="s">
        <v>4</v>
      </c>
      <c r="T64" s="5">
        <v>16.399999999999999</v>
      </c>
      <c r="U64" t="s">
        <v>7</v>
      </c>
      <c r="V64">
        <f t="shared" si="2"/>
        <v>0.82</v>
      </c>
      <c r="W64">
        <f>VLOOKUP(A64,LISTINO!D:N,10,FALSE)</f>
        <v>1.04</v>
      </c>
      <c r="X64">
        <f t="shared" si="1"/>
        <v>20.8</v>
      </c>
      <c r="Y64" s="17">
        <f>VLOOKUP(A64,LISTINO!D:K,7,FALSE)</f>
        <v>44593</v>
      </c>
    </row>
    <row r="65" spans="1:25" x14ac:dyDescent="0.25">
      <c r="A65" t="s">
        <v>738</v>
      </c>
      <c r="B65" t="s">
        <v>0</v>
      </c>
      <c r="C65" t="s">
        <v>1</v>
      </c>
      <c r="D65" t="s">
        <v>132</v>
      </c>
      <c r="E65" t="s">
        <v>159</v>
      </c>
      <c r="F65" t="s">
        <v>739</v>
      </c>
      <c r="G65" t="s">
        <v>4</v>
      </c>
      <c r="H65" s="2">
        <v>44914</v>
      </c>
      <c r="I65" t="s">
        <v>5</v>
      </c>
      <c r="J65" t="s">
        <v>5</v>
      </c>
      <c r="K65" s="3">
        <v>20</v>
      </c>
      <c r="L65" s="3">
        <v>20</v>
      </c>
      <c r="M65" t="s">
        <v>4</v>
      </c>
      <c r="N65" t="s">
        <v>4</v>
      </c>
      <c r="O65" t="s">
        <v>4</v>
      </c>
      <c r="P65" t="s">
        <v>843</v>
      </c>
      <c r="Q65" t="s">
        <v>327</v>
      </c>
      <c r="R65" t="s">
        <v>676</v>
      </c>
      <c r="S65" t="s">
        <v>4</v>
      </c>
      <c r="T65" s="5">
        <v>16.399999999999999</v>
      </c>
      <c r="U65" t="s">
        <v>7</v>
      </c>
      <c r="V65">
        <f t="shared" si="2"/>
        <v>0.82</v>
      </c>
      <c r="W65">
        <f>VLOOKUP(A65,LISTINO!D:N,10,FALSE)</f>
        <v>1.04</v>
      </c>
      <c r="X65">
        <f t="shared" si="1"/>
        <v>20.8</v>
      </c>
      <c r="Y65" s="17">
        <f>VLOOKUP(A65,LISTINO!D:K,7,FALSE)</f>
        <v>44593</v>
      </c>
    </row>
    <row r="66" spans="1:25" x14ac:dyDescent="0.25">
      <c r="A66" t="s">
        <v>770</v>
      </c>
      <c r="B66" t="s">
        <v>0</v>
      </c>
      <c r="C66" t="s">
        <v>1</v>
      </c>
      <c r="D66" t="s">
        <v>132</v>
      </c>
      <c r="E66" t="s">
        <v>159</v>
      </c>
      <c r="F66" t="s">
        <v>771</v>
      </c>
      <c r="G66" t="s">
        <v>4</v>
      </c>
      <c r="H66" s="2">
        <v>44914</v>
      </c>
      <c r="I66" t="s">
        <v>5</v>
      </c>
      <c r="J66" t="s">
        <v>5</v>
      </c>
      <c r="K66" s="3">
        <v>200</v>
      </c>
      <c r="L66" s="3">
        <v>200</v>
      </c>
      <c r="M66" t="s">
        <v>4</v>
      </c>
      <c r="N66" t="s">
        <v>4</v>
      </c>
      <c r="O66" t="s">
        <v>4</v>
      </c>
      <c r="P66" t="s">
        <v>843</v>
      </c>
      <c r="Q66" t="s">
        <v>311</v>
      </c>
      <c r="R66" t="s">
        <v>676</v>
      </c>
      <c r="S66" t="s">
        <v>4</v>
      </c>
      <c r="T66" s="5">
        <v>148</v>
      </c>
      <c r="U66" t="s">
        <v>7</v>
      </c>
      <c r="V66">
        <f t="shared" si="2"/>
        <v>0.74</v>
      </c>
      <c r="W66">
        <f>VLOOKUP(A66,LISTINO!D:N,10,FALSE)</f>
        <v>0.94</v>
      </c>
      <c r="X66">
        <f t="shared" si="1"/>
        <v>188</v>
      </c>
      <c r="Y66" s="17">
        <f>VLOOKUP(A66,LISTINO!D:K,7,FALSE)</f>
        <v>44593</v>
      </c>
    </row>
    <row r="67" spans="1:25" x14ac:dyDescent="0.25">
      <c r="A67" t="s">
        <v>844</v>
      </c>
      <c r="B67" t="s">
        <v>0</v>
      </c>
      <c r="C67" t="s">
        <v>0</v>
      </c>
      <c r="D67" t="s">
        <v>132</v>
      </c>
      <c r="E67" t="s">
        <v>159</v>
      </c>
      <c r="F67" t="s">
        <v>845</v>
      </c>
      <c r="G67" t="s">
        <v>4</v>
      </c>
      <c r="H67" s="2">
        <v>44914</v>
      </c>
      <c r="I67" t="s">
        <v>5</v>
      </c>
      <c r="J67" t="s">
        <v>5</v>
      </c>
      <c r="K67" s="3">
        <v>60</v>
      </c>
      <c r="L67" s="3">
        <v>60</v>
      </c>
      <c r="M67" t="s">
        <v>4</v>
      </c>
      <c r="N67" t="s">
        <v>4</v>
      </c>
      <c r="O67" t="s">
        <v>4</v>
      </c>
      <c r="P67" t="s">
        <v>843</v>
      </c>
      <c r="Q67" t="s">
        <v>480</v>
      </c>
      <c r="R67" t="s">
        <v>676</v>
      </c>
      <c r="S67" t="s">
        <v>4</v>
      </c>
      <c r="T67" s="5">
        <v>107.4</v>
      </c>
      <c r="U67" t="s">
        <v>7</v>
      </c>
      <c r="V67">
        <f t="shared" si="2"/>
        <v>1.79</v>
      </c>
      <c r="W67">
        <f>VLOOKUP(A67,LISTINO!D:N,10,FALSE)</f>
        <v>2.11</v>
      </c>
      <c r="X67">
        <f t="shared" ref="X67:X130" si="3">W67*K67</f>
        <v>126.6</v>
      </c>
      <c r="Y67" s="17">
        <f>VLOOKUP(A67,LISTINO!D:K,7,FALSE)</f>
        <v>44593</v>
      </c>
    </row>
    <row r="68" spans="1:25" x14ac:dyDescent="0.25">
      <c r="A68" t="s">
        <v>26</v>
      </c>
      <c r="B68" t="s">
        <v>0</v>
      </c>
      <c r="C68" t="s">
        <v>1</v>
      </c>
      <c r="D68" t="s">
        <v>132</v>
      </c>
      <c r="E68" t="s">
        <v>159</v>
      </c>
      <c r="F68" t="s">
        <v>27</v>
      </c>
      <c r="G68" t="s">
        <v>4</v>
      </c>
      <c r="H68" s="2">
        <v>44914</v>
      </c>
      <c r="I68" t="s">
        <v>5</v>
      </c>
      <c r="J68" t="s">
        <v>5</v>
      </c>
      <c r="K68" s="3">
        <v>70</v>
      </c>
      <c r="L68" s="3">
        <v>70</v>
      </c>
      <c r="M68" t="s">
        <v>4</v>
      </c>
      <c r="N68" t="s">
        <v>4</v>
      </c>
      <c r="O68" t="s">
        <v>4</v>
      </c>
      <c r="P68" t="s">
        <v>846</v>
      </c>
      <c r="Q68" t="s">
        <v>383</v>
      </c>
      <c r="R68" t="s">
        <v>676</v>
      </c>
      <c r="S68" t="s">
        <v>4</v>
      </c>
      <c r="T68" s="5">
        <v>129.5</v>
      </c>
      <c r="U68" t="s">
        <v>7</v>
      </c>
      <c r="V68">
        <f t="shared" si="2"/>
        <v>1.85</v>
      </c>
      <c r="W68">
        <f>VLOOKUP(A68,LISTINO!D:N,10,FALSE)</f>
        <v>2.33</v>
      </c>
      <c r="X68">
        <f t="shared" si="3"/>
        <v>163.1</v>
      </c>
      <c r="Y68" s="17">
        <f>VLOOKUP(A68,LISTINO!D:K,7,FALSE)</f>
        <v>44593</v>
      </c>
    </row>
    <row r="69" spans="1:25" x14ac:dyDescent="0.25">
      <c r="A69" t="s">
        <v>26</v>
      </c>
      <c r="B69" t="s">
        <v>0</v>
      </c>
      <c r="C69" t="s">
        <v>1</v>
      </c>
      <c r="D69" t="s">
        <v>132</v>
      </c>
      <c r="E69" t="s">
        <v>159</v>
      </c>
      <c r="F69" t="s">
        <v>27</v>
      </c>
      <c r="G69" t="s">
        <v>4</v>
      </c>
      <c r="H69" s="2">
        <v>44914</v>
      </c>
      <c r="I69" t="s">
        <v>5</v>
      </c>
      <c r="J69" t="s">
        <v>5</v>
      </c>
      <c r="K69" s="3">
        <v>35</v>
      </c>
      <c r="L69" s="3">
        <v>35</v>
      </c>
      <c r="M69" t="s">
        <v>4</v>
      </c>
      <c r="N69" t="s">
        <v>4</v>
      </c>
      <c r="O69" t="s">
        <v>4</v>
      </c>
      <c r="P69" t="s">
        <v>843</v>
      </c>
      <c r="Q69" t="s">
        <v>300</v>
      </c>
      <c r="R69" t="s">
        <v>676</v>
      </c>
      <c r="S69" t="s">
        <v>4</v>
      </c>
      <c r="T69" s="5">
        <v>64.75</v>
      </c>
      <c r="U69" t="s">
        <v>7</v>
      </c>
      <c r="V69">
        <f t="shared" si="2"/>
        <v>1.85</v>
      </c>
      <c r="W69">
        <f>VLOOKUP(A69,LISTINO!D:N,10,FALSE)</f>
        <v>2.33</v>
      </c>
      <c r="X69">
        <f t="shared" si="3"/>
        <v>81.55</v>
      </c>
      <c r="Y69" s="17">
        <f>VLOOKUP(A69,LISTINO!D:K,7,FALSE)</f>
        <v>44593</v>
      </c>
    </row>
    <row r="70" spans="1:25" x14ac:dyDescent="0.25">
      <c r="A70" t="s">
        <v>26</v>
      </c>
      <c r="B70" t="s">
        <v>0</v>
      </c>
      <c r="C70" t="s">
        <v>1</v>
      </c>
      <c r="D70" t="s">
        <v>132</v>
      </c>
      <c r="E70" t="s">
        <v>159</v>
      </c>
      <c r="F70" t="s">
        <v>27</v>
      </c>
      <c r="G70" t="s">
        <v>4</v>
      </c>
      <c r="H70" s="2">
        <v>44914</v>
      </c>
      <c r="I70" t="s">
        <v>5</v>
      </c>
      <c r="J70" t="s">
        <v>5</v>
      </c>
      <c r="K70" s="3">
        <v>35</v>
      </c>
      <c r="L70" s="3">
        <v>35</v>
      </c>
      <c r="M70" t="s">
        <v>4</v>
      </c>
      <c r="N70" t="s">
        <v>4</v>
      </c>
      <c r="O70" t="s">
        <v>4</v>
      </c>
      <c r="P70" t="s">
        <v>843</v>
      </c>
      <c r="Q70" t="s">
        <v>476</v>
      </c>
      <c r="R70" t="s">
        <v>676</v>
      </c>
      <c r="S70" t="s">
        <v>4</v>
      </c>
      <c r="T70" s="5">
        <v>64.75</v>
      </c>
      <c r="U70" t="s">
        <v>7</v>
      </c>
      <c r="V70">
        <f t="shared" si="2"/>
        <v>1.85</v>
      </c>
      <c r="W70">
        <f>VLOOKUP(A70,LISTINO!D:N,10,FALSE)</f>
        <v>2.33</v>
      </c>
      <c r="X70">
        <f t="shared" si="3"/>
        <v>81.55</v>
      </c>
      <c r="Y70" s="17">
        <f>VLOOKUP(A70,LISTINO!D:K,7,FALSE)</f>
        <v>44593</v>
      </c>
    </row>
    <row r="71" spans="1:25" x14ac:dyDescent="0.25">
      <c r="A71" t="s">
        <v>40</v>
      </c>
      <c r="B71" t="s">
        <v>0</v>
      </c>
      <c r="C71" t="s">
        <v>1</v>
      </c>
      <c r="D71" t="s">
        <v>132</v>
      </c>
      <c r="E71" t="s">
        <v>159</v>
      </c>
      <c r="F71" t="s">
        <v>41</v>
      </c>
      <c r="G71" t="s">
        <v>4</v>
      </c>
      <c r="H71" s="2">
        <v>44914</v>
      </c>
      <c r="I71" t="s">
        <v>5</v>
      </c>
      <c r="J71" t="s">
        <v>5</v>
      </c>
      <c r="K71" s="3">
        <v>80</v>
      </c>
      <c r="L71" s="3">
        <v>80</v>
      </c>
      <c r="M71" t="s">
        <v>4</v>
      </c>
      <c r="N71" t="s">
        <v>4</v>
      </c>
      <c r="O71" t="s">
        <v>4</v>
      </c>
      <c r="P71" t="s">
        <v>846</v>
      </c>
      <c r="Q71" t="s">
        <v>14</v>
      </c>
      <c r="R71" t="s">
        <v>676</v>
      </c>
      <c r="S71" t="s">
        <v>4</v>
      </c>
      <c r="T71" s="5">
        <v>36.799999999999997</v>
      </c>
      <c r="U71" t="s">
        <v>7</v>
      </c>
      <c r="V71">
        <f t="shared" si="2"/>
        <v>0.45999999999999996</v>
      </c>
      <c r="W71">
        <f>VLOOKUP(A71,LISTINO!D:N,10,FALSE)</f>
        <v>0.57999999999999996</v>
      </c>
      <c r="X71">
        <f t="shared" si="3"/>
        <v>46.4</v>
      </c>
      <c r="Y71" s="17">
        <f>VLOOKUP(A71,LISTINO!D:K,7,FALSE)</f>
        <v>44593</v>
      </c>
    </row>
    <row r="72" spans="1:25" x14ac:dyDescent="0.25">
      <c r="A72" t="s">
        <v>40</v>
      </c>
      <c r="B72" t="s">
        <v>0</v>
      </c>
      <c r="C72" t="s">
        <v>1</v>
      </c>
      <c r="D72" t="s">
        <v>132</v>
      </c>
      <c r="E72" t="s">
        <v>159</v>
      </c>
      <c r="F72" t="s">
        <v>41</v>
      </c>
      <c r="G72" t="s">
        <v>4</v>
      </c>
      <c r="H72" s="2">
        <v>44914</v>
      </c>
      <c r="I72" t="s">
        <v>5</v>
      </c>
      <c r="J72" t="s">
        <v>5</v>
      </c>
      <c r="K72" s="3">
        <v>80</v>
      </c>
      <c r="L72" s="3">
        <v>80</v>
      </c>
      <c r="M72" t="s">
        <v>4</v>
      </c>
      <c r="N72" t="s">
        <v>4</v>
      </c>
      <c r="O72" t="s">
        <v>4</v>
      </c>
      <c r="P72" t="s">
        <v>846</v>
      </c>
      <c r="Q72" t="s">
        <v>44</v>
      </c>
      <c r="R72" t="s">
        <v>676</v>
      </c>
      <c r="S72" t="s">
        <v>4</v>
      </c>
      <c r="T72" s="5">
        <v>36.799999999999997</v>
      </c>
      <c r="U72" t="s">
        <v>7</v>
      </c>
      <c r="V72">
        <f t="shared" si="2"/>
        <v>0.45999999999999996</v>
      </c>
      <c r="W72">
        <f>VLOOKUP(A72,LISTINO!D:N,10,FALSE)</f>
        <v>0.57999999999999996</v>
      </c>
      <c r="X72">
        <f t="shared" si="3"/>
        <v>46.4</v>
      </c>
      <c r="Y72" s="17">
        <f>VLOOKUP(A72,LISTINO!D:K,7,FALSE)</f>
        <v>44593</v>
      </c>
    </row>
    <row r="73" spans="1:25" x14ac:dyDescent="0.25">
      <c r="A73" t="s">
        <v>40</v>
      </c>
      <c r="B73" t="s">
        <v>0</v>
      </c>
      <c r="C73" t="s">
        <v>1</v>
      </c>
      <c r="D73" t="s">
        <v>132</v>
      </c>
      <c r="E73" t="s">
        <v>159</v>
      </c>
      <c r="F73" t="s">
        <v>41</v>
      </c>
      <c r="G73" t="s">
        <v>4</v>
      </c>
      <c r="H73" s="2">
        <v>44914</v>
      </c>
      <c r="I73" t="s">
        <v>5</v>
      </c>
      <c r="J73" t="s">
        <v>5</v>
      </c>
      <c r="K73" s="3">
        <v>80</v>
      </c>
      <c r="L73" s="3">
        <v>80</v>
      </c>
      <c r="M73" t="s">
        <v>4</v>
      </c>
      <c r="N73" t="s">
        <v>4</v>
      </c>
      <c r="O73" t="s">
        <v>4</v>
      </c>
      <c r="P73" t="s">
        <v>846</v>
      </c>
      <c r="Q73" t="s">
        <v>445</v>
      </c>
      <c r="R73" t="s">
        <v>676</v>
      </c>
      <c r="S73" t="s">
        <v>4</v>
      </c>
      <c r="T73" s="5">
        <v>36.799999999999997</v>
      </c>
      <c r="U73" t="s">
        <v>7</v>
      </c>
      <c r="V73">
        <f t="shared" si="2"/>
        <v>0.45999999999999996</v>
      </c>
      <c r="W73">
        <f>VLOOKUP(A73,LISTINO!D:N,10,FALSE)</f>
        <v>0.57999999999999996</v>
      </c>
      <c r="X73">
        <f t="shared" si="3"/>
        <v>46.4</v>
      </c>
      <c r="Y73" s="17">
        <f>VLOOKUP(A73,LISTINO!D:K,7,FALSE)</f>
        <v>44593</v>
      </c>
    </row>
    <row r="74" spans="1:25" x14ac:dyDescent="0.25">
      <c r="A74" t="s">
        <v>40</v>
      </c>
      <c r="B74" t="s">
        <v>0</v>
      </c>
      <c r="C74" t="s">
        <v>1</v>
      </c>
      <c r="D74" t="s">
        <v>132</v>
      </c>
      <c r="E74" t="s">
        <v>159</v>
      </c>
      <c r="F74" t="s">
        <v>41</v>
      </c>
      <c r="G74" t="s">
        <v>4</v>
      </c>
      <c r="H74" s="2">
        <v>44914</v>
      </c>
      <c r="I74" t="s">
        <v>5</v>
      </c>
      <c r="J74" t="s">
        <v>5</v>
      </c>
      <c r="K74" s="3">
        <v>80</v>
      </c>
      <c r="L74" s="3">
        <v>80</v>
      </c>
      <c r="M74" t="s">
        <v>4</v>
      </c>
      <c r="N74" t="s">
        <v>4</v>
      </c>
      <c r="O74" t="s">
        <v>4</v>
      </c>
      <c r="P74" t="s">
        <v>846</v>
      </c>
      <c r="Q74" t="s">
        <v>451</v>
      </c>
      <c r="R74" t="s">
        <v>676</v>
      </c>
      <c r="S74" t="s">
        <v>4</v>
      </c>
      <c r="T74" s="5">
        <v>36.799999999999997</v>
      </c>
      <c r="U74" t="s">
        <v>7</v>
      </c>
      <c r="V74">
        <f t="shared" si="2"/>
        <v>0.45999999999999996</v>
      </c>
      <c r="W74">
        <f>VLOOKUP(A74,LISTINO!D:N,10,FALSE)</f>
        <v>0.57999999999999996</v>
      </c>
      <c r="X74">
        <f t="shared" si="3"/>
        <v>46.4</v>
      </c>
      <c r="Y74" s="17">
        <f>VLOOKUP(A74,LISTINO!D:K,7,FALSE)</f>
        <v>44593</v>
      </c>
    </row>
    <row r="75" spans="1:25" hidden="1" x14ac:dyDescent="0.25">
      <c r="A75" t="s">
        <v>217</v>
      </c>
      <c r="B75" t="s">
        <v>0</v>
      </c>
      <c r="C75" t="s">
        <v>0</v>
      </c>
      <c r="D75" t="s">
        <v>132</v>
      </c>
      <c r="E75" t="s">
        <v>159</v>
      </c>
      <c r="F75" t="s">
        <v>218</v>
      </c>
      <c r="G75" t="s">
        <v>4</v>
      </c>
      <c r="H75" s="2">
        <v>44914</v>
      </c>
      <c r="I75" t="s">
        <v>5</v>
      </c>
      <c r="J75" t="s">
        <v>5</v>
      </c>
      <c r="K75" s="3">
        <v>700</v>
      </c>
      <c r="L75" s="3">
        <v>700</v>
      </c>
      <c r="M75" t="s">
        <v>4</v>
      </c>
      <c r="N75" t="s">
        <v>4</v>
      </c>
      <c r="O75" t="s">
        <v>4</v>
      </c>
      <c r="P75" t="s">
        <v>843</v>
      </c>
      <c r="Q75" t="s">
        <v>386</v>
      </c>
      <c r="R75" t="s">
        <v>676</v>
      </c>
      <c r="S75" t="s">
        <v>4</v>
      </c>
      <c r="T75" s="5">
        <v>175</v>
      </c>
      <c r="U75" t="s">
        <v>7</v>
      </c>
      <c r="V75">
        <f t="shared" si="2"/>
        <v>0.25</v>
      </c>
      <c r="W75">
        <f>VLOOKUP(A75,LISTINO!D:N,10,FALSE)</f>
        <v>0.31</v>
      </c>
      <c r="X75">
        <f t="shared" si="3"/>
        <v>217</v>
      </c>
      <c r="Y75" s="17">
        <f>VLOOKUP(A75,LISTINO!D:K,7,FALSE)</f>
        <v>44593</v>
      </c>
    </row>
    <row r="76" spans="1:25" hidden="1" x14ac:dyDescent="0.25">
      <c r="A76" t="s">
        <v>48</v>
      </c>
      <c r="B76" t="s">
        <v>0</v>
      </c>
      <c r="C76" t="s">
        <v>1</v>
      </c>
      <c r="D76" t="s">
        <v>132</v>
      </c>
      <c r="E76" t="s">
        <v>159</v>
      </c>
      <c r="F76" t="s">
        <v>49</v>
      </c>
      <c r="G76" t="s">
        <v>4</v>
      </c>
      <c r="H76" s="2">
        <v>44914</v>
      </c>
      <c r="I76" t="s">
        <v>5</v>
      </c>
      <c r="J76" t="s">
        <v>5</v>
      </c>
      <c r="K76" s="3">
        <v>1000</v>
      </c>
      <c r="L76" s="3">
        <v>1000</v>
      </c>
      <c r="M76" t="s">
        <v>4</v>
      </c>
      <c r="N76" t="s">
        <v>4</v>
      </c>
      <c r="O76" t="s">
        <v>4</v>
      </c>
      <c r="P76" t="s">
        <v>847</v>
      </c>
      <c r="Q76" t="s">
        <v>14</v>
      </c>
      <c r="R76" t="s">
        <v>676</v>
      </c>
      <c r="S76" t="s">
        <v>4</v>
      </c>
      <c r="T76" s="5">
        <v>210</v>
      </c>
      <c r="U76" t="s">
        <v>7</v>
      </c>
      <c r="V76">
        <f t="shared" si="2"/>
        <v>0.21</v>
      </c>
      <c r="W76">
        <f>VLOOKUP(A76,LISTINO!D:N,10,FALSE)</f>
        <v>0.26</v>
      </c>
      <c r="X76">
        <f t="shared" si="3"/>
        <v>260</v>
      </c>
      <c r="Y76" s="17">
        <f>VLOOKUP(A76,LISTINO!D:K,7,FALSE)</f>
        <v>44593</v>
      </c>
    </row>
    <row r="77" spans="1:25" hidden="1" x14ac:dyDescent="0.25">
      <c r="A77" t="s">
        <v>48</v>
      </c>
      <c r="B77" t="s">
        <v>0</v>
      </c>
      <c r="C77" t="s">
        <v>1</v>
      </c>
      <c r="D77" t="s">
        <v>132</v>
      </c>
      <c r="E77" t="s">
        <v>159</v>
      </c>
      <c r="F77" t="s">
        <v>49</v>
      </c>
      <c r="G77" t="s">
        <v>4</v>
      </c>
      <c r="H77" s="2">
        <v>44914</v>
      </c>
      <c r="I77" t="s">
        <v>5</v>
      </c>
      <c r="J77" t="s">
        <v>5</v>
      </c>
      <c r="K77" s="3">
        <v>2000</v>
      </c>
      <c r="L77" s="3">
        <v>2000</v>
      </c>
      <c r="M77" t="s">
        <v>4</v>
      </c>
      <c r="N77" t="s">
        <v>4</v>
      </c>
      <c r="O77" t="s">
        <v>4</v>
      </c>
      <c r="P77" t="s">
        <v>847</v>
      </c>
      <c r="Q77" t="s">
        <v>13</v>
      </c>
      <c r="R77" t="s">
        <v>676</v>
      </c>
      <c r="S77" t="s">
        <v>4</v>
      </c>
      <c r="T77" s="5">
        <v>420</v>
      </c>
      <c r="U77" t="s">
        <v>7</v>
      </c>
      <c r="V77">
        <f t="shared" si="2"/>
        <v>0.21</v>
      </c>
      <c r="W77">
        <f>VLOOKUP(A77,LISTINO!D:N,10,FALSE)</f>
        <v>0.26</v>
      </c>
      <c r="X77">
        <f t="shared" si="3"/>
        <v>520</v>
      </c>
      <c r="Y77" s="17">
        <f>VLOOKUP(A77,LISTINO!D:K,7,FALSE)</f>
        <v>44593</v>
      </c>
    </row>
    <row r="78" spans="1:25" hidden="1" x14ac:dyDescent="0.25">
      <c r="A78" t="s">
        <v>342</v>
      </c>
      <c r="B78" t="s">
        <v>0</v>
      </c>
      <c r="C78" t="s">
        <v>1</v>
      </c>
      <c r="D78" t="s">
        <v>132</v>
      </c>
      <c r="E78" t="s">
        <v>159</v>
      </c>
      <c r="F78" t="s">
        <v>343</v>
      </c>
      <c r="G78" t="s">
        <v>4</v>
      </c>
      <c r="H78" s="2">
        <v>44914</v>
      </c>
      <c r="I78" t="s">
        <v>5</v>
      </c>
      <c r="J78" t="s">
        <v>5</v>
      </c>
      <c r="K78" s="3">
        <v>500</v>
      </c>
      <c r="L78" s="3">
        <v>500</v>
      </c>
      <c r="M78" t="s">
        <v>4</v>
      </c>
      <c r="N78" t="s">
        <v>4</v>
      </c>
      <c r="O78" t="s">
        <v>4</v>
      </c>
      <c r="P78" t="s">
        <v>843</v>
      </c>
      <c r="Q78" t="s">
        <v>259</v>
      </c>
      <c r="R78" t="s">
        <v>676</v>
      </c>
      <c r="S78" t="s">
        <v>4</v>
      </c>
      <c r="T78" s="5">
        <v>135</v>
      </c>
      <c r="U78" t="s">
        <v>7</v>
      </c>
      <c r="V78">
        <f t="shared" si="2"/>
        <v>0.27</v>
      </c>
      <c r="W78">
        <f>VLOOKUP(A78,LISTINO!D:N,10,FALSE)</f>
        <v>0.34</v>
      </c>
      <c r="X78">
        <f t="shared" si="3"/>
        <v>170</v>
      </c>
      <c r="Y78" s="17">
        <f>VLOOKUP(A78,LISTINO!D:K,7,FALSE)</f>
        <v>44593</v>
      </c>
    </row>
    <row r="79" spans="1:25" hidden="1" x14ac:dyDescent="0.25">
      <c r="A79" t="s">
        <v>58</v>
      </c>
      <c r="B79" t="s">
        <v>0</v>
      </c>
      <c r="C79" t="s">
        <v>1</v>
      </c>
      <c r="D79" t="s">
        <v>132</v>
      </c>
      <c r="E79" t="s">
        <v>159</v>
      </c>
      <c r="F79" t="s">
        <v>59</v>
      </c>
      <c r="G79" t="s">
        <v>4</v>
      </c>
      <c r="H79" s="2">
        <v>44914</v>
      </c>
      <c r="I79" t="s">
        <v>5</v>
      </c>
      <c r="J79" t="s">
        <v>5</v>
      </c>
      <c r="K79" s="3">
        <v>700</v>
      </c>
      <c r="L79" s="3">
        <v>700</v>
      </c>
      <c r="M79" t="s">
        <v>4</v>
      </c>
      <c r="N79" t="s">
        <v>4</v>
      </c>
      <c r="O79" t="s">
        <v>4</v>
      </c>
      <c r="P79" t="s">
        <v>843</v>
      </c>
      <c r="Q79" t="s">
        <v>483</v>
      </c>
      <c r="R79" t="s">
        <v>676</v>
      </c>
      <c r="S79" t="s">
        <v>4</v>
      </c>
      <c r="T79" s="5">
        <v>147</v>
      </c>
      <c r="U79" t="s">
        <v>7</v>
      </c>
      <c r="V79">
        <f t="shared" si="2"/>
        <v>0.21</v>
      </c>
      <c r="W79">
        <f>VLOOKUP(A79,LISTINO!D:N,10,FALSE)</f>
        <v>0.27</v>
      </c>
      <c r="X79">
        <f t="shared" si="3"/>
        <v>189</v>
      </c>
      <c r="Y79" s="17">
        <f>VLOOKUP(A79,LISTINO!D:K,7,FALSE)</f>
        <v>44593</v>
      </c>
    </row>
    <row r="80" spans="1:25" hidden="1" x14ac:dyDescent="0.25">
      <c r="A80" t="s">
        <v>60</v>
      </c>
      <c r="B80" t="s">
        <v>0</v>
      </c>
      <c r="C80" t="s">
        <v>1</v>
      </c>
      <c r="D80" t="s">
        <v>132</v>
      </c>
      <c r="E80" t="s">
        <v>159</v>
      </c>
      <c r="F80" t="s">
        <v>61</v>
      </c>
      <c r="G80" t="s">
        <v>4</v>
      </c>
      <c r="H80" s="2">
        <v>44914</v>
      </c>
      <c r="I80" t="s">
        <v>5</v>
      </c>
      <c r="J80" t="s">
        <v>5</v>
      </c>
      <c r="K80" s="3">
        <v>500</v>
      </c>
      <c r="L80" s="3">
        <v>500</v>
      </c>
      <c r="M80" t="s">
        <v>4</v>
      </c>
      <c r="N80" t="s">
        <v>4</v>
      </c>
      <c r="O80" t="s">
        <v>4</v>
      </c>
      <c r="P80" t="s">
        <v>846</v>
      </c>
      <c r="Q80" t="s">
        <v>6</v>
      </c>
      <c r="R80" t="s">
        <v>676</v>
      </c>
      <c r="S80" t="s">
        <v>4</v>
      </c>
      <c r="T80" s="5">
        <v>130</v>
      </c>
      <c r="U80" t="s">
        <v>7</v>
      </c>
      <c r="V80">
        <f t="shared" si="2"/>
        <v>0.26</v>
      </c>
      <c r="W80">
        <f>VLOOKUP(A80,LISTINO!D:N,10,FALSE)</f>
        <v>0.33</v>
      </c>
      <c r="X80">
        <f t="shared" si="3"/>
        <v>165</v>
      </c>
      <c r="Y80" s="17">
        <f>VLOOKUP(A80,LISTINO!D:K,7,FALSE)</f>
        <v>44593</v>
      </c>
    </row>
    <row r="81" spans="1:25" hidden="1" x14ac:dyDescent="0.25">
      <c r="A81" t="s">
        <v>60</v>
      </c>
      <c r="B81" t="s">
        <v>0</v>
      </c>
      <c r="C81" t="s">
        <v>1</v>
      </c>
      <c r="D81" t="s">
        <v>132</v>
      </c>
      <c r="E81" t="s">
        <v>159</v>
      </c>
      <c r="F81" t="s">
        <v>61</v>
      </c>
      <c r="G81" t="s">
        <v>4</v>
      </c>
      <c r="H81" s="2">
        <v>44914</v>
      </c>
      <c r="I81" t="s">
        <v>5</v>
      </c>
      <c r="J81" t="s">
        <v>5</v>
      </c>
      <c r="K81" s="3">
        <v>263</v>
      </c>
      <c r="L81" s="3">
        <v>263</v>
      </c>
      <c r="M81" t="s">
        <v>4</v>
      </c>
      <c r="N81" t="s">
        <v>4</v>
      </c>
      <c r="O81" t="s">
        <v>4</v>
      </c>
      <c r="P81" t="s">
        <v>846</v>
      </c>
      <c r="Q81" t="s">
        <v>45</v>
      </c>
      <c r="R81" t="s">
        <v>676</v>
      </c>
      <c r="S81" t="s">
        <v>4</v>
      </c>
      <c r="T81" s="5">
        <v>68.38</v>
      </c>
      <c r="U81" t="s">
        <v>7</v>
      </c>
      <c r="V81">
        <f t="shared" si="2"/>
        <v>0.26</v>
      </c>
      <c r="W81">
        <f>VLOOKUP(A81,LISTINO!D:N,10,FALSE)</f>
        <v>0.33</v>
      </c>
      <c r="X81">
        <f t="shared" si="3"/>
        <v>86.79</v>
      </c>
      <c r="Y81" s="17">
        <f>VLOOKUP(A81,LISTINO!D:K,7,FALSE)</f>
        <v>44593</v>
      </c>
    </row>
    <row r="82" spans="1:25" hidden="1" x14ac:dyDescent="0.25">
      <c r="A82" t="s">
        <v>60</v>
      </c>
      <c r="B82" t="s">
        <v>0</v>
      </c>
      <c r="C82" t="s">
        <v>1</v>
      </c>
      <c r="D82" t="s">
        <v>132</v>
      </c>
      <c r="E82" t="s">
        <v>159</v>
      </c>
      <c r="F82" t="s">
        <v>61</v>
      </c>
      <c r="G82" t="s">
        <v>4</v>
      </c>
      <c r="H82" s="2">
        <v>44914</v>
      </c>
      <c r="I82" t="s">
        <v>5</v>
      </c>
      <c r="J82" t="s">
        <v>5</v>
      </c>
      <c r="K82" s="3">
        <v>500</v>
      </c>
      <c r="L82" s="3">
        <v>500</v>
      </c>
      <c r="M82" t="s">
        <v>4</v>
      </c>
      <c r="N82" t="s">
        <v>4</v>
      </c>
      <c r="O82" t="s">
        <v>4</v>
      </c>
      <c r="P82" t="s">
        <v>846</v>
      </c>
      <c r="Q82" t="s">
        <v>448</v>
      </c>
      <c r="R82" t="s">
        <v>676</v>
      </c>
      <c r="S82" t="s">
        <v>4</v>
      </c>
      <c r="T82" s="5">
        <v>130</v>
      </c>
      <c r="U82" t="s">
        <v>7</v>
      </c>
      <c r="V82">
        <f t="shared" si="2"/>
        <v>0.26</v>
      </c>
      <c r="W82">
        <f>VLOOKUP(A82,LISTINO!D:N,10,FALSE)</f>
        <v>0.33</v>
      </c>
      <c r="X82">
        <f t="shared" si="3"/>
        <v>165</v>
      </c>
      <c r="Y82" s="17">
        <f>VLOOKUP(A82,LISTINO!D:K,7,FALSE)</f>
        <v>44593</v>
      </c>
    </row>
    <row r="83" spans="1:25" hidden="1" x14ac:dyDescent="0.25">
      <c r="A83" t="s">
        <v>64</v>
      </c>
      <c r="B83" t="s">
        <v>0</v>
      </c>
      <c r="C83" t="s">
        <v>1</v>
      </c>
      <c r="D83" t="s">
        <v>132</v>
      </c>
      <c r="E83" t="s">
        <v>159</v>
      </c>
      <c r="F83" t="s">
        <v>65</v>
      </c>
      <c r="G83" t="s">
        <v>4</v>
      </c>
      <c r="H83" s="2">
        <v>44914</v>
      </c>
      <c r="I83" t="s">
        <v>5</v>
      </c>
      <c r="J83" t="s">
        <v>5</v>
      </c>
      <c r="K83" s="3">
        <v>600</v>
      </c>
      <c r="L83" s="3">
        <v>600</v>
      </c>
      <c r="M83" t="s">
        <v>4</v>
      </c>
      <c r="N83" t="s">
        <v>4</v>
      </c>
      <c r="O83" t="s">
        <v>4</v>
      </c>
      <c r="P83" t="s">
        <v>846</v>
      </c>
      <c r="Q83" t="s">
        <v>10</v>
      </c>
      <c r="R83" t="s">
        <v>676</v>
      </c>
      <c r="S83" t="s">
        <v>4</v>
      </c>
      <c r="T83" s="5">
        <v>714</v>
      </c>
      <c r="U83" t="s">
        <v>7</v>
      </c>
      <c r="V83">
        <f t="shared" si="2"/>
        <v>1.19</v>
      </c>
      <c r="W83">
        <f>VLOOKUP(A83,LISTINO!D:N,10,FALSE)</f>
        <v>1.5</v>
      </c>
      <c r="X83">
        <f t="shared" si="3"/>
        <v>900</v>
      </c>
      <c r="Y83" s="17">
        <f>VLOOKUP(A83,LISTINO!D:K,7,FALSE)</f>
        <v>44593</v>
      </c>
    </row>
    <row r="84" spans="1:25" hidden="1" x14ac:dyDescent="0.25">
      <c r="A84" t="s">
        <v>64</v>
      </c>
      <c r="B84" t="s">
        <v>0</v>
      </c>
      <c r="C84" t="s">
        <v>1</v>
      </c>
      <c r="D84" t="s">
        <v>132</v>
      </c>
      <c r="E84" t="s">
        <v>159</v>
      </c>
      <c r="F84" t="s">
        <v>65</v>
      </c>
      <c r="G84" t="s">
        <v>4</v>
      </c>
      <c r="H84" s="2">
        <v>44914</v>
      </c>
      <c r="I84" t="s">
        <v>5</v>
      </c>
      <c r="J84" t="s">
        <v>5</v>
      </c>
      <c r="K84" s="3">
        <v>100</v>
      </c>
      <c r="L84" s="3">
        <v>100</v>
      </c>
      <c r="M84" t="s">
        <v>4</v>
      </c>
      <c r="N84" t="s">
        <v>4</v>
      </c>
      <c r="O84" t="s">
        <v>4</v>
      </c>
      <c r="P84" t="s">
        <v>843</v>
      </c>
      <c r="Q84" t="s">
        <v>463</v>
      </c>
      <c r="R84" t="s">
        <v>676</v>
      </c>
      <c r="S84" t="s">
        <v>4</v>
      </c>
      <c r="T84" s="5">
        <v>119</v>
      </c>
      <c r="U84" t="s">
        <v>7</v>
      </c>
      <c r="V84">
        <f t="shared" si="2"/>
        <v>1.19</v>
      </c>
      <c r="W84">
        <f>VLOOKUP(A84,LISTINO!D:N,10,FALSE)</f>
        <v>1.5</v>
      </c>
      <c r="X84">
        <f t="shared" si="3"/>
        <v>150</v>
      </c>
      <c r="Y84" s="17">
        <f>VLOOKUP(A84,LISTINO!D:K,7,FALSE)</f>
        <v>44593</v>
      </c>
    </row>
    <row r="85" spans="1:25" hidden="1" x14ac:dyDescent="0.25">
      <c r="A85" t="s">
        <v>64</v>
      </c>
      <c r="B85" t="s">
        <v>0</v>
      </c>
      <c r="C85" t="s">
        <v>1</v>
      </c>
      <c r="D85" t="s">
        <v>132</v>
      </c>
      <c r="E85" t="s">
        <v>159</v>
      </c>
      <c r="F85" t="s">
        <v>65</v>
      </c>
      <c r="G85" t="s">
        <v>4</v>
      </c>
      <c r="H85" s="2">
        <v>44914</v>
      </c>
      <c r="I85" t="s">
        <v>5</v>
      </c>
      <c r="J85" t="s">
        <v>5</v>
      </c>
      <c r="K85" s="3">
        <v>100</v>
      </c>
      <c r="L85" s="3">
        <v>100</v>
      </c>
      <c r="M85" t="s">
        <v>4</v>
      </c>
      <c r="N85" t="s">
        <v>4</v>
      </c>
      <c r="O85" t="s">
        <v>4</v>
      </c>
      <c r="P85" t="s">
        <v>843</v>
      </c>
      <c r="Q85" t="s">
        <v>340</v>
      </c>
      <c r="R85" t="s">
        <v>676</v>
      </c>
      <c r="S85" t="s">
        <v>4</v>
      </c>
      <c r="T85" s="5">
        <v>119</v>
      </c>
      <c r="U85" t="s">
        <v>7</v>
      </c>
      <c r="V85">
        <f t="shared" si="2"/>
        <v>1.19</v>
      </c>
      <c r="W85">
        <f>VLOOKUP(A85,LISTINO!D:N,10,FALSE)</f>
        <v>1.5</v>
      </c>
      <c r="X85">
        <f t="shared" si="3"/>
        <v>150</v>
      </c>
      <c r="Y85" s="17">
        <f>VLOOKUP(A85,LISTINO!D:K,7,FALSE)</f>
        <v>44593</v>
      </c>
    </row>
    <row r="86" spans="1:25" hidden="1" x14ac:dyDescent="0.25">
      <c r="A86" t="s">
        <v>64</v>
      </c>
      <c r="B86" t="s">
        <v>0</v>
      </c>
      <c r="C86" t="s">
        <v>1</v>
      </c>
      <c r="D86" t="s">
        <v>132</v>
      </c>
      <c r="E86" t="s">
        <v>159</v>
      </c>
      <c r="F86" t="s">
        <v>65</v>
      </c>
      <c r="G86" t="s">
        <v>4</v>
      </c>
      <c r="H86" s="2">
        <v>44914</v>
      </c>
      <c r="I86" t="s">
        <v>5</v>
      </c>
      <c r="J86" t="s">
        <v>5</v>
      </c>
      <c r="K86" s="3">
        <v>100</v>
      </c>
      <c r="L86" s="3">
        <v>100</v>
      </c>
      <c r="M86" t="s">
        <v>4</v>
      </c>
      <c r="N86" t="s">
        <v>4</v>
      </c>
      <c r="O86" t="s">
        <v>4</v>
      </c>
      <c r="P86" t="s">
        <v>843</v>
      </c>
      <c r="Q86" t="s">
        <v>295</v>
      </c>
      <c r="R86" t="s">
        <v>676</v>
      </c>
      <c r="S86" t="s">
        <v>4</v>
      </c>
      <c r="T86" s="5">
        <v>119</v>
      </c>
      <c r="U86" t="s">
        <v>7</v>
      </c>
      <c r="V86">
        <f t="shared" si="2"/>
        <v>1.19</v>
      </c>
      <c r="W86">
        <f>VLOOKUP(A86,LISTINO!D:N,10,FALSE)</f>
        <v>1.5</v>
      </c>
      <c r="X86">
        <f t="shared" si="3"/>
        <v>150</v>
      </c>
      <c r="Y86" s="17">
        <f>VLOOKUP(A86,LISTINO!D:K,7,FALSE)</f>
        <v>44593</v>
      </c>
    </row>
    <row r="87" spans="1:25" hidden="1" x14ac:dyDescent="0.25">
      <c r="A87" t="s">
        <v>66</v>
      </c>
      <c r="B87" t="s">
        <v>0</v>
      </c>
      <c r="C87" t="s">
        <v>1</v>
      </c>
      <c r="D87" t="s">
        <v>132</v>
      </c>
      <c r="E87" t="s">
        <v>159</v>
      </c>
      <c r="F87" t="s">
        <v>67</v>
      </c>
      <c r="G87" t="s">
        <v>4</v>
      </c>
      <c r="H87" s="2">
        <v>44914</v>
      </c>
      <c r="I87" t="s">
        <v>5</v>
      </c>
      <c r="J87" t="s">
        <v>5</v>
      </c>
      <c r="K87" s="3">
        <v>60</v>
      </c>
      <c r="L87" s="3">
        <v>60</v>
      </c>
      <c r="M87" t="s">
        <v>4</v>
      </c>
      <c r="N87" t="s">
        <v>4</v>
      </c>
      <c r="O87" t="s">
        <v>4</v>
      </c>
      <c r="P87" t="s">
        <v>843</v>
      </c>
      <c r="Q87" t="s">
        <v>439</v>
      </c>
      <c r="R87" t="s">
        <v>676</v>
      </c>
      <c r="S87" t="s">
        <v>4</v>
      </c>
      <c r="T87" s="5">
        <v>125.4</v>
      </c>
      <c r="U87" t="s">
        <v>7</v>
      </c>
      <c r="V87">
        <f t="shared" si="2"/>
        <v>2.0900000000000003</v>
      </c>
      <c r="W87">
        <f>VLOOKUP(A87,LISTINO!D:N,10,FALSE)</f>
        <v>2.64</v>
      </c>
      <c r="X87">
        <f t="shared" si="3"/>
        <v>158.4</v>
      </c>
      <c r="Y87" s="17">
        <f>VLOOKUP(A87,LISTINO!D:K,7,FALSE)</f>
        <v>44593</v>
      </c>
    </row>
    <row r="88" spans="1:25" hidden="1" x14ac:dyDescent="0.25">
      <c r="A88" t="s">
        <v>66</v>
      </c>
      <c r="B88" t="s">
        <v>0</v>
      </c>
      <c r="C88" t="s">
        <v>1</v>
      </c>
      <c r="D88" t="s">
        <v>132</v>
      </c>
      <c r="E88" t="s">
        <v>159</v>
      </c>
      <c r="F88" t="s">
        <v>67</v>
      </c>
      <c r="G88" t="s">
        <v>4</v>
      </c>
      <c r="H88" s="2">
        <v>44914</v>
      </c>
      <c r="I88" t="s">
        <v>5</v>
      </c>
      <c r="J88" t="s">
        <v>5</v>
      </c>
      <c r="K88" s="3">
        <v>180</v>
      </c>
      <c r="L88" s="3">
        <v>180</v>
      </c>
      <c r="M88" t="s">
        <v>4</v>
      </c>
      <c r="N88" t="s">
        <v>4</v>
      </c>
      <c r="O88" t="s">
        <v>4</v>
      </c>
      <c r="P88" t="s">
        <v>843</v>
      </c>
      <c r="Q88" t="s">
        <v>254</v>
      </c>
      <c r="R88" t="s">
        <v>676</v>
      </c>
      <c r="S88" t="s">
        <v>4</v>
      </c>
      <c r="T88" s="5">
        <v>376.2</v>
      </c>
      <c r="U88" t="s">
        <v>7</v>
      </c>
      <c r="V88">
        <f t="shared" si="2"/>
        <v>2.09</v>
      </c>
      <c r="W88">
        <f>VLOOKUP(A88,LISTINO!D:N,10,FALSE)</f>
        <v>2.64</v>
      </c>
      <c r="X88">
        <f t="shared" si="3"/>
        <v>475.20000000000005</v>
      </c>
      <c r="Y88" s="17">
        <f>VLOOKUP(A88,LISTINO!D:K,7,FALSE)</f>
        <v>44593</v>
      </c>
    </row>
    <row r="89" spans="1:25" hidden="1" x14ac:dyDescent="0.25">
      <c r="A89" t="s">
        <v>740</v>
      </c>
      <c r="B89" t="s">
        <v>0</v>
      </c>
      <c r="C89" t="s">
        <v>1</v>
      </c>
      <c r="D89" t="s">
        <v>132</v>
      </c>
      <c r="E89" t="s">
        <v>159</v>
      </c>
      <c r="F89" t="s">
        <v>741</v>
      </c>
      <c r="G89" t="s">
        <v>4</v>
      </c>
      <c r="H89" s="2">
        <v>44914</v>
      </c>
      <c r="I89" t="s">
        <v>5</v>
      </c>
      <c r="J89" t="s">
        <v>5</v>
      </c>
      <c r="K89" s="3">
        <v>40</v>
      </c>
      <c r="L89" s="3">
        <v>40</v>
      </c>
      <c r="M89" t="s">
        <v>4</v>
      </c>
      <c r="N89" t="s">
        <v>4</v>
      </c>
      <c r="O89" t="s">
        <v>4</v>
      </c>
      <c r="P89" t="s">
        <v>843</v>
      </c>
      <c r="Q89" t="s">
        <v>503</v>
      </c>
      <c r="R89" t="s">
        <v>676</v>
      </c>
      <c r="S89" t="s">
        <v>4</v>
      </c>
      <c r="T89" s="5">
        <v>141.6</v>
      </c>
      <c r="U89" t="s">
        <v>7</v>
      </c>
      <c r="V89">
        <f t="shared" si="2"/>
        <v>3.54</v>
      </c>
      <c r="W89">
        <f>VLOOKUP(A89,LISTINO!D:N,10,FALSE)</f>
        <v>4.4800000000000004</v>
      </c>
      <c r="X89">
        <f t="shared" si="3"/>
        <v>179.20000000000002</v>
      </c>
      <c r="Y89" s="17">
        <f>VLOOKUP(A89,LISTINO!D:K,7,FALSE)</f>
        <v>44593</v>
      </c>
    </row>
    <row r="90" spans="1:25" hidden="1" x14ac:dyDescent="0.25">
      <c r="A90" t="s">
        <v>740</v>
      </c>
      <c r="B90" t="s">
        <v>0</v>
      </c>
      <c r="C90" t="s">
        <v>1</v>
      </c>
      <c r="D90" t="s">
        <v>132</v>
      </c>
      <c r="E90" t="s">
        <v>159</v>
      </c>
      <c r="F90" t="s">
        <v>741</v>
      </c>
      <c r="G90" t="s">
        <v>4</v>
      </c>
      <c r="H90" s="2">
        <v>44914</v>
      </c>
      <c r="I90" t="s">
        <v>5</v>
      </c>
      <c r="J90" t="s">
        <v>5</v>
      </c>
      <c r="K90" s="3">
        <v>40</v>
      </c>
      <c r="L90" s="3">
        <v>40</v>
      </c>
      <c r="M90" t="s">
        <v>4</v>
      </c>
      <c r="N90" t="s">
        <v>4</v>
      </c>
      <c r="O90" t="s">
        <v>4</v>
      </c>
      <c r="P90" t="s">
        <v>843</v>
      </c>
      <c r="Q90" t="s">
        <v>290</v>
      </c>
      <c r="R90" t="s">
        <v>676</v>
      </c>
      <c r="S90" t="s">
        <v>4</v>
      </c>
      <c r="T90" s="5">
        <v>141.6</v>
      </c>
      <c r="U90" t="s">
        <v>7</v>
      </c>
      <c r="V90">
        <f t="shared" si="2"/>
        <v>3.54</v>
      </c>
      <c r="W90">
        <f>VLOOKUP(A90,LISTINO!D:N,10,FALSE)</f>
        <v>4.4800000000000004</v>
      </c>
      <c r="X90">
        <f t="shared" si="3"/>
        <v>179.20000000000002</v>
      </c>
      <c r="Y90" s="17">
        <f>VLOOKUP(A90,LISTINO!D:K,7,FALSE)</f>
        <v>44593</v>
      </c>
    </row>
    <row r="91" spans="1:25" hidden="1" x14ac:dyDescent="0.25">
      <c r="A91" t="s">
        <v>740</v>
      </c>
      <c r="B91" t="s">
        <v>0</v>
      </c>
      <c r="C91" t="s">
        <v>1</v>
      </c>
      <c r="D91" t="s">
        <v>132</v>
      </c>
      <c r="E91" t="s">
        <v>159</v>
      </c>
      <c r="F91" t="s">
        <v>741</v>
      </c>
      <c r="G91" t="s">
        <v>4</v>
      </c>
      <c r="H91" s="2">
        <v>44914</v>
      </c>
      <c r="I91" t="s">
        <v>5</v>
      </c>
      <c r="J91" t="s">
        <v>5</v>
      </c>
      <c r="K91" s="3">
        <v>40</v>
      </c>
      <c r="L91" s="3">
        <v>40</v>
      </c>
      <c r="M91" t="s">
        <v>4</v>
      </c>
      <c r="N91" t="s">
        <v>4</v>
      </c>
      <c r="O91" t="s">
        <v>4</v>
      </c>
      <c r="P91" t="s">
        <v>843</v>
      </c>
      <c r="Q91" t="s">
        <v>308</v>
      </c>
      <c r="R91" t="s">
        <v>676</v>
      </c>
      <c r="S91" t="s">
        <v>4</v>
      </c>
      <c r="T91" s="5">
        <v>141.6</v>
      </c>
      <c r="U91" t="s">
        <v>7</v>
      </c>
      <c r="V91">
        <f t="shared" si="2"/>
        <v>3.54</v>
      </c>
      <c r="W91">
        <f>VLOOKUP(A91,LISTINO!D:N,10,FALSE)</f>
        <v>4.4800000000000004</v>
      </c>
      <c r="X91">
        <f t="shared" si="3"/>
        <v>179.20000000000002</v>
      </c>
      <c r="Y91" s="17">
        <f>VLOOKUP(A91,LISTINO!D:K,7,FALSE)</f>
        <v>44593</v>
      </c>
    </row>
    <row r="92" spans="1:25" hidden="1" x14ac:dyDescent="0.25">
      <c r="A92" t="s">
        <v>740</v>
      </c>
      <c r="B92" t="s">
        <v>0</v>
      </c>
      <c r="C92" t="s">
        <v>1</v>
      </c>
      <c r="D92" t="s">
        <v>132</v>
      </c>
      <c r="E92" t="s">
        <v>159</v>
      </c>
      <c r="F92" t="s">
        <v>741</v>
      </c>
      <c r="G92" t="s">
        <v>4</v>
      </c>
      <c r="H92" s="2">
        <v>44914</v>
      </c>
      <c r="I92" t="s">
        <v>5</v>
      </c>
      <c r="J92" t="s">
        <v>5</v>
      </c>
      <c r="K92" s="3">
        <v>40</v>
      </c>
      <c r="L92" s="3">
        <v>40</v>
      </c>
      <c r="M92" t="s">
        <v>4</v>
      </c>
      <c r="N92" t="s">
        <v>4</v>
      </c>
      <c r="O92" t="s">
        <v>4</v>
      </c>
      <c r="P92" t="s">
        <v>843</v>
      </c>
      <c r="Q92" t="s">
        <v>336</v>
      </c>
      <c r="R92" t="s">
        <v>676</v>
      </c>
      <c r="S92" t="s">
        <v>4</v>
      </c>
      <c r="T92" s="5">
        <v>141.6</v>
      </c>
      <c r="U92" t="s">
        <v>7</v>
      </c>
      <c r="V92">
        <f t="shared" si="2"/>
        <v>3.54</v>
      </c>
      <c r="W92">
        <f>VLOOKUP(A92,LISTINO!D:N,10,FALSE)</f>
        <v>4.4800000000000004</v>
      </c>
      <c r="X92">
        <f t="shared" si="3"/>
        <v>179.20000000000002</v>
      </c>
      <c r="Y92" s="17">
        <f>VLOOKUP(A92,LISTINO!D:K,7,FALSE)</f>
        <v>44593</v>
      </c>
    </row>
    <row r="93" spans="1:25" hidden="1" x14ac:dyDescent="0.25">
      <c r="A93" t="s">
        <v>740</v>
      </c>
      <c r="B93" t="s">
        <v>0</v>
      </c>
      <c r="C93" t="s">
        <v>1</v>
      </c>
      <c r="D93" t="s">
        <v>132</v>
      </c>
      <c r="E93" t="s">
        <v>159</v>
      </c>
      <c r="F93" t="s">
        <v>741</v>
      </c>
      <c r="G93" t="s">
        <v>4</v>
      </c>
      <c r="H93" s="2">
        <v>44914</v>
      </c>
      <c r="I93" t="s">
        <v>5</v>
      </c>
      <c r="J93" t="s">
        <v>5</v>
      </c>
      <c r="K93" s="3">
        <v>40</v>
      </c>
      <c r="L93" s="3">
        <v>40</v>
      </c>
      <c r="M93" t="s">
        <v>4</v>
      </c>
      <c r="N93" t="s">
        <v>4</v>
      </c>
      <c r="O93" t="s">
        <v>4</v>
      </c>
      <c r="P93" t="s">
        <v>843</v>
      </c>
      <c r="Q93" t="s">
        <v>264</v>
      </c>
      <c r="R93" t="s">
        <v>676</v>
      </c>
      <c r="S93" t="s">
        <v>4</v>
      </c>
      <c r="T93" s="5">
        <v>141.6</v>
      </c>
      <c r="U93" t="s">
        <v>7</v>
      </c>
      <c r="V93">
        <f t="shared" si="2"/>
        <v>3.54</v>
      </c>
      <c r="W93">
        <f>VLOOKUP(A93,LISTINO!D:N,10,FALSE)</f>
        <v>4.4800000000000004</v>
      </c>
      <c r="X93">
        <f t="shared" si="3"/>
        <v>179.20000000000002</v>
      </c>
      <c r="Y93" s="17">
        <f>VLOOKUP(A93,LISTINO!D:K,7,FALSE)</f>
        <v>44593</v>
      </c>
    </row>
    <row r="94" spans="1:25" x14ac:dyDescent="0.25">
      <c r="A94" t="s">
        <v>366</v>
      </c>
      <c r="B94" t="s">
        <v>0</v>
      </c>
      <c r="C94" t="s">
        <v>1</v>
      </c>
      <c r="D94" t="s">
        <v>132</v>
      </c>
      <c r="E94" t="s">
        <v>159</v>
      </c>
      <c r="F94" t="s">
        <v>367</v>
      </c>
      <c r="G94" t="s">
        <v>4</v>
      </c>
      <c r="H94" s="2">
        <v>44914</v>
      </c>
      <c r="I94" t="s">
        <v>5</v>
      </c>
      <c r="J94" t="s">
        <v>5</v>
      </c>
      <c r="K94" s="3">
        <v>92</v>
      </c>
      <c r="L94" s="3">
        <v>92</v>
      </c>
      <c r="M94" t="s">
        <v>4</v>
      </c>
      <c r="N94" t="s">
        <v>4</v>
      </c>
      <c r="O94" t="s">
        <v>4</v>
      </c>
      <c r="P94" t="s">
        <v>843</v>
      </c>
      <c r="Q94" t="s">
        <v>326</v>
      </c>
      <c r="R94" t="s">
        <v>676</v>
      </c>
      <c r="S94" t="s">
        <v>4</v>
      </c>
      <c r="T94" s="5">
        <v>159.16</v>
      </c>
      <c r="U94" t="s">
        <v>7</v>
      </c>
      <c r="V94">
        <f t="shared" si="2"/>
        <v>1.73</v>
      </c>
      <c r="W94">
        <f>VLOOKUP(A94,LISTINO!D:N,10,FALSE)</f>
        <v>2.1800000000000002</v>
      </c>
      <c r="X94">
        <f t="shared" si="3"/>
        <v>200.56</v>
      </c>
      <c r="Y94" s="17">
        <f>VLOOKUP(A94,LISTINO!D:K,7,FALSE)</f>
        <v>44593</v>
      </c>
    </row>
    <row r="95" spans="1:25" x14ac:dyDescent="0.25">
      <c r="A95" t="s">
        <v>782</v>
      </c>
      <c r="B95" t="s">
        <v>0</v>
      </c>
      <c r="C95" t="s">
        <v>1</v>
      </c>
      <c r="D95" t="s">
        <v>132</v>
      </c>
      <c r="E95" t="s">
        <v>159</v>
      </c>
      <c r="F95" t="s">
        <v>783</v>
      </c>
      <c r="G95" t="s">
        <v>4</v>
      </c>
      <c r="H95" s="2">
        <v>44914</v>
      </c>
      <c r="I95" t="s">
        <v>5</v>
      </c>
      <c r="J95" t="s">
        <v>5</v>
      </c>
      <c r="K95" s="3">
        <v>250</v>
      </c>
      <c r="L95" s="3">
        <v>250</v>
      </c>
      <c r="M95" t="s">
        <v>4</v>
      </c>
      <c r="N95" t="s">
        <v>4</v>
      </c>
      <c r="O95" t="s">
        <v>4</v>
      </c>
      <c r="P95" t="s">
        <v>850</v>
      </c>
      <c r="Q95" t="s">
        <v>6</v>
      </c>
      <c r="R95" t="s">
        <v>851</v>
      </c>
      <c r="S95" t="s">
        <v>4</v>
      </c>
      <c r="T95" s="5">
        <v>210</v>
      </c>
      <c r="U95" t="s">
        <v>7</v>
      </c>
      <c r="V95">
        <f t="shared" si="2"/>
        <v>0.84</v>
      </c>
      <c r="W95">
        <f>VLOOKUP(A95,LISTINO!D:N,10,FALSE)</f>
        <v>1.06</v>
      </c>
      <c r="X95">
        <f t="shared" si="3"/>
        <v>265</v>
      </c>
      <c r="Y95" s="17">
        <f>VLOOKUP(A95,LISTINO!D:K,7,FALSE)</f>
        <v>44593</v>
      </c>
    </row>
    <row r="96" spans="1:25" x14ac:dyDescent="0.25">
      <c r="A96" t="s">
        <v>78</v>
      </c>
      <c r="B96" t="s">
        <v>0</v>
      </c>
      <c r="C96" t="s">
        <v>1</v>
      </c>
      <c r="D96" t="s">
        <v>132</v>
      </c>
      <c r="E96" t="s">
        <v>159</v>
      </c>
      <c r="F96" t="s">
        <v>79</v>
      </c>
      <c r="G96" t="s">
        <v>4</v>
      </c>
      <c r="H96" s="2">
        <v>44914</v>
      </c>
      <c r="I96" t="s">
        <v>5</v>
      </c>
      <c r="J96" t="s">
        <v>5</v>
      </c>
      <c r="K96" s="3">
        <v>20</v>
      </c>
      <c r="L96" s="3">
        <v>20</v>
      </c>
      <c r="M96" t="s">
        <v>4</v>
      </c>
      <c r="N96" t="s">
        <v>4</v>
      </c>
      <c r="O96" t="s">
        <v>4</v>
      </c>
      <c r="P96" t="s">
        <v>843</v>
      </c>
      <c r="Q96" t="s">
        <v>454</v>
      </c>
      <c r="R96" t="s">
        <v>676</v>
      </c>
      <c r="S96" t="s">
        <v>4</v>
      </c>
      <c r="T96" s="5">
        <v>76.599999999999994</v>
      </c>
      <c r="U96" t="s">
        <v>7</v>
      </c>
      <c r="V96">
        <f t="shared" si="2"/>
        <v>3.8299999999999996</v>
      </c>
      <c r="W96">
        <f>VLOOKUP(A96,LISTINO!D:N,10,FALSE)</f>
        <v>4.84</v>
      </c>
      <c r="X96">
        <f t="shared" si="3"/>
        <v>96.8</v>
      </c>
      <c r="Y96" s="17">
        <f>VLOOKUP(A96,LISTINO!D:K,7,FALSE)</f>
        <v>44593</v>
      </c>
    </row>
    <row r="97" spans="1:25" x14ac:dyDescent="0.25">
      <c r="A97" t="s">
        <v>78</v>
      </c>
      <c r="B97" t="s">
        <v>0</v>
      </c>
      <c r="C97" t="s">
        <v>1</v>
      </c>
      <c r="D97" t="s">
        <v>132</v>
      </c>
      <c r="E97" t="s">
        <v>159</v>
      </c>
      <c r="F97" t="s">
        <v>79</v>
      </c>
      <c r="G97" t="s">
        <v>4</v>
      </c>
      <c r="H97" s="2">
        <v>44914</v>
      </c>
      <c r="I97" t="s">
        <v>5</v>
      </c>
      <c r="J97" t="s">
        <v>5</v>
      </c>
      <c r="K97" s="3">
        <v>20</v>
      </c>
      <c r="L97" s="3">
        <v>20</v>
      </c>
      <c r="M97" t="s">
        <v>4</v>
      </c>
      <c r="N97" t="s">
        <v>4</v>
      </c>
      <c r="O97" t="s">
        <v>4</v>
      </c>
      <c r="P97" t="s">
        <v>843</v>
      </c>
      <c r="Q97" t="s">
        <v>457</v>
      </c>
      <c r="R97" t="s">
        <v>676</v>
      </c>
      <c r="S97" t="s">
        <v>4</v>
      </c>
      <c r="T97" s="5">
        <v>76.599999999999994</v>
      </c>
      <c r="U97" t="s">
        <v>7</v>
      </c>
      <c r="V97">
        <f t="shared" si="2"/>
        <v>3.8299999999999996</v>
      </c>
      <c r="W97">
        <f>VLOOKUP(A97,LISTINO!D:N,10,FALSE)</f>
        <v>4.84</v>
      </c>
      <c r="X97">
        <f t="shared" si="3"/>
        <v>96.8</v>
      </c>
      <c r="Y97" s="17">
        <f>VLOOKUP(A97,LISTINO!D:K,7,FALSE)</f>
        <v>44593</v>
      </c>
    </row>
    <row r="98" spans="1:25" hidden="1" x14ac:dyDescent="0.25">
      <c r="A98" t="s">
        <v>392</v>
      </c>
      <c r="B98" t="s">
        <v>0</v>
      </c>
      <c r="C98" t="s">
        <v>1</v>
      </c>
      <c r="D98" t="s">
        <v>132</v>
      </c>
      <c r="E98" t="s">
        <v>159</v>
      </c>
      <c r="F98" t="s">
        <v>393</v>
      </c>
      <c r="G98" t="s">
        <v>4</v>
      </c>
      <c r="H98" s="2">
        <v>44914</v>
      </c>
      <c r="I98" t="s">
        <v>5</v>
      </c>
      <c r="J98" t="s">
        <v>5</v>
      </c>
      <c r="K98" s="3">
        <v>205</v>
      </c>
      <c r="L98" s="3">
        <v>205</v>
      </c>
      <c r="M98" t="s">
        <v>4</v>
      </c>
      <c r="N98" t="s">
        <v>4</v>
      </c>
      <c r="O98" t="s">
        <v>4</v>
      </c>
      <c r="P98" t="s">
        <v>843</v>
      </c>
      <c r="Q98" t="s">
        <v>433</v>
      </c>
      <c r="R98" t="s">
        <v>676</v>
      </c>
      <c r="S98" t="s">
        <v>4</v>
      </c>
      <c r="T98" s="5">
        <v>33.01</v>
      </c>
      <c r="U98" t="s">
        <v>7</v>
      </c>
      <c r="V98">
        <f t="shared" si="2"/>
        <v>0.16102439024390242</v>
      </c>
      <c r="W98">
        <f>VLOOKUP(A98,LISTINO!D:N,10,FALSE)</f>
        <v>0.2</v>
      </c>
      <c r="X98">
        <f t="shared" si="3"/>
        <v>41</v>
      </c>
      <c r="Y98" s="17">
        <f>VLOOKUP(A98,LISTINO!D:K,7,FALSE)</f>
        <v>44593</v>
      </c>
    </row>
    <row r="99" spans="1:25" x14ac:dyDescent="0.25">
      <c r="A99" t="s">
        <v>854</v>
      </c>
      <c r="B99" t="s">
        <v>0</v>
      </c>
      <c r="C99" t="s">
        <v>0</v>
      </c>
      <c r="D99" t="s">
        <v>132</v>
      </c>
      <c r="E99" t="s">
        <v>159</v>
      </c>
      <c r="F99" t="s">
        <v>855</v>
      </c>
      <c r="G99" t="s">
        <v>4</v>
      </c>
      <c r="H99" s="2">
        <v>44914</v>
      </c>
      <c r="I99" t="s">
        <v>5</v>
      </c>
      <c r="J99" t="s">
        <v>5</v>
      </c>
      <c r="K99" s="3">
        <v>100</v>
      </c>
      <c r="L99" s="3">
        <v>100</v>
      </c>
      <c r="M99" t="s">
        <v>4</v>
      </c>
      <c r="N99" t="s">
        <v>4</v>
      </c>
      <c r="O99" t="s">
        <v>4</v>
      </c>
      <c r="P99" t="s">
        <v>843</v>
      </c>
      <c r="Q99" t="s">
        <v>294</v>
      </c>
      <c r="R99" t="s">
        <v>676</v>
      </c>
      <c r="S99" t="s">
        <v>4</v>
      </c>
      <c r="T99" s="5">
        <v>127</v>
      </c>
      <c r="U99" t="s">
        <v>7</v>
      </c>
      <c r="V99">
        <f t="shared" si="2"/>
        <v>1.27</v>
      </c>
      <c r="W99">
        <f>VLOOKUP(A99,LISTINO!D:N,10,FALSE)</f>
        <v>1.6</v>
      </c>
      <c r="X99">
        <f t="shared" si="3"/>
        <v>160</v>
      </c>
      <c r="Y99" s="17">
        <f>VLOOKUP(A99,LISTINO!D:K,7,FALSE)</f>
        <v>44593</v>
      </c>
    </row>
    <row r="100" spans="1:25" x14ac:dyDescent="0.25">
      <c r="A100" t="s">
        <v>90</v>
      </c>
      <c r="B100" t="s">
        <v>0</v>
      </c>
      <c r="C100" t="s">
        <v>1</v>
      </c>
      <c r="D100" t="s">
        <v>132</v>
      </c>
      <c r="E100" t="s">
        <v>159</v>
      </c>
      <c r="F100" t="s">
        <v>91</v>
      </c>
      <c r="G100" t="s">
        <v>4</v>
      </c>
      <c r="H100" s="2">
        <v>44914</v>
      </c>
      <c r="I100" t="s">
        <v>5</v>
      </c>
      <c r="J100" t="s">
        <v>5</v>
      </c>
      <c r="K100" s="3">
        <v>2000</v>
      </c>
      <c r="L100" s="3">
        <v>2000</v>
      </c>
      <c r="M100" t="s">
        <v>4</v>
      </c>
      <c r="N100" t="s">
        <v>4</v>
      </c>
      <c r="O100" t="s">
        <v>4</v>
      </c>
      <c r="P100" t="s">
        <v>843</v>
      </c>
      <c r="Q100" t="s">
        <v>410</v>
      </c>
      <c r="R100" t="s">
        <v>676</v>
      </c>
      <c r="S100" t="s">
        <v>4</v>
      </c>
      <c r="T100" s="5">
        <v>1040</v>
      </c>
      <c r="U100" t="s">
        <v>7</v>
      </c>
      <c r="V100">
        <f t="shared" si="2"/>
        <v>0.52</v>
      </c>
      <c r="W100">
        <f>VLOOKUP(A100,LISTINO!D:N,10,FALSE)</f>
        <v>0.65</v>
      </c>
      <c r="X100">
        <f t="shared" si="3"/>
        <v>1300</v>
      </c>
      <c r="Y100" s="17">
        <f>VLOOKUP(A100,LISTINO!D:K,7,FALSE)</f>
        <v>44593</v>
      </c>
    </row>
    <row r="101" spans="1:25" x14ac:dyDescent="0.25">
      <c r="A101" t="s">
        <v>98</v>
      </c>
      <c r="B101" t="s">
        <v>0</v>
      </c>
      <c r="C101" t="s">
        <v>1</v>
      </c>
      <c r="D101" t="s">
        <v>132</v>
      </c>
      <c r="E101" t="s">
        <v>159</v>
      </c>
      <c r="F101" t="s">
        <v>99</v>
      </c>
      <c r="G101" t="s">
        <v>4</v>
      </c>
      <c r="H101" s="2">
        <v>44914</v>
      </c>
      <c r="I101" t="s">
        <v>5</v>
      </c>
      <c r="J101" t="s">
        <v>5</v>
      </c>
      <c r="K101" s="3">
        <v>4060</v>
      </c>
      <c r="L101" s="3">
        <v>4060</v>
      </c>
      <c r="M101" t="s">
        <v>4</v>
      </c>
      <c r="N101" t="s">
        <v>4</v>
      </c>
      <c r="O101" t="s">
        <v>4</v>
      </c>
      <c r="P101" t="s">
        <v>846</v>
      </c>
      <c r="Q101" t="s">
        <v>21</v>
      </c>
      <c r="R101" t="s">
        <v>676</v>
      </c>
      <c r="S101" t="s">
        <v>4</v>
      </c>
      <c r="T101" s="5">
        <v>2557.8000000000002</v>
      </c>
      <c r="U101" t="s">
        <v>7</v>
      </c>
      <c r="V101">
        <f t="shared" si="2"/>
        <v>0.63</v>
      </c>
      <c r="W101">
        <f>VLOOKUP(A101,LISTINO!D:N,10,FALSE)</f>
        <v>0.8</v>
      </c>
      <c r="X101">
        <f t="shared" si="3"/>
        <v>3248</v>
      </c>
      <c r="Y101" s="17">
        <f>VLOOKUP(A101,LISTINO!D:K,7,FALSE)</f>
        <v>44593</v>
      </c>
    </row>
    <row r="102" spans="1:25" x14ac:dyDescent="0.25">
      <c r="A102" t="s">
        <v>435</v>
      </c>
      <c r="B102" t="s">
        <v>0</v>
      </c>
      <c r="C102" t="s">
        <v>1</v>
      </c>
      <c r="D102" t="s">
        <v>132</v>
      </c>
      <c r="E102" t="s">
        <v>159</v>
      </c>
      <c r="F102" t="s">
        <v>436</v>
      </c>
      <c r="G102" t="s">
        <v>4</v>
      </c>
      <c r="H102" s="2">
        <v>44914</v>
      </c>
      <c r="I102" t="s">
        <v>5</v>
      </c>
      <c r="J102" t="s">
        <v>5</v>
      </c>
      <c r="K102" s="3">
        <v>41</v>
      </c>
      <c r="L102" s="3">
        <v>41</v>
      </c>
      <c r="M102" t="s">
        <v>4</v>
      </c>
      <c r="N102" t="s">
        <v>4</v>
      </c>
      <c r="O102" t="s">
        <v>4</v>
      </c>
      <c r="P102" t="s">
        <v>843</v>
      </c>
      <c r="Q102" t="s">
        <v>448</v>
      </c>
      <c r="R102" t="s">
        <v>676</v>
      </c>
      <c r="S102" t="s">
        <v>4</v>
      </c>
      <c r="T102" s="5">
        <v>43.05</v>
      </c>
      <c r="U102" t="s">
        <v>7</v>
      </c>
      <c r="V102">
        <f t="shared" si="2"/>
        <v>1.0499999999999998</v>
      </c>
      <c r="W102">
        <f>VLOOKUP(A102,LISTINO!D:N,10,FALSE)</f>
        <v>1.33</v>
      </c>
      <c r="X102">
        <f t="shared" si="3"/>
        <v>54.53</v>
      </c>
      <c r="Y102" s="17">
        <f>VLOOKUP(A102,LISTINO!D:K,7,FALSE)</f>
        <v>44593</v>
      </c>
    </row>
    <row r="103" spans="1:25" x14ac:dyDescent="0.25">
      <c r="A103" t="s">
        <v>106</v>
      </c>
      <c r="B103" t="s">
        <v>0</v>
      </c>
      <c r="C103" t="s">
        <v>0</v>
      </c>
      <c r="D103" t="s">
        <v>132</v>
      </c>
      <c r="E103" t="s">
        <v>159</v>
      </c>
      <c r="F103" t="s">
        <v>107</v>
      </c>
      <c r="G103" t="s">
        <v>4</v>
      </c>
      <c r="H103" s="2">
        <v>44914</v>
      </c>
      <c r="I103" t="s">
        <v>5</v>
      </c>
      <c r="J103" t="s">
        <v>5</v>
      </c>
      <c r="K103" s="3">
        <v>300</v>
      </c>
      <c r="L103" s="3">
        <v>300</v>
      </c>
      <c r="M103" t="s">
        <v>4</v>
      </c>
      <c r="N103" t="s">
        <v>4</v>
      </c>
      <c r="O103" t="s">
        <v>4</v>
      </c>
      <c r="P103" t="s">
        <v>856</v>
      </c>
      <c r="Q103" t="s">
        <v>10</v>
      </c>
      <c r="R103" t="s">
        <v>857</v>
      </c>
      <c r="S103" t="s">
        <v>4</v>
      </c>
      <c r="T103" s="5">
        <v>1074</v>
      </c>
      <c r="U103" t="s">
        <v>7</v>
      </c>
      <c r="V103">
        <f t="shared" si="2"/>
        <v>3.58</v>
      </c>
      <c r="W103">
        <f>VLOOKUP(A103,LISTINO!D:N,10,FALSE)</f>
        <v>4.3</v>
      </c>
      <c r="X103">
        <f t="shared" si="3"/>
        <v>1290</v>
      </c>
      <c r="Y103" s="17">
        <f>VLOOKUP(A103,LISTINO!D:K,7,FALSE)</f>
        <v>44866</v>
      </c>
    </row>
    <row r="104" spans="1:25" x14ac:dyDescent="0.25">
      <c r="A104" t="s">
        <v>108</v>
      </c>
      <c r="B104" t="s">
        <v>0</v>
      </c>
      <c r="C104" t="s">
        <v>1</v>
      </c>
      <c r="D104" t="s">
        <v>132</v>
      </c>
      <c r="E104" t="s">
        <v>159</v>
      </c>
      <c r="F104" t="s">
        <v>109</v>
      </c>
      <c r="G104" t="s">
        <v>4</v>
      </c>
      <c r="H104" s="2">
        <v>44914</v>
      </c>
      <c r="I104" t="s">
        <v>5</v>
      </c>
      <c r="J104" t="s">
        <v>5</v>
      </c>
      <c r="K104" s="3">
        <v>10</v>
      </c>
      <c r="L104" s="3">
        <v>10</v>
      </c>
      <c r="M104" t="s">
        <v>4</v>
      </c>
      <c r="N104" t="s">
        <v>4</v>
      </c>
      <c r="O104" t="s">
        <v>4</v>
      </c>
      <c r="P104" t="s">
        <v>847</v>
      </c>
      <c r="Q104" t="s">
        <v>6</v>
      </c>
      <c r="R104" t="s">
        <v>676</v>
      </c>
      <c r="S104" t="s">
        <v>4</v>
      </c>
      <c r="T104" s="5">
        <v>76.3</v>
      </c>
      <c r="U104" t="s">
        <v>7</v>
      </c>
      <c r="V104">
        <f t="shared" si="2"/>
        <v>7.63</v>
      </c>
      <c r="W104">
        <f>VLOOKUP(A104,LISTINO!D:N,10,FALSE)</f>
        <v>9.35</v>
      </c>
      <c r="X104">
        <f t="shared" si="3"/>
        <v>93.5</v>
      </c>
      <c r="Y104" s="17">
        <f>VLOOKUP(A104,LISTINO!D:K,7,FALSE)</f>
        <v>44593</v>
      </c>
    </row>
    <row r="105" spans="1:25" x14ac:dyDescent="0.25">
      <c r="A105" t="s">
        <v>108</v>
      </c>
      <c r="B105" t="s">
        <v>0</v>
      </c>
      <c r="C105" t="s">
        <v>1</v>
      </c>
      <c r="D105" t="s">
        <v>132</v>
      </c>
      <c r="E105" t="s">
        <v>159</v>
      </c>
      <c r="F105" t="s">
        <v>109</v>
      </c>
      <c r="G105" t="s">
        <v>4</v>
      </c>
      <c r="H105" s="2">
        <v>44914</v>
      </c>
      <c r="I105" t="s">
        <v>5</v>
      </c>
      <c r="J105" t="s">
        <v>5</v>
      </c>
      <c r="K105" s="3">
        <v>10</v>
      </c>
      <c r="L105" s="3">
        <v>10</v>
      </c>
      <c r="M105" t="s">
        <v>4</v>
      </c>
      <c r="N105" t="s">
        <v>4</v>
      </c>
      <c r="O105" t="s">
        <v>4</v>
      </c>
      <c r="P105" t="s">
        <v>847</v>
      </c>
      <c r="Q105" t="s">
        <v>10</v>
      </c>
      <c r="R105" t="s">
        <v>676</v>
      </c>
      <c r="S105" t="s">
        <v>4</v>
      </c>
      <c r="T105" s="5">
        <v>76.3</v>
      </c>
      <c r="U105" t="s">
        <v>7</v>
      </c>
      <c r="V105">
        <f t="shared" si="2"/>
        <v>7.63</v>
      </c>
      <c r="W105">
        <f>VLOOKUP(A105,LISTINO!D:N,10,FALSE)</f>
        <v>9.35</v>
      </c>
      <c r="X105">
        <f t="shared" si="3"/>
        <v>93.5</v>
      </c>
      <c r="Y105" s="17">
        <f>VLOOKUP(A105,LISTINO!D:K,7,FALSE)</f>
        <v>44593</v>
      </c>
    </row>
    <row r="106" spans="1:25" x14ac:dyDescent="0.25">
      <c r="A106" t="s">
        <v>108</v>
      </c>
      <c r="B106" t="s">
        <v>0</v>
      </c>
      <c r="C106" t="s">
        <v>1</v>
      </c>
      <c r="D106" t="s">
        <v>132</v>
      </c>
      <c r="E106" t="s">
        <v>159</v>
      </c>
      <c r="F106" t="s">
        <v>109</v>
      </c>
      <c r="G106" t="s">
        <v>4</v>
      </c>
      <c r="H106" s="2">
        <v>44914</v>
      </c>
      <c r="I106" t="s">
        <v>5</v>
      </c>
      <c r="J106" t="s">
        <v>5</v>
      </c>
      <c r="K106" s="3">
        <v>5</v>
      </c>
      <c r="L106" s="3">
        <v>5</v>
      </c>
      <c r="M106" t="s">
        <v>4</v>
      </c>
      <c r="N106" t="s">
        <v>4</v>
      </c>
      <c r="O106" t="s">
        <v>4</v>
      </c>
      <c r="P106" t="s">
        <v>847</v>
      </c>
      <c r="Q106" t="s">
        <v>21</v>
      </c>
      <c r="R106" t="s">
        <v>676</v>
      </c>
      <c r="S106" t="s">
        <v>4</v>
      </c>
      <c r="T106" s="5">
        <v>38.15</v>
      </c>
      <c r="U106" t="s">
        <v>7</v>
      </c>
      <c r="V106">
        <f t="shared" si="2"/>
        <v>7.63</v>
      </c>
      <c r="W106">
        <f>VLOOKUP(A106,LISTINO!D:N,10,FALSE)</f>
        <v>9.35</v>
      </c>
      <c r="X106">
        <f t="shared" si="3"/>
        <v>46.75</v>
      </c>
      <c r="Y106" s="17">
        <f>VLOOKUP(A106,LISTINO!D:K,7,FALSE)</f>
        <v>44593</v>
      </c>
    </row>
    <row r="107" spans="1:25" x14ac:dyDescent="0.25">
      <c r="A107" t="s">
        <v>858</v>
      </c>
      <c r="B107" t="s">
        <v>0</v>
      </c>
      <c r="C107" t="s">
        <v>1</v>
      </c>
      <c r="D107" t="s">
        <v>132</v>
      </c>
      <c r="E107" t="s">
        <v>159</v>
      </c>
      <c r="F107" t="s">
        <v>859</v>
      </c>
      <c r="G107" t="s">
        <v>4</v>
      </c>
      <c r="H107" s="2">
        <v>44914</v>
      </c>
      <c r="I107" t="s">
        <v>5</v>
      </c>
      <c r="J107" t="s">
        <v>5</v>
      </c>
      <c r="K107" s="3">
        <v>40</v>
      </c>
      <c r="L107" s="3">
        <v>40</v>
      </c>
      <c r="M107" t="s">
        <v>4</v>
      </c>
      <c r="N107" t="s">
        <v>4</v>
      </c>
      <c r="O107" t="s">
        <v>4</v>
      </c>
      <c r="P107" t="s">
        <v>843</v>
      </c>
      <c r="Q107" t="s">
        <v>302</v>
      </c>
      <c r="R107" t="s">
        <v>676</v>
      </c>
      <c r="S107" t="s">
        <v>4</v>
      </c>
      <c r="T107" s="5">
        <v>26.4</v>
      </c>
      <c r="U107" t="s">
        <v>7</v>
      </c>
      <c r="V107">
        <f t="shared" si="2"/>
        <v>0.65999999999999992</v>
      </c>
      <c r="W107">
        <f>VLOOKUP(A107,LISTINO!D:N,10,FALSE)</f>
        <v>0.83</v>
      </c>
      <c r="X107">
        <f t="shared" si="3"/>
        <v>33.199999999999996</v>
      </c>
      <c r="Y107" s="17">
        <f>VLOOKUP(A107,LISTINO!D:K,7,FALSE)</f>
        <v>44593</v>
      </c>
    </row>
    <row r="108" spans="1:25" x14ac:dyDescent="0.25">
      <c r="A108" t="s">
        <v>461</v>
      </c>
      <c r="B108" t="s">
        <v>0</v>
      </c>
      <c r="C108" t="s">
        <v>1</v>
      </c>
      <c r="D108" t="s">
        <v>132</v>
      </c>
      <c r="E108" t="s">
        <v>159</v>
      </c>
      <c r="F108" t="s">
        <v>462</v>
      </c>
      <c r="G108" t="s">
        <v>4</v>
      </c>
      <c r="H108" s="2">
        <v>44914</v>
      </c>
      <c r="I108" t="s">
        <v>5</v>
      </c>
      <c r="J108" t="s">
        <v>5</v>
      </c>
      <c r="K108" s="3">
        <v>125</v>
      </c>
      <c r="L108" s="3">
        <v>125</v>
      </c>
      <c r="M108" t="s">
        <v>4</v>
      </c>
      <c r="N108" t="s">
        <v>4</v>
      </c>
      <c r="O108" t="s">
        <v>4</v>
      </c>
      <c r="P108" t="s">
        <v>860</v>
      </c>
      <c r="Q108" t="s">
        <v>6</v>
      </c>
      <c r="R108" t="s">
        <v>857</v>
      </c>
      <c r="S108" t="s">
        <v>4</v>
      </c>
      <c r="T108" s="5">
        <v>105</v>
      </c>
      <c r="U108" t="s">
        <v>7</v>
      </c>
      <c r="V108">
        <f t="shared" si="2"/>
        <v>0.84</v>
      </c>
      <c r="W108">
        <f>VLOOKUP(A108,LISTINO!D:N,10,FALSE)</f>
        <v>1</v>
      </c>
      <c r="X108">
        <f t="shared" si="3"/>
        <v>125</v>
      </c>
      <c r="Y108" s="17">
        <f>VLOOKUP(A108,LISTINO!D:K,7,FALSE)</f>
        <v>45474</v>
      </c>
    </row>
    <row r="109" spans="1:25" x14ac:dyDescent="0.25">
      <c r="A109" t="s">
        <v>461</v>
      </c>
      <c r="B109" t="s">
        <v>0</v>
      </c>
      <c r="C109" t="s">
        <v>1</v>
      </c>
      <c r="D109" t="s">
        <v>132</v>
      </c>
      <c r="E109" t="s">
        <v>159</v>
      </c>
      <c r="F109" t="s">
        <v>462</v>
      </c>
      <c r="G109" t="s">
        <v>4</v>
      </c>
      <c r="H109" s="2">
        <v>44914</v>
      </c>
      <c r="I109" t="s">
        <v>5</v>
      </c>
      <c r="J109" t="s">
        <v>5</v>
      </c>
      <c r="K109" s="3">
        <v>60</v>
      </c>
      <c r="L109" s="3">
        <v>60</v>
      </c>
      <c r="M109" t="s">
        <v>4</v>
      </c>
      <c r="N109" t="s">
        <v>4</v>
      </c>
      <c r="O109" t="s">
        <v>4</v>
      </c>
      <c r="P109" t="s">
        <v>846</v>
      </c>
      <c r="Q109" t="s">
        <v>473</v>
      </c>
      <c r="R109" t="s">
        <v>676</v>
      </c>
      <c r="S109" t="s">
        <v>4</v>
      </c>
      <c r="T109" s="5">
        <v>50.4</v>
      </c>
      <c r="U109" t="s">
        <v>7</v>
      </c>
      <c r="V109">
        <f t="shared" si="2"/>
        <v>0.84</v>
      </c>
      <c r="W109">
        <f>VLOOKUP(A109,LISTINO!D:N,10,FALSE)</f>
        <v>1</v>
      </c>
      <c r="X109">
        <f t="shared" si="3"/>
        <v>60</v>
      </c>
      <c r="Y109" s="17">
        <f>VLOOKUP(A109,LISTINO!D:K,7,FALSE)</f>
        <v>45474</v>
      </c>
    </row>
    <row r="110" spans="1:25" x14ac:dyDescent="0.25">
      <c r="A110" t="s">
        <v>116</v>
      </c>
      <c r="B110" t="s">
        <v>0</v>
      </c>
      <c r="C110" t="s">
        <v>1</v>
      </c>
      <c r="D110" t="s">
        <v>132</v>
      </c>
      <c r="E110" t="s">
        <v>159</v>
      </c>
      <c r="F110" t="s">
        <v>117</v>
      </c>
      <c r="G110" t="s">
        <v>4</v>
      </c>
      <c r="H110" s="2">
        <v>44914</v>
      </c>
      <c r="I110" t="s">
        <v>5</v>
      </c>
      <c r="J110" t="s">
        <v>5</v>
      </c>
      <c r="K110" s="3">
        <v>50</v>
      </c>
      <c r="L110" s="3">
        <v>50</v>
      </c>
      <c r="M110" t="s">
        <v>4</v>
      </c>
      <c r="N110" t="s">
        <v>4</v>
      </c>
      <c r="O110" t="s">
        <v>4</v>
      </c>
      <c r="P110" t="s">
        <v>861</v>
      </c>
      <c r="Q110" t="s">
        <v>21</v>
      </c>
      <c r="R110" t="s">
        <v>676</v>
      </c>
      <c r="S110" t="s">
        <v>4</v>
      </c>
      <c r="T110" s="5">
        <v>46</v>
      </c>
      <c r="U110" t="s">
        <v>7</v>
      </c>
      <c r="V110">
        <f t="shared" si="2"/>
        <v>0.92</v>
      </c>
      <c r="W110">
        <f>VLOOKUP(A110,LISTINO!D:N,10,FALSE)</f>
        <v>1.17</v>
      </c>
      <c r="X110">
        <f t="shared" si="3"/>
        <v>58.5</v>
      </c>
      <c r="Y110" s="17">
        <f>VLOOKUP(A110,LISTINO!D:K,7,FALSE)</f>
        <v>44593</v>
      </c>
    </row>
    <row r="111" spans="1:25" x14ac:dyDescent="0.25">
      <c r="A111" t="s">
        <v>484</v>
      </c>
      <c r="B111" t="s">
        <v>0</v>
      </c>
      <c r="C111" t="s">
        <v>1</v>
      </c>
      <c r="D111" t="s">
        <v>132</v>
      </c>
      <c r="E111" t="s">
        <v>159</v>
      </c>
      <c r="F111" t="s">
        <v>485</v>
      </c>
      <c r="G111" t="s">
        <v>4</v>
      </c>
      <c r="H111" s="2">
        <v>44914</v>
      </c>
      <c r="I111" t="s">
        <v>5</v>
      </c>
      <c r="J111" t="s">
        <v>5</v>
      </c>
      <c r="K111" s="3">
        <v>500</v>
      </c>
      <c r="L111" s="3">
        <v>500</v>
      </c>
      <c r="M111" t="s">
        <v>4</v>
      </c>
      <c r="N111" t="s">
        <v>4</v>
      </c>
      <c r="O111" t="s">
        <v>4</v>
      </c>
      <c r="P111" t="s">
        <v>843</v>
      </c>
      <c r="Q111" t="s">
        <v>6</v>
      </c>
      <c r="R111" t="s">
        <v>676</v>
      </c>
      <c r="S111" t="s">
        <v>4</v>
      </c>
      <c r="T111" s="5">
        <v>460</v>
      </c>
      <c r="U111" t="s">
        <v>7</v>
      </c>
      <c r="V111">
        <f t="shared" si="2"/>
        <v>0.92</v>
      </c>
      <c r="W111">
        <f>VLOOKUP(A111,LISTINO!D:N,10,FALSE)</f>
        <v>1.1599999999999999</v>
      </c>
      <c r="X111">
        <f t="shared" si="3"/>
        <v>580</v>
      </c>
      <c r="Y111" s="17">
        <f>VLOOKUP(A111,LISTINO!D:K,7,FALSE)</f>
        <v>44593</v>
      </c>
    </row>
    <row r="112" spans="1:25" x14ac:dyDescent="0.25">
      <c r="A112" t="s">
        <v>484</v>
      </c>
      <c r="B112" t="s">
        <v>0</v>
      </c>
      <c r="C112" t="s">
        <v>1</v>
      </c>
      <c r="D112" t="s">
        <v>132</v>
      </c>
      <c r="E112" t="s">
        <v>159</v>
      </c>
      <c r="F112" t="s">
        <v>485</v>
      </c>
      <c r="G112" t="s">
        <v>4</v>
      </c>
      <c r="H112" s="2">
        <v>44914</v>
      </c>
      <c r="I112" t="s">
        <v>5</v>
      </c>
      <c r="J112" t="s">
        <v>5</v>
      </c>
      <c r="K112" s="3">
        <v>100</v>
      </c>
      <c r="L112" s="3">
        <v>100</v>
      </c>
      <c r="M112" t="s">
        <v>4</v>
      </c>
      <c r="N112" t="s">
        <v>4</v>
      </c>
      <c r="O112" t="s">
        <v>4</v>
      </c>
      <c r="P112" t="s">
        <v>843</v>
      </c>
      <c r="Q112" t="s">
        <v>428</v>
      </c>
      <c r="R112" t="s">
        <v>676</v>
      </c>
      <c r="S112" t="s">
        <v>4</v>
      </c>
      <c r="T112" s="5">
        <v>92</v>
      </c>
      <c r="U112" t="s">
        <v>7</v>
      </c>
      <c r="V112">
        <f t="shared" si="2"/>
        <v>0.92</v>
      </c>
      <c r="W112">
        <f>VLOOKUP(A112,LISTINO!D:N,10,FALSE)</f>
        <v>1.1599999999999999</v>
      </c>
      <c r="X112">
        <f t="shared" si="3"/>
        <v>115.99999999999999</v>
      </c>
      <c r="Y112" s="17">
        <f>VLOOKUP(A112,LISTINO!D:K,7,FALSE)</f>
        <v>44593</v>
      </c>
    </row>
    <row r="113" spans="1:25" x14ac:dyDescent="0.25">
      <c r="A113" t="s">
        <v>756</v>
      </c>
      <c r="B113" t="s">
        <v>0</v>
      </c>
      <c r="C113" t="s">
        <v>1</v>
      </c>
      <c r="D113" t="s">
        <v>132</v>
      </c>
      <c r="E113" t="s">
        <v>159</v>
      </c>
      <c r="F113" t="s">
        <v>757</v>
      </c>
      <c r="G113" t="s">
        <v>4</v>
      </c>
      <c r="H113" s="2">
        <v>44914</v>
      </c>
      <c r="I113" t="s">
        <v>5</v>
      </c>
      <c r="J113" t="s">
        <v>5</v>
      </c>
      <c r="K113" s="3">
        <v>25</v>
      </c>
      <c r="L113" s="3">
        <v>25</v>
      </c>
      <c r="M113" t="s">
        <v>4</v>
      </c>
      <c r="N113" t="s">
        <v>4</v>
      </c>
      <c r="O113" t="s">
        <v>4</v>
      </c>
      <c r="P113" t="s">
        <v>856</v>
      </c>
      <c r="Q113" t="s">
        <v>6</v>
      </c>
      <c r="R113" t="s">
        <v>857</v>
      </c>
      <c r="S113" t="s">
        <v>4</v>
      </c>
      <c r="T113" s="5">
        <v>25.25</v>
      </c>
      <c r="U113" t="s">
        <v>7</v>
      </c>
      <c r="V113">
        <f t="shared" si="2"/>
        <v>1.01</v>
      </c>
      <c r="W113">
        <f>VLOOKUP(A113,LISTINO!D:N,10,FALSE)</f>
        <v>1.25</v>
      </c>
      <c r="X113">
        <f t="shared" si="3"/>
        <v>31.25</v>
      </c>
      <c r="Y113" s="17">
        <f>VLOOKUP(A113,LISTINO!D:K,7,FALSE)</f>
        <v>44927</v>
      </c>
    </row>
    <row r="114" spans="1:25" x14ac:dyDescent="0.25">
      <c r="A114" t="s">
        <v>790</v>
      </c>
      <c r="B114" t="s">
        <v>0</v>
      </c>
      <c r="C114" t="s">
        <v>1</v>
      </c>
      <c r="D114" t="s">
        <v>132</v>
      </c>
      <c r="E114" t="s">
        <v>159</v>
      </c>
      <c r="F114" t="s">
        <v>791</v>
      </c>
      <c r="G114" t="s">
        <v>4</v>
      </c>
      <c r="H114" s="2">
        <v>44914</v>
      </c>
      <c r="I114" t="s">
        <v>5</v>
      </c>
      <c r="J114" t="s">
        <v>5</v>
      </c>
      <c r="K114" s="3">
        <v>87</v>
      </c>
      <c r="L114" s="3">
        <v>87</v>
      </c>
      <c r="M114" t="s">
        <v>4</v>
      </c>
      <c r="N114" t="s">
        <v>4</v>
      </c>
      <c r="O114" t="s">
        <v>4</v>
      </c>
      <c r="P114" t="s">
        <v>843</v>
      </c>
      <c r="Q114" t="s">
        <v>305</v>
      </c>
      <c r="R114" t="s">
        <v>676</v>
      </c>
      <c r="S114" t="s">
        <v>4</v>
      </c>
      <c r="T114" s="5">
        <v>110.49</v>
      </c>
      <c r="U114" t="s">
        <v>7</v>
      </c>
      <c r="V114">
        <f t="shared" si="2"/>
        <v>1.27</v>
      </c>
      <c r="W114">
        <f>VLOOKUP(A114,LISTINO!D:N,10,FALSE)</f>
        <v>0.95</v>
      </c>
      <c r="X114">
        <f t="shared" si="3"/>
        <v>82.649999999999991</v>
      </c>
      <c r="Y114" s="17">
        <f>VLOOKUP(A114,LISTINO!D:K,7,FALSE)</f>
        <v>45467</v>
      </c>
    </row>
    <row r="115" spans="1:25" x14ac:dyDescent="0.25">
      <c r="A115" t="s">
        <v>697</v>
      </c>
      <c r="B115" t="s">
        <v>0</v>
      </c>
      <c r="C115" t="s">
        <v>1</v>
      </c>
      <c r="D115" t="s">
        <v>132</v>
      </c>
      <c r="E115" t="s">
        <v>159</v>
      </c>
      <c r="F115" t="s">
        <v>698</v>
      </c>
      <c r="G115" t="s">
        <v>4</v>
      </c>
      <c r="H115" s="2">
        <v>44914</v>
      </c>
      <c r="I115" t="s">
        <v>5</v>
      </c>
      <c r="J115" t="s">
        <v>5</v>
      </c>
      <c r="K115" s="3">
        <v>30</v>
      </c>
      <c r="L115" s="3">
        <v>30</v>
      </c>
      <c r="M115" t="s">
        <v>4</v>
      </c>
      <c r="N115" t="s">
        <v>4</v>
      </c>
      <c r="O115" t="s">
        <v>4</v>
      </c>
      <c r="P115" t="s">
        <v>843</v>
      </c>
      <c r="Q115" t="s">
        <v>380</v>
      </c>
      <c r="R115" t="s">
        <v>676</v>
      </c>
      <c r="S115" t="s">
        <v>4</v>
      </c>
      <c r="T115" s="5">
        <v>48.3</v>
      </c>
      <c r="U115" t="s">
        <v>7</v>
      </c>
      <c r="V115">
        <f t="shared" si="2"/>
        <v>1.6099999999999999</v>
      </c>
      <c r="W115">
        <f>VLOOKUP(A115,LISTINO!D:N,10,FALSE)</f>
        <v>2.0299999999999998</v>
      </c>
      <c r="X115">
        <f t="shared" si="3"/>
        <v>60.899999999999991</v>
      </c>
      <c r="Y115" s="17">
        <f>VLOOKUP(A115,LISTINO!D:K,7,FALSE)</f>
        <v>44593</v>
      </c>
    </row>
    <row r="116" spans="1:25" x14ac:dyDescent="0.25">
      <c r="A116" t="s">
        <v>697</v>
      </c>
      <c r="B116" t="s">
        <v>0</v>
      </c>
      <c r="C116" t="s">
        <v>1</v>
      </c>
      <c r="D116" t="s">
        <v>132</v>
      </c>
      <c r="E116" t="s">
        <v>159</v>
      </c>
      <c r="F116" t="s">
        <v>698</v>
      </c>
      <c r="G116" t="s">
        <v>4</v>
      </c>
      <c r="H116" s="2">
        <v>44914</v>
      </c>
      <c r="I116" t="s">
        <v>5</v>
      </c>
      <c r="J116" t="s">
        <v>5</v>
      </c>
      <c r="K116" s="3">
        <v>30</v>
      </c>
      <c r="L116" s="3">
        <v>30</v>
      </c>
      <c r="M116" t="s">
        <v>4</v>
      </c>
      <c r="N116" t="s">
        <v>4</v>
      </c>
      <c r="O116" t="s">
        <v>4</v>
      </c>
      <c r="P116" t="s">
        <v>843</v>
      </c>
      <c r="Q116" t="s">
        <v>285</v>
      </c>
      <c r="R116" t="s">
        <v>676</v>
      </c>
      <c r="S116" t="s">
        <v>4</v>
      </c>
      <c r="T116" s="5">
        <v>48.3</v>
      </c>
      <c r="U116" t="s">
        <v>7</v>
      </c>
      <c r="V116">
        <f t="shared" si="2"/>
        <v>1.6099999999999999</v>
      </c>
      <c r="W116">
        <f>VLOOKUP(A116,LISTINO!D:N,10,FALSE)</f>
        <v>2.0299999999999998</v>
      </c>
      <c r="X116">
        <f t="shared" si="3"/>
        <v>60.899999999999991</v>
      </c>
      <c r="Y116" s="17">
        <f>VLOOKUP(A116,LISTINO!D:K,7,FALSE)</f>
        <v>44593</v>
      </c>
    </row>
    <row r="117" spans="1:25" x14ac:dyDescent="0.25">
      <c r="A117" t="s">
        <v>697</v>
      </c>
      <c r="B117" t="s">
        <v>0</v>
      </c>
      <c r="C117" t="s">
        <v>1</v>
      </c>
      <c r="D117" t="s">
        <v>132</v>
      </c>
      <c r="E117" t="s">
        <v>159</v>
      </c>
      <c r="F117" t="s">
        <v>698</v>
      </c>
      <c r="G117" t="s">
        <v>4</v>
      </c>
      <c r="H117" s="2">
        <v>44914</v>
      </c>
      <c r="I117" t="s">
        <v>5</v>
      </c>
      <c r="J117" t="s">
        <v>5</v>
      </c>
      <c r="K117" s="3">
        <v>30</v>
      </c>
      <c r="L117" s="3">
        <v>30</v>
      </c>
      <c r="M117" t="s">
        <v>4</v>
      </c>
      <c r="N117" t="s">
        <v>4</v>
      </c>
      <c r="O117" t="s">
        <v>4</v>
      </c>
      <c r="P117" t="s">
        <v>843</v>
      </c>
      <c r="Q117" t="s">
        <v>339</v>
      </c>
      <c r="R117" t="s">
        <v>676</v>
      </c>
      <c r="S117" t="s">
        <v>4</v>
      </c>
      <c r="T117" s="5">
        <v>48.3</v>
      </c>
      <c r="U117" t="s">
        <v>7</v>
      </c>
      <c r="V117">
        <f t="shared" ref="V117:V175" si="4" xml:space="preserve"> T117/K117</f>
        <v>1.6099999999999999</v>
      </c>
      <c r="W117">
        <f>VLOOKUP(A117,LISTINO!D:N,10,FALSE)</f>
        <v>2.0299999999999998</v>
      </c>
      <c r="X117">
        <f t="shared" si="3"/>
        <v>60.899999999999991</v>
      </c>
      <c r="Y117" s="17">
        <f>VLOOKUP(A117,LISTINO!D:K,7,FALSE)</f>
        <v>44593</v>
      </c>
    </row>
    <row r="118" spans="1:25" x14ac:dyDescent="0.25">
      <c r="A118" t="s">
        <v>864</v>
      </c>
      <c r="B118" t="s">
        <v>0</v>
      </c>
      <c r="C118" t="s">
        <v>1</v>
      </c>
      <c r="D118" t="s">
        <v>132</v>
      </c>
      <c r="E118" t="s">
        <v>159</v>
      </c>
      <c r="F118" t="s">
        <v>865</v>
      </c>
      <c r="G118" t="s">
        <v>4</v>
      </c>
      <c r="H118" s="2">
        <v>44914</v>
      </c>
      <c r="I118" t="s">
        <v>5</v>
      </c>
      <c r="J118" t="s">
        <v>5</v>
      </c>
      <c r="K118" s="3">
        <v>70</v>
      </c>
      <c r="L118" s="3">
        <v>70</v>
      </c>
      <c r="M118" t="s">
        <v>4</v>
      </c>
      <c r="N118" t="s">
        <v>4</v>
      </c>
      <c r="O118" t="s">
        <v>4</v>
      </c>
      <c r="P118" t="s">
        <v>843</v>
      </c>
      <c r="Q118" t="s">
        <v>14</v>
      </c>
      <c r="R118" t="s">
        <v>676</v>
      </c>
      <c r="S118" t="s">
        <v>4</v>
      </c>
      <c r="T118" s="5">
        <v>65.8</v>
      </c>
      <c r="U118" t="s">
        <v>7</v>
      </c>
      <c r="V118">
        <f t="shared" si="4"/>
        <v>0.94</v>
      </c>
      <c r="W118">
        <f>VLOOKUP(A118,LISTINO!D:N,10,FALSE)</f>
        <v>1.19</v>
      </c>
      <c r="X118">
        <f t="shared" si="3"/>
        <v>83.3</v>
      </c>
      <c r="Y118" s="17">
        <f>VLOOKUP(A118,LISTINO!D:K,7,FALSE)</f>
        <v>44593</v>
      </c>
    </row>
    <row r="119" spans="1:25" x14ac:dyDescent="0.25">
      <c r="A119" t="s">
        <v>864</v>
      </c>
      <c r="B119" t="s">
        <v>0</v>
      </c>
      <c r="C119" t="s">
        <v>1</v>
      </c>
      <c r="D119" t="s">
        <v>132</v>
      </c>
      <c r="E119" t="s">
        <v>159</v>
      </c>
      <c r="F119" t="s">
        <v>865</v>
      </c>
      <c r="G119" t="s">
        <v>4</v>
      </c>
      <c r="H119" s="2">
        <v>44914</v>
      </c>
      <c r="I119" t="s">
        <v>5</v>
      </c>
      <c r="J119" t="s">
        <v>5</v>
      </c>
      <c r="K119" s="3">
        <v>70</v>
      </c>
      <c r="L119" s="3">
        <v>70</v>
      </c>
      <c r="M119" t="s">
        <v>4</v>
      </c>
      <c r="N119" t="s">
        <v>4</v>
      </c>
      <c r="O119" t="s">
        <v>4</v>
      </c>
      <c r="P119" t="s">
        <v>843</v>
      </c>
      <c r="Q119" t="s">
        <v>44</v>
      </c>
      <c r="R119" t="s">
        <v>676</v>
      </c>
      <c r="S119" t="s">
        <v>4</v>
      </c>
      <c r="T119" s="5">
        <v>65.8</v>
      </c>
      <c r="U119" t="s">
        <v>7</v>
      </c>
      <c r="V119">
        <f t="shared" si="4"/>
        <v>0.94</v>
      </c>
      <c r="W119">
        <f>VLOOKUP(A119,LISTINO!D:N,10,FALSE)</f>
        <v>1.19</v>
      </c>
      <c r="X119">
        <f t="shared" si="3"/>
        <v>83.3</v>
      </c>
      <c r="Y119" s="17">
        <f>VLOOKUP(A119,LISTINO!D:K,7,FALSE)</f>
        <v>44593</v>
      </c>
    </row>
    <row r="120" spans="1:25" x14ac:dyDescent="0.25">
      <c r="A120" t="s">
        <v>864</v>
      </c>
      <c r="B120" t="s">
        <v>0</v>
      </c>
      <c r="C120" t="s">
        <v>1</v>
      </c>
      <c r="D120" t="s">
        <v>132</v>
      </c>
      <c r="E120" t="s">
        <v>159</v>
      </c>
      <c r="F120" t="s">
        <v>865</v>
      </c>
      <c r="G120" t="s">
        <v>4</v>
      </c>
      <c r="H120" s="2">
        <v>44914</v>
      </c>
      <c r="I120" t="s">
        <v>5</v>
      </c>
      <c r="J120" t="s">
        <v>5</v>
      </c>
      <c r="K120" s="3">
        <v>33</v>
      </c>
      <c r="L120" s="3">
        <v>33</v>
      </c>
      <c r="M120" t="s">
        <v>4</v>
      </c>
      <c r="N120" t="s">
        <v>4</v>
      </c>
      <c r="O120" t="s">
        <v>4</v>
      </c>
      <c r="P120" t="s">
        <v>843</v>
      </c>
      <c r="Q120" t="s">
        <v>45</v>
      </c>
      <c r="R120" t="s">
        <v>676</v>
      </c>
      <c r="S120" t="s">
        <v>4</v>
      </c>
      <c r="T120" s="5">
        <v>31.02</v>
      </c>
      <c r="U120" t="s">
        <v>7</v>
      </c>
      <c r="V120">
        <f t="shared" si="4"/>
        <v>0.94</v>
      </c>
      <c r="W120">
        <f>VLOOKUP(A120,LISTINO!D:N,10,FALSE)</f>
        <v>1.19</v>
      </c>
      <c r="X120">
        <f t="shared" si="3"/>
        <v>39.269999999999996</v>
      </c>
      <c r="Y120" s="17">
        <f>VLOOKUP(A120,LISTINO!D:K,7,FALSE)</f>
        <v>44593</v>
      </c>
    </row>
    <row r="121" spans="1:25" x14ac:dyDescent="0.25">
      <c r="A121" t="s">
        <v>864</v>
      </c>
      <c r="B121" t="s">
        <v>0</v>
      </c>
      <c r="C121" t="s">
        <v>1</v>
      </c>
      <c r="D121" t="s">
        <v>132</v>
      </c>
      <c r="E121" t="s">
        <v>159</v>
      </c>
      <c r="F121" t="s">
        <v>865</v>
      </c>
      <c r="G121" t="s">
        <v>4</v>
      </c>
      <c r="H121" s="2">
        <v>44914</v>
      </c>
      <c r="I121" t="s">
        <v>5</v>
      </c>
      <c r="J121" t="s">
        <v>5</v>
      </c>
      <c r="K121" s="3">
        <v>70</v>
      </c>
      <c r="L121" s="3">
        <v>70</v>
      </c>
      <c r="M121" t="s">
        <v>4</v>
      </c>
      <c r="N121" t="s">
        <v>4</v>
      </c>
      <c r="O121" t="s">
        <v>4</v>
      </c>
      <c r="P121" t="s">
        <v>843</v>
      </c>
      <c r="Q121" t="s">
        <v>383</v>
      </c>
      <c r="R121" t="s">
        <v>676</v>
      </c>
      <c r="S121" t="s">
        <v>4</v>
      </c>
      <c r="T121" s="5">
        <v>65.8</v>
      </c>
      <c r="U121" t="s">
        <v>7</v>
      </c>
      <c r="V121">
        <f t="shared" si="4"/>
        <v>0.94</v>
      </c>
      <c r="W121">
        <f>VLOOKUP(A121,LISTINO!D:N,10,FALSE)</f>
        <v>1.19</v>
      </c>
      <c r="X121">
        <f t="shared" si="3"/>
        <v>83.3</v>
      </c>
      <c r="Y121" s="17">
        <f>VLOOKUP(A121,LISTINO!D:K,7,FALSE)</f>
        <v>44593</v>
      </c>
    </row>
    <row r="122" spans="1:25" x14ac:dyDescent="0.25">
      <c r="A122" t="s">
        <v>864</v>
      </c>
      <c r="B122" t="s">
        <v>0</v>
      </c>
      <c r="C122" t="s">
        <v>1</v>
      </c>
      <c r="D122" t="s">
        <v>132</v>
      </c>
      <c r="E122" t="s">
        <v>159</v>
      </c>
      <c r="F122" t="s">
        <v>865</v>
      </c>
      <c r="G122" t="s">
        <v>4</v>
      </c>
      <c r="H122" s="2">
        <v>44914</v>
      </c>
      <c r="I122" t="s">
        <v>5</v>
      </c>
      <c r="J122" t="s">
        <v>5</v>
      </c>
      <c r="K122" s="3">
        <v>70</v>
      </c>
      <c r="L122" s="3">
        <v>70</v>
      </c>
      <c r="M122" t="s">
        <v>4</v>
      </c>
      <c r="N122" t="s">
        <v>4</v>
      </c>
      <c r="O122" t="s">
        <v>4</v>
      </c>
      <c r="P122" t="s">
        <v>843</v>
      </c>
      <c r="Q122" t="s">
        <v>470</v>
      </c>
      <c r="R122" t="s">
        <v>676</v>
      </c>
      <c r="S122" t="s">
        <v>4</v>
      </c>
      <c r="T122" s="5">
        <v>65.8</v>
      </c>
      <c r="U122" t="s">
        <v>7</v>
      </c>
      <c r="V122">
        <f t="shared" si="4"/>
        <v>0.94</v>
      </c>
      <c r="W122">
        <f>VLOOKUP(A122,LISTINO!D:N,10,FALSE)</f>
        <v>1.19</v>
      </c>
      <c r="X122">
        <f t="shared" si="3"/>
        <v>83.3</v>
      </c>
      <c r="Y122" s="17">
        <f>VLOOKUP(A122,LISTINO!D:K,7,FALSE)</f>
        <v>44593</v>
      </c>
    </row>
    <row r="123" spans="1:25" x14ac:dyDescent="0.25">
      <c r="A123" t="s">
        <v>866</v>
      </c>
      <c r="B123" t="s">
        <v>0</v>
      </c>
      <c r="C123" t="s">
        <v>1</v>
      </c>
      <c r="D123" t="s">
        <v>132</v>
      </c>
      <c r="E123" t="s">
        <v>159</v>
      </c>
      <c r="F123" t="s">
        <v>867</v>
      </c>
      <c r="G123" t="s">
        <v>4</v>
      </c>
      <c r="H123" s="2">
        <v>44914</v>
      </c>
      <c r="I123" t="s">
        <v>5</v>
      </c>
      <c r="J123" t="s">
        <v>5</v>
      </c>
      <c r="K123" s="3">
        <v>100</v>
      </c>
      <c r="L123" s="3">
        <v>100</v>
      </c>
      <c r="M123" t="s">
        <v>4</v>
      </c>
      <c r="N123" t="s">
        <v>4</v>
      </c>
      <c r="O123" t="s">
        <v>4</v>
      </c>
      <c r="P123" t="s">
        <v>843</v>
      </c>
      <c r="Q123" t="s">
        <v>299</v>
      </c>
      <c r="R123" t="s">
        <v>676</v>
      </c>
      <c r="S123" t="s">
        <v>4</v>
      </c>
      <c r="T123" s="5">
        <v>305</v>
      </c>
      <c r="U123" t="s">
        <v>7</v>
      </c>
      <c r="V123">
        <f t="shared" si="4"/>
        <v>3.05</v>
      </c>
      <c r="W123">
        <f>VLOOKUP(A123,LISTINO!D:N,10,FALSE)</f>
        <v>3.86</v>
      </c>
      <c r="X123">
        <f t="shared" si="3"/>
        <v>386</v>
      </c>
      <c r="Y123" s="17">
        <f>VLOOKUP(A123,LISTINO!D:K,7,FALSE)</f>
        <v>44593</v>
      </c>
    </row>
    <row r="124" spans="1:25" x14ac:dyDescent="0.25">
      <c r="A124" t="s">
        <v>868</v>
      </c>
      <c r="B124" t="s">
        <v>0</v>
      </c>
      <c r="C124" t="s">
        <v>1</v>
      </c>
      <c r="D124" t="s">
        <v>132</v>
      </c>
      <c r="E124" t="s">
        <v>159</v>
      </c>
      <c r="F124" t="s">
        <v>869</v>
      </c>
      <c r="G124" t="s">
        <v>4</v>
      </c>
      <c r="H124" s="2">
        <v>44914</v>
      </c>
      <c r="I124" t="s">
        <v>5</v>
      </c>
      <c r="J124" t="s">
        <v>5</v>
      </c>
      <c r="K124" s="3">
        <v>150</v>
      </c>
      <c r="L124" s="3">
        <v>150</v>
      </c>
      <c r="M124" t="s">
        <v>4</v>
      </c>
      <c r="N124" t="s">
        <v>4</v>
      </c>
      <c r="O124" t="s">
        <v>4</v>
      </c>
      <c r="P124" t="s">
        <v>843</v>
      </c>
      <c r="Q124" t="s">
        <v>423</v>
      </c>
      <c r="R124" t="s">
        <v>676</v>
      </c>
      <c r="S124" t="s">
        <v>4</v>
      </c>
      <c r="T124" s="5">
        <v>55.5</v>
      </c>
      <c r="U124" t="s">
        <v>7</v>
      </c>
      <c r="V124">
        <f t="shared" si="4"/>
        <v>0.37</v>
      </c>
      <c r="W124">
        <f>VLOOKUP(A124,LISTINO!D:N,10,FALSE)</f>
        <v>0.47</v>
      </c>
      <c r="X124">
        <f t="shared" si="3"/>
        <v>70.5</v>
      </c>
      <c r="Y124" s="17">
        <f>VLOOKUP(A124,LISTINO!D:K,7,FALSE)</f>
        <v>44593</v>
      </c>
    </row>
    <row r="125" spans="1:25" x14ac:dyDescent="0.25">
      <c r="A125" t="s">
        <v>868</v>
      </c>
      <c r="B125" t="s">
        <v>0</v>
      </c>
      <c r="C125" t="s">
        <v>1</v>
      </c>
      <c r="D125" t="s">
        <v>132</v>
      </c>
      <c r="E125" t="s">
        <v>159</v>
      </c>
      <c r="F125" t="s">
        <v>869</v>
      </c>
      <c r="G125" t="s">
        <v>4</v>
      </c>
      <c r="H125" s="2">
        <v>44914</v>
      </c>
      <c r="I125" t="s">
        <v>5</v>
      </c>
      <c r="J125" t="s">
        <v>5</v>
      </c>
      <c r="K125" s="3">
        <v>100</v>
      </c>
      <c r="L125" s="3">
        <v>100</v>
      </c>
      <c r="M125" t="s">
        <v>4</v>
      </c>
      <c r="N125" t="s">
        <v>4</v>
      </c>
      <c r="O125" t="s">
        <v>4</v>
      </c>
      <c r="P125" t="s">
        <v>843</v>
      </c>
      <c r="Q125" t="s">
        <v>273</v>
      </c>
      <c r="R125" t="s">
        <v>676</v>
      </c>
      <c r="S125" t="s">
        <v>4</v>
      </c>
      <c r="T125" s="5">
        <v>37</v>
      </c>
      <c r="U125" t="s">
        <v>7</v>
      </c>
      <c r="V125">
        <f t="shared" si="4"/>
        <v>0.37</v>
      </c>
      <c r="W125">
        <f>VLOOKUP(A125,LISTINO!D:N,10,FALSE)</f>
        <v>0.47</v>
      </c>
      <c r="X125">
        <f t="shared" si="3"/>
        <v>47</v>
      </c>
      <c r="Y125" s="17">
        <f>VLOOKUP(A125,LISTINO!D:K,7,FALSE)</f>
        <v>44593</v>
      </c>
    </row>
    <row r="126" spans="1:25" x14ac:dyDescent="0.25">
      <c r="A126" t="s">
        <v>868</v>
      </c>
      <c r="B126" t="s">
        <v>0</v>
      </c>
      <c r="C126" t="s">
        <v>1</v>
      </c>
      <c r="D126" t="s">
        <v>132</v>
      </c>
      <c r="E126" t="s">
        <v>159</v>
      </c>
      <c r="F126" t="s">
        <v>869</v>
      </c>
      <c r="G126" t="s">
        <v>4</v>
      </c>
      <c r="H126" s="2">
        <v>44914</v>
      </c>
      <c r="I126" t="s">
        <v>5</v>
      </c>
      <c r="J126" t="s">
        <v>5</v>
      </c>
      <c r="K126" s="3">
        <v>150</v>
      </c>
      <c r="L126" s="3">
        <v>150</v>
      </c>
      <c r="M126" t="s">
        <v>4</v>
      </c>
      <c r="N126" t="s">
        <v>4</v>
      </c>
      <c r="O126" t="s">
        <v>4</v>
      </c>
      <c r="P126" t="s">
        <v>843</v>
      </c>
      <c r="Q126" t="s">
        <v>293</v>
      </c>
      <c r="R126" t="s">
        <v>676</v>
      </c>
      <c r="S126" t="s">
        <v>4</v>
      </c>
      <c r="T126" s="5">
        <v>55.5</v>
      </c>
      <c r="U126" t="s">
        <v>7</v>
      </c>
      <c r="V126">
        <f t="shared" si="4"/>
        <v>0.37</v>
      </c>
      <c r="W126">
        <f>VLOOKUP(A126,LISTINO!D:N,10,FALSE)</f>
        <v>0.47</v>
      </c>
      <c r="X126">
        <f t="shared" si="3"/>
        <v>70.5</v>
      </c>
      <c r="Y126" s="17">
        <f>VLOOKUP(A126,LISTINO!D:K,7,FALSE)</f>
        <v>44593</v>
      </c>
    </row>
    <row r="127" spans="1:25" x14ac:dyDescent="0.25">
      <c r="A127" t="s">
        <v>868</v>
      </c>
      <c r="B127" t="s">
        <v>0</v>
      </c>
      <c r="C127" t="s">
        <v>1</v>
      </c>
      <c r="D127" t="s">
        <v>132</v>
      </c>
      <c r="E127" t="s">
        <v>159</v>
      </c>
      <c r="F127" t="s">
        <v>869</v>
      </c>
      <c r="G127" t="s">
        <v>4</v>
      </c>
      <c r="H127" s="2">
        <v>44914</v>
      </c>
      <c r="I127" t="s">
        <v>5</v>
      </c>
      <c r="J127" t="s">
        <v>5</v>
      </c>
      <c r="K127" s="3">
        <v>150</v>
      </c>
      <c r="L127" s="3">
        <v>150</v>
      </c>
      <c r="M127" t="s">
        <v>4</v>
      </c>
      <c r="N127" t="s">
        <v>4</v>
      </c>
      <c r="O127" t="s">
        <v>4</v>
      </c>
      <c r="P127" t="s">
        <v>843</v>
      </c>
      <c r="Q127" t="s">
        <v>445</v>
      </c>
      <c r="R127" t="s">
        <v>676</v>
      </c>
      <c r="S127" t="s">
        <v>4</v>
      </c>
      <c r="T127" s="5">
        <v>55.5</v>
      </c>
      <c r="U127" t="s">
        <v>7</v>
      </c>
      <c r="V127">
        <f t="shared" si="4"/>
        <v>0.37</v>
      </c>
      <c r="W127">
        <f>VLOOKUP(A127,LISTINO!D:N,10,FALSE)</f>
        <v>0.47</v>
      </c>
      <c r="X127">
        <f t="shared" si="3"/>
        <v>70.5</v>
      </c>
      <c r="Y127" s="17">
        <f>VLOOKUP(A127,LISTINO!D:K,7,FALSE)</f>
        <v>44593</v>
      </c>
    </row>
    <row r="128" spans="1:25" x14ac:dyDescent="0.25">
      <c r="A128" t="s">
        <v>544</v>
      </c>
      <c r="B128" t="s">
        <v>0</v>
      </c>
      <c r="C128" t="s">
        <v>1</v>
      </c>
      <c r="D128" t="s">
        <v>132</v>
      </c>
      <c r="E128" t="s">
        <v>159</v>
      </c>
      <c r="F128" t="s">
        <v>545</v>
      </c>
      <c r="G128" t="s">
        <v>4</v>
      </c>
      <c r="H128" s="2">
        <v>44914</v>
      </c>
      <c r="I128" t="s">
        <v>5</v>
      </c>
      <c r="J128" t="s">
        <v>5</v>
      </c>
      <c r="K128" s="3">
        <v>344</v>
      </c>
      <c r="L128" s="3">
        <v>344</v>
      </c>
      <c r="M128" t="s">
        <v>4</v>
      </c>
      <c r="N128" t="s">
        <v>4</v>
      </c>
      <c r="O128" t="s">
        <v>4</v>
      </c>
      <c r="P128" t="s">
        <v>846</v>
      </c>
      <c r="Q128" t="s">
        <v>391</v>
      </c>
      <c r="R128" t="s">
        <v>676</v>
      </c>
      <c r="S128" t="s">
        <v>4</v>
      </c>
      <c r="T128" s="5">
        <v>110.08</v>
      </c>
      <c r="U128" t="s">
        <v>7</v>
      </c>
      <c r="V128">
        <f t="shared" si="4"/>
        <v>0.32</v>
      </c>
      <c r="W128">
        <f>VLOOKUP(A128,LISTINO!D:N,10,FALSE)</f>
        <v>0.41</v>
      </c>
      <c r="X128">
        <f t="shared" si="3"/>
        <v>141.04</v>
      </c>
      <c r="Y128" s="17">
        <f>VLOOKUP(A128,LISTINO!D:K,7,FALSE)</f>
        <v>44593</v>
      </c>
    </row>
    <row r="129" spans="1:25" x14ac:dyDescent="0.25">
      <c r="A129" t="s">
        <v>548</v>
      </c>
      <c r="B129" t="s">
        <v>0</v>
      </c>
      <c r="C129" t="s">
        <v>1</v>
      </c>
      <c r="D129" t="s">
        <v>132</v>
      </c>
      <c r="E129" t="s">
        <v>159</v>
      </c>
      <c r="F129" t="s">
        <v>549</v>
      </c>
      <c r="G129" t="s">
        <v>4</v>
      </c>
      <c r="H129" s="2">
        <v>44914</v>
      </c>
      <c r="I129" t="s">
        <v>5</v>
      </c>
      <c r="J129" t="s">
        <v>5</v>
      </c>
      <c r="K129" s="3">
        <v>50</v>
      </c>
      <c r="L129" s="3">
        <v>50</v>
      </c>
      <c r="M129" t="s">
        <v>4</v>
      </c>
      <c r="N129" t="s">
        <v>4</v>
      </c>
      <c r="O129" t="s">
        <v>4</v>
      </c>
      <c r="P129" t="s">
        <v>843</v>
      </c>
      <c r="Q129" t="s">
        <v>375</v>
      </c>
      <c r="R129" t="s">
        <v>676</v>
      </c>
      <c r="S129" t="s">
        <v>4</v>
      </c>
      <c r="T129" s="5">
        <v>53</v>
      </c>
      <c r="U129" t="s">
        <v>7</v>
      </c>
      <c r="V129">
        <f t="shared" si="4"/>
        <v>1.06</v>
      </c>
      <c r="W129">
        <f>VLOOKUP(A129,LISTINO!D:N,10,FALSE)</f>
        <v>1.34</v>
      </c>
      <c r="X129">
        <f t="shared" si="3"/>
        <v>67</v>
      </c>
      <c r="Y129" s="17">
        <f>VLOOKUP(A129,LISTINO!D:K,7,FALSE)</f>
        <v>44593</v>
      </c>
    </row>
    <row r="130" spans="1:25" x14ac:dyDescent="0.25">
      <c r="A130" t="s">
        <v>870</v>
      </c>
      <c r="B130" t="s">
        <v>0</v>
      </c>
      <c r="C130" t="s">
        <v>0</v>
      </c>
      <c r="D130" t="s">
        <v>132</v>
      </c>
      <c r="E130" t="s">
        <v>159</v>
      </c>
      <c r="F130" t="s">
        <v>871</v>
      </c>
      <c r="G130" t="s">
        <v>4</v>
      </c>
      <c r="H130" s="2">
        <v>44914</v>
      </c>
      <c r="I130" t="s">
        <v>5</v>
      </c>
      <c r="J130" t="s">
        <v>5</v>
      </c>
      <c r="K130" s="3">
        <v>40</v>
      </c>
      <c r="L130" s="3">
        <v>40</v>
      </c>
      <c r="M130" t="s">
        <v>4</v>
      </c>
      <c r="N130" t="s">
        <v>4</v>
      </c>
      <c r="O130" t="s">
        <v>4</v>
      </c>
      <c r="P130" t="s">
        <v>846</v>
      </c>
      <c r="Q130" t="s">
        <v>13</v>
      </c>
      <c r="R130" t="s">
        <v>676</v>
      </c>
      <c r="S130" t="s">
        <v>4</v>
      </c>
      <c r="T130" s="5">
        <v>45.6</v>
      </c>
      <c r="U130" t="s">
        <v>7</v>
      </c>
      <c r="V130">
        <f t="shared" si="4"/>
        <v>1.1400000000000001</v>
      </c>
      <c r="W130">
        <f>VLOOKUP(A130,LISTINO!D:N,10,FALSE)</f>
        <v>1.45</v>
      </c>
      <c r="X130">
        <f t="shared" si="3"/>
        <v>58</v>
      </c>
      <c r="Y130" s="17">
        <f>VLOOKUP(A130,LISTINO!D:K,7,FALSE)</f>
        <v>44593</v>
      </c>
    </row>
    <row r="131" spans="1:25" x14ac:dyDescent="0.25">
      <c r="A131" t="s">
        <v>872</v>
      </c>
      <c r="B131" t="s">
        <v>0</v>
      </c>
      <c r="C131" t="s">
        <v>0</v>
      </c>
      <c r="D131" t="s">
        <v>132</v>
      </c>
      <c r="E131" t="s">
        <v>159</v>
      </c>
      <c r="F131" t="s">
        <v>873</v>
      </c>
      <c r="G131" t="s">
        <v>4</v>
      </c>
      <c r="H131" s="2">
        <v>44914</v>
      </c>
      <c r="I131" t="s">
        <v>5</v>
      </c>
      <c r="J131" t="s">
        <v>5</v>
      </c>
      <c r="K131" s="3">
        <v>30</v>
      </c>
      <c r="L131" s="3">
        <v>30</v>
      </c>
      <c r="M131" t="s">
        <v>4</v>
      </c>
      <c r="N131" t="s">
        <v>4</v>
      </c>
      <c r="O131" t="s">
        <v>4</v>
      </c>
      <c r="P131" t="s">
        <v>843</v>
      </c>
      <c r="Q131" t="s">
        <v>21</v>
      </c>
      <c r="R131" t="s">
        <v>676</v>
      </c>
      <c r="S131" t="s">
        <v>4</v>
      </c>
      <c r="T131" s="5">
        <v>0</v>
      </c>
      <c r="U131" t="s">
        <v>7</v>
      </c>
      <c r="V131">
        <f t="shared" si="4"/>
        <v>0</v>
      </c>
      <c r="W131">
        <f>VLOOKUP(A131,LISTINO!D:N,10,FALSE)</f>
        <v>5.5</v>
      </c>
      <c r="X131">
        <f t="shared" ref="X131:X194" si="5">W131*K131</f>
        <v>165</v>
      </c>
      <c r="Y131" s="17">
        <f>VLOOKUP(A131,LISTINO!D:K,7,FALSE)</f>
        <v>44593</v>
      </c>
    </row>
    <row r="132" spans="1:25" x14ac:dyDescent="0.25">
      <c r="A132" t="s">
        <v>874</v>
      </c>
      <c r="B132" t="s">
        <v>0</v>
      </c>
      <c r="C132" t="s">
        <v>0</v>
      </c>
      <c r="D132" t="s">
        <v>132</v>
      </c>
      <c r="E132" t="s">
        <v>159</v>
      </c>
      <c r="F132" t="s">
        <v>875</v>
      </c>
      <c r="G132" t="s">
        <v>4</v>
      </c>
      <c r="H132" s="2">
        <v>44914</v>
      </c>
      <c r="I132" t="s">
        <v>5</v>
      </c>
      <c r="J132" t="s">
        <v>5</v>
      </c>
      <c r="K132" s="3">
        <v>56</v>
      </c>
      <c r="L132" s="3">
        <v>56</v>
      </c>
      <c r="M132" t="s">
        <v>4</v>
      </c>
      <c r="N132" t="s">
        <v>4</v>
      </c>
      <c r="O132" t="s">
        <v>4</v>
      </c>
      <c r="P132" t="s">
        <v>856</v>
      </c>
      <c r="Q132" t="s">
        <v>21</v>
      </c>
      <c r="R132" t="s">
        <v>857</v>
      </c>
      <c r="S132" t="s">
        <v>4</v>
      </c>
      <c r="T132" s="5">
        <v>50.4</v>
      </c>
      <c r="U132" t="s">
        <v>7</v>
      </c>
      <c r="V132">
        <f t="shared" si="4"/>
        <v>0.9</v>
      </c>
      <c r="W132">
        <f>VLOOKUP(A132,LISTINO!D:N,10,FALSE)</f>
        <v>1.1399999999999999</v>
      </c>
      <c r="X132">
        <f t="shared" si="5"/>
        <v>63.839999999999996</v>
      </c>
      <c r="Y132" s="17">
        <f>VLOOKUP(A132,LISTINO!D:K,7,FALSE)</f>
        <v>44593</v>
      </c>
    </row>
    <row r="133" spans="1:25" x14ac:dyDescent="0.25">
      <c r="A133" t="s">
        <v>572</v>
      </c>
      <c r="B133" t="s">
        <v>0</v>
      </c>
      <c r="C133" t="s">
        <v>1</v>
      </c>
      <c r="D133" t="s">
        <v>132</v>
      </c>
      <c r="E133" t="s">
        <v>159</v>
      </c>
      <c r="F133" t="s">
        <v>573</v>
      </c>
      <c r="G133" t="s">
        <v>4</v>
      </c>
      <c r="H133" s="2">
        <v>44914</v>
      </c>
      <c r="I133" t="s">
        <v>5</v>
      </c>
      <c r="J133" t="s">
        <v>5</v>
      </c>
      <c r="K133" s="3">
        <v>360</v>
      </c>
      <c r="L133" s="3">
        <v>360</v>
      </c>
      <c r="M133" t="s">
        <v>4</v>
      </c>
      <c r="N133" t="s">
        <v>4</v>
      </c>
      <c r="O133" t="s">
        <v>4</v>
      </c>
      <c r="P133" t="s">
        <v>843</v>
      </c>
      <c r="Q133" t="s">
        <v>372</v>
      </c>
      <c r="R133" t="s">
        <v>676</v>
      </c>
      <c r="S133" t="s">
        <v>4</v>
      </c>
      <c r="T133" s="5">
        <v>180</v>
      </c>
      <c r="U133" t="s">
        <v>7</v>
      </c>
      <c r="V133">
        <f t="shared" si="4"/>
        <v>0.5</v>
      </c>
      <c r="W133">
        <f>VLOOKUP(A133,LISTINO!D:N,10,FALSE)</f>
        <v>0.63</v>
      </c>
      <c r="X133">
        <f t="shared" si="5"/>
        <v>226.8</v>
      </c>
      <c r="Y133" s="17">
        <f>VLOOKUP(A133,LISTINO!D:K,7,FALSE)</f>
        <v>44593</v>
      </c>
    </row>
    <row r="134" spans="1:25" x14ac:dyDescent="0.25">
      <c r="A134" t="s">
        <v>572</v>
      </c>
      <c r="B134" t="s">
        <v>0</v>
      </c>
      <c r="C134" t="s">
        <v>1</v>
      </c>
      <c r="D134" t="s">
        <v>132</v>
      </c>
      <c r="E134" t="s">
        <v>159</v>
      </c>
      <c r="F134" t="s">
        <v>573</v>
      </c>
      <c r="G134" t="s">
        <v>4</v>
      </c>
      <c r="H134" s="2">
        <v>44914</v>
      </c>
      <c r="I134" t="s">
        <v>5</v>
      </c>
      <c r="J134" t="s">
        <v>5</v>
      </c>
      <c r="K134" s="3">
        <v>180</v>
      </c>
      <c r="L134" s="3">
        <v>180</v>
      </c>
      <c r="M134" t="s">
        <v>4</v>
      </c>
      <c r="N134" t="s">
        <v>4</v>
      </c>
      <c r="O134" t="s">
        <v>4</v>
      </c>
      <c r="P134" t="s">
        <v>843</v>
      </c>
      <c r="Q134" t="s">
        <v>249</v>
      </c>
      <c r="R134" t="s">
        <v>676</v>
      </c>
      <c r="S134" t="s">
        <v>4</v>
      </c>
      <c r="T134" s="5">
        <v>90</v>
      </c>
      <c r="U134" t="s">
        <v>7</v>
      </c>
      <c r="V134">
        <f t="shared" si="4"/>
        <v>0.5</v>
      </c>
      <c r="W134">
        <f>VLOOKUP(A134,LISTINO!D:N,10,FALSE)</f>
        <v>0.63</v>
      </c>
      <c r="X134">
        <f t="shared" si="5"/>
        <v>113.4</v>
      </c>
      <c r="Y134" s="17">
        <f>VLOOKUP(A134,LISTINO!D:K,7,FALSE)</f>
        <v>44593</v>
      </c>
    </row>
    <row r="135" spans="1:25" x14ac:dyDescent="0.25">
      <c r="A135" t="s">
        <v>576</v>
      </c>
      <c r="B135" t="s">
        <v>0</v>
      </c>
      <c r="C135" t="s">
        <v>1</v>
      </c>
      <c r="D135" t="s">
        <v>132</v>
      </c>
      <c r="E135" t="s">
        <v>159</v>
      </c>
      <c r="F135" t="s">
        <v>577</v>
      </c>
      <c r="G135" t="s">
        <v>4</v>
      </c>
      <c r="H135" s="2">
        <v>44914</v>
      </c>
      <c r="I135" t="s">
        <v>5</v>
      </c>
      <c r="J135" t="s">
        <v>5</v>
      </c>
      <c r="K135" s="3">
        <v>246</v>
      </c>
      <c r="L135" s="3">
        <v>246</v>
      </c>
      <c r="M135" t="s">
        <v>4</v>
      </c>
      <c r="N135" t="s">
        <v>4</v>
      </c>
      <c r="O135" t="s">
        <v>4</v>
      </c>
      <c r="P135" t="s">
        <v>843</v>
      </c>
      <c r="Q135" t="s">
        <v>473</v>
      </c>
      <c r="R135" t="s">
        <v>676</v>
      </c>
      <c r="S135" t="s">
        <v>4</v>
      </c>
      <c r="T135" s="5">
        <v>91.02</v>
      </c>
      <c r="U135" t="s">
        <v>7</v>
      </c>
      <c r="V135">
        <f t="shared" si="4"/>
        <v>0.37</v>
      </c>
      <c r="W135">
        <f>VLOOKUP(A135,LISTINO!D:N,10,FALSE)</f>
        <v>0.47</v>
      </c>
      <c r="X135">
        <f t="shared" si="5"/>
        <v>115.61999999999999</v>
      </c>
      <c r="Y135" s="17">
        <f>VLOOKUP(A135,LISTINO!D:K,7,FALSE)</f>
        <v>44593</v>
      </c>
    </row>
    <row r="136" spans="1:25" x14ac:dyDescent="0.25">
      <c r="A136" t="s">
        <v>197</v>
      </c>
      <c r="B136" t="s">
        <v>0</v>
      </c>
      <c r="C136" t="s">
        <v>1</v>
      </c>
      <c r="D136" t="s">
        <v>132</v>
      </c>
      <c r="E136" t="s">
        <v>159</v>
      </c>
      <c r="F136" t="s">
        <v>198</v>
      </c>
      <c r="G136" t="s">
        <v>4</v>
      </c>
      <c r="H136" s="2">
        <v>44914</v>
      </c>
      <c r="I136" t="s">
        <v>5</v>
      </c>
      <c r="J136" t="s">
        <v>5</v>
      </c>
      <c r="K136" s="3">
        <v>160</v>
      </c>
      <c r="L136" s="3">
        <v>160</v>
      </c>
      <c r="M136" t="s">
        <v>4</v>
      </c>
      <c r="N136" t="s">
        <v>4</v>
      </c>
      <c r="O136" t="s">
        <v>4</v>
      </c>
      <c r="P136" t="s">
        <v>843</v>
      </c>
      <c r="Q136" t="s">
        <v>347</v>
      </c>
      <c r="R136" t="s">
        <v>676</v>
      </c>
      <c r="S136" t="s">
        <v>4</v>
      </c>
      <c r="T136" s="5">
        <v>62.4</v>
      </c>
      <c r="U136" t="s">
        <v>7</v>
      </c>
      <c r="V136">
        <f t="shared" si="4"/>
        <v>0.39</v>
      </c>
      <c r="W136">
        <f>VLOOKUP(A136,LISTINO!D:N,10,FALSE)</f>
        <v>0.49</v>
      </c>
      <c r="X136">
        <f t="shared" si="5"/>
        <v>78.400000000000006</v>
      </c>
      <c r="Y136" s="17">
        <f>VLOOKUP(A136,LISTINO!D:K,7,FALSE)</f>
        <v>44593</v>
      </c>
    </row>
    <row r="137" spans="1:25" x14ac:dyDescent="0.25">
      <c r="A137" t="s">
        <v>590</v>
      </c>
      <c r="B137" t="s">
        <v>0</v>
      </c>
      <c r="C137" t="s">
        <v>0</v>
      </c>
      <c r="D137" t="s">
        <v>132</v>
      </c>
      <c r="E137" t="s">
        <v>159</v>
      </c>
      <c r="F137" t="s">
        <v>591</v>
      </c>
      <c r="G137" t="s">
        <v>4</v>
      </c>
      <c r="H137" s="2">
        <v>44914</v>
      </c>
      <c r="I137" t="s">
        <v>5</v>
      </c>
      <c r="J137" t="s">
        <v>5</v>
      </c>
      <c r="K137" s="3">
        <v>50</v>
      </c>
      <c r="L137" s="3">
        <v>50</v>
      </c>
      <c r="M137" t="s">
        <v>4</v>
      </c>
      <c r="N137" t="s">
        <v>4</v>
      </c>
      <c r="O137" t="s">
        <v>4</v>
      </c>
      <c r="P137" t="s">
        <v>843</v>
      </c>
      <c r="Q137" t="s">
        <v>429</v>
      </c>
      <c r="R137" t="s">
        <v>676</v>
      </c>
      <c r="S137" t="s">
        <v>4</v>
      </c>
      <c r="T137" s="5">
        <v>0</v>
      </c>
      <c r="U137" t="s">
        <v>7</v>
      </c>
      <c r="V137">
        <f t="shared" si="4"/>
        <v>0</v>
      </c>
      <c r="W137">
        <f>VLOOKUP(A137,LISTINO!D:N,10,FALSE)</f>
        <v>0.52</v>
      </c>
      <c r="X137">
        <f t="shared" si="5"/>
        <v>26</v>
      </c>
      <c r="Y137" s="17">
        <f>VLOOKUP(A137,LISTINO!D:K,7,FALSE)</f>
        <v>44593</v>
      </c>
    </row>
    <row r="138" spans="1:25" x14ac:dyDescent="0.25">
      <c r="A138" t="s">
        <v>137</v>
      </c>
      <c r="B138" t="s">
        <v>0</v>
      </c>
      <c r="C138" t="s">
        <v>1</v>
      </c>
      <c r="D138" t="s">
        <v>132</v>
      </c>
      <c r="E138" t="s">
        <v>159</v>
      </c>
      <c r="F138" t="s">
        <v>138</v>
      </c>
      <c r="G138" t="s">
        <v>4</v>
      </c>
      <c r="H138" s="2">
        <v>44914</v>
      </c>
      <c r="I138" t="s">
        <v>5</v>
      </c>
      <c r="J138" t="s">
        <v>5</v>
      </c>
      <c r="K138" s="3">
        <v>1280</v>
      </c>
      <c r="L138" s="3">
        <v>1280</v>
      </c>
      <c r="M138" t="s">
        <v>4</v>
      </c>
      <c r="N138" t="s">
        <v>4</v>
      </c>
      <c r="O138" t="s">
        <v>4</v>
      </c>
      <c r="P138" t="s">
        <v>846</v>
      </c>
      <c r="Q138" t="s">
        <v>433</v>
      </c>
      <c r="R138" t="s">
        <v>676</v>
      </c>
      <c r="S138" t="s">
        <v>4</v>
      </c>
      <c r="T138" s="5">
        <v>396.8</v>
      </c>
      <c r="U138" t="s">
        <v>7</v>
      </c>
      <c r="V138">
        <f t="shared" si="4"/>
        <v>0.31</v>
      </c>
      <c r="W138">
        <f>VLOOKUP(A138,LISTINO!D:N,10,FALSE)</f>
        <v>0.39</v>
      </c>
      <c r="X138">
        <f t="shared" si="5"/>
        <v>499.20000000000005</v>
      </c>
      <c r="Y138" s="17">
        <f>VLOOKUP(A138,LISTINO!D:K,7,FALSE)</f>
        <v>44593</v>
      </c>
    </row>
    <row r="139" spans="1:25" x14ac:dyDescent="0.25">
      <c r="A139" t="s">
        <v>233</v>
      </c>
      <c r="B139" t="s">
        <v>0</v>
      </c>
      <c r="C139" t="s">
        <v>1</v>
      </c>
      <c r="D139" t="s">
        <v>132</v>
      </c>
      <c r="E139" t="s">
        <v>159</v>
      </c>
      <c r="F139" t="s">
        <v>234</v>
      </c>
      <c r="G139" t="s">
        <v>4</v>
      </c>
      <c r="H139" s="2">
        <v>44914</v>
      </c>
      <c r="I139" t="s">
        <v>5</v>
      </c>
      <c r="J139" t="s">
        <v>5</v>
      </c>
      <c r="K139" s="3">
        <v>7</v>
      </c>
      <c r="L139" s="3">
        <v>7</v>
      </c>
      <c r="M139" t="s">
        <v>4</v>
      </c>
      <c r="N139" t="s">
        <v>4</v>
      </c>
      <c r="O139" t="s">
        <v>4</v>
      </c>
      <c r="P139" t="s">
        <v>843</v>
      </c>
      <c r="Q139" t="s">
        <v>282</v>
      </c>
      <c r="R139" t="s">
        <v>676</v>
      </c>
      <c r="S139" t="s">
        <v>4</v>
      </c>
      <c r="T139" s="5">
        <v>4.76</v>
      </c>
      <c r="U139" t="s">
        <v>7</v>
      </c>
      <c r="V139">
        <f t="shared" si="4"/>
        <v>0.67999999999999994</v>
      </c>
      <c r="W139">
        <f>VLOOKUP(A139,LISTINO!D:N,10,FALSE)</f>
        <v>0.86</v>
      </c>
      <c r="X139">
        <f t="shared" si="5"/>
        <v>6.02</v>
      </c>
      <c r="Y139" s="17">
        <f>VLOOKUP(A139,LISTINO!D:K,7,FALSE)</f>
        <v>44593</v>
      </c>
    </row>
    <row r="140" spans="1:25" x14ac:dyDescent="0.25">
      <c r="A140" t="s">
        <v>878</v>
      </c>
      <c r="B140" t="s">
        <v>0</v>
      </c>
      <c r="C140" t="s">
        <v>1</v>
      </c>
      <c r="D140" t="s">
        <v>132</v>
      </c>
      <c r="E140" t="s">
        <v>159</v>
      </c>
      <c r="F140" t="s">
        <v>879</v>
      </c>
      <c r="G140" t="s">
        <v>4</v>
      </c>
      <c r="H140" s="2">
        <v>44914</v>
      </c>
      <c r="I140" t="s">
        <v>5</v>
      </c>
      <c r="J140" t="s">
        <v>5</v>
      </c>
      <c r="K140" s="3">
        <v>30</v>
      </c>
      <c r="L140" s="3">
        <v>30</v>
      </c>
      <c r="M140" t="s">
        <v>4</v>
      </c>
      <c r="N140" t="s">
        <v>4</v>
      </c>
      <c r="O140" t="s">
        <v>4</v>
      </c>
      <c r="P140" t="s">
        <v>843</v>
      </c>
      <c r="Q140" t="s">
        <v>434</v>
      </c>
      <c r="R140" t="s">
        <v>676</v>
      </c>
      <c r="S140" t="s">
        <v>4</v>
      </c>
      <c r="T140" s="5">
        <v>114.9</v>
      </c>
      <c r="U140" t="s">
        <v>7</v>
      </c>
      <c r="V140">
        <f t="shared" si="4"/>
        <v>3.83</v>
      </c>
      <c r="W140">
        <f>VLOOKUP(A140,LISTINO!D:N,10,FALSE)</f>
        <v>4.84</v>
      </c>
      <c r="X140">
        <f t="shared" si="5"/>
        <v>145.19999999999999</v>
      </c>
      <c r="Y140" s="17">
        <f>VLOOKUP(A140,LISTINO!D:K,7,FALSE)</f>
        <v>44593</v>
      </c>
    </row>
    <row r="141" spans="1:25" x14ac:dyDescent="0.25">
      <c r="A141" t="s">
        <v>832</v>
      </c>
      <c r="B141" t="s">
        <v>0</v>
      </c>
      <c r="C141" t="s">
        <v>1</v>
      </c>
      <c r="D141" t="s">
        <v>132</v>
      </c>
      <c r="E141" t="s">
        <v>159</v>
      </c>
      <c r="F141" t="s">
        <v>833</v>
      </c>
      <c r="G141" t="s">
        <v>4</v>
      </c>
      <c r="H141" s="2">
        <v>44914</v>
      </c>
      <c r="I141" t="s">
        <v>5</v>
      </c>
      <c r="J141" t="s">
        <v>5</v>
      </c>
      <c r="K141" s="3">
        <v>10</v>
      </c>
      <c r="L141" s="3">
        <v>10</v>
      </c>
      <c r="M141" t="s">
        <v>4</v>
      </c>
      <c r="N141" t="s">
        <v>4</v>
      </c>
      <c r="O141" t="s">
        <v>4</v>
      </c>
      <c r="P141" t="s">
        <v>843</v>
      </c>
      <c r="Q141" t="s">
        <v>399</v>
      </c>
      <c r="R141" t="s">
        <v>676</v>
      </c>
      <c r="S141" t="s">
        <v>4</v>
      </c>
      <c r="T141" s="5">
        <v>31.7</v>
      </c>
      <c r="U141" t="s">
        <v>7</v>
      </c>
      <c r="V141">
        <f t="shared" si="4"/>
        <v>3.17</v>
      </c>
      <c r="W141">
        <f>VLOOKUP(A141,LISTINO!D:N,10,FALSE)</f>
        <v>4.01</v>
      </c>
      <c r="X141">
        <f t="shared" si="5"/>
        <v>40.099999999999994</v>
      </c>
      <c r="Y141" s="17">
        <f>VLOOKUP(A141,LISTINO!D:K,7,FALSE)</f>
        <v>44593</v>
      </c>
    </row>
    <row r="142" spans="1:25" x14ac:dyDescent="0.25">
      <c r="A142" t="s">
        <v>832</v>
      </c>
      <c r="B142" t="s">
        <v>0</v>
      </c>
      <c r="C142" t="s">
        <v>1</v>
      </c>
      <c r="D142" t="s">
        <v>132</v>
      </c>
      <c r="E142" t="s">
        <v>159</v>
      </c>
      <c r="F142" t="s">
        <v>833</v>
      </c>
      <c r="G142" t="s">
        <v>4</v>
      </c>
      <c r="H142" s="2">
        <v>44914</v>
      </c>
      <c r="I142" t="s">
        <v>5</v>
      </c>
      <c r="J142" t="s">
        <v>5</v>
      </c>
      <c r="K142" s="3">
        <v>10</v>
      </c>
      <c r="L142" s="3">
        <v>10</v>
      </c>
      <c r="M142" t="s">
        <v>4</v>
      </c>
      <c r="N142" t="s">
        <v>4</v>
      </c>
      <c r="O142" t="s">
        <v>4</v>
      </c>
      <c r="P142" t="s">
        <v>843</v>
      </c>
      <c r="Q142" t="s">
        <v>460</v>
      </c>
      <c r="R142" t="s">
        <v>676</v>
      </c>
      <c r="S142" t="s">
        <v>4</v>
      </c>
      <c r="T142" s="5">
        <v>31.7</v>
      </c>
      <c r="U142" t="s">
        <v>7</v>
      </c>
      <c r="V142">
        <f t="shared" si="4"/>
        <v>3.17</v>
      </c>
      <c r="W142">
        <f>VLOOKUP(A142,LISTINO!D:N,10,FALSE)</f>
        <v>4.01</v>
      </c>
      <c r="X142">
        <f t="shared" si="5"/>
        <v>40.099999999999994</v>
      </c>
      <c r="Y142" s="17">
        <f>VLOOKUP(A142,LISTINO!D:K,7,FALSE)</f>
        <v>44593</v>
      </c>
    </row>
    <row r="143" spans="1:25" x14ac:dyDescent="0.25">
      <c r="A143" t="s">
        <v>832</v>
      </c>
      <c r="B143" t="s">
        <v>0</v>
      </c>
      <c r="C143" t="s">
        <v>1</v>
      </c>
      <c r="D143" t="s">
        <v>132</v>
      </c>
      <c r="E143" t="s">
        <v>159</v>
      </c>
      <c r="F143" t="s">
        <v>833</v>
      </c>
      <c r="G143" t="s">
        <v>4</v>
      </c>
      <c r="H143" s="2">
        <v>44914</v>
      </c>
      <c r="I143" t="s">
        <v>5</v>
      </c>
      <c r="J143" t="s">
        <v>5</v>
      </c>
      <c r="K143" s="3">
        <v>10</v>
      </c>
      <c r="L143" s="3">
        <v>10</v>
      </c>
      <c r="M143" t="s">
        <v>4</v>
      </c>
      <c r="N143" t="s">
        <v>4</v>
      </c>
      <c r="O143" t="s">
        <v>4</v>
      </c>
      <c r="P143" t="s">
        <v>843</v>
      </c>
      <c r="Q143" t="s">
        <v>451</v>
      </c>
      <c r="R143" t="s">
        <v>676</v>
      </c>
      <c r="S143" t="s">
        <v>4</v>
      </c>
      <c r="T143" s="5">
        <v>31.7</v>
      </c>
      <c r="U143" t="s">
        <v>7</v>
      </c>
      <c r="V143">
        <f t="shared" si="4"/>
        <v>3.17</v>
      </c>
      <c r="W143">
        <f>VLOOKUP(A143,LISTINO!D:N,10,FALSE)</f>
        <v>4.01</v>
      </c>
      <c r="X143">
        <f t="shared" si="5"/>
        <v>40.099999999999994</v>
      </c>
      <c r="Y143" s="17">
        <f>VLOOKUP(A143,LISTINO!D:K,7,FALSE)</f>
        <v>44593</v>
      </c>
    </row>
    <row r="144" spans="1:25" x14ac:dyDescent="0.25">
      <c r="A144" t="s">
        <v>598</v>
      </c>
      <c r="B144" t="s">
        <v>0</v>
      </c>
      <c r="C144" t="s">
        <v>1</v>
      </c>
      <c r="D144" t="s">
        <v>132</v>
      </c>
      <c r="E144" t="s">
        <v>159</v>
      </c>
      <c r="F144" t="s">
        <v>599</v>
      </c>
      <c r="G144" t="s">
        <v>4</v>
      </c>
      <c r="H144" s="2">
        <v>44914</v>
      </c>
      <c r="I144" t="s">
        <v>5</v>
      </c>
      <c r="J144" t="s">
        <v>5</v>
      </c>
      <c r="K144" s="3">
        <v>50</v>
      </c>
      <c r="L144" s="3">
        <v>50</v>
      </c>
      <c r="M144" t="s">
        <v>4</v>
      </c>
      <c r="N144" t="s">
        <v>4</v>
      </c>
      <c r="O144" t="s">
        <v>4</v>
      </c>
      <c r="P144" t="s">
        <v>843</v>
      </c>
      <c r="Q144" t="s">
        <v>479</v>
      </c>
      <c r="R144" t="s">
        <v>676</v>
      </c>
      <c r="S144" t="s">
        <v>4</v>
      </c>
      <c r="T144" s="5">
        <v>38.5</v>
      </c>
      <c r="U144" t="s">
        <v>7</v>
      </c>
      <c r="V144">
        <f t="shared" si="4"/>
        <v>0.77</v>
      </c>
      <c r="W144">
        <f>VLOOKUP(A144,LISTINO!D:N,10,FALSE)</f>
        <v>0.97</v>
      </c>
      <c r="X144">
        <f t="shared" si="5"/>
        <v>48.5</v>
      </c>
      <c r="Y144" s="17">
        <f>VLOOKUP(A144,LISTINO!D:K,7,FALSE)</f>
        <v>44593</v>
      </c>
    </row>
    <row r="145" spans="1:25" x14ac:dyDescent="0.25">
      <c r="A145" t="s">
        <v>598</v>
      </c>
      <c r="B145" t="s">
        <v>0</v>
      </c>
      <c r="C145" t="s">
        <v>1</v>
      </c>
      <c r="D145" t="s">
        <v>132</v>
      </c>
      <c r="E145" t="s">
        <v>159</v>
      </c>
      <c r="F145" t="s">
        <v>599</v>
      </c>
      <c r="G145" t="s">
        <v>4</v>
      </c>
      <c r="H145" s="2">
        <v>44914</v>
      </c>
      <c r="I145" t="s">
        <v>5</v>
      </c>
      <c r="J145" t="s">
        <v>5</v>
      </c>
      <c r="K145" s="3">
        <v>100</v>
      </c>
      <c r="L145" s="3">
        <v>100</v>
      </c>
      <c r="M145" t="s">
        <v>4</v>
      </c>
      <c r="N145" t="s">
        <v>4</v>
      </c>
      <c r="O145" t="s">
        <v>4</v>
      </c>
      <c r="P145" t="s">
        <v>843</v>
      </c>
      <c r="Q145" t="s">
        <v>442</v>
      </c>
      <c r="R145" t="s">
        <v>676</v>
      </c>
      <c r="S145" t="s">
        <v>4</v>
      </c>
      <c r="T145" s="5">
        <v>77</v>
      </c>
      <c r="U145" t="s">
        <v>7</v>
      </c>
      <c r="V145">
        <f t="shared" si="4"/>
        <v>0.77</v>
      </c>
      <c r="W145">
        <f>VLOOKUP(A145,LISTINO!D:N,10,FALSE)</f>
        <v>0.97</v>
      </c>
      <c r="X145">
        <f t="shared" si="5"/>
        <v>97</v>
      </c>
      <c r="Y145" s="17">
        <f>VLOOKUP(A145,LISTINO!D:K,7,FALSE)</f>
        <v>44593</v>
      </c>
    </row>
    <row r="146" spans="1:25" x14ac:dyDescent="0.25">
      <c r="A146" t="s">
        <v>608</v>
      </c>
      <c r="B146" t="s">
        <v>0</v>
      </c>
      <c r="C146" t="s">
        <v>0</v>
      </c>
      <c r="D146" t="s">
        <v>132</v>
      </c>
      <c r="E146" t="s">
        <v>159</v>
      </c>
      <c r="F146" t="s">
        <v>609</v>
      </c>
      <c r="G146" t="s">
        <v>4</v>
      </c>
      <c r="H146" s="2">
        <v>44914</v>
      </c>
      <c r="I146" t="s">
        <v>5</v>
      </c>
      <c r="J146" t="s">
        <v>5</v>
      </c>
      <c r="K146" s="3">
        <v>200</v>
      </c>
      <c r="L146" s="3">
        <v>200</v>
      </c>
      <c r="M146" t="s">
        <v>4</v>
      </c>
      <c r="N146" t="s">
        <v>4</v>
      </c>
      <c r="O146" t="s">
        <v>4</v>
      </c>
      <c r="P146" t="s">
        <v>843</v>
      </c>
      <c r="Q146" t="s">
        <v>432</v>
      </c>
      <c r="R146" t="s">
        <v>676</v>
      </c>
      <c r="S146" t="s">
        <v>4</v>
      </c>
      <c r="T146" s="5">
        <v>120</v>
      </c>
      <c r="U146" t="s">
        <v>7</v>
      </c>
      <c r="V146">
        <f t="shared" si="4"/>
        <v>0.6</v>
      </c>
      <c r="W146">
        <f>VLOOKUP(A146,LISTINO!D:N,10,FALSE)</f>
        <v>0.76</v>
      </c>
      <c r="X146">
        <f t="shared" si="5"/>
        <v>152</v>
      </c>
      <c r="Y146" s="17">
        <f>VLOOKUP(A146,LISTINO!D:K,7,FALSE)</f>
        <v>44593</v>
      </c>
    </row>
    <row r="147" spans="1:25" x14ac:dyDescent="0.25">
      <c r="A147" t="s">
        <v>614</v>
      </c>
      <c r="B147" t="s">
        <v>0</v>
      </c>
      <c r="C147" t="s">
        <v>1</v>
      </c>
      <c r="D147" t="s">
        <v>132</v>
      </c>
      <c r="E147" t="s">
        <v>159</v>
      </c>
      <c r="F147" t="s">
        <v>615</v>
      </c>
      <c r="G147" t="s">
        <v>4</v>
      </c>
      <c r="H147" s="2">
        <v>44914</v>
      </c>
      <c r="I147" t="s">
        <v>5</v>
      </c>
      <c r="J147" t="s">
        <v>5</v>
      </c>
      <c r="K147" s="3">
        <v>90</v>
      </c>
      <c r="L147" s="3">
        <v>90</v>
      </c>
      <c r="M147" t="s">
        <v>4</v>
      </c>
      <c r="N147" t="s">
        <v>4</v>
      </c>
      <c r="O147" t="s">
        <v>4</v>
      </c>
      <c r="P147" t="s">
        <v>843</v>
      </c>
      <c r="Q147" t="s">
        <v>396</v>
      </c>
      <c r="R147" t="s">
        <v>676</v>
      </c>
      <c r="S147" t="s">
        <v>4</v>
      </c>
      <c r="T147" s="5">
        <v>83.7</v>
      </c>
      <c r="U147" t="s">
        <v>7</v>
      </c>
      <c r="V147">
        <f t="shared" si="4"/>
        <v>0.93</v>
      </c>
      <c r="W147">
        <f>VLOOKUP(A147,LISTINO!D:N,10,FALSE)</f>
        <v>1.17</v>
      </c>
      <c r="X147">
        <f t="shared" si="5"/>
        <v>105.3</v>
      </c>
      <c r="Y147" s="17">
        <f>VLOOKUP(A147,LISTINO!D:K,7,FALSE)</f>
        <v>44593</v>
      </c>
    </row>
    <row r="148" spans="1:25" x14ac:dyDescent="0.25">
      <c r="A148" t="s">
        <v>614</v>
      </c>
      <c r="B148" t="s">
        <v>0</v>
      </c>
      <c r="C148" t="s">
        <v>1</v>
      </c>
      <c r="D148" t="s">
        <v>132</v>
      </c>
      <c r="E148" t="s">
        <v>159</v>
      </c>
      <c r="F148" t="s">
        <v>615</v>
      </c>
      <c r="G148" t="s">
        <v>4</v>
      </c>
      <c r="H148" s="2">
        <v>44914</v>
      </c>
      <c r="I148" t="s">
        <v>5</v>
      </c>
      <c r="J148" t="s">
        <v>5</v>
      </c>
      <c r="K148" s="3">
        <v>10</v>
      </c>
      <c r="L148" s="3">
        <v>10</v>
      </c>
      <c r="M148" t="s">
        <v>4</v>
      </c>
      <c r="N148" t="s">
        <v>4</v>
      </c>
      <c r="O148" t="s">
        <v>4</v>
      </c>
      <c r="P148" t="s">
        <v>843</v>
      </c>
      <c r="Q148" t="s">
        <v>349</v>
      </c>
      <c r="R148" t="s">
        <v>676</v>
      </c>
      <c r="S148" t="s">
        <v>4</v>
      </c>
      <c r="T148" s="5">
        <v>9.3000000000000007</v>
      </c>
      <c r="U148" t="s">
        <v>7</v>
      </c>
      <c r="V148">
        <f t="shared" si="4"/>
        <v>0.93</v>
      </c>
      <c r="W148">
        <f>VLOOKUP(A148,LISTINO!D:N,10,FALSE)</f>
        <v>1.17</v>
      </c>
      <c r="X148">
        <f t="shared" si="5"/>
        <v>11.7</v>
      </c>
      <c r="Y148" s="17">
        <f>VLOOKUP(A148,LISTINO!D:K,7,FALSE)</f>
        <v>44593</v>
      </c>
    </row>
    <row r="149" spans="1:25" hidden="1" x14ac:dyDescent="0.25">
      <c r="A149" t="s">
        <v>205</v>
      </c>
      <c r="B149" t="s">
        <v>0</v>
      </c>
      <c r="C149" t="s">
        <v>1</v>
      </c>
      <c r="D149" t="s">
        <v>132</v>
      </c>
      <c r="E149" t="s">
        <v>159</v>
      </c>
      <c r="F149" t="s">
        <v>206</v>
      </c>
      <c r="G149" t="s">
        <v>4</v>
      </c>
      <c r="H149" s="2">
        <v>44914</v>
      </c>
      <c r="I149" t="s">
        <v>5</v>
      </c>
      <c r="J149" t="s">
        <v>5</v>
      </c>
      <c r="K149" s="3">
        <v>1500</v>
      </c>
      <c r="L149" s="3">
        <v>1500</v>
      </c>
      <c r="M149" t="s">
        <v>4</v>
      </c>
      <c r="N149" t="s">
        <v>4</v>
      </c>
      <c r="O149" t="s">
        <v>4</v>
      </c>
      <c r="P149" t="s">
        <v>843</v>
      </c>
      <c r="Q149" t="s">
        <v>341</v>
      </c>
      <c r="R149" t="s">
        <v>676</v>
      </c>
      <c r="S149" t="s">
        <v>4</v>
      </c>
      <c r="T149" s="5">
        <v>450</v>
      </c>
      <c r="U149" t="s">
        <v>7</v>
      </c>
      <c r="V149">
        <f t="shared" si="4"/>
        <v>0.3</v>
      </c>
      <c r="W149">
        <f>VLOOKUP(A149,LISTINO!D:N,10,FALSE)</f>
        <v>0.38</v>
      </c>
      <c r="X149">
        <f t="shared" si="5"/>
        <v>570</v>
      </c>
      <c r="Y149" s="17">
        <f>VLOOKUP(A149,LISTINO!D:K,7,FALSE)</f>
        <v>44593</v>
      </c>
    </row>
    <row r="150" spans="1:25" hidden="1" x14ac:dyDescent="0.25">
      <c r="A150" t="s">
        <v>151</v>
      </c>
      <c r="B150" t="s">
        <v>0</v>
      </c>
      <c r="C150" t="s">
        <v>1</v>
      </c>
      <c r="D150" t="s">
        <v>132</v>
      </c>
      <c r="E150" t="s">
        <v>159</v>
      </c>
      <c r="F150" t="s">
        <v>152</v>
      </c>
      <c r="G150" t="s">
        <v>4</v>
      </c>
      <c r="H150" s="2">
        <v>44914</v>
      </c>
      <c r="I150" t="s">
        <v>5</v>
      </c>
      <c r="J150" t="s">
        <v>5</v>
      </c>
      <c r="K150" s="3">
        <v>170</v>
      </c>
      <c r="L150" s="3">
        <v>170</v>
      </c>
      <c r="M150" t="s">
        <v>4</v>
      </c>
      <c r="N150" t="s">
        <v>4</v>
      </c>
      <c r="O150" t="s">
        <v>4</v>
      </c>
      <c r="P150" t="s">
        <v>843</v>
      </c>
      <c r="Q150" t="s">
        <v>296</v>
      </c>
      <c r="R150" t="s">
        <v>676</v>
      </c>
      <c r="S150" t="s">
        <v>4</v>
      </c>
      <c r="T150" s="5">
        <v>119</v>
      </c>
      <c r="U150" t="s">
        <v>7</v>
      </c>
      <c r="V150">
        <f t="shared" si="4"/>
        <v>0.7</v>
      </c>
      <c r="W150">
        <f>VLOOKUP(A150,LISTINO!D:N,10,FALSE)</f>
        <v>0.89</v>
      </c>
      <c r="X150">
        <f t="shared" si="5"/>
        <v>151.30000000000001</v>
      </c>
      <c r="Y150" s="17">
        <f>VLOOKUP(A150,LISTINO!D:K,7,FALSE)</f>
        <v>44593</v>
      </c>
    </row>
    <row r="151" spans="1:25" x14ac:dyDescent="0.25">
      <c r="A151" t="s">
        <v>882</v>
      </c>
      <c r="B151" t="s">
        <v>0</v>
      </c>
      <c r="C151" t="s">
        <v>1</v>
      </c>
      <c r="D151" t="s">
        <v>132</v>
      </c>
      <c r="E151" t="s">
        <v>159</v>
      </c>
      <c r="F151" t="s">
        <v>883</v>
      </c>
      <c r="G151" t="s">
        <v>4</v>
      </c>
      <c r="H151" s="2">
        <v>44914</v>
      </c>
      <c r="I151" t="s">
        <v>5</v>
      </c>
      <c r="J151" t="s">
        <v>5</v>
      </c>
      <c r="K151" s="3">
        <v>45</v>
      </c>
      <c r="L151" s="3">
        <v>45</v>
      </c>
      <c r="M151" t="s">
        <v>4</v>
      </c>
      <c r="N151" t="s">
        <v>4</v>
      </c>
      <c r="O151" t="s">
        <v>4</v>
      </c>
      <c r="P151" t="s">
        <v>843</v>
      </c>
      <c r="Q151" t="s">
        <v>344</v>
      </c>
      <c r="R151" t="s">
        <v>676</v>
      </c>
      <c r="S151" t="s">
        <v>4</v>
      </c>
      <c r="T151" s="5">
        <v>26.55</v>
      </c>
      <c r="U151" t="s">
        <v>7</v>
      </c>
      <c r="V151">
        <f t="shared" si="4"/>
        <v>0.59</v>
      </c>
      <c r="W151">
        <f>VLOOKUP(A151,LISTINO!D:N,10,FALSE)</f>
        <v>0.75</v>
      </c>
      <c r="X151">
        <f t="shared" si="5"/>
        <v>33.75</v>
      </c>
      <c r="Y151" s="17">
        <f>VLOOKUP(A151,LISTINO!D:K,7,FALSE)</f>
        <v>44593</v>
      </c>
    </row>
    <row r="152" spans="1:25" x14ac:dyDescent="0.25">
      <c r="A152" t="s">
        <v>882</v>
      </c>
      <c r="B152" t="s">
        <v>0</v>
      </c>
      <c r="C152" t="s">
        <v>1</v>
      </c>
      <c r="D152" t="s">
        <v>132</v>
      </c>
      <c r="E152" t="s">
        <v>159</v>
      </c>
      <c r="F152" t="s">
        <v>883</v>
      </c>
      <c r="G152" t="s">
        <v>4</v>
      </c>
      <c r="H152" s="2">
        <v>44914</v>
      </c>
      <c r="I152" t="s">
        <v>5</v>
      </c>
      <c r="J152" t="s">
        <v>5</v>
      </c>
      <c r="K152" s="3">
        <v>45</v>
      </c>
      <c r="L152" s="3">
        <v>45</v>
      </c>
      <c r="M152" t="s">
        <v>4</v>
      </c>
      <c r="N152" t="s">
        <v>4</v>
      </c>
      <c r="O152" t="s">
        <v>4</v>
      </c>
      <c r="P152" t="s">
        <v>843</v>
      </c>
      <c r="Q152" t="s">
        <v>348</v>
      </c>
      <c r="R152" t="s">
        <v>676</v>
      </c>
      <c r="S152" t="s">
        <v>4</v>
      </c>
      <c r="T152" s="5">
        <v>26.55</v>
      </c>
      <c r="U152" t="s">
        <v>7</v>
      </c>
      <c r="V152">
        <f t="shared" si="4"/>
        <v>0.59</v>
      </c>
      <c r="W152">
        <f>VLOOKUP(A152,LISTINO!D:N,10,FALSE)</f>
        <v>0.75</v>
      </c>
      <c r="X152">
        <f t="shared" si="5"/>
        <v>33.75</v>
      </c>
      <c r="Y152" s="17">
        <f>VLOOKUP(A152,LISTINO!D:K,7,FALSE)</f>
        <v>44593</v>
      </c>
    </row>
    <row r="153" spans="1:25" x14ac:dyDescent="0.25">
      <c r="A153" t="s">
        <v>884</v>
      </c>
      <c r="B153" t="s">
        <v>0</v>
      </c>
      <c r="C153" t="s">
        <v>1</v>
      </c>
      <c r="D153" t="s">
        <v>132</v>
      </c>
      <c r="E153" t="s">
        <v>159</v>
      </c>
      <c r="F153" t="s">
        <v>885</v>
      </c>
      <c r="G153" t="s">
        <v>4</v>
      </c>
      <c r="H153" s="2">
        <v>44914</v>
      </c>
      <c r="I153" t="s">
        <v>5</v>
      </c>
      <c r="J153" t="s">
        <v>5</v>
      </c>
      <c r="K153" s="3">
        <v>120</v>
      </c>
      <c r="L153" s="3">
        <v>120</v>
      </c>
      <c r="M153" t="s">
        <v>4</v>
      </c>
      <c r="N153" t="s">
        <v>4</v>
      </c>
      <c r="O153" t="s">
        <v>4</v>
      </c>
      <c r="P153" t="s">
        <v>843</v>
      </c>
      <c r="Q153" t="s">
        <v>352</v>
      </c>
      <c r="R153" t="s">
        <v>676</v>
      </c>
      <c r="S153" t="s">
        <v>4</v>
      </c>
      <c r="T153" s="5">
        <v>132</v>
      </c>
      <c r="U153" t="s">
        <v>7</v>
      </c>
      <c r="V153">
        <f t="shared" si="4"/>
        <v>1.1000000000000001</v>
      </c>
      <c r="W153">
        <f>VLOOKUP(A153,LISTINO!D:N,10,FALSE)</f>
        <v>1.39</v>
      </c>
      <c r="X153">
        <f t="shared" si="5"/>
        <v>166.79999999999998</v>
      </c>
      <c r="Y153" s="17">
        <f>VLOOKUP(A153,LISTINO!D:K,7,FALSE)</f>
        <v>44593</v>
      </c>
    </row>
    <row r="154" spans="1:25" x14ac:dyDescent="0.25">
      <c r="A154" t="s">
        <v>884</v>
      </c>
      <c r="B154" t="s">
        <v>0</v>
      </c>
      <c r="C154" t="s">
        <v>1</v>
      </c>
      <c r="D154" t="s">
        <v>132</v>
      </c>
      <c r="E154" t="s">
        <v>159</v>
      </c>
      <c r="F154" t="s">
        <v>885</v>
      </c>
      <c r="G154" t="s">
        <v>4</v>
      </c>
      <c r="H154" s="2">
        <v>44914</v>
      </c>
      <c r="I154" t="s">
        <v>5</v>
      </c>
      <c r="J154" t="s">
        <v>5</v>
      </c>
      <c r="K154" s="3">
        <v>30</v>
      </c>
      <c r="L154" s="3">
        <v>30</v>
      </c>
      <c r="M154" t="s">
        <v>4</v>
      </c>
      <c r="N154" t="s">
        <v>4</v>
      </c>
      <c r="O154" t="s">
        <v>4</v>
      </c>
      <c r="P154" t="s">
        <v>846</v>
      </c>
      <c r="Q154" t="s">
        <v>460</v>
      </c>
      <c r="R154" t="s">
        <v>676</v>
      </c>
      <c r="S154" t="s">
        <v>4</v>
      </c>
      <c r="T154" s="5">
        <v>33</v>
      </c>
      <c r="U154" t="s">
        <v>7</v>
      </c>
      <c r="V154">
        <f t="shared" si="4"/>
        <v>1.1000000000000001</v>
      </c>
      <c r="W154">
        <f>VLOOKUP(A154,LISTINO!D:N,10,FALSE)</f>
        <v>1.39</v>
      </c>
      <c r="X154">
        <f t="shared" si="5"/>
        <v>41.699999999999996</v>
      </c>
      <c r="Y154" s="17">
        <f>VLOOKUP(A154,LISTINO!D:K,7,FALSE)</f>
        <v>44593</v>
      </c>
    </row>
    <row r="155" spans="1:25" x14ac:dyDescent="0.25">
      <c r="A155" t="s">
        <v>884</v>
      </c>
      <c r="B155" t="s">
        <v>0</v>
      </c>
      <c r="C155" t="s">
        <v>1</v>
      </c>
      <c r="D155" t="s">
        <v>132</v>
      </c>
      <c r="E155" t="s">
        <v>159</v>
      </c>
      <c r="F155" t="s">
        <v>885</v>
      </c>
      <c r="G155" t="s">
        <v>4</v>
      </c>
      <c r="H155" s="2">
        <v>44914</v>
      </c>
      <c r="I155" t="s">
        <v>5</v>
      </c>
      <c r="J155" t="s">
        <v>5</v>
      </c>
      <c r="K155" s="3">
        <v>90</v>
      </c>
      <c r="L155" s="3">
        <v>90</v>
      </c>
      <c r="M155" t="s">
        <v>4</v>
      </c>
      <c r="N155" t="s">
        <v>4</v>
      </c>
      <c r="O155" t="s">
        <v>4</v>
      </c>
      <c r="P155" t="s">
        <v>846</v>
      </c>
      <c r="Q155" t="s">
        <v>470</v>
      </c>
      <c r="R155" t="s">
        <v>676</v>
      </c>
      <c r="S155" t="s">
        <v>4</v>
      </c>
      <c r="T155" s="5">
        <v>99</v>
      </c>
      <c r="U155" t="s">
        <v>7</v>
      </c>
      <c r="V155">
        <f t="shared" si="4"/>
        <v>1.1000000000000001</v>
      </c>
      <c r="W155">
        <f>VLOOKUP(A155,LISTINO!D:N,10,FALSE)</f>
        <v>1.39</v>
      </c>
      <c r="X155">
        <f t="shared" si="5"/>
        <v>125.1</v>
      </c>
      <c r="Y155" s="17">
        <f>VLOOKUP(A155,LISTINO!D:K,7,FALSE)</f>
        <v>44593</v>
      </c>
    </row>
    <row r="156" spans="1:25" x14ac:dyDescent="0.25">
      <c r="A156" t="s">
        <v>663</v>
      </c>
      <c r="B156" t="s">
        <v>0</v>
      </c>
      <c r="C156" t="s">
        <v>1</v>
      </c>
      <c r="D156" t="s">
        <v>132</v>
      </c>
      <c r="E156" t="s">
        <v>159</v>
      </c>
      <c r="F156" t="s">
        <v>664</v>
      </c>
      <c r="G156" t="s">
        <v>4</v>
      </c>
      <c r="H156" s="2">
        <v>44914</v>
      </c>
      <c r="I156" t="s">
        <v>5</v>
      </c>
      <c r="J156" t="s">
        <v>5</v>
      </c>
      <c r="K156" s="3">
        <v>100</v>
      </c>
      <c r="L156" s="3">
        <v>100</v>
      </c>
      <c r="M156" t="s">
        <v>4</v>
      </c>
      <c r="N156" t="s">
        <v>4</v>
      </c>
      <c r="O156" t="s">
        <v>4</v>
      </c>
      <c r="P156" t="s">
        <v>843</v>
      </c>
      <c r="Q156" t="s">
        <v>322</v>
      </c>
      <c r="R156" t="s">
        <v>676</v>
      </c>
      <c r="S156" t="s">
        <v>4</v>
      </c>
      <c r="T156" s="5">
        <v>140</v>
      </c>
      <c r="U156" t="s">
        <v>7</v>
      </c>
      <c r="V156">
        <f t="shared" si="4"/>
        <v>1.4</v>
      </c>
      <c r="W156">
        <f>VLOOKUP(A156,LISTINO!D:N,10,FALSE)</f>
        <v>1.77</v>
      </c>
      <c r="X156">
        <f t="shared" si="5"/>
        <v>177</v>
      </c>
      <c r="Y156" s="17">
        <f>VLOOKUP(A156,LISTINO!D:K,7,FALSE)</f>
        <v>44593</v>
      </c>
    </row>
    <row r="157" spans="1:25" x14ac:dyDescent="0.25">
      <c r="A157" t="s">
        <v>886</v>
      </c>
      <c r="B157" t="s">
        <v>0</v>
      </c>
      <c r="C157" t="s">
        <v>1</v>
      </c>
      <c r="D157" t="s">
        <v>132</v>
      </c>
      <c r="E157" t="s">
        <v>159</v>
      </c>
      <c r="F157" t="s">
        <v>887</v>
      </c>
      <c r="G157" t="s">
        <v>4</v>
      </c>
      <c r="H157" s="2">
        <v>44914</v>
      </c>
      <c r="I157" t="s">
        <v>5</v>
      </c>
      <c r="J157" t="s">
        <v>5</v>
      </c>
      <c r="K157" s="3">
        <v>20</v>
      </c>
      <c r="L157" s="3">
        <v>20</v>
      </c>
      <c r="M157" t="s">
        <v>4</v>
      </c>
      <c r="N157" t="s">
        <v>4</v>
      </c>
      <c r="O157" t="s">
        <v>4</v>
      </c>
      <c r="P157" t="s">
        <v>861</v>
      </c>
      <c r="Q157" t="s">
        <v>6</v>
      </c>
      <c r="R157" t="s">
        <v>676</v>
      </c>
      <c r="S157" t="s">
        <v>4</v>
      </c>
      <c r="T157" s="5">
        <v>144.4</v>
      </c>
      <c r="U157" t="s">
        <v>7</v>
      </c>
      <c r="V157">
        <f t="shared" si="4"/>
        <v>7.2200000000000006</v>
      </c>
      <c r="W157">
        <f>VLOOKUP(A157,LISTINO!D:N,10,FALSE)</f>
        <v>8.82</v>
      </c>
      <c r="X157">
        <f t="shared" si="5"/>
        <v>176.4</v>
      </c>
      <c r="Y157" s="17">
        <f>VLOOKUP(A157,LISTINO!D:K,7,FALSE)</f>
        <v>44593</v>
      </c>
    </row>
    <row r="158" spans="1:25" hidden="1" x14ac:dyDescent="0.25">
      <c r="A158" t="s">
        <v>780</v>
      </c>
      <c r="B158" t="s">
        <v>0</v>
      </c>
      <c r="C158" t="s">
        <v>0</v>
      </c>
      <c r="D158" t="s">
        <v>132</v>
      </c>
      <c r="E158" t="s">
        <v>159</v>
      </c>
      <c r="F158" t="s">
        <v>781</v>
      </c>
      <c r="G158" t="s">
        <v>4</v>
      </c>
      <c r="H158" s="2">
        <v>44911</v>
      </c>
      <c r="I158" t="s">
        <v>5</v>
      </c>
      <c r="J158" t="s">
        <v>5</v>
      </c>
      <c r="K158" s="3">
        <v>2100</v>
      </c>
      <c r="L158" s="3">
        <v>2100</v>
      </c>
      <c r="M158" t="s">
        <v>4</v>
      </c>
      <c r="N158" t="s">
        <v>4</v>
      </c>
      <c r="O158" t="s">
        <v>4</v>
      </c>
      <c r="P158" t="s">
        <v>900</v>
      </c>
      <c r="Q158" t="s">
        <v>14</v>
      </c>
      <c r="R158" t="s">
        <v>851</v>
      </c>
      <c r="S158" t="s">
        <v>4</v>
      </c>
      <c r="T158" s="5">
        <v>609</v>
      </c>
      <c r="U158" t="s">
        <v>7</v>
      </c>
      <c r="V158">
        <f t="shared" si="4"/>
        <v>0.28999999999999998</v>
      </c>
      <c r="W158">
        <f>VLOOKUP(A158,LISTINO!D:N,10,FALSE)</f>
        <v>0.28999999999999998</v>
      </c>
      <c r="X158">
        <f t="shared" si="5"/>
        <v>609</v>
      </c>
      <c r="Y158" s="17">
        <f>VLOOKUP(A158,LISTINO!D:K,7,FALSE)</f>
        <v>40634</v>
      </c>
    </row>
    <row r="159" spans="1:25" x14ac:dyDescent="0.25">
      <c r="A159" t="s">
        <v>373</v>
      </c>
      <c r="B159" t="s">
        <v>0</v>
      </c>
      <c r="C159" t="s">
        <v>0</v>
      </c>
      <c r="D159" t="s">
        <v>132</v>
      </c>
      <c r="E159" t="s">
        <v>159</v>
      </c>
      <c r="F159" t="s">
        <v>374</v>
      </c>
      <c r="G159" t="s">
        <v>4</v>
      </c>
      <c r="H159" s="2">
        <v>44911</v>
      </c>
      <c r="I159" t="s">
        <v>5</v>
      </c>
      <c r="J159" t="s">
        <v>5</v>
      </c>
      <c r="K159" s="3">
        <v>100</v>
      </c>
      <c r="L159" s="3">
        <v>100</v>
      </c>
      <c r="M159" t="s">
        <v>4</v>
      </c>
      <c r="N159" t="s">
        <v>4</v>
      </c>
      <c r="O159" t="s">
        <v>4</v>
      </c>
      <c r="P159" t="s">
        <v>900</v>
      </c>
      <c r="Q159" t="s">
        <v>6</v>
      </c>
      <c r="R159" t="s">
        <v>851</v>
      </c>
      <c r="S159" t="s">
        <v>4</v>
      </c>
      <c r="T159" s="5">
        <v>130</v>
      </c>
      <c r="U159" t="s">
        <v>7</v>
      </c>
      <c r="V159">
        <f t="shared" si="4"/>
        <v>1.3</v>
      </c>
      <c r="W159">
        <f>VLOOKUP(A159,LISTINO!D:N,10,FALSE)</f>
        <v>1.64</v>
      </c>
      <c r="X159">
        <f t="shared" si="5"/>
        <v>164</v>
      </c>
      <c r="Y159" s="17">
        <f>VLOOKUP(A159,LISTINO!D:K,7,FALSE)</f>
        <v>44593</v>
      </c>
    </row>
    <row r="160" spans="1:25" x14ac:dyDescent="0.25">
      <c r="A160" t="s">
        <v>176</v>
      </c>
      <c r="B160" t="s">
        <v>0</v>
      </c>
      <c r="C160" t="s">
        <v>1</v>
      </c>
      <c r="D160" t="s">
        <v>132</v>
      </c>
      <c r="E160" t="s">
        <v>159</v>
      </c>
      <c r="F160" t="s">
        <v>177</v>
      </c>
      <c r="G160" t="s">
        <v>4</v>
      </c>
      <c r="H160" s="2">
        <v>44911</v>
      </c>
      <c r="I160" t="s">
        <v>5</v>
      </c>
      <c r="J160" t="s">
        <v>5</v>
      </c>
      <c r="K160" s="3">
        <v>1050</v>
      </c>
      <c r="L160" s="3">
        <v>1050</v>
      </c>
      <c r="M160" t="s">
        <v>4</v>
      </c>
      <c r="N160" t="s">
        <v>4</v>
      </c>
      <c r="O160" t="s">
        <v>4</v>
      </c>
      <c r="P160" t="s">
        <v>903</v>
      </c>
      <c r="Q160" t="s">
        <v>6</v>
      </c>
      <c r="R160" t="s">
        <v>851</v>
      </c>
      <c r="S160" t="s">
        <v>4</v>
      </c>
      <c r="T160" s="5">
        <v>735</v>
      </c>
      <c r="U160" t="s">
        <v>7</v>
      </c>
      <c r="V160">
        <f t="shared" si="4"/>
        <v>0.7</v>
      </c>
      <c r="W160">
        <f>VLOOKUP(A160,LISTINO!D:N,10,FALSE)</f>
        <v>0.86</v>
      </c>
      <c r="X160">
        <f t="shared" si="5"/>
        <v>903</v>
      </c>
      <c r="Y160" s="17">
        <f>VLOOKUP(A160,LISTINO!D:K,7,FALSE)</f>
        <v>45474</v>
      </c>
    </row>
    <row r="161" spans="1:25" x14ac:dyDescent="0.25">
      <c r="A161" t="s">
        <v>825</v>
      </c>
      <c r="B161" t="s">
        <v>0</v>
      </c>
      <c r="C161" t="s">
        <v>0</v>
      </c>
      <c r="D161" t="s">
        <v>132</v>
      </c>
      <c r="E161" t="s">
        <v>159</v>
      </c>
      <c r="F161" t="s">
        <v>826</v>
      </c>
      <c r="G161" t="s">
        <v>4</v>
      </c>
      <c r="H161" s="2">
        <v>44911</v>
      </c>
      <c r="I161" t="s">
        <v>5</v>
      </c>
      <c r="J161" t="s">
        <v>5</v>
      </c>
      <c r="K161" s="3">
        <v>40</v>
      </c>
      <c r="L161" s="3">
        <v>40</v>
      </c>
      <c r="M161" t="s">
        <v>4</v>
      </c>
      <c r="N161" t="s">
        <v>4</v>
      </c>
      <c r="O161" t="s">
        <v>4</v>
      </c>
      <c r="P161" t="s">
        <v>900</v>
      </c>
      <c r="Q161" t="s">
        <v>45</v>
      </c>
      <c r="R161" t="s">
        <v>851</v>
      </c>
      <c r="S161" t="s">
        <v>4</v>
      </c>
      <c r="T161" s="5">
        <v>179.84</v>
      </c>
      <c r="U161" t="s">
        <v>7</v>
      </c>
      <c r="V161">
        <f t="shared" si="4"/>
        <v>4.4960000000000004</v>
      </c>
      <c r="W161">
        <f>VLOOKUP(A161,LISTINO!D:N,10,FALSE)</f>
        <v>0</v>
      </c>
      <c r="X161">
        <f t="shared" si="5"/>
        <v>0</v>
      </c>
      <c r="Y161" s="17">
        <f>VLOOKUP(A161,LISTINO!D:K,7,FALSE)</f>
        <v>44721</v>
      </c>
    </row>
    <row r="162" spans="1:25" x14ac:dyDescent="0.25">
      <c r="A162" t="s">
        <v>104</v>
      </c>
      <c r="B162" t="s">
        <v>0</v>
      </c>
      <c r="C162" t="s">
        <v>0</v>
      </c>
      <c r="D162" t="s">
        <v>132</v>
      </c>
      <c r="E162" t="s">
        <v>159</v>
      </c>
      <c r="F162" t="s">
        <v>105</v>
      </c>
      <c r="G162" t="s">
        <v>4</v>
      </c>
      <c r="H162" s="2">
        <v>44911</v>
      </c>
      <c r="I162" t="s">
        <v>5</v>
      </c>
      <c r="J162" t="s">
        <v>5</v>
      </c>
      <c r="K162" s="3">
        <v>250</v>
      </c>
      <c r="L162" s="3">
        <v>250</v>
      </c>
      <c r="M162" t="s">
        <v>4</v>
      </c>
      <c r="N162" t="s">
        <v>4</v>
      </c>
      <c r="O162" t="s">
        <v>4</v>
      </c>
      <c r="P162" t="s">
        <v>900</v>
      </c>
      <c r="Q162" t="s">
        <v>21</v>
      </c>
      <c r="R162" t="s">
        <v>851</v>
      </c>
      <c r="S162" t="s">
        <v>4</v>
      </c>
      <c r="T162" s="5">
        <v>532.5</v>
      </c>
      <c r="U162" t="s">
        <v>7</v>
      </c>
      <c r="V162">
        <f t="shared" si="4"/>
        <v>2.13</v>
      </c>
      <c r="W162">
        <f>VLOOKUP(A162,LISTINO!D:N,10,FALSE)</f>
        <v>2.69</v>
      </c>
      <c r="X162">
        <f t="shared" si="5"/>
        <v>672.5</v>
      </c>
      <c r="Y162" s="17">
        <f>VLOOKUP(A162,LISTINO!D:K,7,FALSE)</f>
        <v>44593</v>
      </c>
    </row>
    <row r="163" spans="1:25" x14ac:dyDescent="0.25">
      <c r="A163" t="s">
        <v>223</v>
      </c>
      <c r="B163" t="s">
        <v>0</v>
      </c>
      <c r="C163" t="s">
        <v>0</v>
      </c>
      <c r="D163" t="s">
        <v>132</v>
      </c>
      <c r="E163" t="s">
        <v>159</v>
      </c>
      <c r="F163" t="s">
        <v>224</v>
      </c>
      <c r="G163" t="s">
        <v>4</v>
      </c>
      <c r="H163" s="2">
        <v>44911</v>
      </c>
      <c r="I163" t="s">
        <v>5</v>
      </c>
      <c r="J163" t="s">
        <v>5</v>
      </c>
      <c r="K163" s="3">
        <v>75</v>
      </c>
      <c r="L163" s="3">
        <v>75</v>
      </c>
      <c r="M163" t="s">
        <v>4</v>
      </c>
      <c r="N163" t="s">
        <v>4</v>
      </c>
      <c r="O163" t="s">
        <v>4</v>
      </c>
      <c r="P163" t="s">
        <v>900</v>
      </c>
      <c r="Q163" t="s">
        <v>10</v>
      </c>
      <c r="R163" t="s">
        <v>851</v>
      </c>
      <c r="S163" t="s">
        <v>4</v>
      </c>
      <c r="T163" s="5">
        <v>37.5</v>
      </c>
      <c r="U163" t="s">
        <v>7</v>
      </c>
      <c r="V163">
        <f t="shared" si="4"/>
        <v>0.5</v>
      </c>
      <c r="W163">
        <f>VLOOKUP(A163,LISTINO!D:N,10,FALSE)</f>
        <v>0.64</v>
      </c>
      <c r="X163">
        <f t="shared" si="5"/>
        <v>48</v>
      </c>
      <c r="Y163" s="17">
        <f>VLOOKUP(A163,LISTINO!D:K,7,FALSE)</f>
        <v>44593</v>
      </c>
    </row>
    <row r="164" spans="1:25" x14ac:dyDescent="0.25">
      <c r="A164" t="s">
        <v>225</v>
      </c>
      <c r="B164" t="s">
        <v>0</v>
      </c>
      <c r="C164" t="s">
        <v>0</v>
      </c>
      <c r="D164" t="s">
        <v>132</v>
      </c>
      <c r="E164" t="s">
        <v>159</v>
      </c>
      <c r="F164" t="s">
        <v>226</v>
      </c>
      <c r="G164" t="s">
        <v>4</v>
      </c>
      <c r="H164" s="2">
        <v>44911</v>
      </c>
      <c r="I164" t="s">
        <v>5</v>
      </c>
      <c r="J164" t="s">
        <v>5</v>
      </c>
      <c r="K164" s="3">
        <v>75</v>
      </c>
      <c r="L164" s="3">
        <v>75</v>
      </c>
      <c r="M164" t="s">
        <v>4</v>
      </c>
      <c r="N164" t="s">
        <v>4</v>
      </c>
      <c r="O164" t="s">
        <v>4</v>
      </c>
      <c r="P164" t="s">
        <v>900</v>
      </c>
      <c r="Q164" t="s">
        <v>13</v>
      </c>
      <c r="R164" t="s">
        <v>851</v>
      </c>
      <c r="S164" t="s">
        <v>4</v>
      </c>
      <c r="T164" s="5">
        <v>90</v>
      </c>
      <c r="U164" t="s">
        <v>7</v>
      </c>
      <c r="V164">
        <f t="shared" si="4"/>
        <v>1.2</v>
      </c>
      <c r="W164">
        <f>VLOOKUP(A164,LISTINO!D:N,10,FALSE)</f>
        <v>1.51</v>
      </c>
      <c r="X164">
        <f t="shared" si="5"/>
        <v>113.25</v>
      </c>
      <c r="Y164" s="17">
        <f>VLOOKUP(A164,LISTINO!D:K,7,FALSE)</f>
        <v>44593</v>
      </c>
    </row>
    <row r="165" spans="1:25" hidden="1" x14ac:dyDescent="0.25">
      <c r="A165" t="s">
        <v>66</v>
      </c>
      <c r="B165" t="s">
        <v>0</v>
      </c>
      <c r="C165" t="s">
        <v>1</v>
      </c>
      <c r="D165" t="s">
        <v>132</v>
      </c>
      <c r="E165" t="s">
        <v>159</v>
      </c>
      <c r="F165" t="s">
        <v>67</v>
      </c>
      <c r="G165" t="s">
        <v>4</v>
      </c>
      <c r="H165" s="2">
        <v>44910</v>
      </c>
      <c r="I165" t="s">
        <v>5</v>
      </c>
      <c r="J165" t="s">
        <v>5</v>
      </c>
      <c r="K165" s="3">
        <v>300</v>
      </c>
      <c r="L165" s="3">
        <v>300</v>
      </c>
      <c r="M165" t="s">
        <v>4</v>
      </c>
      <c r="N165" t="s">
        <v>4</v>
      </c>
      <c r="O165" t="s">
        <v>4</v>
      </c>
      <c r="P165" t="s">
        <v>915</v>
      </c>
      <c r="Q165" t="s">
        <v>21</v>
      </c>
      <c r="R165" t="s">
        <v>676</v>
      </c>
      <c r="S165" t="s">
        <v>4</v>
      </c>
      <c r="T165" s="5">
        <v>627</v>
      </c>
      <c r="U165" t="s">
        <v>7</v>
      </c>
      <c r="V165">
        <f t="shared" si="4"/>
        <v>2.09</v>
      </c>
      <c r="W165">
        <f>VLOOKUP(A165,LISTINO!D:N,10,FALSE)</f>
        <v>2.64</v>
      </c>
      <c r="X165">
        <f t="shared" si="5"/>
        <v>792</v>
      </c>
      <c r="Y165" s="17">
        <f>VLOOKUP(A165,LISTINO!D:K,7,FALSE)</f>
        <v>44593</v>
      </c>
    </row>
    <row r="166" spans="1:25" hidden="1" x14ac:dyDescent="0.25">
      <c r="A166" t="s">
        <v>66</v>
      </c>
      <c r="B166" t="s">
        <v>0</v>
      </c>
      <c r="C166" t="s">
        <v>1</v>
      </c>
      <c r="D166" t="s">
        <v>132</v>
      </c>
      <c r="E166" t="s">
        <v>159</v>
      </c>
      <c r="F166" t="s">
        <v>67</v>
      </c>
      <c r="G166" t="s">
        <v>4</v>
      </c>
      <c r="H166" s="2">
        <v>44910</v>
      </c>
      <c r="I166" t="s">
        <v>5</v>
      </c>
      <c r="J166" t="s">
        <v>5</v>
      </c>
      <c r="K166" s="3">
        <v>300</v>
      </c>
      <c r="L166" s="3">
        <v>300</v>
      </c>
      <c r="M166" t="s">
        <v>4</v>
      </c>
      <c r="N166" t="s">
        <v>4</v>
      </c>
      <c r="O166" t="s">
        <v>4</v>
      </c>
      <c r="P166" t="s">
        <v>914</v>
      </c>
      <c r="Q166" t="s">
        <v>10</v>
      </c>
      <c r="R166" t="s">
        <v>676</v>
      </c>
      <c r="S166" t="s">
        <v>4</v>
      </c>
      <c r="T166" s="5">
        <v>627</v>
      </c>
      <c r="U166" t="s">
        <v>7</v>
      </c>
      <c r="V166">
        <f t="shared" si="4"/>
        <v>2.09</v>
      </c>
      <c r="W166">
        <f>VLOOKUP(A166,LISTINO!D:N,10,FALSE)</f>
        <v>2.64</v>
      </c>
      <c r="X166">
        <f t="shared" si="5"/>
        <v>792</v>
      </c>
      <c r="Y166" s="17">
        <f>VLOOKUP(A166,LISTINO!D:K,7,FALSE)</f>
        <v>44593</v>
      </c>
    </row>
    <row r="167" spans="1:25" hidden="1" x14ac:dyDescent="0.25">
      <c r="A167" t="s">
        <v>66</v>
      </c>
      <c r="B167" t="s">
        <v>0</v>
      </c>
      <c r="C167" t="s">
        <v>1</v>
      </c>
      <c r="D167" t="s">
        <v>132</v>
      </c>
      <c r="E167" t="s">
        <v>159</v>
      </c>
      <c r="F167" t="s">
        <v>67</v>
      </c>
      <c r="G167" t="s">
        <v>4</v>
      </c>
      <c r="H167" s="2">
        <v>44910</v>
      </c>
      <c r="I167" t="s">
        <v>5</v>
      </c>
      <c r="J167" t="s">
        <v>5</v>
      </c>
      <c r="K167" s="3">
        <v>60</v>
      </c>
      <c r="L167" s="3">
        <v>60</v>
      </c>
      <c r="M167" t="s">
        <v>4</v>
      </c>
      <c r="N167" t="s">
        <v>4</v>
      </c>
      <c r="O167" t="s">
        <v>4</v>
      </c>
      <c r="P167" t="s">
        <v>914</v>
      </c>
      <c r="Q167" t="s">
        <v>13</v>
      </c>
      <c r="R167" t="s">
        <v>676</v>
      </c>
      <c r="S167" t="s">
        <v>4</v>
      </c>
      <c r="T167" s="5">
        <v>125.4</v>
      </c>
      <c r="U167" t="s">
        <v>7</v>
      </c>
      <c r="V167">
        <f t="shared" si="4"/>
        <v>2.0900000000000003</v>
      </c>
      <c r="W167">
        <f>VLOOKUP(A167,LISTINO!D:N,10,FALSE)</f>
        <v>2.64</v>
      </c>
      <c r="X167">
        <f t="shared" si="5"/>
        <v>158.4</v>
      </c>
      <c r="Y167" s="17">
        <f>VLOOKUP(A167,LISTINO!D:K,7,FALSE)</f>
        <v>44593</v>
      </c>
    </row>
    <row r="168" spans="1:25" hidden="1" x14ac:dyDescent="0.25">
      <c r="A168" t="s">
        <v>66</v>
      </c>
      <c r="B168" t="s">
        <v>0</v>
      </c>
      <c r="C168" t="s">
        <v>1</v>
      </c>
      <c r="D168" t="s">
        <v>132</v>
      </c>
      <c r="E168" t="s">
        <v>159</v>
      </c>
      <c r="F168" t="s">
        <v>67</v>
      </c>
      <c r="G168" t="s">
        <v>4</v>
      </c>
      <c r="H168" s="2">
        <v>44910</v>
      </c>
      <c r="I168" t="s">
        <v>5</v>
      </c>
      <c r="J168" t="s">
        <v>5</v>
      </c>
      <c r="K168" s="3">
        <v>60</v>
      </c>
      <c r="L168" s="3">
        <v>60</v>
      </c>
      <c r="M168" t="s">
        <v>4</v>
      </c>
      <c r="N168" t="s">
        <v>4</v>
      </c>
      <c r="O168" t="s">
        <v>4</v>
      </c>
      <c r="P168" t="s">
        <v>914</v>
      </c>
      <c r="Q168" t="s">
        <v>14</v>
      </c>
      <c r="R168" t="s">
        <v>676</v>
      </c>
      <c r="S168" t="s">
        <v>4</v>
      </c>
      <c r="T168" s="5">
        <v>125.4</v>
      </c>
      <c r="U168" t="s">
        <v>7</v>
      </c>
      <c r="V168">
        <f t="shared" si="4"/>
        <v>2.0900000000000003</v>
      </c>
      <c r="W168">
        <f>VLOOKUP(A168,LISTINO!D:N,10,FALSE)</f>
        <v>2.64</v>
      </c>
      <c r="X168">
        <f t="shared" si="5"/>
        <v>158.4</v>
      </c>
      <c r="Y168" s="17">
        <f>VLOOKUP(A168,LISTINO!D:K,7,FALSE)</f>
        <v>44593</v>
      </c>
    </row>
    <row r="169" spans="1:25" hidden="1" x14ac:dyDescent="0.25">
      <c r="A169" t="s">
        <v>66</v>
      </c>
      <c r="B169" t="s">
        <v>0</v>
      </c>
      <c r="C169" t="s">
        <v>1</v>
      </c>
      <c r="D169" t="s">
        <v>132</v>
      </c>
      <c r="E169" t="s">
        <v>159</v>
      </c>
      <c r="F169" t="s">
        <v>67</v>
      </c>
      <c r="G169" t="s">
        <v>4</v>
      </c>
      <c r="H169" s="2">
        <v>44910</v>
      </c>
      <c r="I169" t="s">
        <v>5</v>
      </c>
      <c r="J169" t="s">
        <v>5</v>
      </c>
      <c r="K169" s="3">
        <v>60</v>
      </c>
      <c r="L169" s="3">
        <v>60</v>
      </c>
      <c r="M169" t="s">
        <v>4</v>
      </c>
      <c r="N169" t="s">
        <v>4</v>
      </c>
      <c r="O169" t="s">
        <v>4</v>
      </c>
      <c r="P169" t="s">
        <v>914</v>
      </c>
      <c r="Q169" t="s">
        <v>44</v>
      </c>
      <c r="R169" t="s">
        <v>676</v>
      </c>
      <c r="S169" t="s">
        <v>4</v>
      </c>
      <c r="T169" s="5">
        <v>125.4</v>
      </c>
      <c r="U169" t="s">
        <v>7</v>
      </c>
      <c r="V169">
        <f t="shared" si="4"/>
        <v>2.0900000000000003</v>
      </c>
      <c r="W169">
        <f>VLOOKUP(A169,LISTINO!D:N,10,FALSE)</f>
        <v>2.64</v>
      </c>
      <c r="X169">
        <f t="shared" si="5"/>
        <v>158.4</v>
      </c>
      <c r="Y169" s="17">
        <f>VLOOKUP(A169,LISTINO!D:K,7,FALSE)</f>
        <v>44593</v>
      </c>
    </row>
    <row r="170" spans="1:25" hidden="1" x14ac:dyDescent="0.25">
      <c r="A170" t="s">
        <v>66</v>
      </c>
      <c r="B170" t="s">
        <v>0</v>
      </c>
      <c r="C170" t="s">
        <v>1</v>
      </c>
      <c r="D170" t="s">
        <v>132</v>
      </c>
      <c r="E170" t="s">
        <v>159</v>
      </c>
      <c r="F170" t="s">
        <v>67</v>
      </c>
      <c r="G170" t="s">
        <v>4</v>
      </c>
      <c r="H170" s="2">
        <v>44910</v>
      </c>
      <c r="I170" t="s">
        <v>5</v>
      </c>
      <c r="J170" t="s">
        <v>5</v>
      </c>
      <c r="K170" s="3">
        <v>60</v>
      </c>
      <c r="L170" s="3">
        <v>60</v>
      </c>
      <c r="M170" t="s">
        <v>4</v>
      </c>
      <c r="N170" t="s">
        <v>4</v>
      </c>
      <c r="O170" t="s">
        <v>4</v>
      </c>
      <c r="P170" t="s">
        <v>914</v>
      </c>
      <c r="Q170" t="s">
        <v>45</v>
      </c>
      <c r="R170" t="s">
        <v>676</v>
      </c>
      <c r="S170" t="s">
        <v>4</v>
      </c>
      <c r="T170" s="5">
        <v>125.4</v>
      </c>
      <c r="U170" t="s">
        <v>7</v>
      </c>
      <c r="V170">
        <f t="shared" si="4"/>
        <v>2.0900000000000003</v>
      </c>
      <c r="W170">
        <f>VLOOKUP(A170,LISTINO!D:N,10,FALSE)</f>
        <v>2.64</v>
      </c>
      <c r="X170">
        <f t="shared" si="5"/>
        <v>158.4</v>
      </c>
      <c r="Y170" s="17">
        <f>VLOOKUP(A170,LISTINO!D:K,7,FALSE)</f>
        <v>44593</v>
      </c>
    </row>
    <row r="171" spans="1:25" hidden="1" x14ac:dyDescent="0.25">
      <c r="A171" t="s">
        <v>66</v>
      </c>
      <c r="B171" t="s">
        <v>0</v>
      </c>
      <c r="C171" t="s">
        <v>1</v>
      </c>
      <c r="D171" t="s">
        <v>132</v>
      </c>
      <c r="E171" t="s">
        <v>159</v>
      </c>
      <c r="F171" t="s">
        <v>67</v>
      </c>
      <c r="G171" t="s">
        <v>4</v>
      </c>
      <c r="H171" s="2">
        <v>44910</v>
      </c>
      <c r="I171" t="s">
        <v>5</v>
      </c>
      <c r="J171" t="s">
        <v>5</v>
      </c>
      <c r="K171" s="3">
        <v>60</v>
      </c>
      <c r="L171" s="3">
        <v>60</v>
      </c>
      <c r="M171" t="s">
        <v>4</v>
      </c>
      <c r="N171" t="s">
        <v>4</v>
      </c>
      <c r="O171" t="s">
        <v>4</v>
      </c>
      <c r="P171" t="s">
        <v>914</v>
      </c>
      <c r="Q171" t="s">
        <v>383</v>
      </c>
      <c r="R171" t="s">
        <v>676</v>
      </c>
      <c r="S171" t="s">
        <v>4</v>
      </c>
      <c r="T171" s="5">
        <v>125.4</v>
      </c>
      <c r="U171" t="s">
        <v>7</v>
      </c>
      <c r="V171">
        <f t="shared" si="4"/>
        <v>2.0900000000000003</v>
      </c>
      <c r="W171">
        <f>VLOOKUP(A171,LISTINO!D:N,10,FALSE)</f>
        <v>2.64</v>
      </c>
      <c r="X171">
        <f t="shared" si="5"/>
        <v>158.4</v>
      </c>
      <c r="Y171" s="17">
        <f>VLOOKUP(A171,LISTINO!D:K,7,FALSE)</f>
        <v>44593</v>
      </c>
    </row>
    <row r="172" spans="1:25" hidden="1" x14ac:dyDescent="0.25">
      <c r="A172" t="s">
        <v>740</v>
      </c>
      <c r="B172" t="s">
        <v>0</v>
      </c>
      <c r="C172" t="s">
        <v>1</v>
      </c>
      <c r="D172" t="s">
        <v>132</v>
      </c>
      <c r="E172" t="s">
        <v>159</v>
      </c>
      <c r="F172" t="s">
        <v>741</v>
      </c>
      <c r="G172" t="s">
        <v>4</v>
      </c>
      <c r="H172" s="2">
        <v>44910</v>
      </c>
      <c r="I172" t="s">
        <v>5</v>
      </c>
      <c r="J172" t="s">
        <v>5</v>
      </c>
      <c r="K172" s="3">
        <v>40</v>
      </c>
      <c r="L172" s="3">
        <v>40</v>
      </c>
      <c r="M172" t="s">
        <v>4</v>
      </c>
      <c r="N172" t="s">
        <v>4</v>
      </c>
      <c r="O172" t="s">
        <v>4</v>
      </c>
      <c r="P172" t="s">
        <v>914</v>
      </c>
      <c r="Q172" t="s">
        <v>21</v>
      </c>
      <c r="R172" t="s">
        <v>676</v>
      </c>
      <c r="S172" t="s">
        <v>4</v>
      </c>
      <c r="T172" s="5">
        <v>141.6</v>
      </c>
      <c r="U172" t="s">
        <v>7</v>
      </c>
      <c r="V172">
        <f t="shared" si="4"/>
        <v>3.54</v>
      </c>
      <c r="W172">
        <f>VLOOKUP(A172,LISTINO!D:N,10,FALSE)</f>
        <v>4.4800000000000004</v>
      </c>
      <c r="X172">
        <f t="shared" si="5"/>
        <v>179.20000000000002</v>
      </c>
      <c r="Y172" s="17">
        <f>VLOOKUP(A172,LISTINO!D:K,7,FALSE)</f>
        <v>44593</v>
      </c>
    </row>
    <row r="173" spans="1:25" x14ac:dyDescent="0.25">
      <c r="A173" t="s">
        <v>126</v>
      </c>
      <c r="B173" t="s">
        <v>0</v>
      </c>
      <c r="C173" t="s">
        <v>1</v>
      </c>
      <c r="D173" t="s">
        <v>132</v>
      </c>
      <c r="E173" t="s">
        <v>159</v>
      </c>
      <c r="F173" t="s">
        <v>127</v>
      </c>
      <c r="G173" t="s">
        <v>4</v>
      </c>
      <c r="H173" s="2">
        <v>44910</v>
      </c>
      <c r="I173" t="s">
        <v>5</v>
      </c>
      <c r="J173" t="s">
        <v>5</v>
      </c>
      <c r="K173" s="3">
        <v>500</v>
      </c>
      <c r="L173" s="3">
        <v>500</v>
      </c>
      <c r="M173" t="s">
        <v>4</v>
      </c>
      <c r="N173" t="s">
        <v>4</v>
      </c>
      <c r="O173" t="s">
        <v>4</v>
      </c>
      <c r="P173" t="s">
        <v>914</v>
      </c>
      <c r="Q173" t="s">
        <v>6</v>
      </c>
      <c r="R173" t="s">
        <v>676</v>
      </c>
      <c r="S173" t="s">
        <v>4</v>
      </c>
      <c r="T173" s="5">
        <v>230</v>
      </c>
      <c r="U173" t="s">
        <v>7</v>
      </c>
      <c r="V173">
        <f t="shared" si="4"/>
        <v>0.46</v>
      </c>
      <c r="W173">
        <f>VLOOKUP(A173,LISTINO!D:N,10,FALSE)</f>
        <v>0.57999999999999996</v>
      </c>
      <c r="X173">
        <f t="shared" si="5"/>
        <v>290</v>
      </c>
      <c r="Y173" s="17">
        <f>VLOOKUP(A173,LISTINO!D:K,7,FALSE)</f>
        <v>44593</v>
      </c>
    </row>
    <row r="174" spans="1:25" x14ac:dyDescent="0.25">
      <c r="A174" t="s">
        <v>928</v>
      </c>
      <c r="B174" t="s">
        <v>0</v>
      </c>
      <c r="C174" t="s">
        <v>1</v>
      </c>
      <c r="D174" t="s">
        <v>132</v>
      </c>
      <c r="E174" t="s">
        <v>159</v>
      </c>
      <c r="F174" t="s">
        <v>929</v>
      </c>
      <c r="G174" t="s">
        <v>4</v>
      </c>
      <c r="H174" s="2">
        <v>44910</v>
      </c>
      <c r="I174" t="s">
        <v>5</v>
      </c>
      <c r="J174" t="s">
        <v>5</v>
      </c>
      <c r="K174" s="3">
        <v>50</v>
      </c>
      <c r="L174" s="3">
        <v>50</v>
      </c>
      <c r="M174" t="s">
        <v>4</v>
      </c>
      <c r="N174" t="s">
        <v>4</v>
      </c>
      <c r="O174" t="s">
        <v>4</v>
      </c>
      <c r="P174" t="s">
        <v>915</v>
      </c>
      <c r="Q174" t="s">
        <v>6</v>
      </c>
      <c r="R174" t="s">
        <v>676</v>
      </c>
      <c r="S174" t="s">
        <v>4</v>
      </c>
      <c r="T174" s="5">
        <v>36</v>
      </c>
      <c r="U174" t="s">
        <v>7</v>
      </c>
      <c r="V174">
        <f t="shared" si="4"/>
        <v>0.72</v>
      </c>
      <c r="W174">
        <f>VLOOKUP(A174,LISTINO!D:N,10,FALSE)</f>
        <v>0.91</v>
      </c>
      <c r="X174">
        <f t="shared" si="5"/>
        <v>45.5</v>
      </c>
      <c r="Y174" s="17">
        <f>VLOOKUP(A174,LISTINO!D:K,7,FALSE)</f>
        <v>44593</v>
      </c>
    </row>
    <row r="175" spans="1:25" hidden="1" x14ac:dyDescent="0.25">
      <c r="A175" t="s">
        <v>836</v>
      </c>
      <c r="B175" t="s">
        <v>0</v>
      </c>
      <c r="C175" t="s">
        <v>1</v>
      </c>
      <c r="D175" t="s">
        <v>132</v>
      </c>
      <c r="E175" t="s">
        <v>159</v>
      </c>
      <c r="F175" t="s">
        <v>837</v>
      </c>
      <c r="G175" t="s">
        <v>4</v>
      </c>
      <c r="H175" s="2">
        <v>44910</v>
      </c>
      <c r="I175" t="s">
        <v>5</v>
      </c>
      <c r="J175" t="s">
        <v>5</v>
      </c>
      <c r="K175" s="3">
        <v>50</v>
      </c>
      <c r="L175" s="3">
        <v>50</v>
      </c>
      <c r="M175" t="s">
        <v>4</v>
      </c>
      <c r="N175" t="s">
        <v>4</v>
      </c>
      <c r="O175" t="s">
        <v>4</v>
      </c>
      <c r="P175" t="s">
        <v>915</v>
      </c>
      <c r="Q175" t="s">
        <v>10</v>
      </c>
      <c r="R175" t="s">
        <v>676</v>
      </c>
      <c r="S175" t="s">
        <v>4</v>
      </c>
      <c r="T175" s="5">
        <v>361</v>
      </c>
      <c r="U175" t="s">
        <v>7</v>
      </c>
      <c r="V175">
        <f t="shared" si="4"/>
        <v>7.22</v>
      </c>
      <c r="W175">
        <f>VLOOKUP(A175,LISTINO!D:N,10,FALSE)</f>
        <v>8.84</v>
      </c>
      <c r="X175">
        <f t="shared" si="5"/>
        <v>442</v>
      </c>
      <c r="Y175" s="17">
        <f>VLOOKUP(A175,LISTINO!D:K,7,FALSE)</f>
        <v>44593</v>
      </c>
    </row>
    <row r="176" spans="1:25" x14ac:dyDescent="0.25">
      <c r="A176" t="s">
        <v>80</v>
      </c>
      <c r="B176" t="s">
        <v>0</v>
      </c>
      <c r="C176" t="s">
        <v>0</v>
      </c>
      <c r="D176" t="s">
        <v>132</v>
      </c>
      <c r="E176" t="s">
        <v>159</v>
      </c>
      <c r="F176" t="s">
        <v>81</v>
      </c>
      <c r="G176" t="s">
        <v>4</v>
      </c>
      <c r="H176" s="2">
        <v>44909</v>
      </c>
      <c r="I176" t="s">
        <v>5</v>
      </c>
      <c r="J176" t="s">
        <v>5</v>
      </c>
      <c r="K176" s="3">
        <v>50</v>
      </c>
      <c r="L176" s="3">
        <v>50</v>
      </c>
      <c r="M176" t="s">
        <v>4</v>
      </c>
      <c r="N176" t="s">
        <v>4</v>
      </c>
      <c r="O176" t="s">
        <v>4</v>
      </c>
      <c r="P176" t="s">
        <v>944</v>
      </c>
      <c r="Q176" t="s">
        <v>6</v>
      </c>
      <c r="R176" t="s">
        <v>945</v>
      </c>
      <c r="S176" t="s">
        <v>4</v>
      </c>
      <c r="T176" s="5">
        <v>0</v>
      </c>
      <c r="U176" t="s">
        <v>7</v>
      </c>
      <c r="V176">
        <f t="shared" ref="V176:V236" si="6" xml:space="preserve"> T176/K176</f>
        <v>0</v>
      </c>
      <c r="W176">
        <f>VLOOKUP(A176,LISTINO!D:N,10,FALSE)</f>
        <v>3.67</v>
      </c>
      <c r="X176">
        <f t="shared" si="5"/>
        <v>183.5</v>
      </c>
      <c r="Y176" s="17">
        <f>VLOOKUP(A176,LISTINO!D:K,7,FALSE)</f>
        <v>44774</v>
      </c>
    </row>
    <row r="177" spans="1:25" x14ac:dyDescent="0.25">
      <c r="A177" t="s">
        <v>704</v>
      </c>
      <c r="B177" t="s">
        <v>0</v>
      </c>
      <c r="C177" t="s">
        <v>1</v>
      </c>
      <c r="D177" t="s">
        <v>132</v>
      </c>
      <c r="E177" t="s">
        <v>159</v>
      </c>
      <c r="F177" t="s">
        <v>705</v>
      </c>
      <c r="G177" t="s">
        <v>4</v>
      </c>
      <c r="H177" s="2">
        <v>44909</v>
      </c>
      <c r="I177" t="s">
        <v>5</v>
      </c>
      <c r="J177" t="s">
        <v>5</v>
      </c>
      <c r="K177" s="3">
        <v>75</v>
      </c>
      <c r="L177" s="3">
        <v>75</v>
      </c>
      <c r="M177" t="s">
        <v>4</v>
      </c>
      <c r="N177" t="s">
        <v>4</v>
      </c>
      <c r="O177" t="s">
        <v>4</v>
      </c>
      <c r="P177" t="s">
        <v>956</v>
      </c>
      <c r="Q177" t="s">
        <v>13</v>
      </c>
      <c r="R177" t="s">
        <v>851</v>
      </c>
      <c r="S177" t="s">
        <v>4</v>
      </c>
      <c r="T177" s="5">
        <v>189</v>
      </c>
      <c r="U177" t="s">
        <v>7</v>
      </c>
      <c r="V177">
        <f t="shared" si="6"/>
        <v>2.52</v>
      </c>
      <c r="W177">
        <f>VLOOKUP(A177,LISTINO!D:N,10,FALSE)</f>
        <v>2.2999999999999998</v>
      </c>
      <c r="X177">
        <f t="shared" si="5"/>
        <v>172.5</v>
      </c>
      <c r="Y177" s="17">
        <f>VLOOKUP(A177,LISTINO!D:K,7,FALSE)</f>
        <v>45464</v>
      </c>
    </row>
    <row r="178" spans="1:25" x14ac:dyDescent="0.25">
      <c r="A178" t="s">
        <v>704</v>
      </c>
      <c r="B178" t="s">
        <v>0</v>
      </c>
      <c r="C178" t="s">
        <v>1</v>
      </c>
      <c r="D178" t="s">
        <v>132</v>
      </c>
      <c r="E178" t="s">
        <v>159</v>
      </c>
      <c r="F178" t="s">
        <v>705</v>
      </c>
      <c r="G178" t="s">
        <v>4</v>
      </c>
      <c r="H178" s="2">
        <v>44909</v>
      </c>
      <c r="I178" t="s">
        <v>5</v>
      </c>
      <c r="J178" t="s">
        <v>5</v>
      </c>
      <c r="K178" s="3">
        <v>75</v>
      </c>
      <c r="L178" s="3">
        <v>75</v>
      </c>
      <c r="M178" t="s">
        <v>4</v>
      </c>
      <c r="N178" t="s">
        <v>4</v>
      </c>
      <c r="O178" t="s">
        <v>4</v>
      </c>
      <c r="P178" t="s">
        <v>956</v>
      </c>
      <c r="Q178" t="s">
        <v>10</v>
      </c>
      <c r="R178" t="s">
        <v>851</v>
      </c>
      <c r="S178" t="s">
        <v>4</v>
      </c>
      <c r="T178" s="5">
        <v>189</v>
      </c>
      <c r="U178" t="s">
        <v>7</v>
      </c>
      <c r="V178">
        <f t="shared" si="6"/>
        <v>2.52</v>
      </c>
      <c r="W178">
        <f>VLOOKUP(A178,LISTINO!D:N,10,FALSE)</f>
        <v>2.2999999999999998</v>
      </c>
      <c r="X178">
        <f t="shared" si="5"/>
        <v>172.5</v>
      </c>
      <c r="Y178" s="17">
        <f>VLOOKUP(A178,LISTINO!D:K,7,FALSE)</f>
        <v>45464</v>
      </c>
    </row>
    <row r="179" spans="1:25" x14ac:dyDescent="0.25">
      <c r="A179" t="s">
        <v>704</v>
      </c>
      <c r="B179" t="s">
        <v>0</v>
      </c>
      <c r="C179" t="s">
        <v>1</v>
      </c>
      <c r="D179" t="s">
        <v>132</v>
      </c>
      <c r="E179" t="s">
        <v>159</v>
      </c>
      <c r="F179" t="s">
        <v>705</v>
      </c>
      <c r="G179" t="s">
        <v>4</v>
      </c>
      <c r="H179" s="2">
        <v>44909</v>
      </c>
      <c r="I179" t="s">
        <v>5</v>
      </c>
      <c r="J179" t="s">
        <v>5</v>
      </c>
      <c r="K179" s="3">
        <v>75</v>
      </c>
      <c r="L179" s="3">
        <v>75</v>
      </c>
      <c r="M179" t="s">
        <v>4</v>
      </c>
      <c r="N179" t="s">
        <v>4</v>
      </c>
      <c r="O179" t="s">
        <v>4</v>
      </c>
      <c r="P179" t="s">
        <v>956</v>
      </c>
      <c r="Q179" t="s">
        <v>21</v>
      </c>
      <c r="R179" t="s">
        <v>851</v>
      </c>
      <c r="S179" t="s">
        <v>4</v>
      </c>
      <c r="T179" s="5">
        <v>189</v>
      </c>
      <c r="U179" t="s">
        <v>7</v>
      </c>
      <c r="V179">
        <f t="shared" si="6"/>
        <v>2.52</v>
      </c>
      <c r="W179">
        <f>VLOOKUP(A179,LISTINO!D:N,10,FALSE)</f>
        <v>2.2999999999999998</v>
      </c>
      <c r="X179">
        <f t="shared" si="5"/>
        <v>172.5</v>
      </c>
      <c r="Y179" s="17">
        <f>VLOOKUP(A179,LISTINO!D:K,7,FALSE)</f>
        <v>45464</v>
      </c>
    </row>
    <row r="180" spans="1:25" x14ac:dyDescent="0.25">
      <c r="A180" t="s">
        <v>704</v>
      </c>
      <c r="B180" t="s">
        <v>0</v>
      </c>
      <c r="C180" t="s">
        <v>1</v>
      </c>
      <c r="D180" t="s">
        <v>132</v>
      </c>
      <c r="E180" t="s">
        <v>159</v>
      </c>
      <c r="F180" t="s">
        <v>705</v>
      </c>
      <c r="G180" t="s">
        <v>4</v>
      </c>
      <c r="H180" s="2">
        <v>44909</v>
      </c>
      <c r="I180" t="s">
        <v>5</v>
      </c>
      <c r="J180" t="s">
        <v>5</v>
      </c>
      <c r="K180" s="3">
        <v>75</v>
      </c>
      <c r="L180" s="3">
        <v>75</v>
      </c>
      <c r="M180" t="s">
        <v>4</v>
      </c>
      <c r="N180" t="s">
        <v>4</v>
      </c>
      <c r="O180" t="s">
        <v>4</v>
      </c>
      <c r="P180" t="s">
        <v>956</v>
      </c>
      <c r="Q180" t="s">
        <v>6</v>
      </c>
      <c r="R180" t="s">
        <v>851</v>
      </c>
      <c r="S180" t="s">
        <v>4</v>
      </c>
      <c r="T180" s="5">
        <v>189</v>
      </c>
      <c r="U180" t="s">
        <v>7</v>
      </c>
      <c r="V180">
        <f t="shared" si="6"/>
        <v>2.52</v>
      </c>
      <c r="W180">
        <f>VLOOKUP(A180,LISTINO!D:N,10,FALSE)</f>
        <v>2.2999999999999998</v>
      </c>
      <c r="X180">
        <f t="shared" si="5"/>
        <v>172.5</v>
      </c>
      <c r="Y180" s="17">
        <f>VLOOKUP(A180,LISTINO!D:K,7,FALSE)</f>
        <v>45464</v>
      </c>
    </row>
    <row r="181" spans="1:25" hidden="1" x14ac:dyDescent="0.25">
      <c r="A181" t="s">
        <v>149</v>
      </c>
      <c r="B181" t="s">
        <v>0</v>
      </c>
      <c r="C181" t="s">
        <v>0</v>
      </c>
      <c r="D181" t="s">
        <v>132</v>
      </c>
      <c r="E181" t="s">
        <v>159</v>
      </c>
      <c r="F181" t="s">
        <v>150</v>
      </c>
      <c r="G181" t="s">
        <v>4</v>
      </c>
      <c r="H181" s="2">
        <v>44909</v>
      </c>
      <c r="I181" t="s">
        <v>5</v>
      </c>
      <c r="J181" t="s">
        <v>5</v>
      </c>
      <c r="K181" s="3">
        <v>2100</v>
      </c>
      <c r="L181" s="3">
        <v>2100</v>
      </c>
      <c r="M181" t="s">
        <v>4</v>
      </c>
      <c r="N181" t="s">
        <v>4</v>
      </c>
      <c r="O181" t="s">
        <v>4</v>
      </c>
      <c r="P181" t="s">
        <v>957</v>
      </c>
      <c r="Q181" t="s">
        <v>6</v>
      </c>
      <c r="R181" t="s">
        <v>676</v>
      </c>
      <c r="S181" t="s">
        <v>4</v>
      </c>
      <c r="T181" s="5">
        <v>0</v>
      </c>
      <c r="U181" t="s">
        <v>7</v>
      </c>
      <c r="V181">
        <f t="shared" si="6"/>
        <v>0</v>
      </c>
      <c r="W181">
        <f>VLOOKUP(A181,LISTINO!D:N,10,FALSE)</f>
        <v>0.49</v>
      </c>
      <c r="X181">
        <f t="shared" si="5"/>
        <v>1029</v>
      </c>
      <c r="Y181" s="17">
        <f>VLOOKUP(A181,LISTINO!D:K,7,FALSE)</f>
        <v>44835</v>
      </c>
    </row>
    <row r="182" spans="1:25" x14ac:dyDescent="0.25">
      <c r="A182" t="s">
        <v>278</v>
      </c>
      <c r="B182" t="s">
        <v>0</v>
      </c>
      <c r="C182" t="s">
        <v>0</v>
      </c>
      <c r="D182" t="s">
        <v>132</v>
      </c>
      <c r="E182" t="s">
        <v>159</v>
      </c>
      <c r="F182" t="s">
        <v>279</v>
      </c>
      <c r="G182" t="s">
        <v>4</v>
      </c>
      <c r="H182" s="2">
        <v>44908</v>
      </c>
      <c r="I182" t="s">
        <v>5</v>
      </c>
      <c r="J182" t="s">
        <v>5</v>
      </c>
      <c r="K182" s="3">
        <v>20</v>
      </c>
      <c r="L182" s="3">
        <v>20</v>
      </c>
      <c r="M182" t="s">
        <v>4</v>
      </c>
      <c r="N182" t="s">
        <v>4</v>
      </c>
      <c r="O182" t="s">
        <v>4</v>
      </c>
      <c r="P182" t="s">
        <v>960</v>
      </c>
      <c r="Q182" t="s">
        <v>473</v>
      </c>
      <c r="R182" t="s">
        <v>163</v>
      </c>
      <c r="S182" t="s">
        <v>4</v>
      </c>
      <c r="T182" s="5">
        <v>33.200000000000003</v>
      </c>
      <c r="U182" t="s">
        <v>7</v>
      </c>
      <c r="V182">
        <f t="shared" si="6"/>
        <v>1.6600000000000001</v>
      </c>
      <c r="W182">
        <f>VLOOKUP(A182,LISTINO!D:N,10,FALSE)</f>
        <v>2.2799999999999998</v>
      </c>
      <c r="X182">
        <f t="shared" si="5"/>
        <v>45.599999999999994</v>
      </c>
      <c r="Y182" s="17">
        <f>VLOOKUP(A182,LISTINO!D:K,7,FALSE)</f>
        <v>45323</v>
      </c>
    </row>
    <row r="183" spans="1:25" x14ac:dyDescent="0.25">
      <c r="A183" t="s">
        <v>283</v>
      </c>
      <c r="B183" t="s">
        <v>0</v>
      </c>
      <c r="C183" t="s">
        <v>0</v>
      </c>
      <c r="D183" t="s">
        <v>132</v>
      </c>
      <c r="E183" t="s">
        <v>159</v>
      </c>
      <c r="F183" t="s">
        <v>284</v>
      </c>
      <c r="G183" t="s">
        <v>4</v>
      </c>
      <c r="H183" s="2">
        <v>44908</v>
      </c>
      <c r="I183" t="s">
        <v>5</v>
      </c>
      <c r="J183" t="s">
        <v>5</v>
      </c>
      <c r="K183" s="3">
        <v>20</v>
      </c>
      <c r="L183" s="3">
        <v>20</v>
      </c>
      <c r="M183" t="s">
        <v>4</v>
      </c>
      <c r="N183" t="s">
        <v>4</v>
      </c>
      <c r="O183" t="s">
        <v>4</v>
      </c>
      <c r="P183" t="s">
        <v>960</v>
      </c>
      <c r="Q183" t="s">
        <v>460</v>
      </c>
      <c r="R183" t="s">
        <v>163</v>
      </c>
      <c r="S183" t="s">
        <v>4</v>
      </c>
      <c r="T183" s="5">
        <v>0</v>
      </c>
      <c r="U183" t="s">
        <v>7</v>
      </c>
      <c r="V183">
        <f t="shared" si="6"/>
        <v>0</v>
      </c>
      <c r="W183">
        <f>VLOOKUP(A183,LISTINO!D:N,10,FALSE)</f>
        <v>4.9400000000000004</v>
      </c>
      <c r="X183">
        <f t="shared" si="5"/>
        <v>98.800000000000011</v>
      </c>
      <c r="Y183" s="17">
        <f>VLOOKUP(A183,LISTINO!D:K,7,FALSE)</f>
        <v>45383</v>
      </c>
    </row>
    <row r="184" spans="1:25" x14ac:dyDescent="0.25">
      <c r="A184" t="s">
        <v>283</v>
      </c>
      <c r="B184" t="s">
        <v>0</v>
      </c>
      <c r="C184" t="s">
        <v>0</v>
      </c>
      <c r="D184" t="s">
        <v>132</v>
      </c>
      <c r="E184" t="s">
        <v>159</v>
      </c>
      <c r="F184" t="s">
        <v>284</v>
      </c>
      <c r="G184" t="s">
        <v>4</v>
      </c>
      <c r="H184" s="2">
        <v>44908</v>
      </c>
      <c r="I184" t="s">
        <v>5</v>
      </c>
      <c r="J184" t="s">
        <v>5</v>
      </c>
      <c r="K184" s="3">
        <v>30</v>
      </c>
      <c r="L184" s="3">
        <v>30</v>
      </c>
      <c r="M184" t="s">
        <v>4</v>
      </c>
      <c r="N184" t="s">
        <v>4</v>
      </c>
      <c r="O184" t="s">
        <v>4</v>
      </c>
      <c r="P184" t="s">
        <v>960</v>
      </c>
      <c r="Q184" t="s">
        <v>6</v>
      </c>
      <c r="R184" t="s">
        <v>163</v>
      </c>
      <c r="S184" t="s">
        <v>4</v>
      </c>
      <c r="T184" s="5">
        <v>0</v>
      </c>
      <c r="U184" t="s">
        <v>7</v>
      </c>
      <c r="V184">
        <f t="shared" si="6"/>
        <v>0</v>
      </c>
      <c r="W184">
        <f>VLOOKUP(A184,LISTINO!D:N,10,FALSE)</f>
        <v>4.9400000000000004</v>
      </c>
      <c r="X184">
        <f t="shared" si="5"/>
        <v>148.20000000000002</v>
      </c>
      <c r="Y184" s="17">
        <f>VLOOKUP(A184,LISTINO!D:K,7,FALSE)</f>
        <v>45383</v>
      </c>
    </row>
    <row r="185" spans="1:25" x14ac:dyDescent="0.25">
      <c r="A185" t="s">
        <v>736</v>
      </c>
      <c r="B185" t="s">
        <v>0</v>
      </c>
      <c r="C185" t="s">
        <v>0</v>
      </c>
      <c r="D185" t="s">
        <v>132</v>
      </c>
      <c r="E185" t="s">
        <v>159</v>
      </c>
      <c r="F185" t="s">
        <v>737</v>
      </c>
      <c r="G185" t="s">
        <v>4</v>
      </c>
      <c r="H185" s="2">
        <v>44908</v>
      </c>
      <c r="I185" t="s">
        <v>5</v>
      </c>
      <c r="J185" t="s">
        <v>5</v>
      </c>
      <c r="K185" s="3">
        <v>50</v>
      </c>
      <c r="L185" s="3">
        <v>50</v>
      </c>
      <c r="M185" t="s">
        <v>4</v>
      </c>
      <c r="N185" t="s">
        <v>4</v>
      </c>
      <c r="O185" t="s">
        <v>4</v>
      </c>
      <c r="P185" t="s">
        <v>960</v>
      </c>
      <c r="Q185" t="s">
        <v>290</v>
      </c>
      <c r="R185" t="s">
        <v>163</v>
      </c>
      <c r="S185" t="s">
        <v>4</v>
      </c>
      <c r="T185" s="5">
        <v>0</v>
      </c>
      <c r="U185" t="s">
        <v>7</v>
      </c>
      <c r="V185">
        <f t="shared" si="6"/>
        <v>0</v>
      </c>
      <c r="W185">
        <f>VLOOKUP(A185,LISTINO!D:N,10,FALSE)</f>
        <v>1.67</v>
      </c>
      <c r="X185">
        <f t="shared" si="5"/>
        <v>83.5</v>
      </c>
      <c r="Y185" s="17">
        <f>VLOOKUP(A185,LISTINO!D:K,7,FALSE)</f>
        <v>45292</v>
      </c>
    </row>
    <row r="186" spans="1:25" x14ac:dyDescent="0.25">
      <c r="A186" t="s">
        <v>961</v>
      </c>
      <c r="B186" t="s">
        <v>0</v>
      </c>
      <c r="C186" t="s">
        <v>1</v>
      </c>
      <c r="D186" t="s">
        <v>132</v>
      </c>
      <c r="E186" t="s">
        <v>159</v>
      </c>
      <c r="F186" t="s">
        <v>962</v>
      </c>
      <c r="G186" t="s">
        <v>4</v>
      </c>
      <c r="H186" s="2">
        <v>44908</v>
      </c>
      <c r="I186" t="s">
        <v>5</v>
      </c>
      <c r="J186" t="s">
        <v>5</v>
      </c>
      <c r="K186" s="3">
        <v>80</v>
      </c>
      <c r="L186" s="3">
        <v>80</v>
      </c>
      <c r="M186" t="s">
        <v>4</v>
      </c>
      <c r="N186" t="s">
        <v>4</v>
      </c>
      <c r="O186" t="s">
        <v>4</v>
      </c>
      <c r="P186" t="s">
        <v>965</v>
      </c>
      <c r="Q186" t="s">
        <v>445</v>
      </c>
      <c r="R186" t="s">
        <v>964</v>
      </c>
      <c r="S186" t="s">
        <v>4</v>
      </c>
      <c r="T186" s="5">
        <v>88.8</v>
      </c>
      <c r="U186" t="s">
        <v>7</v>
      </c>
      <c r="V186">
        <f t="shared" si="6"/>
        <v>1.1099999999999999</v>
      </c>
      <c r="W186">
        <f>VLOOKUP(A186,LISTINO!D:N,10,FALSE)</f>
        <v>1.62</v>
      </c>
      <c r="X186">
        <f t="shared" si="5"/>
        <v>129.60000000000002</v>
      </c>
      <c r="Y186" s="17">
        <f>VLOOKUP(A186,LISTINO!D:K,7,FALSE)</f>
        <v>44682</v>
      </c>
    </row>
    <row r="187" spans="1:25" x14ac:dyDescent="0.25">
      <c r="A187" t="s">
        <v>961</v>
      </c>
      <c r="B187" t="s">
        <v>0</v>
      </c>
      <c r="C187" t="s">
        <v>1</v>
      </c>
      <c r="D187" t="s">
        <v>132</v>
      </c>
      <c r="E187" t="s">
        <v>159</v>
      </c>
      <c r="F187" t="s">
        <v>962</v>
      </c>
      <c r="G187" t="s">
        <v>4</v>
      </c>
      <c r="H187" s="2">
        <v>44908</v>
      </c>
      <c r="I187" t="s">
        <v>5</v>
      </c>
      <c r="J187" t="s">
        <v>5</v>
      </c>
      <c r="K187" s="3">
        <v>20</v>
      </c>
      <c r="L187" s="3">
        <v>20</v>
      </c>
      <c r="M187" t="s">
        <v>4</v>
      </c>
      <c r="N187" t="s">
        <v>4</v>
      </c>
      <c r="O187" t="s">
        <v>4</v>
      </c>
      <c r="P187" t="s">
        <v>963</v>
      </c>
      <c r="Q187" t="s">
        <v>21</v>
      </c>
      <c r="R187" t="s">
        <v>964</v>
      </c>
      <c r="S187" t="s">
        <v>4</v>
      </c>
      <c r="T187" s="5">
        <v>22.2</v>
      </c>
      <c r="U187" t="s">
        <v>7</v>
      </c>
      <c r="V187">
        <f t="shared" si="6"/>
        <v>1.1099999999999999</v>
      </c>
      <c r="W187">
        <f>VLOOKUP(A187,LISTINO!D:N,10,FALSE)</f>
        <v>1.62</v>
      </c>
      <c r="X187">
        <f t="shared" si="5"/>
        <v>32.400000000000006</v>
      </c>
      <c r="Y187" s="17">
        <f>VLOOKUP(A187,LISTINO!D:K,7,FALSE)</f>
        <v>44682</v>
      </c>
    </row>
    <row r="188" spans="1:25" x14ac:dyDescent="0.25">
      <c r="A188" t="s">
        <v>11</v>
      </c>
      <c r="B188" t="s">
        <v>0</v>
      </c>
      <c r="C188" t="s">
        <v>1</v>
      </c>
      <c r="D188" t="s">
        <v>132</v>
      </c>
      <c r="E188" t="s">
        <v>159</v>
      </c>
      <c r="F188" t="s">
        <v>12</v>
      </c>
      <c r="G188" t="s">
        <v>4</v>
      </c>
      <c r="H188" s="2">
        <v>44908</v>
      </c>
      <c r="I188" t="s">
        <v>5</v>
      </c>
      <c r="J188" t="s">
        <v>5</v>
      </c>
      <c r="K188" s="3">
        <v>450</v>
      </c>
      <c r="L188" s="3">
        <v>450</v>
      </c>
      <c r="M188" t="s">
        <v>4</v>
      </c>
      <c r="N188" t="s">
        <v>4</v>
      </c>
      <c r="O188" t="s">
        <v>4</v>
      </c>
      <c r="P188" t="s">
        <v>966</v>
      </c>
      <c r="Q188" t="s">
        <v>249</v>
      </c>
      <c r="R188" t="s">
        <v>676</v>
      </c>
      <c r="S188" t="s">
        <v>4</v>
      </c>
      <c r="T188" s="5">
        <v>126</v>
      </c>
      <c r="U188" t="s">
        <v>7</v>
      </c>
      <c r="V188">
        <f t="shared" si="6"/>
        <v>0.28000000000000003</v>
      </c>
      <c r="W188">
        <f>VLOOKUP(A188,LISTINO!D:N,10,FALSE)</f>
        <v>0.35</v>
      </c>
      <c r="X188">
        <f t="shared" si="5"/>
        <v>157.5</v>
      </c>
      <c r="Y188" s="17">
        <f>VLOOKUP(A188,LISTINO!D:K,7,FALSE)</f>
        <v>44593</v>
      </c>
    </row>
    <row r="189" spans="1:25" x14ac:dyDescent="0.25">
      <c r="A189" t="s">
        <v>11</v>
      </c>
      <c r="B189" t="s">
        <v>0</v>
      </c>
      <c r="C189" t="s">
        <v>1</v>
      </c>
      <c r="D189" t="s">
        <v>132</v>
      </c>
      <c r="E189" t="s">
        <v>159</v>
      </c>
      <c r="F189" t="s">
        <v>12</v>
      </c>
      <c r="G189" t="s">
        <v>4</v>
      </c>
      <c r="H189" s="2">
        <v>44908</v>
      </c>
      <c r="I189" t="s">
        <v>5</v>
      </c>
      <c r="J189" t="s">
        <v>5</v>
      </c>
      <c r="K189" s="3">
        <v>450</v>
      </c>
      <c r="L189" s="3">
        <v>450</v>
      </c>
      <c r="M189" t="s">
        <v>4</v>
      </c>
      <c r="N189" t="s">
        <v>4</v>
      </c>
      <c r="O189" t="s">
        <v>4</v>
      </c>
      <c r="P189" t="s">
        <v>966</v>
      </c>
      <c r="Q189" t="s">
        <v>259</v>
      </c>
      <c r="R189" t="s">
        <v>676</v>
      </c>
      <c r="S189" t="s">
        <v>4</v>
      </c>
      <c r="T189" s="5">
        <v>126</v>
      </c>
      <c r="U189" t="s">
        <v>7</v>
      </c>
      <c r="V189">
        <f t="shared" si="6"/>
        <v>0.28000000000000003</v>
      </c>
      <c r="W189">
        <f>VLOOKUP(A189,LISTINO!D:N,10,FALSE)</f>
        <v>0.35</v>
      </c>
      <c r="X189">
        <f t="shared" si="5"/>
        <v>157.5</v>
      </c>
      <c r="Y189" s="17">
        <f>VLOOKUP(A189,LISTINO!D:K,7,FALSE)</f>
        <v>44593</v>
      </c>
    </row>
    <row r="190" spans="1:25" x14ac:dyDescent="0.25">
      <c r="A190" t="s">
        <v>11</v>
      </c>
      <c r="B190" t="s">
        <v>0</v>
      </c>
      <c r="C190" t="s">
        <v>1</v>
      </c>
      <c r="D190" t="s">
        <v>132</v>
      </c>
      <c r="E190" t="s">
        <v>159</v>
      </c>
      <c r="F190" t="s">
        <v>12</v>
      </c>
      <c r="G190" t="s">
        <v>4</v>
      </c>
      <c r="H190" s="2">
        <v>44908</v>
      </c>
      <c r="I190" t="s">
        <v>5</v>
      </c>
      <c r="J190" t="s">
        <v>5</v>
      </c>
      <c r="K190" s="3">
        <v>450</v>
      </c>
      <c r="L190" s="3">
        <v>450</v>
      </c>
      <c r="M190" t="s">
        <v>4</v>
      </c>
      <c r="N190" t="s">
        <v>4</v>
      </c>
      <c r="O190" t="s">
        <v>4</v>
      </c>
      <c r="P190" t="s">
        <v>966</v>
      </c>
      <c r="Q190" t="s">
        <v>282</v>
      </c>
      <c r="R190" t="s">
        <v>676</v>
      </c>
      <c r="S190" t="s">
        <v>4</v>
      </c>
      <c r="T190" s="5">
        <v>126</v>
      </c>
      <c r="U190" t="s">
        <v>7</v>
      </c>
      <c r="V190">
        <f t="shared" si="6"/>
        <v>0.28000000000000003</v>
      </c>
      <c r="W190">
        <f>VLOOKUP(A190,LISTINO!D:N,10,FALSE)</f>
        <v>0.35</v>
      </c>
      <c r="X190">
        <f t="shared" si="5"/>
        <v>157.5</v>
      </c>
      <c r="Y190" s="17">
        <f>VLOOKUP(A190,LISTINO!D:K,7,FALSE)</f>
        <v>44593</v>
      </c>
    </row>
    <row r="191" spans="1:25" x14ac:dyDescent="0.25">
      <c r="A191" t="s">
        <v>11</v>
      </c>
      <c r="B191" t="s">
        <v>0</v>
      </c>
      <c r="C191" t="s">
        <v>1</v>
      </c>
      <c r="D191" t="s">
        <v>132</v>
      </c>
      <c r="E191" t="s">
        <v>159</v>
      </c>
      <c r="F191" t="s">
        <v>12</v>
      </c>
      <c r="G191" t="s">
        <v>4</v>
      </c>
      <c r="H191" s="2">
        <v>44908</v>
      </c>
      <c r="I191" t="s">
        <v>5</v>
      </c>
      <c r="J191" t="s">
        <v>5</v>
      </c>
      <c r="K191" s="3">
        <v>450</v>
      </c>
      <c r="L191" s="3">
        <v>450</v>
      </c>
      <c r="M191" t="s">
        <v>4</v>
      </c>
      <c r="N191" t="s">
        <v>4</v>
      </c>
      <c r="O191" t="s">
        <v>4</v>
      </c>
      <c r="P191" t="s">
        <v>966</v>
      </c>
      <c r="Q191" t="s">
        <v>302</v>
      </c>
      <c r="R191" t="s">
        <v>676</v>
      </c>
      <c r="S191" t="s">
        <v>4</v>
      </c>
      <c r="T191" s="5">
        <v>126</v>
      </c>
      <c r="U191" t="s">
        <v>7</v>
      </c>
      <c r="V191">
        <f t="shared" si="6"/>
        <v>0.28000000000000003</v>
      </c>
      <c r="W191">
        <f>VLOOKUP(A191,LISTINO!D:N,10,FALSE)</f>
        <v>0.35</v>
      </c>
      <c r="X191">
        <f t="shared" si="5"/>
        <v>157.5</v>
      </c>
      <c r="Y191" s="17">
        <f>VLOOKUP(A191,LISTINO!D:K,7,FALSE)</f>
        <v>44593</v>
      </c>
    </row>
    <row r="192" spans="1:25" x14ac:dyDescent="0.25">
      <c r="A192" t="s">
        <v>11</v>
      </c>
      <c r="B192" t="s">
        <v>0</v>
      </c>
      <c r="C192" t="s">
        <v>1</v>
      </c>
      <c r="D192" t="s">
        <v>132</v>
      </c>
      <c r="E192" t="s">
        <v>159</v>
      </c>
      <c r="F192" t="s">
        <v>12</v>
      </c>
      <c r="G192" t="s">
        <v>4</v>
      </c>
      <c r="H192" s="2">
        <v>44908</v>
      </c>
      <c r="I192" t="s">
        <v>5</v>
      </c>
      <c r="J192" t="s">
        <v>5</v>
      </c>
      <c r="K192" s="3">
        <v>450</v>
      </c>
      <c r="L192" s="3">
        <v>450</v>
      </c>
      <c r="M192" t="s">
        <v>4</v>
      </c>
      <c r="N192" t="s">
        <v>4</v>
      </c>
      <c r="O192" t="s">
        <v>4</v>
      </c>
      <c r="P192" t="s">
        <v>966</v>
      </c>
      <c r="Q192" t="s">
        <v>308</v>
      </c>
      <c r="R192" t="s">
        <v>676</v>
      </c>
      <c r="S192" t="s">
        <v>4</v>
      </c>
      <c r="T192" s="5">
        <v>126</v>
      </c>
      <c r="U192" t="s">
        <v>7</v>
      </c>
      <c r="V192">
        <f t="shared" si="6"/>
        <v>0.28000000000000003</v>
      </c>
      <c r="W192">
        <f>VLOOKUP(A192,LISTINO!D:N,10,FALSE)</f>
        <v>0.35</v>
      </c>
      <c r="X192">
        <f t="shared" si="5"/>
        <v>157.5</v>
      </c>
      <c r="Y192" s="17">
        <f>VLOOKUP(A192,LISTINO!D:K,7,FALSE)</f>
        <v>44593</v>
      </c>
    </row>
    <row r="193" spans="1:25" x14ac:dyDescent="0.25">
      <c r="A193" t="s">
        <v>11</v>
      </c>
      <c r="B193" t="s">
        <v>0</v>
      </c>
      <c r="C193" t="s">
        <v>1</v>
      </c>
      <c r="D193" t="s">
        <v>132</v>
      </c>
      <c r="E193" t="s">
        <v>159</v>
      </c>
      <c r="F193" t="s">
        <v>12</v>
      </c>
      <c r="G193" t="s">
        <v>4</v>
      </c>
      <c r="H193" s="2">
        <v>44908</v>
      </c>
      <c r="I193" t="s">
        <v>5</v>
      </c>
      <c r="J193" t="s">
        <v>5</v>
      </c>
      <c r="K193" s="3">
        <v>450</v>
      </c>
      <c r="L193" s="3">
        <v>450</v>
      </c>
      <c r="M193" t="s">
        <v>4</v>
      </c>
      <c r="N193" t="s">
        <v>4</v>
      </c>
      <c r="O193" t="s">
        <v>4</v>
      </c>
      <c r="P193" t="s">
        <v>966</v>
      </c>
      <c r="Q193" t="s">
        <v>264</v>
      </c>
      <c r="R193" t="s">
        <v>676</v>
      </c>
      <c r="S193" t="s">
        <v>4</v>
      </c>
      <c r="T193" s="5">
        <v>126</v>
      </c>
      <c r="U193" t="s">
        <v>7</v>
      </c>
      <c r="V193">
        <f t="shared" si="6"/>
        <v>0.28000000000000003</v>
      </c>
      <c r="W193">
        <f>VLOOKUP(A193,LISTINO!D:N,10,FALSE)</f>
        <v>0.35</v>
      </c>
      <c r="X193">
        <f t="shared" si="5"/>
        <v>157.5</v>
      </c>
      <c r="Y193" s="17">
        <f>VLOOKUP(A193,LISTINO!D:K,7,FALSE)</f>
        <v>44593</v>
      </c>
    </row>
    <row r="194" spans="1:25" x14ac:dyDescent="0.25">
      <c r="A194" t="s">
        <v>11</v>
      </c>
      <c r="B194" t="s">
        <v>0</v>
      </c>
      <c r="C194" t="s">
        <v>1</v>
      </c>
      <c r="D194" t="s">
        <v>132</v>
      </c>
      <c r="E194" t="s">
        <v>159</v>
      </c>
      <c r="F194" t="s">
        <v>12</v>
      </c>
      <c r="G194" t="s">
        <v>4</v>
      </c>
      <c r="H194" s="2">
        <v>44908</v>
      </c>
      <c r="I194" t="s">
        <v>5</v>
      </c>
      <c r="J194" t="s">
        <v>5</v>
      </c>
      <c r="K194" s="3">
        <v>450</v>
      </c>
      <c r="L194" s="3">
        <v>450</v>
      </c>
      <c r="M194" t="s">
        <v>4</v>
      </c>
      <c r="N194" t="s">
        <v>4</v>
      </c>
      <c r="O194" t="s">
        <v>4</v>
      </c>
      <c r="P194" t="s">
        <v>966</v>
      </c>
      <c r="Q194" t="s">
        <v>349</v>
      </c>
      <c r="R194" t="s">
        <v>676</v>
      </c>
      <c r="S194" t="s">
        <v>4</v>
      </c>
      <c r="T194" s="5">
        <v>126</v>
      </c>
      <c r="U194" t="s">
        <v>7</v>
      </c>
      <c r="V194">
        <f t="shared" si="6"/>
        <v>0.28000000000000003</v>
      </c>
      <c r="W194">
        <f>VLOOKUP(A194,LISTINO!D:N,10,FALSE)</f>
        <v>0.35</v>
      </c>
      <c r="X194">
        <f t="shared" si="5"/>
        <v>157.5</v>
      </c>
      <c r="Y194" s="17">
        <f>VLOOKUP(A194,LISTINO!D:K,7,FALSE)</f>
        <v>44593</v>
      </c>
    </row>
    <row r="195" spans="1:25" x14ac:dyDescent="0.25">
      <c r="A195" t="s">
        <v>11</v>
      </c>
      <c r="B195" t="s">
        <v>0</v>
      </c>
      <c r="C195" t="s">
        <v>1</v>
      </c>
      <c r="D195" t="s">
        <v>132</v>
      </c>
      <c r="E195" t="s">
        <v>159</v>
      </c>
      <c r="F195" t="s">
        <v>12</v>
      </c>
      <c r="G195" t="s">
        <v>4</v>
      </c>
      <c r="H195" s="2">
        <v>44908</v>
      </c>
      <c r="I195" t="s">
        <v>5</v>
      </c>
      <c r="J195" t="s">
        <v>5</v>
      </c>
      <c r="K195" s="3">
        <v>450</v>
      </c>
      <c r="L195" s="3">
        <v>450</v>
      </c>
      <c r="M195" t="s">
        <v>4</v>
      </c>
      <c r="N195" t="s">
        <v>4</v>
      </c>
      <c r="O195" t="s">
        <v>4</v>
      </c>
      <c r="P195" t="s">
        <v>966</v>
      </c>
      <c r="Q195" t="s">
        <v>339</v>
      </c>
      <c r="R195" t="s">
        <v>676</v>
      </c>
      <c r="S195" t="s">
        <v>4</v>
      </c>
      <c r="T195" s="5">
        <v>126</v>
      </c>
      <c r="U195" t="s">
        <v>7</v>
      </c>
      <c r="V195">
        <f t="shared" si="6"/>
        <v>0.28000000000000003</v>
      </c>
      <c r="W195">
        <f>VLOOKUP(A195,LISTINO!D:N,10,FALSE)</f>
        <v>0.35</v>
      </c>
      <c r="X195">
        <f t="shared" ref="X195:X258" si="7">W195*K195</f>
        <v>157.5</v>
      </c>
      <c r="Y195" s="17">
        <f>VLOOKUP(A195,LISTINO!D:K,7,FALSE)</f>
        <v>44593</v>
      </c>
    </row>
    <row r="196" spans="1:25" x14ac:dyDescent="0.25">
      <c r="A196" t="s">
        <v>11</v>
      </c>
      <c r="B196" t="s">
        <v>0</v>
      </c>
      <c r="C196" t="s">
        <v>1</v>
      </c>
      <c r="D196" t="s">
        <v>132</v>
      </c>
      <c r="E196" t="s">
        <v>159</v>
      </c>
      <c r="F196" t="s">
        <v>12</v>
      </c>
      <c r="G196" t="s">
        <v>4</v>
      </c>
      <c r="H196" s="2">
        <v>44908</v>
      </c>
      <c r="I196" t="s">
        <v>5</v>
      </c>
      <c r="J196" t="s">
        <v>5</v>
      </c>
      <c r="K196" s="3">
        <v>450</v>
      </c>
      <c r="L196" s="3">
        <v>450</v>
      </c>
      <c r="M196" t="s">
        <v>4</v>
      </c>
      <c r="N196" t="s">
        <v>4</v>
      </c>
      <c r="O196" t="s">
        <v>4</v>
      </c>
      <c r="P196" t="s">
        <v>966</v>
      </c>
      <c r="Q196" t="s">
        <v>336</v>
      </c>
      <c r="R196" t="s">
        <v>676</v>
      </c>
      <c r="S196" t="s">
        <v>4</v>
      </c>
      <c r="T196" s="5">
        <v>126</v>
      </c>
      <c r="U196" t="s">
        <v>7</v>
      </c>
      <c r="V196">
        <f t="shared" si="6"/>
        <v>0.28000000000000003</v>
      </c>
      <c r="W196">
        <f>VLOOKUP(A196,LISTINO!D:N,10,FALSE)</f>
        <v>0.35</v>
      </c>
      <c r="X196">
        <f t="shared" si="7"/>
        <v>157.5</v>
      </c>
      <c r="Y196" s="17">
        <f>VLOOKUP(A196,LISTINO!D:K,7,FALSE)</f>
        <v>44593</v>
      </c>
    </row>
    <row r="197" spans="1:25" x14ac:dyDescent="0.25">
      <c r="A197" t="s">
        <v>11</v>
      </c>
      <c r="B197" t="s">
        <v>0</v>
      </c>
      <c r="C197" t="s">
        <v>1</v>
      </c>
      <c r="D197" t="s">
        <v>132</v>
      </c>
      <c r="E197" t="s">
        <v>159</v>
      </c>
      <c r="F197" t="s">
        <v>12</v>
      </c>
      <c r="G197" t="s">
        <v>4</v>
      </c>
      <c r="H197" s="2">
        <v>44908</v>
      </c>
      <c r="I197" t="s">
        <v>5</v>
      </c>
      <c r="J197" t="s">
        <v>5</v>
      </c>
      <c r="K197" s="3">
        <v>450</v>
      </c>
      <c r="L197" s="3">
        <v>450</v>
      </c>
      <c r="M197" t="s">
        <v>4</v>
      </c>
      <c r="N197" t="s">
        <v>4</v>
      </c>
      <c r="O197" t="s">
        <v>4</v>
      </c>
      <c r="P197" t="s">
        <v>966</v>
      </c>
      <c r="Q197" t="s">
        <v>325</v>
      </c>
      <c r="R197" t="s">
        <v>676</v>
      </c>
      <c r="S197" t="s">
        <v>4</v>
      </c>
      <c r="T197" s="5">
        <v>126</v>
      </c>
      <c r="U197" t="s">
        <v>7</v>
      </c>
      <c r="V197">
        <f t="shared" si="6"/>
        <v>0.28000000000000003</v>
      </c>
      <c r="W197">
        <f>VLOOKUP(A197,LISTINO!D:N,10,FALSE)</f>
        <v>0.35</v>
      </c>
      <c r="X197">
        <f t="shared" si="7"/>
        <v>157.5</v>
      </c>
      <c r="Y197" s="17">
        <f>VLOOKUP(A197,LISTINO!D:K,7,FALSE)</f>
        <v>44593</v>
      </c>
    </row>
    <row r="198" spans="1:25" x14ac:dyDescent="0.25">
      <c r="A198" t="s">
        <v>19</v>
      </c>
      <c r="B198" t="s">
        <v>0</v>
      </c>
      <c r="C198" t="s">
        <v>1</v>
      </c>
      <c r="D198" t="s">
        <v>132</v>
      </c>
      <c r="E198" t="s">
        <v>159</v>
      </c>
      <c r="F198" t="s">
        <v>20</v>
      </c>
      <c r="G198" t="s">
        <v>4</v>
      </c>
      <c r="H198" s="2">
        <v>44908</v>
      </c>
      <c r="I198" t="s">
        <v>5</v>
      </c>
      <c r="J198" t="s">
        <v>5</v>
      </c>
      <c r="K198" s="3">
        <v>2000</v>
      </c>
      <c r="L198" s="3">
        <v>2000</v>
      </c>
      <c r="M198" t="s">
        <v>4</v>
      </c>
      <c r="N198" t="s">
        <v>4</v>
      </c>
      <c r="O198" t="s">
        <v>4</v>
      </c>
      <c r="P198" t="s">
        <v>966</v>
      </c>
      <c r="Q198" t="s">
        <v>13</v>
      </c>
      <c r="R198" t="s">
        <v>676</v>
      </c>
      <c r="S198" t="s">
        <v>4</v>
      </c>
      <c r="T198" s="5">
        <v>660</v>
      </c>
      <c r="U198" t="s">
        <v>7</v>
      </c>
      <c r="V198">
        <f t="shared" si="6"/>
        <v>0.33</v>
      </c>
      <c r="W198">
        <f>VLOOKUP(A198,LISTINO!D:N,10,FALSE)</f>
        <v>0.42</v>
      </c>
      <c r="X198">
        <f t="shared" si="7"/>
        <v>840</v>
      </c>
      <c r="Y198" s="17">
        <f>VLOOKUP(A198,LISTINO!D:K,7,FALSE)</f>
        <v>44593</v>
      </c>
    </row>
    <row r="199" spans="1:25" x14ac:dyDescent="0.25">
      <c r="A199" t="s">
        <v>24</v>
      </c>
      <c r="B199" t="s">
        <v>0</v>
      </c>
      <c r="C199" t="s">
        <v>1</v>
      </c>
      <c r="D199" t="s">
        <v>132</v>
      </c>
      <c r="E199" t="s">
        <v>159</v>
      </c>
      <c r="F199" t="s">
        <v>25</v>
      </c>
      <c r="G199" t="s">
        <v>4</v>
      </c>
      <c r="H199" s="2">
        <v>44908</v>
      </c>
      <c r="I199" t="s">
        <v>5</v>
      </c>
      <c r="J199" t="s">
        <v>5</v>
      </c>
      <c r="K199" s="3">
        <v>1800</v>
      </c>
      <c r="L199" s="3">
        <v>1800</v>
      </c>
      <c r="M199" t="s">
        <v>4</v>
      </c>
      <c r="N199" t="s">
        <v>4</v>
      </c>
      <c r="O199" t="s">
        <v>4</v>
      </c>
      <c r="P199" t="s">
        <v>966</v>
      </c>
      <c r="Q199" t="s">
        <v>6</v>
      </c>
      <c r="R199" t="s">
        <v>676</v>
      </c>
      <c r="S199" t="s">
        <v>4</v>
      </c>
      <c r="T199" s="5">
        <v>828</v>
      </c>
      <c r="U199" t="s">
        <v>7</v>
      </c>
      <c r="V199">
        <f t="shared" si="6"/>
        <v>0.46</v>
      </c>
      <c r="W199">
        <f>VLOOKUP(A199,LISTINO!D:N,10,FALSE)</f>
        <v>0.57999999999999996</v>
      </c>
      <c r="X199">
        <f t="shared" si="7"/>
        <v>1044</v>
      </c>
      <c r="Y199" s="17">
        <f>VLOOKUP(A199,LISTINO!D:K,7,FALSE)</f>
        <v>44593</v>
      </c>
    </row>
    <row r="200" spans="1:25" x14ac:dyDescent="0.25">
      <c r="A200" t="s">
        <v>26</v>
      </c>
      <c r="B200" t="s">
        <v>0</v>
      </c>
      <c r="C200" t="s">
        <v>1</v>
      </c>
      <c r="D200" t="s">
        <v>132</v>
      </c>
      <c r="E200" t="s">
        <v>159</v>
      </c>
      <c r="F200" t="s">
        <v>27</v>
      </c>
      <c r="G200" t="s">
        <v>4</v>
      </c>
      <c r="H200" s="2">
        <v>44908</v>
      </c>
      <c r="I200" t="s">
        <v>5</v>
      </c>
      <c r="J200" t="s">
        <v>5</v>
      </c>
      <c r="K200" s="3">
        <v>70</v>
      </c>
      <c r="L200" s="3">
        <v>70</v>
      </c>
      <c r="M200" t="s">
        <v>4</v>
      </c>
      <c r="N200" t="s">
        <v>4</v>
      </c>
      <c r="O200" t="s">
        <v>4</v>
      </c>
      <c r="P200" t="s">
        <v>966</v>
      </c>
      <c r="Q200" t="s">
        <v>239</v>
      </c>
      <c r="R200" t="s">
        <v>676</v>
      </c>
      <c r="S200" t="s">
        <v>4</v>
      </c>
      <c r="T200" s="5">
        <v>129.5</v>
      </c>
      <c r="U200" t="s">
        <v>7</v>
      </c>
      <c r="V200">
        <f t="shared" si="6"/>
        <v>1.85</v>
      </c>
      <c r="W200">
        <f>VLOOKUP(A200,LISTINO!D:N,10,FALSE)</f>
        <v>2.33</v>
      </c>
      <c r="X200">
        <f t="shared" si="7"/>
        <v>163.1</v>
      </c>
      <c r="Y200" s="17">
        <f>VLOOKUP(A200,LISTINO!D:K,7,FALSE)</f>
        <v>44593</v>
      </c>
    </row>
    <row r="201" spans="1:25" x14ac:dyDescent="0.25">
      <c r="A201" t="s">
        <v>772</v>
      </c>
      <c r="B201" t="s">
        <v>0</v>
      </c>
      <c r="C201" t="s">
        <v>0</v>
      </c>
      <c r="D201" t="s">
        <v>132</v>
      </c>
      <c r="E201" t="s">
        <v>159</v>
      </c>
      <c r="F201" t="s">
        <v>773</v>
      </c>
      <c r="G201" t="s">
        <v>4</v>
      </c>
      <c r="H201" s="2">
        <v>44908</v>
      </c>
      <c r="I201" t="s">
        <v>5</v>
      </c>
      <c r="J201" t="s">
        <v>5</v>
      </c>
      <c r="K201" s="3">
        <v>24</v>
      </c>
      <c r="L201" s="3">
        <v>24</v>
      </c>
      <c r="M201" t="s">
        <v>4</v>
      </c>
      <c r="N201" t="s">
        <v>4</v>
      </c>
      <c r="O201" t="s">
        <v>4</v>
      </c>
      <c r="P201" t="s">
        <v>960</v>
      </c>
      <c r="Q201" t="s">
        <v>44</v>
      </c>
      <c r="R201" t="s">
        <v>163</v>
      </c>
      <c r="S201" t="s">
        <v>4</v>
      </c>
      <c r="T201" s="5">
        <v>281.04000000000002</v>
      </c>
      <c r="U201" t="s">
        <v>7</v>
      </c>
      <c r="V201">
        <f t="shared" si="6"/>
        <v>11.71</v>
      </c>
      <c r="W201">
        <f>VLOOKUP(A201,LISTINO!D:N,10,FALSE)</f>
        <v>15.62</v>
      </c>
      <c r="X201">
        <f t="shared" si="7"/>
        <v>374.88</v>
      </c>
      <c r="Y201" s="17">
        <f>VLOOKUP(A201,LISTINO!D:K,7,FALSE)</f>
        <v>45292</v>
      </c>
    </row>
    <row r="202" spans="1:25" x14ac:dyDescent="0.25">
      <c r="A202" t="s">
        <v>772</v>
      </c>
      <c r="B202" t="s">
        <v>0</v>
      </c>
      <c r="C202" t="s">
        <v>0</v>
      </c>
      <c r="D202" t="s">
        <v>132</v>
      </c>
      <c r="E202" t="s">
        <v>159</v>
      </c>
      <c r="F202" t="s">
        <v>773</v>
      </c>
      <c r="G202" t="s">
        <v>4</v>
      </c>
      <c r="H202" s="2">
        <v>44908</v>
      </c>
      <c r="I202" t="s">
        <v>5</v>
      </c>
      <c r="J202" t="s">
        <v>5</v>
      </c>
      <c r="K202" s="3">
        <v>16</v>
      </c>
      <c r="L202" s="3">
        <v>16</v>
      </c>
      <c r="M202" t="s">
        <v>4</v>
      </c>
      <c r="N202" t="s">
        <v>4</v>
      </c>
      <c r="O202" t="s">
        <v>4</v>
      </c>
      <c r="P202" t="s">
        <v>960</v>
      </c>
      <c r="Q202" t="s">
        <v>239</v>
      </c>
      <c r="R202" t="s">
        <v>163</v>
      </c>
      <c r="S202" t="s">
        <v>4</v>
      </c>
      <c r="T202" s="5">
        <v>187.36</v>
      </c>
      <c r="U202" t="s">
        <v>7</v>
      </c>
      <c r="V202">
        <f t="shared" si="6"/>
        <v>11.71</v>
      </c>
      <c r="W202">
        <f>VLOOKUP(A202,LISTINO!D:N,10,FALSE)</f>
        <v>15.62</v>
      </c>
      <c r="X202">
        <f t="shared" si="7"/>
        <v>249.92</v>
      </c>
      <c r="Y202" s="17">
        <f>VLOOKUP(A202,LISTINO!D:K,7,FALSE)</f>
        <v>45292</v>
      </c>
    </row>
    <row r="203" spans="1:25" x14ac:dyDescent="0.25">
      <c r="A203" t="s">
        <v>34</v>
      </c>
      <c r="B203" t="s">
        <v>0</v>
      </c>
      <c r="C203" t="s">
        <v>1</v>
      </c>
      <c r="D203" t="s">
        <v>132</v>
      </c>
      <c r="E203" t="s">
        <v>159</v>
      </c>
      <c r="F203" t="s">
        <v>35</v>
      </c>
      <c r="G203" t="s">
        <v>4</v>
      </c>
      <c r="H203" s="2">
        <v>44908</v>
      </c>
      <c r="I203" t="s">
        <v>5</v>
      </c>
      <c r="J203" t="s">
        <v>5</v>
      </c>
      <c r="K203" s="3">
        <v>720</v>
      </c>
      <c r="L203" s="3">
        <v>720</v>
      </c>
      <c r="M203" t="s">
        <v>4</v>
      </c>
      <c r="N203" t="s">
        <v>4</v>
      </c>
      <c r="O203" t="s">
        <v>4</v>
      </c>
      <c r="P203" t="s">
        <v>965</v>
      </c>
      <c r="Q203" t="s">
        <v>6</v>
      </c>
      <c r="R203" t="s">
        <v>964</v>
      </c>
      <c r="S203" t="s">
        <v>4</v>
      </c>
      <c r="T203" s="5">
        <v>3218.4</v>
      </c>
      <c r="U203" t="s">
        <v>7</v>
      </c>
      <c r="V203">
        <f t="shared" si="6"/>
        <v>4.47</v>
      </c>
      <c r="W203">
        <f>VLOOKUP(A203,LISTINO!D:N,10,FALSE)</f>
        <v>6.58</v>
      </c>
      <c r="X203">
        <f t="shared" si="7"/>
        <v>4737.6000000000004</v>
      </c>
      <c r="Y203" s="17">
        <f>VLOOKUP(A203,LISTINO!D:K,7,FALSE)</f>
        <v>44682</v>
      </c>
    </row>
    <row r="204" spans="1:25" x14ac:dyDescent="0.25">
      <c r="A204" t="s">
        <v>967</v>
      </c>
      <c r="B204" t="s">
        <v>0</v>
      </c>
      <c r="C204" t="s">
        <v>1</v>
      </c>
      <c r="D204" t="s">
        <v>132</v>
      </c>
      <c r="E204" t="s">
        <v>159</v>
      </c>
      <c r="F204" t="s">
        <v>968</v>
      </c>
      <c r="G204" t="s">
        <v>4</v>
      </c>
      <c r="H204" s="2">
        <v>44908</v>
      </c>
      <c r="I204" t="s">
        <v>5</v>
      </c>
      <c r="J204" t="s">
        <v>5</v>
      </c>
      <c r="K204" s="3">
        <v>8</v>
      </c>
      <c r="L204" s="3">
        <v>8</v>
      </c>
      <c r="M204" t="s">
        <v>4</v>
      </c>
      <c r="N204" t="s">
        <v>4</v>
      </c>
      <c r="O204" t="s">
        <v>4</v>
      </c>
      <c r="P204" t="s">
        <v>965</v>
      </c>
      <c r="Q204" t="s">
        <v>391</v>
      </c>
      <c r="R204" t="s">
        <v>964</v>
      </c>
      <c r="S204" t="s">
        <v>4</v>
      </c>
      <c r="T204" s="5">
        <v>28.24</v>
      </c>
      <c r="U204" t="s">
        <v>7</v>
      </c>
      <c r="V204">
        <f t="shared" si="6"/>
        <v>3.53</v>
      </c>
      <c r="W204">
        <f>VLOOKUP(A204,LISTINO!D:N,10,FALSE)</f>
        <v>5.33</v>
      </c>
      <c r="X204">
        <f t="shared" si="7"/>
        <v>42.64</v>
      </c>
      <c r="Y204" s="17">
        <f>VLOOKUP(A204,LISTINO!D:K,7,FALSE)</f>
        <v>44682</v>
      </c>
    </row>
    <row r="205" spans="1:25" x14ac:dyDescent="0.25">
      <c r="A205" t="s">
        <v>967</v>
      </c>
      <c r="B205" t="s">
        <v>0</v>
      </c>
      <c r="C205" t="s">
        <v>1</v>
      </c>
      <c r="D205" t="s">
        <v>132</v>
      </c>
      <c r="E205" t="s">
        <v>159</v>
      </c>
      <c r="F205" t="s">
        <v>968</v>
      </c>
      <c r="G205" t="s">
        <v>4</v>
      </c>
      <c r="H205" s="2">
        <v>44908</v>
      </c>
      <c r="I205" t="s">
        <v>5</v>
      </c>
      <c r="J205" t="s">
        <v>5</v>
      </c>
      <c r="K205" s="3">
        <v>80</v>
      </c>
      <c r="L205" s="3">
        <v>80</v>
      </c>
      <c r="M205" t="s">
        <v>4</v>
      </c>
      <c r="N205" t="s">
        <v>4</v>
      </c>
      <c r="O205" t="s">
        <v>4</v>
      </c>
      <c r="P205" t="s">
        <v>965</v>
      </c>
      <c r="Q205" t="s">
        <v>383</v>
      </c>
      <c r="R205" t="s">
        <v>964</v>
      </c>
      <c r="S205" t="s">
        <v>4</v>
      </c>
      <c r="T205" s="5">
        <v>282.39999999999998</v>
      </c>
      <c r="U205" t="s">
        <v>7</v>
      </c>
      <c r="V205">
        <f t="shared" si="6"/>
        <v>3.53</v>
      </c>
      <c r="W205">
        <f>VLOOKUP(A205,LISTINO!D:N,10,FALSE)</f>
        <v>5.33</v>
      </c>
      <c r="X205">
        <f t="shared" si="7"/>
        <v>426.4</v>
      </c>
      <c r="Y205" s="17">
        <f>VLOOKUP(A205,LISTINO!D:K,7,FALSE)</f>
        <v>44682</v>
      </c>
    </row>
    <row r="206" spans="1:25" x14ac:dyDescent="0.25">
      <c r="A206" t="s">
        <v>36</v>
      </c>
      <c r="B206" t="s">
        <v>0</v>
      </c>
      <c r="C206" t="s">
        <v>1</v>
      </c>
      <c r="D206" t="s">
        <v>132</v>
      </c>
      <c r="E206" t="s">
        <v>159</v>
      </c>
      <c r="F206" t="s">
        <v>37</v>
      </c>
      <c r="G206" t="s">
        <v>4</v>
      </c>
      <c r="H206" s="2">
        <v>44908</v>
      </c>
      <c r="I206" t="s">
        <v>5</v>
      </c>
      <c r="J206" t="s">
        <v>5</v>
      </c>
      <c r="K206" s="3">
        <v>450</v>
      </c>
      <c r="L206" s="3">
        <v>450</v>
      </c>
      <c r="M206" t="s">
        <v>4</v>
      </c>
      <c r="N206" t="s">
        <v>4</v>
      </c>
      <c r="O206" t="s">
        <v>4</v>
      </c>
      <c r="P206" t="s">
        <v>969</v>
      </c>
      <c r="Q206" t="s">
        <v>6</v>
      </c>
      <c r="R206" t="s">
        <v>964</v>
      </c>
      <c r="S206" t="s">
        <v>4</v>
      </c>
      <c r="T206" s="5">
        <v>2610</v>
      </c>
      <c r="U206" t="s">
        <v>7</v>
      </c>
      <c r="V206">
        <f t="shared" si="6"/>
        <v>5.8</v>
      </c>
      <c r="W206">
        <f>VLOOKUP(A206,LISTINO!D:N,10,FALSE)</f>
        <v>10.69</v>
      </c>
      <c r="X206">
        <f t="shared" si="7"/>
        <v>4810.5</v>
      </c>
      <c r="Y206" s="17">
        <f>VLOOKUP(A206,LISTINO!D:K,7,FALSE)</f>
        <v>44682</v>
      </c>
    </row>
    <row r="207" spans="1:25" x14ac:dyDescent="0.25">
      <c r="A207" t="s">
        <v>166</v>
      </c>
      <c r="B207" t="s">
        <v>0</v>
      </c>
      <c r="C207" t="s">
        <v>1</v>
      </c>
      <c r="D207" t="s">
        <v>132</v>
      </c>
      <c r="E207" t="s">
        <v>159</v>
      </c>
      <c r="F207" t="s">
        <v>167</v>
      </c>
      <c r="G207" t="s">
        <v>4</v>
      </c>
      <c r="H207" s="2">
        <v>44908</v>
      </c>
      <c r="I207" t="s">
        <v>5</v>
      </c>
      <c r="J207" t="s">
        <v>5</v>
      </c>
      <c r="K207" s="3">
        <v>100</v>
      </c>
      <c r="L207" s="3">
        <v>100</v>
      </c>
      <c r="M207" t="s">
        <v>4</v>
      </c>
      <c r="N207" t="s">
        <v>4</v>
      </c>
      <c r="O207" t="s">
        <v>4</v>
      </c>
      <c r="P207" t="s">
        <v>963</v>
      </c>
      <c r="Q207" t="s">
        <v>14</v>
      </c>
      <c r="R207" t="s">
        <v>964</v>
      </c>
      <c r="S207" t="s">
        <v>4</v>
      </c>
      <c r="T207" s="5">
        <v>1</v>
      </c>
      <c r="U207" t="s">
        <v>7</v>
      </c>
      <c r="V207">
        <f t="shared" si="6"/>
        <v>0.01</v>
      </c>
      <c r="W207">
        <f>VLOOKUP(A207,LISTINO!D:N,10,FALSE)</f>
        <v>9.09</v>
      </c>
      <c r="X207">
        <f t="shared" si="7"/>
        <v>909</v>
      </c>
      <c r="Y207" s="17">
        <f>VLOOKUP(A207,LISTINO!D:K,7,FALSE)</f>
        <v>44682</v>
      </c>
    </row>
    <row r="208" spans="1:25" x14ac:dyDescent="0.25">
      <c r="A208" t="s">
        <v>166</v>
      </c>
      <c r="B208" t="s">
        <v>0</v>
      </c>
      <c r="C208" t="s">
        <v>1</v>
      </c>
      <c r="D208" t="s">
        <v>132</v>
      </c>
      <c r="E208" t="s">
        <v>159</v>
      </c>
      <c r="F208" t="s">
        <v>167</v>
      </c>
      <c r="G208" t="s">
        <v>4</v>
      </c>
      <c r="H208" s="2">
        <v>44908</v>
      </c>
      <c r="I208" t="s">
        <v>5</v>
      </c>
      <c r="J208" t="s">
        <v>5</v>
      </c>
      <c r="K208" s="3">
        <v>300</v>
      </c>
      <c r="L208" s="3">
        <v>300</v>
      </c>
      <c r="M208" t="s">
        <v>4</v>
      </c>
      <c r="N208" t="s">
        <v>4</v>
      </c>
      <c r="O208" t="s">
        <v>4</v>
      </c>
      <c r="P208" t="s">
        <v>969</v>
      </c>
      <c r="Q208" t="s">
        <v>21</v>
      </c>
      <c r="R208" t="s">
        <v>964</v>
      </c>
      <c r="S208" t="s">
        <v>4</v>
      </c>
      <c r="T208" s="5">
        <v>3</v>
      </c>
      <c r="U208" t="s">
        <v>7</v>
      </c>
      <c r="V208">
        <f t="shared" si="6"/>
        <v>0.01</v>
      </c>
      <c r="W208">
        <f>VLOOKUP(A208,LISTINO!D:N,10,FALSE)</f>
        <v>9.09</v>
      </c>
      <c r="X208">
        <f t="shared" si="7"/>
        <v>2727</v>
      </c>
      <c r="Y208" s="17">
        <f>VLOOKUP(A208,LISTINO!D:K,7,FALSE)</f>
        <v>44682</v>
      </c>
    </row>
    <row r="209" spans="1:25" hidden="1" x14ac:dyDescent="0.25">
      <c r="A209" t="s">
        <v>219</v>
      </c>
      <c r="B209" t="s">
        <v>0</v>
      </c>
      <c r="C209" t="s">
        <v>1</v>
      </c>
      <c r="D209" t="s">
        <v>132</v>
      </c>
      <c r="E209" t="s">
        <v>159</v>
      </c>
      <c r="F209" t="s">
        <v>220</v>
      </c>
      <c r="G209" t="s">
        <v>4</v>
      </c>
      <c r="H209" s="2">
        <v>44908</v>
      </c>
      <c r="I209" t="s">
        <v>5</v>
      </c>
      <c r="J209" t="s">
        <v>5</v>
      </c>
      <c r="K209" s="3">
        <v>120</v>
      </c>
      <c r="L209" s="3">
        <v>120</v>
      </c>
      <c r="M209" t="s">
        <v>4</v>
      </c>
      <c r="N209" t="s">
        <v>4</v>
      </c>
      <c r="O209" t="s">
        <v>4</v>
      </c>
      <c r="P209" t="s">
        <v>966</v>
      </c>
      <c r="Q209" t="s">
        <v>335</v>
      </c>
      <c r="R209" t="s">
        <v>676</v>
      </c>
      <c r="S209" t="s">
        <v>4</v>
      </c>
      <c r="T209" s="5">
        <v>66.72</v>
      </c>
      <c r="U209" t="s">
        <v>7</v>
      </c>
      <c r="V209">
        <f t="shared" si="6"/>
        <v>0.55599999999999994</v>
      </c>
      <c r="W209">
        <f>VLOOKUP(A209,LISTINO!D:N,10,FALSE)</f>
        <v>0.7</v>
      </c>
      <c r="X209">
        <f t="shared" si="7"/>
        <v>84</v>
      </c>
      <c r="Y209" s="17">
        <f>VLOOKUP(A209,LISTINO!D:K,7,FALSE)</f>
        <v>44593</v>
      </c>
    </row>
    <row r="210" spans="1:25" hidden="1" x14ac:dyDescent="0.25">
      <c r="A210" t="s">
        <v>219</v>
      </c>
      <c r="B210" t="s">
        <v>0</v>
      </c>
      <c r="C210" t="s">
        <v>1</v>
      </c>
      <c r="D210" t="s">
        <v>132</v>
      </c>
      <c r="E210" t="s">
        <v>159</v>
      </c>
      <c r="F210" t="s">
        <v>220</v>
      </c>
      <c r="G210" t="s">
        <v>4</v>
      </c>
      <c r="H210" s="2">
        <v>44908</v>
      </c>
      <c r="I210" t="s">
        <v>5</v>
      </c>
      <c r="J210" t="s">
        <v>5</v>
      </c>
      <c r="K210" s="3">
        <v>120</v>
      </c>
      <c r="L210" s="3">
        <v>120</v>
      </c>
      <c r="M210" t="s">
        <v>4</v>
      </c>
      <c r="N210" t="s">
        <v>4</v>
      </c>
      <c r="O210" t="s">
        <v>4</v>
      </c>
      <c r="P210" t="s">
        <v>966</v>
      </c>
      <c r="Q210" t="s">
        <v>290</v>
      </c>
      <c r="R210" t="s">
        <v>676</v>
      </c>
      <c r="S210" t="s">
        <v>4</v>
      </c>
      <c r="T210" s="5">
        <v>66.72</v>
      </c>
      <c r="U210" t="s">
        <v>7</v>
      </c>
      <c r="V210">
        <f t="shared" si="6"/>
        <v>0.55599999999999994</v>
      </c>
      <c r="W210">
        <f>VLOOKUP(A210,LISTINO!D:N,10,FALSE)</f>
        <v>0.7</v>
      </c>
      <c r="X210">
        <f t="shared" si="7"/>
        <v>84</v>
      </c>
      <c r="Y210" s="17">
        <f>VLOOKUP(A210,LISTINO!D:K,7,FALSE)</f>
        <v>44593</v>
      </c>
    </row>
    <row r="211" spans="1:25" hidden="1" x14ac:dyDescent="0.25">
      <c r="A211" t="s">
        <v>219</v>
      </c>
      <c r="B211" t="s">
        <v>0</v>
      </c>
      <c r="C211" t="s">
        <v>1</v>
      </c>
      <c r="D211" t="s">
        <v>132</v>
      </c>
      <c r="E211" t="s">
        <v>159</v>
      </c>
      <c r="F211" t="s">
        <v>220</v>
      </c>
      <c r="G211" t="s">
        <v>4</v>
      </c>
      <c r="H211" s="2">
        <v>44908</v>
      </c>
      <c r="I211" t="s">
        <v>5</v>
      </c>
      <c r="J211" t="s">
        <v>5</v>
      </c>
      <c r="K211" s="3">
        <v>120</v>
      </c>
      <c r="L211" s="3">
        <v>120</v>
      </c>
      <c r="M211" t="s">
        <v>4</v>
      </c>
      <c r="N211" t="s">
        <v>4</v>
      </c>
      <c r="O211" t="s">
        <v>4</v>
      </c>
      <c r="P211" t="s">
        <v>966</v>
      </c>
      <c r="Q211" t="s">
        <v>254</v>
      </c>
      <c r="R211" t="s">
        <v>676</v>
      </c>
      <c r="S211" t="s">
        <v>4</v>
      </c>
      <c r="T211" s="5">
        <v>66.72</v>
      </c>
      <c r="U211" t="s">
        <v>7</v>
      </c>
      <c r="V211">
        <f t="shared" si="6"/>
        <v>0.55599999999999994</v>
      </c>
      <c r="W211">
        <f>VLOOKUP(A211,LISTINO!D:N,10,FALSE)</f>
        <v>0.7</v>
      </c>
      <c r="X211">
        <f t="shared" si="7"/>
        <v>84</v>
      </c>
      <c r="Y211" s="17">
        <f>VLOOKUP(A211,LISTINO!D:K,7,FALSE)</f>
        <v>44593</v>
      </c>
    </row>
    <row r="212" spans="1:25" hidden="1" x14ac:dyDescent="0.25">
      <c r="A212" t="s">
        <v>219</v>
      </c>
      <c r="B212" t="s">
        <v>0</v>
      </c>
      <c r="C212" t="s">
        <v>1</v>
      </c>
      <c r="D212" t="s">
        <v>132</v>
      </c>
      <c r="E212" t="s">
        <v>159</v>
      </c>
      <c r="F212" t="s">
        <v>220</v>
      </c>
      <c r="G212" t="s">
        <v>4</v>
      </c>
      <c r="H212" s="2">
        <v>44908</v>
      </c>
      <c r="I212" t="s">
        <v>5</v>
      </c>
      <c r="J212" t="s">
        <v>5</v>
      </c>
      <c r="K212" s="3">
        <v>120</v>
      </c>
      <c r="L212" s="3">
        <v>120</v>
      </c>
      <c r="M212" t="s">
        <v>4</v>
      </c>
      <c r="N212" t="s">
        <v>4</v>
      </c>
      <c r="O212" t="s">
        <v>4</v>
      </c>
      <c r="P212" t="s">
        <v>966</v>
      </c>
      <c r="Q212" t="s">
        <v>503</v>
      </c>
      <c r="R212" t="s">
        <v>676</v>
      </c>
      <c r="S212" t="s">
        <v>4</v>
      </c>
      <c r="T212" s="5">
        <v>66.72</v>
      </c>
      <c r="U212" t="s">
        <v>7</v>
      </c>
      <c r="V212">
        <f t="shared" si="6"/>
        <v>0.55599999999999994</v>
      </c>
      <c r="W212">
        <f>VLOOKUP(A212,LISTINO!D:N,10,FALSE)</f>
        <v>0.7</v>
      </c>
      <c r="X212">
        <f t="shared" si="7"/>
        <v>84</v>
      </c>
      <c r="Y212" s="17">
        <f>VLOOKUP(A212,LISTINO!D:K,7,FALSE)</f>
        <v>44593</v>
      </c>
    </row>
    <row r="213" spans="1:25" hidden="1" x14ac:dyDescent="0.25">
      <c r="A213" t="s">
        <v>219</v>
      </c>
      <c r="B213" t="s">
        <v>0</v>
      </c>
      <c r="C213" t="s">
        <v>1</v>
      </c>
      <c r="D213" t="s">
        <v>132</v>
      </c>
      <c r="E213" t="s">
        <v>159</v>
      </c>
      <c r="F213" t="s">
        <v>220</v>
      </c>
      <c r="G213" t="s">
        <v>4</v>
      </c>
      <c r="H213" s="2">
        <v>44908</v>
      </c>
      <c r="I213" t="s">
        <v>5</v>
      </c>
      <c r="J213" t="s">
        <v>5</v>
      </c>
      <c r="K213" s="3">
        <v>120</v>
      </c>
      <c r="L213" s="3">
        <v>120</v>
      </c>
      <c r="M213" t="s">
        <v>4</v>
      </c>
      <c r="N213" t="s">
        <v>4</v>
      </c>
      <c r="O213" t="s">
        <v>4</v>
      </c>
      <c r="P213" t="s">
        <v>966</v>
      </c>
      <c r="Q213" t="s">
        <v>473</v>
      </c>
      <c r="R213" t="s">
        <v>676</v>
      </c>
      <c r="S213" t="s">
        <v>4</v>
      </c>
      <c r="T213" s="5">
        <v>66.72</v>
      </c>
      <c r="U213" t="s">
        <v>7</v>
      </c>
      <c r="V213">
        <f t="shared" si="6"/>
        <v>0.55599999999999994</v>
      </c>
      <c r="W213">
        <f>VLOOKUP(A213,LISTINO!D:N,10,FALSE)</f>
        <v>0.7</v>
      </c>
      <c r="X213">
        <f t="shared" si="7"/>
        <v>84</v>
      </c>
      <c r="Y213" s="17">
        <f>VLOOKUP(A213,LISTINO!D:K,7,FALSE)</f>
        <v>44593</v>
      </c>
    </row>
    <row r="214" spans="1:25" hidden="1" x14ac:dyDescent="0.25">
      <c r="A214" t="s">
        <v>219</v>
      </c>
      <c r="B214" t="s">
        <v>0</v>
      </c>
      <c r="C214" t="s">
        <v>1</v>
      </c>
      <c r="D214" t="s">
        <v>132</v>
      </c>
      <c r="E214" t="s">
        <v>159</v>
      </c>
      <c r="F214" t="s">
        <v>220</v>
      </c>
      <c r="G214" t="s">
        <v>4</v>
      </c>
      <c r="H214" s="2">
        <v>44908</v>
      </c>
      <c r="I214" t="s">
        <v>5</v>
      </c>
      <c r="J214" t="s">
        <v>5</v>
      </c>
      <c r="K214" s="3">
        <v>120</v>
      </c>
      <c r="L214" s="3">
        <v>120</v>
      </c>
      <c r="M214" t="s">
        <v>4</v>
      </c>
      <c r="N214" t="s">
        <v>4</v>
      </c>
      <c r="O214" t="s">
        <v>4</v>
      </c>
      <c r="P214" t="s">
        <v>966</v>
      </c>
      <c r="Q214" t="s">
        <v>445</v>
      </c>
      <c r="R214" t="s">
        <v>676</v>
      </c>
      <c r="S214" t="s">
        <v>4</v>
      </c>
      <c r="T214" s="5">
        <v>66.72</v>
      </c>
      <c r="U214" t="s">
        <v>7</v>
      </c>
      <c r="V214">
        <f t="shared" si="6"/>
        <v>0.55599999999999994</v>
      </c>
      <c r="W214">
        <f>VLOOKUP(A214,LISTINO!D:N,10,FALSE)</f>
        <v>0.7</v>
      </c>
      <c r="X214">
        <f t="shared" si="7"/>
        <v>84</v>
      </c>
      <c r="Y214" s="17">
        <f>VLOOKUP(A214,LISTINO!D:K,7,FALSE)</f>
        <v>44593</v>
      </c>
    </row>
    <row r="215" spans="1:25" hidden="1" x14ac:dyDescent="0.25">
      <c r="A215" t="s">
        <v>219</v>
      </c>
      <c r="B215" t="s">
        <v>0</v>
      </c>
      <c r="C215" t="s">
        <v>1</v>
      </c>
      <c r="D215" t="s">
        <v>132</v>
      </c>
      <c r="E215" t="s">
        <v>159</v>
      </c>
      <c r="F215" t="s">
        <v>220</v>
      </c>
      <c r="G215" t="s">
        <v>4</v>
      </c>
      <c r="H215" s="2">
        <v>44908</v>
      </c>
      <c r="I215" t="s">
        <v>5</v>
      </c>
      <c r="J215" t="s">
        <v>5</v>
      </c>
      <c r="K215" s="3">
        <v>120</v>
      </c>
      <c r="L215" s="3">
        <v>120</v>
      </c>
      <c r="M215" t="s">
        <v>4</v>
      </c>
      <c r="N215" t="s">
        <v>4</v>
      </c>
      <c r="O215" t="s">
        <v>4</v>
      </c>
      <c r="P215" t="s">
        <v>966</v>
      </c>
      <c r="Q215" t="s">
        <v>433</v>
      </c>
      <c r="R215" t="s">
        <v>676</v>
      </c>
      <c r="S215" t="s">
        <v>4</v>
      </c>
      <c r="T215" s="5">
        <v>66.72</v>
      </c>
      <c r="U215" t="s">
        <v>7</v>
      </c>
      <c r="V215">
        <f t="shared" si="6"/>
        <v>0.55599999999999994</v>
      </c>
      <c r="W215">
        <f>VLOOKUP(A215,LISTINO!D:N,10,FALSE)</f>
        <v>0.7</v>
      </c>
      <c r="X215">
        <f t="shared" si="7"/>
        <v>84</v>
      </c>
      <c r="Y215" s="17">
        <f>VLOOKUP(A215,LISTINO!D:K,7,FALSE)</f>
        <v>44593</v>
      </c>
    </row>
    <row r="216" spans="1:25" hidden="1" x14ac:dyDescent="0.25">
      <c r="A216" t="s">
        <v>337</v>
      </c>
      <c r="B216" t="s">
        <v>0</v>
      </c>
      <c r="C216" t="s">
        <v>1</v>
      </c>
      <c r="D216" t="s">
        <v>132</v>
      </c>
      <c r="E216" t="s">
        <v>159</v>
      </c>
      <c r="F216" t="s">
        <v>338</v>
      </c>
      <c r="G216" t="s">
        <v>4</v>
      </c>
      <c r="H216" s="2">
        <v>44908</v>
      </c>
      <c r="I216" t="s">
        <v>5</v>
      </c>
      <c r="J216" t="s">
        <v>5</v>
      </c>
      <c r="K216" s="3">
        <v>700</v>
      </c>
      <c r="L216" s="3">
        <v>700</v>
      </c>
      <c r="M216" t="s">
        <v>4</v>
      </c>
      <c r="N216" t="s">
        <v>4</v>
      </c>
      <c r="O216" t="s">
        <v>4</v>
      </c>
      <c r="P216" t="s">
        <v>966</v>
      </c>
      <c r="Q216" t="s">
        <v>242</v>
      </c>
      <c r="R216" t="s">
        <v>676</v>
      </c>
      <c r="S216" t="s">
        <v>4</v>
      </c>
      <c r="T216" s="5">
        <v>938</v>
      </c>
      <c r="U216" t="s">
        <v>7</v>
      </c>
      <c r="V216">
        <f t="shared" si="6"/>
        <v>1.34</v>
      </c>
      <c r="W216">
        <f>VLOOKUP(A216,LISTINO!D:N,10,FALSE)</f>
        <v>1.69</v>
      </c>
      <c r="X216">
        <f t="shared" si="7"/>
        <v>1183</v>
      </c>
      <c r="Y216" s="17">
        <f>VLOOKUP(A216,LISTINO!D:K,7,FALSE)</f>
        <v>44593</v>
      </c>
    </row>
    <row r="217" spans="1:25" hidden="1" x14ac:dyDescent="0.25">
      <c r="A217" t="s">
        <v>52</v>
      </c>
      <c r="B217" t="s">
        <v>0</v>
      </c>
      <c r="C217" t="s">
        <v>1</v>
      </c>
      <c r="D217" t="s">
        <v>132</v>
      </c>
      <c r="E217" t="s">
        <v>159</v>
      </c>
      <c r="F217" t="s">
        <v>53</v>
      </c>
      <c r="G217" t="s">
        <v>4</v>
      </c>
      <c r="H217" s="2">
        <v>44908</v>
      </c>
      <c r="I217" t="s">
        <v>5</v>
      </c>
      <c r="J217" t="s">
        <v>5</v>
      </c>
      <c r="K217" s="3">
        <v>975</v>
      </c>
      <c r="L217" s="3">
        <v>975</v>
      </c>
      <c r="M217" t="s">
        <v>4</v>
      </c>
      <c r="N217" t="s">
        <v>4</v>
      </c>
      <c r="O217" t="s">
        <v>4</v>
      </c>
      <c r="P217" t="s">
        <v>965</v>
      </c>
      <c r="Q217" t="s">
        <v>44</v>
      </c>
      <c r="R217" t="s">
        <v>964</v>
      </c>
      <c r="S217" t="s">
        <v>4</v>
      </c>
      <c r="T217" s="5">
        <v>1755</v>
      </c>
      <c r="U217" t="s">
        <v>7</v>
      </c>
      <c r="V217">
        <f t="shared" si="6"/>
        <v>1.8</v>
      </c>
      <c r="W217">
        <f>VLOOKUP(A217,LISTINO!D:N,10,FALSE)</f>
        <v>2.88</v>
      </c>
      <c r="X217">
        <f t="shared" si="7"/>
        <v>2808</v>
      </c>
      <c r="Y217" s="17">
        <f>VLOOKUP(A217,LISTINO!D:K,7,FALSE)</f>
        <v>44682</v>
      </c>
    </row>
    <row r="218" spans="1:25" hidden="1" x14ac:dyDescent="0.25">
      <c r="A218" t="s">
        <v>52</v>
      </c>
      <c r="B218" t="s">
        <v>0</v>
      </c>
      <c r="C218" t="s">
        <v>1</v>
      </c>
      <c r="D218" t="s">
        <v>132</v>
      </c>
      <c r="E218" t="s">
        <v>159</v>
      </c>
      <c r="F218" t="s">
        <v>53</v>
      </c>
      <c r="G218" t="s">
        <v>4</v>
      </c>
      <c r="H218" s="2">
        <v>44908</v>
      </c>
      <c r="I218" t="s">
        <v>5</v>
      </c>
      <c r="J218" t="s">
        <v>5</v>
      </c>
      <c r="K218" s="3">
        <v>2025</v>
      </c>
      <c r="L218" s="3">
        <v>2025</v>
      </c>
      <c r="M218" t="s">
        <v>4</v>
      </c>
      <c r="N218" t="s">
        <v>4</v>
      </c>
      <c r="O218" t="s">
        <v>4</v>
      </c>
      <c r="P218" t="s">
        <v>965</v>
      </c>
      <c r="Q218" t="s">
        <v>14</v>
      </c>
      <c r="R218" t="s">
        <v>964</v>
      </c>
      <c r="S218" t="s">
        <v>4</v>
      </c>
      <c r="T218" s="5">
        <v>3645</v>
      </c>
      <c r="U218" t="s">
        <v>7</v>
      </c>
      <c r="V218">
        <f t="shared" si="6"/>
        <v>1.8</v>
      </c>
      <c r="W218">
        <f>VLOOKUP(A218,LISTINO!D:N,10,FALSE)</f>
        <v>2.88</v>
      </c>
      <c r="X218">
        <f t="shared" si="7"/>
        <v>5832</v>
      </c>
      <c r="Y218" s="17">
        <f>VLOOKUP(A218,LISTINO!D:K,7,FALSE)</f>
        <v>44682</v>
      </c>
    </row>
    <row r="219" spans="1:25" hidden="1" x14ac:dyDescent="0.25">
      <c r="A219" t="s">
        <v>60</v>
      </c>
      <c r="B219" t="s">
        <v>0</v>
      </c>
      <c r="C219" t="s">
        <v>1</v>
      </c>
      <c r="D219" t="s">
        <v>132</v>
      </c>
      <c r="E219" t="s">
        <v>159</v>
      </c>
      <c r="F219" t="s">
        <v>61</v>
      </c>
      <c r="G219" t="s">
        <v>4</v>
      </c>
      <c r="H219" s="2">
        <v>44908</v>
      </c>
      <c r="I219" t="s">
        <v>5</v>
      </c>
      <c r="J219" t="s">
        <v>5</v>
      </c>
      <c r="K219" s="3">
        <v>500</v>
      </c>
      <c r="L219" s="3">
        <v>500</v>
      </c>
      <c r="M219" t="s">
        <v>4</v>
      </c>
      <c r="N219" t="s">
        <v>4</v>
      </c>
      <c r="O219" t="s">
        <v>4</v>
      </c>
      <c r="P219" t="s">
        <v>966</v>
      </c>
      <c r="Q219" t="s">
        <v>14</v>
      </c>
      <c r="R219" t="s">
        <v>676</v>
      </c>
      <c r="S219" t="s">
        <v>4</v>
      </c>
      <c r="T219" s="5">
        <v>130</v>
      </c>
      <c r="U219" t="s">
        <v>7</v>
      </c>
      <c r="V219">
        <f t="shared" si="6"/>
        <v>0.26</v>
      </c>
      <c r="W219">
        <f>VLOOKUP(A219,LISTINO!D:N,10,FALSE)</f>
        <v>0.33</v>
      </c>
      <c r="X219">
        <f t="shared" si="7"/>
        <v>165</v>
      </c>
      <c r="Y219" s="17">
        <f>VLOOKUP(A219,LISTINO!D:K,7,FALSE)</f>
        <v>44593</v>
      </c>
    </row>
    <row r="220" spans="1:25" hidden="1" x14ac:dyDescent="0.25">
      <c r="A220" t="s">
        <v>64</v>
      </c>
      <c r="B220" t="s">
        <v>0</v>
      </c>
      <c r="C220" t="s">
        <v>1</v>
      </c>
      <c r="D220" t="s">
        <v>132</v>
      </c>
      <c r="E220" t="s">
        <v>159</v>
      </c>
      <c r="F220" t="s">
        <v>65</v>
      </c>
      <c r="G220" t="s">
        <v>4</v>
      </c>
      <c r="H220" s="2">
        <v>44908</v>
      </c>
      <c r="I220" t="s">
        <v>5</v>
      </c>
      <c r="J220" t="s">
        <v>5</v>
      </c>
      <c r="K220" s="3">
        <v>100</v>
      </c>
      <c r="L220" s="3">
        <v>100</v>
      </c>
      <c r="M220" t="s">
        <v>4</v>
      </c>
      <c r="N220" t="s">
        <v>4</v>
      </c>
      <c r="O220" t="s">
        <v>4</v>
      </c>
      <c r="P220" t="s">
        <v>966</v>
      </c>
      <c r="Q220" t="s">
        <v>301</v>
      </c>
      <c r="R220" t="s">
        <v>676</v>
      </c>
      <c r="S220" t="s">
        <v>4</v>
      </c>
      <c r="T220" s="5">
        <v>119</v>
      </c>
      <c r="U220" t="s">
        <v>7</v>
      </c>
      <c r="V220">
        <f t="shared" si="6"/>
        <v>1.19</v>
      </c>
      <c r="W220">
        <f>VLOOKUP(A220,LISTINO!D:N,10,FALSE)</f>
        <v>1.5</v>
      </c>
      <c r="X220">
        <f t="shared" si="7"/>
        <v>150</v>
      </c>
      <c r="Y220" s="17">
        <f>VLOOKUP(A220,LISTINO!D:K,7,FALSE)</f>
        <v>44593</v>
      </c>
    </row>
    <row r="221" spans="1:25" hidden="1" x14ac:dyDescent="0.25">
      <c r="A221" t="s">
        <v>64</v>
      </c>
      <c r="B221" t="s">
        <v>0</v>
      </c>
      <c r="C221" t="s">
        <v>1</v>
      </c>
      <c r="D221" t="s">
        <v>132</v>
      </c>
      <c r="E221" t="s">
        <v>159</v>
      </c>
      <c r="F221" t="s">
        <v>65</v>
      </c>
      <c r="G221" t="s">
        <v>4</v>
      </c>
      <c r="H221" s="2">
        <v>44908</v>
      </c>
      <c r="I221" t="s">
        <v>5</v>
      </c>
      <c r="J221" t="s">
        <v>5</v>
      </c>
      <c r="K221" s="3">
        <v>100</v>
      </c>
      <c r="L221" s="3">
        <v>100</v>
      </c>
      <c r="M221" t="s">
        <v>4</v>
      </c>
      <c r="N221" t="s">
        <v>4</v>
      </c>
      <c r="O221" t="s">
        <v>4</v>
      </c>
      <c r="P221" t="s">
        <v>966</v>
      </c>
      <c r="Q221" t="s">
        <v>294</v>
      </c>
      <c r="R221" t="s">
        <v>676</v>
      </c>
      <c r="S221" t="s">
        <v>4</v>
      </c>
      <c r="T221" s="5">
        <v>119</v>
      </c>
      <c r="U221" t="s">
        <v>7</v>
      </c>
      <c r="V221">
        <f t="shared" si="6"/>
        <v>1.19</v>
      </c>
      <c r="W221">
        <f>VLOOKUP(A221,LISTINO!D:N,10,FALSE)</f>
        <v>1.5</v>
      </c>
      <c r="X221">
        <f t="shared" si="7"/>
        <v>150</v>
      </c>
      <c r="Y221" s="17">
        <f>VLOOKUP(A221,LISTINO!D:K,7,FALSE)</f>
        <v>44593</v>
      </c>
    </row>
    <row r="222" spans="1:25" hidden="1" x14ac:dyDescent="0.25">
      <c r="A222" t="s">
        <v>64</v>
      </c>
      <c r="B222" t="s">
        <v>0</v>
      </c>
      <c r="C222" t="s">
        <v>1</v>
      </c>
      <c r="D222" t="s">
        <v>132</v>
      </c>
      <c r="E222" t="s">
        <v>159</v>
      </c>
      <c r="F222" t="s">
        <v>65</v>
      </c>
      <c r="G222" t="s">
        <v>4</v>
      </c>
      <c r="H222" s="2">
        <v>44908</v>
      </c>
      <c r="I222" t="s">
        <v>5</v>
      </c>
      <c r="J222" t="s">
        <v>5</v>
      </c>
      <c r="K222" s="3">
        <v>100</v>
      </c>
      <c r="L222" s="3">
        <v>100</v>
      </c>
      <c r="M222" t="s">
        <v>4</v>
      </c>
      <c r="N222" t="s">
        <v>4</v>
      </c>
      <c r="O222" t="s">
        <v>4</v>
      </c>
      <c r="P222" t="s">
        <v>966</v>
      </c>
      <c r="Q222" t="s">
        <v>293</v>
      </c>
      <c r="R222" t="s">
        <v>676</v>
      </c>
      <c r="S222" t="s">
        <v>4</v>
      </c>
      <c r="T222" s="5">
        <v>119</v>
      </c>
      <c r="U222" t="s">
        <v>7</v>
      </c>
      <c r="V222">
        <f t="shared" si="6"/>
        <v>1.19</v>
      </c>
      <c r="W222">
        <f>VLOOKUP(A222,LISTINO!D:N,10,FALSE)</f>
        <v>1.5</v>
      </c>
      <c r="X222">
        <f t="shared" si="7"/>
        <v>150</v>
      </c>
      <c r="Y222" s="17">
        <f>VLOOKUP(A222,LISTINO!D:K,7,FALSE)</f>
        <v>44593</v>
      </c>
    </row>
    <row r="223" spans="1:25" hidden="1" x14ac:dyDescent="0.25">
      <c r="A223" t="s">
        <v>66</v>
      </c>
      <c r="B223" t="s">
        <v>0</v>
      </c>
      <c r="C223" t="s">
        <v>1</v>
      </c>
      <c r="D223" t="s">
        <v>132</v>
      </c>
      <c r="E223" t="s">
        <v>159</v>
      </c>
      <c r="F223" t="s">
        <v>67</v>
      </c>
      <c r="G223" t="s">
        <v>4</v>
      </c>
      <c r="H223" s="2">
        <v>44908</v>
      </c>
      <c r="I223" t="s">
        <v>5</v>
      </c>
      <c r="J223" t="s">
        <v>5</v>
      </c>
      <c r="K223" s="3">
        <v>600</v>
      </c>
      <c r="L223" s="3">
        <v>600</v>
      </c>
      <c r="M223" t="s">
        <v>4</v>
      </c>
      <c r="N223" t="s">
        <v>4</v>
      </c>
      <c r="O223" t="s">
        <v>4</v>
      </c>
      <c r="P223" t="s">
        <v>966</v>
      </c>
      <c r="Q223" t="s">
        <v>470</v>
      </c>
      <c r="R223" t="s">
        <v>676</v>
      </c>
      <c r="S223" t="s">
        <v>4</v>
      </c>
      <c r="T223" s="5">
        <v>1254</v>
      </c>
      <c r="U223" t="s">
        <v>7</v>
      </c>
      <c r="V223">
        <f t="shared" si="6"/>
        <v>2.09</v>
      </c>
      <c r="W223">
        <f>VLOOKUP(A223,LISTINO!D:N,10,FALSE)</f>
        <v>2.64</v>
      </c>
      <c r="X223">
        <f t="shared" si="7"/>
        <v>1584</v>
      </c>
      <c r="Y223" s="17">
        <f>VLOOKUP(A223,LISTINO!D:K,7,FALSE)</f>
        <v>44593</v>
      </c>
    </row>
    <row r="224" spans="1:25" hidden="1" x14ac:dyDescent="0.25">
      <c r="A224" t="s">
        <v>66</v>
      </c>
      <c r="B224" t="s">
        <v>0</v>
      </c>
      <c r="C224" t="s">
        <v>1</v>
      </c>
      <c r="D224" t="s">
        <v>132</v>
      </c>
      <c r="E224" t="s">
        <v>159</v>
      </c>
      <c r="F224" t="s">
        <v>67</v>
      </c>
      <c r="G224" t="s">
        <v>4</v>
      </c>
      <c r="H224" s="2">
        <v>44908</v>
      </c>
      <c r="I224" t="s">
        <v>5</v>
      </c>
      <c r="J224" t="s">
        <v>5</v>
      </c>
      <c r="K224" s="3">
        <v>600</v>
      </c>
      <c r="L224" s="3">
        <v>600</v>
      </c>
      <c r="M224" t="s">
        <v>4</v>
      </c>
      <c r="N224" t="s">
        <v>4</v>
      </c>
      <c r="O224" t="s">
        <v>4</v>
      </c>
      <c r="P224" t="s">
        <v>966</v>
      </c>
      <c r="Q224" t="s">
        <v>460</v>
      </c>
      <c r="R224" t="s">
        <v>676</v>
      </c>
      <c r="S224" t="s">
        <v>4</v>
      </c>
      <c r="T224" s="5">
        <v>1254</v>
      </c>
      <c r="U224" t="s">
        <v>7</v>
      </c>
      <c r="V224">
        <f t="shared" si="6"/>
        <v>2.09</v>
      </c>
      <c r="W224">
        <f>VLOOKUP(A224,LISTINO!D:N,10,FALSE)</f>
        <v>2.64</v>
      </c>
      <c r="X224">
        <f t="shared" si="7"/>
        <v>1584</v>
      </c>
      <c r="Y224" s="17">
        <f>VLOOKUP(A224,LISTINO!D:K,7,FALSE)</f>
        <v>44593</v>
      </c>
    </row>
    <row r="225" spans="1:25" hidden="1" x14ac:dyDescent="0.25">
      <c r="A225" t="s">
        <v>66</v>
      </c>
      <c r="B225" t="s">
        <v>0</v>
      </c>
      <c r="C225" t="s">
        <v>1</v>
      </c>
      <c r="D225" t="s">
        <v>132</v>
      </c>
      <c r="E225" t="s">
        <v>159</v>
      </c>
      <c r="F225" t="s">
        <v>67</v>
      </c>
      <c r="G225" t="s">
        <v>4</v>
      </c>
      <c r="H225" s="2">
        <v>44908</v>
      </c>
      <c r="I225" t="s">
        <v>5</v>
      </c>
      <c r="J225" t="s">
        <v>5</v>
      </c>
      <c r="K225" s="3">
        <v>200</v>
      </c>
      <c r="L225" s="3">
        <v>200</v>
      </c>
      <c r="M225" t="s">
        <v>4</v>
      </c>
      <c r="N225" t="s">
        <v>4</v>
      </c>
      <c r="O225" t="s">
        <v>4</v>
      </c>
      <c r="P225" t="s">
        <v>966</v>
      </c>
      <c r="Q225" t="s">
        <v>451</v>
      </c>
      <c r="R225" t="s">
        <v>676</v>
      </c>
      <c r="S225" t="s">
        <v>4</v>
      </c>
      <c r="T225" s="5">
        <v>418</v>
      </c>
      <c r="U225" t="s">
        <v>7</v>
      </c>
      <c r="V225">
        <f t="shared" si="6"/>
        <v>2.09</v>
      </c>
      <c r="W225">
        <f>VLOOKUP(A225,LISTINO!D:N,10,FALSE)</f>
        <v>2.64</v>
      </c>
      <c r="X225">
        <f t="shared" si="7"/>
        <v>528</v>
      </c>
      <c r="Y225" s="17">
        <f>VLOOKUP(A225,LISTINO!D:K,7,FALSE)</f>
        <v>44593</v>
      </c>
    </row>
    <row r="226" spans="1:25" x14ac:dyDescent="0.25">
      <c r="A226" t="s">
        <v>848</v>
      </c>
      <c r="B226" t="s">
        <v>0</v>
      </c>
      <c r="C226" t="s">
        <v>0</v>
      </c>
      <c r="D226" t="s">
        <v>132</v>
      </c>
      <c r="E226" t="s">
        <v>159</v>
      </c>
      <c r="F226" t="s">
        <v>849</v>
      </c>
      <c r="G226" t="s">
        <v>4</v>
      </c>
      <c r="H226" s="2">
        <v>44908</v>
      </c>
      <c r="I226" t="s">
        <v>5</v>
      </c>
      <c r="J226" t="s">
        <v>5</v>
      </c>
      <c r="K226" s="3">
        <v>70</v>
      </c>
      <c r="L226" s="3">
        <v>70</v>
      </c>
      <c r="M226" t="s">
        <v>4</v>
      </c>
      <c r="N226" t="s">
        <v>4</v>
      </c>
      <c r="O226" t="s">
        <v>4</v>
      </c>
      <c r="P226" t="s">
        <v>966</v>
      </c>
      <c r="Q226" t="s">
        <v>273</v>
      </c>
      <c r="R226" t="s">
        <v>676</v>
      </c>
      <c r="S226" t="s">
        <v>4</v>
      </c>
      <c r="T226" s="5">
        <v>856.8</v>
      </c>
      <c r="U226" t="s">
        <v>7</v>
      </c>
      <c r="V226">
        <f t="shared" si="6"/>
        <v>12.24</v>
      </c>
      <c r="W226">
        <f>VLOOKUP(A226,LISTINO!D:N,10,FALSE)</f>
        <v>14.59</v>
      </c>
      <c r="X226">
        <f t="shared" si="7"/>
        <v>1021.3</v>
      </c>
      <c r="Y226" s="17">
        <f>VLOOKUP(A226,LISTINO!D:K,7,FALSE)</f>
        <v>45474</v>
      </c>
    </row>
    <row r="227" spans="1:25" x14ac:dyDescent="0.25">
      <c r="A227" t="s">
        <v>970</v>
      </c>
      <c r="B227" t="s">
        <v>0</v>
      </c>
      <c r="C227" t="s">
        <v>1</v>
      </c>
      <c r="D227" t="s">
        <v>132</v>
      </c>
      <c r="E227" t="s">
        <v>159</v>
      </c>
      <c r="F227" t="s">
        <v>971</v>
      </c>
      <c r="G227" t="s">
        <v>4</v>
      </c>
      <c r="H227" s="2">
        <v>44908</v>
      </c>
      <c r="I227" t="s">
        <v>5</v>
      </c>
      <c r="J227" t="s">
        <v>5</v>
      </c>
      <c r="K227" s="3">
        <v>12</v>
      </c>
      <c r="L227" s="3">
        <v>12</v>
      </c>
      <c r="M227" t="s">
        <v>4</v>
      </c>
      <c r="N227" t="s">
        <v>4</v>
      </c>
      <c r="O227" t="s">
        <v>4</v>
      </c>
      <c r="P227" t="s">
        <v>960</v>
      </c>
      <c r="Q227" t="s">
        <v>254</v>
      </c>
      <c r="R227" t="s">
        <v>163</v>
      </c>
      <c r="S227" t="s">
        <v>4</v>
      </c>
      <c r="T227" s="5">
        <v>138.12</v>
      </c>
      <c r="U227" t="s">
        <v>7</v>
      </c>
      <c r="V227">
        <f t="shared" si="6"/>
        <v>11.51</v>
      </c>
      <c r="W227">
        <f>VLOOKUP(A227,LISTINO!D:N,10,FALSE)</f>
        <v>15.35</v>
      </c>
      <c r="X227">
        <f t="shared" si="7"/>
        <v>184.2</v>
      </c>
      <c r="Y227" s="17">
        <f>VLOOKUP(A227,LISTINO!D:K,7,FALSE)</f>
        <v>44958</v>
      </c>
    </row>
    <row r="228" spans="1:25" x14ac:dyDescent="0.25">
      <c r="A228" t="s">
        <v>972</v>
      </c>
      <c r="B228" t="s">
        <v>0</v>
      </c>
      <c r="C228" t="s">
        <v>0</v>
      </c>
      <c r="D228" t="s">
        <v>132</v>
      </c>
      <c r="E228" t="s">
        <v>159</v>
      </c>
      <c r="F228" t="s">
        <v>973</v>
      </c>
      <c r="G228" t="s">
        <v>4</v>
      </c>
      <c r="H228" s="2">
        <v>44908</v>
      </c>
      <c r="I228" t="s">
        <v>5</v>
      </c>
      <c r="J228" t="s">
        <v>5</v>
      </c>
      <c r="K228" s="3">
        <v>20</v>
      </c>
      <c r="L228" s="3">
        <v>20</v>
      </c>
      <c r="M228" t="s">
        <v>4</v>
      </c>
      <c r="N228" t="s">
        <v>4</v>
      </c>
      <c r="O228" t="s">
        <v>4</v>
      </c>
      <c r="P228" t="s">
        <v>965</v>
      </c>
      <c r="Q228" t="s">
        <v>433</v>
      </c>
      <c r="R228" t="s">
        <v>964</v>
      </c>
      <c r="S228" t="s">
        <v>4</v>
      </c>
      <c r="T228" s="5">
        <v>236.8</v>
      </c>
      <c r="U228" t="s">
        <v>7</v>
      </c>
      <c r="V228">
        <f t="shared" si="6"/>
        <v>11.84</v>
      </c>
      <c r="W228">
        <f>VLOOKUP(A228,LISTINO!D:N,10,FALSE)</f>
        <v>17.420000000000002</v>
      </c>
      <c r="X228">
        <f t="shared" si="7"/>
        <v>348.40000000000003</v>
      </c>
      <c r="Y228" s="17">
        <f>VLOOKUP(A228,LISTINO!D:K,7,FALSE)</f>
        <v>44682</v>
      </c>
    </row>
    <row r="229" spans="1:25" x14ac:dyDescent="0.25">
      <c r="A229" t="s">
        <v>946</v>
      </c>
      <c r="B229" t="s">
        <v>0</v>
      </c>
      <c r="C229" t="s">
        <v>1</v>
      </c>
      <c r="D229" t="s">
        <v>132</v>
      </c>
      <c r="E229" t="s">
        <v>159</v>
      </c>
      <c r="F229" t="s">
        <v>947</v>
      </c>
      <c r="G229" t="s">
        <v>4</v>
      </c>
      <c r="H229" s="2">
        <v>44908</v>
      </c>
      <c r="I229" t="s">
        <v>5</v>
      </c>
      <c r="J229" t="s">
        <v>5</v>
      </c>
      <c r="K229" s="3">
        <v>10</v>
      </c>
      <c r="L229" s="3">
        <v>10</v>
      </c>
      <c r="M229" t="s">
        <v>4</v>
      </c>
      <c r="N229" t="s">
        <v>4</v>
      </c>
      <c r="O229" t="s">
        <v>4</v>
      </c>
      <c r="P229" t="s">
        <v>963</v>
      </c>
      <c r="Q229" t="s">
        <v>45</v>
      </c>
      <c r="R229" t="s">
        <v>964</v>
      </c>
      <c r="S229" t="s">
        <v>4</v>
      </c>
      <c r="T229" s="5">
        <v>222.6</v>
      </c>
      <c r="U229" t="s">
        <v>7</v>
      </c>
      <c r="V229">
        <f t="shared" si="6"/>
        <v>22.259999999999998</v>
      </c>
      <c r="W229">
        <f>VLOOKUP(A229,LISTINO!D:N,10,FALSE)</f>
        <v>32.770000000000003</v>
      </c>
      <c r="X229">
        <f t="shared" si="7"/>
        <v>327.70000000000005</v>
      </c>
      <c r="Y229" s="17">
        <f>VLOOKUP(A229,LISTINO!D:K,7,FALSE)</f>
        <v>44682</v>
      </c>
    </row>
    <row r="230" spans="1:25" x14ac:dyDescent="0.25">
      <c r="A230" t="s">
        <v>378</v>
      </c>
      <c r="B230" t="s">
        <v>0</v>
      </c>
      <c r="C230" t="s">
        <v>0</v>
      </c>
      <c r="D230" t="s">
        <v>132</v>
      </c>
      <c r="E230" t="s">
        <v>159</v>
      </c>
      <c r="F230" t="s">
        <v>379</v>
      </c>
      <c r="G230" t="s">
        <v>4</v>
      </c>
      <c r="H230" s="2">
        <v>44908</v>
      </c>
      <c r="I230" t="s">
        <v>5</v>
      </c>
      <c r="J230" t="s">
        <v>5</v>
      </c>
      <c r="K230" s="3">
        <v>8</v>
      </c>
      <c r="L230" s="3">
        <v>8</v>
      </c>
      <c r="M230" t="s">
        <v>4</v>
      </c>
      <c r="N230" t="s">
        <v>4</v>
      </c>
      <c r="O230" t="s">
        <v>4</v>
      </c>
      <c r="P230" t="s">
        <v>960</v>
      </c>
      <c r="Q230" t="s">
        <v>503</v>
      </c>
      <c r="R230" t="s">
        <v>163</v>
      </c>
      <c r="S230" t="s">
        <v>4</v>
      </c>
      <c r="T230" s="5">
        <v>79.2</v>
      </c>
      <c r="U230" t="s">
        <v>7</v>
      </c>
      <c r="V230">
        <f t="shared" si="6"/>
        <v>9.9</v>
      </c>
      <c r="W230">
        <f>VLOOKUP(A230,LISTINO!D:N,10,FALSE)</f>
        <v>12.07</v>
      </c>
      <c r="X230">
        <f t="shared" si="7"/>
        <v>96.56</v>
      </c>
      <c r="Y230" s="17">
        <f>VLOOKUP(A230,LISTINO!D:K,7,FALSE)</f>
        <v>45139</v>
      </c>
    </row>
    <row r="231" spans="1:25" x14ac:dyDescent="0.25">
      <c r="A231" t="s">
        <v>976</v>
      </c>
      <c r="B231" t="s">
        <v>0</v>
      </c>
      <c r="C231" t="s">
        <v>1</v>
      </c>
      <c r="D231" t="s">
        <v>132</v>
      </c>
      <c r="E231" t="s">
        <v>159</v>
      </c>
      <c r="F231" t="s">
        <v>977</v>
      </c>
      <c r="G231" t="s">
        <v>4</v>
      </c>
      <c r="H231" s="2">
        <v>44908</v>
      </c>
      <c r="I231" t="s">
        <v>5</v>
      </c>
      <c r="J231" t="s">
        <v>5</v>
      </c>
      <c r="K231" s="3">
        <v>30</v>
      </c>
      <c r="L231" s="3">
        <v>30</v>
      </c>
      <c r="M231" t="s">
        <v>4</v>
      </c>
      <c r="N231" t="s">
        <v>4</v>
      </c>
      <c r="O231" t="s">
        <v>4</v>
      </c>
      <c r="P231" t="s">
        <v>963</v>
      </c>
      <c r="Q231" t="s">
        <v>383</v>
      </c>
      <c r="R231" t="s">
        <v>964</v>
      </c>
      <c r="S231" t="s">
        <v>4</v>
      </c>
      <c r="T231" s="5">
        <v>265.5</v>
      </c>
      <c r="U231" t="s">
        <v>7</v>
      </c>
      <c r="V231">
        <f t="shared" si="6"/>
        <v>8.85</v>
      </c>
      <c r="W231">
        <f>VLOOKUP(A231,LISTINO!D:N,10,FALSE)</f>
        <v>15.68</v>
      </c>
      <c r="X231">
        <f t="shared" si="7"/>
        <v>470.4</v>
      </c>
      <c r="Y231" s="17">
        <f>VLOOKUP(A231,LISTINO!D:K,7,FALSE)</f>
        <v>44682</v>
      </c>
    </row>
    <row r="232" spans="1:25" x14ac:dyDescent="0.25">
      <c r="A232" t="s">
        <v>404</v>
      </c>
      <c r="B232" t="s">
        <v>0</v>
      </c>
      <c r="C232" t="s">
        <v>0</v>
      </c>
      <c r="D232" t="s">
        <v>132</v>
      </c>
      <c r="E232" t="s">
        <v>159</v>
      </c>
      <c r="F232" t="s">
        <v>405</v>
      </c>
      <c r="G232" t="s">
        <v>4</v>
      </c>
      <c r="H232" s="2">
        <v>44908</v>
      </c>
      <c r="I232" t="s">
        <v>5</v>
      </c>
      <c r="J232" t="s">
        <v>5</v>
      </c>
      <c r="K232" s="3">
        <v>250</v>
      </c>
      <c r="L232" s="3">
        <v>250</v>
      </c>
      <c r="M232" t="s">
        <v>4</v>
      </c>
      <c r="N232" t="s">
        <v>4</v>
      </c>
      <c r="O232" t="s">
        <v>4</v>
      </c>
      <c r="P232" t="s">
        <v>960</v>
      </c>
      <c r="Q232" t="s">
        <v>476</v>
      </c>
      <c r="R232" t="s">
        <v>163</v>
      </c>
      <c r="S232" t="s">
        <v>4</v>
      </c>
      <c r="T232" s="5">
        <v>967.5</v>
      </c>
      <c r="U232" t="s">
        <v>7</v>
      </c>
      <c r="V232">
        <f t="shared" si="6"/>
        <v>3.87</v>
      </c>
      <c r="W232">
        <f>VLOOKUP(A232,LISTINO!D:N,10,FALSE)</f>
        <v>2.7</v>
      </c>
      <c r="X232">
        <f t="shared" si="7"/>
        <v>675</v>
      </c>
      <c r="Y232" s="17">
        <f>VLOOKUP(A232,LISTINO!D:K,7,FALSE)</f>
        <v>45308</v>
      </c>
    </row>
    <row r="233" spans="1:25" x14ac:dyDescent="0.25">
      <c r="A233" t="s">
        <v>820</v>
      </c>
      <c r="B233" t="s">
        <v>0</v>
      </c>
      <c r="C233" t="s">
        <v>0</v>
      </c>
      <c r="D233" t="s">
        <v>132</v>
      </c>
      <c r="E233" t="s">
        <v>159</v>
      </c>
      <c r="F233" t="s">
        <v>821</v>
      </c>
      <c r="G233" t="s">
        <v>4</v>
      </c>
      <c r="H233" s="2">
        <v>44908</v>
      </c>
      <c r="I233" t="s">
        <v>5</v>
      </c>
      <c r="J233" t="s">
        <v>5</v>
      </c>
      <c r="K233" s="3">
        <v>30</v>
      </c>
      <c r="L233" s="3">
        <v>30</v>
      </c>
      <c r="M233" t="s">
        <v>4</v>
      </c>
      <c r="N233" t="s">
        <v>4</v>
      </c>
      <c r="O233" t="s">
        <v>4</v>
      </c>
      <c r="P233" t="s">
        <v>960</v>
      </c>
      <c r="Q233" t="s">
        <v>21</v>
      </c>
      <c r="R233" t="s">
        <v>163</v>
      </c>
      <c r="S233" t="s">
        <v>4</v>
      </c>
      <c r="T233" s="5">
        <v>0</v>
      </c>
      <c r="U233" t="s">
        <v>7</v>
      </c>
      <c r="V233">
        <f t="shared" si="6"/>
        <v>0</v>
      </c>
      <c r="W233">
        <f>VLOOKUP(A233,LISTINO!D:N,10,FALSE)</f>
        <v>7.95</v>
      </c>
      <c r="X233">
        <f t="shared" si="7"/>
        <v>238.5</v>
      </c>
      <c r="Y233" s="17">
        <f>VLOOKUP(A233,LISTINO!D:K,7,FALSE)</f>
        <v>45376</v>
      </c>
    </row>
    <row r="234" spans="1:25" x14ac:dyDescent="0.25">
      <c r="A234" t="s">
        <v>890</v>
      </c>
      <c r="B234" t="s">
        <v>0</v>
      </c>
      <c r="C234" t="s">
        <v>1</v>
      </c>
      <c r="D234" t="s">
        <v>132</v>
      </c>
      <c r="E234" t="s">
        <v>159</v>
      </c>
      <c r="F234" t="s">
        <v>891</v>
      </c>
      <c r="G234" t="s">
        <v>4</v>
      </c>
      <c r="H234" s="2">
        <v>44908</v>
      </c>
      <c r="I234" t="s">
        <v>5</v>
      </c>
      <c r="J234" t="s">
        <v>5</v>
      </c>
      <c r="K234" s="3">
        <v>10</v>
      </c>
      <c r="L234" s="3">
        <v>10</v>
      </c>
      <c r="M234" t="s">
        <v>4</v>
      </c>
      <c r="N234" t="s">
        <v>4</v>
      </c>
      <c r="O234" t="s">
        <v>4</v>
      </c>
      <c r="P234" t="s">
        <v>963</v>
      </c>
      <c r="Q234" t="s">
        <v>13</v>
      </c>
      <c r="R234" t="s">
        <v>964</v>
      </c>
      <c r="S234" t="s">
        <v>4</v>
      </c>
      <c r="T234" s="5">
        <v>15.4</v>
      </c>
      <c r="U234" t="s">
        <v>7</v>
      </c>
      <c r="V234">
        <f t="shared" si="6"/>
        <v>1.54</v>
      </c>
      <c r="W234">
        <f>VLOOKUP(A234,LISTINO!D:N,10,FALSE)</f>
        <v>2.27</v>
      </c>
      <c r="X234">
        <f t="shared" si="7"/>
        <v>22.7</v>
      </c>
      <c r="Y234" s="17">
        <f>VLOOKUP(A234,LISTINO!D:K,7,FALSE)</f>
        <v>44682</v>
      </c>
    </row>
    <row r="235" spans="1:25" x14ac:dyDescent="0.25">
      <c r="A235" t="s">
        <v>890</v>
      </c>
      <c r="B235" t="s">
        <v>0</v>
      </c>
      <c r="C235" t="s">
        <v>1</v>
      </c>
      <c r="D235" t="s">
        <v>132</v>
      </c>
      <c r="E235" t="s">
        <v>159</v>
      </c>
      <c r="F235" t="s">
        <v>891</v>
      </c>
      <c r="G235" t="s">
        <v>4</v>
      </c>
      <c r="H235" s="2">
        <v>44908</v>
      </c>
      <c r="I235" t="s">
        <v>5</v>
      </c>
      <c r="J235" t="s">
        <v>5</v>
      </c>
      <c r="K235" s="3">
        <v>10</v>
      </c>
      <c r="L235" s="3">
        <v>10</v>
      </c>
      <c r="M235" t="s">
        <v>4</v>
      </c>
      <c r="N235" t="s">
        <v>4</v>
      </c>
      <c r="O235" t="s">
        <v>4</v>
      </c>
      <c r="P235" t="s">
        <v>963</v>
      </c>
      <c r="Q235" t="s">
        <v>10</v>
      </c>
      <c r="R235" t="s">
        <v>964</v>
      </c>
      <c r="S235" t="s">
        <v>4</v>
      </c>
      <c r="T235" s="5">
        <v>15.4</v>
      </c>
      <c r="U235" t="s">
        <v>7</v>
      </c>
      <c r="V235">
        <f t="shared" si="6"/>
        <v>1.54</v>
      </c>
      <c r="W235">
        <f>VLOOKUP(A235,LISTINO!D:N,10,FALSE)</f>
        <v>2.27</v>
      </c>
      <c r="X235">
        <f t="shared" si="7"/>
        <v>22.7</v>
      </c>
      <c r="Y235" s="17">
        <f>VLOOKUP(A235,LISTINO!D:K,7,FALSE)</f>
        <v>44682</v>
      </c>
    </row>
    <row r="236" spans="1:25" x14ac:dyDescent="0.25">
      <c r="A236" t="s">
        <v>890</v>
      </c>
      <c r="B236" t="s">
        <v>0</v>
      </c>
      <c r="C236" t="s">
        <v>1</v>
      </c>
      <c r="D236" t="s">
        <v>132</v>
      </c>
      <c r="E236" t="s">
        <v>159</v>
      </c>
      <c r="F236" t="s">
        <v>891</v>
      </c>
      <c r="G236" t="s">
        <v>4</v>
      </c>
      <c r="H236" s="2">
        <v>44908</v>
      </c>
      <c r="I236" t="s">
        <v>5</v>
      </c>
      <c r="J236" t="s">
        <v>5</v>
      </c>
      <c r="K236" s="3">
        <v>10</v>
      </c>
      <c r="L236" s="3">
        <v>10</v>
      </c>
      <c r="M236" t="s">
        <v>4</v>
      </c>
      <c r="N236" t="s">
        <v>4</v>
      </c>
      <c r="O236" t="s">
        <v>4</v>
      </c>
      <c r="P236" t="s">
        <v>965</v>
      </c>
      <c r="Q236" t="s">
        <v>470</v>
      </c>
      <c r="R236" t="s">
        <v>964</v>
      </c>
      <c r="S236" t="s">
        <v>4</v>
      </c>
      <c r="T236" s="5">
        <v>15.4</v>
      </c>
      <c r="U236" t="s">
        <v>7</v>
      </c>
      <c r="V236">
        <f t="shared" si="6"/>
        <v>1.54</v>
      </c>
      <c r="W236">
        <f>VLOOKUP(A236,LISTINO!D:N,10,FALSE)</f>
        <v>2.27</v>
      </c>
      <c r="X236">
        <f t="shared" si="7"/>
        <v>22.7</v>
      </c>
      <c r="Y236" s="17">
        <f>VLOOKUP(A236,LISTINO!D:K,7,FALSE)</f>
        <v>44682</v>
      </c>
    </row>
    <row r="237" spans="1:25" x14ac:dyDescent="0.25">
      <c r="A237" t="s">
        <v>890</v>
      </c>
      <c r="B237" t="s">
        <v>0</v>
      </c>
      <c r="C237" t="s">
        <v>1</v>
      </c>
      <c r="D237" t="s">
        <v>132</v>
      </c>
      <c r="E237" t="s">
        <v>159</v>
      </c>
      <c r="F237" t="s">
        <v>891</v>
      </c>
      <c r="G237" t="s">
        <v>4</v>
      </c>
      <c r="H237" s="2">
        <v>44908</v>
      </c>
      <c r="I237" t="s">
        <v>5</v>
      </c>
      <c r="J237" t="s">
        <v>5</v>
      </c>
      <c r="K237" s="3">
        <v>30</v>
      </c>
      <c r="L237" s="3">
        <v>30</v>
      </c>
      <c r="M237" t="s">
        <v>4</v>
      </c>
      <c r="N237" t="s">
        <v>4</v>
      </c>
      <c r="O237" t="s">
        <v>4</v>
      </c>
      <c r="P237" t="s">
        <v>965</v>
      </c>
      <c r="Q237" t="s">
        <v>460</v>
      </c>
      <c r="R237" t="s">
        <v>964</v>
      </c>
      <c r="S237" t="s">
        <v>4</v>
      </c>
      <c r="T237" s="5">
        <v>46.2</v>
      </c>
      <c r="U237" t="s">
        <v>7</v>
      </c>
      <c r="V237">
        <f t="shared" ref="V237:V292" si="8" xml:space="preserve"> T237/K237</f>
        <v>1.54</v>
      </c>
      <c r="W237">
        <f>VLOOKUP(A237,LISTINO!D:N,10,FALSE)</f>
        <v>2.27</v>
      </c>
      <c r="X237">
        <f t="shared" si="7"/>
        <v>68.099999999999994</v>
      </c>
      <c r="Y237" s="17">
        <f>VLOOKUP(A237,LISTINO!D:K,7,FALSE)</f>
        <v>44682</v>
      </c>
    </row>
    <row r="238" spans="1:25" x14ac:dyDescent="0.25">
      <c r="A238" t="s">
        <v>691</v>
      </c>
      <c r="B238" t="s">
        <v>0</v>
      </c>
      <c r="C238" t="s">
        <v>1</v>
      </c>
      <c r="D238" t="s">
        <v>132</v>
      </c>
      <c r="E238" t="s">
        <v>159</v>
      </c>
      <c r="F238" t="s">
        <v>692</v>
      </c>
      <c r="G238" t="s">
        <v>4</v>
      </c>
      <c r="H238" s="2">
        <v>44908</v>
      </c>
      <c r="I238" t="s">
        <v>5</v>
      </c>
      <c r="J238" t="s">
        <v>5</v>
      </c>
      <c r="K238" s="3">
        <v>20</v>
      </c>
      <c r="L238" s="3">
        <v>20</v>
      </c>
      <c r="M238" t="s">
        <v>4</v>
      </c>
      <c r="N238" t="s">
        <v>4</v>
      </c>
      <c r="O238" t="s">
        <v>4</v>
      </c>
      <c r="P238" t="s">
        <v>965</v>
      </c>
      <c r="Q238" t="s">
        <v>448</v>
      </c>
      <c r="R238" t="s">
        <v>964</v>
      </c>
      <c r="S238" t="s">
        <v>4</v>
      </c>
      <c r="T238" s="5">
        <v>35</v>
      </c>
      <c r="U238" t="s">
        <v>7</v>
      </c>
      <c r="V238">
        <f t="shared" si="8"/>
        <v>1.75</v>
      </c>
      <c r="W238">
        <f>VLOOKUP(A238,LISTINO!D:N,10,FALSE)</f>
        <v>2.57</v>
      </c>
      <c r="X238">
        <f t="shared" si="7"/>
        <v>51.4</v>
      </c>
      <c r="Y238" s="17">
        <f>VLOOKUP(A238,LISTINO!D:K,7,FALSE)</f>
        <v>44682</v>
      </c>
    </row>
    <row r="239" spans="1:25" x14ac:dyDescent="0.25">
      <c r="A239" t="s">
        <v>984</v>
      </c>
      <c r="B239" t="s">
        <v>0</v>
      </c>
      <c r="C239" t="s">
        <v>0</v>
      </c>
      <c r="D239" t="s">
        <v>132</v>
      </c>
      <c r="E239" t="s">
        <v>159</v>
      </c>
      <c r="F239" t="s">
        <v>985</v>
      </c>
      <c r="G239" t="s">
        <v>4</v>
      </c>
      <c r="H239" s="2">
        <v>44908</v>
      </c>
      <c r="I239" t="s">
        <v>5</v>
      </c>
      <c r="J239" t="s">
        <v>5</v>
      </c>
      <c r="K239" s="3">
        <v>100</v>
      </c>
      <c r="L239" s="3">
        <v>100</v>
      </c>
      <c r="M239" t="s">
        <v>4</v>
      </c>
      <c r="N239" t="s">
        <v>4</v>
      </c>
      <c r="O239" t="s">
        <v>4</v>
      </c>
      <c r="P239" t="s">
        <v>960</v>
      </c>
      <c r="Q239" t="s">
        <v>282</v>
      </c>
      <c r="R239" t="s">
        <v>163</v>
      </c>
      <c r="S239" t="s">
        <v>4</v>
      </c>
      <c r="T239" s="5">
        <v>0</v>
      </c>
      <c r="U239" t="s">
        <v>7</v>
      </c>
      <c r="V239">
        <f t="shared" si="8"/>
        <v>0</v>
      </c>
      <c r="W239">
        <f>VLOOKUP(A239,LISTINO!D:N,10,FALSE)</f>
        <v>2.09</v>
      </c>
      <c r="X239">
        <f t="shared" si="7"/>
        <v>209</v>
      </c>
      <c r="Y239" s="17">
        <f>VLOOKUP(A239,LISTINO!D:K,7,FALSE)</f>
        <v>45292</v>
      </c>
    </row>
    <row r="240" spans="1:25" x14ac:dyDescent="0.25">
      <c r="A240" t="s">
        <v>227</v>
      </c>
      <c r="B240" t="s">
        <v>0</v>
      </c>
      <c r="C240" t="s">
        <v>0</v>
      </c>
      <c r="D240" t="s">
        <v>132</v>
      </c>
      <c r="E240" t="s">
        <v>159</v>
      </c>
      <c r="F240" t="s">
        <v>228</v>
      </c>
      <c r="G240" t="s">
        <v>4</v>
      </c>
      <c r="H240" s="2">
        <v>44908</v>
      </c>
      <c r="I240" t="s">
        <v>5</v>
      </c>
      <c r="J240" t="s">
        <v>5</v>
      </c>
      <c r="K240" s="3">
        <v>150</v>
      </c>
      <c r="L240" s="3">
        <v>150</v>
      </c>
      <c r="M240" t="s">
        <v>4</v>
      </c>
      <c r="N240" t="s">
        <v>4</v>
      </c>
      <c r="O240" t="s">
        <v>4</v>
      </c>
      <c r="P240" t="s">
        <v>963</v>
      </c>
      <c r="Q240" t="s">
        <v>6</v>
      </c>
      <c r="R240" t="s">
        <v>964</v>
      </c>
      <c r="S240" t="s">
        <v>4</v>
      </c>
      <c r="T240" s="5">
        <v>196.5</v>
      </c>
      <c r="U240" t="s">
        <v>7</v>
      </c>
      <c r="V240">
        <f t="shared" si="8"/>
        <v>1.31</v>
      </c>
      <c r="W240">
        <f>VLOOKUP(A240,LISTINO!D:N,10,FALSE)</f>
        <v>1.94</v>
      </c>
      <c r="X240">
        <f t="shared" si="7"/>
        <v>291</v>
      </c>
      <c r="Y240" s="17">
        <f>VLOOKUP(A240,LISTINO!D:K,7,FALSE)</f>
        <v>44682</v>
      </c>
    </row>
    <row r="241" spans="1:25" x14ac:dyDescent="0.25">
      <c r="A241" t="s">
        <v>227</v>
      </c>
      <c r="B241" t="s">
        <v>0</v>
      </c>
      <c r="C241" t="s">
        <v>0</v>
      </c>
      <c r="D241" t="s">
        <v>132</v>
      </c>
      <c r="E241" t="s">
        <v>159</v>
      </c>
      <c r="F241" t="s">
        <v>228</v>
      </c>
      <c r="G241" t="s">
        <v>4</v>
      </c>
      <c r="H241" s="2">
        <v>44908</v>
      </c>
      <c r="I241" t="s">
        <v>5</v>
      </c>
      <c r="J241" t="s">
        <v>5</v>
      </c>
      <c r="K241" s="3">
        <v>150</v>
      </c>
      <c r="L241" s="3">
        <v>150</v>
      </c>
      <c r="M241" t="s">
        <v>4</v>
      </c>
      <c r="N241" t="s">
        <v>4</v>
      </c>
      <c r="O241" t="s">
        <v>4</v>
      </c>
      <c r="P241" t="s">
        <v>965</v>
      </c>
      <c r="Q241" t="s">
        <v>10</v>
      </c>
      <c r="R241" t="s">
        <v>964</v>
      </c>
      <c r="S241" t="s">
        <v>4</v>
      </c>
      <c r="T241" s="5">
        <v>196.5</v>
      </c>
      <c r="U241" t="s">
        <v>7</v>
      </c>
      <c r="V241">
        <f t="shared" si="8"/>
        <v>1.31</v>
      </c>
      <c r="W241">
        <f>VLOOKUP(A241,LISTINO!D:N,10,FALSE)</f>
        <v>1.94</v>
      </c>
      <c r="X241">
        <f t="shared" si="7"/>
        <v>291</v>
      </c>
      <c r="Y241" s="17">
        <f>VLOOKUP(A241,LISTINO!D:K,7,FALSE)</f>
        <v>44682</v>
      </c>
    </row>
    <row r="242" spans="1:25" x14ac:dyDescent="0.25">
      <c r="A242" t="s">
        <v>538</v>
      </c>
      <c r="B242" t="s">
        <v>0</v>
      </c>
      <c r="C242" t="s">
        <v>0</v>
      </c>
      <c r="D242" t="s">
        <v>132</v>
      </c>
      <c r="E242" t="s">
        <v>159</v>
      </c>
      <c r="F242" t="s">
        <v>539</v>
      </c>
      <c r="G242" t="s">
        <v>4</v>
      </c>
      <c r="H242" s="2">
        <v>44908</v>
      </c>
      <c r="I242" t="s">
        <v>5</v>
      </c>
      <c r="J242" t="s">
        <v>5</v>
      </c>
      <c r="K242" s="3">
        <v>100</v>
      </c>
      <c r="L242" s="3">
        <v>100</v>
      </c>
      <c r="M242" t="s">
        <v>4</v>
      </c>
      <c r="N242" t="s">
        <v>4</v>
      </c>
      <c r="O242" t="s">
        <v>4</v>
      </c>
      <c r="P242" t="s">
        <v>965</v>
      </c>
      <c r="Q242" t="s">
        <v>45</v>
      </c>
      <c r="R242" t="s">
        <v>964</v>
      </c>
      <c r="S242" t="s">
        <v>4</v>
      </c>
      <c r="T242" s="5">
        <v>0</v>
      </c>
      <c r="U242" t="s">
        <v>7</v>
      </c>
      <c r="V242">
        <f t="shared" si="8"/>
        <v>0</v>
      </c>
      <c r="W242">
        <f>VLOOKUP(A242,LISTINO!D:N,10,FALSE)</f>
        <v>5.2</v>
      </c>
      <c r="X242">
        <f t="shared" si="7"/>
        <v>520</v>
      </c>
      <c r="Y242" s="17">
        <f>VLOOKUP(A242,LISTINO!D:K,7,FALSE)</f>
        <v>44896</v>
      </c>
    </row>
    <row r="243" spans="1:25" x14ac:dyDescent="0.25">
      <c r="A243" t="s">
        <v>540</v>
      </c>
      <c r="B243" t="s">
        <v>0</v>
      </c>
      <c r="C243" t="s">
        <v>0</v>
      </c>
      <c r="D243" t="s">
        <v>132</v>
      </c>
      <c r="E243" t="s">
        <v>159</v>
      </c>
      <c r="F243" t="s">
        <v>541</v>
      </c>
      <c r="G243" t="s">
        <v>4</v>
      </c>
      <c r="H243" s="2">
        <v>44908</v>
      </c>
      <c r="I243" t="s">
        <v>5</v>
      </c>
      <c r="J243" t="s">
        <v>5</v>
      </c>
      <c r="K243" s="3">
        <v>100</v>
      </c>
      <c r="L243" s="3">
        <v>100</v>
      </c>
      <c r="M243" t="s">
        <v>4</v>
      </c>
      <c r="N243" t="s">
        <v>4</v>
      </c>
      <c r="O243" t="s">
        <v>4</v>
      </c>
      <c r="P243" t="s">
        <v>965</v>
      </c>
      <c r="Q243" t="s">
        <v>13</v>
      </c>
      <c r="R243" t="s">
        <v>964</v>
      </c>
      <c r="S243" t="s">
        <v>4</v>
      </c>
      <c r="T243" s="5">
        <v>0</v>
      </c>
      <c r="U243" t="s">
        <v>7</v>
      </c>
      <c r="V243">
        <f t="shared" si="8"/>
        <v>0</v>
      </c>
      <c r="W243">
        <f>VLOOKUP(A243,LISTINO!D:N,10,FALSE)</f>
        <v>2.75</v>
      </c>
      <c r="X243">
        <f t="shared" si="7"/>
        <v>275</v>
      </c>
      <c r="Y243" s="17">
        <f>VLOOKUP(A243,LISTINO!D:K,7,FALSE)</f>
        <v>44896</v>
      </c>
    </row>
    <row r="244" spans="1:25" x14ac:dyDescent="0.25">
      <c r="A244" t="s">
        <v>544</v>
      </c>
      <c r="B244" t="s">
        <v>0</v>
      </c>
      <c r="C244" t="s">
        <v>1</v>
      </c>
      <c r="D244" t="s">
        <v>132</v>
      </c>
      <c r="E244" t="s">
        <v>159</v>
      </c>
      <c r="F244" t="s">
        <v>545</v>
      </c>
      <c r="G244" t="s">
        <v>4</v>
      </c>
      <c r="H244" s="2">
        <v>44908</v>
      </c>
      <c r="I244" t="s">
        <v>5</v>
      </c>
      <c r="J244" t="s">
        <v>5</v>
      </c>
      <c r="K244" s="3">
        <v>400</v>
      </c>
      <c r="L244" s="3">
        <v>400</v>
      </c>
      <c r="M244" t="s">
        <v>4</v>
      </c>
      <c r="N244" t="s">
        <v>4</v>
      </c>
      <c r="O244" t="s">
        <v>4</v>
      </c>
      <c r="P244" t="s">
        <v>966</v>
      </c>
      <c r="Q244" t="s">
        <v>476</v>
      </c>
      <c r="R244" t="s">
        <v>676</v>
      </c>
      <c r="S244" t="s">
        <v>4</v>
      </c>
      <c r="T244" s="5">
        <v>128</v>
      </c>
      <c r="U244" t="s">
        <v>7</v>
      </c>
      <c r="V244">
        <f t="shared" si="8"/>
        <v>0.32</v>
      </c>
      <c r="W244">
        <f>VLOOKUP(A244,LISTINO!D:N,10,FALSE)</f>
        <v>0.41</v>
      </c>
      <c r="X244">
        <f t="shared" si="7"/>
        <v>164</v>
      </c>
      <c r="Y244" s="17">
        <f>VLOOKUP(A244,LISTINO!D:K,7,FALSE)</f>
        <v>44593</v>
      </c>
    </row>
    <row r="245" spans="1:25" x14ac:dyDescent="0.25">
      <c r="A245" t="s">
        <v>558</v>
      </c>
      <c r="B245" t="s">
        <v>0</v>
      </c>
      <c r="C245" t="s">
        <v>0</v>
      </c>
      <c r="D245" t="s">
        <v>132</v>
      </c>
      <c r="E245" t="s">
        <v>159</v>
      </c>
      <c r="F245" t="s">
        <v>559</v>
      </c>
      <c r="G245" t="s">
        <v>4</v>
      </c>
      <c r="H245" s="2">
        <v>44908</v>
      </c>
      <c r="I245" t="s">
        <v>5</v>
      </c>
      <c r="J245" t="s">
        <v>5</v>
      </c>
      <c r="K245" s="3">
        <v>100</v>
      </c>
      <c r="L245" s="3">
        <v>100</v>
      </c>
      <c r="M245" t="s">
        <v>4</v>
      </c>
      <c r="N245" t="s">
        <v>4</v>
      </c>
      <c r="O245" t="s">
        <v>4</v>
      </c>
      <c r="P245" t="s">
        <v>965</v>
      </c>
      <c r="Q245" t="s">
        <v>21</v>
      </c>
      <c r="R245" t="s">
        <v>964</v>
      </c>
      <c r="S245" t="s">
        <v>4</v>
      </c>
      <c r="T245" s="5">
        <v>0</v>
      </c>
      <c r="U245" t="s">
        <v>7</v>
      </c>
      <c r="V245">
        <f t="shared" si="8"/>
        <v>0</v>
      </c>
      <c r="W245">
        <f>VLOOKUP(A245,LISTINO!D:N,10,FALSE)</f>
        <v>5.04</v>
      </c>
      <c r="X245">
        <f t="shared" si="7"/>
        <v>504</v>
      </c>
      <c r="Y245" s="17">
        <f>VLOOKUP(A245,LISTINO!D:K,7,FALSE)</f>
        <v>44896</v>
      </c>
    </row>
    <row r="246" spans="1:25" x14ac:dyDescent="0.25">
      <c r="A246" t="s">
        <v>796</v>
      </c>
      <c r="B246" t="s">
        <v>0</v>
      </c>
      <c r="C246" t="s">
        <v>0</v>
      </c>
      <c r="D246" t="s">
        <v>132</v>
      </c>
      <c r="E246" t="s">
        <v>159</v>
      </c>
      <c r="F246" t="s">
        <v>797</v>
      </c>
      <c r="G246" t="s">
        <v>4</v>
      </c>
      <c r="H246" s="2">
        <v>44908</v>
      </c>
      <c r="I246" t="s">
        <v>5</v>
      </c>
      <c r="J246" t="s">
        <v>5</v>
      </c>
      <c r="K246" s="3">
        <v>300</v>
      </c>
      <c r="L246" s="3">
        <v>300</v>
      </c>
      <c r="M246" t="s">
        <v>4</v>
      </c>
      <c r="N246" t="s">
        <v>4</v>
      </c>
      <c r="O246" t="s">
        <v>4</v>
      </c>
      <c r="P246" t="s">
        <v>994</v>
      </c>
      <c r="Q246" t="s">
        <v>10</v>
      </c>
      <c r="R246" t="s">
        <v>851</v>
      </c>
      <c r="S246" t="s">
        <v>4</v>
      </c>
      <c r="T246" s="5">
        <v>174</v>
      </c>
      <c r="U246" t="s">
        <v>7</v>
      </c>
      <c r="V246">
        <f t="shared" si="8"/>
        <v>0.57999999999999996</v>
      </c>
      <c r="W246">
        <f>VLOOKUP(A246,LISTINO!D:N,10,FALSE)</f>
        <v>0.73</v>
      </c>
      <c r="X246">
        <f t="shared" si="7"/>
        <v>219</v>
      </c>
      <c r="Y246" s="17">
        <f>VLOOKUP(A246,LISTINO!D:K,7,FALSE)</f>
        <v>44593</v>
      </c>
    </row>
    <row r="247" spans="1:25" x14ac:dyDescent="0.25">
      <c r="A247" t="s">
        <v>560</v>
      </c>
      <c r="B247" t="s">
        <v>0</v>
      </c>
      <c r="C247" t="s">
        <v>1</v>
      </c>
      <c r="D247" t="s">
        <v>132</v>
      </c>
      <c r="E247" t="s">
        <v>159</v>
      </c>
      <c r="F247" t="s">
        <v>561</v>
      </c>
      <c r="G247" t="s">
        <v>4</v>
      </c>
      <c r="H247" s="2">
        <v>44908</v>
      </c>
      <c r="I247" t="s">
        <v>5</v>
      </c>
      <c r="J247" t="s">
        <v>5</v>
      </c>
      <c r="K247" s="3">
        <v>70</v>
      </c>
      <c r="L247" s="3">
        <v>70</v>
      </c>
      <c r="M247" t="s">
        <v>4</v>
      </c>
      <c r="N247" t="s">
        <v>4</v>
      </c>
      <c r="O247" t="s">
        <v>4</v>
      </c>
      <c r="P247" t="s">
        <v>966</v>
      </c>
      <c r="Q247" t="s">
        <v>448</v>
      </c>
      <c r="R247" t="s">
        <v>676</v>
      </c>
      <c r="S247" t="s">
        <v>4</v>
      </c>
      <c r="T247" s="5">
        <v>74.2</v>
      </c>
      <c r="U247" t="s">
        <v>7</v>
      </c>
      <c r="V247">
        <f t="shared" si="8"/>
        <v>1.06</v>
      </c>
      <c r="W247">
        <f>VLOOKUP(A247,LISTINO!D:N,10,FALSE)</f>
        <v>1.34</v>
      </c>
      <c r="X247">
        <f t="shared" si="7"/>
        <v>93.800000000000011</v>
      </c>
      <c r="Y247" s="17">
        <f>VLOOKUP(A247,LISTINO!D:K,7,FALSE)</f>
        <v>44593</v>
      </c>
    </row>
    <row r="248" spans="1:25" x14ac:dyDescent="0.25">
      <c r="A248" t="s">
        <v>560</v>
      </c>
      <c r="B248" t="s">
        <v>0</v>
      </c>
      <c r="C248" t="s">
        <v>1</v>
      </c>
      <c r="D248" t="s">
        <v>132</v>
      </c>
      <c r="E248" t="s">
        <v>159</v>
      </c>
      <c r="F248" t="s">
        <v>561</v>
      </c>
      <c r="G248" t="s">
        <v>4</v>
      </c>
      <c r="H248" s="2">
        <v>44908</v>
      </c>
      <c r="I248" t="s">
        <v>5</v>
      </c>
      <c r="J248" t="s">
        <v>5</v>
      </c>
      <c r="K248" s="3">
        <v>280</v>
      </c>
      <c r="L248" s="3">
        <v>280</v>
      </c>
      <c r="M248" t="s">
        <v>4</v>
      </c>
      <c r="N248" t="s">
        <v>4</v>
      </c>
      <c r="O248" t="s">
        <v>4</v>
      </c>
      <c r="P248" t="s">
        <v>966</v>
      </c>
      <c r="Q248" t="s">
        <v>10</v>
      </c>
      <c r="R248" t="s">
        <v>676</v>
      </c>
      <c r="S248" t="s">
        <v>4</v>
      </c>
      <c r="T248" s="5">
        <v>296.8</v>
      </c>
      <c r="U248" t="s">
        <v>7</v>
      </c>
      <c r="V248">
        <f t="shared" si="8"/>
        <v>1.06</v>
      </c>
      <c r="W248">
        <f>VLOOKUP(A248,LISTINO!D:N,10,FALSE)</f>
        <v>1.34</v>
      </c>
      <c r="X248">
        <f t="shared" si="7"/>
        <v>375.20000000000005</v>
      </c>
      <c r="Y248" s="17">
        <f>VLOOKUP(A248,LISTINO!D:K,7,FALSE)</f>
        <v>44593</v>
      </c>
    </row>
    <row r="249" spans="1:25" x14ac:dyDescent="0.25">
      <c r="A249" t="s">
        <v>560</v>
      </c>
      <c r="B249" t="s">
        <v>0</v>
      </c>
      <c r="C249" t="s">
        <v>1</v>
      </c>
      <c r="D249" t="s">
        <v>132</v>
      </c>
      <c r="E249" t="s">
        <v>159</v>
      </c>
      <c r="F249" t="s">
        <v>561</v>
      </c>
      <c r="G249" t="s">
        <v>4</v>
      </c>
      <c r="H249" s="2">
        <v>44908</v>
      </c>
      <c r="I249" t="s">
        <v>5</v>
      </c>
      <c r="J249" t="s">
        <v>5</v>
      </c>
      <c r="K249" s="3">
        <v>280</v>
      </c>
      <c r="L249" s="3">
        <v>280</v>
      </c>
      <c r="M249" t="s">
        <v>4</v>
      </c>
      <c r="N249" t="s">
        <v>4</v>
      </c>
      <c r="O249" t="s">
        <v>4</v>
      </c>
      <c r="P249" t="s">
        <v>966</v>
      </c>
      <c r="Q249" t="s">
        <v>21</v>
      </c>
      <c r="R249" t="s">
        <v>676</v>
      </c>
      <c r="S249" t="s">
        <v>4</v>
      </c>
      <c r="T249" s="5">
        <v>296.8</v>
      </c>
      <c r="U249" t="s">
        <v>7</v>
      </c>
      <c r="V249">
        <f t="shared" si="8"/>
        <v>1.06</v>
      </c>
      <c r="W249">
        <f>VLOOKUP(A249,LISTINO!D:N,10,FALSE)</f>
        <v>1.34</v>
      </c>
      <c r="X249">
        <f t="shared" si="7"/>
        <v>375.20000000000005</v>
      </c>
      <c r="Y249" s="17">
        <f>VLOOKUP(A249,LISTINO!D:K,7,FALSE)</f>
        <v>44593</v>
      </c>
    </row>
    <row r="250" spans="1:25" x14ac:dyDescent="0.25">
      <c r="A250" t="s">
        <v>997</v>
      </c>
      <c r="B250" t="s">
        <v>0</v>
      </c>
      <c r="C250" t="s">
        <v>0</v>
      </c>
      <c r="D250" t="s">
        <v>132</v>
      </c>
      <c r="E250" t="s">
        <v>159</v>
      </c>
      <c r="F250" t="s">
        <v>998</v>
      </c>
      <c r="G250" t="s">
        <v>4</v>
      </c>
      <c r="H250" s="2">
        <v>44908</v>
      </c>
      <c r="I250" t="s">
        <v>5</v>
      </c>
      <c r="J250" t="s">
        <v>5</v>
      </c>
      <c r="K250" s="3">
        <v>10</v>
      </c>
      <c r="L250" s="3">
        <v>10</v>
      </c>
      <c r="M250" t="s">
        <v>4</v>
      </c>
      <c r="N250" t="s">
        <v>4</v>
      </c>
      <c r="O250" t="s">
        <v>4</v>
      </c>
      <c r="P250" t="s">
        <v>965</v>
      </c>
      <c r="Q250" t="s">
        <v>451</v>
      </c>
      <c r="R250" t="s">
        <v>964</v>
      </c>
      <c r="S250" t="s">
        <v>4</v>
      </c>
      <c r="T250" s="5">
        <v>15.9</v>
      </c>
      <c r="U250" t="s">
        <v>7</v>
      </c>
      <c r="V250">
        <f t="shared" si="8"/>
        <v>1.59</v>
      </c>
      <c r="W250">
        <f>VLOOKUP(A250,LISTINO!D:N,10,FALSE)</f>
        <v>2.34</v>
      </c>
      <c r="X250">
        <f t="shared" si="7"/>
        <v>23.4</v>
      </c>
      <c r="Y250" s="17">
        <f>VLOOKUP(A250,LISTINO!D:K,7,FALSE)</f>
        <v>44682</v>
      </c>
    </row>
    <row r="251" spans="1:25" x14ac:dyDescent="0.25">
      <c r="A251" t="s">
        <v>610</v>
      </c>
      <c r="B251" t="s">
        <v>0</v>
      </c>
      <c r="C251" t="s">
        <v>1</v>
      </c>
      <c r="D251" t="s">
        <v>132</v>
      </c>
      <c r="E251" t="s">
        <v>159</v>
      </c>
      <c r="F251" t="s">
        <v>611</v>
      </c>
      <c r="G251" t="s">
        <v>4</v>
      </c>
      <c r="H251" s="2">
        <v>44908</v>
      </c>
      <c r="I251" t="s">
        <v>5</v>
      </c>
      <c r="J251" t="s">
        <v>5</v>
      </c>
      <c r="K251" s="3">
        <v>280</v>
      </c>
      <c r="L251" s="3">
        <v>280</v>
      </c>
      <c r="M251" t="s">
        <v>4</v>
      </c>
      <c r="N251" t="s">
        <v>4</v>
      </c>
      <c r="O251" t="s">
        <v>4</v>
      </c>
      <c r="P251" t="s">
        <v>966</v>
      </c>
      <c r="Q251" t="s">
        <v>348</v>
      </c>
      <c r="R251" t="s">
        <v>676</v>
      </c>
      <c r="S251" t="s">
        <v>4</v>
      </c>
      <c r="T251" s="5">
        <v>128.80000000000001</v>
      </c>
      <c r="U251" t="s">
        <v>7</v>
      </c>
      <c r="V251">
        <f t="shared" si="8"/>
        <v>0.46</v>
      </c>
      <c r="W251">
        <f>VLOOKUP(A251,LISTINO!D:N,10,FALSE)</f>
        <v>0.57999999999999996</v>
      </c>
      <c r="X251">
        <f t="shared" si="7"/>
        <v>162.39999999999998</v>
      </c>
      <c r="Y251" s="17">
        <f>VLOOKUP(A251,LISTINO!D:K,7,FALSE)</f>
        <v>44593</v>
      </c>
    </row>
    <row r="252" spans="1:25" x14ac:dyDescent="0.25">
      <c r="A252" t="s">
        <v>610</v>
      </c>
      <c r="B252" t="s">
        <v>0</v>
      </c>
      <c r="C252" t="s">
        <v>1</v>
      </c>
      <c r="D252" t="s">
        <v>132</v>
      </c>
      <c r="E252" t="s">
        <v>159</v>
      </c>
      <c r="F252" t="s">
        <v>611</v>
      </c>
      <c r="G252" t="s">
        <v>4</v>
      </c>
      <c r="H252" s="2">
        <v>44908</v>
      </c>
      <c r="I252" t="s">
        <v>5</v>
      </c>
      <c r="J252" t="s">
        <v>5</v>
      </c>
      <c r="K252" s="3">
        <v>280</v>
      </c>
      <c r="L252" s="3">
        <v>280</v>
      </c>
      <c r="M252" t="s">
        <v>4</v>
      </c>
      <c r="N252" t="s">
        <v>4</v>
      </c>
      <c r="O252" t="s">
        <v>4</v>
      </c>
      <c r="P252" t="s">
        <v>966</v>
      </c>
      <c r="Q252" t="s">
        <v>344</v>
      </c>
      <c r="R252" t="s">
        <v>676</v>
      </c>
      <c r="S252" t="s">
        <v>4</v>
      </c>
      <c r="T252" s="5">
        <v>128.80000000000001</v>
      </c>
      <c r="U252" t="s">
        <v>7</v>
      </c>
      <c r="V252">
        <f t="shared" si="8"/>
        <v>0.46</v>
      </c>
      <c r="W252">
        <f>VLOOKUP(A252,LISTINO!D:N,10,FALSE)</f>
        <v>0.57999999999999996</v>
      </c>
      <c r="X252">
        <f t="shared" si="7"/>
        <v>162.39999999999998</v>
      </c>
      <c r="Y252" s="17">
        <f>VLOOKUP(A252,LISTINO!D:K,7,FALSE)</f>
        <v>44593</v>
      </c>
    </row>
    <row r="253" spans="1:25" x14ac:dyDescent="0.25">
      <c r="A253" t="s">
        <v>610</v>
      </c>
      <c r="B253" t="s">
        <v>0</v>
      </c>
      <c r="C253" t="s">
        <v>1</v>
      </c>
      <c r="D253" t="s">
        <v>132</v>
      </c>
      <c r="E253" t="s">
        <v>159</v>
      </c>
      <c r="F253" t="s">
        <v>611</v>
      </c>
      <c r="G253" t="s">
        <v>4</v>
      </c>
      <c r="H253" s="2">
        <v>44908</v>
      </c>
      <c r="I253" t="s">
        <v>5</v>
      </c>
      <c r="J253" t="s">
        <v>5</v>
      </c>
      <c r="K253" s="3">
        <v>280</v>
      </c>
      <c r="L253" s="3">
        <v>280</v>
      </c>
      <c r="M253" t="s">
        <v>4</v>
      </c>
      <c r="N253" t="s">
        <v>4</v>
      </c>
      <c r="O253" t="s">
        <v>4</v>
      </c>
      <c r="P253" t="s">
        <v>966</v>
      </c>
      <c r="Q253" t="s">
        <v>391</v>
      </c>
      <c r="R253" t="s">
        <v>676</v>
      </c>
      <c r="S253" t="s">
        <v>4</v>
      </c>
      <c r="T253" s="5">
        <v>128.80000000000001</v>
      </c>
      <c r="U253" t="s">
        <v>7</v>
      </c>
      <c r="V253">
        <f t="shared" si="8"/>
        <v>0.46</v>
      </c>
      <c r="W253">
        <f>VLOOKUP(A253,LISTINO!D:N,10,FALSE)</f>
        <v>0.57999999999999996</v>
      </c>
      <c r="X253">
        <f t="shared" si="7"/>
        <v>162.39999999999998</v>
      </c>
      <c r="Y253" s="17">
        <f>VLOOKUP(A253,LISTINO!D:K,7,FALSE)</f>
        <v>44593</v>
      </c>
    </row>
    <row r="254" spans="1:25" x14ac:dyDescent="0.25">
      <c r="A254" t="s">
        <v>610</v>
      </c>
      <c r="B254" t="s">
        <v>0</v>
      </c>
      <c r="C254" t="s">
        <v>1</v>
      </c>
      <c r="D254" t="s">
        <v>132</v>
      </c>
      <c r="E254" t="s">
        <v>159</v>
      </c>
      <c r="F254" t="s">
        <v>611</v>
      </c>
      <c r="G254" t="s">
        <v>4</v>
      </c>
      <c r="H254" s="2">
        <v>44908</v>
      </c>
      <c r="I254" t="s">
        <v>5</v>
      </c>
      <c r="J254" t="s">
        <v>5</v>
      </c>
      <c r="K254" s="3">
        <v>280</v>
      </c>
      <c r="L254" s="3">
        <v>280</v>
      </c>
      <c r="M254" t="s">
        <v>4</v>
      </c>
      <c r="N254" t="s">
        <v>4</v>
      </c>
      <c r="O254" t="s">
        <v>4</v>
      </c>
      <c r="P254" t="s">
        <v>966</v>
      </c>
      <c r="Q254" t="s">
        <v>383</v>
      </c>
      <c r="R254" t="s">
        <v>676</v>
      </c>
      <c r="S254" t="s">
        <v>4</v>
      </c>
      <c r="T254" s="5">
        <v>128.80000000000001</v>
      </c>
      <c r="U254" t="s">
        <v>7</v>
      </c>
      <c r="V254">
        <f t="shared" si="8"/>
        <v>0.46</v>
      </c>
      <c r="W254">
        <f>VLOOKUP(A254,LISTINO!D:N,10,FALSE)</f>
        <v>0.57999999999999996</v>
      </c>
      <c r="X254">
        <f t="shared" si="7"/>
        <v>162.39999999999998</v>
      </c>
      <c r="Y254" s="17">
        <f>VLOOKUP(A254,LISTINO!D:K,7,FALSE)</f>
        <v>44593</v>
      </c>
    </row>
    <row r="255" spans="1:25" x14ac:dyDescent="0.25">
      <c r="A255" t="s">
        <v>610</v>
      </c>
      <c r="B255" t="s">
        <v>0</v>
      </c>
      <c r="C255" t="s">
        <v>1</v>
      </c>
      <c r="D255" t="s">
        <v>132</v>
      </c>
      <c r="E255" t="s">
        <v>159</v>
      </c>
      <c r="F255" t="s">
        <v>611</v>
      </c>
      <c r="G255" t="s">
        <v>4</v>
      </c>
      <c r="H255" s="2">
        <v>44908</v>
      </c>
      <c r="I255" t="s">
        <v>5</v>
      </c>
      <c r="J255" t="s">
        <v>5</v>
      </c>
      <c r="K255" s="3">
        <v>280</v>
      </c>
      <c r="L255" s="3">
        <v>280</v>
      </c>
      <c r="M255" t="s">
        <v>4</v>
      </c>
      <c r="N255" t="s">
        <v>4</v>
      </c>
      <c r="O255" t="s">
        <v>4</v>
      </c>
      <c r="P255" t="s">
        <v>966</v>
      </c>
      <c r="Q255" t="s">
        <v>45</v>
      </c>
      <c r="R255" t="s">
        <v>676</v>
      </c>
      <c r="S255" t="s">
        <v>4</v>
      </c>
      <c r="T255" s="5">
        <v>128.80000000000001</v>
      </c>
      <c r="U255" t="s">
        <v>7</v>
      </c>
      <c r="V255">
        <f t="shared" si="8"/>
        <v>0.46</v>
      </c>
      <c r="W255">
        <f>VLOOKUP(A255,LISTINO!D:N,10,FALSE)</f>
        <v>0.57999999999999996</v>
      </c>
      <c r="X255">
        <f t="shared" si="7"/>
        <v>162.39999999999998</v>
      </c>
      <c r="Y255" s="17">
        <f>VLOOKUP(A255,LISTINO!D:K,7,FALSE)</f>
        <v>44593</v>
      </c>
    </row>
    <row r="256" spans="1:25" x14ac:dyDescent="0.25">
      <c r="A256" t="s">
        <v>610</v>
      </c>
      <c r="B256" t="s">
        <v>0</v>
      </c>
      <c r="C256" t="s">
        <v>1</v>
      </c>
      <c r="D256" t="s">
        <v>132</v>
      </c>
      <c r="E256" t="s">
        <v>159</v>
      </c>
      <c r="F256" t="s">
        <v>611</v>
      </c>
      <c r="G256" t="s">
        <v>4</v>
      </c>
      <c r="H256" s="2">
        <v>44908</v>
      </c>
      <c r="I256" t="s">
        <v>5</v>
      </c>
      <c r="J256" t="s">
        <v>5</v>
      </c>
      <c r="K256" s="3">
        <v>280</v>
      </c>
      <c r="L256" s="3">
        <v>280</v>
      </c>
      <c r="M256" t="s">
        <v>4</v>
      </c>
      <c r="N256" t="s">
        <v>4</v>
      </c>
      <c r="O256" t="s">
        <v>4</v>
      </c>
      <c r="P256" t="s">
        <v>966</v>
      </c>
      <c r="Q256" t="s">
        <v>44</v>
      </c>
      <c r="R256" t="s">
        <v>676</v>
      </c>
      <c r="S256" t="s">
        <v>4</v>
      </c>
      <c r="T256" s="5">
        <v>128.80000000000001</v>
      </c>
      <c r="U256" t="s">
        <v>7</v>
      </c>
      <c r="V256">
        <f t="shared" si="8"/>
        <v>0.46</v>
      </c>
      <c r="W256">
        <f>VLOOKUP(A256,LISTINO!D:N,10,FALSE)</f>
        <v>0.57999999999999996</v>
      </c>
      <c r="X256">
        <f t="shared" si="7"/>
        <v>162.39999999999998</v>
      </c>
      <c r="Y256" s="17">
        <f>VLOOKUP(A256,LISTINO!D:K,7,FALSE)</f>
        <v>44593</v>
      </c>
    </row>
    <row r="257" spans="1:25" x14ac:dyDescent="0.25">
      <c r="A257" t="s">
        <v>625</v>
      </c>
      <c r="B257" t="s">
        <v>0</v>
      </c>
      <c r="C257" t="s">
        <v>0</v>
      </c>
      <c r="D257" t="s">
        <v>132</v>
      </c>
      <c r="E257" t="s">
        <v>159</v>
      </c>
      <c r="F257" t="s">
        <v>626</v>
      </c>
      <c r="G257" t="s">
        <v>4</v>
      </c>
      <c r="H257" s="2">
        <v>44908</v>
      </c>
      <c r="I257" t="s">
        <v>5</v>
      </c>
      <c r="J257" t="s">
        <v>5</v>
      </c>
      <c r="K257" s="3">
        <v>200</v>
      </c>
      <c r="L257" s="3">
        <v>200</v>
      </c>
      <c r="M257" t="s">
        <v>4</v>
      </c>
      <c r="N257" t="s">
        <v>4</v>
      </c>
      <c r="O257" t="s">
        <v>4</v>
      </c>
      <c r="P257" t="s">
        <v>960</v>
      </c>
      <c r="Q257" t="s">
        <v>383</v>
      </c>
      <c r="R257" t="s">
        <v>163</v>
      </c>
      <c r="S257" t="s">
        <v>4</v>
      </c>
      <c r="T257" s="5">
        <v>274</v>
      </c>
      <c r="U257" t="s">
        <v>7</v>
      </c>
      <c r="V257">
        <f t="shared" si="8"/>
        <v>1.37</v>
      </c>
      <c r="W257">
        <f>VLOOKUP(A257,LISTINO!D:N,10,FALSE)</f>
        <v>2</v>
      </c>
      <c r="X257">
        <f t="shared" si="7"/>
        <v>400</v>
      </c>
      <c r="Y257" s="17">
        <f>VLOOKUP(A257,LISTINO!D:K,7,FALSE)</f>
        <v>45376</v>
      </c>
    </row>
    <row r="258" spans="1:25" x14ac:dyDescent="0.25">
      <c r="A258" t="s">
        <v>153</v>
      </c>
      <c r="B258" t="s">
        <v>0</v>
      </c>
      <c r="C258" t="s">
        <v>1</v>
      </c>
      <c r="D258" t="s">
        <v>132</v>
      </c>
      <c r="E258" t="s">
        <v>159</v>
      </c>
      <c r="F258" t="s">
        <v>154</v>
      </c>
      <c r="G258" t="s">
        <v>4</v>
      </c>
      <c r="H258" s="2">
        <v>44908</v>
      </c>
      <c r="I258" t="s">
        <v>5</v>
      </c>
      <c r="J258" t="s">
        <v>5</v>
      </c>
      <c r="K258" s="3">
        <v>40</v>
      </c>
      <c r="L258" s="3">
        <v>40</v>
      </c>
      <c r="M258" t="s">
        <v>4</v>
      </c>
      <c r="N258" t="s">
        <v>4</v>
      </c>
      <c r="O258" t="s">
        <v>4</v>
      </c>
      <c r="P258" t="s">
        <v>963</v>
      </c>
      <c r="Q258" t="s">
        <v>391</v>
      </c>
      <c r="R258" t="s">
        <v>964</v>
      </c>
      <c r="S258" t="s">
        <v>4</v>
      </c>
      <c r="T258" s="5">
        <v>257.60000000000002</v>
      </c>
      <c r="U258" t="s">
        <v>7</v>
      </c>
      <c r="V258">
        <f t="shared" si="8"/>
        <v>6.44</v>
      </c>
      <c r="W258">
        <f>VLOOKUP(A258,LISTINO!D:N,10,FALSE)</f>
        <v>9.48</v>
      </c>
      <c r="X258">
        <f t="shared" si="7"/>
        <v>379.20000000000005</v>
      </c>
      <c r="Y258" s="17">
        <f>VLOOKUP(A258,LISTINO!D:K,7,FALSE)</f>
        <v>44682</v>
      </c>
    </row>
    <row r="259" spans="1:25" x14ac:dyDescent="0.25">
      <c r="A259" t="s">
        <v>153</v>
      </c>
      <c r="B259" t="s">
        <v>0</v>
      </c>
      <c r="C259" t="s">
        <v>1</v>
      </c>
      <c r="D259" t="s">
        <v>132</v>
      </c>
      <c r="E259" t="s">
        <v>159</v>
      </c>
      <c r="F259" t="s">
        <v>154</v>
      </c>
      <c r="G259" t="s">
        <v>4</v>
      </c>
      <c r="H259" s="2">
        <v>44908</v>
      </c>
      <c r="I259" t="s">
        <v>5</v>
      </c>
      <c r="J259" t="s">
        <v>5</v>
      </c>
      <c r="K259" s="3">
        <v>40</v>
      </c>
      <c r="L259" s="3">
        <v>40</v>
      </c>
      <c r="M259" t="s">
        <v>4</v>
      </c>
      <c r="N259" t="s">
        <v>4</v>
      </c>
      <c r="O259" t="s">
        <v>4</v>
      </c>
      <c r="P259" t="s">
        <v>965</v>
      </c>
      <c r="Q259" t="s">
        <v>473</v>
      </c>
      <c r="R259" t="s">
        <v>964</v>
      </c>
      <c r="S259" t="s">
        <v>4</v>
      </c>
      <c r="T259" s="5">
        <v>257.60000000000002</v>
      </c>
      <c r="U259" t="s">
        <v>7</v>
      </c>
      <c r="V259">
        <f t="shared" si="8"/>
        <v>6.44</v>
      </c>
      <c r="W259">
        <f>VLOOKUP(A259,LISTINO!D:N,10,FALSE)</f>
        <v>9.48</v>
      </c>
      <c r="X259">
        <f t="shared" ref="X259:X322" si="9">W259*K259</f>
        <v>379.20000000000005</v>
      </c>
      <c r="Y259" s="17">
        <f>VLOOKUP(A259,LISTINO!D:K,7,FALSE)</f>
        <v>44682</v>
      </c>
    </row>
    <row r="260" spans="1:25" x14ac:dyDescent="0.25">
      <c r="A260" t="s">
        <v>637</v>
      </c>
      <c r="B260" t="s">
        <v>0</v>
      </c>
      <c r="C260" t="s">
        <v>0</v>
      </c>
      <c r="D260" t="s">
        <v>132</v>
      </c>
      <c r="E260" t="s">
        <v>159</v>
      </c>
      <c r="F260" t="s">
        <v>638</v>
      </c>
      <c r="G260" t="s">
        <v>4</v>
      </c>
      <c r="H260" s="2">
        <v>44908</v>
      </c>
      <c r="I260" t="s">
        <v>5</v>
      </c>
      <c r="J260" t="s">
        <v>5</v>
      </c>
      <c r="K260" s="3">
        <v>30</v>
      </c>
      <c r="L260" s="3">
        <v>30</v>
      </c>
      <c r="M260" t="s">
        <v>4</v>
      </c>
      <c r="N260" t="s">
        <v>4</v>
      </c>
      <c r="O260" t="s">
        <v>4</v>
      </c>
      <c r="P260" t="s">
        <v>965</v>
      </c>
      <c r="Q260" t="s">
        <v>476</v>
      </c>
      <c r="R260" t="s">
        <v>964</v>
      </c>
      <c r="S260" t="s">
        <v>4</v>
      </c>
      <c r="T260" s="5">
        <v>35.700000000000003</v>
      </c>
      <c r="U260" t="s">
        <v>7</v>
      </c>
      <c r="V260">
        <f t="shared" si="8"/>
        <v>1.1900000000000002</v>
      </c>
      <c r="W260">
        <f>VLOOKUP(A260,LISTINO!D:N,10,FALSE)</f>
        <v>1.86</v>
      </c>
      <c r="X260">
        <f t="shared" si="9"/>
        <v>55.800000000000004</v>
      </c>
      <c r="Y260" s="17">
        <f>VLOOKUP(A260,LISTINO!D:K,7,FALSE)</f>
        <v>44682</v>
      </c>
    </row>
    <row r="261" spans="1:25" x14ac:dyDescent="0.25">
      <c r="A261" t="s">
        <v>1003</v>
      </c>
      <c r="B261" t="s">
        <v>0</v>
      </c>
      <c r="C261" t="s">
        <v>0</v>
      </c>
      <c r="D261" t="s">
        <v>132</v>
      </c>
      <c r="E261" t="s">
        <v>159</v>
      </c>
      <c r="F261" t="s">
        <v>1004</v>
      </c>
      <c r="G261" t="s">
        <v>4</v>
      </c>
      <c r="H261" s="2">
        <v>44908</v>
      </c>
      <c r="I261" t="s">
        <v>5</v>
      </c>
      <c r="J261" t="s">
        <v>5</v>
      </c>
      <c r="K261" s="3">
        <v>28</v>
      </c>
      <c r="L261" s="3">
        <v>28</v>
      </c>
      <c r="M261" t="s">
        <v>4</v>
      </c>
      <c r="N261" t="s">
        <v>4</v>
      </c>
      <c r="O261" t="s">
        <v>4</v>
      </c>
      <c r="P261" t="s">
        <v>960</v>
      </c>
      <c r="Q261" t="s">
        <v>45</v>
      </c>
      <c r="R261" t="s">
        <v>163</v>
      </c>
      <c r="S261" t="s">
        <v>4</v>
      </c>
      <c r="T261" s="5">
        <v>0</v>
      </c>
      <c r="U261" t="s">
        <v>7</v>
      </c>
      <c r="V261">
        <f t="shared" si="8"/>
        <v>0</v>
      </c>
      <c r="W261">
        <f>VLOOKUP(A261,LISTINO!D:N,10,FALSE)</f>
        <v>14</v>
      </c>
      <c r="X261">
        <f t="shared" si="9"/>
        <v>392</v>
      </c>
      <c r="Y261" s="17">
        <f>VLOOKUP(A261,LISTINO!D:K,7,FALSE)</f>
        <v>45376</v>
      </c>
    </row>
    <row r="262" spans="1:25" x14ac:dyDescent="0.25">
      <c r="A262" t="s">
        <v>722</v>
      </c>
      <c r="B262" t="s">
        <v>0</v>
      </c>
      <c r="C262" t="s">
        <v>0</v>
      </c>
      <c r="D262" t="s">
        <v>132</v>
      </c>
      <c r="E262" t="s">
        <v>159</v>
      </c>
      <c r="F262" t="s">
        <v>723</v>
      </c>
      <c r="G262" t="s">
        <v>4</v>
      </c>
      <c r="H262" s="2">
        <v>44908</v>
      </c>
      <c r="I262" t="s">
        <v>5</v>
      </c>
      <c r="J262" t="s">
        <v>5</v>
      </c>
      <c r="K262" s="3">
        <v>20</v>
      </c>
      <c r="L262" s="3">
        <v>20</v>
      </c>
      <c r="M262" t="s">
        <v>4</v>
      </c>
      <c r="N262" t="s">
        <v>4</v>
      </c>
      <c r="O262" t="s">
        <v>4</v>
      </c>
      <c r="P262" t="s">
        <v>1005</v>
      </c>
      <c r="Q262" t="s">
        <v>6</v>
      </c>
      <c r="R262" t="s">
        <v>163</v>
      </c>
      <c r="S262" t="s">
        <v>4</v>
      </c>
      <c r="T262" s="5">
        <v>0</v>
      </c>
      <c r="U262" t="s">
        <v>7</v>
      </c>
      <c r="V262">
        <f t="shared" si="8"/>
        <v>0</v>
      </c>
      <c r="W262">
        <f>VLOOKUP(A262,LISTINO!D:N,10,FALSE)</f>
        <v>3.65</v>
      </c>
      <c r="X262">
        <f t="shared" si="9"/>
        <v>73</v>
      </c>
      <c r="Y262" s="17">
        <f>VLOOKUP(A262,LISTINO!D:K,7,FALSE)</f>
        <v>45376</v>
      </c>
    </row>
    <row r="263" spans="1:25" x14ac:dyDescent="0.25">
      <c r="A263" t="s">
        <v>722</v>
      </c>
      <c r="B263" t="s">
        <v>0</v>
      </c>
      <c r="C263" t="s">
        <v>0</v>
      </c>
      <c r="D263" t="s">
        <v>132</v>
      </c>
      <c r="E263" t="s">
        <v>159</v>
      </c>
      <c r="F263" t="s">
        <v>723</v>
      </c>
      <c r="G263" t="s">
        <v>4</v>
      </c>
      <c r="H263" s="2">
        <v>44908</v>
      </c>
      <c r="I263" t="s">
        <v>5</v>
      </c>
      <c r="J263" t="s">
        <v>5</v>
      </c>
      <c r="K263" s="3">
        <v>90</v>
      </c>
      <c r="L263" s="3">
        <v>90</v>
      </c>
      <c r="M263" t="s">
        <v>4</v>
      </c>
      <c r="N263" t="s">
        <v>4</v>
      </c>
      <c r="O263" t="s">
        <v>4</v>
      </c>
      <c r="P263" t="s">
        <v>1006</v>
      </c>
      <c r="Q263" t="s">
        <v>21</v>
      </c>
      <c r="R263" t="s">
        <v>163</v>
      </c>
      <c r="S263" t="s">
        <v>4</v>
      </c>
      <c r="T263" s="5">
        <v>0</v>
      </c>
      <c r="U263" t="s">
        <v>7</v>
      </c>
      <c r="V263">
        <f t="shared" si="8"/>
        <v>0</v>
      </c>
      <c r="W263">
        <f>VLOOKUP(A263,LISTINO!D:N,10,FALSE)</f>
        <v>3.65</v>
      </c>
      <c r="X263">
        <f t="shared" si="9"/>
        <v>328.5</v>
      </c>
      <c r="Y263" s="17">
        <f>VLOOKUP(A263,LISTINO!D:K,7,FALSE)</f>
        <v>45376</v>
      </c>
    </row>
    <row r="264" spans="1:25" x14ac:dyDescent="0.25">
      <c r="A264" t="s">
        <v>722</v>
      </c>
      <c r="B264" t="s">
        <v>0</v>
      </c>
      <c r="C264" t="s">
        <v>0</v>
      </c>
      <c r="D264" t="s">
        <v>132</v>
      </c>
      <c r="E264" t="s">
        <v>159</v>
      </c>
      <c r="F264" t="s">
        <v>723</v>
      </c>
      <c r="G264" t="s">
        <v>4</v>
      </c>
      <c r="H264" s="2">
        <v>44908</v>
      </c>
      <c r="I264" t="s">
        <v>5</v>
      </c>
      <c r="J264" t="s">
        <v>5</v>
      </c>
      <c r="K264" s="3">
        <v>40</v>
      </c>
      <c r="L264" s="3">
        <v>40</v>
      </c>
      <c r="M264" t="s">
        <v>4</v>
      </c>
      <c r="N264" t="s">
        <v>4</v>
      </c>
      <c r="O264" t="s">
        <v>4</v>
      </c>
      <c r="P264" t="s">
        <v>960</v>
      </c>
      <c r="Q264" t="s">
        <v>470</v>
      </c>
      <c r="R264" t="s">
        <v>163</v>
      </c>
      <c r="S264" t="s">
        <v>4</v>
      </c>
      <c r="T264" s="5">
        <v>0</v>
      </c>
      <c r="U264" t="s">
        <v>7</v>
      </c>
      <c r="V264">
        <f t="shared" si="8"/>
        <v>0</v>
      </c>
      <c r="W264">
        <f>VLOOKUP(A264,LISTINO!D:N,10,FALSE)</f>
        <v>3.65</v>
      </c>
      <c r="X264">
        <f t="shared" si="9"/>
        <v>146</v>
      </c>
      <c r="Y264" s="17">
        <f>VLOOKUP(A264,LISTINO!D:K,7,FALSE)</f>
        <v>45376</v>
      </c>
    </row>
    <row r="265" spans="1:25" x14ac:dyDescent="0.25">
      <c r="A265" t="s">
        <v>732</v>
      </c>
      <c r="B265" t="s">
        <v>0</v>
      </c>
      <c r="C265" t="s">
        <v>0</v>
      </c>
      <c r="D265" t="s">
        <v>132</v>
      </c>
      <c r="E265" t="s">
        <v>159</v>
      </c>
      <c r="F265" t="s">
        <v>733</v>
      </c>
      <c r="G265" t="s">
        <v>4</v>
      </c>
      <c r="H265" s="2">
        <v>44908</v>
      </c>
      <c r="I265" t="s">
        <v>5</v>
      </c>
      <c r="J265" t="s">
        <v>5</v>
      </c>
      <c r="K265" s="3">
        <v>11</v>
      </c>
      <c r="L265" s="3">
        <v>11</v>
      </c>
      <c r="M265" t="s">
        <v>4</v>
      </c>
      <c r="N265" t="s">
        <v>4</v>
      </c>
      <c r="O265" t="s">
        <v>4</v>
      </c>
      <c r="P265" t="s">
        <v>1006</v>
      </c>
      <c r="Q265" t="s">
        <v>6</v>
      </c>
      <c r="R265" t="s">
        <v>163</v>
      </c>
      <c r="S265" t="s">
        <v>4</v>
      </c>
      <c r="T265" s="5">
        <v>53.9</v>
      </c>
      <c r="U265" t="s">
        <v>7</v>
      </c>
      <c r="V265">
        <f t="shared" si="8"/>
        <v>4.8999999999999995</v>
      </c>
      <c r="W265">
        <f>VLOOKUP(A265,LISTINO!D:N,10,FALSE)</f>
        <v>8.7799999999999994</v>
      </c>
      <c r="X265">
        <f t="shared" si="9"/>
        <v>96.58</v>
      </c>
      <c r="Y265" s="17">
        <f>VLOOKUP(A265,LISTINO!D:K,7,FALSE)</f>
        <v>45376</v>
      </c>
    </row>
    <row r="266" spans="1:25" x14ac:dyDescent="0.25">
      <c r="A266" t="s">
        <v>734</v>
      </c>
      <c r="B266" t="s">
        <v>0</v>
      </c>
      <c r="C266" t="s">
        <v>1</v>
      </c>
      <c r="D266" t="s">
        <v>132</v>
      </c>
      <c r="E266" t="s">
        <v>159</v>
      </c>
      <c r="F266" t="s">
        <v>735</v>
      </c>
      <c r="G266" t="s">
        <v>4</v>
      </c>
      <c r="H266" s="2">
        <v>44908</v>
      </c>
      <c r="I266" t="s">
        <v>5</v>
      </c>
      <c r="J266" t="s">
        <v>5</v>
      </c>
      <c r="K266" s="3">
        <v>17</v>
      </c>
      <c r="L266" s="3">
        <v>17</v>
      </c>
      <c r="M266" t="s">
        <v>4</v>
      </c>
      <c r="N266" t="s">
        <v>4</v>
      </c>
      <c r="O266" t="s">
        <v>4</v>
      </c>
      <c r="P266" t="s">
        <v>960</v>
      </c>
      <c r="Q266" t="s">
        <v>249</v>
      </c>
      <c r="R266" t="s">
        <v>163</v>
      </c>
      <c r="S266" t="s">
        <v>4</v>
      </c>
      <c r="T266" s="5">
        <v>0</v>
      </c>
      <c r="U266" t="s">
        <v>7</v>
      </c>
      <c r="V266">
        <f t="shared" si="8"/>
        <v>0</v>
      </c>
      <c r="W266">
        <f>VLOOKUP(A266,LISTINO!D:N,10,FALSE)</f>
        <v>32.36</v>
      </c>
      <c r="X266">
        <f t="shared" si="9"/>
        <v>550.12</v>
      </c>
      <c r="Y266" s="17">
        <f>VLOOKUP(A266,LISTINO!D:K,7,FALSE)</f>
        <v>45376</v>
      </c>
    </row>
    <row r="267" spans="1:25" x14ac:dyDescent="0.25">
      <c r="A267" t="s">
        <v>734</v>
      </c>
      <c r="B267" t="s">
        <v>0</v>
      </c>
      <c r="C267" t="s">
        <v>1</v>
      </c>
      <c r="D267" t="s">
        <v>132</v>
      </c>
      <c r="E267" t="s">
        <v>159</v>
      </c>
      <c r="F267" t="s">
        <v>735</v>
      </c>
      <c r="G267" t="s">
        <v>4</v>
      </c>
      <c r="H267" s="2">
        <v>44908</v>
      </c>
      <c r="I267" t="s">
        <v>5</v>
      </c>
      <c r="J267" t="s">
        <v>5</v>
      </c>
      <c r="K267" s="3">
        <v>24</v>
      </c>
      <c r="L267" s="3">
        <v>24</v>
      </c>
      <c r="M267" t="s">
        <v>4</v>
      </c>
      <c r="N267" t="s">
        <v>4</v>
      </c>
      <c r="O267" t="s">
        <v>4</v>
      </c>
      <c r="P267" t="s">
        <v>960</v>
      </c>
      <c r="Q267" t="s">
        <v>242</v>
      </c>
      <c r="R267" t="s">
        <v>163</v>
      </c>
      <c r="S267" t="s">
        <v>4</v>
      </c>
      <c r="T267" s="5">
        <v>0</v>
      </c>
      <c r="U267" t="s">
        <v>7</v>
      </c>
      <c r="V267">
        <f t="shared" si="8"/>
        <v>0</v>
      </c>
      <c r="W267">
        <f>VLOOKUP(A267,LISTINO!D:N,10,FALSE)</f>
        <v>32.36</v>
      </c>
      <c r="X267">
        <f t="shared" si="9"/>
        <v>776.64</v>
      </c>
      <c r="Y267" s="17">
        <f>VLOOKUP(A267,LISTINO!D:K,7,FALSE)</f>
        <v>45376</v>
      </c>
    </row>
    <row r="268" spans="1:25" x14ac:dyDescent="0.25">
      <c r="A268" t="s">
        <v>661</v>
      </c>
      <c r="B268" t="s">
        <v>0</v>
      </c>
      <c r="C268" t="s">
        <v>0</v>
      </c>
      <c r="D268" t="s">
        <v>132</v>
      </c>
      <c r="E268" t="s">
        <v>159</v>
      </c>
      <c r="F268" t="s">
        <v>662</v>
      </c>
      <c r="G268" t="s">
        <v>4</v>
      </c>
      <c r="H268" s="2">
        <v>44908</v>
      </c>
      <c r="I268" t="s">
        <v>5</v>
      </c>
      <c r="J268" t="s">
        <v>5</v>
      </c>
      <c r="K268" s="3">
        <v>10</v>
      </c>
      <c r="L268" s="3">
        <v>10</v>
      </c>
      <c r="M268" t="s">
        <v>4</v>
      </c>
      <c r="N268" t="s">
        <v>4</v>
      </c>
      <c r="O268" t="s">
        <v>4</v>
      </c>
      <c r="P268" t="s">
        <v>963</v>
      </c>
      <c r="Q268" t="s">
        <v>44</v>
      </c>
      <c r="R268" t="s">
        <v>964</v>
      </c>
      <c r="S268" t="s">
        <v>4</v>
      </c>
      <c r="T268" s="5">
        <v>33.200000000000003</v>
      </c>
      <c r="U268" t="s">
        <v>7</v>
      </c>
      <c r="V268">
        <f t="shared" si="8"/>
        <v>3.3200000000000003</v>
      </c>
      <c r="W268">
        <f>VLOOKUP(A268,LISTINO!D:N,10,FALSE)</f>
        <v>4.5199999999999996</v>
      </c>
      <c r="X268">
        <f t="shared" si="9"/>
        <v>45.199999999999996</v>
      </c>
      <c r="Y268" s="17">
        <f>VLOOKUP(A268,LISTINO!D:K,7,FALSE)</f>
        <v>44958</v>
      </c>
    </row>
    <row r="269" spans="1:25" x14ac:dyDescent="0.25">
      <c r="A269" t="s">
        <v>240</v>
      </c>
      <c r="B269" t="s">
        <v>0</v>
      </c>
      <c r="C269" t="s">
        <v>0</v>
      </c>
      <c r="D269" t="s">
        <v>132</v>
      </c>
      <c r="E269" t="s">
        <v>159</v>
      </c>
      <c r="F269" t="s">
        <v>241</v>
      </c>
      <c r="G269" t="s">
        <v>4</v>
      </c>
      <c r="H269" s="2">
        <v>44907</v>
      </c>
      <c r="I269" t="s">
        <v>5</v>
      </c>
      <c r="J269" t="s">
        <v>5</v>
      </c>
      <c r="K269" s="3">
        <v>60</v>
      </c>
      <c r="L269" s="3">
        <v>60</v>
      </c>
      <c r="M269" t="s">
        <v>4</v>
      </c>
      <c r="N269" t="s">
        <v>4</v>
      </c>
      <c r="O269" t="s">
        <v>4</v>
      </c>
      <c r="P269" t="s">
        <v>1011</v>
      </c>
      <c r="Q269" t="s">
        <v>21</v>
      </c>
      <c r="R269" t="s">
        <v>163</v>
      </c>
      <c r="S269" t="s">
        <v>4</v>
      </c>
      <c r="T269" s="5">
        <v>232.2</v>
      </c>
      <c r="U269" t="s">
        <v>7</v>
      </c>
      <c r="V269">
        <f t="shared" si="8"/>
        <v>3.8699999999999997</v>
      </c>
      <c r="W269">
        <f>VLOOKUP(A269,LISTINO!D:N,10,FALSE)</f>
        <v>1.7</v>
      </c>
      <c r="X269">
        <f t="shared" si="9"/>
        <v>102</v>
      </c>
      <c r="Y269" s="17">
        <f>VLOOKUP(A269,LISTINO!D:K,7,FALSE)</f>
        <v>45308</v>
      </c>
    </row>
    <row r="270" spans="1:25" x14ac:dyDescent="0.25">
      <c r="A270" t="s">
        <v>255</v>
      </c>
      <c r="B270" t="s">
        <v>0</v>
      </c>
      <c r="C270" t="s">
        <v>0</v>
      </c>
      <c r="D270" t="s">
        <v>132</v>
      </c>
      <c r="E270" t="s">
        <v>159</v>
      </c>
      <c r="F270" t="s">
        <v>256</v>
      </c>
      <c r="G270" t="s">
        <v>4</v>
      </c>
      <c r="H270" s="2">
        <v>44907</v>
      </c>
      <c r="I270" t="s">
        <v>5</v>
      </c>
      <c r="J270" t="s">
        <v>5</v>
      </c>
      <c r="K270" s="3">
        <v>200</v>
      </c>
      <c r="L270" s="3">
        <v>200</v>
      </c>
      <c r="M270" t="s">
        <v>4</v>
      </c>
      <c r="N270" t="s">
        <v>4</v>
      </c>
      <c r="O270" t="s">
        <v>4</v>
      </c>
      <c r="P270" t="s">
        <v>1011</v>
      </c>
      <c r="Q270" t="s">
        <v>6</v>
      </c>
      <c r="R270" t="s">
        <v>163</v>
      </c>
      <c r="S270" t="s">
        <v>4</v>
      </c>
      <c r="T270" s="5">
        <v>0</v>
      </c>
      <c r="U270" t="s">
        <v>7</v>
      </c>
      <c r="V270">
        <f t="shared" si="8"/>
        <v>0</v>
      </c>
      <c r="W270">
        <f>VLOOKUP(A270,LISTINO!D:N,10,FALSE)</f>
        <v>1.7</v>
      </c>
      <c r="X270">
        <f t="shared" si="9"/>
        <v>340</v>
      </c>
      <c r="Y270" s="17">
        <f>VLOOKUP(A270,LISTINO!D:K,7,FALSE)</f>
        <v>45292</v>
      </c>
    </row>
    <row r="271" spans="1:25" x14ac:dyDescent="0.25">
      <c r="A271" t="s">
        <v>257</v>
      </c>
      <c r="B271" t="s">
        <v>0</v>
      </c>
      <c r="C271" t="s">
        <v>0</v>
      </c>
      <c r="D271" t="s">
        <v>132</v>
      </c>
      <c r="E271" t="s">
        <v>159</v>
      </c>
      <c r="F271" t="s">
        <v>258</v>
      </c>
      <c r="G271" t="s">
        <v>4</v>
      </c>
      <c r="H271" s="2">
        <v>44907</v>
      </c>
      <c r="I271" t="s">
        <v>5</v>
      </c>
      <c r="J271" t="s">
        <v>5</v>
      </c>
      <c r="K271" s="3">
        <v>60</v>
      </c>
      <c r="L271" s="3">
        <v>60</v>
      </c>
      <c r="M271" t="s">
        <v>4</v>
      </c>
      <c r="N271" t="s">
        <v>4</v>
      </c>
      <c r="O271" t="s">
        <v>4</v>
      </c>
      <c r="P271" t="s">
        <v>1011</v>
      </c>
      <c r="Q271" t="s">
        <v>10</v>
      </c>
      <c r="R271" t="s">
        <v>163</v>
      </c>
      <c r="S271" t="s">
        <v>4</v>
      </c>
      <c r="T271" s="5">
        <v>97.2</v>
      </c>
      <c r="U271" t="s">
        <v>7</v>
      </c>
      <c r="V271">
        <f t="shared" si="8"/>
        <v>1.62</v>
      </c>
      <c r="W271">
        <f>VLOOKUP(A271,LISTINO!D:N,10,FALSE)</f>
        <v>2.35</v>
      </c>
      <c r="X271">
        <f t="shared" si="9"/>
        <v>141</v>
      </c>
      <c r="Y271" s="17">
        <f>VLOOKUP(A271,LISTINO!D:K,7,FALSE)</f>
        <v>45308</v>
      </c>
    </row>
    <row r="272" spans="1:25" x14ac:dyDescent="0.25">
      <c r="A272" t="s">
        <v>11</v>
      </c>
      <c r="B272" t="s">
        <v>0</v>
      </c>
      <c r="C272" t="s">
        <v>1</v>
      </c>
      <c r="D272" t="s">
        <v>132</v>
      </c>
      <c r="E272" t="s">
        <v>159</v>
      </c>
      <c r="F272" t="s">
        <v>12</v>
      </c>
      <c r="G272" t="s">
        <v>4</v>
      </c>
      <c r="H272" s="2">
        <v>44907</v>
      </c>
      <c r="I272" t="s">
        <v>5</v>
      </c>
      <c r="J272" t="s">
        <v>5</v>
      </c>
      <c r="K272" s="3">
        <v>450</v>
      </c>
      <c r="L272" s="3">
        <v>450</v>
      </c>
      <c r="M272" t="s">
        <v>4</v>
      </c>
      <c r="N272" t="s">
        <v>4</v>
      </c>
      <c r="O272" t="s">
        <v>4</v>
      </c>
      <c r="P272" t="s">
        <v>1012</v>
      </c>
      <c r="Q272" t="s">
        <v>460</v>
      </c>
      <c r="R272" t="s">
        <v>676</v>
      </c>
      <c r="S272" t="s">
        <v>4</v>
      </c>
      <c r="T272" s="5">
        <v>126</v>
      </c>
      <c r="U272" t="s">
        <v>7</v>
      </c>
      <c r="V272">
        <f t="shared" si="8"/>
        <v>0.28000000000000003</v>
      </c>
      <c r="W272">
        <f>VLOOKUP(A272,LISTINO!D:N,10,FALSE)</f>
        <v>0.35</v>
      </c>
      <c r="X272">
        <f t="shared" si="9"/>
        <v>157.5</v>
      </c>
      <c r="Y272" s="17">
        <f>VLOOKUP(A272,LISTINO!D:K,7,FALSE)</f>
        <v>44593</v>
      </c>
    </row>
    <row r="273" spans="1:25" x14ac:dyDescent="0.25">
      <c r="A273" t="s">
        <v>772</v>
      </c>
      <c r="B273" t="s">
        <v>0</v>
      </c>
      <c r="C273" t="s">
        <v>0</v>
      </c>
      <c r="D273" t="s">
        <v>132</v>
      </c>
      <c r="E273" t="s">
        <v>159</v>
      </c>
      <c r="F273" t="s">
        <v>773</v>
      </c>
      <c r="G273" t="s">
        <v>4</v>
      </c>
      <c r="H273" s="2">
        <v>44907</v>
      </c>
      <c r="I273" t="s">
        <v>5</v>
      </c>
      <c r="J273" t="s">
        <v>5</v>
      </c>
      <c r="K273" s="3">
        <v>72</v>
      </c>
      <c r="L273" s="3">
        <v>72</v>
      </c>
      <c r="M273" t="s">
        <v>4</v>
      </c>
      <c r="N273" t="s">
        <v>4</v>
      </c>
      <c r="O273" t="s">
        <v>4</v>
      </c>
      <c r="P273" t="s">
        <v>1011</v>
      </c>
      <c r="Q273" t="s">
        <v>13</v>
      </c>
      <c r="R273" t="s">
        <v>163</v>
      </c>
      <c r="S273" t="s">
        <v>4</v>
      </c>
      <c r="T273" s="5">
        <v>843.12</v>
      </c>
      <c r="U273" t="s">
        <v>7</v>
      </c>
      <c r="V273">
        <f t="shared" si="8"/>
        <v>11.71</v>
      </c>
      <c r="W273">
        <f>VLOOKUP(A273,LISTINO!D:N,10,FALSE)</f>
        <v>15.62</v>
      </c>
      <c r="X273">
        <f t="shared" si="9"/>
        <v>1124.6399999999999</v>
      </c>
      <c r="Y273" s="17">
        <f>VLOOKUP(A273,LISTINO!D:K,7,FALSE)</f>
        <v>45292</v>
      </c>
    </row>
    <row r="274" spans="1:25" x14ac:dyDescent="0.25">
      <c r="A274" t="s">
        <v>328</v>
      </c>
      <c r="B274" t="s">
        <v>0</v>
      </c>
      <c r="C274" t="s">
        <v>0</v>
      </c>
      <c r="D274" t="s">
        <v>132</v>
      </c>
      <c r="E274" t="s">
        <v>159</v>
      </c>
      <c r="F274" t="s">
        <v>329</v>
      </c>
      <c r="G274" t="s">
        <v>4</v>
      </c>
      <c r="H274" s="2">
        <v>44907</v>
      </c>
      <c r="I274" t="s">
        <v>5</v>
      </c>
      <c r="J274" t="s">
        <v>5</v>
      </c>
      <c r="K274" s="3">
        <v>30</v>
      </c>
      <c r="L274" s="3">
        <v>30</v>
      </c>
      <c r="M274" t="s">
        <v>4</v>
      </c>
      <c r="N274" t="s">
        <v>4</v>
      </c>
      <c r="O274" t="s">
        <v>4</v>
      </c>
      <c r="P274" t="s">
        <v>1012</v>
      </c>
      <c r="Q274" t="s">
        <v>448</v>
      </c>
      <c r="R274" t="s">
        <v>676</v>
      </c>
      <c r="S274" t="s">
        <v>4</v>
      </c>
      <c r="T274" s="5">
        <v>0</v>
      </c>
      <c r="U274" t="s">
        <v>7</v>
      </c>
      <c r="V274">
        <f t="shared" si="8"/>
        <v>0</v>
      </c>
      <c r="W274">
        <f>VLOOKUP(A274,LISTINO!D:N,10,FALSE)</f>
        <v>0.83</v>
      </c>
      <c r="X274">
        <f t="shared" si="9"/>
        <v>24.9</v>
      </c>
      <c r="Y274" s="17">
        <f>VLOOKUP(A274,LISTINO!D:K,7,FALSE)</f>
        <v>44593</v>
      </c>
    </row>
    <row r="275" spans="1:25" hidden="1" x14ac:dyDescent="0.25">
      <c r="A275" t="s">
        <v>66</v>
      </c>
      <c r="B275" t="s">
        <v>0</v>
      </c>
      <c r="C275" t="s">
        <v>1</v>
      </c>
      <c r="D275" t="s">
        <v>132</v>
      </c>
      <c r="E275" t="s">
        <v>159</v>
      </c>
      <c r="F275" t="s">
        <v>67</v>
      </c>
      <c r="G275" t="s">
        <v>4</v>
      </c>
      <c r="H275" s="2">
        <v>44907</v>
      </c>
      <c r="I275" t="s">
        <v>5</v>
      </c>
      <c r="J275" t="s">
        <v>5</v>
      </c>
      <c r="K275" s="3">
        <v>60</v>
      </c>
      <c r="L275" s="3">
        <v>60</v>
      </c>
      <c r="M275" t="s">
        <v>4</v>
      </c>
      <c r="N275" t="s">
        <v>4</v>
      </c>
      <c r="O275" t="s">
        <v>4</v>
      </c>
      <c r="P275" t="s">
        <v>1012</v>
      </c>
      <c r="Q275" t="s">
        <v>470</v>
      </c>
      <c r="R275" t="s">
        <v>676</v>
      </c>
      <c r="S275" t="s">
        <v>4</v>
      </c>
      <c r="T275" s="5">
        <v>125.4</v>
      </c>
      <c r="U275" t="s">
        <v>7</v>
      </c>
      <c r="V275">
        <f t="shared" si="8"/>
        <v>2.0900000000000003</v>
      </c>
      <c r="W275">
        <f>VLOOKUP(A275,LISTINO!D:N,10,FALSE)</f>
        <v>2.64</v>
      </c>
      <c r="X275">
        <f t="shared" si="9"/>
        <v>158.4</v>
      </c>
      <c r="Y275" s="17">
        <f>VLOOKUP(A275,LISTINO!D:K,7,FALSE)</f>
        <v>44593</v>
      </c>
    </row>
    <row r="276" spans="1:25" hidden="1" x14ac:dyDescent="0.25">
      <c r="A276" t="s">
        <v>66</v>
      </c>
      <c r="B276" t="s">
        <v>0</v>
      </c>
      <c r="C276" t="s">
        <v>1</v>
      </c>
      <c r="D276" t="s">
        <v>132</v>
      </c>
      <c r="E276" t="s">
        <v>159</v>
      </c>
      <c r="F276" t="s">
        <v>67</v>
      </c>
      <c r="G276" t="s">
        <v>4</v>
      </c>
      <c r="H276" s="2">
        <v>44907</v>
      </c>
      <c r="I276" t="s">
        <v>5</v>
      </c>
      <c r="J276" t="s">
        <v>5</v>
      </c>
      <c r="K276" s="3">
        <v>60</v>
      </c>
      <c r="L276" s="3">
        <v>60</v>
      </c>
      <c r="M276" t="s">
        <v>4</v>
      </c>
      <c r="N276" t="s">
        <v>4</v>
      </c>
      <c r="O276" t="s">
        <v>4</v>
      </c>
      <c r="P276" t="s">
        <v>1012</v>
      </c>
      <c r="Q276" t="s">
        <v>445</v>
      </c>
      <c r="R276" t="s">
        <v>676</v>
      </c>
      <c r="S276" t="s">
        <v>4</v>
      </c>
      <c r="T276" s="5">
        <v>125.4</v>
      </c>
      <c r="U276" t="s">
        <v>7</v>
      </c>
      <c r="V276">
        <f t="shared" si="8"/>
        <v>2.0900000000000003</v>
      </c>
      <c r="W276">
        <f>VLOOKUP(A276,LISTINO!D:N,10,FALSE)</f>
        <v>2.64</v>
      </c>
      <c r="X276">
        <f t="shared" si="9"/>
        <v>158.4</v>
      </c>
      <c r="Y276" s="17">
        <f>VLOOKUP(A276,LISTINO!D:K,7,FALSE)</f>
        <v>44593</v>
      </c>
    </row>
    <row r="277" spans="1:25" hidden="1" x14ac:dyDescent="0.25">
      <c r="A277" t="s">
        <v>66</v>
      </c>
      <c r="B277" t="s">
        <v>0</v>
      </c>
      <c r="C277" t="s">
        <v>1</v>
      </c>
      <c r="D277" t="s">
        <v>132</v>
      </c>
      <c r="E277" t="s">
        <v>159</v>
      </c>
      <c r="F277" t="s">
        <v>67</v>
      </c>
      <c r="G277" t="s">
        <v>4</v>
      </c>
      <c r="H277" s="2">
        <v>44907</v>
      </c>
      <c r="I277" t="s">
        <v>5</v>
      </c>
      <c r="J277" t="s">
        <v>5</v>
      </c>
      <c r="K277" s="3">
        <v>60</v>
      </c>
      <c r="L277" s="3">
        <v>60</v>
      </c>
      <c r="M277" t="s">
        <v>4</v>
      </c>
      <c r="N277" t="s">
        <v>4</v>
      </c>
      <c r="O277" t="s">
        <v>4</v>
      </c>
      <c r="P277" t="s">
        <v>1012</v>
      </c>
      <c r="Q277" t="s">
        <v>433</v>
      </c>
      <c r="R277" t="s">
        <v>676</v>
      </c>
      <c r="S277" t="s">
        <v>4</v>
      </c>
      <c r="T277" s="5">
        <v>125.4</v>
      </c>
      <c r="U277" t="s">
        <v>7</v>
      </c>
      <c r="V277">
        <f t="shared" si="8"/>
        <v>2.0900000000000003</v>
      </c>
      <c r="W277">
        <f>VLOOKUP(A277,LISTINO!D:N,10,FALSE)</f>
        <v>2.64</v>
      </c>
      <c r="X277">
        <f t="shared" si="9"/>
        <v>158.4</v>
      </c>
      <c r="Y277" s="17">
        <f>VLOOKUP(A277,LISTINO!D:K,7,FALSE)</f>
        <v>44593</v>
      </c>
    </row>
    <row r="278" spans="1:25" hidden="1" x14ac:dyDescent="0.25">
      <c r="A278" t="s">
        <v>66</v>
      </c>
      <c r="B278" t="s">
        <v>0</v>
      </c>
      <c r="C278" t="s">
        <v>1</v>
      </c>
      <c r="D278" t="s">
        <v>132</v>
      </c>
      <c r="E278" t="s">
        <v>159</v>
      </c>
      <c r="F278" t="s">
        <v>67</v>
      </c>
      <c r="G278" t="s">
        <v>4</v>
      </c>
      <c r="H278" s="2">
        <v>44907</v>
      </c>
      <c r="I278" t="s">
        <v>5</v>
      </c>
      <c r="J278" t="s">
        <v>5</v>
      </c>
      <c r="K278" s="3">
        <v>60</v>
      </c>
      <c r="L278" s="3">
        <v>60</v>
      </c>
      <c r="M278" t="s">
        <v>4</v>
      </c>
      <c r="N278" t="s">
        <v>4</v>
      </c>
      <c r="O278" t="s">
        <v>4</v>
      </c>
      <c r="P278" t="s">
        <v>1012</v>
      </c>
      <c r="Q278" t="s">
        <v>391</v>
      </c>
      <c r="R278" t="s">
        <v>676</v>
      </c>
      <c r="S278" t="s">
        <v>4</v>
      </c>
      <c r="T278" s="5">
        <v>125.4</v>
      </c>
      <c r="U278" t="s">
        <v>7</v>
      </c>
      <c r="V278">
        <f t="shared" si="8"/>
        <v>2.0900000000000003</v>
      </c>
      <c r="W278">
        <f>VLOOKUP(A278,LISTINO!D:N,10,FALSE)</f>
        <v>2.64</v>
      </c>
      <c r="X278">
        <f t="shared" si="9"/>
        <v>158.4</v>
      </c>
      <c r="Y278" s="17">
        <f>VLOOKUP(A278,LISTINO!D:K,7,FALSE)</f>
        <v>44593</v>
      </c>
    </row>
    <row r="279" spans="1:25" hidden="1" x14ac:dyDescent="0.25">
      <c r="A279" t="s">
        <v>66</v>
      </c>
      <c r="B279" t="s">
        <v>0</v>
      </c>
      <c r="C279" t="s">
        <v>1</v>
      </c>
      <c r="D279" t="s">
        <v>132</v>
      </c>
      <c r="E279" t="s">
        <v>159</v>
      </c>
      <c r="F279" t="s">
        <v>67</v>
      </c>
      <c r="G279" t="s">
        <v>4</v>
      </c>
      <c r="H279" s="2">
        <v>44907</v>
      </c>
      <c r="I279" t="s">
        <v>5</v>
      </c>
      <c r="J279" t="s">
        <v>5</v>
      </c>
      <c r="K279" s="3">
        <v>60</v>
      </c>
      <c r="L279" s="3">
        <v>60</v>
      </c>
      <c r="M279" t="s">
        <v>4</v>
      </c>
      <c r="N279" t="s">
        <v>4</v>
      </c>
      <c r="O279" t="s">
        <v>4</v>
      </c>
      <c r="P279" t="s">
        <v>1012</v>
      </c>
      <c r="Q279" t="s">
        <v>383</v>
      </c>
      <c r="R279" t="s">
        <v>676</v>
      </c>
      <c r="S279" t="s">
        <v>4</v>
      </c>
      <c r="T279" s="5">
        <v>125.4</v>
      </c>
      <c r="U279" t="s">
        <v>7</v>
      </c>
      <c r="V279">
        <f t="shared" si="8"/>
        <v>2.0900000000000003</v>
      </c>
      <c r="W279">
        <f>VLOOKUP(A279,LISTINO!D:N,10,FALSE)</f>
        <v>2.64</v>
      </c>
      <c r="X279">
        <f t="shared" si="9"/>
        <v>158.4</v>
      </c>
      <c r="Y279" s="17">
        <f>VLOOKUP(A279,LISTINO!D:K,7,FALSE)</f>
        <v>44593</v>
      </c>
    </row>
    <row r="280" spans="1:25" x14ac:dyDescent="0.25">
      <c r="A280" t="s">
        <v>76</v>
      </c>
      <c r="B280" t="s">
        <v>0</v>
      </c>
      <c r="C280" t="s">
        <v>1</v>
      </c>
      <c r="D280" t="s">
        <v>132</v>
      </c>
      <c r="E280" t="s">
        <v>159</v>
      </c>
      <c r="F280" t="s">
        <v>77</v>
      </c>
      <c r="G280" t="s">
        <v>4</v>
      </c>
      <c r="H280" s="2">
        <v>44907</v>
      </c>
      <c r="I280" t="s">
        <v>5</v>
      </c>
      <c r="J280" t="s">
        <v>5</v>
      </c>
      <c r="K280" s="3">
        <v>67</v>
      </c>
      <c r="L280" s="3">
        <v>67</v>
      </c>
      <c r="M280" t="s">
        <v>4</v>
      </c>
      <c r="N280" t="s">
        <v>4</v>
      </c>
      <c r="O280" t="s">
        <v>4</v>
      </c>
      <c r="P280" t="s">
        <v>1012</v>
      </c>
      <c r="Q280" t="s">
        <v>10</v>
      </c>
      <c r="R280" t="s">
        <v>676</v>
      </c>
      <c r="S280" t="s">
        <v>4</v>
      </c>
      <c r="T280" s="5">
        <v>40.869999999999997</v>
      </c>
      <c r="U280" t="s">
        <v>7</v>
      </c>
      <c r="V280">
        <f t="shared" si="8"/>
        <v>0.61</v>
      </c>
      <c r="W280">
        <f>VLOOKUP(A280,LISTINO!D:N,10,FALSE)</f>
        <v>0.77</v>
      </c>
      <c r="X280">
        <f t="shared" si="9"/>
        <v>51.59</v>
      </c>
      <c r="Y280" s="17">
        <f>VLOOKUP(A280,LISTINO!D:K,7,FALSE)</f>
        <v>44593</v>
      </c>
    </row>
    <row r="281" spans="1:25" x14ac:dyDescent="0.25">
      <c r="A281" t="s">
        <v>172</v>
      </c>
      <c r="B281" t="s">
        <v>0</v>
      </c>
      <c r="C281" t="s">
        <v>1</v>
      </c>
      <c r="D281" t="s">
        <v>132</v>
      </c>
      <c r="E281" t="s">
        <v>159</v>
      </c>
      <c r="F281" t="s">
        <v>173</v>
      </c>
      <c r="G281" t="s">
        <v>4</v>
      </c>
      <c r="H281" s="2">
        <v>44907</v>
      </c>
      <c r="I281" t="s">
        <v>5</v>
      </c>
      <c r="J281" t="s">
        <v>5</v>
      </c>
      <c r="K281" s="3">
        <v>70</v>
      </c>
      <c r="L281" s="3">
        <v>70</v>
      </c>
      <c r="M281" t="s">
        <v>4</v>
      </c>
      <c r="N281" t="s">
        <v>4</v>
      </c>
      <c r="O281" t="s">
        <v>4</v>
      </c>
      <c r="P281" t="s">
        <v>1012</v>
      </c>
      <c r="Q281" t="s">
        <v>451</v>
      </c>
      <c r="R281" t="s">
        <v>676</v>
      </c>
      <c r="S281" t="s">
        <v>4</v>
      </c>
      <c r="T281" s="5">
        <v>44.1</v>
      </c>
      <c r="U281" t="s">
        <v>7</v>
      </c>
      <c r="V281">
        <f t="shared" si="8"/>
        <v>0.63</v>
      </c>
      <c r="W281">
        <f>VLOOKUP(A281,LISTINO!D:N,10,FALSE)</f>
        <v>0.8</v>
      </c>
      <c r="X281">
        <f t="shared" si="9"/>
        <v>56</v>
      </c>
      <c r="Y281" s="17">
        <f>VLOOKUP(A281,LISTINO!D:K,7,FALSE)</f>
        <v>44593</v>
      </c>
    </row>
    <row r="282" spans="1:25" x14ac:dyDescent="0.25">
      <c r="A282" t="s">
        <v>172</v>
      </c>
      <c r="B282" t="s">
        <v>0</v>
      </c>
      <c r="C282" t="s">
        <v>1</v>
      </c>
      <c r="D282" t="s">
        <v>132</v>
      </c>
      <c r="E282" t="s">
        <v>159</v>
      </c>
      <c r="F282" t="s">
        <v>173</v>
      </c>
      <c r="G282" t="s">
        <v>4</v>
      </c>
      <c r="H282" s="2">
        <v>44907</v>
      </c>
      <c r="I282" t="s">
        <v>5</v>
      </c>
      <c r="J282" t="s">
        <v>5</v>
      </c>
      <c r="K282" s="3">
        <v>70</v>
      </c>
      <c r="L282" s="3">
        <v>70</v>
      </c>
      <c r="M282" t="s">
        <v>4</v>
      </c>
      <c r="N282" t="s">
        <v>4</v>
      </c>
      <c r="O282" t="s">
        <v>4</v>
      </c>
      <c r="P282" t="s">
        <v>1012</v>
      </c>
      <c r="Q282" t="s">
        <v>44</v>
      </c>
      <c r="R282" t="s">
        <v>676</v>
      </c>
      <c r="S282" t="s">
        <v>4</v>
      </c>
      <c r="T282" s="5">
        <v>44.1</v>
      </c>
      <c r="U282" t="s">
        <v>7</v>
      </c>
      <c r="V282">
        <f t="shared" si="8"/>
        <v>0.63</v>
      </c>
      <c r="W282">
        <f>VLOOKUP(A282,LISTINO!D:N,10,FALSE)</f>
        <v>0.8</v>
      </c>
      <c r="X282">
        <f t="shared" si="9"/>
        <v>56</v>
      </c>
      <c r="Y282" s="17">
        <f>VLOOKUP(A282,LISTINO!D:K,7,FALSE)</f>
        <v>44593</v>
      </c>
    </row>
    <row r="283" spans="1:25" x14ac:dyDescent="0.25">
      <c r="A283" t="s">
        <v>172</v>
      </c>
      <c r="B283" t="s">
        <v>0</v>
      </c>
      <c r="C283" t="s">
        <v>1</v>
      </c>
      <c r="D283" t="s">
        <v>132</v>
      </c>
      <c r="E283" t="s">
        <v>159</v>
      </c>
      <c r="F283" t="s">
        <v>173</v>
      </c>
      <c r="G283" t="s">
        <v>4</v>
      </c>
      <c r="H283" s="2">
        <v>44907</v>
      </c>
      <c r="I283" t="s">
        <v>5</v>
      </c>
      <c r="J283" t="s">
        <v>5</v>
      </c>
      <c r="K283" s="3">
        <v>70</v>
      </c>
      <c r="L283" s="3">
        <v>70</v>
      </c>
      <c r="M283" t="s">
        <v>4</v>
      </c>
      <c r="N283" t="s">
        <v>4</v>
      </c>
      <c r="O283" t="s">
        <v>4</v>
      </c>
      <c r="P283" t="s">
        <v>1012</v>
      </c>
      <c r="Q283" t="s">
        <v>14</v>
      </c>
      <c r="R283" t="s">
        <v>676</v>
      </c>
      <c r="S283" t="s">
        <v>4</v>
      </c>
      <c r="T283" s="5">
        <v>44.1</v>
      </c>
      <c r="U283" t="s">
        <v>7</v>
      </c>
      <c r="V283">
        <f t="shared" si="8"/>
        <v>0.63</v>
      </c>
      <c r="W283">
        <f>VLOOKUP(A283,LISTINO!D:N,10,FALSE)</f>
        <v>0.8</v>
      </c>
      <c r="X283">
        <f t="shared" si="9"/>
        <v>56</v>
      </c>
      <c r="Y283" s="17">
        <f>VLOOKUP(A283,LISTINO!D:K,7,FALSE)</f>
        <v>44593</v>
      </c>
    </row>
    <row r="284" spans="1:25" x14ac:dyDescent="0.25">
      <c r="A284" t="s">
        <v>172</v>
      </c>
      <c r="B284" t="s">
        <v>0</v>
      </c>
      <c r="C284" t="s">
        <v>1</v>
      </c>
      <c r="D284" t="s">
        <v>132</v>
      </c>
      <c r="E284" t="s">
        <v>159</v>
      </c>
      <c r="F284" t="s">
        <v>173</v>
      </c>
      <c r="G284" t="s">
        <v>4</v>
      </c>
      <c r="H284" s="2">
        <v>44907</v>
      </c>
      <c r="I284" t="s">
        <v>5</v>
      </c>
      <c r="J284" t="s">
        <v>5</v>
      </c>
      <c r="K284" s="3">
        <v>70</v>
      </c>
      <c r="L284" s="3">
        <v>70</v>
      </c>
      <c r="M284" t="s">
        <v>4</v>
      </c>
      <c r="N284" t="s">
        <v>4</v>
      </c>
      <c r="O284" t="s">
        <v>4</v>
      </c>
      <c r="P284" t="s">
        <v>1012</v>
      </c>
      <c r="Q284" t="s">
        <v>13</v>
      </c>
      <c r="R284" t="s">
        <v>676</v>
      </c>
      <c r="S284" t="s">
        <v>4</v>
      </c>
      <c r="T284" s="5">
        <v>44.1</v>
      </c>
      <c r="U284" t="s">
        <v>7</v>
      </c>
      <c r="V284">
        <f t="shared" si="8"/>
        <v>0.63</v>
      </c>
      <c r="W284">
        <f>VLOOKUP(A284,LISTINO!D:N,10,FALSE)</f>
        <v>0.8</v>
      </c>
      <c r="X284">
        <f t="shared" si="9"/>
        <v>56</v>
      </c>
      <c r="Y284" s="17">
        <f>VLOOKUP(A284,LISTINO!D:K,7,FALSE)</f>
        <v>44593</v>
      </c>
    </row>
    <row r="285" spans="1:25" hidden="1" x14ac:dyDescent="0.25">
      <c r="A285" t="s">
        <v>394</v>
      </c>
      <c r="B285" t="s">
        <v>0</v>
      </c>
      <c r="C285" t="s">
        <v>0</v>
      </c>
      <c r="D285" t="s">
        <v>132</v>
      </c>
      <c r="E285" t="s">
        <v>159</v>
      </c>
      <c r="F285" t="s">
        <v>395</v>
      </c>
      <c r="G285" t="s">
        <v>4</v>
      </c>
      <c r="H285" s="2">
        <v>44907</v>
      </c>
      <c r="I285" t="s">
        <v>5</v>
      </c>
      <c r="J285" t="s">
        <v>5</v>
      </c>
      <c r="K285" s="3">
        <v>60</v>
      </c>
      <c r="L285" s="3">
        <v>60</v>
      </c>
      <c r="M285" t="s">
        <v>4</v>
      </c>
      <c r="N285" t="s">
        <v>4</v>
      </c>
      <c r="O285" t="s">
        <v>4</v>
      </c>
      <c r="P285" t="s">
        <v>1012</v>
      </c>
      <c r="Q285" t="s">
        <v>473</v>
      </c>
      <c r="R285" t="s">
        <v>676</v>
      </c>
      <c r="S285" t="s">
        <v>4</v>
      </c>
      <c r="T285" s="5">
        <v>83.4</v>
      </c>
      <c r="U285" t="s">
        <v>7</v>
      </c>
      <c r="V285">
        <f t="shared" si="8"/>
        <v>1.3900000000000001</v>
      </c>
      <c r="W285">
        <f>VLOOKUP(A285,LISTINO!D:N,10,FALSE)</f>
        <v>1.76</v>
      </c>
      <c r="X285">
        <f t="shared" si="9"/>
        <v>105.6</v>
      </c>
      <c r="Y285" s="17">
        <f>VLOOKUP(A285,LISTINO!D:K,7,FALSE)</f>
        <v>44593</v>
      </c>
    </row>
    <row r="286" spans="1:25" x14ac:dyDescent="0.25">
      <c r="A286" t="s">
        <v>94</v>
      </c>
      <c r="B286" t="s">
        <v>0</v>
      </c>
      <c r="C286" t="s">
        <v>1</v>
      </c>
      <c r="D286" t="s">
        <v>132</v>
      </c>
      <c r="E286" t="s">
        <v>159</v>
      </c>
      <c r="F286" t="s">
        <v>95</v>
      </c>
      <c r="G286" t="s">
        <v>4</v>
      </c>
      <c r="H286" s="2">
        <v>44907</v>
      </c>
      <c r="I286" t="s">
        <v>5</v>
      </c>
      <c r="J286" t="s">
        <v>5</v>
      </c>
      <c r="K286" s="3">
        <v>52</v>
      </c>
      <c r="L286" s="3">
        <v>52</v>
      </c>
      <c r="M286" t="s">
        <v>4</v>
      </c>
      <c r="N286" t="s">
        <v>4</v>
      </c>
      <c r="O286" t="s">
        <v>4</v>
      </c>
      <c r="P286" t="s">
        <v>1012</v>
      </c>
      <c r="Q286" t="s">
        <v>45</v>
      </c>
      <c r="R286" t="s">
        <v>676</v>
      </c>
      <c r="S286" t="s">
        <v>4</v>
      </c>
      <c r="T286" s="5">
        <v>70.72</v>
      </c>
      <c r="U286" t="s">
        <v>7</v>
      </c>
      <c r="V286">
        <f t="shared" si="8"/>
        <v>1.3599999999999999</v>
      </c>
      <c r="W286">
        <f>VLOOKUP(A286,LISTINO!D:N,10,FALSE)</f>
        <v>1.39</v>
      </c>
      <c r="X286">
        <f t="shared" si="9"/>
        <v>72.28</v>
      </c>
      <c r="Y286" s="17">
        <f>VLOOKUP(A286,LISTINO!D:K,7,FALSE)</f>
        <v>45474</v>
      </c>
    </row>
    <row r="287" spans="1:25" x14ac:dyDescent="0.25">
      <c r="A287" t="s">
        <v>986</v>
      </c>
      <c r="B287" t="s">
        <v>0</v>
      </c>
      <c r="C287" t="s">
        <v>0</v>
      </c>
      <c r="D287" t="s">
        <v>132</v>
      </c>
      <c r="E287" t="s">
        <v>159</v>
      </c>
      <c r="F287" t="s">
        <v>987</v>
      </c>
      <c r="G287" t="s">
        <v>4</v>
      </c>
      <c r="H287" s="2">
        <v>44907</v>
      </c>
      <c r="I287" t="s">
        <v>5</v>
      </c>
      <c r="J287" t="s">
        <v>5</v>
      </c>
      <c r="K287" s="3">
        <v>600</v>
      </c>
      <c r="L287" s="3">
        <v>600</v>
      </c>
      <c r="M287" t="s">
        <v>4</v>
      </c>
      <c r="N287" t="s">
        <v>4</v>
      </c>
      <c r="O287" t="s">
        <v>4</v>
      </c>
      <c r="P287" t="s">
        <v>1012</v>
      </c>
      <c r="Q287" t="s">
        <v>21</v>
      </c>
      <c r="R287" t="s">
        <v>676</v>
      </c>
      <c r="S287" t="s">
        <v>4</v>
      </c>
      <c r="T287" s="5">
        <v>1314</v>
      </c>
      <c r="U287" t="s">
        <v>7</v>
      </c>
      <c r="V287">
        <f t="shared" si="8"/>
        <v>2.19</v>
      </c>
      <c r="W287">
        <f>VLOOKUP(A287,LISTINO!D:N,10,FALSE)</f>
        <v>0.94</v>
      </c>
      <c r="X287">
        <f t="shared" si="9"/>
        <v>564</v>
      </c>
      <c r="Y287" s="17">
        <f>VLOOKUP(A287,LISTINO!D:K,7,FALSE)</f>
        <v>44593</v>
      </c>
    </row>
    <row r="288" spans="1:25" x14ac:dyDescent="0.25">
      <c r="A288" t="s">
        <v>986</v>
      </c>
      <c r="B288" t="s">
        <v>0</v>
      </c>
      <c r="C288" t="s">
        <v>0</v>
      </c>
      <c r="D288" t="s">
        <v>132</v>
      </c>
      <c r="E288" t="s">
        <v>159</v>
      </c>
      <c r="F288" t="s">
        <v>987</v>
      </c>
      <c r="G288" t="s">
        <v>4</v>
      </c>
      <c r="H288" s="2">
        <v>44907</v>
      </c>
      <c r="I288" t="s">
        <v>5</v>
      </c>
      <c r="J288" t="s">
        <v>5</v>
      </c>
      <c r="K288" s="3">
        <v>600</v>
      </c>
      <c r="L288" s="3">
        <v>600</v>
      </c>
      <c r="M288" t="s">
        <v>4</v>
      </c>
      <c r="N288" t="s">
        <v>4</v>
      </c>
      <c r="O288" t="s">
        <v>4</v>
      </c>
      <c r="P288" t="s">
        <v>1012</v>
      </c>
      <c r="Q288" t="s">
        <v>6</v>
      </c>
      <c r="R288" t="s">
        <v>676</v>
      </c>
      <c r="S288" t="s">
        <v>4</v>
      </c>
      <c r="T288" s="5">
        <v>1314</v>
      </c>
      <c r="U288" t="s">
        <v>7</v>
      </c>
      <c r="V288">
        <f t="shared" si="8"/>
        <v>2.19</v>
      </c>
      <c r="W288">
        <f>VLOOKUP(A288,LISTINO!D:N,10,FALSE)</f>
        <v>0.94</v>
      </c>
      <c r="X288">
        <f t="shared" si="9"/>
        <v>564</v>
      </c>
      <c r="Y288" s="17">
        <f>VLOOKUP(A288,LISTINO!D:K,7,FALSE)</f>
        <v>44593</v>
      </c>
    </row>
    <row r="289" spans="1:25" x14ac:dyDescent="0.25">
      <c r="A289" t="s">
        <v>1019</v>
      </c>
      <c r="B289" t="s">
        <v>0</v>
      </c>
      <c r="C289" t="s">
        <v>192</v>
      </c>
      <c r="D289" t="s">
        <v>132</v>
      </c>
      <c r="E289" t="s">
        <v>159</v>
      </c>
      <c r="F289" t="s">
        <v>1020</v>
      </c>
      <c r="G289" t="s">
        <v>4</v>
      </c>
      <c r="H289" s="2">
        <v>44904</v>
      </c>
      <c r="I289" t="s">
        <v>5</v>
      </c>
      <c r="J289" t="s">
        <v>5</v>
      </c>
      <c r="K289" s="3">
        <v>40</v>
      </c>
      <c r="L289" s="3">
        <v>40</v>
      </c>
      <c r="M289" t="s">
        <v>4</v>
      </c>
      <c r="N289" t="s">
        <v>4</v>
      </c>
      <c r="O289" t="s">
        <v>4</v>
      </c>
      <c r="P289" t="s">
        <v>1043</v>
      </c>
      <c r="Q289" t="s">
        <v>13</v>
      </c>
      <c r="R289" t="s">
        <v>1044</v>
      </c>
      <c r="S289" t="s">
        <v>4</v>
      </c>
      <c r="T289" s="5">
        <v>0</v>
      </c>
      <c r="U289" t="s">
        <v>7</v>
      </c>
      <c r="V289">
        <f t="shared" si="8"/>
        <v>0</v>
      </c>
      <c r="W289">
        <f>VLOOKUP(A289,LISTINO!D:N,10,FALSE)</f>
        <v>1.0900000000000001</v>
      </c>
      <c r="X289">
        <f t="shared" si="9"/>
        <v>43.6</v>
      </c>
      <c r="Y289" s="17">
        <f>VLOOKUP(A289,LISTINO!D:K,7,FALSE)</f>
        <v>45467</v>
      </c>
    </row>
    <row r="290" spans="1:25" x14ac:dyDescent="0.25">
      <c r="A290" t="s">
        <v>1045</v>
      </c>
      <c r="B290" t="s">
        <v>0</v>
      </c>
      <c r="C290" t="s">
        <v>192</v>
      </c>
      <c r="D290" t="s">
        <v>132</v>
      </c>
      <c r="E290" t="s">
        <v>159</v>
      </c>
      <c r="F290" t="s">
        <v>1046</v>
      </c>
      <c r="G290" t="s">
        <v>4</v>
      </c>
      <c r="H290" s="2">
        <v>44904</v>
      </c>
      <c r="I290" t="s">
        <v>5</v>
      </c>
      <c r="J290" t="s">
        <v>5</v>
      </c>
      <c r="K290" s="3">
        <v>60</v>
      </c>
      <c r="L290" s="3">
        <v>60</v>
      </c>
      <c r="M290" t="s">
        <v>4</v>
      </c>
      <c r="N290" t="s">
        <v>4</v>
      </c>
      <c r="O290" t="s">
        <v>4</v>
      </c>
      <c r="P290" t="s">
        <v>1043</v>
      </c>
      <c r="Q290" t="s">
        <v>14</v>
      </c>
      <c r="R290" t="s">
        <v>1044</v>
      </c>
      <c r="S290" t="s">
        <v>4</v>
      </c>
      <c r="T290" s="5">
        <v>0</v>
      </c>
      <c r="U290" t="s">
        <v>7</v>
      </c>
      <c r="V290">
        <f t="shared" si="8"/>
        <v>0</v>
      </c>
      <c r="W290">
        <f>VLOOKUP(A290,LISTINO!D:N,10,FALSE)</f>
        <v>5.78</v>
      </c>
      <c r="X290">
        <f t="shared" si="9"/>
        <v>346.8</v>
      </c>
      <c r="Y290" s="17">
        <f>VLOOKUP(A290,LISTINO!D:K,7,FALSE)</f>
        <v>45467</v>
      </c>
    </row>
    <row r="291" spans="1:25" x14ac:dyDescent="0.25">
      <c r="A291" t="s">
        <v>954</v>
      </c>
      <c r="B291" t="s">
        <v>0</v>
      </c>
      <c r="C291" t="s">
        <v>192</v>
      </c>
      <c r="D291" t="s">
        <v>132</v>
      </c>
      <c r="E291" t="s">
        <v>159</v>
      </c>
      <c r="F291" t="s">
        <v>955</v>
      </c>
      <c r="G291" t="s">
        <v>4</v>
      </c>
      <c r="H291" s="2">
        <v>44904</v>
      </c>
      <c r="I291" t="s">
        <v>5</v>
      </c>
      <c r="J291" t="s">
        <v>5</v>
      </c>
      <c r="K291" s="3">
        <v>200</v>
      </c>
      <c r="L291" s="3">
        <v>200</v>
      </c>
      <c r="M291" t="s">
        <v>4</v>
      </c>
      <c r="N291" t="s">
        <v>4</v>
      </c>
      <c r="O291" t="s">
        <v>4</v>
      </c>
      <c r="P291" t="s">
        <v>1043</v>
      </c>
      <c r="Q291" t="s">
        <v>44</v>
      </c>
      <c r="R291" t="s">
        <v>1044</v>
      </c>
      <c r="S291" t="s">
        <v>4</v>
      </c>
      <c r="T291" s="5">
        <v>0</v>
      </c>
      <c r="U291" t="s">
        <v>7</v>
      </c>
      <c r="V291">
        <f t="shared" si="8"/>
        <v>0</v>
      </c>
      <c r="W291">
        <f>VLOOKUP(A291,LISTINO!D:N,10,FALSE)</f>
        <v>2.88</v>
      </c>
      <c r="X291">
        <f t="shared" si="9"/>
        <v>576</v>
      </c>
      <c r="Y291" s="17">
        <f>VLOOKUP(A291,LISTINO!D:K,7,FALSE)</f>
        <v>45467</v>
      </c>
    </row>
    <row r="292" spans="1:25" x14ac:dyDescent="0.25">
      <c r="A292" t="s">
        <v>792</v>
      </c>
      <c r="B292" t="s">
        <v>0</v>
      </c>
      <c r="C292" t="s">
        <v>192</v>
      </c>
      <c r="D292" t="s">
        <v>132</v>
      </c>
      <c r="E292" t="s">
        <v>159</v>
      </c>
      <c r="F292" t="s">
        <v>793</v>
      </c>
      <c r="G292" t="s">
        <v>4</v>
      </c>
      <c r="H292" s="2">
        <v>44904</v>
      </c>
      <c r="I292" t="s">
        <v>5</v>
      </c>
      <c r="J292" t="s">
        <v>5</v>
      </c>
      <c r="K292" s="3">
        <v>120</v>
      </c>
      <c r="L292" s="3">
        <v>120</v>
      </c>
      <c r="M292" t="s">
        <v>4</v>
      </c>
      <c r="N292" t="s">
        <v>4</v>
      </c>
      <c r="O292" t="s">
        <v>4</v>
      </c>
      <c r="P292" t="s">
        <v>1043</v>
      </c>
      <c r="Q292" t="s">
        <v>6</v>
      </c>
      <c r="R292" t="s">
        <v>1044</v>
      </c>
      <c r="S292" t="s">
        <v>4</v>
      </c>
      <c r="T292" s="5">
        <v>0</v>
      </c>
      <c r="U292" t="s">
        <v>7</v>
      </c>
      <c r="V292">
        <f t="shared" si="8"/>
        <v>0</v>
      </c>
      <c r="W292">
        <f>VLOOKUP(A292,LISTINO!D:N,10,FALSE)</f>
        <v>4.58</v>
      </c>
      <c r="X292">
        <f t="shared" si="9"/>
        <v>549.6</v>
      </c>
      <c r="Y292" s="17">
        <f>VLOOKUP(A292,LISTINO!D:K,7,FALSE)</f>
        <v>45467</v>
      </c>
    </row>
    <row r="293" spans="1:25" x14ac:dyDescent="0.25">
      <c r="A293" t="s">
        <v>702</v>
      </c>
      <c r="B293" t="s">
        <v>0</v>
      </c>
      <c r="C293" t="s">
        <v>192</v>
      </c>
      <c r="D293" t="s">
        <v>132</v>
      </c>
      <c r="E293" t="s">
        <v>159</v>
      </c>
      <c r="F293" t="s">
        <v>703</v>
      </c>
      <c r="G293" t="s">
        <v>4</v>
      </c>
      <c r="H293" s="2">
        <v>44904</v>
      </c>
      <c r="I293" t="s">
        <v>5</v>
      </c>
      <c r="J293" t="s">
        <v>5</v>
      </c>
      <c r="K293" s="3">
        <v>50</v>
      </c>
      <c r="L293" s="3">
        <v>50</v>
      </c>
      <c r="M293" t="s">
        <v>4</v>
      </c>
      <c r="N293" t="s">
        <v>4</v>
      </c>
      <c r="O293" t="s">
        <v>4</v>
      </c>
      <c r="P293" t="s">
        <v>1043</v>
      </c>
      <c r="Q293" t="s">
        <v>10</v>
      </c>
      <c r="R293" t="s">
        <v>1044</v>
      </c>
      <c r="S293" t="s">
        <v>4</v>
      </c>
      <c r="T293" s="5">
        <v>0</v>
      </c>
      <c r="U293" t="s">
        <v>7</v>
      </c>
      <c r="V293">
        <f t="shared" ref="V293:V340" si="10" xml:space="preserve"> T293/K293</f>
        <v>0</v>
      </c>
      <c r="W293">
        <f>VLOOKUP(A293,LISTINO!D:N,10,FALSE)</f>
        <v>12.1</v>
      </c>
      <c r="X293">
        <f t="shared" si="9"/>
        <v>605</v>
      </c>
      <c r="Y293" s="17">
        <f>VLOOKUP(A293,LISTINO!D:K,7,FALSE)</f>
        <v>45467</v>
      </c>
    </row>
    <row r="294" spans="1:25" x14ac:dyDescent="0.25">
      <c r="A294" t="s">
        <v>1047</v>
      </c>
      <c r="B294" t="s">
        <v>0</v>
      </c>
      <c r="C294" t="s">
        <v>0</v>
      </c>
      <c r="D294" t="s">
        <v>132</v>
      </c>
      <c r="E294" t="s">
        <v>159</v>
      </c>
      <c r="F294" t="s">
        <v>1048</v>
      </c>
      <c r="G294" t="s">
        <v>4</v>
      </c>
      <c r="H294" s="2">
        <v>44902</v>
      </c>
      <c r="I294" t="s">
        <v>5</v>
      </c>
      <c r="J294" t="s">
        <v>5</v>
      </c>
      <c r="K294" s="3">
        <v>10</v>
      </c>
      <c r="L294" s="3">
        <v>10</v>
      </c>
      <c r="M294" t="s">
        <v>4</v>
      </c>
      <c r="N294" t="s">
        <v>4</v>
      </c>
      <c r="O294" t="s">
        <v>4</v>
      </c>
      <c r="P294" t="s">
        <v>1049</v>
      </c>
      <c r="Q294" t="s">
        <v>383</v>
      </c>
      <c r="R294" t="s">
        <v>851</v>
      </c>
      <c r="S294" t="s">
        <v>4</v>
      </c>
      <c r="T294" s="5">
        <v>0</v>
      </c>
      <c r="U294" t="s">
        <v>7</v>
      </c>
      <c r="V294">
        <f t="shared" si="10"/>
        <v>0</v>
      </c>
      <c r="W294">
        <f>VLOOKUP(A294,LISTINO!D:N,10,FALSE)</f>
        <v>2.9</v>
      </c>
      <c r="X294">
        <f t="shared" si="9"/>
        <v>29</v>
      </c>
      <c r="Y294" s="17">
        <f>VLOOKUP(A294,LISTINO!D:K,7,FALSE)</f>
        <v>44897</v>
      </c>
    </row>
    <row r="295" spans="1:25" x14ac:dyDescent="0.25">
      <c r="A295" t="s">
        <v>42</v>
      </c>
      <c r="B295" t="s">
        <v>0</v>
      </c>
      <c r="C295" t="s">
        <v>0</v>
      </c>
      <c r="D295" t="s">
        <v>132</v>
      </c>
      <c r="E295" t="s">
        <v>159</v>
      </c>
      <c r="F295" t="s">
        <v>43</v>
      </c>
      <c r="G295" t="s">
        <v>4</v>
      </c>
      <c r="H295" s="2">
        <v>44902</v>
      </c>
      <c r="I295" t="s">
        <v>5</v>
      </c>
      <c r="J295" t="s">
        <v>5</v>
      </c>
      <c r="K295" s="3">
        <v>2000</v>
      </c>
      <c r="L295" s="3">
        <v>2000</v>
      </c>
      <c r="M295" t="s">
        <v>4</v>
      </c>
      <c r="N295" t="s">
        <v>4</v>
      </c>
      <c r="O295" t="s">
        <v>4</v>
      </c>
      <c r="P295" t="s">
        <v>1049</v>
      </c>
      <c r="Q295" t="s">
        <v>45</v>
      </c>
      <c r="R295" t="s">
        <v>851</v>
      </c>
      <c r="S295" t="s">
        <v>4</v>
      </c>
      <c r="T295" s="5">
        <v>1400</v>
      </c>
      <c r="U295" t="s">
        <v>7</v>
      </c>
      <c r="V295">
        <f t="shared" si="10"/>
        <v>0.7</v>
      </c>
      <c r="W295">
        <f>VLOOKUP(A295,LISTINO!D:N,10,FALSE)</f>
        <v>0.88</v>
      </c>
      <c r="X295">
        <f t="shared" si="9"/>
        <v>1760</v>
      </c>
      <c r="Y295" s="17">
        <f>VLOOKUP(A295,LISTINO!D:K,7,FALSE)</f>
        <v>44593</v>
      </c>
    </row>
    <row r="296" spans="1:25" hidden="1" x14ac:dyDescent="0.25">
      <c r="A296" t="s">
        <v>70</v>
      </c>
      <c r="B296" t="s">
        <v>0</v>
      </c>
      <c r="C296" t="s">
        <v>1</v>
      </c>
      <c r="D296" t="s">
        <v>132</v>
      </c>
      <c r="E296" t="s">
        <v>159</v>
      </c>
      <c r="F296" t="s">
        <v>71</v>
      </c>
      <c r="G296" t="s">
        <v>4</v>
      </c>
      <c r="H296" s="2">
        <v>44902</v>
      </c>
      <c r="I296" t="s">
        <v>5</v>
      </c>
      <c r="J296" t="s">
        <v>5</v>
      </c>
      <c r="K296" s="3">
        <v>200</v>
      </c>
      <c r="L296" s="3">
        <v>200</v>
      </c>
      <c r="M296" t="s">
        <v>4</v>
      </c>
      <c r="N296" t="s">
        <v>4</v>
      </c>
      <c r="O296" t="s">
        <v>4</v>
      </c>
      <c r="P296" t="s">
        <v>1053</v>
      </c>
      <c r="Q296" t="s">
        <v>14</v>
      </c>
      <c r="R296" t="s">
        <v>777</v>
      </c>
      <c r="S296" t="s">
        <v>4</v>
      </c>
      <c r="T296" s="5">
        <v>214</v>
      </c>
      <c r="U296" t="s">
        <v>7</v>
      </c>
      <c r="V296">
        <f t="shared" si="10"/>
        <v>1.07</v>
      </c>
      <c r="W296">
        <f>VLOOKUP(A296,LISTINO!D:N,10,FALSE)</f>
        <v>1.38</v>
      </c>
      <c r="X296">
        <f t="shared" si="9"/>
        <v>276</v>
      </c>
      <c r="Y296" s="17">
        <f>VLOOKUP(A296,LISTINO!D:K,7,FALSE)</f>
        <v>44652</v>
      </c>
    </row>
    <row r="297" spans="1:25" hidden="1" x14ac:dyDescent="0.25">
      <c r="A297" t="s">
        <v>70</v>
      </c>
      <c r="B297" t="s">
        <v>0</v>
      </c>
      <c r="C297" t="s">
        <v>1</v>
      </c>
      <c r="D297" t="s">
        <v>132</v>
      </c>
      <c r="E297" t="s">
        <v>159</v>
      </c>
      <c r="F297" t="s">
        <v>71</v>
      </c>
      <c r="G297" t="s">
        <v>4</v>
      </c>
      <c r="H297" s="2">
        <v>44902</v>
      </c>
      <c r="I297" t="s">
        <v>5</v>
      </c>
      <c r="J297" t="s">
        <v>5</v>
      </c>
      <c r="K297" s="3">
        <v>100</v>
      </c>
      <c r="L297" s="3">
        <v>100</v>
      </c>
      <c r="M297" t="s">
        <v>4</v>
      </c>
      <c r="N297" t="s">
        <v>4</v>
      </c>
      <c r="O297" t="s">
        <v>4</v>
      </c>
      <c r="P297" t="s">
        <v>1053</v>
      </c>
      <c r="Q297" t="s">
        <v>21</v>
      </c>
      <c r="R297" t="s">
        <v>777</v>
      </c>
      <c r="S297" t="s">
        <v>4</v>
      </c>
      <c r="T297" s="5">
        <v>107</v>
      </c>
      <c r="U297" t="s">
        <v>7</v>
      </c>
      <c r="V297">
        <f t="shared" si="10"/>
        <v>1.07</v>
      </c>
      <c r="W297">
        <f>VLOOKUP(A297,LISTINO!D:N,10,FALSE)</f>
        <v>1.38</v>
      </c>
      <c r="X297">
        <f t="shared" si="9"/>
        <v>138</v>
      </c>
      <c r="Y297" s="17">
        <f>VLOOKUP(A297,LISTINO!D:K,7,FALSE)</f>
        <v>44652</v>
      </c>
    </row>
    <row r="298" spans="1:25" hidden="1" x14ac:dyDescent="0.25">
      <c r="A298" t="s">
        <v>70</v>
      </c>
      <c r="B298" t="s">
        <v>0</v>
      </c>
      <c r="C298" t="s">
        <v>1</v>
      </c>
      <c r="D298" t="s">
        <v>132</v>
      </c>
      <c r="E298" t="s">
        <v>159</v>
      </c>
      <c r="F298" t="s">
        <v>71</v>
      </c>
      <c r="G298" t="s">
        <v>4</v>
      </c>
      <c r="H298" s="2">
        <v>44902</v>
      </c>
      <c r="I298" t="s">
        <v>5</v>
      </c>
      <c r="J298" t="s">
        <v>5</v>
      </c>
      <c r="K298" s="3">
        <v>100</v>
      </c>
      <c r="L298" s="3">
        <v>100</v>
      </c>
      <c r="M298" t="s">
        <v>4</v>
      </c>
      <c r="N298" t="s">
        <v>4</v>
      </c>
      <c r="O298" t="s">
        <v>4</v>
      </c>
      <c r="P298" t="s">
        <v>1053</v>
      </c>
      <c r="Q298" t="s">
        <v>6</v>
      </c>
      <c r="R298" t="s">
        <v>777</v>
      </c>
      <c r="S298" t="s">
        <v>4</v>
      </c>
      <c r="T298" s="5">
        <v>107</v>
      </c>
      <c r="U298" t="s">
        <v>7</v>
      </c>
      <c r="V298">
        <f t="shared" si="10"/>
        <v>1.07</v>
      </c>
      <c r="W298">
        <f>VLOOKUP(A298,LISTINO!D:N,10,FALSE)</f>
        <v>1.38</v>
      </c>
      <c r="X298">
        <f t="shared" si="9"/>
        <v>138</v>
      </c>
      <c r="Y298" s="17">
        <f>VLOOKUP(A298,LISTINO!D:K,7,FALSE)</f>
        <v>44652</v>
      </c>
    </row>
    <row r="299" spans="1:25" hidden="1" x14ac:dyDescent="0.25">
      <c r="A299" t="s">
        <v>70</v>
      </c>
      <c r="B299" t="s">
        <v>0</v>
      </c>
      <c r="C299" t="s">
        <v>1</v>
      </c>
      <c r="D299" t="s">
        <v>132</v>
      </c>
      <c r="E299" t="s">
        <v>159</v>
      </c>
      <c r="F299" t="s">
        <v>71</v>
      </c>
      <c r="G299" t="s">
        <v>4</v>
      </c>
      <c r="H299" s="2">
        <v>44902</v>
      </c>
      <c r="I299" t="s">
        <v>5</v>
      </c>
      <c r="J299" t="s">
        <v>5</v>
      </c>
      <c r="K299" s="3">
        <v>2000</v>
      </c>
      <c r="L299" s="3">
        <v>2000</v>
      </c>
      <c r="M299" t="s">
        <v>4</v>
      </c>
      <c r="N299" t="s">
        <v>4</v>
      </c>
      <c r="O299" t="s">
        <v>4</v>
      </c>
      <c r="P299" t="s">
        <v>1052</v>
      </c>
      <c r="Q299" t="s">
        <v>6</v>
      </c>
      <c r="R299" t="s">
        <v>777</v>
      </c>
      <c r="S299" t="s">
        <v>4</v>
      </c>
      <c r="T299" s="5">
        <v>2140</v>
      </c>
      <c r="U299" t="s">
        <v>7</v>
      </c>
      <c r="V299">
        <f t="shared" si="10"/>
        <v>1.07</v>
      </c>
      <c r="W299">
        <f>VLOOKUP(A299,LISTINO!D:N,10,FALSE)</f>
        <v>1.38</v>
      </c>
      <c r="X299">
        <f t="shared" si="9"/>
        <v>2760</v>
      </c>
      <c r="Y299" s="17">
        <f>VLOOKUP(A299,LISTINO!D:K,7,FALSE)</f>
        <v>44652</v>
      </c>
    </row>
    <row r="300" spans="1:25" hidden="1" x14ac:dyDescent="0.25">
      <c r="A300" t="s">
        <v>394</v>
      </c>
      <c r="B300" t="s">
        <v>0</v>
      </c>
      <c r="C300" t="s">
        <v>0</v>
      </c>
      <c r="D300" t="s">
        <v>132</v>
      </c>
      <c r="E300" t="s">
        <v>159</v>
      </c>
      <c r="F300" t="s">
        <v>395</v>
      </c>
      <c r="G300" t="s">
        <v>4</v>
      </c>
      <c r="H300" s="2">
        <v>44902</v>
      </c>
      <c r="I300" t="s">
        <v>5</v>
      </c>
      <c r="J300" t="s">
        <v>5</v>
      </c>
      <c r="K300" s="3">
        <v>110</v>
      </c>
      <c r="L300" s="3">
        <v>110</v>
      </c>
      <c r="M300" t="s">
        <v>4</v>
      </c>
      <c r="N300" t="s">
        <v>4</v>
      </c>
      <c r="O300" t="s">
        <v>4</v>
      </c>
      <c r="P300" t="s">
        <v>1054</v>
      </c>
      <c r="Q300" t="s">
        <v>6</v>
      </c>
      <c r="R300" t="s">
        <v>851</v>
      </c>
      <c r="S300" t="s">
        <v>4</v>
      </c>
      <c r="T300" s="5">
        <v>152.9</v>
      </c>
      <c r="U300" t="s">
        <v>7</v>
      </c>
      <c r="V300">
        <f t="shared" si="10"/>
        <v>1.3900000000000001</v>
      </c>
      <c r="W300">
        <f>VLOOKUP(A300,LISTINO!D:N,10,FALSE)</f>
        <v>1.76</v>
      </c>
      <c r="X300">
        <f t="shared" si="9"/>
        <v>193.6</v>
      </c>
      <c r="Y300" s="17">
        <f>VLOOKUP(A300,LISTINO!D:K,7,FALSE)</f>
        <v>44593</v>
      </c>
    </row>
    <row r="301" spans="1:25" hidden="1" x14ac:dyDescent="0.25">
      <c r="A301" t="s">
        <v>397</v>
      </c>
      <c r="B301" t="s">
        <v>0</v>
      </c>
      <c r="C301" t="s">
        <v>0</v>
      </c>
      <c r="D301" t="s">
        <v>132</v>
      </c>
      <c r="E301" t="s">
        <v>159</v>
      </c>
      <c r="F301" t="s">
        <v>398</v>
      </c>
      <c r="G301" t="s">
        <v>4</v>
      </c>
      <c r="H301" s="2">
        <v>44902</v>
      </c>
      <c r="I301" t="s">
        <v>5</v>
      </c>
      <c r="J301" t="s">
        <v>5</v>
      </c>
      <c r="K301" s="3">
        <v>100</v>
      </c>
      <c r="L301" s="3">
        <v>100</v>
      </c>
      <c r="M301" t="s">
        <v>4</v>
      </c>
      <c r="N301" t="s">
        <v>4</v>
      </c>
      <c r="O301" t="s">
        <v>4</v>
      </c>
      <c r="P301" t="s">
        <v>1054</v>
      </c>
      <c r="Q301" t="s">
        <v>21</v>
      </c>
      <c r="R301" t="s">
        <v>851</v>
      </c>
      <c r="S301" t="s">
        <v>4</v>
      </c>
      <c r="T301" s="5">
        <v>248</v>
      </c>
      <c r="U301" t="s">
        <v>7</v>
      </c>
      <c r="V301">
        <f t="shared" si="10"/>
        <v>2.48</v>
      </c>
      <c r="W301">
        <f>VLOOKUP(A301,LISTINO!D:N,10,FALSE)</f>
        <v>3.14</v>
      </c>
      <c r="X301">
        <f t="shared" si="9"/>
        <v>314</v>
      </c>
      <c r="Y301" s="17">
        <f>VLOOKUP(A301,LISTINO!D:K,7,FALSE)</f>
        <v>44593</v>
      </c>
    </row>
    <row r="302" spans="1:25" x14ac:dyDescent="0.25">
      <c r="A302" t="s">
        <v>1055</v>
      </c>
      <c r="B302" t="s">
        <v>0</v>
      </c>
      <c r="C302" t="s">
        <v>0</v>
      </c>
      <c r="D302" t="s">
        <v>132</v>
      </c>
      <c r="E302" t="s">
        <v>159</v>
      </c>
      <c r="F302" t="s">
        <v>1056</v>
      </c>
      <c r="G302" t="s">
        <v>4</v>
      </c>
      <c r="H302" s="2">
        <v>44902</v>
      </c>
      <c r="I302" t="s">
        <v>5</v>
      </c>
      <c r="J302" t="s">
        <v>5</v>
      </c>
      <c r="K302" s="3">
        <v>10</v>
      </c>
      <c r="L302" s="3">
        <v>10</v>
      </c>
      <c r="M302" t="s">
        <v>4</v>
      </c>
      <c r="N302" t="s">
        <v>4</v>
      </c>
      <c r="O302" t="s">
        <v>4</v>
      </c>
      <c r="P302" t="s">
        <v>1049</v>
      </c>
      <c r="Q302" t="s">
        <v>391</v>
      </c>
      <c r="R302" t="s">
        <v>851</v>
      </c>
      <c r="S302" t="s">
        <v>4</v>
      </c>
      <c r="T302" s="5">
        <v>0</v>
      </c>
      <c r="U302" t="s">
        <v>7</v>
      </c>
      <c r="V302">
        <f t="shared" si="10"/>
        <v>0</v>
      </c>
      <c r="W302">
        <f>VLOOKUP(A302,LISTINO!D:N,10,FALSE)</f>
        <v>4.1100000000000003</v>
      </c>
      <c r="X302">
        <f t="shared" si="9"/>
        <v>41.1</v>
      </c>
      <c r="Y302" s="17">
        <f>VLOOKUP(A302,LISTINO!D:K,7,FALSE)</f>
        <v>44897</v>
      </c>
    </row>
    <row r="303" spans="1:25" x14ac:dyDescent="0.25">
      <c r="A303" t="s">
        <v>756</v>
      </c>
      <c r="B303" t="s">
        <v>0</v>
      </c>
      <c r="C303" t="s">
        <v>1</v>
      </c>
      <c r="D303" t="s">
        <v>132</v>
      </c>
      <c r="E303" t="s">
        <v>159</v>
      </c>
      <c r="F303" t="s">
        <v>757</v>
      </c>
      <c r="G303" t="s">
        <v>4</v>
      </c>
      <c r="H303" s="2">
        <v>44902</v>
      </c>
      <c r="I303" t="s">
        <v>5</v>
      </c>
      <c r="J303" t="s">
        <v>5</v>
      </c>
      <c r="K303" s="3">
        <v>75</v>
      </c>
      <c r="L303" s="3">
        <v>75</v>
      </c>
      <c r="M303" t="s">
        <v>4</v>
      </c>
      <c r="N303" t="s">
        <v>4</v>
      </c>
      <c r="O303" t="s">
        <v>4</v>
      </c>
      <c r="P303" t="s">
        <v>1059</v>
      </c>
      <c r="Q303" t="s">
        <v>14</v>
      </c>
      <c r="R303" t="s">
        <v>857</v>
      </c>
      <c r="S303" t="s">
        <v>4</v>
      </c>
      <c r="T303" s="5">
        <v>75.75</v>
      </c>
      <c r="U303" t="s">
        <v>7</v>
      </c>
      <c r="V303">
        <f t="shared" si="10"/>
        <v>1.01</v>
      </c>
      <c r="W303">
        <f>VLOOKUP(A303,LISTINO!D:N,10,FALSE)</f>
        <v>1.25</v>
      </c>
      <c r="X303">
        <f t="shared" si="9"/>
        <v>93.75</v>
      </c>
      <c r="Y303" s="17">
        <f>VLOOKUP(A303,LISTINO!D:K,7,FALSE)</f>
        <v>44927</v>
      </c>
    </row>
    <row r="304" spans="1:25" x14ac:dyDescent="0.25">
      <c r="A304" t="s">
        <v>756</v>
      </c>
      <c r="B304" t="s">
        <v>0</v>
      </c>
      <c r="C304" t="s">
        <v>1</v>
      </c>
      <c r="D304" t="s">
        <v>132</v>
      </c>
      <c r="E304" t="s">
        <v>159</v>
      </c>
      <c r="F304" t="s">
        <v>757</v>
      </c>
      <c r="G304" t="s">
        <v>4</v>
      </c>
      <c r="H304" s="2">
        <v>44902</v>
      </c>
      <c r="I304" t="s">
        <v>5</v>
      </c>
      <c r="J304" t="s">
        <v>5</v>
      </c>
      <c r="K304" s="3">
        <v>75</v>
      </c>
      <c r="L304" s="3">
        <v>75</v>
      </c>
      <c r="M304" t="s">
        <v>4</v>
      </c>
      <c r="N304" t="s">
        <v>4</v>
      </c>
      <c r="O304" t="s">
        <v>4</v>
      </c>
      <c r="P304" t="s">
        <v>1059</v>
      </c>
      <c r="Q304" t="s">
        <v>10</v>
      </c>
      <c r="R304" t="s">
        <v>857</v>
      </c>
      <c r="S304" t="s">
        <v>4</v>
      </c>
      <c r="T304" s="5">
        <v>75.75</v>
      </c>
      <c r="U304" t="s">
        <v>7</v>
      </c>
      <c r="V304">
        <f t="shared" si="10"/>
        <v>1.01</v>
      </c>
      <c r="W304">
        <f>VLOOKUP(A304,LISTINO!D:N,10,FALSE)</f>
        <v>1.25</v>
      </c>
      <c r="X304">
        <f t="shared" si="9"/>
        <v>93.75</v>
      </c>
      <c r="Y304" s="17">
        <f>VLOOKUP(A304,LISTINO!D:K,7,FALSE)</f>
        <v>44927</v>
      </c>
    </row>
    <row r="305" spans="1:25" x14ac:dyDescent="0.25">
      <c r="A305" t="s">
        <v>756</v>
      </c>
      <c r="B305" t="s">
        <v>0</v>
      </c>
      <c r="C305" t="s">
        <v>1</v>
      </c>
      <c r="D305" t="s">
        <v>132</v>
      </c>
      <c r="E305" t="s">
        <v>159</v>
      </c>
      <c r="F305" t="s">
        <v>757</v>
      </c>
      <c r="G305" t="s">
        <v>4</v>
      </c>
      <c r="H305" s="2">
        <v>44902</v>
      </c>
      <c r="I305" t="s">
        <v>5</v>
      </c>
      <c r="J305" t="s">
        <v>5</v>
      </c>
      <c r="K305" s="3">
        <v>75</v>
      </c>
      <c r="L305" s="3">
        <v>75</v>
      </c>
      <c r="M305" t="s">
        <v>4</v>
      </c>
      <c r="N305" t="s">
        <v>4</v>
      </c>
      <c r="O305" t="s">
        <v>4</v>
      </c>
      <c r="P305" t="s">
        <v>1059</v>
      </c>
      <c r="Q305" t="s">
        <v>21</v>
      </c>
      <c r="R305" t="s">
        <v>857</v>
      </c>
      <c r="S305" t="s">
        <v>4</v>
      </c>
      <c r="T305" s="5">
        <v>75.75</v>
      </c>
      <c r="U305" t="s">
        <v>7</v>
      </c>
      <c r="V305">
        <f t="shared" si="10"/>
        <v>1.01</v>
      </c>
      <c r="W305">
        <f>VLOOKUP(A305,LISTINO!D:N,10,FALSE)</f>
        <v>1.25</v>
      </c>
      <c r="X305">
        <f t="shared" si="9"/>
        <v>93.75</v>
      </c>
      <c r="Y305" s="17">
        <f>VLOOKUP(A305,LISTINO!D:K,7,FALSE)</f>
        <v>44927</v>
      </c>
    </row>
    <row r="306" spans="1:25" x14ac:dyDescent="0.25">
      <c r="A306" t="s">
        <v>756</v>
      </c>
      <c r="B306" t="s">
        <v>0</v>
      </c>
      <c r="C306" t="s">
        <v>1</v>
      </c>
      <c r="D306" t="s">
        <v>132</v>
      </c>
      <c r="E306" t="s">
        <v>159</v>
      </c>
      <c r="F306" t="s">
        <v>757</v>
      </c>
      <c r="G306" t="s">
        <v>4</v>
      </c>
      <c r="H306" s="2">
        <v>44902</v>
      </c>
      <c r="I306" t="s">
        <v>5</v>
      </c>
      <c r="J306" t="s">
        <v>5</v>
      </c>
      <c r="K306" s="3">
        <v>75</v>
      </c>
      <c r="L306" s="3">
        <v>75</v>
      </c>
      <c r="M306" t="s">
        <v>4</v>
      </c>
      <c r="N306" t="s">
        <v>4</v>
      </c>
      <c r="O306" t="s">
        <v>4</v>
      </c>
      <c r="P306" t="s">
        <v>1059</v>
      </c>
      <c r="Q306" t="s">
        <v>44</v>
      </c>
      <c r="R306" t="s">
        <v>857</v>
      </c>
      <c r="S306" t="s">
        <v>4</v>
      </c>
      <c r="T306" s="5">
        <v>75.75</v>
      </c>
      <c r="U306" t="s">
        <v>7</v>
      </c>
      <c r="V306">
        <f t="shared" si="10"/>
        <v>1.01</v>
      </c>
      <c r="W306">
        <f>VLOOKUP(A306,LISTINO!D:N,10,FALSE)</f>
        <v>1.25</v>
      </c>
      <c r="X306">
        <f t="shared" si="9"/>
        <v>93.75</v>
      </c>
      <c r="Y306" s="17">
        <f>VLOOKUP(A306,LISTINO!D:K,7,FALSE)</f>
        <v>44927</v>
      </c>
    </row>
    <row r="307" spans="1:25" x14ac:dyDescent="0.25">
      <c r="A307" t="s">
        <v>756</v>
      </c>
      <c r="B307" t="s">
        <v>0</v>
      </c>
      <c r="C307" t="s">
        <v>1</v>
      </c>
      <c r="D307" t="s">
        <v>132</v>
      </c>
      <c r="E307" t="s">
        <v>159</v>
      </c>
      <c r="F307" t="s">
        <v>757</v>
      </c>
      <c r="G307" t="s">
        <v>4</v>
      </c>
      <c r="H307" s="2">
        <v>44902</v>
      </c>
      <c r="I307" t="s">
        <v>5</v>
      </c>
      <c r="J307" t="s">
        <v>5</v>
      </c>
      <c r="K307" s="3">
        <v>75</v>
      </c>
      <c r="L307" s="3">
        <v>75</v>
      </c>
      <c r="M307" t="s">
        <v>4</v>
      </c>
      <c r="N307" t="s">
        <v>4</v>
      </c>
      <c r="O307" t="s">
        <v>4</v>
      </c>
      <c r="P307" t="s">
        <v>1059</v>
      </c>
      <c r="Q307" t="s">
        <v>383</v>
      </c>
      <c r="R307" t="s">
        <v>857</v>
      </c>
      <c r="S307" t="s">
        <v>4</v>
      </c>
      <c r="T307" s="5">
        <v>75.75</v>
      </c>
      <c r="U307" t="s">
        <v>7</v>
      </c>
      <c r="V307">
        <f t="shared" si="10"/>
        <v>1.01</v>
      </c>
      <c r="W307">
        <f>VLOOKUP(A307,LISTINO!D:N,10,FALSE)</f>
        <v>1.25</v>
      </c>
      <c r="X307">
        <f t="shared" si="9"/>
        <v>93.75</v>
      </c>
      <c r="Y307" s="17">
        <f>VLOOKUP(A307,LISTINO!D:K,7,FALSE)</f>
        <v>44927</v>
      </c>
    </row>
    <row r="308" spans="1:25" x14ac:dyDescent="0.25">
      <c r="A308" t="s">
        <v>756</v>
      </c>
      <c r="B308" t="s">
        <v>0</v>
      </c>
      <c r="C308" t="s">
        <v>1</v>
      </c>
      <c r="D308" t="s">
        <v>132</v>
      </c>
      <c r="E308" t="s">
        <v>159</v>
      </c>
      <c r="F308" t="s">
        <v>757</v>
      </c>
      <c r="G308" t="s">
        <v>4</v>
      </c>
      <c r="H308" s="2">
        <v>44902</v>
      </c>
      <c r="I308" t="s">
        <v>5</v>
      </c>
      <c r="J308" t="s">
        <v>5</v>
      </c>
      <c r="K308" s="3">
        <v>50</v>
      </c>
      <c r="L308" s="3">
        <v>50</v>
      </c>
      <c r="M308" t="s">
        <v>4</v>
      </c>
      <c r="N308" t="s">
        <v>4</v>
      </c>
      <c r="O308" t="s">
        <v>4</v>
      </c>
      <c r="P308" t="s">
        <v>1059</v>
      </c>
      <c r="Q308" t="s">
        <v>391</v>
      </c>
      <c r="R308" t="s">
        <v>857</v>
      </c>
      <c r="S308" t="s">
        <v>4</v>
      </c>
      <c r="T308" s="5">
        <v>50.5</v>
      </c>
      <c r="U308" t="s">
        <v>7</v>
      </c>
      <c r="V308">
        <f t="shared" si="10"/>
        <v>1.01</v>
      </c>
      <c r="W308">
        <f>VLOOKUP(A308,LISTINO!D:N,10,FALSE)</f>
        <v>1.25</v>
      </c>
      <c r="X308">
        <f t="shared" si="9"/>
        <v>62.5</v>
      </c>
      <c r="Y308" s="17">
        <f>VLOOKUP(A308,LISTINO!D:K,7,FALSE)</f>
        <v>44927</v>
      </c>
    </row>
    <row r="309" spans="1:25" x14ac:dyDescent="0.25">
      <c r="A309" t="s">
        <v>704</v>
      </c>
      <c r="B309" t="s">
        <v>0</v>
      </c>
      <c r="C309" t="s">
        <v>1</v>
      </c>
      <c r="D309" t="s">
        <v>132</v>
      </c>
      <c r="E309" t="s">
        <v>159</v>
      </c>
      <c r="F309" t="s">
        <v>705</v>
      </c>
      <c r="G309" t="s">
        <v>4</v>
      </c>
      <c r="H309" s="2">
        <v>44902</v>
      </c>
      <c r="I309" t="s">
        <v>5</v>
      </c>
      <c r="J309" t="s">
        <v>5</v>
      </c>
      <c r="K309" s="3">
        <v>75</v>
      </c>
      <c r="L309" s="3">
        <v>75</v>
      </c>
      <c r="M309" t="s">
        <v>4</v>
      </c>
      <c r="N309" t="s">
        <v>4</v>
      </c>
      <c r="O309" t="s">
        <v>4</v>
      </c>
      <c r="P309" t="s">
        <v>1049</v>
      </c>
      <c r="Q309" t="s">
        <v>6</v>
      </c>
      <c r="R309" t="s">
        <v>851</v>
      </c>
      <c r="S309" t="s">
        <v>4</v>
      </c>
      <c r="T309" s="5">
        <v>189</v>
      </c>
      <c r="U309" t="s">
        <v>7</v>
      </c>
      <c r="V309">
        <f t="shared" si="10"/>
        <v>2.52</v>
      </c>
      <c r="W309">
        <f>VLOOKUP(A309,LISTINO!D:N,10,FALSE)</f>
        <v>2.2999999999999998</v>
      </c>
      <c r="X309">
        <f t="shared" si="9"/>
        <v>172.5</v>
      </c>
      <c r="Y309" s="17">
        <f>VLOOKUP(A309,LISTINO!D:K,7,FALSE)</f>
        <v>45464</v>
      </c>
    </row>
    <row r="310" spans="1:25" x14ac:dyDescent="0.25">
      <c r="A310" t="s">
        <v>704</v>
      </c>
      <c r="B310" t="s">
        <v>0</v>
      </c>
      <c r="C310" t="s">
        <v>1</v>
      </c>
      <c r="D310" t="s">
        <v>132</v>
      </c>
      <c r="E310" t="s">
        <v>159</v>
      </c>
      <c r="F310" t="s">
        <v>705</v>
      </c>
      <c r="G310" t="s">
        <v>4</v>
      </c>
      <c r="H310" s="2">
        <v>44902</v>
      </c>
      <c r="I310" t="s">
        <v>5</v>
      </c>
      <c r="J310" t="s">
        <v>5</v>
      </c>
      <c r="K310" s="3">
        <v>75</v>
      </c>
      <c r="L310" s="3">
        <v>75</v>
      </c>
      <c r="M310" t="s">
        <v>4</v>
      </c>
      <c r="N310" t="s">
        <v>4</v>
      </c>
      <c r="O310" t="s">
        <v>4</v>
      </c>
      <c r="P310" t="s">
        <v>1049</v>
      </c>
      <c r="Q310" t="s">
        <v>21</v>
      </c>
      <c r="R310" t="s">
        <v>851</v>
      </c>
      <c r="S310" t="s">
        <v>4</v>
      </c>
      <c r="T310" s="5">
        <v>189</v>
      </c>
      <c r="U310" t="s">
        <v>7</v>
      </c>
      <c r="V310">
        <f t="shared" si="10"/>
        <v>2.52</v>
      </c>
      <c r="W310">
        <f>VLOOKUP(A310,LISTINO!D:N,10,FALSE)</f>
        <v>2.2999999999999998</v>
      </c>
      <c r="X310">
        <f t="shared" si="9"/>
        <v>172.5</v>
      </c>
      <c r="Y310" s="17">
        <f>VLOOKUP(A310,LISTINO!D:K,7,FALSE)</f>
        <v>45464</v>
      </c>
    </row>
    <row r="311" spans="1:25" x14ac:dyDescent="0.25">
      <c r="A311" t="s">
        <v>704</v>
      </c>
      <c r="B311" t="s">
        <v>0</v>
      </c>
      <c r="C311" t="s">
        <v>1</v>
      </c>
      <c r="D311" t="s">
        <v>132</v>
      </c>
      <c r="E311" t="s">
        <v>159</v>
      </c>
      <c r="F311" t="s">
        <v>705</v>
      </c>
      <c r="G311" t="s">
        <v>4</v>
      </c>
      <c r="H311" s="2">
        <v>44902</v>
      </c>
      <c r="I311" t="s">
        <v>5</v>
      </c>
      <c r="J311" t="s">
        <v>5</v>
      </c>
      <c r="K311" s="3">
        <v>75</v>
      </c>
      <c r="L311" s="3">
        <v>75</v>
      </c>
      <c r="M311" t="s">
        <v>4</v>
      </c>
      <c r="N311" t="s">
        <v>4</v>
      </c>
      <c r="O311" t="s">
        <v>4</v>
      </c>
      <c r="P311" t="s">
        <v>1049</v>
      </c>
      <c r="Q311" t="s">
        <v>10</v>
      </c>
      <c r="R311" t="s">
        <v>851</v>
      </c>
      <c r="S311" t="s">
        <v>4</v>
      </c>
      <c r="T311" s="5">
        <v>189</v>
      </c>
      <c r="U311" t="s">
        <v>7</v>
      </c>
      <c r="V311">
        <f t="shared" si="10"/>
        <v>2.52</v>
      </c>
      <c r="W311">
        <f>VLOOKUP(A311,LISTINO!D:N,10,FALSE)</f>
        <v>2.2999999999999998</v>
      </c>
      <c r="X311">
        <f t="shared" si="9"/>
        <v>172.5</v>
      </c>
      <c r="Y311" s="17">
        <f>VLOOKUP(A311,LISTINO!D:K,7,FALSE)</f>
        <v>45464</v>
      </c>
    </row>
    <row r="312" spans="1:25" x14ac:dyDescent="0.25">
      <c r="A312" t="s">
        <v>704</v>
      </c>
      <c r="B312" t="s">
        <v>0</v>
      </c>
      <c r="C312" t="s">
        <v>1</v>
      </c>
      <c r="D312" t="s">
        <v>132</v>
      </c>
      <c r="E312" t="s">
        <v>159</v>
      </c>
      <c r="F312" t="s">
        <v>705</v>
      </c>
      <c r="G312" t="s">
        <v>4</v>
      </c>
      <c r="H312" s="2">
        <v>44902</v>
      </c>
      <c r="I312" t="s">
        <v>5</v>
      </c>
      <c r="J312" t="s">
        <v>5</v>
      </c>
      <c r="K312" s="3">
        <v>75</v>
      </c>
      <c r="L312" s="3">
        <v>75</v>
      </c>
      <c r="M312" t="s">
        <v>4</v>
      </c>
      <c r="N312" t="s">
        <v>4</v>
      </c>
      <c r="O312" t="s">
        <v>4</v>
      </c>
      <c r="P312" t="s">
        <v>1049</v>
      </c>
      <c r="Q312" t="s">
        <v>13</v>
      </c>
      <c r="R312" t="s">
        <v>851</v>
      </c>
      <c r="S312" t="s">
        <v>4</v>
      </c>
      <c r="T312" s="5">
        <v>189</v>
      </c>
      <c r="U312" t="s">
        <v>7</v>
      </c>
      <c r="V312">
        <f t="shared" si="10"/>
        <v>2.52</v>
      </c>
      <c r="W312">
        <f>VLOOKUP(A312,LISTINO!D:N,10,FALSE)</f>
        <v>2.2999999999999998</v>
      </c>
      <c r="X312">
        <f t="shared" si="9"/>
        <v>172.5</v>
      </c>
      <c r="Y312" s="17">
        <f>VLOOKUP(A312,LISTINO!D:K,7,FALSE)</f>
        <v>45464</v>
      </c>
    </row>
    <row r="313" spans="1:25" x14ac:dyDescent="0.25">
      <c r="A313" t="s">
        <v>704</v>
      </c>
      <c r="B313" t="s">
        <v>0</v>
      </c>
      <c r="C313" t="s">
        <v>1</v>
      </c>
      <c r="D313" t="s">
        <v>132</v>
      </c>
      <c r="E313" t="s">
        <v>159</v>
      </c>
      <c r="F313" t="s">
        <v>705</v>
      </c>
      <c r="G313" t="s">
        <v>4</v>
      </c>
      <c r="H313" s="2">
        <v>44902</v>
      </c>
      <c r="I313" t="s">
        <v>5</v>
      </c>
      <c r="J313" t="s">
        <v>5</v>
      </c>
      <c r="K313" s="3">
        <v>75</v>
      </c>
      <c r="L313" s="3">
        <v>75</v>
      </c>
      <c r="M313" t="s">
        <v>4</v>
      </c>
      <c r="N313" t="s">
        <v>4</v>
      </c>
      <c r="O313" t="s">
        <v>4</v>
      </c>
      <c r="P313" t="s">
        <v>1049</v>
      </c>
      <c r="Q313" t="s">
        <v>14</v>
      </c>
      <c r="R313" t="s">
        <v>851</v>
      </c>
      <c r="S313" t="s">
        <v>4</v>
      </c>
      <c r="T313" s="5">
        <v>189</v>
      </c>
      <c r="U313" t="s">
        <v>7</v>
      </c>
      <c r="V313">
        <f t="shared" si="10"/>
        <v>2.52</v>
      </c>
      <c r="W313">
        <f>VLOOKUP(A313,LISTINO!D:N,10,FALSE)</f>
        <v>2.2999999999999998</v>
      </c>
      <c r="X313">
        <f t="shared" si="9"/>
        <v>172.5</v>
      </c>
      <c r="Y313" s="17">
        <f>VLOOKUP(A313,LISTINO!D:K,7,FALSE)</f>
        <v>45464</v>
      </c>
    </row>
    <row r="314" spans="1:25" x14ac:dyDescent="0.25">
      <c r="A314" t="s">
        <v>704</v>
      </c>
      <c r="B314" t="s">
        <v>0</v>
      </c>
      <c r="C314" t="s">
        <v>1</v>
      </c>
      <c r="D314" t="s">
        <v>132</v>
      </c>
      <c r="E314" t="s">
        <v>159</v>
      </c>
      <c r="F314" t="s">
        <v>705</v>
      </c>
      <c r="G314" t="s">
        <v>4</v>
      </c>
      <c r="H314" s="2">
        <v>44902</v>
      </c>
      <c r="I314" t="s">
        <v>5</v>
      </c>
      <c r="J314" t="s">
        <v>5</v>
      </c>
      <c r="K314" s="3">
        <v>75</v>
      </c>
      <c r="L314" s="3">
        <v>75</v>
      </c>
      <c r="M314" t="s">
        <v>4</v>
      </c>
      <c r="N314" t="s">
        <v>4</v>
      </c>
      <c r="O314" t="s">
        <v>4</v>
      </c>
      <c r="P314" t="s">
        <v>1049</v>
      </c>
      <c r="Q314" t="s">
        <v>44</v>
      </c>
      <c r="R314" t="s">
        <v>851</v>
      </c>
      <c r="S314" t="s">
        <v>4</v>
      </c>
      <c r="T314" s="5">
        <v>189</v>
      </c>
      <c r="U314" t="s">
        <v>7</v>
      </c>
      <c r="V314">
        <f t="shared" si="10"/>
        <v>2.52</v>
      </c>
      <c r="W314">
        <f>VLOOKUP(A314,LISTINO!D:N,10,FALSE)</f>
        <v>2.2999999999999998</v>
      </c>
      <c r="X314">
        <f t="shared" si="9"/>
        <v>172.5</v>
      </c>
      <c r="Y314" s="17">
        <f>VLOOKUP(A314,LISTINO!D:K,7,FALSE)</f>
        <v>45464</v>
      </c>
    </row>
    <row r="315" spans="1:25" x14ac:dyDescent="0.25">
      <c r="A315" t="s">
        <v>1060</v>
      </c>
      <c r="B315" t="s">
        <v>0</v>
      </c>
      <c r="C315" t="s">
        <v>0</v>
      </c>
      <c r="D315" t="s">
        <v>132</v>
      </c>
      <c r="E315" t="s">
        <v>159</v>
      </c>
      <c r="F315" t="s">
        <v>1061</v>
      </c>
      <c r="G315" t="s">
        <v>4</v>
      </c>
      <c r="H315" s="2">
        <v>44902</v>
      </c>
      <c r="I315" t="s">
        <v>5</v>
      </c>
      <c r="J315" t="s">
        <v>5</v>
      </c>
      <c r="K315" s="3">
        <v>100</v>
      </c>
      <c r="L315" s="3">
        <v>100</v>
      </c>
      <c r="M315" t="s">
        <v>4</v>
      </c>
      <c r="N315" t="s">
        <v>4</v>
      </c>
      <c r="O315" t="s">
        <v>4</v>
      </c>
      <c r="P315" t="s">
        <v>1059</v>
      </c>
      <c r="Q315" t="s">
        <v>13</v>
      </c>
      <c r="R315" t="s">
        <v>857</v>
      </c>
      <c r="S315" t="s">
        <v>4</v>
      </c>
      <c r="T315" s="5">
        <v>49</v>
      </c>
      <c r="U315" t="s">
        <v>7</v>
      </c>
      <c r="V315">
        <f t="shared" si="10"/>
        <v>0.49</v>
      </c>
      <c r="W315">
        <f>VLOOKUP(A315,LISTINO!D:N,10,FALSE)</f>
        <v>0.62</v>
      </c>
      <c r="X315">
        <f t="shared" si="9"/>
        <v>62</v>
      </c>
      <c r="Y315" s="17">
        <f>VLOOKUP(A315,LISTINO!D:K,7,FALSE)</f>
        <v>44593</v>
      </c>
    </row>
    <row r="316" spans="1:25" x14ac:dyDescent="0.25">
      <c r="A316" t="s">
        <v>1060</v>
      </c>
      <c r="B316" t="s">
        <v>0</v>
      </c>
      <c r="C316" t="s">
        <v>0</v>
      </c>
      <c r="D316" t="s">
        <v>132</v>
      </c>
      <c r="E316" t="s">
        <v>159</v>
      </c>
      <c r="F316" t="s">
        <v>1061</v>
      </c>
      <c r="G316" t="s">
        <v>4</v>
      </c>
      <c r="H316" s="2">
        <v>44902</v>
      </c>
      <c r="I316" t="s">
        <v>5</v>
      </c>
      <c r="J316" t="s">
        <v>5</v>
      </c>
      <c r="K316" s="3">
        <v>44</v>
      </c>
      <c r="L316" s="3">
        <v>44</v>
      </c>
      <c r="M316" t="s">
        <v>4</v>
      </c>
      <c r="N316" t="s">
        <v>4</v>
      </c>
      <c r="O316" t="s">
        <v>4</v>
      </c>
      <c r="P316" t="s">
        <v>1059</v>
      </c>
      <c r="Q316" t="s">
        <v>45</v>
      </c>
      <c r="R316" t="s">
        <v>857</v>
      </c>
      <c r="S316" t="s">
        <v>4</v>
      </c>
      <c r="T316" s="5">
        <v>21.56</v>
      </c>
      <c r="U316" t="s">
        <v>7</v>
      </c>
      <c r="V316">
        <f t="shared" si="10"/>
        <v>0.49</v>
      </c>
      <c r="W316">
        <f>VLOOKUP(A316,LISTINO!D:N,10,FALSE)</f>
        <v>0.62</v>
      </c>
      <c r="X316">
        <f t="shared" si="9"/>
        <v>27.28</v>
      </c>
      <c r="Y316" s="17">
        <f>VLOOKUP(A316,LISTINO!D:K,7,FALSE)</f>
        <v>44593</v>
      </c>
    </row>
    <row r="317" spans="1:25" x14ac:dyDescent="0.25">
      <c r="A317" t="s">
        <v>243</v>
      </c>
      <c r="B317" t="s">
        <v>0</v>
      </c>
      <c r="C317" t="s">
        <v>0</v>
      </c>
      <c r="D317" t="s">
        <v>132</v>
      </c>
      <c r="E317" t="s">
        <v>159</v>
      </c>
      <c r="F317" t="s">
        <v>244</v>
      </c>
      <c r="G317" t="s">
        <v>4</v>
      </c>
      <c r="H317" s="2">
        <v>44901</v>
      </c>
      <c r="I317" t="s">
        <v>5</v>
      </c>
      <c r="J317" t="s">
        <v>5</v>
      </c>
      <c r="K317" s="3">
        <v>5</v>
      </c>
      <c r="L317" s="3">
        <v>5</v>
      </c>
      <c r="M317" t="s">
        <v>4</v>
      </c>
      <c r="N317" t="s">
        <v>4</v>
      </c>
      <c r="O317" t="s">
        <v>4</v>
      </c>
      <c r="P317" t="s">
        <v>1066</v>
      </c>
      <c r="Q317" t="s">
        <v>14</v>
      </c>
      <c r="R317" t="s">
        <v>163</v>
      </c>
      <c r="S317" t="s">
        <v>4</v>
      </c>
      <c r="T317" s="5">
        <v>0</v>
      </c>
      <c r="U317" t="s">
        <v>7</v>
      </c>
      <c r="V317">
        <f t="shared" si="10"/>
        <v>0</v>
      </c>
      <c r="W317">
        <f>VLOOKUP(A317,LISTINO!D:N,10,FALSE)</f>
        <v>0</v>
      </c>
      <c r="X317">
        <f t="shared" si="9"/>
        <v>0</v>
      </c>
      <c r="Y317" s="17">
        <f>VLOOKUP(A317,LISTINO!D:K,7,FALSE)</f>
        <v>0</v>
      </c>
    </row>
    <row r="318" spans="1:25" x14ac:dyDescent="0.25">
      <c r="A318" t="s">
        <v>255</v>
      </c>
      <c r="B318" t="s">
        <v>0</v>
      </c>
      <c r="C318" t="s">
        <v>0</v>
      </c>
      <c r="D318" t="s">
        <v>132</v>
      </c>
      <c r="E318" t="s">
        <v>159</v>
      </c>
      <c r="F318" t="s">
        <v>256</v>
      </c>
      <c r="G318" t="s">
        <v>4</v>
      </c>
      <c r="H318" s="2">
        <v>44901</v>
      </c>
      <c r="I318" t="s">
        <v>5</v>
      </c>
      <c r="J318" t="s">
        <v>5</v>
      </c>
      <c r="K318" s="3">
        <v>200</v>
      </c>
      <c r="L318" s="3">
        <v>200</v>
      </c>
      <c r="M318" t="s">
        <v>4</v>
      </c>
      <c r="N318" t="s">
        <v>4</v>
      </c>
      <c r="O318" t="s">
        <v>4</v>
      </c>
      <c r="P318" t="s">
        <v>1067</v>
      </c>
      <c r="Q318" t="s">
        <v>383</v>
      </c>
      <c r="R318" t="s">
        <v>163</v>
      </c>
      <c r="S318" t="s">
        <v>4</v>
      </c>
      <c r="T318" s="5">
        <v>0</v>
      </c>
      <c r="U318" t="s">
        <v>7</v>
      </c>
      <c r="V318">
        <f t="shared" si="10"/>
        <v>0</v>
      </c>
      <c r="W318">
        <f>VLOOKUP(A318,LISTINO!D:N,10,FALSE)</f>
        <v>1.7</v>
      </c>
      <c r="X318">
        <f t="shared" si="9"/>
        <v>340</v>
      </c>
      <c r="Y318" s="17">
        <f>VLOOKUP(A318,LISTINO!D:K,7,FALSE)</f>
        <v>45292</v>
      </c>
    </row>
    <row r="319" spans="1:25" x14ac:dyDescent="0.25">
      <c r="A319" t="s">
        <v>257</v>
      </c>
      <c r="B319" t="s">
        <v>0</v>
      </c>
      <c r="C319" t="s">
        <v>0</v>
      </c>
      <c r="D319" t="s">
        <v>132</v>
      </c>
      <c r="E319" t="s">
        <v>159</v>
      </c>
      <c r="F319" t="s">
        <v>258</v>
      </c>
      <c r="G319" t="s">
        <v>4</v>
      </c>
      <c r="H319" s="2">
        <v>44901</v>
      </c>
      <c r="I319" t="s">
        <v>5</v>
      </c>
      <c r="J319" t="s">
        <v>5</v>
      </c>
      <c r="K319" s="3">
        <v>40</v>
      </c>
      <c r="L319" s="3">
        <v>40</v>
      </c>
      <c r="M319" t="s">
        <v>4</v>
      </c>
      <c r="N319" t="s">
        <v>4</v>
      </c>
      <c r="O319" t="s">
        <v>4</v>
      </c>
      <c r="P319" t="s">
        <v>1066</v>
      </c>
      <c r="Q319" t="s">
        <v>21</v>
      </c>
      <c r="R319" t="s">
        <v>163</v>
      </c>
      <c r="S319" t="s">
        <v>4</v>
      </c>
      <c r="T319" s="5">
        <v>64.8</v>
      </c>
      <c r="U319" t="s">
        <v>7</v>
      </c>
      <c r="V319">
        <f t="shared" si="10"/>
        <v>1.6199999999999999</v>
      </c>
      <c r="W319">
        <f>VLOOKUP(A319,LISTINO!D:N,10,FALSE)</f>
        <v>2.35</v>
      </c>
      <c r="X319">
        <f t="shared" si="9"/>
        <v>94</v>
      </c>
      <c r="Y319" s="17">
        <f>VLOOKUP(A319,LISTINO!D:K,7,FALSE)</f>
        <v>45308</v>
      </c>
    </row>
    <row r="320" spans="1:25" x14ac:dyDescent="0.25">
      <c r="A320" t="s">
        <v>164</v>
      </c>
      <c r="B320" t="s">
        <v>0</v>
      </c>
      <c r="C320" t="s">
        <v>0</v>
      </c>
      <c r="D320" t="s">
        <v>132</v>
      </c>
      <c r="E320" t="s">
        <v>159</v>
      </c>
      <c r="F320" t="s">
        <v>165</v>
      </c>
      <c r="G320" t="s">
        <v>4</v>
      </c>
      <c r="H320" s="2">
        <v>44901</v>
      </c>
      <c r="I320" t="s">
        <v>5</v>
      </c>
      <c r="J320" t="s">
        <v>5</v>
      </c>
      <c r="K320" s="3">
        <v>1</v>
      </c>
      <c r="L320" s="3">
        <v>1</v>
      </c>
      <c r="M320" t="s">
        <v>4</v>
      </c>
      <c r="N320" t="s">
        <v>4</v>
      </c>
      <c r="O320" t="s">
        <v>4</v>
      </c>
      <c r="P320" t="s">
        <v>1066</v>
      </c>
      <c r="Q320" t="s">
        <v>10</v>
      </c>
      <c r="R320" t="s">
        <v>163</v>
      </c>
      <c r="S320" t="s">
        <v>4</v>
      </c>
      <c r="T320" s="5">
        <v>0</v>
      </c>
      <c r="U320" t="s">
        <v>7</v>
      </c>
      <c r="V320">
        <f t="shared" si="10"/>
        <v>0</v>
      </c>
      <c r="W320">
        <f>VLOOKUP(A320,LISTINO!D:N,10,FALSE)</f>
        <v>21.02</v>
      </c>
      <c r="X320">
        <f t="shared" si="9"/>
        <v>21.02</v>
      </c>
      <c r="Y320" s="17">
        <f>VLOOKUP(A320,LISTINO!D:K,7,FALSE)</f>
        <v>44958</v>
      </c>
    </row>
    <row r="321" spans="1:25" x14ac:dyDescent="0.25">
      <c r="A321" t="s">
        <v>1037</v>
      </c>
      <c r="B321" t="s">
        <v>0</v>
      </c>
      <c r="C321" t="s">
        <v>0</v>
      </c>
      <c r="D321" t="s">
        <v>132</v>
      </c>
      <c r="E321" t="s">
        <v>159</v>
      </c>
      <c r="F321" t="s">
        <v>1038</v>
      </c>
      <c r="G321" t="s">
        <v>4</v>
      </c>
      <c r="H321" s="2">
        <v>44901</v>
      </c>
      <c r="I321" t="s">
        <v>5</v>
      </c>
      <c r="J321" t="s">
        <v>5</v>
      </c>
      <c r="K321" s="3">
        <v>11</v>
      </c>
      <c r="L321" s="3">
        <v>11</v>
      </c>
      <c r="M321" t="s">
        <v>4</v>
      </c>
      <c r="N321" t="s">
        <v>4</v>
      </c>
      <c r="O321" t="s">
        <v>4</v>
      </c>
      <c r="P321" t="s">
        <v>1070</v>
      </c>
      <c r="Q321" t="s">
        <v>10</v>
      </c>
      <c r="R321" t="s">
        <v>163</v>
      </c>
      <c r="S321" t="s">
        <v>4</v>
      </c>
      <c r="T321" s="5">
        <v>0</v>
      </c>
      <c r="U321" t="s">
        <v>7</v>
      </c>
      <c r="V321">
        <f t="shared" si="10"/>
        <v>0</v>
      </c>
      <c r="W321">
        <f>VLOOKUP(A321,LISTINO!D:N,10,FALSE)</f>
        <v>12.34</v>
      </c>
      <c r="X321">
        <f t="shared" si="9"/>
        <v>135.74</v>
      </c>
      <c r="Y321" s="17">
        <f>VLOOKUP(A321,LISTINO!D:K,7,FALSE)</f>
        <v>44958</v>
      </c>
    </row>
    <row r="322" spans="1:25" x14ac:dyDescent="0.25">
      <c r="A322" t="s">
        <v>92</v>
      </c>
      <c r="B322" t="s">
        <v>0</v>
      </c>
      <c r="C322" t="s">
        <v>1</v>
      </c>
      <c r="D322" t="s">
        <v>132</v>
      </c>
      <c r="E322" t="s">
        <v>159</v>
      </c>
      <c r="F322" t="s">
        <v>93</v>
      </c>
      <c r="G322" t="s">
        <v>4</v>
      </c>
      <c r="H322" s="2">
        <v>44901</v>
      </c>
      <c r="I322" t="s">
        <v>5</v>
      </c>
      <c r="J322" t="s">
        <v>5</v>
      </c>
      <c r="K322" s="3">
        <v>3150</v>
      </c>
      <c r="L322" s="3">
        <v>3150</v>
      </c>
      <c r="M322" t="s">
        <v>4</v>
      </c>
      <c r="N322" t="s">
        <v>4</v>
      </c>
      <c r="O322" t="s">
        <v>4</v>
      </c>
      <c r="P322" t="s">
        <v>1073</v>
      </c>
      <c r="Q322" t="s">
        <v>6</v>
      </c>
      <c r="R322" t="s">
        <v>851</v>
      </c>
      <c r="S322" t="s">
        <v>4</v>
      </c>
      <c r="T322" s="5">
        <v>1764</v>
      </c>
      <c r="U322" t="s">
        <v>7</v>
      </c>
      <c r="V322">
        <f t="shared" si="10"/>
        <v>0.56000000000000005</v>
      </c>
      <c r="W322">
        <f>VLOOKUP(A322,LISTINO!D:N,10,FALSE)</f>
        <v>0.71</v>
      </c>
      <c r="X322">
        <f t="shared" si="9"/>
        <v>2236.5</v>
      </c>
      <c r="Y322" s="17">
        <f>VLOOKUP(A322,LISTINO!D:K,7,FALSE)</f>
        <v>44593</v>
      </c>
    </row>
    <row r="323" spans="1:25" x14ac:dyDescent="0.25">
      <c r="A323" t="s">
        <v>490</v>
      </c>
      <c r="B323" t="s">
        <v>0</v>
      </c>
      <c r="C323" t="s">
        <v>1</v>
      </c>
      <c r="D323" t="s">
        <v>132</v>
      </c>
      <c r="E323" t="s">
        <v>159</v>
      </c>
      <c r="F323" t="s">
        <v>491</v>
      </c>
      <c r="G323" t="s">
        <v>4</v>
      </c>
      <c r="H323" s="2">
        <v>44901</v>
      </c>
      <c r="I323" t="s">
        <v>5</v>
      </c>
      <c r="J323" t="s">
        <v>5</v>
      </c>
      <c r="K323" s="3">
        <v>400</v>
      </c>
      <c r="L323" s="3">
        <v>400</v>
      </c>
      <c r="M323" t="s">
        <v>4</v>
      </c>
      <c r="N323" t="s">
        <v>4</v>
      </c>
      <c r="O323" t="s">
        <v>4</v>
      </c>
      <c r="P323" t="s">
        <v>1076</v>
      </c>
      <c r="Q323" t="s">
        <v>6</v>
      </c>
      <c r="R323" t="s">
        <v>964</v>
      </c>
      <c r="S323" t="s">
        <v>4</v>
      </c>
      <c r="T323" s="5">
        <v>648</v>
      </c>
      <c r="U323" t="s">
        <v>7</v>
      </c>
      <c r="V323">
        <f t="shared" si="10"/>
        <v>1.62</v>
      </c>
      <c r="W323">
        <f>VLOOKUP(A323,LISTINO!D:N,10,FALSE)</f>
        <v>3.1</v>
      </c>
      <c r="X323">
        <f t="shared" ref="X323:X386" si="11">W323*K323</f>
        <v>1240</v>
      </c>
      <c r="Y323" s="17">
        <f>VLOOKUP(A323,LISTINO!D:K,7,FALSE)</f>
        <v>44682</v>
      </c>
    </row>
    <row r="324" spans="1:25" x14ac:dyDescent="0.25">
      <c r="A324" t="s">
        <v>697</v>
      </c>
      <c r="B324" t="s">
        <v>0</v>
      </c>
      <c r="C324" t="s">
        <v>1</v>
      </c>
      <c r="D324" t="s">
        <v>132</v>
      </c>
      <c r="E324" t="s">
        <v>159</v>
      </c>
      <c r="F324" t="s">
        <v>698</v>
      </c>
      <c r="G324" t="s">
        <v>4</v>
      </c>
      <c r="H324" s="2">
        <v>44901</v>
      </c>
      <c r="I324" t="s">
        <v>5</v>
      </c>
      <c r="J324" t="s">
        <v>5</v>
      </c>
      <c r="K324" s="3">
        <v>30</v>
      </c>
      <c r="L324" s="3">
        <v>30</v>
      </c>
      <c r="M324" t="s">
        <v>4</v>
      </c>
      <c r="N324" t="s">
        <v>4</v>
      </c>
      <c r="O324" t="s">
        <v>4</v>
      </c>
      <c r="P324" t="s">
        <v>1077</v>
      </c>
      <c r="Q324" t="s">
        <v>6</v>
      </c>
      <c r="R324" t="s">
        <v>676</v>
      </c>
      <c r="S324" t="s">
        <v>4</v>
      </c>
      <c r="T324" s="5">
        <v>48.3</v>
      </c>
      <c r="U324" t="s">
        <v>7</v>
      </c>
      <c r="V324">
        <f t="shared" si="10"/>
        <v>1.6099999999999999</v>
      </c>
      <c r="W324">
        <f>VLOOKUP(A324,LISTINO!D:N,10,FALSE)</f>
        <v>2.0299999999999998</v>
      </c>
      <c r="X324">
        <f t="shared" si="11"/>
        <v>60.899999999999991</v>
      </c>
      <c r="Y324" s="17">
        <f>VLOOKUP(A324,LISTINO!D:K,7,FALSE)</f>
        <v>44593</v>
      </c>
    </row>
    <row r="325" spans="1:25" x14ac:dyDescent="0.25">
      <c r="A325" t="s">
        <v>704</v>
      </c>
      <c r="B325" t="s">
        <v>0</v>
      </c>
      <c r="C325" t="s">
        <v>1</v>
      </c>
      <c r="D325" t="s">
        <v>132</v>
      </c>
      <c r="E325" t="s">
        <v>159</v>
      </c>
      <c r="F325" t="s">
        <v>705</v>
      </c>
      <c r="G325" t="s">
        <v>4</v>
      </c>
      <c r="H325" s="2">
        <v>44901</v>
      </c>
      <c r="I325" t="s">
        <v>5</v>
      </c>
      <c r="J325" t="s">
        <v>5</v>
      </c>
      <c r="K325" s="3">
        <v>21</v>
      </c>
      <c r="L325" s="3">
        <v>21</v>
      </c>
      <c r="M325" t="s">
        <v>4</v>
      </c>
      <c r="N325" t="s">
        <v>4</v>
      </c>
      <c r="O325" t="s">
        <v>4</v>
      </c>
      <c r="P325" t="s">
        <v>1073</v>
      </c>
      <c r="Q325" t="s">
        <v>21</v>
      </c>
      <c r="R325" t="s">
        <v>851</v>
      </c>
      <c r="S325" t="s">
        <v>4</v>
      </c>
      <c r="T325" s="5">
        <v>52.92</v>
      </c>
      <c r="U325" t="s">
        <v>7</v>
      </c>
      <c r="V325">
        <f t="shared" si="10"/>
        <v>2.52</v>
      </c>
      <c r="W325">
        <f>VLOOKUP(A325,LISTINO!D:N,10,FALSE)</f>
        <v>2.2999999999999998</v>
      </c>
      <c r="X325">
        <f t="shared" si="11"/>
        <v>48.3</v>
      </c>
      <c r="Y325" s="17">
        <f>VLOOKUP(A325,LISTINO!D:K,7,FALSE)</f>
        <v>45464</v>
      </c>
    </row>
    <row r="326" spans="1:25" x14ac:dyDescent="0.25">
      <c r="A326" t="s">
        <v>1084</v>
      </c>
      <c r="B326" t="s">
        <v>0</v>
      </c>
      <c r="C326" t="s">
        <v>0</v>
      </c>
      <c r="D326" t="s">
        <v>132</v>
      </c>
      <c r="E326" t="s">
        <v>159</v>
      </c>
      <c r="F326" t="s">
        <v>1085</v>
      </c>
      <c r="G326" t="s">
        <v>4</v>
      </c>
      <c r="H326" s="2">
        <v>44901</v>
      </c>
      <c r="I326" t="s">
        <v>5</v>
      </c>
      <c r="J326" t="s">
        <v>5</v>
      </c>
      <c r="K326" s="3">
        <v>30</v>
      </c>
      <c r="L326" s="3">
        <v>30</v>
      </c>
      <c r="M326" t="s">
        <v>4</v>
      </c>
      <c r="N326" t="s">
        <v>4</v>
      </c>
      <c r="O326" t="s">
        <v>4</v>
      </c>
      <c r="P326" t="s">
        <v>1067</v>
      </c>
      <c r="Q326" t="s">
        <v>14</v>
      </c>
      <c r="R326" t="s">
        <v>163</v>
      </c>
      <c r="S326" t="s">
        <v>4</v>
      </c>
      <c r="T326" s="5">
        <v>0</v>
      </c>
      <c r="U326" t="s">
        <v>7</v>
      </c>
      <c r="V326">
        <f t="shared" si="10"/>
        <v>0</v>
      </c>
      <c r="W326">
        <f>VLOOKUP(A326,LISTINO!D:N,10,FALSE)</f>
        <v>4.05</v>
      </c>
      <c r="X326">
        <f t="shared" si="11"/>
        <v>121.5</v>
      </c>
      <c r="Y326" s="17">
        <f>VLOOKUP(A326,LISTINO!D:K,7,FALSE)</f>
        <v>45376</v>
      </c>
    </row>
    <row r="327" spans="1:25" hidden="1" x14ac:dyDescent="0.25">
      <c r="A327" t="s">
        <v>1086</v>
      </c>
      <c r="B327" t="s">
        <v>0</v>
      </c>
      <c r="C327" t="s">
        <v>0</v>
      </c>
      <c r="D327" t="s">
        <v>132</v>
      </c>
      <c r="E327" t="s">
        <v>159</v>
      </c>
      <c r="F327" t="s">
        <v>1087</v>
      </c>
      <c r="G327" t="s">
        <v>4</v>
      </c>
      <c r="H327" s="2">
        <v>44901</v>
      </c>
      <c r="I327" t="s">
        <v>5</v>
      </c>
      <c r="J327" t="s">
        <v>5</v>
      </c>
      <c r="K327" s="3">
        <v>400</v>
      </c>
      <c r="L327" s="3">
        <v>400</v>
      </c>
      <c r="M327" t="s">
        <v>4</v>
      </c>
      <c r="N327" t="s">
        <v>4</v>
      </c>
      <c r="O327" t="s">
        <v>4</v>
      </c>
      <c r="P327" t="s">
        <v>1088</v>
      </c>
      <c r="Q327" t="s">
        <v>10</v>
      </c>
      <c r="R327" t="s">
        <v>1044</v>
      </c>
      <c r="S327" t="s">
        <v>4</v>
      </c>
      <c r="T327" s="5">
        <v>44</v>
      </c>
      <c r="U327" t="s">
        <v>7</v>
      </c>
      <c r="V327">
        <f t="shared" si="10"/>
        <v>0.11</v>
      </c>
      <c r="W327">
        <f>VLOOKUP(A327,LISTINO!D:N,10,FALSE)</f>
        <v>0.1</v>
      </c>
      <c r="X327">
        <f t="shared" si="11"/>
        <v>40</v>
      </c>
      <c r="Y327" s="17">
        <f>VLOOKUP(A327,LISTINO!D:K,7,FALSE)</f>
        <v>45467</v>
      </c>
    </row>
    <row r="328" spans="1:25" x14ac:dyDescent="0.25">
      <c r="A328" t="s">
        <v>633</v>
      </c>
      <c r="B328" t="s">
        <v>0</v>
      </c>
      <c r="C328" t="s">
        <v>0</v>
      </c>
      <c r="D328" t="s">
        <v>132</v>
      </c>
      <c r="E328" t="s">
        <v>159</v>
      </c>
      <c r="F328" t="s">
        <v>634</v>
      </c>
      <c r="G328" t="s">
        <v>4</v>
      </c>
      <c r="H328" s="2">
        <v>44901</v>
      </c>
      <c r="I328" t="s">
        <v>5</v>
      </c>
      <c r="J328" t="s">
        <v>5</v>
      </c>
      <c r="K328" s="3">
        <v>16</v>
      </c>
      <c r="L328" s="3">
        <v>16</v>
      </c>
      <c r="M328" t="s">
        <v>4</v>
      </c>
      <c r="N328" t="s">
        <v>4</v>
      </c>
      <c r="O328" t="s">
        <v>4</v>
      </c>
      <c r="P328" t="s">
        <v>1089</v>
      </c>
      <c r="Q328" t="s">
        <v>460</v>
      </c>
      <c r="R328" t="s">
        <v>163</v>
      </c>
      <c r="S328" t="s">
        <v>4</v>
      </c>
      <c r="T328" s="5">
        <v>0</v>
      </c>
      <c r="U328" t="s">
        <v>7</v>
      </c>
      <c r="V328">
        <f t="shared" si="10"/>
        <v>0</v>
      </c>
      <c r="W328">
        <f>VLOOKUP(A328,LISTINO!D:N,10,FALSE)</f>
        <v>24.42</v>
      </c>
      <c r="X328">
        <f t="shared" si="11"/>
        <v>390.72</v>
      </c>
      <c r="Y328" s="17">
        <f>VLOOKUP(A328,LISTINO!D:K,7,FALSE)</f>
        <v>45383</v>
      </c>
    </row>
    <row r="329" spans="1:25" x14ac:dyDescent="0.25">
      <c r="A329" t="s">
        <v>645</v>
      </c>
      <c r="B329" t="s">
        <v>0</v>
      </c>
      <c r="C329" t="s">
        <v>0</v>
      </c>
      <c r="D329" t="s">
        <v>132</v>
      </c>
      <c r="E329" t="s">
        <v>159</v>
      </c>
      <c r="F329" t="s">
        <v>646</v>
      </c>
      <c r="G329" t="s">
        <v>4</v>
      </c>
      <c r="H329" s="2">
        <v>44901</v>
      </c>
      <c r="I329" t="s">
        <v>5</v>
      </c>
      <c r="J329" t="s">
        <v>5</v>
      </c>
      <c r="K329" s="3">
        <v>72</v>
      </c>
      <c r="L329" s="3">
        <v>72</v>
      </c>
      <c r="M329" t="s">
        <v>4</v>
      </c>
      <c r="N329" t="s">
        <v>4</v>
      </c>
      <c r="O329" t="s">
        <v>4</v>
      </c>
      <c r="P329" t="s">
        <v>1067</v>
      </c>
      <c r="Q329" t="s">
        <v>21</v>
      </c>
      <c r="R329" t="s">
        <v>163</v>
      </c>
      <c r="S329" t="s">
        <v>4</v>
      </c>
      <c r="T329" s="5">
        <v>0</v>
      </c>
      <c r="U329" t="s">
        <v>7</v>
      </c>
      <c r="V329">
        <f t="shared" si="10"/>
        <v>0</v>
      </c>
      <c r="W329">
        <f>VLOOKUP(A329,LISTINO!D:N,10,FALSE)</f>
        <v>5.96</v>
      </c>
      <c r="X329">
        <f t="shared" si="11"/>
        <v>429.12</v>
      </c>
      <c r="Y329" s="17">
        <f>VLOOKUP(A329,LISTINO!D:K,7,FALSE)</f>
        <v>45376</v>
      </c>
    </row>
    <row r="330" spans="1:25" x14ac:dyDescent="0.25">
      <c r="A330" t="s">
        <v>645</v>
      </c>
      <c r="B330" t="s">
        <v>0</v>
      </c>
      <c r="C330" t="s">
        <v>0</v>
      </c>
      <c r="D330" t="s">
        <v>132</v>
      </c>
      <c r="E330" t="s">
        <v>159</v>
      </c>
      <c r="F330" t="s">
        <v>646</v>
      </c>
      <c r="G330" t="s">
        <v>4</v>
      </c>
      <c r="H330" s="2">
        <v>44901</v>
      </c>
      <c r="I330" t="s">
        <v>5</v>
      </c>
      <c r="J330" t="s">
        <v>5</v>
      </c>
      <c r="K330" s="3">
        <v>128</v>
      </c>
      <c r="L330" s="3">
        <v>128</v>
      </c>
      <c r="M330" t="s">
        <v>4</v>
      </c>
      <c r="N330" t="s">
        <v>4</v>
      </c>
      <c r="O330" t="s">
        <v>4</v>
      </c>
      <c r="P330" t="s">
        <v>1089</v>
      </c>
      <c r="Q330" t="s">
        <v>10</v>
      </c>
      <c r="R330" t="s">
        <v>163</v>
      </c>
      <c r="S330" t="s">
        <v>4</v>
      </c>
      <c r="T330" s="5">
        <v>0</v>
      </c>
      <c r="U330" t="s">
        <v>7</v>
      </c>
      <c r="V330">
        <f t="shared" si="10"/>
        <v>0</v>
      </c>
      <c r="W330">
        <f>VLOOKUP(A330,LISTINO!D:N,10,FALSE)</f>
        <v>5.96</v>
      </c>
      <c r="X330">
        <f t="shared" si="11"/>
        <v>762.88</v>
      </c>
      <c r="Y330" s="17">
        <f>VLOOKUP(A330,LISTINO!D:K,7,FALSE)</f>
        <v>45376</v>
      </c>
    </row>
    <row r="331" spans="1:25" x14ac:dyDescent="0.25">
      <c r="A331" t="s">
        <v>722</v>
      </c>
      <c r="B331" t="s">
        <v>0</v>
      </c>
      <c r="C331" t="s">
        <v>0</v>
      </c>
      <c r="D331" t="s">
        <v>132</v>
      </c>
      <c r="E331" t="s">
        <v>159</v>
      </c>
      <c r="F331" t="s">
        <v>723</v>
      </c>
      <c r="G331" t="s">
        <v>4</v>
      </c>
      <c r="H331" s="2">
        <v>44901</v>
      </c>
      <c r="I331" t="s">
        <v>5</v>
      </c>
      <c r="J331" t="s">
        <v>5</v>
      </c>
      <c r="K331" s="3">
        <v>40</v>
      </c>
      <c r="L331" s="3">
        <v>40</v>
      </c>
      <c r="M331" t="s">
        <v>4</v>
      </c>
      <c r="N331" t="s">
        <v>4</v>
      </c>
      <c r="O331" t="s">
        <v>4</v>
      </c>
      <c r="P331" t="s">
        <v>1067</v>
      </c>
      <c r="Q331" t="s">
        <v>44</v>
      </c>
      <c r="R331" t="s">
        <v>163</v>
      </c>
      <c r="S331" t="s">
        <v>4</v>
      </c>
      <c r="T331" s="5">
        <v>0</v>
      </c>
      <c r="U331" t="s">
        <v>7</v>
      </c>
      <c r="V331">
        <f t="shared" si="10"/>
        <v>0</v>
      </c>
      <c r="W331">
        <f>VLOOKUP(A331,LISTINO!D:N,10,FALSE)</f>
        <v>3.65</v>
      </c>
      <c r="X331">
        <f t="shared" si="11"/>
        <v>146</v>
      </c>
      <c r="Y331" s="17">
        <f>VLOOKUP(A331,LISTINO!D:K,7,FALSE)</f>
        <v>45376</v>
      </c>
    </row>
    <row r="332" spans="1:25" x14ac:dyDescent="0.25">
      <c r="A332" t="s">
        <v>649</v>
      </c>
      <c r="B332" t="s">
        <v>0</v>
      </c>
      <c r="C332" t="s">
        <v>0</v>
      </c>
      <c r="D332" t="s">
        <v>132</v>
      </c>
      <c r="E332" t="s">
        <v>159</v>
      </c>
      <c r="F332" t="s">
        <v>650</v>
      </c>
      <c r="G332" t="s">
        <v>4</v>
      </c>
      <c r="H332" s="2">
        <v>44901</v>
      </c>
      <c r="I332" t="s">
        <v>5</v>
      </c>
      <c r="J332" t="s">
        <v>5</v>
      </c>
      <c r="K332" s="3">
        <v>100</v>
      </c>
      <c r="L332" s="3">
        <v>100</v>
      </c>
      <c r="M332" t="s">
        <v>4</v>
      </c>
      <c r="N332" t="s">
        <v>4</v>
      </c>
      <c r="O332" t="s">
        <v>4</v>
      </c>
      <c r="P332" t="s">
        <v>1067</v>
      </c>
      <c r="Q332" t="s">
        <v>6</v>
      </c>
      <c r="R332" t="s">
        <v>163</v>
      </c>
      <c r="S332" t="s">
        <v>4</v>
      </c>
      <c r="T332" s="5">
        <v>220</v>
      </c>
      <c r="U332" t="s">
        <v>7</v>
      </c>
      <c r="V332">
        <f t="shared" si="10"/>
        <v>2.2000000000000002</v>
      </c>
      <c r="W332">
        <f>VLOOKUP(A332,LISTINO!D:N,10,FALSE)</f>
        <v>2.1</v>
      </c>
      <c r="X332">
        <f t="shared" si="11"/>
        <v>210</v>
      </c>
      <c r="Y332" s="17">
        <f>VLOOKUP(A332,LISTINO!D:K,7,FALSE)</f>
        <v>45376</v>
      </c>
    </row>
    <row r="333" spans="1:25" x14ac:dyDescent="0.25">
      <c r="A333" t="s">
        <v>1090</v>
      </c>
      <c r="B333" t="s">
        <v>0</v>
      </c>
      <c r="C333" t="s">
        <v>0</v>
      </c>
      <c r="D333" t="s">
        <v>132</v>
      </c>
      <c r="E333" t="s">
        <v>159</v>
      </c>
      <c r="F333" t="s">
        <v>1091</v>
      </c>
      <c r="G333" t="s">
        <v>4</v>
      </c>
      <c r="H333" s="2">
        <v>44901</v>
      </c>
      <c r="I333" t="s">
        <v>5</v>
      </c>
      <c r="J333" t="s">
        <v>5</v>
      </c>
      <c r="K333" s="3">
        <v>30</v>
      </c>
      <c r="L333" s="3">
        <v>30</v>
      </c>
      <c r="M333" t="s">
        <v>4</v>
      </c>
      <c r="N333" t="s">
        <v>4</v>
      </c>
      <c r="O333" t="s">
        <v>4</v>
      </c>
      <c r="P333" t="s">
        <v>1067</v>
      </c>
      <c r="Q333" t="s">
        <v>10</v>
      </c>
      <c r="R333" t="s">
        <v>163</v>
      </c>
      <c r="S333" t="s">
        <v>4</v>
      </c>
      <c r="T333" s="5">
        <v>79.8</v>
      </c>
      <c r="U333" t="s">
        <v>7</v>
      </c>
      <c r="V333">
        <f t="shared" si="10"/>
        <v>2.6599999999999997</v>
      </c>
      <c r="W333">
        <f>VLOOKUP(A333,LISTINO!D:N,10,FALSE)</f>
        <v>3.1</v>
      </c>
      <c r="X333">
        <f t="shared" si="11"/>
        <v>93</v>
      </c>
      <c r="Y333" s="17">
        <f>VLOOKUP(A333,LISTINO!D:K,7,FALSE)</f>
        <v>45376</v>
      </c>
    </row>
    <row r="334" spans="1:25" x14ac:dyDescent="0.25">
      <c r="A334" t="s">
        <v>732</v>
      </c>
      <c r="B334" t="s">
        <v>0</v>
      </c>
      <c r="C334" t="s">
        <v>0</v>
      </c>
      <c r="D334" t="s">
        <v>132</v>
      </c>
      <c r="E334" t="s">
        <v>159</v>
      </c>
      <c r="F334" t="s">
        <v>733</v>
      </c>
      <c r="G334" t="s">
        <v>4</v>
      </c>
      <c r="H334" s="2">
        <v>44901</v>
      </c>
      <c r="I334" t="s">
        <v>5</v>
      </c>
      <c r="J334" t="s">
        <v>5</v>
      </c>
      <c r="K334" s="3">
        <v>26</v>
      </c>
      <c r="L334" s="3">
        <v>26</v>
      </c>
      <c r="M334" t="s">
        <v>4</v>
      </c>
      <c r="N334" t="s">
        <v>4</v>
      </c>
      <c r="O334" t="s">
        <v>4</v>
      </c>
      <c r="P334" t="s">
        <v>1067</v>
      </c>
      <c r="Q334" t="s">
        <v>45</v>
      </c>
      <c r="R334" t="s">
        <v>163</v>
      </c>
      <c r="S334" t="s">
        <v>4</v>
      </c>
      <c r="T334" s="5">
        <v>127.4</v>
      </c>
      <c r="U334" t="s">
        <v>7</v>
      </c>
      <c r="V334">
        <f t="shared" si="10"/>
        <v>4.9000000000000004</v>
      </c>
      <c r="W334">
        <f>VLOOKUP(A334,LISTINO!D:N,10,FALSE)</f>
        <v>8.7799999999999994</v>
      </c>
      <c r="X334">
        <f t="shared" si="11"/>
        <v>228.27999999999997</v>
      </c>
      <c r="Y334" s="17">
        <f>VLOOKUP(A334,LISTINO!D:K,7,FALSE)</f>
        <v>45376</v>
      </c>
    </row>
    <row r="335" spans="1:25" x14ac:dyDescent="0.25">
      <c r="A335" t="s">
        <v>659</v>
      </c>
      <c r="B335" t="s">
        <v>0</v>
      </c>
      <c r="C335" t="s">
        <v>0</v>
      </c>
      <c r="D335" t="s">
        <v>132</v>
      </c>
      <c r="E335" t="s">
        <v>159</v>
      </c>
      <c r="F335" t="s">
        <v>660</v>
      </c>
      <c r="G335" t="s">
        <v>4</v>
      </c>
      <c r="H335" s="2">
        <v>44901</v>
      </c>
      <c r="I335" t="s">
        <v>5</v>
      </c>
      <c r="J335" t="s">
        <v>5</v>
      </c>
      <c r="K335" s="3">
        <v>50</v>
      </c>
      <c r="L335" s="3">
        <v>50</v>
      </c>
      <c r="M335" t="s">
        <v>4</v>
      </c>
      <c r="N335" t="s">
        <v>4</v>
      </c>
      <c r="O335" t="s">
        <v>4</v>
      </c>
      <c r="P335" t="s">
        <v>1067</v>
      </c>
      <c r="Q335" t="s">
        <v>13</v>
      </c>
      <c r="R335" t="s">
        <v>163</v>
      </c>
      <c r="S335" t="s">
        <v>4</v>
      </c>
      <c r="T335" s="5">
        <v>432.5</v>
      </c>
      <c r="U335" t="s">
        <v>7</v>
      </c>
      <c r="V335">
        <f t="shared" si="10"/>
        <v>8.65</v>
      </c>
      <c r="W335">
        <f>VLOOKUP(A335,LISTINO!D:N,10,FALSE)</f>
        <v>13.1</v>
      </c>
      <c r="X335">
        <f t="shared" si="11"/>
        <v>655</v>
      </c>
      <c r="Y335" s="17">
        <f>VLOOKUP(A335,LISTINO!D:K,7,FALSE)</f>
        <v>45376</v>
      </c>
    </row>
    <row r="336" spans="1:25" x14ac:dyDescent="0.25">
      <c r="A336" t="s">
        <v>734</v>
      </c>
      <c r="B336" t="s">
        <v>0</v>
      </c>
      <c r="C336" t="s">
        <v>1</v>
      </c>
      <c r="D336" t="s">
        <v>132</v>
      </c>
      <c r="E336" t="s">
        <v>159</v>
      </c>
      <c r="F336" t="s">
        <v>735</v>
      </c>
      <c r="G336" t="s">
        <v>4</v>
      </c>
      <c r="H336" s="2">
        <v>44901</v>
      </c>
      <c r="I336" t="s">
        <v>5</v>
      </c>
      <c r="J336" t="s">
        <v>5</v>
      </c>
      <c r="K336" s="3">
        <v>80</v>
      </c>
      <c r="L336" s="3">
        <v>80</v>
      </c>
      <c r="M336" t="s">
        <v>4</v>
      </c>
      <c r="N336" t="s">
        <v>4</v>
      </c>
      <c r="O336" t="s">
        <v>4</v>
      </c>
      <c r="P336" t="s">
        <v>1089</v>
      </c>
      <c r="Q336" t="s">
        <v>21</v>
      </c>
      <c r="R336" t="s">
        <v>163</v>
      </c>
      <c r="S336" t="s">
        <v>4</v>
      </c>
      <c r="T336" s="5">
        <v>0</v>
      </c>
      <c r="U336" t="s">
        <v>7</v>
      </c>
      <c r="V336">
        <f t="shared" si="10"/>
        <v>0</v>
      </c>
      <c r="W336">
        <f>VLOOKUP(A336,LISTINO!D:N,10,FALSE)</f>
        <v>32.36</v>
      </c>
      <c r="X336">
        <f t="shared" si="11"/>
        <v>2588.8000000000002</v>
      </c>
      <c r="Y336" s="17">
        <f>VLOOKUP(A336,LISTINO!D:K,7,FALSE)</f>
        <v>45376</v>
      </c>
    </row>
    <row r="337" spans="1:25" x14ac:dyDescent="0.25">
      <c r="A337" t="s">
        <v>309</v>
      </c>
      <c r="B337" t="s">
        <v>0</v>
      </c>
      <c r="C337" t="s">
        <v>0</v>
      </c>
      <c r="D337" t="s">
        <v>132</v>
      </c>
      <c r="E337" t="s">
        <v>159</v>
      </c>
      <c r="F337" t="s">
        <v>310</v>
      </c>
      <c r="G337" t="s">
        <v>4</v>
      </c>
      <c r="H337" s="2">
        <v>44900</v>
      </c>
      <c r="I337" t="s">
        <v>5</v>
      </c>
      <c r="J337" t="s">
        <v>5</v>
      </c>
      <c r="K337" s="3">
        <v>250</v>
      </c>
      <c r="L337" s="3">
        <v>250</v>
      </c>
      <c r="M337" t="s">
        <v>4</v>
      </c>
      <c r="N337" t="s">
        <v>4</v>
      </c>
      <c r="O337" t="s">
        <v>4</v>
      </c>
      <c r="P337" t="s">
        <v>1102</v>
      </c>
      <c r="Q337" t="s">
        <v>21</v>
      </c>
      <c r="R337" t="s">
        <v>1103</v>
      </c>
      <c r="S337" t="s">
        <v>4</v>
      </c>
      <c r="T337" s="5">
        <v>0</v>
      </c>
      <c r="U337" t="s">
        <v>7</v>
      </c>
      <c r="V337">
        <f t="shared" si="10"/>
        <v>0</v>
      </c>
      <c r="W337">
        <f>VLOOKUP(A337,LISTINO!D:N,10,FALSE)</f>
        <v>2.5</v>
      </c>
      <c r="X337">
        <f t="shared" si="11"/>
        <v>625</v>
      </c>
      <c r="Y337" s="17">
        <f>VLOOKUP(A337,LISTINO!D:K,7,FALSE)</f>
        <v>44713</v>
      </c>
    </row>
    <row r="338" spans="1:25" x14ac:dyDescent="0.25">
      <c r="A338" t="s">
        <v>309</v>
      </c>
      <c r="B338" t="s">
        <v>0</v>
      </c>
      <c r="C338" t="s">
        <v>0</v>
      </c>
      <c r="D338" t="s">
        <v>132</v>
      </c>
      <c r="E338" t="s">
        <v>159</v>
      </c>
      <c r="F338" t="s">
        <v>310</v>
      </c>
      <c r="G338" t="s">
        <v>4</v>
      </c>
      <c r="H338" s="2">
        <v>44900</v>
      </c>
      <c r="I338" t="s">
        <v>5</v>
      </c>
      <c r="J338" t="s">
        <v>5</v>
      </c>
      <c r="K338" s="3">
        <v>50</v>
      </c>
      <c r="L338" s="3">
        <v>50</v>
      </c>
      <c r="M338" t="s">
        <v>4</v>
      </c>
      <c r="N338" t="s">
        <v>4</v>
      </c>
      <c r="O338" t="s">
        <v>4</v>
      </c>
      <c r="P338" t="s">
        <v>1102</v>
      </c>
      <c r="Q338" t="s">
        <v>6</v>
      </c>
      <c r="R338" t="s">
        <v>1103</v>
      </c>
      <c r="S338" t="s">
        <v>4</v>
      </c>
      <c r="T338" s="5">
        <v>0</v>
      </c>
      <c r="U338" t="s">
        <v>7</v>
      </c>
      <c r="V338">
        <f t="shared" si="10"/>
        <v>0</v>
      </c>
      <c r="W338">
        <f>VLOOKUP(A338,LISTINO!D:N,10,FALSE)</f>
        <v>2.5</v>
      </c>
      <c r="X338">
        <f t="shared" si="11"/>
        <v>125</v>
      </c>
      <c r="Y338" s="17">
        <f>VLOOKUP(A338,LISTINO!D:K,7,FALSE)</f>
        <v>44713</v>
      </c>
    </row>
    <row r="339" spans="1:25" x14ac:dyDescent="0.25">
      <c r="A339" t="s">
        <v>1104</v>
      </c>
      <c r="B339" t="s">
        <v>0</v>
      </c>
      <c r="C339" t="s">
        <v>1</v>
      </c>
      <c r="D339" t="s">
        <v>132</v>
      </c>
      <c r="E339" t="s">
        <v>159</v>
      </c>
      <c r="F339" t="s">
        <v>1105</v>
      </c>
      <c r="G339" t="s">
        <v>4</v>
      </c>
      <c r="H339" s="2">
        <v>44900</v>
      </c>
      <c r="I339" t="s">
        <v>5</v>
      </c>
      <c r="J339" t="s">
        <v>5</v>
      </c>
      <c r="K339" s="3">
        <v>50</v>
      </c>
      <c r="L339" s="3">
        <v>50</v>
      </c>
      <c r="M339" t="s">
        <v>4</v>
      </c>
      <c r="N339" t="s">
        <v>4</v>
      </c>
      <c r="O339" t="s">
        <v>4</v>
      </c>
      <c r="P339" t="s">
        <v>1106</v>
      </c>
      <c r="Q339" t="s">
        <v>6</v>
      </c>
      <c r="R339" t="s">
        <v>676</v>
      </c>
      <c r="S339" t="s">
        <v>4</v>
      </c>
      <c r="T339" s="5">
        <v>89</v>
      </c>
      <c r="U339" t="s">
        <v>7</v>
      </c>
      <c r="V339">
        <f t="shared" si="10"/>
        <v>1.78</v>
      </c>
      <c r="W339">
        <f>VLOOKUP(A339,LISTINO!D:N,10,FALSE)</f>
        <v>2.2400000000000002</v>
      </c>
      <c r="X339">
        <f t="shared" si="11"/>
        <v>112.00000000000001</v>
      </c>
      <c r="Y339" s="17">
        <f>VLOOKUP(A339,LISTINO!D:K,7,FALSE)</f>
        <v>44593</v>
      </c>
    </row>
    <row r="340" spans="1:25" x14ac:dyDescent="0.25">
      <c r="A340" t="s">
        <v>888</v>
      </c>
      <c r="B340" t="s">
        <v>0</v>
      </c>
      <c r="C340" t="s">
        <v>0</v>
      </c>
      <c r="D340" t="s">
        <v>132</v>
      </c>
      <c r="E340" t="s">
        <v>159</v>
      </c>
      <c r="F340" t="s">
        <v>889</v>
      </c>
      <c r="G340" t="s">
        <v>4</v>
      </c>
      <c r="H340" s="2">
        <v>44900</v>
      </c>
      <c r="I340" t="s">
        <v>5</v>
      </c>
      <c r="J340" t="s">
        <v>5</v>
      </c>
      <c r="K340" s="3">
        <v>60</v>
      </c>
      <c r="L340" s="3">
        <v>60</v>
      </c>
      <c r="M340" t="s">
        <v>4</v>
      </c>
      <c r="N340" t="s">
        <v>4</v>
      </c>
      <c r="O340" t="s">
        <v>4</v>
      </c>
      <c r="P340" t="s">
        <v>1107</v>
      </c>
      <c r="Q340" t="s">
        <v>13</v>
      </c>
      <c r="R340" t="s">
        <v>851</v>
      </c>
      <c r="S340" t="s">
        <v>4</v>
      </c>
      <c r="T340" s="5">
        <v>169.8</v>
      </c>
      <c r="U340" t="s">
        <v>7</v>
      </c>
      <c r="V340">
        <f t="shared" si="10"/>
        <v>2.83</v>
      </c>
      <c r="W340">
        <f>VLOOKUP(A340,LISTINO!D:N,10,FALSE)</f>
        <v>3.57</v>
      </c>
      <c r="X340">
        <f t="shared" si="11"/>
        <v>214.2</v>
      </c>
      <c r="Y340" s="17">
        <f>VLOOKUP(A340,LISTINO!D:K,7,FALSE)</f>
        <v>44593</v>
      </c>
    </row>
    <row r="341" spans="1:25" x14ac:dyDescent="0.25">
      <c r="A341" t="s">
        <v>96</v>
      </c>
      <c r="B341" t="s">
        <v>0</v>
      </c>
      <c r="C341" t="s">
        <v>0</v>
      </c>
      <c r="D341" t="s">
        <v>132</v>
      </c>
      <c r="E341" t="s">
        <v>159</v>
      </c>
      <c r="F341" t="s">
        <v>97</v>
      </c>
      <c r="G341" t="s">
        <v>4</v>
      </c>
      <c r="H341" s="2">
        <v>44900</v>
      </c>
      <c r="I341" t="s">
        <v>5</v>
      </c>
      <c r="J341" t="s">
        <v>5</v>
      </c>
      <c r="K341" s="3">
        <v>150</v>
      </c>
      <c r="L341" s="3">
        <v>150</v>
      </c>
      <c r="M341" t="s">
        <v>4</v>
      </c>
      <c r="N341" t="s">
        <v>4</v>
      </c>
      <c r="O341" t="s">
        <v>4</v>
      </c>
      <c r="P341" t="s">
        <v>1107</v>
      </c>
      <c r="Q341" t="s">
        <v>383</v>
      </c>
      <c r="R341" t="s">
        <v>851</v>
      </c>
      <c r="S341" t="s">
        <v>4</v>
      </c>
      <c r="T341" s="5">
        <v>142.5</v>
      </c>
      <c r="U341" t="s">
        <v>7</v>
      </c>
      <c r="V341">
        <f t="shared" ref="V341:V394" si="12" xml:space="preserve"> T341/K341</f>
        <v>0.95</v>
      </c>
      <c r="W341">
        <f>VLOOKUP(A341,LISTINO!D:N,10,FALSE)</f>
        <v>1.2</v>
      </c>
      <c r="X341">
        <f t="shared" si="11"/>
        <v>180</v>
      </c>
      <c r="Y341" s="17">
        <f>VLOOKUP(A341,LISTINO!D:K,7,FALSE)</f>
        <v>44593</v>
      </c>
    </row>
    <row r="342" spans="1:25" x14ac:dyDescent="0.25">
      <c r="A342" t="s">
        <v>100</v>
      </c>
      <c r="B342" t="s">
        <v>0</v>
      </c>
      <c r="C342" t="s">
        <v>0</v>
      </c>
      <c r="D342" t="s">
        <v>132</v>
      </c>
      <c r="E342" t="s">
        <v>159</v>
      </c>
      <c r="F342" t="s">
        <v>101</v>
      </c>
      <c r="G342" t="s">
        <v>4</v>
      </c>
      <c r="H342" s="2">
        <v>44900</v>
      </c>
      <c r="I342" t="s">
        <v>5</v>
      </c>
      <c r="J342" t="s">
        <v>5</v>
      </c>
      <c r="K342" s="3">
        <v>1000</v>
      </c>
      <c r="L342" s="3">
        <v>1000</v>
      </c>
      <c r="M342" t="s">
        <v>4</v>
      </c>
      <c r="N342" t="s">
        <v>4</v>
      </c>
      <c r="O342" t="s">
        <v>4</v>
      </c>
      <c r="P342" t="s">
        <v>1107</v>
      </c>
      <c r="Q342" t="s">
        <v>391</v>
      </c>
      <c r="R342" t="s">
        <v>851</v>
      </c>
      <c r="S342" t="s">
        <v>4</v>
      </c>
      <c r="T342" s="5">
        <v>888</v>
      </c>
      <c r="U342" t="s">
        <v>7</v>
      </c>
      <c r="V342">
        <f t="shared" si="12"/>
        <v>0.88800000000000001</v>
      </c>
      <c r="W342">
        <f>VLOOKUP(A342,LISTINO!D:N,10,FALSE)</f>
        <v>1.1200000000000001</v>
      </c>
      <c r="X342">
        <f t="shared" si="11"/>
        <v>1120</v>
      </c>
      <c r="Y342" s="17">
        <f>VLOOKUP(A342,LISTINO!D:K,7,FALSE)</f>
        <v>44593</v>
      </c>
    </row>
    <row r="343" spans="1:25" x14ac:dyDescent="0.25">
      <c r="A343" t="s">
        <v>786</v>
      </c>
      <c r="B343" t="s">
        <v>0</v>
      </c>
      <c r="C343" t="s">
        <v>0</v>
      </c>
      <c r="D343" t="s">
        <v>132</v>
      </c>
      <c r="E343" t="s">
        <v>159</v>
      </c>
      <c r="F343" t="s">
        <v>787</v>
      </c>
      <c r="G343" t="s">
        <v>4</v>
      </c>
      <c r="H343" s="2">
        <v>44900</v>
      </c>
      <c r="I343" t="s">
        <v>5</v>
      </c>
      <c r="J343" t="s">
        <v>5</v>
      </c>
      <c r="K343" s="3">
        <v>30</v>
      </c>
      <c r="L343" s="3">
        <v>30</v>
      </c>
      <c r="M343" t="s">
        <v>4</v>
      </c>
      <c r="N343" t="s">
        <v>4</v>
      </c>
      <c r="O343" t="s">
        <v>4</v>
      </c>
      <c r="P343" t="s">
        <v>1107</v>
      </c>
      <c r="Q343" t="s">
        <v>6</v>
      </c>
      <c r="R343" t="s">
        <v>851</v>
      </c>
      <c r="S343" t="s">
        <v>4</v>
      </c>
      <c r="T343" s="5">
        <v>133.22999999999999</v>
      </c>
      <c r="U343" t="s">
        <v>7</v>
      </c>
      <c r="V343">
        <f t="shared" si="12"/>
        <v>4.4409999999999998</v>
      </c>
      <c r="W343">
        <f>VLOOKUP(A343,LISTINO!D:N,10,FALSE)</f>
        <v>5</v>
      </c>
      <c r="X343">
        <f t="shared" si="11"/>
        <v>150</v>
      </c>
      <c r="Y343" s="17">
        <f>VLOOKUP(A343,LISTINO!D:K,7,FALSE)</f>
        <v>45078</v>
      </c>
    </row>
    <row r="344" spans="1:25" x14ac:dyDescent="0.25">
      <c r="A344" t="s">
        <v>446</v>
      </c>
      <c r="B344" t="s">
        <v>0</v>
      </c>
      <c r="C344" t="s">
        <v>1</v>
      </c>
      <c r="D344" t="s">
        <v>132</v>
      </c>
      <c r="E344" t="s">
        <v>159</v>
      </c>
      <c r="F344" t="s">
        <v>447</v>
      </c>
      <c r="G344" t="s">
        <v>4</v>
      </c>
      <c r="H344" s="2">
        <v>44900</v>
      </c>
      <c r="I344" t="s">
        <v>5</v>
      </c>
      <c r="J344" t="s">
        <v>5</v>
      </c>
      <c r="K344" s="3">
        <v>25</v>
      </c>
      <c r="L344" s="3">
        <v>25</v>
      </c>
      <c r="M344" t="s">
        <v>4</v>
      </c>
      <c r="N344" t="s">
        <v>4</v>
      </c>
      <c r="O344" t="s">
        <v>4</v>
      </c>
      <c r="P344" t="s">
        <v>1124</v>
      </c>
      <c r="Q344" t="s">
        <v>6</v>
      </c>
      <c r="R344" t="s">
        <v>964</v>
      </c>
      <c r="S344" t="s">
        <v>4</v>
      </c>
      <c r="T344" s="5">
        <v>211.5</v>
      </c>
      <c r="U344" t="s">
        <v>7</v>
      </c>
      <c r="V344">
        <f t="shared" si="12"/>
        <v>8.4600000000000009</v>
      </c>
      <c r="W344">
        <f>VLOOKUP(A344,LISTINO!D:N,10,FALSE)</f>
        <v>12.45</v>
      </c>
      <c r="X344">
        <f t="shared" si="11"/>
        <v>311.25</v>
      </c>
      <c r="Y344" s="17">
        <f>VLOOKUP(A344,LISTINO!D:K,7,FALSE)</f>
        <v>44682</v>
      </c>
    </row>
    <row r="345" spans="1:25" x14ac:dyDescent="0.25">
      <c r="A345" t="s">
        <v>112</v>
      </c>
      <c r="B345" t="s">
        <v>0</v>
      </c>
      <c r="C345" t="s">
        <v>0</v>
      </c>
      <c r="D345" t="s">
        <v>132</v>
      </c>
      <c r="E345" t="s">
        <v>159</v>
      </c>
      <c r="F345" t="s">
        <v>113</v>
      </c>
      <c r="G345" t="s">
        <v>4</v>
      </c>
      <c r="H345" s="2">
        <v>44900</v>
      </c>
      <c r="I345" t="s">
        <v>5</v>
      </c>
      <c r="J345" t="s">
        <v>5</v>
      </c>
      <c r="K345" s="3">
        <v>400</v>
      </c>
      <c r="L345" s="3">
        <v>400</v>
      </c>
      <c r="M345" t="s">
        <v>4</v>
      </c>
      <c r="N345" t="s">
        <v>4</v>
      </c>
      <c r="O345" t="s">
        <v>4</v>
      </c>
      <c r="P345" t="s">
        <v>1107</v>
      </c>
      <c r="Q345" t="s">
        <v>433</v>
      </c>
      <c r="R345" t="s">
        <v>851</v>
      </c>
      <c r="S345" t="s">
        <v>4</v>
      </c>
      <c r="T345" s="5">
        <v>472</v>
      </c>
      <c r="U345" t="s">
        <v>7</v>
      </c>
      <c r="V345">
        <f t="shared" si="12"/>
        <v>1.18</v>
      </c>
      <c r="W345">
        <f>VLOOKUP(A345,LISTINO!D:N,10,FALSE)</f>
        <v>1.38</v>
      </c>
      <c r="X345">
        <f t="shared" si="11"/>
        <v>552</v>
      </c>
      <c r="Y345" s="17">
        <f>VLOOKUP(A345,LISTINO!D:K,7,FALSE)</f>
        <v>45474</v>
      </c>
    </row>
    <row r="346" spans="1:25" x14ac:dyDescent="0.25">
      <c r="A346" t="s">
        <v>708</v>
      </c>
      <c r="B346" t="s">
        <v>0</v>
      </c>
      <c r="C346" t="s">
        <v>1</v>
      </c>
      <c r="D346" t="s">
        <v>132</v>
      </c>
      <c r="E346" t="s">
        <v>159</v>
      </c>
      <c r="F346" t="s">
        <v>709</v>
      </c>
      <c r="G346" t="s">
        <v>4</v>
      </c>
      <c r="H346" s="2">
        <v>44900</v>
      </c>
      <c r="I346" t="s">
        <v>5</v>
      </c>
      <c r="J346" t="s">
        <v>5</v>
      </c>
      <c r="K346" s="3">
        <v>200</v>
      </c>
      <c r="L346" s="3">
        <v>200</v>
      </c>
      <c r="M346" t="s">
        <v>4</v>
      </c>
      <c r="N346" t="s">
        <v>4</v>
      </c>
      <c r="O346" t="s">
        <v>4</v>
      </c>
      <c r="P346" t="s">
        <v>1107</v>
      </c>
      <c r="Q346" t="s">
        <v>10</v>
      </c>
      <c r="R346" t="s">
        <v>851</v>
      </c>
      <c r="S346" t="s">
        <v>4</v>
      </c>
      <c r="T346" s="5">
        <v>152</v>
      </c>
      <c r="U346" t="s">
        <v>7</v>
      </c>
      <c r="V346">
        <f t="shared" si="12"/>
        <v>0.76</v>
      </c>
      <c r="W346">
        <f>VLOOKUP(A346,LISTINO!D:N,10,FALSE)</f>
        <v>0.96</v>
      </c>
      <c r="X346">
        <f t="shared" si="11"/>
        <v>192</v>
      </c>
      <c r="Y346" s="17">
        <f>VLOOKUP(A346,LISTINO!D:K,7,FALSE)</f>
        <v>44593</v>
      </c>
    </row>
    <row r="347" spans="1:25" x14ac:dyDescent="0.25">
      <c r="A347" t="s">
        <v>1145</v>
      </c>
      <c r="B347" t="s">
        <v>0</v>
      </c>
      <c r="C347" t="s">
        <v>192</v>
      </c>
      <c r="D347" t="s">
        <v>132</v>
      </c>
      <c r="E347" t="s">
        <v>159</v>
      </c>
      <c r="F347" t="s">
        <v>1146</v>
      </c>
      <c r="G347" t="s">
        <v>4</v>
      </c>
      <c r="H347" s="2">
        <v>44900</v>
      </c>
      <c r="I347" t="s">
        <v>5</v>
      </c>
      <c r="J347" t="s">
        <v>5</v>
      </c>
      <c r="K347" s="3">
        <v>50</v>
      </c>
      <c r="L347" s="3">
        <v>50</v>
      </c>
      <c r="M347" t="s">
        <v>4</v>
      </c>
      <c r="N347" t="s">
        <v>4</v>
      </c>
      <c r="O347" t="s">
        <v>4</v>
      </c>
      <c r="P347" t="s">
        <v>1147</v>
      </c>
      <c r="Q347" t="s">
        <v>391</v>
      </c>
      <c r="R347" t="s">
        <v>196</v>
      </c>
      <c r="S347" t="s">
        <v>4</v>
      </c>
      <c r="T347" s="5">
        <v>0</v>
      </c>
      <c r="U347" t="s">
        <v>7</v>
      </c>
      <c r="V347">
        <f t="shared" si="12"/>
        <v>0</v>
      </c>
      <c r="W347">
        <f>VLOOKUP(A347,LISTINO!D:N,10,FALSE)</f>
        <v>3.84</v>
      </c>
      <c r="X347">
        <f t="shared" si="11"/>
        <v>192</v>
      </c>
      <c r="Y347" s="17">
        <f>VLOOKUP(A347,LISTINO!D:K,7,FALSE)</f>
        <v>45467</v>
      </c>
    </row>
    <row r="348" spans="1:25" x14ac:dyDescent="0.25">
      <c r="A348" t="s">
        <v>1145</v>
      </c>
      <c r="B348" t="s">
        <v>0</v>
      </c>
      <c r="C348" t="s">
        <v>192</v>
      </c>
      <c r="D348" t="s">
        <v>132</v>
      </c>
      <c r="E348" t="s">
        <v>159</v>
      </c>
      <c r="F348" t="s">
        <v>1146</v>
      </c>
      <c r="G348" t="s">
        <v>4</v>
      </c>
      <c r="H348" s="2">
        <v>44900</v>
      </c>
      <c r="I348" t="s">
        <v>5</v>
      </c>
      <c r="J348" t="s">
        <v>5</v>
      </c>
      <c r="K348" s="3">
        <v>50</v>
      </c>
      <c r="L348" s="3">
        <v>50</v>
      </c>
      <c r="M348" t="s">
        <v>4</v>
      </c>
      <c r="N348" t="s">
        <v>4</v>
      </c>
      <c r="O348" t="s">
        <v>4</v>
      </c>
      <c r="P348" t="s">
        <v>1147</v>
      </c>
      <c r="Q348" t="s">
        <v>13</v>
      </c>
      <c r="R348" t="s">
        <v>196</v>
      </c>
      <c r="S348" t="s">
        <v>4</v>
      </c>
      <c r="T348" s="5">
        <v>0</v>
      </c>
      <c r="U348" t="s">
        <v>7</v>
      </c>
      <c r="V348">
        <f t="shared" si="12"/>
        <v>0</v>
      </c>
      <c r="W348">
        <f>VLOOKUP(A348,LISTINO!D:N,10,FALSE)</f>
        <v>3.84</v>
      </c>
      <c r="X348">
        <f t="shared" si="11"/>
        <v>192</v>
      </c>
      <c r="Y348" s="17">
        <f>VLOOKUP(A348,LISTINO!D:K,7,FALSE)</f>
        <v>45467</v>
      </c>
    </row>
    <row r="349" spans="1:25" x14ac:dyDescent="0.25">
      <c r="A349" t="s">
        <v>1145</v>
      </c>
      <c r="B349" t="s">
        <v>0</v>
      </c>
      <c r="C349" t="s">
        <v>192</v>
      </c>
      <c r="D349" t="s">
        <v>132</v>
      </c>
      <c r="E349" t="s">
        <v>159</v>
      </c>
      <c r="F349" t="s">
        <v>1146</v>
      </c>
      <c r="G349" t="s">
        <v>4</v>
      </c>
      <c r="H349" s="2">
        <v>44900</v>
      </c>
      <c r="I349" t="s">
        <v>5</v>
      </c>
      <c r="J349" t="s">
        <v>5</v>
      </c>
      <c r="K349" s="3">
        <v>50</v>
      </c>
      <c r="L349" s="3">
        <v>50</v>
      </c>
      <c r="M349" t="s">
        <v>4</v>
      </c>
      <c r="N349" t="s">
        <v>4</v>
      </c>
      <c r="O349" t="s">
        <v>4</v>
      </c>
      <c r="P349" t="s">
        <v>1147</v>
      </c>
      <c r="Q349" t="s">
        <v>44</v>
      </c>
      <c r="R349" t="s">
        <v>196</v>
      </c>
      <c r="S349" t="s">
        <v>4</v>
      </c>
      <c r="T349" s="5">
        <v>0</v>
      </c>
      <c r="U349" t="s">
        <v>7</v>
      </c>
      <c r="V349">
        <f t="shared" si="12"/>
        <v>0</v>
      </c>
      <c r="W349">
        <f>VLOOKUP(A349,LISTINO!D:N,10,FALSE)</f>
        <v>3.84</v>
      </c>
      <c r="X349">
        <f t="shared" si="11"/>
        <v>192</v>
      </c>
      <c r="Y349" s="17">
        <f>VLOOKUP(A349,LISTINO!D:K,7,FALSE)</f>
        <v>45467</v>
      </c>
    </row>
    <row r="350" spans="1:25" x14ac:dyDescent="0.25">
      <c r="A350" t="s">
        <v>830</v>
      </c>
      <c r="B350" t="s">
        <v>0</v>
      </c>
      <c r="C350" t="s">
        <v>192</v>
      </c>
      <c r="D350" t="s">
        <v>132</v>
      </c>
      <c r="E350" t="s">
        <v>159</v>
      </c>
      <c r="F350" t="s">
        <v>831</v>
      </c>
      <c r="G350" t="s">
        <v>4</v>
      </c>
      <c r="H350" s="2">
        <v>44900</v>
      </c>
      <c r="I350" t="s">
        <v>5</v>
      </c>
      <c r="J350" t="s">
        <v>5</v>
      </c>
      <c r="K350" s="3">
        <v>231</v>
      </c>
      <c r="L350" s="3">
        <v>231</v>
      </c>
      <c r="M350" t="s">
        <v>4</v>
      </c>
      <c r="N350" t="s">
        <v>4</v>
      </c>
      <c r="O350" t="s">
        <v>4</v>
      </c>
      <c r="P350" t="s">
        <v>1147</v>
      </c>
      <c r="Q350" t="s">
        <v>6</v>
      </c>
      <c r="R350" t="s">
        <v>196</v>
      </c>
      <c r="S350" t="s">
        <v>4</v>
      </c>
      <c r="T350" s="5">
        <v>494.34</v>
      </c>
      <c r="U350" t="s">
        <v>7</v>
      </c>
      <c r="V350">
        <f t="shared" si="12"/>
        <v>2.1399999999999997</v>
      </c>
      <c r="W350">
        <f>VLOOKUP(A350,LISTINO!D:N,10,FALSE)</f>
        <v>3.84</v>
      </c>
      <c r="X350">
        <f t="shared" si="11"/>
        <v>887.04</v>
      </c>
      <c r="Y350" s="17">
        <f>VLOOKUP(A350,LISTINO!D:K,7,FALSE)</f>
        <v>45467</v>
      </c>
    </row>
    <row r="351" spans="1:25" x14ac:dyDescent="0.25">
      <c r="A351" t="s">
        <v>830</v>
      </c>
      <c r="B351" t="s">
        <v>0</v>
      </c>
      <c r="C351" t="s">
        <v>192</v>
      </c>
      <c r="D351" t="s">
        <v>132</v>
      </c>
      <c r="E351" t="s">
        <v>159</v>
      </c>
      <c r="F351" t="s">
        <v>831</v>
      </c>
      <c r="G351" t="s">
        <v>4</v>
      </c>
      <c r="H351" s="2">
        <v>44900</v>
      </c>
      <c r="I351" t="s">
        <v>5</v>
      </c>
      <c r="J351" t="s">
        <v>5</v>
      </c>
      <c r="K351" s="3">
        <v>269</v>
      </c>
      <c r="L351" s="3">
        <v>269</v>
      </c>
      <c r="M351" t="s">
        <v>4</v>
      </c>
      <c r="N351" t="s">
        <v>4</v>
      </c>
      <c r="O351" t="s">
        <v>4</v>
      </c>
      <c r="P351" t="s">
        <v>1147</v>
      </c>
      <c r="Q351" t="s">
        <v>14</v>
      </c>
      <c r="R351" t="s">
        <v>196</v>
      </c>
      <c r="S351" t="s">
        <v>4</v>
      </c>
      <c r="T351" s="5">
        <v>575.66</v>
      </c>
      <c r="U351" t="s">
        <v>7</v>
      </c>
      <c r="V351">
        <f t="shared" si="12"/>
        <v>2.1399999999999997</v>
      </c>
      <c r="W351">
        <f>VLOOKUP(A351,LISTINO!D:N,10,FALSE)</f>
        <v>3.84</v>
      </c>
      <c r="X351">
        <f t="shared" si="11"/>
        <v>1032.96</v>
      </c>
      <c r="Y351" s="17">
        <f>VLOOKUP(A351,LISTINO!D:K,7,FALSE)</f>
        <v>45467</v>
      </c>
    </row>
    <row r="352" spans="1:25" x14ac:dyDescent="0.25">
      <c r="A352" t="s">
        <v>309</v>
      </c>
      <c r="B352" t="s">
        <v>0</v>
      </c>
      <c r="C352" t="s">
        <v>0</v>
      </c>
      <c r="D352" t="s">
        <v>132</v>
      </c>
      <c r="E352" t="s">
        <v>159</v>
      </c>
      <c r="F352" t="s">
        <v>310</v>
      </c>
      <c r="G352" t="s">
        <v>4</v>
      </c>
      <c r="H352" s="2">
        <v>44897</v>
      </c>
      <c r="I352" t="s">
        <v>5</v>
      </c>
      <c r="J352" t="s">
        <v>5</v>
      </c>
      <c r="K352" s="3">
        <v>50</v>
      </c>
      <c r="L352" s="3">
        <v>50</v>
      </c>
      <c r="M352" t="s">
        <v>4</v>
      </c>
      <c r="N352" t="s">
        <v>4</v>
      </c>
      <c r="O352" t="s">
        <v>4</v>
      </c>
      <c r="P352" t="s">
        <v>1158</v>
      </c>
      <c r="Q352" t="s">
        <v>10</v>
      </c>
      <c r="R352" t="s">
        <v>1103</v>
      </c>
      <c r="S352" t="s">
        <v>4</v>
      </c>
      <c r="T352" s="5">
        <v>0</v>
      </c>
      <c r="U352" t="s">
        <v>7</v>
      </c>
      <c r="V352">
        <f t="shared" si="12"/>
        <v>0</v>
      </c>
      <c r="W352">
        <f>VLOOKUP(A352,LISTINO!D:N,10,FALSE)</f>
        <v>2.5</v>
      </c>
      <c r="X352">
        <f t="shared" si="11"/>
        <v>125</v>
      </c>
      <c r="Y352" s="17">
        <f>VLOOKUP(A352,LISTINO!D:K,7,FALSE)</f>
        <v>44713</v>
      </c>
    </row>
    <row r="353" spans="1:25" x14ac:dyDescent="0.25">
      <c r="A353" t="s">
        <v>309</v>
      </c>
      <c r="B353" t="s">
        <v>0</v>
      </c>
      <c r="C353" t="s">
        <v>0</v>
      </c>
      <c r="D353" t="s">
        <v>132</v>
      </c>
      <c r="E353" t="s">
        <v>159</v>
      </c>
      <c r="F353" t="s">
        <v>310</v>
      </c>
      <c r="G353" t="s">
        <v>4</v>
      </c>
      <c r="H353" s="2">
        <v>44897</v>
      </c>
      <c r="I353" t="s">
        <v>5</v>
      </c>
      <c r="J353" t="s">
        <v>5</v>
      </c>
      <c r="K353" s="3">
        <v>100</v>
      </c>
      <c r="L353" s="3">
        <v>100</v>
      </c>
      <c r="M353" t="s">
        <v>4</v>
      </c>
      <c r="N353" t="s">
        <v>4</v>
      </c>
      <c r="O353" t="s">
        <v>4</v>
      </c>
      <c r="P353" t="s">
        <v>1158</v>
      </c>
      <c r="Q353" t="s">
        <v>13</v>
      </c>
      <c r="R353" t="s">
        <v>1103</v>
      </c>
      <c r="S353" t="s">
        <v>4</v>
      </c>
      <c r="T353" s="5">
        <v>0</v>
      </c>
      <c r="U353" t="s">
        <v>7</v>
      </c>
      <c r="V353">
        <f t="shared" si="12"/>
        <v>0</v>
      </c>
      <c r="W353">
        <f>VLOOKUP(A353,LISTINO!D:N,10,FALSE)</f>
        <v>2.5</v>
      </c>
      <c r="X353">
        <f t="shared" si="11"/>
        <v>250</v>
      </c>
      <c r="Y353" s="17">
        <f>VLOOKUP(A353,LISTINO!D:K,7,FALSE)</f>
        <v>44713</v>
      </c>
    </row>
    <row r="354" spans="1:25" x14ac:dyDescent="0.25">
      <c r="A354" t="s">
        <v>309</v>
      </c>
      <c r="B354" t="s">
        <v>0</v>
      </c>
      <c r="C354" t="s">
        <v>0</v>
      </c>
      <c r="D354" t="s">
        <v>132</v>
      </c>
      <c r="E354" t="s">
        <v>159</v>
      </c>
      <c r="F354" t="s">
        <v>310</v>
      </c>
      <c r="G354" t="s">
        <v>4</v>
      </c>
      <c r="H354" s="2">
        <v>44897</v>
      </c>
      <c r="I354" t="s">
        <v>5</v>
      </c>
      <c r="J354" t="s">
        <v>5</v>
      </c>
      <c r="K354" s="3">
        <v>100</v>
      </c>
      <c r="L354" s="3">
        <v>100</v>
      </c>
      <c r="M354" t="s">
        <v>4</v>
      </c>
      <c r="N354" t="s">
        <v>4</v>
      </c>
      <c r="O354" t="s">
        <v>4</v>
      </c>
      <c r="P354" t="s">
        <v>1158</v>
      </c>
      <c r="Q354" t="s">
        <v>14</v>
      </c>
      <c r="R354" t="s">
        <v>1103</v>
      </c>
      <c r="S354" t="s">
        <v>4</v>
      </c>
      <c r="T354" s="5">
        <v>0</v>
      </c>
      <c r="U354" t="s">
        <v>7</v>
      </c>
      <c r="V354">
        <f t="shared" si="12"/>
        <v>0</v>
      </c>
      <c r="W354">
        <f>VLOOKUP(A354,LISTINO!D:N,10,FALSE)</f>
        <v>2.5</v>
      </c>
      <c r="X354">
        <f t="shared" si="11"/>
        <v>250</v>
      </c>
      <c r="Y354" s="17">
        <f>VLOOKUP(A354,LISTINO!D:K,7,FALSE)</f>
        <v>44713</v>
      </c>
    </row>
    <row r="355" spans="1:25" x14ac:dyDescent="0.25">
      <c r="A355" t="s">
        <v>92</v>
      </c>
      <c r="B355" t="s">
        <v>0</v>
      </c>
      <c r="C355" t="s">
        <v>1</v>
      </c>
      <c r="D355" t="s">
        <v>132</v>
      </c>
      <c r="E355" t="s">
        <v>159</v>
      </c>
      <c r="F355" t="s">
        <v>93</v>
      </c>
      <c r="G355" t="s">
        <v>4</v>
      </c>
      <c r="H355" s="2">
        <v>44897</v>
      </c>
      <c r="I355" t="s">
        <v>5</v>
      </c>
      <c r="J355" t="s">
        <v>5</v>
      </c>
      <c r="K355" s="3">
        <v>2000</v>
      </c>
      <c r="L355" s="3">
        <v>2000</v>
      </c>
      <c r="M355" t="s">
        <v>4</v>
      </c>
      <c r="N355" t="s">
        <v>4</v>
      </c>
      <c r="O355" t="s">
        <v>4</v>
      </c>
      <c r="P355" t="s">
        <v>1159</v>
      </c>
      <c r="Q355" t="s">
        <v>21</v>
      </c>
      <c r="R355" t="s">
        <v>676</v>
      </c>
      <c r="S355" t="s">
        <v>4</v>
      </c>
      <c r="T355" s="5">
        <v>1120</v>
      </c>
      <c r="U355" t="s">
        <v>7</v>
      </c>
      <c r="V355">
        <f t="shared" si="12"/>
        <v>0.56000000000000005</v>
      </c>
      <c r="W355">
        <f>VLOOKUP(A355,LISTINO!D:N,10,FALSE)</f>
        <v>0.71</v>
      </c>
      <c r="X355">
        <f t="shared" si="11"/>
        <v>1420</v>
      </c>
      <c r="Y355" s="17">
        <f>VLOOKUP(A355,LISTINO!D:K,7,FALSE)</f>
        <v>44593</v>
      </c>
    </row>
    <row r="356" spans="1:25" x14ac:dyDescent="0.25">
      <c r="A356" t="s">
        <v>786</v>
      </c>
      <c r="B356" t="s">
        <v>0</v>
      </c>
      <c r="C356" t="s">
        <v>0</v>
      </c>
      <c r="D356" t="s">
        <v>132</v>
      </c>
      <c r="E356" t="s">
        <v>159</v>
      </c>
      <c r="F356" t="s">
        <v>787</v>
      </c>
      <c r="G356" t="s">
        <v>4</v>
      </c>
      <c r="H356" s="2">
        <v>44897</v>
      </c>
      <c r="I356" t="s">
        <v>5</v>
      </c>
      <c r="J356" t="s">
        <v>5</v>
      </c>
      <c r="K356" s="3">
        <v>10</v>
      </c>
      <c r="L356" s="3">
        <v>10</v>
      </c>
      <c r="M356" t="s">
        <v>4</v>
      </c>
      <c r="N356" t="s">
        <v>4</v>
      </c>
      <c r="O356" t="s">
        <v>4</v>
      </c>
      <c r="P356" t="s">
        <v>1160</v>
      </c>
      <c r="Q356" t="s">
        <v>21</v>
      </c>
      <c r="R356" t="s">
        <v>851</v>
      </c>
      <c r="S356" t="s">
        <v>4</v>
      </c>
      <c r="T356" s="5">
        <v>44.41</v>
      </c>
      <c r="U356" t="s">
        <v>7</v>
      </c>
      <c r="V356">
        <f t="shared" si="12"/>
        <v>4.4409999999999998</v>
      </c>
      <c r="W356">
        <f>VLOOKUP(A356,LISTINO!D:N,10,FALSE)</f>
        <v>5</v>
      </c>
      <c r="X356">
        <f t="shared" si="11"/>
        <v>50</v>
      </c>
      <c r="Y356" s="17">
        <f>VLOOKUP(A356,LISTINO!D:K,7,FALSE)</f>
        <v>45078</v>
      </c>
    </row>
    <row r="357" spans="1:25" x14ac:dyDescent="0.25">
      <c r="A357" t="s">
        <v>884</v>
      </c>
      <c r="B357" t="s">
        <v>0</v>
      </c>
      <c r="C357" t="s">
        <v>1</v>
      </c>
      <c r="D357" t="s">
        <v>132</v>
      </c>
      <c r="E357" t="s">
        <v>159</v>
      </c>
      <c r="F357" t="s">
        <v>885</v>
      </c>
      <c r="G357" t="s">
        <v>4</v>
      </c>
      <c r="H357" s="2">
        <v>44897</v>
      </c>
      <c r="I357" t="s">
        <v>5</v>
      </c>
      <c r="J357" t="s">
        <v>5</v>
      </c>
      <c r="K357" s="3">
        <v>30</v>
      </c>
      <c r="L357" s="3">
        <v>30</v>
      </c>
      <c r="M357" t="s">
        <v>4</v>
      </c>
      <c r="N357" t="s">
        <v>4</v>
      </c>
      <c r="O357" t="s">
        <v>4</v>
      </c>
      <c r="P357" t="s">
        <v>1159</v>
      </c>
      <c r="Q357" t="s">
        <v>6</v>
      </c>
      <c r="R357" t="s">
        <v>676</v>
      </c>
      <c r="S357" t="s">
        <v>4</v>
      </c>
      <c r="T357" s="5">
        <v>33</v>
      </c>
      <c r="U357" t="s">
        <v>7</v>
      </c>
      <c r="V357">
        <f t="shared" si="12"/>
        <v>1.1000000000000001</v>
      </c>
      <c r="W357">
        <f>VLOOKUP(A357,LISTINO!D:N,10,FALSE)</f>
        <v>1.39</v>
      </c>
      <c r="X357">
        <f t="shared" si="11"/>
        <v>41.699999999999996</v>
      </c>
      <c r="Y357" s="17">
        <f>VLOOKUP(A357,LISTINO!D:K,7,FALSE)</f>
        <v>44593</v>
      </c>
    </row>
    <row r="358" spans="1:25" x14ac:dyDescent="0.25">
      <c r="A358" t="s">
        <v>884</v>
      </c>
      <c r="B358" t="s">
        <v>0</v>
      </c>
      <c r="C358" t="s">
        <v>1</v>
      </c>
      <c r="D358" t="s">
        <v>132</v>
      </c>
      <c r="E358" t="s">
        <v>159</v>
      </c>
      <c r="F358" t="s">
        <v>885</v>
      </c>
      <c r="G358" t="s">
        <v>4</v>
      </c>
      <c r="H358" s="2">
        <v>44897</v>
      </c>
      <c r="I358" t="s">
        <v>5</v>
      </c>
      <c r="J358" t="s">
        <v>5</v>
      </c>
      <c r="K358" s="3">
        <v>30</v>
      </c>
      <c r="L358" s="3">
        <v>30</v>
      </c>
      <c r="M358" t="s">
        <v>4</v>
      </c>
      <c r="N358" t="s">
        <v>4</v>
      </c>
      <c r="O358" t="s">
        <v>4</v>
      </c>
      <c r="P358" t="s">
        <v>1159</v>
      </c>
      <c r="Q358" t="s">
        <v>10</v>
      </c>
      <c r="R358" t="s">
        <v>676</v>
      </c>
      <c r="S358" t="s">
        <v>4</v>
      </c>
      <c r="T358" s="5">
        <v>33</v>
      </c>
      <c r="U358" t="s">
        <v>7</v>
      </c>
      <c r="V358">
        <f t="shared" si="12"/>
        <v>1.1000000000000001</v>
      </c>
      <c r="W358">
        <f>VLOOKUP(A358,LISTINO!D:N,10,FALSE)</f>
        <v>1.39</v>
      </c>
      <c r="X358">
        <f t="shared" si="11"/>
        <v>41.699999999999996</v>
      </c>
      <c r="Y358" s="17">
        <f>VLOOKUP(A358,LISTINO!D:K,7,FALSE)</f>
        <v>44593</v>
      </c>
    </row>
    <row r="359" spans="1:25" x14ac:dyDescent="0.25">
      <c r="A359" t="s">
        <v>961</v>
      </c>
      <c r="B359" t="s">
        <v>0</v>
      </c>
      <c r="C359" t="s">
        <v>1</v>
      </c>
      <c r="D359" t="s">
        <v>132</v>
      </c>
      <c r="E359" t="s">
        <v>159</v>
      </c>
      <c r="F359" t="s">
        <v>962</v>
      </c>
      <c r="G359" t="s">
        <v>4</v>
      </c>
      <c r="H359" s="2">
        <v>44896</v>
      </c>
      <c r="I359" t="s">
        <v>5</v>
      </c>
      <c r="J359" t="s">
        <v>5</v>
      </c>
      <c r="K359" s="3">
        <v>20</v>
      </c>
      <c r="L359" s="3">
        <v>20</v>
      </c>
      <c r="M359" t="s">
        <v>4</v>
      </c>
      <c r="N359" t="s">
        <v>4</v>
      </c>
      <c r="O359" t="s">
        <v>4</v>
      </c>
      <c r="P359" t="s">
        <v>1165</v>
      </c>
      <c r="Q359" t="s">
        <v>503</v>
      </c>
      <c r="R359" t="s">
        <v>964</v>
      </c>
      <c r="S359" t="s">
        <v>4</v>
      </c>
      <c r="T359" s="5">
        <v>22.2</v>
      </c>
      <c r="U359" t="s">
        <v>7</v>
      </c>
      <c r="V359">
        <f t="shared" si="12"/>
        <v>1.1099999999999999</v>
      </c>
      <c r="W359">
        <f>VLOOKUP(A359,LISTINO!D:N,10,FALSE)</f>
        <v>1.62</v>
      </c>
      <c r="X359">
        <f t="shared" si="11"/>
        <v>32.400000000000006</v>
      </c>
      <c r="Y359" s="17">
        <f>VLOOKUP(A359,LISTINO!D:K,7,FALSE)</f>
        <v>44682</v>
      </c>
    </row>
    <row r="360" spans="1:25" x14ac:dyDescent="0.25">
      <c r="A360" t="s">
        <v>961</v>
      </c>
      <c r="B360" t="s">
        <v>0</v>
      </c>
      <c r="C360" t="s">
        <v>1</v>
      </c>
      <c r="D360" t="s">
        <v>132</v>
      </c>
      <c r="E360" t="s">
        <v>159</v>
      </c>
      <c r="F360" t="s">
        <v>962</v>
      </c>
      <c r="G360" t="s">
        <v>4</v>
      </c>
      <c r="H360" s="2">
        <v>44896</v>
      </c>
      <c r="I360" t="s">
        <v>5</v>
      </c>
      <c r="J360" t="s">
        <v>5</v>
      </c>
      <c r="K360" s="3">
        <v>20</v>
      </c>
      <c r="L360" s="3">
        <v>20</v>
      </c>
      <c r="M360" t="s">
        <v>4</v>
      </c>
      <c r="N360" t="s">
        <v>4</v>
      </c>
      <c r="O360" t="s">
        <v>4</v>
      </c>
      <c r="P360" t="s">
        <v>1165</v>
      </c>
      <c r="Q360" t="s">
        <v>473</v>
      </c>
      <c r="R360" t="s">
        <v>964</v>
      </c>
      <c r="S360" t="s">
        <v>4</v>
      </c>
      <c r="T360" s="5">
        <v>22.2</v>
      </c>
      <c r="U360" t="s">
        <v>7</v>
      </c>
      <c r="V360">
        <f t="shared" si="12"/>
        <v>1.1099999999999999</v>
      </c>
      <c r="W360">
        <f>VLOOKUP(A360,LISTINO!D:N,10,FALSE)</f>
        <v>1.62</v>
      </c>
      <c r="X360">
        <f t="shared" si="11"/>
        <v>32.400000000000006</v>
      </c>
      <c r="Y360" s="17">
        <f>VLOOKUP(A360,LISTINO!D:K,7,FALSE)</f>
        <v>44682</v>
      </c>
    </row>
    <row r="361" spans="1:25" x14ac:dyDescent="0.25">
      <c r="A361" t="s">
        <v>286</v>
      </c>
      <c r="B361" t="s">
        <v>0</v>
      </c>
      <c r="C361" t="s">
        <v>1</v>
      </c>
      <c r="D361" t="s">
        <v>132</v>
      </c>
      <c r="E361" t="s">
        <v>159</v>
      </c>
      <c r="F361" t="s">
        <v>287</v>
      </c>
      <c r="G361" t="s">
        <v>4</v>
      </c>
      <c r="H361" s="2">
        <v>44896</v>
      </c>
      <c r="I361" t="s">
        <v>5</v>
      </c>
      <c r="J361" t="s">
        <v>5</v>
      </c>
      <c r="K361" s="3">
        <v>10</v>
      </c>
      <c r="L361" s="3">
        <v>10</v>
      </c>
      <c r="M361" t="s">
        <v>4</v>
      </c>
      <c r="N361" t="s">
        <v>4</v>
      </c>
      <c r="O361" t="s">
        <v>4</v>
      </c>
      <c r="P361" t="s">
        <v>1165</v>
      </c>
      <c r="Q361" t="s">
        <v>301</v>
      </c>
      <c r="R361" t="s">
        <v>964</v>
      </c>
      <c r="S361" t="s">
        <v>4</v>
      </c>
      <c r="T361" s="5">
        <v>18.8</v>
      </c>
      <c r="U361" t="s">
        <v>7</v>
      </c>
      <c r="V361">
        <f t="shared" si="12"/>
        <v>1.8800000000000001</v>
      </c>
      <c r="W361">
        <f>VLOOKUP(A361,LISTINO!D:N,10,FALSE)</f>
        <v>2.75</v>
      </c>
      <c r="X361">
        <f t="shared" si="11"/>
        <v>27.5</v>
      </c>
      <c r="Y361" s="17">
        <f>VLOOKUP(A361,LISTINO!D:K,7,FALSE)</f>
        <v>44682</v>
      </c>
    </row>
    <row r="362" spans="1:25" x14ac:dyDescent="0.25">
      <c r="A362" t="s">
        <v>1166</v>
      </c>
      <c r="B362" t="s">
        <v>0</v>
      </c>
      <c r="C362" t="s">
        <v>0</v>
      </c>
      <c r="D362" t="s">
        <v>132</v>
      </c>
      <c r="E362" t="s">
        <v>159</v>
      </c>
      <c r="F362" t="s">
        <v>1167</v>
      </c>
      <c r="G362" t="s">
        <v>4</v>
      </c>
      <c r="H362" s="2">
        <v>44896</v>
      </c>
      <c r="I362" t="s">
        <v>5</v>
      </c>
      <c r="J362" t="s">
        <v>5</v>
      </c>
      <c r="K362" s="3">
        <v>10</v>
      </c>
      <c r="L362" s="3">
        <v>10</v>
      </c>
      <c r="M362" t="s">
        <v>4</v>
      </c>
      <c r="N362" t="s">
        <v>4</v>
      </c>
      <c r="O362" t="s">
        <v>4</v>
      </c>
      <c r="P362" t="s">
        <v>1165</v>
      </c>
      <c r="Q362" t="s">
        <v>383</v>
      </c>
      <c r="R362" t="s">
        <v>964</v>
      </c>
      <c r="S362" t="s">
        <v>4</v>
      </c>
      <c r="T362" s="5">
        <v>25.1</v>
      </c>
      <c r="U362" t="s">
        <v>7</v>
      </c>
      <c r="V362">
        <f t="shared" si="12"/>
        <v>2.5100000000000002</v>
      </c>
      <c r="W362">
        <f>VLOOKUP(A362,LISTINO!D:N,10,FALSE)</f>
        <v>3.59</v>
      </c>
      <c r="X362">
        <f t="shared" si="11"/>
        <v>35.9</v>
      </c>
      <c r="Y362" s="17">
        <f>VLOOKUP(A362,LISTINO!D:K,7,FALSE)</f>
        <v>44682</v>
      </c>
    </row>
    <row r="363" spans="1:25" x14ac:dyDescent="0.25">
      <c r="A363" t="s">
        <v>166</v>
      </c>
      <c r="B363" t="s">
        <v>0</v>
      </c>
      <c r="C363" t="s">
        <v>1</v>
      </c>
      <c r="D363" t="s">
        <v>132</v>
      </c>
      <c r="E363" t="s">
        <v>159</v>
      </c>
      <c r="F363" t="s">
        <v>167</v>
      </c>
      <c r="G363" t="s">
        <v>4</v>
      </c>
      <c r="H363" s="2">
        <v>44896</v>
      </c>
      <c r="I363" t="s">
        <v>5</v>
      </c>
      <c r="J363" t="s">
        <v>5</v>
      </c>
      <c r="K363" s="3">
        <v>100</v>
      </c>
      <c r="L363" s="3">
        <v>100</v>
      </c>
      <c r="M363" t="s">
        <v>4</v>
      </c>
      <c r="N363" t="s">
        <v>4</v>
      </c>
      <c r="O363" t="s">
        <v>4</v>
      </c>
      <c r="P363" t="s">
        <v>1165</v>
      </c>
      <c r="Q363" t="s">
        <v>249</v>
      </c>
      <c r="R363" t="s">
        <v>964</v>
      </c>
      <c r="S363" t="s">
        <v>4</v>
      </c>
      <c r="T363" s="5">
        <v>1</v>
      </c>
      <c r="U363" t="s">
        <v>7</v>
      </c>
      <c r="V363">
        <f t="shared" si="12"/>
        <v>0.01</v>
      </c>
      <c r="W363">
        <f>VLOOKUP(A363,LISTINO!D:N,10,FALSE)</f>
        <v>9.09</v>
      </c>
      <c r="X363">
        <f t="shared" si="11"/>
        <v>909</v>
      </c>
      <c r="Y363" s="17">
        <f>VLOOKUP(A363,LISTINO!D:K,7,FALSE)</f>
        <v>44682</v>
      </c>
    </row>
    <row r="364" spans="1:25" x14ac:dyDescent="0.25">
      <c r="A364" t="s">
        <v>166</v>
      </c>
      <c r="B364" t="s">
        <v>0</v>
      </c>
      <c r="C364" t="s">
        <v>1</v>
      </c>
      <c r="D364" t="s">
        <v>132</v>
      </c>
      <c r="E364" t="s">
        <v>159</v>
      </c>
      <c r="F364" t="s">
        <v>167</v>
      </c>
      <c r="G364" t="s">
        <v>4</v>
      </c>
      <c r="H364" s="2">
        <v>44896</v>
      </c>
      <c r="I364" t="s">
        <v>5</v>
      </c>
      <c r="J364" t="s">
        <v>5</v>
      </c>
      <c r="K364" s="3">
        <v>100</v>
      </c>
      <c r="L364" s="3">
        <v>100</v>
      </c>
      <c r="M364" t="s">
        <v>4</v>
      </c>
      <c r="N364" t="s">
        <v>4</v>
      </c>
      <c r="O364" t="s">
        <v>4</v>
      </c>
      <c r="P364" t="s">
        <v>1165</v>
      </c>
      <c r="Q364" t="s">
        <v>242</v>
      </c>
      <c r="R364" t="s">
        <v>964</v>
      </c>
      <c r="S364" t="s">
        <v>4</v>
      </c>
      <c r="T364" s="5">
        <v>1</v>
      </c>
      <c r="U364" t="s">
        <v>7</v>
      </c>
      <c r="V364">
        <f t="shared" si="12"/>
        <v>0.01</v>
      </c>
      <c r="W364">
        <f>VLOOKUP(A364,LISTINO!D:N,10,FALSE)</f>
        <v>9.09</v>
      </c>
      <c r="X364">
        <f t="shared" si="11"/>
        <v>909</v>
      </c>
      <c r="Y364" s="17">
        <f>VLOOKUP(A364,LISTINO!D:K,7,FALSE)</f>
        <v>44682</v>
      </c>
    </row>
    <row r="365" spans="1:25" hidden="1" x14ac:dyDescent="0.25">
      <c r="A365" t="s">
        <v>54</v>
      </c>
      <c r="B365" t="s">
        <v>0</v>
      </c>
      <c r="C365" t="s">
        <v>1</v>
      </c>
      <c r="D365" t="s">
        <v>132</v>
      </c>
      <c r="E365" t="s">
        <v>159</v>
      </c>
      <c r="F365" t="s">
        <v>55</v>
      </c>
      <c r="G365" t="s">
        <v>4</v>
      </c>
      <c r="H365" s="2">
        <v>44896</v>
      </c>
      <c r="I365" t="s">
        <v>5</v>
      </c>
      <c r="J365" t="s">
        <v>5</v>
      </c>
      <c r="K365" s="3">
        <v>50</v>
      </c>
      <c r="L365" s="3">
        <v>50</v>
      </c>
      <c r="M365" t="s">
        <v>4</v>
      </c>
      <c r="N365" t="s">
        <v>4</v>
      </c>
      <c r="O365" t="s">
        <v>4</v>
      </c>
      <c r="P365" t="s">
        <v>1165</v>
      </c>
      <c r="Q365" t="s">
        <v>259</v>
      </c>
      <c r="R365" t="s">
        <v>964</v>
      </c>
      <c r="S365" t="s">
        <v>4</v>
      </c>
      <c r="T365" s="5">
        <v>131.5</v>
      </c>
      <c r="U365" t="s">
        <v>7</v>
      </c>
      <c r="V365">
        <f t="shared" si="12"/>
        <v>2.63</v>
      </c>
      <c r="W365">
        <f>VLOOKUP(A365,LISTINO!D:N,10,FALSE)</f>
        <v>3.9</v>
      </c>
      <c r="X365">
        <f t="shared" si="11"/>
        <v>195</v>
      </c>
      <c r="Y365" s="17">
        <f>VLOOKUP(A365,LISTINO!D:K,7,FALSE)</f>
        <v>44682</v>
      </c>
    </row>
    <row r="366" spans="1:25" hidden="1" x14ac:dyDescent="0.25">
      <c r="A366" t="s">
        <v>54</v>
      </c>
      <c r="B366" t="s">
        <v>0</v>
      </c>
      <c r="C366" t="s">
        <v>1</v>
      </c>
      <c r="D366" t="s">
        <v>132</v>
      </c>
      <c r="E366" t="s">
        <v>159</v>
      </c>
      <c r="F366" t="s">
        <v>55</v>
      </c>
      <c r="G366" t="s">
        <v>4</v>
      </c>
      <c r="H366" s="2">
        <v>44896</v>
      </c>
      <c r="I366" t="s">
        <v>5</v>
      </c>
      <c r="J366" t="s">
        <v>5</v>
      </c>
      <c r="K366" s="3">
        <v>50</v>
      </c>
      <c r="L366" s="3">
        <v>50</v>
      </c>
      <c r="M366" t="s">
        <v>4</v>
      </c>
      <c r="N366" t="s">
        <v>4</v>
      </c>
      <c r="O366" t="s">
        <v>4</v>
      </c>
      <c r="P366" t="s">
        <v>1165</v>
      </c>
      <c r="Q366" t="s">
        <v>254</v>
      </c>
      <c r="R366" t="s">
        <v>964</v>
      </c>
      <c r="S366" t="s">
        <v>4</v>
      </c>
      <c r="T366" s="5">
        <v>131.5</v>
      </c>
      <c r="U366" t="s">
        <v>7</v>
      </c>
      <c r="V366">
        <f t="shared" si="12"/>
        <v>2.63</v>
      </c>
      <c r="W366">
        <f>VLOOKUP(A366,LISTINO!D:N,10,FALSE)</f>
        <v>3.9</v>
      </c>
      <c r="X366">
        <f t="shared" si="11"/>
        <v>195</v>
      </c>
      <c r="Y366" s="17">
        <f>VLOOKUP(A366,LISTINO!D:K,7,FALSE)</f>
        <v>44682</v>
      </c>
    </row>
    <row r="367" spans="1:25" x14ac:dyDescent="0.25">
      <c r="A367" t="s">
        <v>1168</v>
      </c>
      <c r="B367" t="s">
        <v>0</v>
      </c>
      <c r="C367" t="s">
        <v>0</v>
      </c>
      <c r="D367" t="s">
        <v>132</v>
      </c>
      <c r="E367" t="s">
        <v>159</v>
      </c>
      <c r="F367" t="s">
        <v>1169</v>
      </c>
      <c r="G367" t="s">
        <v>4</v>
      </c>
      <c r="H367" s="2">
        <v>44896</v>
      </c>
      <c r="I367" t="s">
        <v>5</v>
      </c>
      <c r="J367" t="s">
        <v>5</v>
      </c>
      <c r="K367" s="3">
        <v>50</v>
      </c>
      <c r="L367" s="3">
        <v>50</v>
      </c>
      <c r="M367" t="s">
        <v>4</v>
      </c>
      <c r="N367" t="s">
        <v>4</v>
      </c>
      <c r="O367" t="s">
        <v>4</v>
      </c>
      <c r="P367" t="s">
        <v>1165</v>
      </c>
      <c r="Q367" t="s">
        <v>335</v>
      </c>
      <c r="R367" t="s">
        <v>964</v>
      </c>
      <c r="S367" t="s">
        <v>4</v>
      </c>
      <c r="T367" s="5">
        <v>763</v>
      </c>
      <c r="U367" t="s">
        <v>7</v>
      </c>
      <c r="V367">
        <f t="shared" si="12"/>
        <v>15.26</v>
      </c>
      <c r="W367">
        <f>VLOOKUP(A367,LISTINO!D:N,10,FALSE)</f>
        <v>21.6</v>
      </c>
      <c r="X367">
        <f t="shared" si="11"/>
        <v>1080</v>
      </c>
      <c r="Y367" s="17">
        <f>VLOOKUP(A367,LISTINO!D:K,7,FALSE)</f>
        <v>44682</v>
      </c>
    </row>
    <row r="368" spans="1:25" x14ac:dyDescent="0.25">
      <c r="A368" t="s">
        <v>1168</v>
      </c>
      <c r="B368" t="s">
        <v>0</v>
      </c>
      <c r="C368" t="s">
        <v>0</v>
      </c>
      <c r="D368" t="s">
        <v>132</v>
      </c>
      <c r="E368" t="s">
        <v>159</v>
      </c>
      <c r="F368" t="s">
        <v>1169</v>
      </c>
      <c r="G368" t="s">
        <v>4</v>
      </c>
      <c r="H368" s="2">
        <v>44896</v>
      </c>
      <c r="I368" t="s">
        <v>5</v>
      </c>
      <c r="J368" t="s">
        <v>5</v>
      </c>
      <c r="K368" s="3">
        <v>50</v>
      </c>
      <c r="L368" s="3">
        <v>50</v>
      </c>
      <c r="M368" t="s">
        <v>4</v>
      </c>
      <c r="N368" t="s">
        <v>4</v>
      </c>
      <c r="O368" t="s">
        <v>4</v>
      </c>
      <c r="P368" t="s">
        <v>1165</v>
      </c>
      <c r="Q368" t="s">
        <v>325</v>
      </c>
      <c r="R368" t="s">
        <v>964</v>
      </c>
      <c r="S368" t="s">
        <v>4</v>
      </c>
      <c r="T368" s="5">
        <v>763</v>
      </c>
      <c r="U368" t="s">
        <v>7</v>
      </c>
      <c r="V368">
        <f t="shared" si="12"/>
        <v>15.26</v>
      </c>
      <c r="W368">
        <f>VLOOKUP(A368,LISTINO!D:N,10,FALSE)</f>
        <v>21.6</v>
      </c>
      <c r="X368">
        <f t="shared" si="11"/>
        <v>1080</v>
      </c>
      <c r="Y368" s="17">
        <f>VLOOKUP(A368,LISTINO!D:K,7,FALSE)</f>
        <v>44682</v>
      </c>
    </row>
    <row r="369" spans="1:25" x14ac:dyDescent="0.25">
      <c r="A369" t="s">
        <v>1168</v>
      </c>
      <c r="B369" t="s">
        <v>0</v>
      </c>
      <c r="C369" t="s">
        <v>0</v>
      </c>
      <c r="D369" t="s">
        <v>132</v>
      </c>
      <c r="E369" t="s">
        <v>159</v>
      </c>
      <c r="F369" t="s">
        <v>1169</v>
      </c>
      <c r="G369" t="s">
        <v>4</v>
      </c>
      <c r="H369" s="2">
        <v>44896</v>
      </c>
      <c r="I369" t="s">
        <v>5</v>
      </c>
      <c r="J369" t="s">
        <v>5</v>
      </c>
      <c r="K369" s="3">
        <v>40</v>
      </c>
      <c r="L369" s="3">
        <v>40</v>
      </c>
      <c r="M369" t="s">
        <v>4</v>
      </c>
      <c r="N369" t="s">
        <v>4</v>
      </c>
      <c r="O369" t="s">
        <v>4</v>
      </c>
      <c r="P369" t="s">
        <v>1165</v>
      </c>
      <c r="Q369" t="s">
        <v>308</v>
      </c>
      <c r="R369" t="s">
        <v>964</v>
      </c>
      <c r="S369" t="s">
        <v>4</v>
      </c>
      <c r="T369" s="5">
        <v>610.4</v>
      </c>
      <c r="U369" t="s">
        <v>7</v>
      </c>
      <c r="V369">
        <f t="shared" si="12"/>
        <v>15.26</v>
      </c>
      <c r="W369">
        <f>VLOOKUP(A369,LISTINO!D:N,10,FALSE)</f>
        <v>21.6</v>
      </c>
      <c r="X369">
        <f t="shared" si="11"/>
        <v>864</v>
      </c>
      <c r="Y369" s="17">
        <f>VLOOKUP(A369,LISTINO!D:K,7,FALSE)</f>
        <v>44682</v>
      </c>
    </row>
    <row r="370" spans="1:25" hidden="1" x14ac:dyDescent="0.25">
      <c r="A370" t="s">
        <v>780</v>
      </c>
      <c r="B370" t="s">
        <v>0</v>
      </c>
      <c r="C370" t="s">
        <v>0</v>
      </c>
      <c r="D370" t="s">
        <v>132</v>
      </c>
      <c r="E370" t="s">
        <v>159</v>
      </c>
      <c r="F370" t="s">
        <v>781</v>
      </c>
      <c r="G370" t="s">
        <v>4</v>
      </c>
      <c r="H370" s="2">
        <v>44896</v>
      </c>
      <c r="I370" t="s">
        <v>5</v>
      </c>
      <c r="J370" t="s">
        <v>5</v>
      </c>
      <c r="K370" s="3">
        <v>1050</v>
      </c>
      <c r="L370" s="3">
        <v>1050</v>
      </c>
      <c r="M370" t="s">
        <v>4</v>
      </c>
      <c r="N370" t="s">
        <v>4</v>
      </c>
      <c r="O370" t="s">
        <v>4</v>
      </c>
      <c r="P370" t="s">
        <v>1170</v>
      </c>
      <c r="Q370" t="s">
        <v>6</v>
      </c>
      <c r="R370" t="s">
        <v>851</v>
      </c>
      <c r="S370" t="s">
        <v>4</v>
      </c>
      <c r="T370" s="5">
        <v>304.5</v>
      </c>
      <c r="U370" t="s">
        <v>7</v>
      </c>
      <c r="V370">
        <f t="shared" si="12"/>
        <v>0.28999999999999998</v>
      </c>
      <c r="W370">
        <f>VLOOKUP(A370,LISTINO!D:N,10,FALSE)</f>
        <v>0.28999999999999998</v>
      </c>
      <c r="X370">
        <f t="shared" si="11"/>
        <v>304.5</v>
      </c>
      <c r="Y370" s="17">
        <f>VLOOKUP(A370,LISTINO!D:K,7,FALSE)</f>
        <v>40634</v>
      </c>
    </row>
    <row r="371" spans="1:25" x14ac:dyDescent="0.25">
      <c r="A371" t="s">
        <v>890</v>
      </c>
      <c r="B371" t="s">
        <v>0</v>
      </c>
      <c r="C371" t="s">
        <v>1</v>
      </c>
      <c r="D371" t="s">
        <v>132</v>
      </c>
      <c r="E371" t="s">
        <v>159</v>
      </c>
      <c r="F371" t="s">
        <v>891</v>
      </c>
      <c r="G371" t="s">
        <v>4</v>
      </c>
      <c r="H371" s="2">
        <v>44896</v>
      </c>
      <c r="I371" t="s">
        <v>5</v>
      </c>
      <c r="J371" t="s">
        <v>5</v>
      </c>
      <c r="K371" s="3">
        <v>10</v>
      </c>
      <c r="L371" s="3">
        <v>10</v>
      </c>
      <c r="M371" t="s">
        <v>4</v>
      </c>
      <c r="N371" t="s">
        <v>4</v>
      </c>
      <c r="O371" t="s">
        <v>4</v>
      </c>
      <c r="P371" t="s">
        <v>1165</v>
      </c>
      <c r="Q371" t="s">
        <v>239</v>
      </c>
      <c r="R371" t="s">
        <v>964</v>
      </c>
      <c r="S371" t="s">
        <v>4</v>
      </c>
      <c r="T371" s="5">
        <v>15.4</v>
      </c>
      <c r="U371" t="s">
        <v>7</v>
      </c>
      <c r="V371">
        <f t="shared" si="12"/>
        <v>1.54</v>
      </c>
      <c r="W371">
        <f>VLOOKUP(A371,LISTINO!D:N,10,FALSE)</f>
        <v>2.27</v>
      </c>
      <c r="X371">
        <f t="shared" si="11"/>
        <v>22.7</v>
      </c>
      <c r="Y371" s="17">
        <f>VLOOKUP(A371,LISTINO!D:K,7,FALSE)</f>
        <v>44682</v>
      </c>
    </row>
    <row r="372" spans="1:25" x14ac:dyDescent="0.25">
      <c r="A372" t="s">
        <v>890</v>
      </c>
      <c r="B372" t="s">
        <v>0</v>
      </c>
      <c r="C372" t="s">
        <v>1</v>
      </c>
      <c r="D372" t="s">
        <v>132</v>
      </c>
      <c r="E372" t="s">
        <v>159</v>
      </c>
      <c r="F372" t="s">
        <v>891</v>
      </c>
      <c r="G372" t="s">
        <v>4</v>
      </c>
      <c r="H372" s="2">
        <v>44896</v>
      </c>
      <c r="I372" t="s">
        <v>5</v>
      </c>
      <c r="J372" t="s">
        <v>5</v>
      </c>
      <c r="K372" s="3">
        <v>10</v>
      </c>
      <c r="L372" s="3">
        <v>10</v>
      </c>
      <c r="M372" t="s">
        <v>4</v>
      </c>
      <c r="N372" t="s">
        <v>4</v>
      </c>
      <c r="O372" t="s">
        <v>4</v>
      </c>
      <c r="P372" t="s">
        <v>1165</v>
      </c>
      <c r="Q372" t="s">
        <v>476</v>
      </c>
      <c r="R372" t="s">
        <v>964</v>
      </c>
      <c r="S372" t="s">
        <v>4</v>
      </c>
      <c r="T372" s="5">
        <v>15.4</v>
      </c>
      <c r="U372" t="s">
        <v>7</v>
      </c>
      <c r="V372">
        <f t="shared" si="12"/>
        <v>1.54</v>
      </c>
      <c r="W372">
        <f>VLOOKUP(A372,LISTINO!D:N,10,FALSE)</f>
        <v>2.27</v>
      </c>
      <c r="X372">
        <f t="shared" si="11"/>
        <v>22.7</v>
      </c>
      <c r="Y372" s="17">
        <f>VLOOKUP(A372,LISTINO!D:K,7,FALSE)</f>
        <v>44682</v>
      </c>
    </row>
    <row r="373" spans="1:25" x14ac:dyDescent="0.25">
      <c r="A373" t="s">
        <v>88</v>
      </c>
      <c r="B373" t="s">
        <v>0</v>
      </c>
      <c r="C373" t="s">
        <v>1</v>
      </c>
      <c r="D373" t="s">
        <v>132</v>
      </c>
      <c r="E373" t="s">
        <v>159</v>
      </c>
      <c r="F373" t="s">
        <v>89</v>
      </c>
      <c r="G373" t="s">
        <v>4</v>
      </c>
      <c r="H373" s="2">
        <v>44896</v>
      </c>
      <c r="I373" t="s">
        <v>5</v>
      </c>
      <c r="J373" t="s">
        <v>5</v>
      </c>
      <c r="K373" s="3">
        <v>125</v>
      </c>
      <c r="L373" s="3">
        <v>125</v>
      </c>
      <c r="M373" t="s">
        <v>4</v>
      </c>
      <c r="N373" t="s">
        <v>4</v>
      </c>
      <c r="O373" t="s">
        <v>4</v>
      </c>
      <c r="P373" t="s">
        <v>1165</v>
      </c>
      <c r="Q373" t="s">
        <v>282</v>
      </c>
      <c r="R373" t="s">
        <v>964</v>
      </c>
      <c r="S373" t="s">
        <v>4</v>
      </c>
      <c r="T373" s="5">
        <v>180</v>
      </c>
      <c r="U373" t="s">
        <v>7</v>
      </c>
      <c r="V373">
        <f t="shared" si="12"/>
        <v>1.44</v>
      </c>
      <c r="W373">
        <f>VLOOKUP(A373,LISTINO!D:N,10,FALSE)</f>
        <v>2.12</v>
      </c>
      <c r="X373">
        <f t="shared" si="11"/>
        <v>265</v>
      </c>
      <c r="Y373" s="17">
        <f>VLOOKUP(A373,LISTINO!D:K,7,FALSE)</f>
        <v>44682</v>
      </c>
    </row>
    <row r="374" spans="1:25" x14ac:dyDescent="0.25">
      <c r="A374" t="s">
        <v>88</v>
      </c>
      <c r="B374" t="s">
        <v>0</v>
      </c>
      <c r="C374" t="s">
        <v>1</v>
      </c>
      <c r="D374" t="s">
        <v>132</v>
      </c>
      <c r="E374" t="s">
        <v>159</v>
      </c>
      <c r="F374" t="s">
        <v>89</v>
      </c>
      <c r="G374" t="s">
        <v>4</v>
      </c>
      <c r="H374" s="2">
        <v>44896</v>
      </c>
      <c r="I374" t="s">
        <v>5</v>
      </c>
      <c r="J374" t="s">
        <v>5</v>
      </c>
      <c r="K374" s="3">
        <v>125</v>
      </c>
      <c r="L374" s="3">
        <v>125</v>
      </c>
      <c r="M374" t="s">
        <v>4</v>
      </c>
      <c r="N374" t="s">
        <v>4</v>
      </c>
      <c r="O374" t="s">
        <v>4</v>
      </c>
      <c r="P374" t="s">
        <v>1165</v>
      </c>
      <c r="Q374" t="s">
        <v>290</v>
      </c>
      <c r="R374" t="s">
        <v>964</v>
      </c>
      <c r="S374" t="s">
        <v>4</v>
      </c>
      <c r="T374" s="5">
        <v>180</v>
      </c>
      <c r="U374" t="s">
        <v>7</v>
      </c>
      <c r="V374">
        <f t="shared" si="12"/>
        <v>1.44</v>
      </c>
      <c r="W374">
        <f>VLOOKUP(A374,LISTINO!D:N,10,FALSE)</f>
        <v>2.12</v>
      </c>
      <c r="X374">
        <f t="shared" si="11"/>
        <v>265</v>
      </c>
      <c r="Y374" s="17">
        <f>VLOOKUP(A374,LISTINO!D:K,7,FALSE)</f>
        <v>44682</v>
      </c>
    </row>
    <row r="375" spans="1:25" x14ac:dyDescent="0.25">
      <c r="A375" t="s">
        <v>88</v>
      </c>
      <c r="B375" t="s">
        <v>0</v>
      </c>
      <c r="C375" t="s">
        <v>1</v>
      </c>
      <c r="D375" t="s">
        <v>132</v>
      </c>
      <c r="E375" t="s">
        <v>159</v>
      </c>
      <c r="F375" t="s">
        <v>89</v>
      </c>
      <c r="G375" t="s">
        <v>4</v>
      </c>
      <c r="H375" s="2">
        <v>44896</v>
      </c>
      <c r="I375" t="s">
        <v>5</v>
      </c>
      <c r="J375" t="s">
        <v>5</v>
      </c>
      <c r="K375" s="3">
        <v>125</v>
      </c>
      <c r="L375" s="3">
        <v>125</v>
      </c>
      <c r="M375" t="s">
        <v>4</v>
      </c>
      <c r="N375" t="s">
        <v>4</v>
      </c>
      <c r="O375" t="s">
        <v>4</v>
      </c>
      <c r="P375" t="s">
        <v>1165</v>
      </c>
      <c r="Q375" t="s">
        <v>293</v>
      </c>
      <c r="R375" t="s">
        <v>964</v>
      </c>
      <c r="S375" t="s">
        <v>4</v>
      </c>
      <c r="T375" s="5">
        <v>180</v>
      </c>
      <c r="U375" t="s">
        <v>7</v>
      </c>
      <c r="V375">
        <f t="shared" si="12"/>
        <v>1.44</v>
      </c>
      <c r="W375">
        <f>VLOOKUP(A375,LISTINO!D:N,10,FALSE)</f>
        <v>2.12</v>
      </c>
      <c r="X375">
        <f t="shared" si="11"/>
        <v>265</v>
      </c>
      <c r="Y375" s="17">
        <f>VLOOKUP(A375,LISTINO!D:K,7,FALSE)</f>
        <v>44682</v>
      </c>
    </row>
    <row r="376" spans="1:25" x14ac:dyDescent="0.25">
      <c r="A376" t="s">
        <v>88</v>
      </c>
      <c r="B376" t="s">
        <v>0</v>
      </c>
      <c r="C376" t="s">
        <v>1</v>
      </c>
      <c r="D376" t="s">
        <v>132</v>
      </c>
      <c r="E376" t="s">
        <v>159</v>
      </c>
      <c r="F376" t="s">
        <v>89</v>
      </c>
      <c r="G376" t="s">
        <v>4</v>
      </c>
      <c r="H376" s="2">
        <v>44896</v>
      </c>
      <c r="I376" t="s">
        <v>5</v>
      </c>
      <c r="J376" t="s">
        <v>5</v>
      </c>
      <c r="K376" s="3">
        <v>125</v>
      </c>
      <c r="L376" s="3">
        <v>125</v>
      </c>
      <c r="M376" t="s">
        <v>4</v>
      </c>
      <c r="N376" t="s">
        <v>4</v>
      </c>
      <c r="O376" t="s">
        <v>4</v>
      </c>
      <c r="P376" t="s">
        <v>1165</v>
      </c>
      <c r="Q376" t="s">
        <v>302</v>
      </c>
      <c r="R376" t="s">
        <v>964</v>
      </c>
      <c r="S376" t="s">
        <v>4</v>
      </c>
      <c r="T376" s="5">
        <v>180</v>
      </c>
      <c r="U376" t="s">
        <v>7</v>
      </c>
      <c r="V376">
        <f t="shared" si="12"/>
        <v>1.44</v>
      </c>
      <c r="W376">
        <f>VLOOKUP(A376,LISTINO!D:N,10,FALSE)</f>
        <v>2.12</v>
      </c>
      <c r="X376">
        <f t="shared" si="11"/>
        <v>265</v>
      </c>
      <c r="Y376" s="17">
        <f>VLOOKUP(A376,LISTINO!D:K,7,FALSE)</f>
        <v>44682</v>
      </c>
    </row>
    <row r="377" spans="1:25" x14ac:dyDescent="0.25">
      <c r="A377" t="s">
        <v>88</v>
      </c>
      <c r="B377" t="s">
        <v>0</v>
      </c>
      <c r="C377" t="s">
        <v>1</v>
      </c>
      <c r="D377" t="s">
        <v>132</v>
      </c>
      <c r="E377" t="s">
        <v>159</v>
      </c>
      <c r="F377" t="s">
        <v>89</v>
      </c>
      <c r="G377" t="s">
        <v>4</v>
      </c>
      <c r="H377" s="2">
        <v>44896</v>
      </c>
      <c r="I377" t="s">
        <v>5</v>
      </c>
      <c r="J377" t="s">
        <v>5</v>
      </c>
      <c r="K377" s="3">
        <v>125</v>
      </c>
      <c r="L377" s="3">
        <v>125</v>
      </c>
      <c r="M377" t="s">
        <v>4</v>
      </c>
      <c r="N377" t="s">
        <v>4</v>
      </c>
      <c r="O377" t="s">
        <v>4</v>
      </c>
      <c r="P377" t="s">
        <v>1165</v>
      </c>
      <c r="Q377" t="s">
        <v>294</v>
      </c>
      <c r="R377" t="s">
        <v>964</v>
      </c>
      <c r="S377" t="s">
        <v>4</v>
      </c>
      <c r="T377" s="5">
        <v>180</v>
      </c>
      <c r="U377" t="s">
        <v>7</v>
      </c>
      <c r="V377">
        <f t="shared" si="12"/>
        <v>1.44</v>
      </c>
      <c r="W377">
        <f>VLOOKUP(A377,LISTINO!D:N,10,FALSE)</f>
        <v>2.12</v>
      </c>
      <c r="X377">
        <f t="shared" si="11"/>
        <v>265</v>
      </c>
      <c r="Y377" s="17">
        <f>VLOOKUP(A377,LISTINO!D:K,7,FALSE)</f>
        <v>44682</v>
      </c>
    </row>
    <row r="378" spans="1:25" x14ac:dyDescent="0.25">
      <c r="A378" t="s">
        <v>1179</v>
      </c>
      <c r="B378" t="s">
        <v>0</v>
      </c>
      <c r="C378" t="s">
        <v>0</v>
      </c>
      <c r="D378" t="s">
        <v>132</v>
      </c>
      <c r="E378" t="s">
        <v>159</v>
      </c>
      <c r="F378" t="s">
        <v>1180</v>
      </c>
      <c r="G378" t="s">
        <v>4</v>
      </c>
      <c r="H378" s="2">
        <v>44896</v>
      </c>
      <c r="I378" t="s">
        <v>5</v>
      </c>
      <c r="J378" t="s">
        <v>5</v>
      </c>
      <c r="K378" s="3">
        <v>10</v>
      </c>
      <c r="L378" s="3">
        <v>10</v>
      </c>
      <c r="M378" t="s">
        <v>4</v>
      </c>
      <c r="N378" t="s">
        <v>4</v>
      </c>
      <c r="O378" t="s">
        <v>4</v>
      </c>
      <c r="P378" t="s">
        <v>1165</v>
      </c>
      <c r="Q378" t="s">
        <v>391</v>
      </c>
      <c r="R378" t="s">
        <v>964</v>
      </c>
      <c r="S378" t="s">
        <v>4</v>
      </c>
      <c r="T378" s="5">
        <v>35.299999999999997</v>
      </c>
      <c r="U378" t="s">
        <v>7</v>
      </c>
      <c r="V378">
        <f t="shared" si="12"/>
        <v>3.53</v>
      </c>
      <c r="W378">
        <f>VLOOKUP(A378,LISTINO!D:N,10,FALSE)</f>
        <v>5.19</v>
      </c>
      <c r="X378">
        <f t="shared" si="11"/>
        <v>51.900000000000006</v>
      </c>
      <c r="Y378" s="17">
        <f>VLOOKUP(A378,LISTINO!D:K,7,FALSE)</f>
        <v>44682</v>
      </c>
    </row>
    <row r="379" spans="1:25" hidden="1" x14ac:dyDescent="0.25">
      <c r="A379" t="s">
        <v>477</v>
      </c>
      <c r="B379" t="s">
        <v>0</v>
      </c>
      <c r="C379" t="s">
        <v>0</v>
      </c>
      <c r="D379" t="s">
        <v>132</v>
      </c>
      <c r="E379" t="s">
        <v>159</v>
      </c>
      <c r="F379" t="s">
        <v>478</v>
      </c>
      <c r="G379" t="s">
        <v>4</v>
      </c>
      <c r="H379" s="2">
        <v>44896</v>
      </c>
      <c r="I379" t="s">
        <v>5</v>
      </c>
      <c r="J379" t="s">
        <v>5</v>
      </c>
      <c r="K379" s="3">
        <v>100</v>
      </c>
      <c r="L379" s="3">
        <v>100</v>
      </c>
      <c r="M379" t="s">
        <v>4</v>
      </c>
      <c r="N379" t="s">
        <v>4</v>
      </c>
      <c r="O379" t="s">
        <v>4</v>
      </c>
      <c r="P379" t="s">
        <v>1181</v>
      </c>
      <c r="Q379" t="s">
        <v>6</v>
      </c>
      <c r="R379" t="s">
        <v>1182</v>
      </c>
      <c r="S379" t="s">
        <v>4</v>
      </c>
      <c r="T379" s="5">
        <v>0</v>
      </c>
      <c r="U379" t="s">
        <v>7</v>
      </c>
      <c r="V379">
        <f t="shared" si="12"/>
        <v>0</v>
      </c>
      <c r="W379">
        <f>VLOOKUP(A379,LISTINO!D:N,10,FALSE)</f>
        <v>0.76</v>
      </c>
      <c r="X379">
        <f t="shared" si="11"/>
        <v>76</v>
      </c>
      <c r="Y379" s="17">
        <f>VLOOKUP(A379,LISTINO!D:K,7,FALSE)</f>
        <v>44927</v>
      </c>
    </row>
    <row r="380" spans="1:25" x14ac:dyDescent="0.25">
      <c r="A380" t="s">
        <v>1125</v>
      </c>
      <c r="B380" t="s">
        <v>0</v>
      </c>
      <c r="C380" t="s">
        <v>0</v>
      </c>
      <c r="D380" t="s">
        <v>132</v>
      </c>
      <c r="E380" t="s">
        <v>159</v>
      </c>
      <c r="F380" t="s">
        <v>1126</v>
      </c>
      <c r="G380" t="s">
        <v>4</v>
      </c>
      <c r="H380" s="2">
        <v>44896</v>
      </c>
      <c r="I380" t="s">
        <v>5</v>
      </c>
      <c r="J380" t="s">
        <v>5</v>
      </c>
      <c r="K380" s="3">
        <v>10</v>
      </c>
      <c r="L380" s="3">
        <v>10</v>
      </c>
      <c r="M380" t="s">
        <v>4</v>
      </c>
      <c r="N380" t="s">
        <v>4</v>
      </c>
      <c r="O380" t="s">
        <v>4</v>
      </c>
      <c r="P380" t="s">
        <v>1165</v>
      </c>
      <c r="Q380" t="s">
        <v>433</v>
      </c>
      <c r="R380" t="s">
        <v>964</v>
      </c>
      <c r="S380" t="s">
        <v>4</v>
      </c>
      <c r="T380" s="5">
        <v>22.3</v>
      </c>
      <c r="U380" t="s">
        <v>7</v>
      </c>
      <c r="V380">
        <f t="shared" si="12"/>
        <v>2.23</v>
      </c>
      <c r="W380">
        <f>VLOOKUP(A380,LISTINO!D:N,10,FALSE)</f>
        <v>4.41</v>
      </c>
      <c r="X380">
        <f t="shared" si="11"/>
        <v>44.1</v>
      </c>
      <c r="Y380" s="17">
        <f>VLOOKUP(A380,LISTINO!D:K,7,FALSE)</f>
        <v>44682</v>
      </c>
    </row>
    <row r="381" spans="1:25" x14ac:dyDescent="0.25">
      <c r="A381" t="s">
        <v>490</v>
      </c>
      <c r="B381" t="s">
        <v>0</v>
      </c>
      <c r="C381" t="s">
        <v>1</v>
      </c>
      <c r="D381" t="s">
        <v>132</v>
      </c>
      <c r="E381" t="s">
        <v>159</v>
      </c>
      <c r="F381" t="s">
        <v>491</v>
      </c>
      <c r="G381" t="s">
        <v>4</v>
      </c>
      <c r="H381" s="2">
        <v>44896</v>
      </c>
      <c r="I381" t="s">
        <v>5</v>
      </c>
      <c r="J381" t="s">
        <v>5</v>
      </c>
      <c r="K381" s="3">
        <v>300</v>
      </c>
      <c r="L381" s="3">
        <v>300</v>
      </c>
      <c r="M381" t="s">
        <v>4</v>
      </c>
      <c r="N381" t="s">
        <v>4</v>
      </c>
      <c r="O381" t="s">
        <v>4</v>
      </c>
      <c r="P381" t="s">
        <v>1165</v>
      </c>
      <c r="Q381" t="s">
        <v>6</v>
      </c>
      <c r="R381" t="s">
        <v>964</v>
      </c>
      <c r="S381" t="s">
        <v>4</v>
      </c>
      <c r="T381" s="5">
        <v>486</v>
      </c>
      <c r="U381" t="s">
        <v>7</v>
      </c>
      <c r="V381">
        <f t="shared" si="12"/>
        <v>1.62</v>
      </c>
      <c r="W381">
        <f>VLOOKUP(A381,LISTINO!D:N,10,FALSE)</f>
        <v>3.1</v>
      </c>
      <c r="X381">
        <f t="shared" si="11"/>
        <v>930</v>
      </c>
      <c r="Y381" s="17">
        <f>VLOOKUP(A381,LISTINO!D:K,7,FALSE)</f>
        <v>44682</v>
      </c>
    </row>
    <row r="382" spans="1:25" x14ac:dyDescent="0.25">
      <c r="A382" t="s">
        <v>1183</v>
      </c>
      <c r="B382" t="s">
        <v>0</v>
      </c>
      <c r="C382" t="s">
        <v>0</v>
      </c>
      <c r="D382" t="s">
        <v>132</v>
      </c>
      <c r="E382" t="s">
        <v>159</v>
      </c>
      <c r="F382" t="s">
        <v>1184</v>
      </c>
      <c r="G382" t="s">
        <v>4</v>
      </c>
      <c r="H382" s="2">
        <v>44896</v>
      </c>
      <c r="I382" t="s">
        <v>5</v>
      </c>
      <c r="J382" t="s">
        <v>5</v>
      </c>
      <c r="K382" s="3">
        <v>10</v>
      </c>
      <c r="L382" s="3">
        <v>10</v>
      </c>
      <c r="M382" t="s">
        <v>4</v>
      </c>
      <c r="N382" t="s">
        <v>4</v>
      </c>
      <c r="O382" t="s">
        <v>4</v>
      </c>
      <c r="P382" t="s">
        <v>1165</v>
      </c>
      <c r="Q382" t="s">
        <v>445</v>
      </c>
      <c r="R382" t="s">
        <v>964</v>
      </c>
      <c r="S382" t="s">
        <v>4</v>
      </c>
      <c r="T382" s="5">
        <v>91.4</v>
      </c>
      <c r="U382" t="s">
        <v>7</v>
      </c>
      <c r="V382">
        <f t="shared" si="12"/>
        <v>9.14</v>
      </c>
      <c r="W382">
        <f>VLOOKUP(A382,LISTINO!D:N,10,FALSE)</f>
        <v>13.47</v>
      </c>
      <c r="X382">
        <f t="shared" si="11"/>
        <v>134.70000000000002</v>
      </c>
      <c r="Y382" s="17">
        <f>VLOOKUP(A382,LISTINO!D:K,7,FALSE)</f>
        <v>44682</v>
      </c>
    </row>
    <row r="383" spans="1:25" x14ac:dyDescent="0.25">
      <c r="A383" t="s">
        <v>988</v>
      </c>
      <c r="B383" t="s">
        <v>0</v>
      </c>
      <c r="C383" t="s">
        <v>0</v>
      </c>
      <c r="D383" t="s">
        <v>132</v>
      </c>
      <c r="E383" t="s">
        <v>159</v>
      </c>
      <c r="F383" t="s">
        <v>989</v>
      </c>
      <c r="G383" t="s">
        <v>4</v>
      </c>
      <c r="H383" s="2">
        <v>44896</v>
      </c>
      <c r="I383" t="s">
        <v>5</v>
      </c>
      <c r="J383" t="s">
        <v>5</v>
      </c>
      <c r="K383" s="3">
        <v>200</v>
      </c>
      <c r="L383" s="3">
        <v>200</v>
      </c>
      <c r="M383" t="s">
        <v>4</v>
      </c>
      <c r="N383" t="s">
        <v>4</v>
      </c>
      <c r="O383" t="s">
        <v>4</v>
      </c>
      <c r="P383" t="s">
        <v>1165</v>
      </c>
      <c r="Q383" t="s">
        <v>45</v>
      </c>
      <c r="R383" t="s">
        <v>964</v>
      </c>
      <c r="S383" t="s">
        <v>4</v>
      </c>
      <c r="T383" s="5">
        <v>0</v>
      </c>
      <c r="U383" t="s">
        <v>7</v>
      </c>
      <c r="V383">
        <f t="shared" si="12"/>
        <v>0</v>
      </c>
      <c r="W383">
        <f>VLOOKUP(A383,LISTINO!D:N,10,FALSE)</f>
        <v>1.95</v>
      </c>
      <c r="X383">
        <f t="shared" si="11"/>
        <v>390</v>
      </c>
      <c r="Y383" s="17">
        <f>VLOOKUP(A383,LISTINO!D:K,7,FALSE)</f>
        <v>44896</v>
      </c>
    </row>
    <row r="384" spans="1:25" x14ac:dyDescent="0.25">
      <c r="A384" t="s">
        <v>1082</v>
      </c>
      <c r="B384" t="s">
        <v>0</v>
      </c>
      <c r="C384" t="s">
        <v>0</v>
      </c>
      <c r="D384" t="s">
        <v>132</v>
      </c>
      <c r="E384" t="s">
        <v>159</v>
      </c>
      <c r="F384" t="s">
        <v>1083</v>
      </c>
      <c r="G384" t="s">
        <v>4</v>
      </c>
      <c r="H384" s="2">
        <v>44896</v>
      </c>
      <c r="I384" t="s">
        <v>5</v>
      </c>
      <c r="J384" t="s">
        <v>5</v>
      </c>
      <c r="K384" s="3">
        <v>7</v>
      </c>
      <c r="L384" s="3">
        <v>7</v>
      </c>
      <c r="M384" t="s">
        <v>4</v>
      </c>
      <c r="N384" t="s">
        <v>4</v>
      </c>
      <c r="O384" t="s">
        <v>4</v>
      </c>
      <c r="P384" t="s">
        <v>1165</v>
      </c>
      <c r="Q384" t="s">
        <v>470</v>
      </c>
      <c r="R384" t="s">
        <v>964</v>
      </c>
      <c r="S384" t="s">
        <v>4</v>
      </c>
      <c r="T384" s="5">
        <v>104.79</v>
      </c>
      <c r="U384" t="s">
        <v>7</v>
      </c>
      <c r="V384">
        <f t="shared" si="12"/>
        <v>14.97</v>
      </c>
      <c r="W384">
        <f>VLOOKUP(A384,LISTINO!D:N,10,FALSE)</f>
        <v>25.09</v>
      </c>
      <c r="X384">
        <f t="shared" si="11"/>
        <v>175.63</v>
      </c>
      <c r="Y384" s="17">
        <f>VLOOKUP(A384,LISTINO!D:K,7,FALSE)</f>
        <v>44682</v>
      </c>
    </row>
    <row r="385" spans="1:25" x14ac:dyDescent="0.25">
      <c r="A385" t="s">
        <v>1094</v>
      </c>
      <c r="B385" t="s">
        <v>0</v>
      </c>
      <c r="C385" t="s">
        <v>0</v>
      </c>
      <c r="D385" t="s">
        <v>132</v>
      </c>
      <c r="E385" t="s">
        <v>159</v>
      </c>
      <c r="F385" t="s">
        <v>1095</v>
      </c>
      <c r="G385" t="s">
        <v>4</v>
      </c>
      <c r="H385" s="2">
        <v>44895</v>
      </c>
      <c r="I385" t="s">
        <v>5</v>
      </c>
      <c r="J385" t="s">
        <v>5</v>
      </c>
      <c r="K385" s="3">
        <v>20</v>
      </c>
      <c r="L385" s="3">
        <v>20</v>
      </c>
      <c r="M385" t="s">
        <v>4</v>
      </c>
      <c r="N385" t="s">
        <v>4</v>
      </c>
      <c r="O385" t="s">
        <v>4</v>
      </c>
      <c r="P385" t="s">
        <v>1185</v>
      </c>
      <c r="Q385" t="s">
        <v>6</v>
      </c>
      <c r="R385" t="s">
        <v>1186</v>
      </c>
      <c r="S385" t="s">
        <v>4</v>
      </c>
      <c r="T385" s="5">
        <v>0</v>
      </c>
      <c r="U385" t="s">
        <v>7</v>
      </c>
      <c r="V385">
        <f t="shared" si="12"/>
        <v>0</v>
      </c>
      <c r="W385">
        <f>VLOOKUP(A385,LISTINO!D:N,10,FALSE)</f>
        <v>5.1100000000000003</v>
      </c>
      <c r="X385">
        <f t="shared" si="11"/>
        <v>102.2</v>
      </c>
      <c r="Y385" s="17">
        <f>VLOOKUP(A385,LISTINO!D:K,7,FALSE)</f>
        <v>44958</v>
      </c>
    </row>
    <row r="386" spans="1:25" x14ac:dyDescent="0.25">
      <c r="A386" t="s">
        <v>768</v>
      </c>
      <c r="B386" t="s">
        <v>0</v>
      </c>
      <c r="C386" t="s">
        <v>1</v>
      </c>
      <c r="D386" t="s">
        <v>132</v>
      </c>
      <c r="E386" t="s">
        <v>159</v>
      </c>
      <c r="F386" t="s">
        <v>769</v>
      </c>
      <c r="G386" t="s">
        <v>4</v>
      </c>
      <c r="H386" s="2">
        <v>44895</v>
      </c>
      <c r="I386" t="s">
        <v>5</v>
      </c>
      <c r="J386" t="s">
        <v>5</v>
      </c>
      <c r="K386" s="3">
        <v>120</v>
      </c>
      <c r="L386" s="3">
        <v>120</v>
      </c>
      <c r="M386" t="s">
        <v>4</v>
      </c>
      <c r="N386" t="s">
        <v>4</v>
      </c>
      <c r="O386" t="s">
        <v>4</v>
      </c>
      <c r="P386" t="s">
        <v>1189</v>
      </c>
      <c r="Q386" t="s">
        <v>331</v>
      </c>
      <c r="R386" t="s">
        <v>676</v>
      </c>
      <c r="S386" t="s">
        <v>4</v>
      </c>
      <c r="T386" s="5">
        <v>64.8</v>
      </c>
      <c r="U386" t="s">
        <v>7</v>
      </c>
      <c r="V386">
        <f t="shared" si="12"/>
        <v>0.53999999999999992</v>
      </c>
      <c r="W386">
        <f>VLOOKUP(A386,LISTINO!D:N,10,FALSE)</f>
        <v>0.63</v>
      </c>
      <c r="X386">
        <f t="shared" si="11"/>
        <v>75.599999999999994</v>
      </c>
      <c r="Y386" s="17">
        <f>VLOOKUP(A386,LISTINO!D:K,7,FALSE)</f>
        <v>45474</v>
      </c>
    </row>
    <row r="387" spans="1:25" x14ac:dyDescent="0.25">
      <c r="A387" t="s">
        <v>768</v>
      </c>
      <c r="B387" t="s">
        <v>0</v>
      </c>
      <c r="C387" t="s">
        <v>1</v>
      </c>
      <c r="D387" t="s">
        <v>132</v>
      </c>
      <c r="E387" t="s">
        <v>159</v>
      </c>
      <c r="F387" t="s">
        <v>769</v>
      </c>
      <c r="G387" t="s">
        <v>4</v>
      </c>
      <c r="H387" s="2">
        <v>44895</v>
      </c>
      <c r="I387" t="s">
        <v>5</v>
      </c>
      <c r="J387" t="s">
        <v>5</v>
      </c>
      <c r="K387" s="3">
        <v>120</v>
      </c>
      <c r="L387" s="3">
        <v>120</v>
      </c>
      <c r="M387" t="s">
        <v>4</v>
      </c>
      <c r="N387" t="s">
        <v>4</v>
      </c>
      <c r="O387" t="s">
        <v>4</v>
      </c>
      <c r="P387" t="s">
        <v>1189</v>
      </c>
      <c r="Q387" t="s">
        <v>273</v>
      </c>
      <c r="R387" t="s">
        <v>676</v>
      </c>
      <c r="S387" t="s">
        <v>4</v>
      </c>
      <c r="T387" s="5">
        <v>64.8</v>
      </c>
      <c r="U387" t="s">
        <v>7</v>
      </c>
      <c r="V387">
        <f t="shared" si="12"/>
        <v>0.53999999999999992</v>
      </c>
      <c r="W387">
        <f>VLOOKUP(A387,LISTINO!D:N,10,FALSE)</f>
        <v>0.63</v>
      </c>
      <c r="X387">
        <f t="shared" ref="X387:X450" si="13">W387*K387</f>
        <v>75.599999999999994</v>
      </c>
      <c r="Y387" s="17">
        <f>VLOOKUP(A387,LISTINO!D:K,7,FALSE)</f>
        <v>45474</v>
      </c>
    </row>
    <row r="388" spans="1:25" x14ac:dyDescent="0.25">
      <c r="A388" t="s">
        <v>15</v>
      </c>
      <c r="B388" t="s">
        <v>0</v>
      </c>
      <c r="C388" t="s">
        <v>1</v>
      </c>
      <c r="D388" t="s">
        <v>132</v>
      </c>
      <c r="E388" t="s">
        <v>159</v>
      </c>
      <c r="F388" t="s">
        <v>16</v>
      </c>
      <c r="G388" t="s">
        <v>4</v>
      </c>
      <c r="H388" s="2">
        <v>44895</v>
      </c>
      <c r="I388" t="s">
        <v>5</v>
      </c>
      <c r="J388" t="s">
        <v>5</v>
      </c>
      <c r="K388" s="3">
        <v>350</v>
      </c>
      <c r="L388" s="3">
        <v>350</v>
      </c>
      <c r="M388" t="s">
        <v>4</v>
      </c>
      <c r="N388" t="s">
        <v>4</v>
      </c>
      <c r="O388" t="s">
        <v>4</v>
      </c>
      <c r="P388" t="s">
        <v>1189</v>
      </c>
      <c r="Q388" t="s">
        <v>242</v>
      </c>
      <c r="R388" t="s">
        <v>676</v>
      </c>
      <c r="S388" t="s">
        <v>4</v>
      </c>
      <c r="T388" s="5">
        <v>112</v>
      </c>
      <c r="U388" t="s">
        <v>7</v>
      </c>
      <c r="V388">
        <f t="shared" si="12"/>
        <v>0.32</v>
      </c>
      <c r="W388">
        <f>VLOOKUP(A388,LISTINO!D:N,10,FALSE)</f>
        <v>0.41</v>
      </c>
      <c r="X388">
        <f t="shared" si="13"/>
        <v>143.5</v>
      </c>
      <c r="Y388" s="17">
        <f>VLOOKUP(A388,LISTINO!D:K,7,FALSE)</f>
        <v>44593</v>
      </c>
    </row>
    <row r="389" spans="1:25" x14ac:dyDescent="0.25">
      <c r="A389" t="s">
        <v>15</v>
      </c>
      <c r="B389" t="s">
        <v>0</v>
      </c>
      <c r="C389" t="s">
        <v>1</v>
      </c>
      <c r="D389" t="s">
        <v>132</v>
      </c>
      <c r="E389" t="s">
        <v>159</v>
      </c>
      <c r="F389" t="s">
        <v>16</v>
      </c>
      <c r="G389" t="s">
        <v>4</v>
      </c>
      <c r="H389" s="2">
        <v>44895</v>
      </c>
      <c r="I389" t="s">
        <v>5</v>
      </c>
      <c r="J389" t="s">
        <v>5</v>
      </c>
      <c r="K389" s="3">
        <v>350</v>
      </c>
      <c r="L389" s="3">
        <v>350</v>
      </c>
      <c r="M389" t="s">
        <v>4</v>
      </c>
      <c r="N389" t="s">
        <v>4</v>
      </c>
      <c r="O389" t="s">
        <v>4</v>
      </c>
      <c r="P389" t="s">
        <v>1189</v>
      </c>
      <c r="Q389" t="s">
        <v>239</v>
      </c>
      <c r="R389" t="s">
        <v>676</v>
      </c>
      <c r="S389" t="s">
        <v>4</v>
      </c>
      <c r="T389" s="5">
        <v>112</v>
      </c>
      <c r="U389" t="s">
        <v>7</v>
      </c>
      <c r="V389">
        <f t="shared" si="12"/>
        <v>0.32</v>
      </c>
      <c r="W389">
        <f>VLOOKUP(A389,LISTINO!D:N,10,FALSE)</f>
        <v>0.41</v>
      </c>
      <c r="X389">
        <f t="shared" si="13"/>
        <v>143.5</v>
      </c>
      <c r="Y389" s="17">
        <f>VLOOKUP(A389,LISTINO!D:K,7,FALSE)</f>
        <v>44593</v>
      </c>
    </row>
    <row r="390" spans="1:25" x14ac:dyDescent="0.25">
      <c r="A390" t="s">
        <v>15</v>
      </c>
      <c r="B390" t="s">
        <v>0</v>
      </c>
      <c r="C390" t="s">
        <v>1</v>
      </c>
      <c r="D390" t="s">
        <v>132</v>
      </c>
      <c r="E390" t="s">
        <v>159</v>
      </c>
      <c r="F390" t="s">
        <v>16</v>
      </c>
      <c r="G390" t="s">
        <v>4</v>
      </c>
      <c r="H390" s="2">
        <v>44895</v>
      </c>
      <c r="I390" t="s">
        <v>5</v>
      </c>
      <c r="J390" t="s">
        <v>5</v>
      </c>
      <c r="K390" s="3">
        <v>350</v>
      </c>
      <c r="L390" s="3">
        <v>350</v>
      </c>
      <c r="M390" t="s">
        <v>4</v>
      </c>
      <c r="N390" t="s">
        <v>4</v>
      </c>
      <c r="O390" t="s">
        <v>4</v>
      </c>
      <c r="P390" t="s">
        <v>1189</v>
      </c>
      <c r="Q390" t="s">
        <v>503</v>
      </c>
      <c r="R390" t="s">
        <v>676</v>
      </c>
      <c r="S390" t="s">
        <v>4</v>
      </c>
      <c r="T390" s="5">
        <v>112</v>
      </c>
      <c r="U390" t="s">
        <v>7</v>
      </c>
      <c r="V390">
        <f t="shared" si="12"/>
        <v>0.32</v>
      </c>
      <c r="W390">
        <f>VLOOKUP(A390,LISTINO!D:N,10,FALSE)</f>
        <v>0.41</v>
      </c>
      <c r="X390">
        <f t="shared" si="13"/>
        <v>143.5</v>
      </c>
      <c r="Y390" s="17">
        <f>VLOOKUP(A390,LISTINO!D:K,7,FALSE)</f>
        <v>44593</v>
      </c>
    </row>
    <row r="391" spans="1:25" x14ac:dyDescent="0.25">
      <c r="A391" t="s">
        <v>15</v>
      </c>
      <c r="B391" t="s">
        <v>0</v>
      </c>
      <c r="C391" t="s">
        <v>1</v>
      </c>
      <c r="D391" t="s">
        <v>132</v>
      </c>
      <c r="E391" t="s">
        <v>159</v>
      </c>
      <c r="F391" t="s">
        <v>16</v>
      </c>
      <c r="G391" t="s">
        <v>4</v>
      </c>
      <c r="H391" s="2">
        <v>44895</v>
      </c>
      <c r="I391" t="s">
        <v>5</v>
      </c>
      <c r="J391" t="s">
        <v>5</v>
      </c>
      <c r="K391" s="3">
        <v>2100</v>
      </c>
      <c r="L391" s="3">
        <v>2100</v>
      </c>
      <c r="M391" t="s">
        <v>4</v>
      </c>
      <c r="N391" t="s">
        <v>4</v>
      </c>
      <c r="O391" t="s">
        <v>4</v>
      </c>
      <c r="P391" t="s">
        <v>1189</v>
      </c>
      <c r="Q391" t="s">
        <v>476</v>
      </c>
      <c r="R391" t="s">
        <v>676</v>
      </c>
      <c r="S391" t="s">
        <v>4</v>
      </c>
      <c r="T391" s="5">
        <v>672</v>
      </c>
      <c r="U391" t="s">
        <v>7</v>
      </c>
      <c r="V391">
        <f t="shared" si="12"/>
        <v>0.32</v>
      </c>
      <c r="W391">
        <f>VLOOKUP(A391,LISTINO!D:N,10,FALSE)</f>
        <v>0.41</v>
      </c>
      <c r="X391">
        <f t="shared" si="13"/>
        <v>861</v>
      </c>
      <c r="Y391" s="17">
        <f>VLOOKUP(A391,LISTINO!D:K,7,FALSE)</f>
        <v>44593</v>
      </c>
    </row>
    <row r="392" spans="1:25" x14ac:dyDescent="0.25">
      <c r="A392" t="s">
        <v>17</v>
      </c>
      <c r="B392" t="s">
        <v>0</v>
      </c>
      <c r="C392" t="s">
        <v>1</v>
      </c>
      <c r="D392" t="s">
        <v>132</v>
      </c>
      <c r="E392" t="s">
        <v>159</v>
      </c>
      <c r="F392" t="s">
        <v>18</v>
      </c>
      <c r="G392" t="s">
        <v>4</v>
      </c>
      <c r="H392" s="2">
        <v>44895</v>
      </c>
      <c r="I392" t="s">
        <v>5</v>
      </c>
      <c r="J392" t="s">
        <v>5</v>
      </c>
      <c r="K392" s="3">
        <v>120</v>
      </c>
      <c r="L392" s="3">
        <v>120</v>
      </c>
      <c r="M392" t="s">
        <v>4</v>
      </c>
      <c r="N392" t="s">
        <v>4</v>
      </c>
      <c r="O392" t="s">
        <v>4</v>
      </c>
      <c r="P392" t="s">
        <v>1189</v>
      </c>
      <c r="Q392" t="s">
        <v>439</v>
      </c>
      <c r="R392" t="s">
        <v>676</v>
      </c>
      <c r="S392" t="s">
        <v>4</v>
      </c>
      <c r="T392" s="5">
        <v>96</v>
      </c>
      <c r="U392" t="s">
        <v>7</v>
      </c>
      <c r="V392">
        <f t="shared" si="12"/>
        <v>0.8</v>
      </c>
      <c r="W392">
        <f>VLOOKUP(A392,LISTINO!D:N,10,FALSE)</f>
        <v>0.84</v>
      </c>
      <c r="X392">
        <f t="shared" si="13"/>
        <v>100.8</v>
      </c>
      <c r="Y392" s="17">
        <f>VLOOKUP(A392,LISTINO!D:K,7,FALSE)</f>
        <v>45474</v>
      </c>
    </row>
    <row r="393" spans="1:25" x14ac:dyDescent="0.25">
      <c r="A393" t="s">
        <v>17</v>
      </c>
      <c r="B393" t="s">
        <v>0</v>
      </c>
      <c r="C393" t="s">
        <v>1</v>
      </c>
      <c r="D393" t="s">
        <v>132</v>
      </c>
      <c r="E393" t="s">
        <v>159</v>
      </c>
      <c r="F393" t="s">
        <v>18</v>
      </c>
      <c r="G393" t="s">
        <v>4</v>
      </c>
      <c r="H393" s="2">
        <v>44895</v>
      </c>
      <c r="I393" t="s">
        <v>5</v>
      </c>
      <c r="J393" t="s">
        <v>5</v>
      </c>
      <c r="K393" s="3">
        <v>120</v>
      </c>
      <c r="L393" s="3">
        <v>120</v>
      </c>
      <c r="M393" t="s">
        <v>4</v>
      </c>
      <c r="N393" t="s">
        <v>4</v>
      </c>
      <c r="O393" t="s">
        <v>4</v>
      </c>
      <c r="P393" t="s">
        <v>1189</v>
      </c>
      <c r="Q393" t="s">
        <v>434</v>
      </c>
      <c r="R393" t="s">
        <v>676</v>
      </c>
      <c r="S393" t="s">
        <v>4</v>
      </c>
      <c r="T393" s="5">
        <v>96</v>
      </c>
      <c r="U393" t="s">
        <v>7</v>
      </c>
      <c r="V393">
        <f t="shared" si="12"/>
        <v>0.8</v>
      </c>
      <c r="W393">
        <f>VLOOKUP(A393,LISTINO!D:N,10,FALSE)</f>
        <v>0.84</v>
      </c>
      <c r="X393">
        <f t="shared" si="13"/>
        <v>100.8</v>
      </c>
      <c r="Y393" s="17">
        <f>VLOOKUP(A393,LISTINO!D:K,7,FALSE)</f>
        <v>45474</v>
      </c>
    </row>
    <row r="394" spans="1:25" x14ac:dyDescent="0.25">
      <c r="A394" t="s">
        <v>17</v>
      </c>
      <c r="B394" t="s">
        <v>0</v>
      </c>
      <c r="C394" t="s">
        <v>1</v>
      </c>
      <c r="D394" t="s">
        <v>132</v>
      </c>
      <c r="E394" t="s">
        <v>159</v>
      </c>
      <c r="F394" t="s">
        <v>18</v>
      </c>
      <c r="G394" t="s">
        <v>4</v>
      </c>
      <c r="H394" s="2">
        <v>44895</v>
      </c>
      <c r="I394" t="s">
        <v>5</v>
      </c>
      <c r="J394" t="s">
        <v>5</v>
      </c>
      <c r="K394" s="3">
        <v>240</v>
      </c>
      <c r="L394" s="3">
        <v>240</v>
      </c>
      <c r="M394" t="s">
        <v>4</v>
      </c>
      <c r="N394" t="s">
        <v>4</v>
      </c>
      <c r="O394" t="s">
        <v>4</v>
      </c>
      <c r="P394" t="s">
        <v>1189</v>
      </c>
      <c r="Q394" t="s">
        <v>282</v>
      </c>
      <c r="R394" t="s">
        <v>676</v>
      </c>
      <c r="S394" t="s">
        <v>4</v>
      </c>
      <c r="T394" s="5">
        <v>192</v>
      </c>
      <c r="U394" t="s">
        <v>7</v>
      </c>
      <c r="V394">
        <f t="shared" si="12"/>
        <v>0.8</v>
      </c>
      <c r="W394">
        <f>VLOOKUP(A394,LISTINO!D:N,10,FALSE)</f>
        <v>0.84</v>
      </c>
      <c r="X394">
        <f t="shared" si="13"/>
        <v>201.6</v>
      </c>
      <c r="Y394" s="17">
        <f>VLOOKUP(A394,LISTINO!D:K,7,FALSE)</f>
        <v>45474</v>
      </c>
    </row>
    <row r="395" spans="1:25" x14ac:dyDescent="0.25">
      <c r="A395" t="s">
        <v>17</v>
      </c>
      <c r="B395" t="s">
        <v>0</v>
      </c>
      <c r="C395" t="s">
        <v>1</v>
      </c>
      <c r="D395" t="s">
        <v>132</v>
      </c>
      <c r="E395" t="s">
        <v>159</v>
      </c>
      <c r="F395" t="s">
        <v>18</v>
      </c>
      <c r="G395" t="s">
        <v>4</v>
      </c>
      <c r="H395" s="2">
        <v>44895</v>
      </c>
      <c r="I395" t="s">
        <v>5</v>
      </c>
      <c r="J395" t="s">
        <v>5</v>
      </c>
      <c r="K395" s="3">
        <v>120</v>
      </c>
      <c r="L395" s="3">
        <v>120</v>
      </c>
      <c r="M395" t="s">
        <v>4</v>
      </c>
      <c r="N395" t="s">
        <v>4</v>
      </c>
      <c r="O395" t="s">
        <v>4</v>
      </c>
      <c r="P395" t="s">
        <v>1189</v>
      </c>
      <c r="Q395" t="s">
        <v>473</v>
      </c>
      <c r="R395" t="s">
        <v>676</v>
      </c>
      <c r="S395" t="s">
        <v>4</v>
      </c>
      <c r="T395" s="5">
        <v>96</v>
      </c>
      <c r="U395" t="s">
        <v>7</v>
      </c>
      <c r="V395">
        <f t="shared" ref="V395:V457" si="14" xml:space="preserve"> T395/K395</f>
        <v>0.8</v>
      </c>
      <c r="W395">
        <f>VLOOKUP(A395,LISTINO!D:N,10,FALSE)</f>
        <v>0.84</v>
      </c>
      <c r="X395">
        <f t="shared" si="13"/>
        <v>100.8</v>
      </c>
      <c r="Y395" s="17">
        <f>VLOOKUP(A395,LISTINO!D:K,7,FALSE)</f>
        <v>45474</v>
      </c>
    </row>
    <row r="396" spans="1:25" x14ac:dyDescent="0.25">
      <c r="A396" t="s">
        <v>297</v>
      </c>
      <c r="B396" t="s">
        <v>0</v>
      </c>
      <c r="C396" t="s">
        <v>1</v>
      </c>
      <c r="D396" t="s">
        <v>132</v>
      </c>
      <c r="E396" t="s">
        <v>159</v>
      </c>
      <c r="F396" t="s">
        <v>298</v>
      </c>
      <c r="G396" t="s">
        <v>4</v>
      </c>
      <c r="H396" s="2">
        <v>44895</v>
      </c>
      <c r="I396" t="s">
        <v>5</v>
      </c>
      <c r="J396" t="s">
        <v>5</v>
      </c>
      <c r="K396" s="3">
        <v>100</v>
      </c>
      <c r="L396" s="3">
        <v>100</v>
      </c>
      <c r="M396" t="s">
        <v>4</v>
      </c>
      <c r="N396" t="s">
        <v>4</v>
      </c>
      <c r="O396" t="s">
        <v>4</v>
      </c>
      <c r="P396" t="s">
        <v>1189</v>
      </c>
      <c r="Q396" t="s">
        <v>396</v>
      </c>
      <c r="R396" t="s">
        <v>676</v>
      </c>
      <c r="S396" t="s">
        <v>4</v>
      </c>
      <c r="T396" s="5">
        <v>46</v>
      </c>
      <c r="U396" t="s">
        <v>7</v>
      </c>
      <c r="V396">
        <f t="shared" si="14"/>
        <v>0.46</v>
      </c>
      <c r="W396">
        <f>VLOOKUP(A396,LISTINO!D:N,10,FALSE)</f>
        <v>0.57999999999999996</v>
      </c>
      <c r="X396">
        <f t="shared" si="13"/>
        <v>57.999999999999993</v>
      </c>
      <c r="Y396" s="17">
        <f>VLOOKUP(A396,LISTINO!D:K,7,FALSE)</f>
        <v>44593</v>
      </c>
    </row>
    <row r="397" spans="1:25" x14ac:dyDescent="0.25">
      <c r="A397" t="s">
        <v>211</v>
      </c>
      <c r="B397" t="s">
        <v>0</v>
      </c>
      <c r="C397" t="s">
        <v>0</v>
      </c>
      <c r="D397" t="s">
        <v>132</v>
      </c>
      <c r="E397" t="s">
        <v>159</v>
      </c>
      <c r="F397" t="s">
        <v>212</v>
      </c>
      <c r="G397" t="s">
        <v>4</v>
      </c>
      <c r="H397" s="2">
        <v>44895</v>
      </c>
      <c r="I397" t="s">
        <v>5</v>
      </c>
      <c r="J397" t="s">
        <v>5</v>
      </c>
      <c r="K397" s="3">
        <v>75</v>
      </c>
      <c r="L397" s="3">
        <v>75</v>
      </c>
      <c r="M397" t="s">
        <v>4</v>
      </c>
      <c r="N397" t="s">
        <v>4</v>
      </c>
      <c r="O397" t="s">
        <v>4</v>
      </c>
      <c r="P397" t="s">
        <v>1189</v>
      </c>
      <c r="Q397" t="s">
        <v>311</v>
      </c>
      <c r="R397" t="s">
        <v>676</v>
      </c>
      <c r="S397" t="s">
        <v>4</v>
      </c>
      <c r="T397" s="5">
        <v>35.25</v>
      </c>
      <c r="U397" t="s">
        <v>7</v>
      </c>
      <c r="V397">
        <f t="shared" si="14"/>
        <v>0.47</v>
      </c>
      <c r="W397">
        <f>VLOOKUP(A397,LISTINO!D:N,10,FALSE)</f>
        <v>0.59</v>
      </c>
      <c r="X397">
        <f t="shared" si="13"/>
        <v>44.25</v>
      </c>
      <c r="Y397" s="17">
        <f>VLOOKUP(A397,LISTINO!D:K,7,FALSE)</f>
        <v>44593</v>
      </c>
    </row>
    <row r="398" spans="1:25" x14ac:dyDescent="0.25">
      <c r="A398" t="s">
        <v>22</v>
      </c>
      <c r="B398" t="s">
        <v>0</v>
      </c>
      <c r="C398" t="s">
        <v>1</v>
      </c>
      <c r="D398" t="s">
        <v>132</v>
      </c>
      <c r="E398" t="s">
        <v>159</v>
      </c>
      <c r="F398" t="s">
        <v>23</v>
      </c>
      <c r="G398" t="s">
        <v>4</v>
      </c>
      <c r="H398" s="2">
        <v>44895</v>
      </c>
      <c r="I398" t="s">
        <v>5</v>
      </c>
      <c r="J398" t="s">
        <v>5</v>
      </c>
      <c r="K398" s="3">
        <v>140</v>
      </c>
      <c r="L398" s="3">
        <v>140</v>
      </c>
      <c r="M398" t="s">
        <v>4</v>
      </c>
      <c r="N398" t="s">
        <v>4</v>
      </c>
      <c r="O398" t="s">
        <v>4</v>
      </c>
      <c r="P398" t="s">
        <v>1189</v>
      </c>
      <c r="Q398" t="s">
        <v>454</v>
      </c>
      <c r="R398" t="s">
        <v>676</v>
      </c>
      <c r="S398" t="s">
        <v>4</v>
      </c>
      <c r="T398" s="5">
        <v>103.6</v>
      </c>
      <c r="U398" t="s">
        <v>7</v>
      </c>
      <c r="V398">
        <f t="shared" si="14"/>
        <v>0.74</v>
      </c>
      <c r="W398">
        <f>VLOOKUP(A398,LISTINO!D:N,10,FALSE)</f>
        <v>0.94</v>
      </c>
      <c r="X398">
        <f t="shared" si="13"/>
        <v>131.6</v>
      </c>
      <c r="Y398" s="17">
        <f>VLOOKUP(A398,LISTINO!D:K,7,FALSE)</f>
        <v>44593</v>
      </c>
    </row>
    <row r="399" spans="1:25" x14ac:dyDescent="0.25">
      <c r="A399" t="s">
        <v>22</v>
      </c>
      <c r="B399" t="s">
        <v>0</v>
      </c>
      <c r="C399" t="s">
        <v>1</v>
      </c>
      <c r="D399" t="s">
        <v>132</v>
      </c>
      <c r="E399" t="s">
        <v>159</v>
      </c>
      <c r="F399" t="s">
        <v>23</v>
      </c>
      <c r="G399" t="s">
        <v>4</v>
      </c>
      <c r="H399" s="2">
        <v>44895</v>
      </c>
      <c r="I399" t="s">
        <v>5</v>
      </c>
      <c r="J399" t="s">
        <v>5</v>
      </c>
      <c r="K399" s="3">
        <v>350</v>
      </c>
      <c r="L399" s="3">
        <v>350</v>
      </c>
      <c r="M399" t="s">
        <v>4</v>
      </c>
      <c r="N399" t="s">
        <v>4</v>
      </c>
      <c r="O399" t="s">
        <v>4</v>
      </c>
      <c r="P399" t="s">
        <v>1189</v>
      </c>
      <c r="Q399" t="s">
        <v>335</v>
      </c>
      <c r="R399" t="s">
        <v>676</v>
      </c>
      <c r="S399" t="s">
        <v>4</v>
      </c>
      <c r="T399" s="5">
        <v>259</v>
      </c>
      <c r="U399" t="s">
        <v>7</v>
      </c>
      <c r="V399">
        <f t="shared" si="14"/>
        <v>0.74</v>
      </c>
      <c r="W399">
        <f>VLOOKUP(A399,LISTINO!D:N,10,FALSE)</f>
        <v>0.94</v>
      </c>
      <c r="X399">
        <f t="shared" si="13"/>
        <v>329</v>
      </c>
      <c r="Y399" s="17">
        <f>VLOOKUP(A399,LISTINO!D:K,7,FALSE)</f>
        <v>44593</v>
      </c>
    </row>
    <row r="400" spans="1:25" x14ac:dyDescent="0.25">
      <c r="A400" t="s">
        <v>738</v>
      </c>
      <c r="B400" t="s">
        <v>0</v>
      </c>
      <c r="C400" t="s">
        <v>1</v>
      </c>
      <c r="D400" t="s">
        <v>132</v>
      </c>
      <c r="E400" t="s">
        <v>159</v>
      </c>
      <c r="F400" t="s">
        <v>739</v>
      </c>
      <c r="G400" t="s">
        <v>4</v>
      </c>
      <c r="H400" s="2">
        <v>44895</v>
      </c>
      <c r="I400" t="s">
        <v>5</v>
      </c>
      <c r="J400" t="s">
        <v>5</v>
      </c>
      <c r="K400" s="3">
        <v>520</v>
      </c>
      <c r="L400" s="3">
        <v>520</v>
      </c>
      <c r="M400" t="s">
        <v>4</v>
      </c>
      <c r="N400" t="s">
        <v>4</v>
      </c>
      <c r="O400" t="s">
        <v>4</v>
      </c>
      <c r="P400" t="s">
        <v>1189</v>
      </c>
      <c r="Q400" t="s">
        <v>6</v>
      </c>
      <c r="R400" t="s">
        <v>676</v>
      </c>
      <c r="S400" t="s">
        <v>4</v>
      </c>
      <c r="T400" s="5">
        <v>426.4</v>
      </c>
      <c r="U400" t="s">
        <v>7</v>
      </c>
      <c r="V400">
        <f t="shared" si="14"/>
        <v>0.82</v>
      </c>
      <c r="W400">
        <f>VLOOKUP(A400,LISTINO!D:N,10,FALSE)</f>
        <v>1.04</v>
      </c>
      <c r="X400">
        <f t="shared" si="13"/>
        <v>540.80000000000007</v>
      </c>
      <c r="Y400" s="17">
        <f>VLOOKUP(A400,LISTINO!D:K,7,FALSE)</f>
        <v>44593</v>
      </c>
    </row>
    <row r="401" spans="1:25" x14ac:dyDescent="0.25">
      <c r="A401" t="s">
        <v>770</v>
      </c>
      <c r="B401" t="s">
        <v>0</v>
      </c>
      <c r="C401" t="s">
        <v>1</v>
      </c>
      <c r="D401" t="s">
        <v>132</v>
      </c>
      <c r="E401" t="s">
        <v>159</v>
      </c>
      <c r="F401" t="s">
        <v>771</v>
      </c>
      <c r="G401" t="s">
        <v>4</v>
      </c>
      <c r="H401" s="2">
        <v>44895</v>
      </c>
      <c r="I401" t="s">
        <v>5</v>
      </c>
      <c r="J401" t="s">
        <v>5</v>
      </c>
      <c r="K401" s="3">
        <v>100</v>
      </c>
      <c r="L401" s="3">
        <v>100</v>
      </c>
      <c r="M401" t="s">
        <v>4</v>
      </c>
      <c r="N401" t="s">
        <v>4</v>
      </c>
      <c r="O401" t="s">
        <v>4</v>
      </c>
      <c r="P401" t="s">
        <v>1189</v>
      </c>
      <c r="Q401" t="s">
        <v>295</v>
      </c>
      <c r="R401" t="s">
        <v>676</v>
      </c>
      <c r="S401" t="s">
        <v>4</v>
      </c>
      <c r="T401" s="5">
        <v>74</v>
      </c>
      <c r="U401" t="s">
        <v>7</v>
      </c>
      <c r="V401">
        <f t="shared" si="14"/>
        <v>0.74</v>
      </c>
      <c r="W401">
        <f>VLOOKUP(A401,LISTINO!D:N,10,FALSE)</f>
        <v>0.94</v>
      </c>
      <c r="X401">
        <f t="shared" si="13"/>
        <v>94</v>
      </c>
      <c r="Y401" s="17">
        <f>VLOOKUP(A401,LISTINO!D:K,7,FALSE)</f>
        <v>44593</v>
      </c>
    </row>
    <row r="402" spans="1:25" x14ac:dyDescent="0.25">
      <c r="A402" t="s">
        <v>844</v>
      </c>
      <c r="B402" t="s">
        <v>0</v>
      </c>
      <c r="C402" t="s">
        <v>1</v>
      </c>
      <c r="D402" t="s">
        <v>132</v>
      </c>
      <c r="E402" t="s">
        <v>159</v>
      </c>
      <c r="F402" t="s">
        <v>845</v>
      </c>
      <c r="G402" t="s">
        <v>4</v>
      </c>
      <c r="H402" s="2">
        <v>44895</v>
      </c>
      <c r="I402" t="s">
        <v>5</v>
      </c>
      <c r="J402" t="s">
        <v>5</v>
      </c>
      <c r="K402" s="3">
        <v>30</v>
      </c>
      <c r="L402" s="3">
        <v>30</v>
      </c>
      <c r="M402" t="s">
        <v>4</v>
      </c>
      <c r="N402" t="s">
        <v>4</v>
      </c>
      <c r="O402" t="s">
        <v>4</v>
      </c>
      <c r="P402" t="s">
        <v>1189</v>
      </c>
      <c r="Q402" t="s">
        <v>442</v>
      </c>
      <c r="R402" t="s">
        <v>676</v>
      </c>
      <c r="S402" t="s">
        <v>4</v>
      </c>
      <c r="T402" s="5">
        <v>53.7</v>
      </c>
      <c r="U402" t="s">
        <v>7</v>
      </c>
      <c r="V402">
        <f t="shared" si="14"/>
        <v>1.79</v>
      </c>
      <c r="W402">
        <f>VLOOKUP(A402,LISTINO!D:N,10,FALSE)</f>
        <v>2.11</v>
      </c>
      <c r="X402">
        <f t="shared" si="13"/>
        <v>63.3</v>
      </c>
      <c r="Y402" s="17">
        <f>VLOOKUP(A402,LISTINO!D:K,7,FALSE)</f>
        <v>44593</v>
      </c>
    </row>
    <row r="403" spans="1:25" x14ac:dyDescent="0.25">
      <c r="A403" t="s">
        <v>910</v>
      </c>
      <c r="B403" t="s">
        <v>0</v>
      </c>
      <c r="C403" t="s">
        <v>0</v>
      </c>
      <c r="D403" t="s">
        <v>132</v>
      </c>
      <c r="E403" t="s">
        <v>159</v>
      </c>
      <c r="F403" t="s">
        <v>911</v>
      </c>
      <c r="G403" t="s">
        <v>4</v>
      </c>
      <c r="H403" s="2">
        <v>44895</v>
      </c>
      <c r="I403" t="s">
        <v>5</v>
      </c>
      <c r="J403" t="s">
        <v>5</v>
      </c>
      <c r="K403" s="3">
        <v>100</v>
      </c>
      <c r="L403" s="3">
        <v>100</v>
      </c>
      <c r="M403" t="s">
        <v>4</v>
      </c>
      <c r="N403" t="s">
        <v>4</v>
      </c>
      <c r="O403" t="s">
        <v>4</v>
      </c>
      <c r="P403" t="s">
        <v>1189</v>
      </c>
      <c r="Q403" t="s">
        <v>347</v>
      </c>
      <c r="R403" t="s">
        <v>676</v>
      </c>
      <c r="S403" t="s">
        <v>4</v>
      </c>
      <c r="T403" s="5">
        <v>88</v>
      </c>
      <c r="U403" t="s">
        <v>7</v>
      </c>
      <c r="V403">
        <f t="shared" si="14"/>
        <v>0.88</v>
      </c>
      <c r="W403">
        <f>VLOOKUP(A403,LISTINO!D:N,10,FALSE)</f>
        <v>1.1100000000000001</v>
      </c>
      <c r="X403">
        <f t="shared" si="13"/>
        <v>111.00000000000001</v>
      </c>
      <c r="Y403" s="17">
        <f>VLOOKUP(A403,LISTINO!D:K,7,FALSE)</f>
        <v>44593</v>
      </c>
    </row>
    <row r="404" spans="1:25" x14ac:dyDescent="0.25">
      <c r="A404" t="s">
        <v>673</v>
      </c>
      <c r="B404" t="s">
        <v>0</v>
      </c>
      <c r="C404" t="s">
        <v>0</v>
      </c>
      <c r="D404" t="s">
        <v>132</v>
      </c>
      <c r="E404" t="s">
        <v>159</v>
      </c>
      <c r="F404" t="s">
        <v>674</v>
      </c>
      <c r="G404" t="s">
        <v>4</v>
      </c>
      <c r="H404" s="2">
        <v>44895</v>
      </c>
      <c r="I404" t="s">
        <v>5</v>
      </c>
      <c r="J404" t="s">
        <v>5</v>
      </c>
      <c r="K404" s="3">
        <v>150</v>
      </c>
      <c r="L404" s="3">
        <v>150</v>
      </c>
      <c r="M404" t="s">
        <v>4</v>
      </c>
      <c r="N404" t="s">
        <v>4</v>
      </c>
      <c r="O404" t="s">
        <v>4</v>
      </c>
      <c r="P404" t="s">
        <v>1189</v>
      </c>
      <c r="Q404" t="s">
        <v>340</v>
      </c>
      <c r="R404" t="s">
        <v>676</v>
      </c>
      <c r="S404" t="s">
        <v>4</v>
      </c>
      <c r="T404" s="5">
        <v>0</v>
      </c>
      <c r="U404" t="s">
        <v>7</v>
      </c>
      <c r="V404">
        <f t="shared" si="14"/>
        <v>0</v>
      </c>
      <c r="W404">
        <f>VLOOKUP(A404,LISTINO!D:N,10,FALSE)</f>
        <v>0.68</v>
      </c>
      <c r="X404">
        <f t="shared" si="13"/>
        <v>102.00000000000001</v>
      </c>
      <c r="Y404" s="17">
        <f>VLOOKUP(A404,LISTINO!D:K,7,FALSE)</f>
        <v>44593</v>
      </c>
    </row>
    <row r="405" spans="1:25" x14ac:dyDescent="0.25">
      <c r="A405" t="s">
        <v>673</v>
      </c>
      <c r="B405" t="s">
        <v>0</v>
      </c>
      <c r="C405" t="s">
        <v>0</v>
      </c>
      <c r="D405" t="s">
        <v>132</v>
      </c>
      <c r="E405" t="s">
        <v>159</v>
      </c>
      <c r="F405" t="s">
        <v>674</v>
      </c>
      <c r="G405" t="s">
        <v>4</v>
      </c>
      <c r="H405" s="2">
        <v>44895</v>
      </c>
      <c r="I405" t="s">
        <v>5</v>
      </c>
      <c r="J405" t="s">
        <v>5</v>
      </c>
      <c r="K405" s="3">
        <v>100</v>
      </c>
      <c r="L405" s="3">
        <v>100</v>
      </c>
      <c r="M405" t="s">
        <v>4</v>
      </c>
      <c r="N405" t="s">
        <v>4</v>
      </c>
      <c r="O405" t="s">
        <v>4</v>
      </c>
      <c r="P405" t="s">
        <v>1189</v>
      </c>
      <c r="Q405" t="s">
        <v>264</v>
      </c>
      <c r="R405" t="s">
        <v>676</v>
      </c>
      <c r="S405" t="s">
        <v>4</v>
      </c>
      <c r="T405" s="5">
        <v>0</v>
      </c>
      <c r="U405" t="s">
        <v>7</v>
      </c>
      <c r="V405">
        <f t="shared" si="14"/>
        <v>0</v>
      </c>
      <c r="W405">
        <f>VLOOKUP(A405,LISTINO!D:N,10,FALSE)</f>
        <v>0.68</v>
      </c>
      <c r="X405">
        <f t="shared" si="13"/>
        <v>68</v>
      </c>
      <c r="Y405" s="17">
        <f>VLOOKUP(A405,LISTINO!D:K,7,FALSE)</f>
        <v>44593</v>
      </c>
    </row>
    <row r="406" spans="1:25" x14ac:dyDescent="0.25">
      <c r="A406" t="s">
        <v>42</v>
      </c>
      <c r="B406" t="s">
        <v>0</v>
      </c>
      <c r="C406" t="s">
        <v>1</v>
      </c>
      <c r="D406" t="s">
        <v>132</v>
      </c>
      <c r="E406" t="s">
        <v>159</v>
      </c>
      <c r="F406" t="s">
        <v>43</v>
      </c>
      <c r="G406" t="s">
        <v>4</v>
      </c>
      <c r="H406" s="2">
        <v>44895</v>
      </c>
      <c r="I406" t="s">
        <v>5</v>
      </c>
      <c r="J406" t="s">
        <v>5</v>
      </c>
      <c r="K406" s="3">
        <v>425</v>
      </c>
      <c r="L406" s="3">
        <v>425</v>
      </c>
      <c r="M406" t="s">
        <v>4</v>
      </c>
      <c r="N406" t="s">
        <v>4</v>
      </c>
      <c r="O406" t="s">
        <v>4</v>
      </c>
      <c r="P406" t="s">
        <v>1189</v>
      </c>
      <c r="Q406" t="s">
        <v>13</v>
      </c>
      <c r="R406" t="s">
        <v>676</v>
      </c>
      <c r="S406" t="s">
        <v>4</v>
      </c>
      <c r="T406" s="5">
        <v>297.5</v>
      </c>
      <c r="U406" t="s">
        <v>7</v>
      </c>
      <c r="V406">
        <f t="shared" si="14"/>
        <v>0.7</v>
      </c>
      <c r="W406">
        <f>VLOOKUP(A406,LISTINO!D:N,10,FALSE)</f>
        <v>0.88</v>
      </c>
      <c r="X406">
        <f t="shared" si="13"/>
        <v>374</v>
      </c>
      <c r="Y406" s="17">
        <f>VLOOKUP(A406,LISTINO!D:K,7,FALSE)</f>
        <v>44593</v>
      </c>
    </row>
    <row r="407" spans="1:25" x14ac:dyDescent="0.25">
      <c r="A407" t="s">
        <v>42</v>
      </c>
      <c r="B407" t="s">
        <v>0</v>
      </c>
      <c r="C407" t="s">
        <v>1</v>
      </c>
      <c r="D407" t="s">
        <v>132</v>
      </c>
      <c r="E407" t="s">
        <v>159</v>
      </c>
      <c r="F407" t="s">
        <v>43</v>
      </c>
      <c r="G407" t="s">
        <v>4</v>
      </c>
      <c r="H407" s="2">
        <v>44895</v>
      </c>
      <c r="I407" t="s">
        <v>5</v>
      </c>
      <c r="J407" t="s">
        <v>5</v>
      </c>
      <c r="K407" s="3">
        <v>100</v>
      </c>
      <c r="L407" s="3">
        <v>100</v>
      </c>
      <c r="M407" t="s">
        <v>4</v>
      </c>
      <c r="N407" t="s">
        <v>4</v>
      </c>
      <c r="O407" t="s">
        <v>4</v>
      </c>
      <c r="P407" t="s">
        <v>1189</v>
      </c>
      <c r="Q407" t="s">
        <v>383</v>
      </c>
      <c r="R407" t="s">
        <v>676</v>
      </c>
      <c r="S407" t="s">
        <v>4</v>
      </c>
      <c r="T407" s="5">
        <v>70</v>
      </c>
      <c r="U407" t="s">
        <v>7</v>
      </c>
      <c r="V407">
        <f t="shared" si="14"/>
        <v>0.7</v>
      </c>
      <c r="W407">
        <f>VLOOKUP(A407,LISTINO!D:N,10,FALSE)</f>
        <v>0.88</v>
      </c>
      <c r="X407">
        <f t="shared" si="13"/>
        <v>88</v>
      </c>
      <c r="Y407" s="17">
        <f>VLOOKUP(A407,LISTINO!D:K,7,FALSE)</f>
        <v>44593</v>
      </c>
    </row>
    <row r="408" spans="1:25" x14ac:dyDescent="0.25">
      <c r="A408" t="s">
        <v>1104</v>
      </c>
      <c r="B408" t="s">
        <v>0</v>
      </c>
      <c r="C408" t="s">
        <v>1</v>
      </c>
      <c r="D408" t="s">
        <v>132</v>
      </c>
      <c r="E408" t="s">
        <v>159</v>
      </c>
      <c r="F408" t="s">
        <v>1105</v>
      </c>
      <c r="G408" t="s">
        <v>4</v>
      </c>
      <c r="H408" s="2">
        <v>44895</v>
      </c>
      <c r="I408" t="s">
        <v>5</v>
      </c>
      <c r="J408" t="s">
        <v>5</v>
      </c>
      <c r="K408" s="3">
        <v>100</v>
      </c>
      <c r="L408" s="3">
        <v>100</v>
      </c>
      <c r="M408" t="s">
        <v>4</v>
      </c>
      <c r="N408" t="s">
        <v>4</v>
      </c>
      <c r="O408" t="s">
        <v>4</v>
      </c>
      <c r="P408" t="s">
        <v>1189</v>
      </c>
      <c r="Q408" t="s">
        <v>348</v>
      </c>
      <c r="R408" t="s">
        <v>676</v>
      </c>
      <c r="S408" t="s">
        <v>4</v>
      </c>
      <c r="T408" s="5">
        <v>178</v>
      </c>
      <c r="U408" t="s">
        <v>7</v>
      </c>
      <c r="V408">
        <f t="shared" si="14"/>
        <v>1.78</v>
      </c>
      <c r="W408">
        <f>VLOOKUP(A408,LISTINO!D:N,10,FALSE)</f>
        <v>2.2400000000000002</v>
      </c>
      <c r="X408">
        <f t="shared" si="13"/>
        <v>224.00000000000003</v>
      </c>
      <c r="Y408" s="17">
        <f>VLOOKUP(A408,LISTINO!D:K,7,FALSE)</f>
        <v>44593</v>
      </c>
    </row>
    <row r="409" spans="1:25" x14ac:dyDescent="0.25">
      <c r="A409" t="s">
        <v>1104</v>
      </c>
      <c r="B409" t="s">
        <v>0</v>
      </c>
      <c r="C409" t="s">
        <v>1</v>
      </c>
      <c r="D409" t="s">
        <v>132</v>
      </c>
      <c r="E409" t="s">
        <v>159</v>
      </c>
      <c r="F409" t="s">
        <v>1105</v>
      </c>
      <c r="G409" t="s">
        <v>4</v>
      </c>
      <c r="H409" s="2">
        <v>44895</v>
      </c>
      <c r="I409" t="s">
        <v>5</v>
      </c>
      <c r="J409" t="s">
        <v>5</v>
      </c>
      <c r="K409" s="3">
        <v>100</v>
      </c>
      <c r="L409" s="3">
        <v>100</v>
      </c>
      <c r="M409" t="s">
        <v>4</v>
      </c>
      <c r="N409" t="s">
        <v>4</v>
      </c>
      <c r="O409" t="s">
        <v>4</v>
      </c>
      <c r="P409" t="s">
        <v>1189</v>
      </c>
      <c r="Q409" t="s">
        <v>344</v>
      </c>
      <c r="R409" t="s">
        <v>676</v>
      </c>
      <c r="S409" t="s">
        <v>4</v>
      </c>
      <c r="T409" s="5">
        <v>178</v>
      </c>
      <c r="U409" t="s">
        <v>7</v>
      </c>
      <c r="V409">
        <f t="shared" si="14"/>
        <v>1.78</v>
      </c>
      <c r="W409">
        <f>VLOOKUP(A409,LISTINO!D:N,10,FALSE)</f>
        <v>2.2400000000000002</v>
      </c>
      <c r="X409">
        <f t="shared" si="13"/>
        <v>224.00000000000003</v>
      </c>
      <c r="Y409" s="17">
        <f>VLOOKUP(A409,LISTINO!D:K,7,FALSE)</f>
        <v>44593</v>
      </c>
    </row>
    <row r="410" spans="1:25" x14ac:dyDescent="0.25">
      <c r="A410" t="s">
        <v>1104</v>
      </c>
      <c r="B410" t="s">
        <v>0</v>
      </c>
      <c r="C410" t="s">
        <v>1</v>
      </c>
      <c r="D410" t="s">
        <v>132</v>
      </c>
      <c r="E410" t="s">
        <v>159</v>
      </c>
      <c r="F410" t="s">
        <v>1105</v>
      </c>
      <c r="G410" t="s">
        <v>4</v>
      </c>
      <c r="H410" s="2">
        <v>44895</v>
      </c>
      <c r="I410" t="s">
        <v>5</v>
      </c>
      <c r="J410" t="s">
        <v>5</v>
      </c>
      <c r="K410" s="3">
        <v>100</v>
      </c>
      <c r="L410" s="3">
        <v>100</v>
      </c>
      <c r="M410" t="s">
        <v>4</v>
      </c>
      <c r="N410" t="s">
        <v>4</v>
      </c>
      <c r="O410" t="s">
        <v>4</v>
      </c>
      <c r="P410" t="s">
        <v>1189</v>
      </c>
      <c r="Q410" t="s">
        <v>294</v>
      </c>
      <c r="R410" t="s">
        <v>676</v>
      </c>
      <c r="S410" t="s">
        <v>4</v>
      </c>
      <c r="T410" s="5">
        <v>178</v>
      </c>
      <c r="U410" t="s">
        <v>7</v>
      </c>
      <c r="V410">
        <f t="shared" si="14"/>
        <v>1.78</v>
      </c>
      <c r="W410">
        <f>VLOOKUP(A410,LISTINO!D:N,10,FALSE)</f>
        <v>2.2400000000000002</v>
      </c>
      <c r="X410">
        <f t="shared" si="13"/>
        <v>224.00000000000003</v>
      </c>
      <c r="Y410" s="17">
        <f>VLOOKUP(A410,LISTINO!D:K,7,FALSE)</f>
        <v>44593</v>
      </c>
    </row>
    <row r="411" spans="1:25" hidden="1" x14ac:dyDescent="0.25">
      <c r="A411" t="s">
        <v>217</v>
      </c>
      <c r="B411" t="s">
        <v>0</v>
      </c>
      <c r="C411" t="s">
        <v>0</v>
      </c>
      <c r="D411" t="s">
        <v>132</v>
      </c>
      <c r="E411" t="s">
        <v>159</v>
      </c>
      <c r="F411" t="s">
        <v>218</v>
      </c>
      <c r="G411" t="s">
        <v>4</v>
      </c>
      <c r="H411" s="2">
        <v>44895</v>
      </c>
      <c r="I411" t="s">
        <v>5</v>
      </c>
      <c r="J411" t="s">
        <v>5</v>
      </c>
      <c r="K411" s="3">
        <v>200</v>
      </c>
      <c r="L411" s="3">
        <v>200</v>
      </c>
      <c r="M411" t="s">
        <v>4</v>
      </c>
      <c r="N411" t="s">
        <v>4</v>
      </c>
      <c r="O411" t="s">
        <v>4</v>
      </c>
      <c r="P411" t="s">
        <v>1189</v>
      </c>
      <c r="Q411" t="s">
        <v>372</v>
      </c>
      <c r="R411" t="s">
        <v>676</v>
      </c>
      <c r="S411" t="s">
        <v>4</v>
      </c>
      <c r="T411" s="5">
        <v>50</v>
      </c>
      <c r="U411" t="s">
        <v>7</v>
      </c>
      <c r="V411">
        <f t="shared" si="14"/>
        <v>0.25</v>
      </c>
      <c r="W411">
        <f>VLOOKUP(A411,LISTINO!D:N,10,FALSE)</f>
        <v>0.31</v>
      </c>
      <c r="X411">
        <f t="shared" si="13"/>
        <v>62</v>
      </c>
      <c r="Y411" s="17">
        <f>VLOOKUP(A411,LISTINO!D:K,7,FALSE)</f>
        <v>44593</v>
      </c>
    </row>
    <row r="412" spans="1:25" hidden="1" x14ac:dyDescent="0.25">
      <c r="A412" t="s">
        <v>217</v>
      </c>
      <c r="B412" t="s">
        <v>0</v>
      </c>
      <c r="C412" t="s">
        <v>0</v>
      </c>
      <c r="D412" t="s">
        <v>132</v>
      </c>
      <c r="E412" t="s">
        <v>159</v>
      </c>
      <c r="F412" t="s">
        <v>218</v>
      </c>
      <c r="G412" t="s">
        <v>4</v>
      </c>
      <c r="H412" s="2">
        <v>44895</v>
      </c>
      <c r="I412" t="s">
        <v>5</v>
      </c>
      <c r="J412" t="s">
        <v>5</v>
      </c>
      <c r="K412" s="3">
        <v>500</v>
      </c>
      <c r="L412" s="3">
        <v>500</v>
      </c>
      <c r="M412" t="s">
        <v>4</v>
      </c>
      <c r="N412" t="s">
        <v>4</v>
      </c>
      <c r="O412" t="s">
        <v>4</v>
      </c>
      <c r="P412" t="s">
        <v>1189</v>
      </c>
      <c r="Q412" t="s">
        <v>285</v>
      </c>
      <c r="R412" t="s">
        <v>676</v>
      </c>
      <c r="S412" t="s">
        <v>4</v>
      </c>
      <c r="T412" s="5">
        <v>125</v>
      </c>
      <c r="U412" t="s">
        <v>7</v>
      </c>
      <c r="V412">
        <f t="shared" si="14"/>
        <v>0.25</v>
      </c>
      <c r="W412">
        <f>VLOOKUP(A412,LISTINO!D:N,10,FALSE)</f>
        <v>0.31</v>
      </c>
      <c r="X412">
        <f t="shared" si="13"/>
        <v>155</v>
      </c>
      <c r="Y412" s="17">
        <f>VLOOKUP(A412,LISTINO!D:K,7,FALSE)</f>
        <v>44593</v>
      </c>
    </row>
    <row r="413" spans="1:25" hidden="1" x14ac:dyDescent="0.25">
      <c r="A413" t="s">
        <v>58</v>
      </c>
      <c r="B413" t="s">
        <v>0</v>
      </c>
      <c r="C413" t="s">
        <v>1</v>
      </c>
      <c r="D413" t="s">
        <v>132</v>
      </c>
      <c r="E413" t="s">
        <v>159</v>
      </c>
      <c r="F413" t="s">
        <v>59</v>
      </c>
      <c r="G413" t="s">
        <v>4</v>
      </c>
      <c r="H413" s="2">
        <v>44895</v>
      </c>
      <c r="I413" t="s">
        <v>5</v>
      </c>
      <c r="J413" t="s">
        <v>5</v>
      </c>
      <c r="K413" s="3">
        <v>1000</v>
      </c>
      <c r="L413" s="3">
        <v>1000</v>
      </c>
      <c r="M413" t="s">
        <v>4</v>
      </c>
      <c r="N413" t="s">
        <v>4</v>
      </c>
      <c r="O413" t="s">
        <v>4</v>
      </c>
      <c r="P413" t="s">
        <v>1189</v>
      </c>
      <c r="Q413" t="s">
        <v>326</v>
      </c>
      <c r="R413" t="s">
        <v>676</v>
      </c>
      <c r="S413" t="s">
        <v>4</v>
      </c>
      <c r="T413" s="5">
        <v>210</v>
      </c>
      <c r="U413" t="s">
        <v>7</v>
      </c>
      <c r="V413">
        <f t="shared" si="14"/>
        <v>0.21</v>
      </c>
      <c r="W413">
        <f>VLOOKUP(A413,LISTINO!D:N,10,FALSE)</f>
        <v>0.27</v>
      </c>
      <c r="X413">
        <f t="shared" si="13"/>
        <v>270</v>
      </c>
      <c r="Y413" s="17">
        <f>VLOOKUP(A413,LISTINO!D:K,7,FALSE)</f>
        <v>44593</v>
      </c>
    </row>
    <row r="414" spans="1:25" hidden="1" x14ac:dyDescent="0.25">
      <c r="A414" t="s">
        <v>350</v>
      </c>
      <c r="B414" t="s">
        <v>0</v>
      </c>
      <c r="C414" t="s">
        <v>1</v>
      </c>
      <c r="D414" t="s">
        <v>132</v>
      </c>
      <c r="E414" t="s">
        <v>159</v>
      </c>
      <c r="F414" t="s">
        <v>351</v>
      </c>
      <c r="G414" t="s">
        <v>4</v>
      </c>
      <c r="H414" s="2">
        <v>44895</v>
      </c>
      <c r="I414" t="s">
        <v>5</v>
      </c>
      <c r="J414" t="s">
        <v>5</v>
      </c>
      <c r="K414" s="3">
        <v>500</v>
      </c>
      <c r="L414" s="3">
        <v>500</v>
      </c>
      <c r="M414" t="s">
        <v>4</v>
      </c>
      <c r="N414" t="s">
        <v>4</v>
      </c>
      <c r="O414" t="s">
        <v>4</v>
      </c>
      <c r="P414" t="s">
        <v>1189</v>
      </c>
      <c r="Q414" t="s">
        <v>349</v>
      </c>
      <c r="R414" t="s">
        <v>676</v>
      </c>
      <c r="S414" t="s">
        <v>4</v>
      </c>
      <c r="T414" s="5">
        <v>250</v>
      </c>
      <c r="U414" t="s">
        <v>7</v>
      </c>
      <c r="V414">
        <f t="shared" si="14"/>
        <v>0.5</v>
      </c>
      <c r="W414">
        <f>VLOOKUP(A414,LISTINO!D:N,10,FALSE)</f>
        <v>0.63</v>
      </c>
      <c r="X414">
        <f t="shared" si="13"/>
        <v>315</v>
      </c>
      <c r="Y414" s="17">
        <f>VLOOKUP(A414,LISTINO!D:K,7,FALSE)</f>
        <v>44593</v>
      </c>
    </row>
    <row r="415" spans="1:25" hidden="1" x14ac:dyDescent="0.25">
      <c r="A415" t="s">
        <v>780</v>
      </c>
      <c r="B415" t="s">
        <v>0</v>
      </c>
      <c r="C415" t="s">
        <v>0</v>
      </c>
      <c r="D415" t="s">
        <v>132</v>
      </c>
      <c r="E415" t="s">
        <v>159</v>
      </c>
      <c r="F415" t="s">
        <v>781</v>
      </c>
      <c r="G415" t="s">
        <v>4</v>
      </c>
      <c r="H415" s="2">
        <v>44895</v>
      </c>
      <c r="I415" t="s">
        <v>5</v>
      </c>
      <c r="J415" t="s">
        <v>5</v>
      </c>
      <c r="K415" s="3">
        <v>1050</v>
      </c>
      <c r="L415" s="3">
        <v>1050</v>
      </c>
      <c r="M415" t="s">
        <v>4</v>
      </c>
      <c r="N415" t="s">
        <v>4</v>
      </c>
      <c r="O415" t="s">
        <v>4</v>
      </c>
      <c r="P415" t="s">
        <v>1190</v>
      </c>
      <c r="Q415" t="s">
        <v>21</v>
      </c>
      <c r="R415" t="s">
        <v>851</v>
      </c>
      <c r="S415" t="s">
        <v>4</v>
      </c>
      <c r="T415" s="5">
        <v>304.5</v>
      </c>
      <c r="U415" t="s">
        <v>7</v>
      </c>
      <c r="V415">
        <f t="shared" si="14"/>
        <v>0.28999999999999998</v>
      </c>
      <c r="W415">
        <f>VLOOKUP(A415,LISTINO!D:N,10,FALSE)</f>
        <v>0.28999999999999998</v>
      </c>
      <c r="X415">
        <f t="shared" si="13"/>
        <v>304.5</v>
      </c>
      <c r="Y415" s="17">
        <f>VLOOKUP(A415,LISTINO!D:K,7,FALSE)</f>
        <v>40634</v>
      </c>
    </row>
    <row r="416" spans="1:25" x14ac:dyDescent="0.25">
      <c r="A416" t="s">
        <v>366</v>
      </c>
      <c r="B416" t="s">
        <v>0</v>
      </c>
      <c r="C416" t="s">
        <v>1</v>
      </c>
      <c r="D416" t="s">
        <v>132</v>
      </c>
      <c r="E416" t="s">
        <v>159</v>
      </c>
      <c r="F416" t="s">
        <v>367</v>
      </c>
      <c r="G416" t="s">
        <v>4</v>
      </c>
      <c r="H416" s="2">
        <v>44895</v>
      </c>
      <c r="I416" t="s">
        <v>5</v>
      </c>
      <c r="J416" t="s">
        <v>5</v>
      </c>
      <c r="K416" s="3">
        <v>80</v>
      </c>
      <c r="L416" s="3">
        <v>80</v>
      </c>
      <c r="M416" t="s">
        <v>4</v>
      </c>
      <c r="N416" t="s">
        <v>4</v>
      </c>
      <c r="O416" t="s">
        <v>4</v>
      </c>
      <c r="P416" t="s">
        <v>1189</v>
      </c>
      <c r="Q416" t="s">
        <v>330</v>
      </c>
      <c r="R416" t="s">
        <v>676</v>
      </c>
      <c r="S416" t="s">
        <v>4</v>
      </c>
      <c r="T416" s="5">
        <v>138.4</v>
      </c>
      <c r="U416" t="s">
        <v>7</v>
      </c>
      <c r="V416">
        <f t="shared" si="14"/>
        <v>1.73</v>
      </c>
      <c r="W416">
        <f>VLOOKUP(A416,LISTINO!D:N,10,FALSE)</f>
        <v>2.1800000000000002</v>
      </c>
      <c r="X416">
        <f t="shared" si="13"/>
        <v>174.4</v>
      </c>
      <c r="Y416" s="17">
        <f>VLOOKUP(A416,LISTINO!D:K,7,FALSE)</f>
        <v>44593</v>
      </c>
    </row>
    <row r="417" spans="1:25" x14ac:dyDescent="0.25">
      <c r="A417" t="s">
        <v>366</v>
      </c>
      <c r="B417" t="s">
        <v>0</v>
      </c>
      <c r="C417" t="s">
        <v>1</v>
      </c>
      <c r="D417" t="s">
        <v>132</v>
      </c>
      <c r="E417" t="s">
        <v>159</v>
      </c>
      <c r="F417" t="s">
        <v>367</v>
      </c>
      <c r="G417" t="s">
        <v>4</v>
      </c>
      <c r="H417" s="2">
        <v>44895</v>
      </c>
      <c r="I417" t="s">
        <v>5</v>
      </c>
      <c r="J417" t="s">
        <v>5</v>
      </c>
      <c r="K417" s="3">
        <v>80</v>
      </c>
      <c r="L417" s="3">
        <v>80</v>
      </c>
      <c r="M417" t="s">
        <v>4</v>
      </c>
      <c r="N417" t="s">
        <v>4</v>
      </c>
      <c r="O417" t="s">
        <v>4</v>
      </c>
      <c r="P417" t="s">
        <v>1189</v>
      </c>
      <c r="Q417" t="s">
        <v>336</v>
      </c>
      <c r="R417" t="s">
        <v>676</v>
      </c>
      <c r="S417" t="s">
        <v>4</v>
      </c>
      <c r="T417" s="5">
        <v>138.4</v>
      </c>
      <c r="U417" t="s">
        <v>7</v>
      </c>
      <c r="V417">
        <f t="shared" si="14"/>
        <v>1.73</v>
      </c>
      <c r="W417">
        <f>VLOOKUP(A417,LISTINO!D:N,10,FALSE)</f>
        <v>2.1800000000000002</v>
      </c>
      <c r="X417">
        <f t="shared" si="13"/>
        <v>174.4</v>
      </c>
      <c r="Y417" s="17">
        <f>VLOOKUP(A417,LISTINO!D:K,7,FALSE)</f>
        <v>44593</v>
      </c>
    </row>
    <row r="418" spans="1:25" x14ac:dyDescent="0.25">
      <c r="A418" t="s">
        <v>681</v>
      </c>
      <c r="B418" t="s">
        <v>0</v>
      </c>
      <c r="C418" t="s">
        <v>1</v>
      </c>
      <c r="D418" t="s">
        <v>132</v>
      </c>
      <c r="E418" t="s">
        <v>159</v>
      </c>
      <c r="F418" t="s">
        <v>682</v>
      </c>
      <c r="G418" t="s">
        <v>4</v>
      </c>
      <c r="H418" s="2">
        <v>44895</v>
      </c>
      <c r="I418" t="s">
        <v>5</v>
      </c>
      <c r="J418" t="s">
        <v>5</v>
      </c>
      <c r="K418" s="3">
        <v>80</v>
      </c>
      <c r="L418" s="3">
        <v>80</v>
      </c>
      <c r="M418" t="s">
        <v>4</v>
      </c>
      <c r="N418" t="s">
        <v>4</v>
      </c>
      <c r="O418" t="s">
        <v>4</v>
      </c>
      <c r="P418" t="s">
        <v>1189</v>
      </c>
      <c r="Q418" t="s">
        <v>341</v>
      </c>
      <c r="R418" t="s">
        <v>676</v>
      </c>
      <c r="S418" t="s">
        <v>4</v>
      </c>
      <c r="T418" s="5">
        <v>636.79999999999995</v>
      </c>
      <c r="U418" t="s">
        <v>7</v>
      </c>
      <c r="V418">
        <f t="shared" si="14"/>
        <v>7.9599999999999991</v>
      </c>
      <c r="W418">
        <f>VLOOKUP(A418,LISTINO!D:N,10,FALSE)</f>
        <v>9.7100000000000009</v>
      </c>
      <c r="X418">
        <f t="shared" si="13"/>
        <v>776.80000000000007</v>
      </c>
      <c r="Y418" s="17">
        <f>VLOOKUP(A418,LISTINO!D:K,7,FALSE)</f>
        <v>44593</v>
      </c>
    </row>
    <row r="419" spans="1:25" x14ac:dyDescent="0.25">
      <c r="A419" t="s">
        <v>681</v>
      </c>
      <c r="B419" t="s">
        <v>0</v>
      </c>
      <c r="C419" t="s">
        <v>1</v>
      </c>
      <c r="D419" t="s">
        <v>132</v>
      </c>
      <c r="E419" t="s">
        <v>159</v>
      </c>
      <c r="F419" t="s">
        <v>682</v>
      </c>
      <c r="G419" t="s">
        <v>4</v>
      </c>
      <c r="H419" s="2">
        <v>44895</v>
      </c>
      <c r="I419" t="s">
        <v>5</v>
      </c>
      <c r="J419" t="s">
        <v>5</v>
      </c>
      <c r="K419" s="3">
        <v>100</v>
      </c>
      <c r="L419" s="3">
        <v>100</v>
      </c>
      <c r="M419" t="s">
        <v>4</v>
      </c>
      <c r="N419" t="s">
        <v>4</v>
      </c>
      <c r="O419" t="s">
        <v>4</v>
      </c>
      <c r="P419" t="s">
        <v>1189</v>
      </c>
      <c r="Q419" t="s">
        <v>339</v>
      </c>
      <c r="R419" t="s">
        <v>676</v>
      </c>
      <c r="S419" t="s">
        <v>4</v>
      </c>
      <c r="T419" s="5">
        <v>796</v>
      </c>
      <c r="U419" t="s">
        <v>7</v>
      </c>
      <c r="V419">
        <f t="shared" si="14"/>
        <v>7.96</v>
      </c>
      <c r="W419">
        <f>VLOOKUP(A419,LISTINO!D:N,10,FALSE)</f>
        <v>9.7100000000000009</v>
      </c>
      <c r="X419">
        <f t="shared" si="13"/>
        <v>971.00000000000011</v>
      </c>
      <c r="Y419" s="17">
        <f>VLOOKUP(A419,LISTINO!D:K,7,FALSE)</f>
        <v>44593</v>
      </c>
    </row>
    <row r="420" spans="1:25" x14ac:dyDescent="0.25">
      <c r="A420" t="s">
        <v>681</v>
      </c>
      <c r="B420" t="s">
        <v>0</v>
      </c>
      <c r="C420" t="s">
        <v>1</v>
      </c>
      <c r="D420" t="s">
        <v>132</v>
      </c>
      <c r="E420" t="s">
        <v>159</v>
      </c>
      <c r="F420" t="s">
        <v>682</v>
      </c>
      <c r="G420" t="s">
        <v>4</v>
      </c>
      <c r="H420" s="2">
        <v>44895</v>
      </c>
      <c r="I420" t="s">
        <v>5</v>
      </c>
      <c r="J420" t="s">
        <v>5</v>
      </c>
      <c r="K420" s="3">
        <v>80</v>
      </c>
      <c r="L420" s="3">
        <v>80</v>
      </c>
      <c r="M420" t="s">
        <v>4</v>
      </c>
      <c r="N420" t="s">
        <v>4</v>
      </c>
      <c r="O420" t="s">
        <v>4</v>
      </c>
      <c r="P420" t="s">
        <v>1189</v>
      </c>
      <c r="Q420" t="s">
        <v>451</v>
      </c>
      <c r="R420" t="s">
        <v>676</v>
      </c>
      <c r="S420" t="s">
        <v>4</v>
      </c>
      <c r="T420" s="5">
        <v>636.79999999999995</v>
      </c>
      <c r="U420" t="s">
        <v>7</v>
      </c>
      <c r="V420">
        <f t="shared" si="14"/>
        <v>7.9599999999999991</v>
      </c>
      <c r="W420">
        <f>VLOOKUP(A420,LISTINO!D:N,10,FALSE)</f>
        <v>9.7100000000000009</v>
      </c>
      <c r="X420">
        <f t="shared" si="13"/>
        <v>776.80000000000007</v>
      </c>
      <c r="Y420" s="17">
        <f>VLOOKUP(A420,LISTINO!D:K,7,FALSE)</f>
        <v>44593</v>
      </c>
    </row>
    <row r="421" spans="1:25" x14ac:dyDescent="0.25">
      <c r="A421" t="s">
        <v>681</v>
      </c>
      <c r="B421" t="s">
        <v>0</v>
      </c>
      <c r="C421" t="s">
        <v>1</v>
      </c>
      <c r="D421" t="s">
        <v>132</v>
      </c>
      <c r="E421" t="s">
        <v>159</v>
      </c>
      <c r="F421" t="s">
        <v>682</v>
      </c>
      <c r="G421" t="s">
        <v>4</v>
      </c>
      <c r="H421" s="2">
        <v>44895</v>
      </c>
      <c r="I421" t="s">
        <v>5</v>
      </c>
      <c r="J421" t="s">
        <v>5</v>
      </c>
      <c r="K421" s="3">
        <v>80</v>
      </c>
      <c r="L421" s="3">
        <v>80</v>
      </c>
      <c r="M421" t="s">
        <v>4</v>
      </c>
      <c r="N421" t="s">
        <v>4</v>
      </c>
      <c r="O421" t="s">
        <v>4</v>
      </c>
      <c r="P421" t="s">
        <v>1189</v>
      </c>
      <c r="Q421" t="s">
        <v>448</v>
      </c>
      <c r="R421" t="s">
        <v>676</v>
      </c>
      <c r="S421" t="s">
        <v>4</v>
      </c>
      <c r="T421" s="5">
        <v>636.79999999999995</v>
      </c>
      <c r="U421" t="s">
        <v>7</v>
      </c>
      <c r="V421">
        <f t="shared" si="14"/>
        <v>7.9599999999999991</v>
      </c>
      <c r="W421">
        <f>VLOOKUP(A421,LISTINO!D:N,10,FALSE)</f>
        <v>9.7100000000000009</v>
      </c>
      <c r="X421">
        <f t="shared" si="13"/>
        <v>776.80000000000007</v>
      </c>
      <c r="Y421" s="17">
        <f>VLOOKUP(A421,LISTINO!D:K,7,FALSE)</f>
        <v>44593</v>
      </c>
    </row>
    <row r="422" spans="1:25" x14ac:dyDescent="0.25">
      <c r="A422" t="s">
        <v>681</v>
      </c>
      <c r="B422" t="s">
        <v>0</v>
      </c>
      <c r="C422" t="s">
        <v>1</v>
      </c>
      <c r="D422" t="s">
        <v>132</v>
      </c>
      <c r="E422" t="s">
        <v>159</v>
      </c>
      <c r="F422" t="s">
        <v>682</v>
      </c>
      <c r="G422" t="s">
        <v>4</v>
      </c>
      <c r="H422" s="2">
        <v>44895</v>
      </c>
      <c r="I422" t="s">
        <v>5</v>
      </c>
      <c r="J422" t="s">
        <v>5</v>
      </c>
      <c r="K422" s="3">
        <v>40</v>
      </c>
      <c r="L422" s="3">
        <v>40</v>
      </c>
      <c r="M422" t="s">
        <v>4</v>
      </c>
      <c r="N422" t="s">
        <v>4</v>
      </c>
      <c r="O422" t="s">
        <v>4</v>
      </c>
      <c r="P422" t="s">
        <v>1189</v>
      </c>
      <c r="Q422" t="s">
        <v>445</v>
      </c>
      <c r="R422" t="s">
        <v>676</v>
      </c>
      <c r="S422" t="s">
        <v>4</v>
      </c>
      <c r="T422" s="5">
        <v>318.39999999999998</v>
      </c>
      <c r="U422" t="s">
        <v>7</v>
      </c>
      <c r="V422">
        <f t="shared" si="14"/>
        <v>7.9599999999999991</v>
      </c>
      <c r="W422">
        <f>VLOOKUP(A422,LISTINO!D:N,10,FALSE)</f>
        <v>9.7100000000000009</v>
      </c>
      <c r="X422">
        <f t="shared" si="13"/>
        <v>388.40000000000003</v>
      </c>
      <c r="Y422" s="17">
        <f>VLOOKUP(A422,LISTINO!D:K,7,FALSE)</f>
        <v>44593</v>
      </c>
    </row>
    <row r="423" spans="1:25" x14ac:dyDescent="0.25">
      <c r="A423" t="s">
        <v>681</v>
      </c>
      <c r="B423" t="s">
        <v>0</v>
      </c>
      <c r="C423" t="s">
        <v>1</v>
      </c>
      <c r="D423" t="s">
        <v>132</v>
      </c>
      <c r="E423" t="s">
        <v>159</v>
      </c>
      <c r="F423" t="s">
        <v>682</v>
      </c>
      <c r="G423" t="s">
        <v>4</v>
      </c>
      <c r="H423" s="2">
        <v>44895</v>
      </c>
      <c r="I423" t="s">
        <v>5</v>
      </c>
      <c r="J423" t="s">
        <v>5</v>
      </c>
      <c r="K423" s="3">
        <v>56</v>
      </c>
      <c r="L423" s="3">
        <v>56</v>
      </c>
      <c r="M423" t="s">
        <v>4</v>
      </c>
      <c r="N423" t="s">
        <v>4</v>
      </c>
      <c r="O423" t="s">
        <v>4</v>
      </c>
      <c r="P423" t="s">
        <v>1189</v>
      </c>
      <c r="Q423" t="s">
        <v>433</v>
      </c>
      <c r="R423" t="s">
        <v>676</v>
      </c>
      <c r="S423" t="s">
        <v>4</v>
      </c>
      <c r="T423" s="5">
        <v>445.76</v>
      </c>
      <c r="U423" t="s">
        <v>7</v>
      </c>
      <c r="V423">
        <f t="shared" si="14"/>
        <v>7.96</v>
      </c>
      <c r="W423">
        <f>VLOOKUP(A423,LISTINO!D:N,10,FALSE)</f>
        <v>9.7100000000000009</v>
      </c>
      <c r="X423">
        <f t="shared" si="13"/>
        <v>543.76</v>
      </c>
      <c r="Y423" s="17">
        <f>VLOOKUP(A423,LISTINO!D:K,7,FALSE)</f>
        <v>44593</v>
      </c>
    </row>
    <row r="424" spans="1:25" x14ac:dyDescent="0.25">
      <c r="A424" t="s">
        <v>681</v>
      </c>
      <c r="B424" t="s">
        <v>0</v>
      </c>
      <c r="C424" t="s">
        <v>1</v>
      </c>
      <c r="D424" t="s">
        <v>132</v>
      </c>
      <c r="E424" t="s">
        <v>159</v>
      </c>
      <c r="F424" t="s">
        <v>682</v>
      </c>
      <c r="G424" t="s">
        <v>4</v>
      </c>
      <c r="H424" s="2">
        <v>44895</v>
      </c>
      <c r="I424" t="s">
        <v>5</v>
      </c>
      <c r="J424" t="s">
        <v>5</v>
      </c>
      <c r="K424" s="3">
        <v>8</v>
      </c>
      <c r="L424" s="3">
        <v>8</v>
      </c>
      <c r="M424" t="s">
        <v>4</v>
      </c>
      <c r="N424" t="s">
        <v>4</v>
      </c>
      <c r="O424" t="s">
        <v>4</v>
      </c>
      <c r="P424" t="s">
        <v>1189</v>
      </c>
      <c r="Q424" t="s">
        <v>391</v>
      </c>
      <c r="R424" t="s">
        <v>676</v>
      </c>
      <c r="S424" t="s">
        <v>4</v>
      </c>
      <c r="T424" s="5">
        <v>63.68</v>
      </c>
      <c r="U424" t="s">
        <v>7</v>
      </c>
      <c r="V424">
        <f t="shared" si="14"/>
        <v>7.96</v>
      </c>
      <c r="W424">
        <f>VLOOKUP(A424,LISTINO!D:N,10,FALSE)</f>
        <v>9.7100000000000009</v>
      </c>
      <c r="X424">
        <f t="shared" si="13"/>
        <v>77.680000000000007</v>
      </c>
      <c r="Y424" s="17">
        <f>VLOOKUP(A424,LISTINO!D:K,7,FALSE)</f>
        <v>44593</v>
      </c>
    </row>
    <row r="425" spans="1:25" x14ac:dyDescent="0.25">
      <c r="A425" t="s">
        <v>681</v>
      </c>
      <c r="B425" t="s">
        <v>0</v>
      </c>
      <c r="C425" t="s">
        <v>1</v>
      </c>
      <c r="D425" t="s">
        <v>132</v>
      </c>
      <c r="E425" t="s">
        <v>159</v>
      </c>
      <c r="F425" t="s">
        <v>682</v>
      </c>
      <c r="G425" t="s">
        <v>4</v>
      </c>
      <c r="H425" s="2">
        <v>44895</v>
      </c>
      <c r="I425" t="s">
        <v>5</v>
      </c>
      <c r="J425" t="s">
        <v>5</v>
      </c>
      <c r="K425" s="3">
        <v>8</v>
      </c>
      <c r="L425" s="3">
        <v>8</v>
      </c>
      <c r="M425" t="s">
        <v>4</v>
      </c>
      <c r="N425" t="s">
        <v>4</v>
      </c>
      <c r="O425" t="s">
        <v>4</v>
      </c>
      <c r="P425" t="s">
        <v>1189</v>
      </c>
      <c r="Q425" t="s">
        <v>45</v>
      </c>
      <c r="R425" t="s">
        <v>676</v>
      </c>
      <c r="S425" t="s">
        <v>4</v>
      </c>
      <c r="T425" s="5">
        <v>63.68</v>
      </c>
      <c r="U425" t="s">
        <v>7</v>
      </c>
      <c r="V425">
        <f t="shared" si="14"/>
        <v>7.96</v>
      </c>
      <c r="W425">
        <f>VLOOKUP(A425,LISTINO!D:N,10,FALSE)</f>
        <v>9.7100000000000009</v>
      </c>
      <c r="X425">
        <f t="shared" si="13"/>
        <v>77.680000000000007</v>
      </c>
      <c r="Y425" s="17">
        <f>VLOOKUP(A425,LISTINO!D:K,7,FALSE)</f>
        <v>44593</v>
      </c>
    </row>
    <row r="426" spans="1:25" x14ac:dyDescent="0.25">
      <c r="A426" t="s">
        <v>681</v>
      </c>
      <c r="B426" t="s">
        <v>0</v>
      </c>
      <c r="C426" t="s">
        <v>1</v>
      </c>
      <c r="D426" t="s">
        <v>132</v>
      </c>
      <c r="E426" t="s">
        <v>159</v>
      </c>
      <c r="F426" t="s">
        <v>682</v>
      </c>
      <c r="G426" t="s">
        <v>4</v>
      </c>
      <c r="H426" s="2">
        <v>44895</v>
      </c>
      <c r="I426" t="s">
        <v>5</v>
      </c>
      <c r="J426" t="s">
        <v>5</v>
      </c>
      <c r="K426" s="3">
        <v>8</v>
      </c>
      <c r="L426" s="3">
        <v>8</v>
      </c>
      <c r="M426" t="s">
        <v>4</v>
      </c>
      <c r="N426" t="s">
        <v>4</v>
      </c>
      <c r="O426" t="s">
        <v>4</v>
      </c>
      <c r="P426" t="s">
        <v>1189</v>
      </c>
      <c r="Q426" t="s">
        <v>44</v>
      </c>
      <c r="R426" t="s">
        <v>676</v>
      </c>
      <c r="S426" t="s">
        <v>4</v>
      </c>
      <c r="T426" s="5">
        <v>63.68</v>
      </c>
      <c r="U426" t="s">
        <v>7</v>
      </c>
      <c r="V426">
        <f t="shared" si="14"/>
        <v>7.96</v>
      </c>
      <c r="W426">
        <f>VLOOKUP(A426,LISTINO!D:N,10,FALSE)</f>
        <v>9.7100000000000009</v>
      </c>
      <c r="X426">
        <f t="shared" si="13"/>
        <v>77.680000000000007</v>
      </c>
      <c r="Y426" s="17">
        <f>VLOOKUP(A426,LISTINO!D:K,7,FALSE)</f>
        <v>44593</v>
      </c>
    </row>
    <row r="427" spans="1:25" x14ac:dyDescent="0.25">
      <c r="A427" t="s">
        <v>681</v>
      </c>
      <c r="B427" t="s">
        <v>0</v>
      </c>
      <c r="C427" t="s">
        <v>1</v>
      </c>
      <c r="D427" t="s">
        <v>132</v>
      </c>
      <c r="E427" t="s">
        <v>159</v>
      </c>
      <c r="F427" t="s">
        <v>682</v>
      </c>
      <c r="G427" t="s">
        <v>4</v>
      </c>
      <c r="H427" s="2">
        <v>44895</v>
      </c>
      <c r="I427" t="s">
        <v>5</v>
      </c>
      <c r="J427" t="s">
        <v>5</v>
      </c>
      <c r="K427" s="3">
        <v>8</v>
      </c>
      <c r="L427" s="3">
        <v>8</v>
      </c>
      <c r="M427" t="s">
        <v>4</v>
      </c>
      <c r="N427" t="s">
        <v>4</v>
      </c>
      <c r="O427" t="s">
        <v>4</v>
      </c>
      <c r="P427" t="s">
        <v>1189</v>
      </c>
      <c r="Q427" t="s">
        <v>14</v>
      </c>
      <c r="R427" t="s">
        <v>676</v>
      </c>
      <c r="S427" t="s">
        <v>4</v>
      </c>
      <c r="T427" s="5">
        <v>63.68</v>
      </c>
      <c r="U427" t="s">
        <v>7</v>
      </c>
      <c r="V427">
        <f t="shared" si="14"/>
        <v>7.96</v>
      </c>
      <c r="W427">
        <f>VLOOKUP(A427,LISTINO!D:N,10,FALSE)</f>
        <v>9.7100000000000009</v>
      </c>
      <c r="X427">
        <f t="shared" si="13"/>
        <v>77.680000000000007</v>
      </c>
      <c r="Y427" s="17">
        <f>VLOOKUP(A427,LISTINO!D:K,7,FALSE)</f>
        <v>44593</v>
      </c>
    </row>
    <row r="428" spans="1:25" x14ac:dyDescent="0.25">
      <c r="A428" t="s">
        <v>681</v>
      </c>
      <c r="B428" t="s">
        <v>0</v>
      </c>
      <c r="C428" t="s">
        <v>1</v>
      </c>
      <c r="D428" t="s">
        <v>132</v>
      </c>
      <c r="E428" t="s">
        <v>159</v>
      </c>
      <c r="F428" t="s">
        <v>682</v>
      </c>
      <c r="G428" t="s">
        <v>4</v>
      </c>
      <c r="H428" s="2">
        <v>44895</v>
      </c>
      <c r="I428" t="s">
        <v>5</v>
      </c>
      <c r="J428" t="s">
        <v>5</v>
      </c>
      <c r="K428" s="3">
        <v>8</v>
      </c>
      <c r="L428" s="3">
        <v>8</v>
      </c>
      <c r="M428" t="s">
        <v>4</v>
      </c>
      <c r="N428" t="s">
        <v>4</v>
      </c>
      <c r="O428" t="s">
        <v>4</v>
      </c>
      <c r="P428" t="s">
        <v>1189</v>
      </c>
      <c r="Q428" t="s">
        <v>10</v>
      </c>
      <c r="R428" t="s">
        <v>676</v>
      </c>
      <c r="S428" t="s">
        <v>4</v>
      </c>
      <c r="T428" s="5">
        <v>63.68</v>
      </c>
      <c r="U428" t="s">
        <v>7</v>
      </c>
      <c r="V428">
        <f t="shared" si="14"/>
        <v>7.96</v>
      </c>
      <c r="W428">
        <f>VLOOKUP(A428,LISTINO!D:N,10,FALSE)</f>
        <v>9.7100000000000009</v>
      </c>
      <c r="X428">
        <f t="shared" si="13"/>
        <v>77.680000000000007</v>
      </c>
      <c r="Y428" s="17">
        <f>VLOOKUP(A428,LISTINO!D:K,7,FALSE)</f>
        <v>44593</v>
      </c>
    </row>
    <row r="429" spans="1:25" x14ac:dyDescent="0.25">
      <c r="A429" t="s">
        <v>1173</v>
      </c>
      <c r="B429" t="s">
        <v>0</v>
      </c>
      <c r="C429" t="s">
        <v>0</v>
      </c>
      <c r="D429" t="s">
        <v>132</v>
      </c>
      <c r="E429" t="s">
        <v>159</v>
      </c>
      <c r="F429" t="s">
        <v>1174</v>
      </c>
      <c r="G429" t="s">
        <v>4</v>
      </c>
      <c r="H429" s="2">
        <v>44895</v>
      </c>
      <c r="I429" t="s">
        <v>5</v>
      </c>
      <c r="J429" t="s">
        <v>5</v>
      </c>
      <c r="K429" s="3">
        <v>15</v>
      </c>
      <c r="L429" s="3">
        <v>15</v>
      </c>
      <c r="M429" t="s">
        <v>4</v>
      </c>
      <c r="N429" t="s">
        <v>4</v>
      </c>
      <c r="O429" t="s">
        <v>4</v>
      </c>
      <c r="P429" t="s">
        <v>1193</v>
      </c>
      <c r="Q429" t="s">
        <v>6</v>
      </c>
      <c r="R429" t="s">
        <v>676</v>
      </c>
      <c r="S429" t="s">
        <v>4</v>
      </c>
      <c r="T429" s="5">
        <v>114.3</v>
      </c>
      <c r="U429" t="s">
        <v>7</v>
      </c>
      <c r="V429">
        <f t="shared" si="14"/>
        <v>7.62</v>
      </c>
      <c r="W429">
        <f>VLOOKUP(A429,LISTINO!D:N,10,FALSE)</f>
        <v>10.69</v>
      </c>
      <c r="X429">
        <f t="shared" si="13"/>
        <v>160.35</v>
      </c>
      <c r="Y429" s="17">
        <f>VLOOKUP(A429,LISTINO!D:K,7,FALSE)</f>
        <v>45413</v>
      </c>
    </row>
    <row r="430" spans="1:25" hidden="1" x14ac:dyDescent="0.25">
      <c r="A430" t="s">
        <v>392</v>
      </c>
      <c r="B430" t="s">
        <v>0</v>
      </c>
      <c r="C430" t="s">
        <v>1</v>
      </c>
      <c r="D430" t="s">
        <v>132</v>
      </c>
      <c r="E430" t="s">
        <v>159</v>
      </c>
      <c r="F430" t="s">
        <v>393</v>
      </c>
      <c r="G430" t="s">
        <v>4</v>
      </c>
      <c r="H430" s="2">
        <v>44895</v>
      </c>
      <c r="I430" t="s">
        <v>5</v>
      </c>
      <c r="J430" t="s">
        <v>5</v>
      </c>
      <c r="K430" s="3">
        <v>2400</v>
      </c>
      <c r="L430" s="3">
        <v>2400</v>
      </c>
      <c r="M430" t="s">
        <v>4</v>
      </c>
      <c r="N430" t="s">
        <v>4</v>
      </c>
      <c r="O430" t="s">
        <v>4</v>
      </c>
      <c r="P430" t="s">
        <v>1189</v>
      </c>
      <c r="Q430" t="s">
        <v>460</v>
      </c>
      <c r="R430" t="s">
        <v>676</v>
      </c>
      <c r="S430" t="s">
        <v>4</v>
      </c>
      <c r="T430" s="5">
        <v>386.4</v>
      </c>
      <c r="U430" t="s">
        <v>7</v>
      </c>
      <c r="V430">
        <f t="shared" si="14"/>
        <v>0.161</v>
      </c>
      <c r="W430">
        <f>VLOOKUP(A430,LISTINO!D:N,10,FALSE)</f>
        <v>0.2</v>
      </c>
      <c r="X430">
        <f t="shared" si="13"/>
        <v>480</v>
      </c>
      <c r="Y430" s="17">
        <f>VLOOKUP(A430,LISTINO!D:K,7,FALSE)</f>
        <v>44593</v>
      </c>
    </row>
    <row r="431" spans="1:25" x14ac:dyDescent="0.25">
      <c r="A431" t="s">
        <v>487</v>
      </c>
      <c r="B431" t="s">
        <v>0</v>
      </c>
      <c r="C431" t="s">
        <v>0</v>
      </c>
      <c r="D431" t="s">
        <v>132</v>
      </c>
      <c r="E431" t="s">
        <v>159</v>
      </c>
      <c r="F431" t="s">
        <v>488</v>
      </c>
      <c r="G431" t="s">
        <v>4</v>
      </c>
      <c r="H431" s="2">
        <v>44895</v>
      </c>
      <c r="I431" t="s">
        <v>5</v>
      </c>
      <c r="J431" t="s">
        <v>5</v>
      </c>
      <c r="K431" s="3">
        <v>160</v>
      </c>
      <c r="L431" s="3">
        <v>160</v>
      </c>
      <c r="M431" t="s">
        <v>4</v>
      </c>
      <c r="N431" t="s">
        <v>4</v>
      </c>
      <c r="O431" t="s">
        <v>4</v>
      </c>
      <c r="P431" t="s">
        <v>1189</v>
      </c>
      <c r="Q431" t="s">
        <v>429</v>
      </c>
      <c r="R431" t="s">
        <v>676</v>
      </c>
      <c r="S431" t="s">
        <v>4</v>
      </c>
      <c r="T431" s="5">
        <v>126.4</v>
      </c>
      <c r="U431" t="s">
        <v>7</v>
      </c>
      <c r="V431">
        <f t="shared" si="14"/>
        <v>0.79</v>
      </c>
      <c r="W431">
        <f>VLOOKUP(A431,LISTINO!D:N,10,FALSE)</f>
        <v>0.99</v>
      </c>
      <c r="X431">
        <f t="shared" si="13"/>
        <v>158.4</v>
      </c>
      <c r="Y431" s="17">
        <f>VLOOKUP(A431,LISTINO!D:K,7,FALSE)</f>
        <v>44593</v>
      </c>
    </row>
    <row r="432" spans="1:25" x14ac:dyDescent="0.25">
      <c r="A432" t="s">
        <v>498</v>
      </c>
      <c r="B432" t="s">
        <v>0</v>
      </c>
      <c r="C432" t="s">
        <v>0</v>
      </c>
      <c r="D432" t="s">
        <v>132</v>
      </c>
      <c r="E432" t="s">
        <v>159</v>
      </c>
      <c r="F432" t="s">
        <v>499</v>
      </c>
      <c r="G432" t="s">
        <v>4</v>
      </c>
      <c r="H432" s="2">
        <v>44895</v>
      </c>
      <c r="I432" t="s">
        <v>5</v>
      </c>
      <c r="J432" t="s">
        <v>5</v>
      </c>
      <c r="K432" s="3">
        <v>300</v>
      </c>
      <c r="L432" s="3">
        <v>300</v>
      </c>
      <c r="M432" t="s">
        <v>4</v>
      </c>
      <c r="N432" t="s">
        <v>4</v>
      </c>
      <c r="O432" t="s">
        <v>4</v>
      </c>
      <c r="P432" t="s">
        <v>1189</v>
      </c>
      <c r="Q432" t="s">
        <v>399</v>
      </c>
      <c r="R432" t="s">
        <v>676</v>
      </c>
      <c r="S432" t="s">
        <v>4</v>
      </c>
      <c r="T432" s="5">
        <v>210</v>
      </c>
      <c r="U432" t="s">
        <v>7</v>
      </c>
      <c r="V432">
        <f t="shared" si="14"/>
        <v>0.7</v>
      </c>
      <c r="W432">
        <f>VLOOKUP(A432,LISTINO!D:N,10,FALSE)</f>
        <v>0.86</v>
      </c>
      <c r="X432">
        <f t="shared" si="13"/>
        <v>258</v>
      </c>
      <c r="Y432" s="17">
        <f>VLOOKUP(A432,LISTINO!D:K,7,FALSE)</f>
        <v>44593</v>
      </c>
    </row>
    <row r="433" spans="1:25" x14ac:dyDescent="0.25">
      <c r="A433" t="s">
        <v>790</v>
      </c>
      <c r="B433" t="s">
        <v>0</v>
      </c>
      <c r="C433" t="s">
        <v>1</v>
      </c>
      <c r="D433" t="s">
        <v>132</v>
      </c>
      <c r="E433" t="s">
        <v>159</v>
      </c>
      <c r="F433" t="s">
        <v>791</v>
      </c>
      <c r="G433" t="s">
        <v>4</v>
      </c>
      <c r="H433" s="2">
        <v>44895</v>
      </c>
      <c r="I433" t="s">
        <v>5</v>
      </c>
      <c r="J433" t="s">
        <v>5</v>
      </c>
      <c r="K433" s="3">
        <v>120</v>
      </c>
      <c r="L433" s="3">
        <v>120</v>
      </c>
      <c r="M433" t="s">
        <v>4</v>
      </c>
      <c r="N433" t="s">
        <v>4</v>
      </c>
      <c r="O433" t="s">
        <v>4</v>
      </c>
      <c r="P433" t="s">
        <v>1189</v>
      </c>
      <c r="Q433" t="s">
        <v>300</v>
      </c>
      <c r="R433" t="s">
        <v>676</v>
      </c>
      <c r="S433" t="s">
        <v>4</v>
      </c>
      <c r="T433" s="5">
        <v>152.4</v>
      </c>
      <c r="U433" t="s">
        <v>7</v>
      </c>
      <c r="V433">
        <f t="shared" si="14"/>
        <v>1.27</v>
      </c>
      <c r="W433">
        <f>VLOOKUP(A433,LISTINO!D:N,10,FALSE)</f>
        <v>0.95</v>
      </c>
      <c r="X433">
        <f t="shared" si="13"/>
        <v>114</v>
      </c>
      <c r="Y433" s="17">
        <f>VLOOKUP(A433,LISTINO!D:K,7,FALSE)</f>
        <v>45467</v>
      </c>
    </row>
    <row r="434" spans="1:25" x14ac:dyDescent="0.25">
      <c r="A434" t="s">
        <v>790</v>
      </c>
      <c r="B434" t="s">
        <v>0</v>
      </c>
      <c r="C434" t="s">
        <v>1</v>
      </c>
      <c r="D434" t="s">
        <v>132</v>
      </c>
      <c r="E434" t="s">
        <v>159</v>
      </c>
      <c r="F434" t="s">
        <v>791</v>
      </c>
      <c r="G434" t="s">
        <v>4</v>
      </c>
      <c r="H434" s="2">
        <v>44895</v>
      </c>
      <c r="I434" t="s">
        <v>5</v>
      </c>
      <c r="J434" t="s">
        <v>5</v>
      </c>
      <c r="K434" s="3">
        <v>120</v>
      </c>
      <c r="L434" s="3">
        <v>120</v>
      </c>
      <c r="M434" t="s">
        <v>4</v>
      </c>
      <c r="N434" t="s">
        <v>4</v>
      </c>
      <c r="O434" t="s">
        <v>4</v>
      </c>
      <c r="P434" t="s">
        <v>1189</v>
      </c>
      <c r="Q434" t="s">
        <v>363</v>
      </c>
      <c r="R434" t="s">
        <v>676</v>
      </c>
      <c r="S434" t="s">
        <v>4</v>
      </c>
      <c r="T434" s="5">
        <v>152.4</v>
      </c>
      <c r="U434" t="s">
        <v>7</v>
      </c>
      <c r="V434">
        <f t="shared" si="14"/>
        <v>1.27</v>
      </c>
      <c r="W434">
        <f>VLOOKUP(A434,LISTINO!D:N,10,FALSE)</f>
        <v>0.95</v>
      </c>
      <c r="X434">
        <f t="shared" si="13"/>
        <v>114</v>
      </c>
      <c r="Y434" s="17">
        <f>VLOOKUP(A434,LISTINO!D:K,7,FALSE)</f>
        <v>45467</v>
      </c>
    </row>
    <row r="435" spans="1:25" x14ac:dyDescent="0.25">
      <c r="A435" t="s">
        <v>524</v>
      </c>
      <c r="B435" t="s">
        <v>0</v>
      </c>
      <c r="C435" t="s">
        <v>1</v>
      </c>
      <c r="D435" t="s">
        <v>132</v>
      </c>
      <c r="E435" t="s">
        <v>159</v>
      </c>
      <c r="F435" t="s">
        <v>525</v>
      </c>
      <c r="G435" t="s">
        <v>4</v>
      </c>
      <c r="H435" s="2">
        <v>44895</v>
      </c>
      <c r="I435" t="s">
        <v>5</v>
      </c>
      <c r="J435" t="s">
        <v>5</v>
      </c>
      <c r="K435" s="3">
        <v>150</v>
      </c>
      <c r="L435" s="3">
        <v>150</v>
      </c>
      <c r="M435" t="s">
        <v>4</v>
      </c>
      <c r="N435" t="s">
        <v>4</v>
      </c>
      <c r="O435" t="s">
        <v>4</v>
      </c>
      <c r="P435" t="s">
        <v>1189</v>
      </c>
      <c r="Q435" t="s">
        <v>352</v>
      </c>
      <c r="R435" t="s">
        <v>676</v>
      </c>
      <c r="S435" t="s">
        <v>4</v>
      </c>
      <c r="T435" s="5">
        <v>133.5</v>
      </c>
      <c r="U435" t="s">
        <v>7</v>
      </c>
      <c r="V435">
        <f t="shared" si="14"/>
        <v>0.89</v>
      </c>
      <c r="W435">
        <f>VLOOKUP(A435,LISTINO!D:N,10,FALSE)</f>
        <v>1.1299999999999999</v>
      </c>
      <c r="X435">
        <f t="shared" si="13"/>
        <v>169.49999999999997</v>
      </c>
      <c r="Y435" s="17">
        <f>VLOOKUP(A435,LISTINO!D:K,7,FALSE)</f>
        <v>44593</v>
      </c>
    </row>
    <row r="436" spans="1:25" x14ac:dyDescent="0.25">
      <c r="A436" t="s">
        <v>542</v>
      </c>
      <c r="B436" t="s">
        <v>0</v>
      </c>
      <c r="C436" t="s">
        <v>1</v>
      </c>
      <c r="D436" t="s">
        <v>132</v>
      </c>
      <c r="E436" t="s">
        <v>159</v>
      </c>
      <c r="F436" t="s">
        <v>543</v>
      </c>
      <c r="G436" t="s">
        <v>4</v>
      </c>
      <c r="H436" s="2">
        <v>44895</v>
      </c>
      <c r="I436" t="s">
        <v>5</v>
      </c>
      <c r="J436" t="s">
        <v>5</v>
      </c>
      <c r="K436" s="3">
        <v>400</v>
      </c>
      <c r="L436" s="3">
        <v>400</v>
      </c>
      <c r="M436" t="s">
        <v>4</v>
      </c>
      <c r="N436" t="s">
        <v>4</v>
      </c>
      <c r="O436" t="s">
        <v>4</v>
      </c>
      <c r="P436" t="s">
        <v>1189</v>
      </c>
      <c r="Q436" t="s">
        <v>254</v>
      </c>
      <c r="R436" t="s">
        <v>676</v>
      </c>
      <c r="S436" t="s">
        <v>4</v>
      </c>
      <c r="T436" s="5">
        <v>116</v>
      </c>
      <c r="U436" t="s">
        <v>7</v>
      </c>
      <c r="V436">
        <f t="shared" si="14"/>
        <v>0.28999999999999998</v>
      </c>
      <c r="W436">
        <f>VLOOKUP(A436,LISTINO!D:N,10,FALSE)</f>
        <v>0.37</v>
      </c>
      <c r="X436">
        <f t="shared" si="13"/>
        <v>148</v>
      </c>
      <c r="Y436" s="17">
        <f>VLOOKUP(A436,LISTINO!D:K,7,FALSE)</f>
        <v>44593</v>
      </c>
    </row>
    <row r="437" spans="1:25" x14ac:dyDescent="0.25">
      <c r="A437" t="s">
        <v>554</v>
      </c>
      <c r="B437" t="s">
        <v>0</v>
      </c>
      <c r="C437" t="s">
        <v>0</v>
      </c>
      <c r="D437" t="s">
        <v>132</v>
      </c>
      <c r="E437" t="s">
        <v>159</v>
      </c>
      <c r="F437" t="s">
        <v>555</v>
      </c>
      <c r="G437" t="s">
        <v>4</v>
      </c>
      <c r="H437" s="2">
        <v>44895</v>
      </c>
      <c r="I437" t="s">
        <v>5</v>
      </c>
      <c r="J437" t="s">
        <v>5</v>
      </c>
      <c r="K437" s="3">
        <v>100</v>
      </c>
      <c r="L437" s="3">
        <v>100</v>
      </c>
      <c r="M437" t="s">
        <v>4</v>
      </c>
      <c r="N437" t="s">
        <v>4</v>
      </c>
      <c r="O437" t="s">
        <v>4</v>
      </c>
      <c r="P437" t="s">
        <v>1189</v>
      </c>
      <c r="Q437" t="s">
        <v>467</v>
      </c>
      <c r="R437" t="s">
        <v>676</v>
      </c>
      <c r="S437" t="s">
        <v>4</v>
      </c>
      <c r="T437" s="5">
        <v>84</v>
      </c>
      <c r="U437" t="s">
        <v>7</v>
      </c>
      <c r="V437">
        <f t="shared" si="14"/>
        <v>0.84</v>
      </c>
      <c r="W437">
        <f>VLOOKUP(A437,LISTINO!D:N,10,FALSE)</f>
        <v>1.06</v>
      </c>
      <c r="X437">
        <f t="shared" si="13"/>
        <v>106</v>
      </c>
      <c r="Y437" s="17">
        <f>VLOOKUP(A437,LISTINO!D:K,7,FALSE)</f>
        <v>44593</v>
      </c>
    </row>
    <row r="438" spans="1:25" x14ac:dyDescent="0.25">
      <c r="A438" t="s">
        <v>1163</v>
      </c>
      <c r="B438" t="s">
        <v>0</v>
      </c>
      <c r="C438" t="s">
        <v>0</v>
      </c>
      <c r="D438" t="s">
        <v>132</v>
      </c>
      <c r="E438" t="s">
        <v>159</v>
      </c>
      <c r="F438" t="s">
        <v>1164</v>
      </c>
      <c r="G438" t="s">
        <v>4</v>
      </c>
      <c r="H438" s="2">
        <v>44895</v>
      </c>
      <c r="I438" t="s">
        <v>5</v>
      </c>
      <c r="J438" t="s">
        <v>5</v>
      </c>
      <c r="K438" s="3">
        <v>22</v>
      </c>
      <c r="L438" s="3">
        <v>22</v>
      </c>
      <c r="M438" t="s">
        <v>4</v>
      </c>
      <c r="N438" t="s">
        <v>4</v>
      </c>
      <c r="O438" t="s">
        <v>4</v>
      </c>
      <c r="P438" t="s">
        <v>1190</v>
      </c>
      <c r="Q438" t="s">
        <v>6</v>
      </c>
      <c r="R438" t="s">
        <v>851</v>
      </c>
      <c r="S438" t="s">
        <v>4</v>
      </c>
      <c r="T438" s="5">
        <v>0</v>
      </c>
      <c r="U438" t="s">
        <v>7</v>
      </c>
      <c r="V438">
        <f t="shared" si="14"/>
        <v>0</v>
      </c>
      <c r="W438">
        <f>VLOOKUP(A438,LISTINO!D:N,10,FALSE)</f>
        <v>3.28</v>
      </c>
      <c r="X438">
        <f t="shared" si="13"/>
        <v>72.16</v>
      </c>
      <c r="Y438" s="17">
        <f>VLOOKUP(A438,LISTINO!D:K,7,FALSE)</f>
        <v>44894</v>
      </c>
    </row>
    <row r="439" spans="1:25" x14ac:dyDescent="0.25">
      <c r="A439" t="s">
        <v>556</v>
      </c>
      <c r="B439" t="s">
        <v>0</v>
      </c>
      <c r="C439" t="s">
        <v>1</v>
      </c>
      <c r="D439" t="s">
        <v>132</v>
      </c>
      <c r="E439" t="s">
        <v>159</v>
      </c>
      <c r="F439" t="s">
        <v>557</v>
      </c>
      <c r="G439" t="s">
        <v>4</v>
      </c>
      <c r="H439" s="2">
        <v>44895</v>
      </c>
      <c r="I439" t="s">
        <v>5</v>
      </c>
      <c r="J439" t="s">
        <v>5</v>
      </c>
      <c r="K439" s="3">
        <v>30</v>
      </c>
      <c r="L439" s="3">
        <v>30</v>
      </c>
      <c r="M439" t="s">
        <v>4</v>
      </c>
      <c r="N439" t="s">
        <v>4</v>
      </c>
      <c r="O439" t="s">
        <v>4</v>
      </c>
      <c r="P439" t="s">
        <v>1189</v>
      </c>
      <c r="Q439" t="s">
        <v>423</v>
      </c>
      <c r="R439" t="s">
        <v>676</v>
      </c>
      <c r="S439" t="s">
        <v>4</v>
      </c>
      <c r="T439" s="5">
        <v>38.4</v>
      </c>
      <c r="U439" t="s">
        <v>7</v>
      </c>
      <c r="V439">
        <f t="shared" si="14"/>
        <v>1.28</v>
      </c>
      <c r="W439">
        <f>VLOOKUP(A439,LISTINO!D:N,10,FALSE)</f>
        <v>1.62</v>
      </c>
      <c r="X439">
        <f t="shared" si="13"/>
        <v>48.6</v>
      </c>
      <c r="Y439" s="17">
        <f>VLOOKUP(A439,LISTINO!D:K,7,FALSE)</f>
        <v>44593</v>
      </c>
    </row>
    <row r="440" spans="1:25" x14ac:dyDescent="0.25">
      <c r="A440" t="s">
        <v>556</v>
      </c>
      <c r="B440" t="s">
        <v>0</v>
      </c>
      <c r="C440" t="s">
        <v>1</v>
      </c>
      <c r="D440" t="s">
        <v>132</v>
      </c>
      <c r="E440" t="s">
        <v>159</v>
      </c>
      <c r="F440" t="s">
        <v>557</v>
      </c>
      <c r="G440" t="s">
        <v>4</v>
      </c>
      <c r="H440" s="2">
        <v>44895</v>
      </c>
      <c r="I440" t="s">
        <v>5</v>
      </c>
      <c r="J440" t="s">
        <v>5</v>
      </c>
      <c r="K440" s="3">
        <v>30</v>
      </c>
      <c r="L440" s="3">
        <v>30</v>
      </c>
      <c r="M440" t="s">
        <v>4</v>
      </c>
      <c r="N440" t="s">
        <v>4</v>
      </c>
      <c r="O440" t="s">
        <v>4</v>
      </c>
      <c r="P440" t="s">
        <v>1189</v>
      </c>
      <c r="Q440" t="s">
        <v>327</v>
      </c>
      <c r="R440" t="s">
        <v>676</v>
      </c>
      <c r="S440" t="s">
        <v>4</v>
      </c>
      <c r="T440" s="5">
        <v>38.4</v>
      </c>
      <c r="U440" t="s">
        <v>7</v>
      </c>
      <c r="V440">
        <f t="shared" si="14"/>
        <v>1.28</v>
      </c>
      <c r="W440">
        <f>VLOOKUP(A440,LISTINO!D:N,10,FALSE)</f>
        <v>1.62</v>
      </c>
      <c r="X440">
        <f t="shared" si="13"/>
        <v>48.6</v>
      </c>
      <c r="Y440" s="17">
        <f>VLOOKUP(A440,LISTINO!D:K,7,FALSE)</f>
        <v>44593</v>
      </c>
    </row>
    <row r="441" spans="1:25" x14ac:dyDescent="0.25">
      <c r="A441" t="s">
        <v>556</v>
      </c>
      <c r="B441" t="s">
        <v>0</v>
      </c>
      <c r="C441" t="s">
        <v>1</v>
      </c>
      <c r="D441" t="s">
        <v>132</v>
      </c>
      <c r="E441" t="s">
        <v>159</v>
      </c>
      <c r="F441" t="s">
        <v>557</v>
      </c>
      <c r="G441" t="s">
        <v>4</v>
      </c>
      <c r="H441" s="2">
        <v>44895</v>
      </c>
      <c r="I441" t="s">
        <v>5</v>
      </c>
      <c r="J441" t="s">
        <v>5</v>
      </c>
      <c r="K441" s="3">
        <v>30</v>
      </c>
      <c r="L441" s="3">
        <v>30</v>
      </c>
      <c r="M441" t="s">
        <v>4</v>
      </c>
      <c r="N441" t="s">
        <v>4</v>
      </c>
      <c r="O441" t="s">
        <v>4</v>
      </c>
      <c r="P441" t="s">
        <v>1189</v>
      </c>
      <c r="Q441" t="s">
        <v>249</v>
      </c>
      <c r="R441" t="s">
        <v>676</v>
      </c>
      <c r="S441" t="s">
        <v>4</v>
      </c>
      <c r="T441" s="5">
        <v>38.4</v>
      </c>
      <c r="U441" t="s">
        <v>7</v>
      </c>
      <c r="V441">
        <f t="shared" si="14"/>
        <v>1.28</v>
      </c>
      <c r="W441">
        <f>VLOOKUP(A441,LISTINO!D:N,10,FALSE)</f>
        <v>1.62</v>
      </c>
      <c r="X441">
        <f t="shared" si="13"/>
        <v>48.6</v>
      </c>
      <c r="Y441" s="17">
        <f>VLOOKUP(A441,LISTINO!D:K,7,FALSE)</f>
        <v>44593</v>
      </c>
    </row>
    <row r="442" spans="1:25" x14ac:dyDescent="0.25">
      <c r="A442" t="s">
        <v>1196</v>
      </c>
      <c r="B442" t="s">
        <v>0</v>
      </c>
      <c r="C442" t="s">
        <v>1</v>
      </c>
      <c r="D442" t="s">
        <v>132</v>
      </c>
      <c r="E442" t="s">
        <v>159</v>
      </c>
      <c r="F442" t="s">
        <v>1197</v>
      </c>
      <c r="G442" t="s">
        <v>4</v>
      </c>
      <c r="H442" s="2">
        <v>44895</v>
      </c>
      <c r="I442" t="s">
        <v>5</v>
      </c>
      <c r="J442" t="s">
        <v>5</v>
      </c>
      <c r="K442" s="3">
        <v>25</v>
      </c>
      <c r="L442" s="3">
        <v>25</v>
      </c>
      <c r="M442" t="s">
        <v>4</v>
      </c>
      <c r="N442" t="s">
        <v>4</v>
      </c>
      <c r="O442" t="s">
        <v>4</v>
      </c>
      <c r="P442" t="s">
        <v>1189</v>
      </c>
      <c r="Q442" t="s">
        <v>296</v>
      </c>
      <c r="R442" t="s">
        <v>676</v>
      </c>
      <c r="S442" t="s">
        <v>4</v>
      </c>
      <c r="T442" s="5">
        <v>92.25</v>
      </c>
      <c r="U442" t="s">
        <v>7</v>
      </c>
      <c r="V442">
        <f t="shared" si="14"/>
        <v>3.69</v>
      </c>
      <c r="W442">
        <f>VLOOKUP(A442,LISTINO!D:N,10,FALSE)</f>
        <v>4.67</v>
      </c>
      <c r="X442">
        <f t="shared" si="13"/>
        <v>116.75</v>
      </c>
      <c r="Y442" s="17">
        <f>VLOOKUP(A442,LISTINO!D:K,7,FALSE)</f>
        <v>44593</v>
      </c>
    </row>
    <row r="443" spans="1:25" x14ac:dyDescent="0.25">
      <c r="A443" t="s">
        <v>572</v>
      </c>
      <c r="B443" t="s">
        <v>0</v>
      </c>
      <c r="C443" t="s">
        <v>1</v>
      </c>
      <c r="D443" t="s">
        <v>132</v>
      </c>
      <c r="E443" t="s">
        <v>159</v>
      </c>
      <c r="F443" t="s">
        <v>573</v>
      </c>
      <c r="G443" t="s">
        <v>4</v>
      </c>
      <c r="H443" s="2">
        <v>44895</v>
      </c>
      <c r="I443" t="s">
        <v>5</v>
      </c>
      <c r="J443" t="s">
        <v>5</v>
      </c>
      <c r="K443" s="3">
        <v>180</v>
      </c>
      <c r="L443" s="3">
        <v>180</v>
      </c>
      <c r="M443" t="s">
        <v>4</v>
      </c>
      <c r="N443" t="s">
        <v>4</v>
      </c>
      <c r="O443" t="s">
        <v>4</v>
      </c>
      <c r="P443" t="s">
        <v>1189</v>
      </c>
      <c r="Q443" t="s">
        <v>380</v>
      </c>
      <c r="R443" t="s">
        <v>676</v>
      </c>
      <c r="S443" t="s">
        <v>4</v>
      </c>
      <c r="T443" s="5">
        <v>90</v>
      </c>
      <c r="U443" t="s">
        <v>7</v>
      </c>
      <c r="V443">
        <f t="shared" si="14"/>
        <v>0.5</v>
      </c>
      <c r="W443">
        <f>VLOOKUP(A443,LISTINO!D:N,10,FALSE)</f>
        <v>0.63</v>
      </c>
      <c r="X443">
        <f t="shared" si="13"/>
        <v>113.4</v>
      </c>
      <c r="Y443" s="17">
        <f>VLOOKUP(A443,LISTINO!D:K,7,FALSE)</f>
        <v>44593</v>
      </c>
    </row>
    <row r="444" spans="1:25" x14ac:dyDescent="0.25">
      <c r="A444" t="s">
        <v>572</v>
      </c>
      <c r="B444" t="s">
        <v>0</v>
      </c>
      <c r="C444" t="s">
        <v>1</v>
      </c>
      <c r="D444" t="s">
        <v>132</v>
      </c>
      <c r="E444" t="s">
        <v>159</v>
      </c>
      <c r="F444" t="s">
        <v>573</v>
      </c>
      <c r="G444" t="s">
        <v>4</v>
      </c>
      <c r="H444" s="2">
        <v>44895</v>
      </c>
      <c r="I444" t="s">
        <v>5</v>
      </c>
      <c r="J444" t="s">
        <v>5</v>
      </c>
      <c r="K444" s="3">
        <v>180</v>
      </c>
      <c r="L444" s="3">
        <v>180</v>
      </c>
      <c r="M444" t="s">
        <v>4</v>
      </c>
      <c r="N444" t="s">
        <v>4</v>
      </c>
      <c r="O444" t="s">
        <v>4</v>
      </c>
      <c r="P444" t="s">
        <v>1189</v>
      </c>
      <c r="Q444" t="s">
        <v>305</v>
      </c>
      <c r="R444" t="s">
        <v>676</v>
      </c>
      <c r="S444" t="s">
        <v>4</v>
      </c>
      <c r="T444" s="5">
        <v>90</v>
      </c>
      <c r="U444" t="s">
        <v>7</v>
      </c>
      <c r="V444">
        <f t="shared" si="14"/>
        <v>0.5</v>
      </c>
      <c r="W444">
        <f>VLOOKUP(A444,LISTINO!D:N,10,FALSE)</f>
        <v>0.63</v>
      </c>
      <c r="X444">
        <f t="shared" si="13"/>
        <v>113.4</v>
      </c>
      <c r="Y444" s="17">
        <f>VLOOKUP(A444,LISTINO!D:K,7,FALSE)</f>
        <v>44593</v>
      </c>
    </row>
    <row r="445" spans="1:25" x14ac:dyDescent="0.25">
      <c r="A445" t="s">
        <v>576</v>
      </c>
      <c r="B445" t="s">
        <v>0</v>
      </c>
      <c r="C445" t="s">
        <v>1</v>
      </c>
      <c r="D445" t="s">
        <v>132</v>
      </c>
      <c r="E445" t="s">
        <v>159</v>
      </c>
      <c r="F445" t="s">
        <v>577</v>
      </c>
      <c r="G445" t="s">
        <v>4</v>
      </c>
      <c r="H445" s="2">
        <v>44895</v>
      </c>
      <c r="I445" t="s">
        <v>5</v>
      </c>
      <c r="J445" t="s">
        <v>5</v>
      </c>
      <c r="K445" s="3">
        <v>300</v>
      </c>
      <c r="L445" s="3">
        <v>300</v>
      </c>
      <c r="M445" t="s">
        <v>4</v>
      </c>
      <c r="N445" t="s">
        <v>4</v>
      </c>
      <c r="O445" t="s">
        <v>4</v>
      </c>
      <c r="P445" t="s">
        <v>1189</v>
      </c>
      <c r="Q445" t="s">
        <v>21</v>
      </c>
      <c r="R445" t="s">
        <v>676</v>
      </c>
      <c r="S445" t="s">
        <v>4</v>
      </c>
      <c r="T445" s="5">
        <v>111</v>
      </c>
      <c r="U445" t="s">
        <v>7</v>
      </c>
      <c r="V445">
        <f t="shared" si="14"/>
        <v>0.37</v>
      </c>
      <c r="W445">
        <f>VLOOKUP(A445,LISTINO!D:N,10,FALSE)</f>
        <v>0.47</v>
      </c>
      <c r="X445">
        <f t="shared" si="13"/>
        <v>141</v>
      </c>
      <c r="Y445" s="17">
        <f>VLOOKUP(A445,LISTINO!D:K,7,FALSE)</f>
        <v>44593</v>
      </c>
    </row>
    <row r="446" spans="1:25" x14ac:dyDescent="0.25">
      <c r="A446" t="s">
        <v>197</v>
      </c>
      <c r="B446" t="s">
        <v>0</v>
      </c>
      <c r="C446" t="s">
        <v>1</v>
      </c>
      <c r="D446" t="s">
        <v>132</v>
      </c>
      <c r="E446" t="s">
        <v>159</v>
      </c>
      <c r="F446" t="s">
        <v>198</v>
      </c>
      <c r="G446" t="s">
        <v>4</v>
      </c>
      <c r="H446" s="2">
        <v>44895</v>
      </c>
      <c r="I446" t="s">
        <v>5</v>
      </c>
      <c r="J446" t="s">
        <v>5</v>
      </c>
      <c r="K446" s="3">
        <v>80</v>
      </c>
      <c r="L446" s="3">
        <v>80</v>
      </c>
      <c r="M446" t="s">
        <v>4</v>
      </c>
      <c r="N446" t="s">
        <v>4</v>
      </c>
      <c r="O446" t="s">
        <v>4</v>
      </c>
      <c r="P446" t="s">
        <v>1189</v>
      </c>
      <c r="Q446" t="s">
        <v>334</v>
      </c>
      <c r="R446" t="s">
        <v>676</v>
      </c>
      <c r="S446" t="s">
        <v>4</v>
      </c>
      <c r="T446" s="5">
        <v>31.2</v>
      </c>
      <c r="U446" t="s">
        <v>7</v>
      </c>
      <c r="V446">
        <f t="shared" si="14"/>
        <v>0.39</v>
      </c>
      <c r="W446">
        <f>VLOOKUP(A446,LISTINO!D:N,10,FALSE)</f>
        <v>0.49</v>
      </c>
      <c r="X446">
        <f t="shared" si="13"/>
        <v>39.200000000000003</v>
      </c>
      <c r="Y446" s="17">
        <f>VLOOKUP(A446,LISTINO!D:K,7,FALSE)</f>
        <v>44593</v>
      </c>
    </row>
    <row r="447" spans="1:25" x14ac:dyDescent="0.25">
      <c r="A447" t="s">
        <v>806</v>
      </c>
      <c r="B447" t="s">
        <v>0</v>
      </c>
      <c r="C447" t="s">
        <v>1</v>
      </c>
      <c r="D447" t="s">
        <v>132</v>
      </c>
      <c r="E447" t="s">
        <v>159</v>
      </c>
      <c r="F447" t="s">
        <v>807</v>
      </c>
      <c r="G447" t="s">
        <v>4</v>
      </c>
      <c r="H447" s="2">
        <v>44895</v>
      </c>
      <c r="I447" t="s">
        <v>5</v>
      </c>
      <c r="J447" t="s">
        <v>5</v>
      </c>
      <c r="K447" s="3">
        <v>120</v>
      </c>
      <c r="L447" s="3">
        <v>120</v>
      </c>
      <c r="M447" t="s">
        <v>4</v>
      </c>
      <c r="N447" t="s">
        <v>4</v>
      </c>
      <c r="O447" t="s">
        <v>4</v>
      </c>
      <c r="P447" t="s">
        <v>1189</v>
      </c>
      <c r="Q447" t="s">
        <v>301</v>
      </c>
      <c r="R447" t="s">
        <v>676</v>
      </c>
      <c r="S447" t="s">
        <v>4</v>
      </c>
      <c r="T447" s="5">
        <v>36</v>
      </c>
      <c r="U447" t="s">
        <v>7</v>
      </c>
      <c r="V447">
        <f t="shared" si="14"/>
        <v>0.3</v>
      </c>
      <c r="W447">
        <f>VLOOKUP(A447,LISTINO!D:N,10,FALSE)</f>
        <v>0.38</v>
      </c>
      <c r="X447">
        <f t="shared" si="13"/>
        <v>45.6</v>
      </c>
      <c r="Y447" s="17">
        <f>VLOOKUP(A447,LISTINO!D:K,7,FALSE)</f>
        <v>44593</v>
      </c>
    </row>
    <row r="448" spans="1:25" x14ac:dyDescent="0.25">
      <c r="A448" t="s">
        <v>806</v>
      </c>
      <c r="B448" t="s">
        <v>0</v>
      </c>
      <c r="C448" t="s">
        <v>1</v>
      </c>
      <c r="D448" t="s">
        <v>132</v>
      </c>
      <c r="E448" t="s">
        <v>159</v>
      </c>
      <c r="F448" t="s">
        <v>807</v>
      </c>
      <c r="G448" t="s">
        <v>4</v>
      </c>
      <c r="H448" s="2">
        <v>44895</v>
      </c>
      <c r="I448" t="s">
        <v>5</v>
      </c>
      <c r="J448" t="s">
        <v>5</v>
      </c>
      <c r="K448" s="3">
        <v>100</v>
      </c>
      <c r="L448" s="3">
        <v>100</v>
      </c>
      <c r="M448" t="s">
        <v>4</v>
      </c>
      <c r="N448" t="s">
        <v>4</v>
      </c>
      <c r="O448" t="s">
        <v>4</v>
      </c>
      <c r="P448" t="s">
        <v>1189</v>
      </c>
      <c r="Q448" t="s">
        <v>386</v>
      </c>
      <c r="R448" t="s">
        <v>676</v>
      </c>
      <c r="S448" t="s">
        <v>4</v>
      </c>
      <c r="T448" s="5">
        <v>30</v>
      </c>
      <c r="U448" t="s">
        <v>7</v>
      </c>
      <c r="V448">
        <f t="shared" si="14"/>
        <v>0.3</v>
      </c>
      <c r="W448">
        <f>VLOOKUP(A448,LISTINO!D:N,10,FALSE)</f>
        <v>0.38</v>
      </c>
      <c r="X448">
        <f t="shared" si="13"/>
        <v>38</v>
      </c>
      <c r="Y448" s="17">
        <f>VLOOKUP(A448,LISTINO!D:K,7,FALSE)</f>
        <v>44593</v>
      </c>
    </row>
    <row r="449" spans="1:25" x14ac:dyDescent="0.25">
      <c r="A449" t="s">
        <v>806</v>
      </c>
      <c r="B449" t="s">
        <v>0</v>
      </c>
      <c r="C449" t="s">
        <v>1</v>
      </c>
      <c r="D449" t="s">
        <v>132</v>
      </c>
      <c r="E449" t="s">
        <v>159</v>
      </c>
      <c r="F449" t="s">
        <v>807</v>
      </c>
      <c r="G449" t="s">
        <v>4</v>
      </c>
      <c r="H449" s="2">
        <v>44895</v>
      </c>
      <c r="I449" t="s">
        <v>5</v>
      </c>
      <c r="J449" t="s">
        <v>5</v>
      </c>
      <c r="K449" s="3">
        <v>100</v>
      </c>
      <c r="L449" s="3">
        <v>100</v>
      </c>
      <c r="M449" t="s">
        <v>4</v>
      </c>
      <c r="N449" t="s">
        <v>4</v>
      </c>
      <c r="O449" t="s">
        <v>4</v>
      </c>
      <c r="P449" t="s">
        <v>1189</v>
      </c>
      <c r="Q449" t="s">
        <v>428</v>
      </c>
      <c r="R449" t="s">
        <v>676</v>
      </c>
      <c r="S449" t="s">
        <v>4</v>
      </c>
      <c r="T449" s="5">
        <v>30</v>
      </c>
      <c r="U449" t="s">
        <v>7</v>
      </c>
      <c r="V449">
        <f t="shared" si="14"/>
        <v>0.3</v>
      </c>
      <c r="W449">
        <f>VLOOKUP(A449,LISTINO!D:N,10,FALSE)</f>
        <v>0.38</v>
      </c>
      <c r="X449">
        <f t="shared" si="13"/>
        <v>38</v>
      </c>
      <c r="Y449" s="17">
        <f>VLOOKUP(A449,LISTINO!D:K,7,FALSE)</f>
        <v>44593</v>
      </c>
    </row>
    <row r="450" spans="1:25" x14ac:dyDescent="0.25">
      <c r="A450" t="s">
        <v>806</v>
      </c>
      <c r="B450" t="s">
        <v>0</v>
      </c>
      <c r="C450" t="s">
        <v>1</v>
      </c>
      <c r="D450" t="s">
        <v>132</v>
      </c>
      <c r="E450" t="s">
        <v>159</v>
      </c>
      <c r="F450" t="s">
        <v>807</v>
      </c>
      <c r="G450" t="s">
        <v>4</v>
      </c>
      <c r="H450" s="2">
        <v>44895</v>
      </c>
      <c r="I450" t="s">
        <v>5</v>
      </c>
      <c r="J450" t="s">
        <v>5</v>
      </c>
      <c r="K450" s="3">
        <v>100</v>
      </c>
      <c r="L450" s="3">
        <v>100</v>
      </c>
      <c r="M450" t="s">
        <v>4</v>
      </c>
      <c r="N450" t="s">
        <v>4</v>
      </c>
      <c r="O450" t="s">
        <v>4</v>
      </c>
      <c r="P450" t="s">
        <v>1189</v>
      </c>
      <c r="Q450" t="s">
        <v>432</v>
      </c>
      <c r="R450" t="s">
        <v>676</v>
      </c>
      <c r="S450" t="s">
        <v>4</v>
      </c>
      <c r="T450" s="5">
        <v>30</v>
      </c>
      <c r="U450" t="s">
        <v>7</v>
      </c>
      <c r="V450">
        <f t="shared" si="14"/>
        <v>0.3</v>
      </c>
      <c r="W450">
        <f>VLOOKUP(A450,LISTINO!D:N,10,FALSE)</f>
        <v>0.38</v>
      </c>
      <c r="X450">
        <f t="shared" si="13"/>
        <v>38</v>
      </c>
      <c r="Y450" s="17">
        <f>VLOOKUP(A450,LISTINO!D:K,7,FALSE)</f>
        <v>44593</v>
      </c>
    </row>
    <row r="451" spans="1:25" x14ac:dyDescent="0.25">
      <c r="A451" t="s">
        <v>233</v>
      </c>
      <c r="B451" t="s">
        <v>0</v>
      </c>
      <c r="C451" t="s">
        <v>1</v>
      </c>
      <c r="D451" t="s">
        <v>132</v>
      </c>
      <c r="E451" t="s">
        <v>159</v>
      </c>
      <c r="F451" t="s">
        <v>234</v>
      </c>
      <c r="G451" t="s">
        <v>4</v>
      </c>
      <c r="H451" s="2">
        <v>44895</v>
      </c>
      <c r="I451" t="s">
        <v>5</v>
      </c>
      <c r="J451" t="s">
        <v>5</v>
      </c>
      <c r="K451" s="3">
        <v>40</v>
      </c>
      <c r="L451" s="3">
        <v>40</v>
      </c>
      <c r="M451" t="s">
        <v>4</v>
      </c>
      <c r="N451" t="s">
        <v>4</v>
      </c>
      <c r="O451" t="s">
        <v>4</v>
      </c>
      <c r="P451" t="s">
        <v>1189</v>
      </c>
      <c r="Q451" t="s">
        <v>375</v>
      </c>
      <c r="R451" t="s">
        <v>676</v>
      </c>
      <c r="S451" t="s">
        <v>4</v>
      </c>
      <c r="T451" s="5">
        <v>27.2</v>
      </c>
      <c r="U451" t="s">
        <v>7</v>
      </c>
      <c r="V451">
        <f t="shared" si="14"/>
        <v>0.67999999999999994</v>
      </c>
      <c r="W451">
        <f>VLOOKUP(A451,LISTINO!D:N,10,FALSE)</f>
        <v>0.86</v>
      </c>
      <c r="X451">
        <f t="shared" ref="X451:X514" si="15">W451*K451</f>
        <v>34.4</v>
      </c>
      <c r="Y451" s="17">
        <f>VLOOKUP(A451,LISTINO!D:K,7,FALSE)</f>
        <v>44593</v>
      </c>
    </row>
    <row r="452" spans="1:25" x14ac:dyDescent="0.25">
      <c r="A452" t="s">
        <v>832</v>
      </c>
      <c r="B452" t="s">
        <v>0</v>
      </c>
      <c r="C452" t="s">
        <v>1</v>
      </c>
      <c r="D452" t="s">
        <v>132</v>
      </c>
      <c r="E452" t="s">
        <v>159</v>
      </c>
      <c r="F452" t="s">
        <v>833</v>
      </c>
      <c r="G452" t="s">
        <v>4</v>
      </c>
      <c r="H452" s="2">
        <v>44895</v>
      </c>
      <c r="I452" t="s">
        <v>5</v>
      </c>
      <c r="J452" t="s">
        <v>5</v>
      </c>
      <c r="K452" s="3">
        <v>10</v>
      </c>
      <c r="L452" s="3">
        <v>10</v>
      </c>
      <c r="M452" t="s">
        <v>4</v>
      </c>
      <c r="N452" t="s">
        <v>4</v>
      </c>
      <c r="O452" t="s">
        <v>4</v>
      </c>
      <c r="P452" t="s">
        <v>1189</v>
      </c>
      <c r="Q452" t="s">
        <v>325</v>
      </c>
      <c r="R452" t="s">
        <v>676</v>
      </c>
      <c r="S452" t="s">
        <v>4</v>
      </c>
      <c r="T452" s="5">
        <v>31.7</v>
      </c>
      <c r="U452" t="s">
        <v>7</v>
      </c>
      <c r="V452">
        <f t="shared" si="14"/>
        <v>3.17</v>
      </c>
      <c r="W452">
        <f>VLOOKUP(A452,LISTINO!D:N,10,FALSE)</f>
        <v>4.01</v>
      </c>
      <c r="X452">
        <f t="shared" si="15"/>
        <v>40.099999999999994</v>
      </c>
      <c r="Y452" s="17">
        <f>VLOOKUP(A452,LISTINO!D:K,7,FALSE)</f>
        <v>44593</v>
      </c>
    </row>
    <row r="453" spans="1:25" x14ac:dyDescent="0.25">
      <c r="A453" t="s">
        <v>832</v>
      </c>
      <c r="B453" t="s">
        <v>0</v>
      </c>
      <c r="C453" t="s">
        <v>1</v>
      </c>
      <c r="D453" t="s">
        <v>132</v>
      </c>
      <c r="E453" t="s">
        <v>159</v>
      </c>
      <c r="F453" t="s">
        <v>833</v>
      </c>
      <c r="G453" t="s">
        <v>4</v>
      </c>
      <c r="H453" s="2">
        <v>44895</v>
      </c>
      <c r="I453" t="s">
        <v>5</v>
      </c>
      <c r="J453" t="s">
        <v>5</v>
      </c>
      <c r="K453" s="3">
        <v>10</v>
      </c>
      <c r="L453" s="3">
        <v>10</v>
      </c>
      <c r="M453" t="s">
        <v>4</v>
      </c>
      <c r="N453" t="s">
        <v>4</v>
      </c>
      <c r="O453" t="s">
        <v>4</v>
      </c>
      <c r="P453" t="s">
        <v>1189</v>
      </c>
      <c r="Q453" t="s">
        <v>308</v>
      </c>
      <c r="R453" t="s">
        <v>676</v>
      </c>
      <c r="S453" t="s">
        <v>4</v>
      </c>
      <c r="T453" s="5">
        <v>31.7</v>
      </c>
      <c r="U453" t="s">
        <v>7</v>
      </c>
      <c r="V453">
        <f t="shared" si="14"/>
        <v>3.17</v>
      </c>
      <c r="W453">
        <f>VLOOKUP(A453,LISTINO!D:N,10,FALSE)</f>
        <v>4.01</v>
      </c>
      <c r="X453">
        <f t="shared" si="15"/>
        <v>40.099999999999994</v>
      </c>
      <c r="Y453" s="17">
        <f>VLOOKUP(A453,LISTINO!D:K,7,FALSE)</f>
        <v>44593</v>
      </c>
    </row>
    <row r="454" spans="1:25" x14ac:dyDescent="0.25">
      <c r="A454" t="s">
        <v>832</v>
      </c>
      <c r="B454" t="s">
        <v>0</v>
      </c>
      <c r="C454" t="s">
        <v>1</v>
      </c>
      <c r="D454" t="s">
        <v>132</v>
      </c>
      <c r="E454" t="s">
        <v>159</v>
      </c>
      <c r="F454" t="s">
        <v>833</v>
      </c>
      <c r="G454" t="s">
        <v>4</v>
      </c>
      <c r="H454" s="2">
        <v>44895</v>
      </c>
      <c r="I454" t="s">
        <v>5</v>
      </c>
      <c r="J454" t="s">
        <v>5</v>
      </c>
      <c r="K454" s="3">
        <v>10</v>
      </c>
      <c r="L454" s="3">
        <v>10</v>
      </c>
      <c r="M454" t="s">
        <v>4</v>
      </c>
      <c r="N454" t="s">
        <v>4</v>
      </c>
      <c r="O454" t="s">
        <v>4</v>
      </c>
      <c r="P454" t="s">
        <v>1189</v>
      </c>
      <c r="Q454" t="s">
        <v>302</v>
      </c>
      <c r="R454" t="s">
        <v>676</v>
      </c>
      <c r="S454" t="s">
        <v>4</v>
      </c>
      <c r="T454" s="5">
        <v>31.7</v>
      </c>
      <c r="U454" t="s">
        <v>7</v>
      </c>
      <c r="V454">
        <f t="shared" si="14"/>
        <v>3.17</v>
      </c>
      <c r="W454">
        <f>VLOOKUP(A454,LISTINO!D:N,10,FALSE)</f>
        <v>4.01</v>
      </c>
      <c r="X454">
        <f t="shared" si="15"/>
        <v>40.099999999999994</v>
      </c>
      <c r="Y454" s="17">
        <f>VLOOKUP(A454,LISTINO!D:K,7,FALSE)</f>
        <v>44593</v>
      </c>
    </row>
    <row r="455" spans="1:25" x14ac:dyDescent="0.25">
      <c r="A455" t="s">
        <v>832</v>
      </c>
      <c r="B455" t="s">
        <v>0</v>
      </c>
      <c r="C455" t="s">
        <v>1</v>
      </c>
      <c r="D455" t="s">
        <v>132</v>
      </c>
      <c r="E455" t="s">
        <v>159</v>
      </c>
      <c r="F455" t="s">
        <v>833</v>
      </c>
      <c r="G455" t="s">
        <v>4</v>
      </c>
      <c r="H455" s="2">
        <v>44895</v>
      </c>
      <c r="I455" t="s">
        <v>5</v>
      </c>
      <c r="J455" t="s">
        <v>5</v>
      </c>
      <c r="K455" s="3">
        <v>10</v>
      </c>
      <c r="L455" s="3">
        <v>10</v>
      </c>
      <c r="M455" t="s">
        <v>4</v>
      </c>
      <c r="N455" t="s">
        <v>4</v>
      </c>
      <c r="O455" t="s">
        <v>4</v>
      </c>
      <c r="P455" t="s">
        <v>1189</v>
      </c>
      <c r="Q455" t="s">
        <v>470</v>
      </c>
      <c r="R455" t="s">
        <v>676</v>
      </c>
      <c r="S455" t="s">
        <v>4</v>
      </c>
      <c r="T455" s="5">
        <v>31.7</v>
      </c>
      <c r="U455" t="s">
        <v>7</v>
      </c>
      <c r="V455">
        <f t="shared" si="14"/>
        <v>3.17</v>
      </c>
      <c r="W455">
        <f>VLOOKUP(A455,LISTINO!D:N,10,FALSE)</f>
        <v>4.01</v>
      </c>
      <c r="X455">
        <f t="shared" si="15"/>
        <v>40.099999999999994</v>
      </c>
      <c r="Y455" s="17">
        <f>VLOOKUP(A455,LISTINO!D:K,7,FALSE)</f>
        <v>44593</v>
      </c>
    </row>
    <row r="456" spans="1:25" x14ac:dyDescent="0.25">
      <c r="A456" t="s">
        <v>608</v>
      </c>
      <c r="B456" t="s">
        <v>0</v>
      </c>
      <c r="C456" t="s">
        <v>0</v>
      </c>
      <c r="D456" t="s">
        <v>132</v>
      </c>
      <c r="E456" t="s">
        <v>159</v>
      </c>
      <c r="F456" t="s">
        <v>609</v>
      </c>
      <c r="G456" t="s">
        <v>4</v>
      </c>
      <c r="H456" s="2">
        <v>44895</v>
      </c>
      <c r="I456" t="s">
        <v>5</v>
      </c>
      <c r="J456" t="s">
        <v>5</v>
      </c>
      <c r="K456" s="3">
        <v>300</v>
      </c>
      <c r="L456" s="3">
        <v>300</v>
      </c>
      <c r="M456" t="s">
        <v>4</v>
      </c>
      <c r="N456" t="s">
        <v>4</v>
      </c>
      <c r="O456" t="s">
        <v>4</v>
      </c>
      <c r="P456" t="s">
        <v>1189</v>
      </c>
      <c r="Q456" t="s">
        <v>410</v>
      </c>
      <c r="R456" t="s">
        <v>676</v>
      </c>
      <c r="S456" t="s">
        <v>4</v>
      </c>
      <c r="T456" s="5">
        <v>180</v>
      </c>
      <c r="U456" t="s">
        <v>7</v>
      </c>
      <c r="V456">
        <f t="shared" si="14"/>
        <v>0.6</v>
      </c>
      <c r="W456">
        <f>VLOOKUP(A456,LISTINO!D:N,10,FALSE)</f>
        <v>0.76</v>
      </c>
      <c r="X456">
        <f t="shared" si="15"/>
        <v>228</v>
      </c>
      <c r="Y456" s="17">
        <f>VLOOKUP(A456,LISTINO!D:K,7,FALSE)</f>
        <v>44593</v>
      </c>
    </row>
    <row r="457" spans="1:25" hidden="1" x14ac:dyDescent="0.25">
      <c r="A457" t="s">
        <v>205</v>
      </c>
      <c r="B457" t="s">
        <v>0</v>
      </c>
      <c r="C457" t="s">
        <v>1</v>
      </c>
      <c r="D457" t="s">
        <v>132</v>
      </c>
      <c r="E457" t="s">
        <v>159</v>
      </c>
      <c r="F457" t="s">
        <v>206</v>
      </c>
      <c r="G457" t="s">
        <v>4</v>
      </c>
      <c r="H457" s="2">
        <v>44895</v>
      </c>
      <c r="I457" t="s">
        <v>5</v>
      </c>
      <c r="J457" t="s">
        <v>5</v>
      </c>
      <c r="K457" s="3">
        <v>750</v>
      </c>
      <c r="L457" s="3">
        <v>750</v>
      </c>
      <c r="M457" t="s">
        <v>4</v>
      </c>
      <c r="N457" t="s">
        <v>4</v>
      </c>
      <c r="O457" t="s">
        <v>4</v>
      </c>
      <c r="P457" t="s">
        <v>1189</v>
      </c>
      <c r="Q457" t="s">
        <v>290</v>
      </c>
      <c r="R457" t="s">
        <v>676</v>
      </c>
      <c r="S457" t="s">
        <v>4</v>
      </c>
      <c r="T457" s="5">
        <v>225</v>
      </c>
      <c r="U457" t="s">
        <v>7</v>
      </c>
      <c r="V457">
        <f t="shared" si="14"/>
        <v>0.3</v>
      </c>
      <c r="W457">
        <f>VLOOKUP(A457,LISTINO!D:N,10,FALSE)</f>
        <v>0.38</v>
      </c>
      <c r="X457">
        <f t="shared" si="15"/>
        <v>285</v>
      </c>
      <c r="Y457" s="17">
        <f>VLOOKUP(A457,LISTINO!D:K,7,FALSE)</f>
        <v>44593</v>
      </c>
    </row>
    <row r="458" spans="1:25" hidden="1" x14ac:dyDescent="0.25">
      <c r="A458" t="s">
        <v>205</v>
      </c>
      <c r="B458" t="s">
        <v>0</v>
      </c>
      <c r="C458" t="s">
        <v>1</v>
      </c>
      <c r="D458" t="s">
        <v>132</v>
      </c>
      <c r="E458" t="s">
        <v>159</v>
      </c>
      <c r="F458" t="s">
        <v>206</v>
      </c>
      <c r="G458" t="s">
        <v>4</v>
      </c>
      <c r="H458" s="2">
        <v>44895</v>
      </c>
      <c r="I458" t="s">
        <v>5</v>
      </c>
      <c r="J458" t="s">
        <v>5</v>
      </c>
      <c r="K458" s="3">
        <v>750</v>
      </c>
      <c r="L458" s="3">
        <v>750</v>
      </c>
      <c r="M458" t="s">
        <v>4</v>
      </c>
      <c r="N458" t="s">
        <v>4</v>
      </c>
      <c r="O458" t="s">
        <v>4</v>
      </c>
      <c r="P458" t="s">
        <v>1189</v>
      </c>
      <c r="Q458" t="s">
        <v>259</v>
      </c>
      <c r="R458" t="s">
        <v>676</v>
      </c>
      <c r="S458" t="s">
        <v>4</v>
      </c>
      <c r="T458" s="5">
        <v>225</v>
      </c>
      <c r="U458" t="s">
        <v>7</v>
      </c>
      <c r="V458">
        <f t="shared" ref="V458:V520" si="16" xml:space="preserve"> T458/K458</f>
        <v>0.3</v>
      </c>
      <c r="W458">
        <f>VLOOKUP(A458,LISTINO!D:N,10,FALSE)</f>
        <v>0.38</v>
      </c>
      <c r="X458">
        <f t="shared" si="15"/>
        <v>285</v>
      </c>
      <c r="Y458" s="17">
        <f>VLOOKUP(A458,LISTINO!D:K,7,FALSE)</f>
        <v>44593</v>
      </c>
    </row>
    <row r="459" spans="1:25" hidden="1" x14ac:dyDescent="0.25">
      <c r="A459" t="s">
        <v>1200</v>
      </c>
      <c r="B459" t="s">
        <v>0</v>
      </c>
      <c r="C459" t="s">
        <v>1</v>
      </c>
      <c r="D459" t="s">
        <v>132</v>
      </c>
      <c r="E459" t="s">
        <v>159</v>
      </c>
      <c r="F459" t="s">
        <v>1201</v>
      </c>
      <c r="G459" t="s">
        <v>4</v>
      </c>
      <c r="H459" s="2">
        <v>44895</v>
      </c>
      <c r="I459" t="s">
        <v>5</v>
      </c>
      <c r="J459" t="s">
        <v>5</v>
      </c>
      <c r="K459" s="3">
        <v>80</v>
      </c>
      <c r="L459" s="3">
        <v>80</v>
      </c>
      <c r="M459" t="s">
        <v>4</v>
      </c>
      <c r="N459" t="s">
        <v>4</v>
      </c>
      <c r="O459" t="s">
        <v>4</v>
      </c>
      <c r="P459" t="s">
        <v>1189</v>
      </c>
      <c r="Q459" t="s">
        <v>457</v>
      </c>
      <c r="R459" t="s">
        <v>676</v>
      </c>
      <c r="S459" t="s">
        <v>4</v>
      </c>
      <c r="T459" s="5">
        <v>104.8</v>
      </c>
      <c r="U459" t="s">
        <v>7</v>
      </c>
      <c r="V459">
        <f t="shared" si="16"/>
        <v>1.31</v>
      </c>
      <c r="W459">
        <f>VLOOKUP(A459,LISTINO!D:N,10,FALSE)</f>
        <v>1.66</v>
      </c>
      <c r="X459">
        <f t="shared" si="15"/>
        <v>132.79999999999998</v>
      </c>
      <c r="Y459" s="17">
        <f>VLOOKUP(A459,LISTINO!D:K,7,FALSE)</f>
        <v>44593</v>
      </c>
    </row>
    <row r="460" spans="1:25" hidden="1" x14ac:dyDescent="0.25">
      <c r="A460" t="s">
        <v>1200</v>
      </c>
      <c r="B460" t="s">
        <v>0</v>
      </c>
      <c r="C460" t="s">
        <v>1</v>
      </c>
      <c r="D460" t="s">
        <v>132</v>
      </c>
      <c r="E460" t="s">
        <v>159</v>
      </c>
      <c r="F460" t="s">
        <v>1201</v>
      </c>
      <c r="G460" t="s">
        <v>4</v>
      </c>
      <c r="H460" s="2">
        <v>44895</v>
      </c>
      <c r="I460" t="s">
        <v>5</v>
      </c>
      <c r="J460" t="s">
        <v>5</v>
      </c>
      <c r="K460" s="3">
        <v>80</v>
      </c>
      <c r="L460" s="3">
        <v>80</v>
      </c>
      <c r="M460" t="s">
        <v>4</v>
      </c>
      <c r="N460" t="s">
        <v>4</v>
      </c>
      <c r="O460" t="s">
        <v>4</v>
      </c>
      <c r="P460" t="s">
        <v>1189</v>
      </c>
      <c r="Q460" t="s">
        <v>463</v>
      </c>
      <c r="R460" t="s">
        <v>676</v>
      </c>
      <c r="S460" t="s">
        <v>4</v>
      </c>
      <c r="T460" s="5">
        <v>104.8</v>
      </c>
      <c r="U460" t="s">
        <v>7</v>
      </c>
      <c r="V460">
        <f t="shared" si="16"/>
        <v>1.31</v>
      </c>
      <c r="W460">
        <f>VLOOKUP(A460,LISTINO!D:N,10,FALSE)</f>
        <v>1.66</v>
      </c>
      <c r="X460">
        <f t="shared" si="15"/>
        <v>132.79999999999998</v>
      </c>
      <c r="Y460" s="17">
        <f>VLOOKUP(A460,LISTINO!D:K,7,FALSE)</f>
        <v>44593</v>
      </c>
    </row>
    <row r="461" spans="1:25" hidden="1" x14ac:dyDescent="0.25">
      <c r="A461" t="s">
        <v>1200</v>
      </c>
      <c r="B461" t="s">
        <v>0</v>
      </c>
      <c r="C461" t="s">
        <v>1</v>
      </c>
      <c r="D461" t="s">
        <v>132</v>
      </c>
      <c r="E461" t="s">
        <v>159</v>
      </c>
      <c r="F461" t="s">
        <v>1201</v>
      </c>
      <c r="G461" t="s">
        <v>4</v>
      </c>
      <c r="H461" s="2">
        <v>44895</v>
      </c>
      <c r="I461" t="s">
        <v>5</v>
      </c>
      <c r="J461" t="s">
        <v>5</v>
      </c>
      <c r="K461" s="3">
        <v>80</v>
      </c>
      <c r="L461" s="3">
        <v>80</v>
      </c>
      <c r="M461" t="s">
        <v>4</v>
      </c>
      <c r="N461" t="s">
        <v>4</v>
      </c>
      <c r="O461" t="s">
        <v>4</v>
      </c>
      <c r="P461" t="s">
        <v>1189</v>
      </c>
      <c r="Q461" t="s">
        <v>464</v>
      </c>
      <c r="R461" t="s">
        <v>676</v>
      </c>
      <c r="S461" t="s">
        <v>4</v>
      </c>
      <c r="T461" s="5">
        <v>104.8</v>
      </c>
      <c r="U461" t="s">
        <v>7</v>
      </c>
      <c r="V461">
        <f t="shared" si="16"/>
        <v>1.31</v>
      </c>
      <c r="W461">
        <f>VLOOKUP(A461,LISTINO!D:N,10,FALSE)</f>
        <v>1.66</v>
      </c>
      <c r="X461">
        <f t="shared" si="15"/>
        <v>132.79999999999998</v>
      </c>
      <c r="Y461" s="17">
        <f>VLOOKUP(A461,LISTINO!D:K,7,FALSE)</f>
        <v>44593</v>
      </c>
    </row>
    <row r="462" spans="1:25" x14ac:dyDescent="0.25">
      <c r="A462" t="s">
        <v>882</v>
      </c>
      <c r="B462" t="s">
        <v>0</v>
      </c>
      <c r="C462" t="s">
        <v>1</v>
      </c>
      <c r="D462" t="s">
        <v>132</v>
      </c>
      <c r="E462" t="s">
        <v>159</v>
      </c>
      <c r="F462" t="s">
        <v>883</v>
      </c>
      <c r="G462" t="s">
        <v>4</v>
      </c>
      <c r="H462" s="2">
        <v>44895</v>
      </c>
      <c r="I462" t="s">
        <v>5</v>
      </c>
      <c r="J462" t="s">
        <v>5</v>
      </c>
      <c r="K462" s="3">
        <v>45</v>
      </c>
      <c r="L462" s="3">
        <v>45</v>
      </c>
      <c r="M462" t="s">
        <v>4</v>
      </c>
      <c r="N462" t="s">
        <v>4</v>
      </c>
      <c r="O462" t="s">
        <v>4</v>
      </c>
      <c r="P462" t="s">
        <v>1189</v>
      </c>
      <c r="Q462" t="s">
        <v>293</v>
      </c>
      <c r="R462" t="s">
        <v>676</v>
      </c>
      <c r="S462" t="s">
        <v>4</v>
      </c>
      <c r="T462" s="5">
        <v>26.55</v>
      </c>
      <c r="U462" t="s">
        <v>7</v>
      </c>
      <c r="V462">
        <f t="shared" si="16"/>
        <v>0.59</v>
      </c>
      <c r="W462">
        <f>VLOOKUP(A462,LISTINO!D:N,10,FALSE)</f>
        <v>0.75</v>
      </c>
      <c r="X462">
        <f t="shared" si="15"/>
        <v>33.75</v>
      </c>
      <c r="Y462" s="17">
        <f>VLOOKUP(A462,LISTINO!D:K,7,FALSE)</f>
        <v>44593</v>
      </c>
    </row>
    <row r="463" spans="1:25" x14ac:dyDescent="0.25">
      <c r="A463" t="s">
        <v>663</v>
      </c>
      <c r="B463" t="s">
        <v>0</v>
      </c>
      <c r="C463" t="s">
        <v>1</v>
      </c>
      <c r="D463" t="s">
        <v>132</v>
      </c>
      <c r="E463" t="s">
        <v>159</v>
      </c>
      <c r="F463" t="s">
        <v>664</v>
      </c>
      <c r="G463" t="s">
        <v>4</v>
      </c>
      <c r="H463" s="2">
        <v>44895</v>
      </c>
      <c r="I463" t="s">
        <v>5</v>
      </c>
      <c r="J463" t="s">
        <v>5</v>
      </c>
      <c r="K463" s="3">
        <v>50</v>
      </c>
      <c r="L463" s="3">
        <v>50</v>
      </c>
      <c r="M463" t="s">
        <v>4</v>
      </c>
      <c r="N463" t="s">
        <v>4</v>
      </c>
      <c r="O463" t="s">
        <v>4</v>
      </c>
      <c r="P463" t="s">
        <v>1189</v>
      </c>
      <c r="Q463" t="s">
        <v>322</v>
      </c>
      <c r="R463" t="s">
        <v>676</v>
      </c>
      <c r="S463" t="s">
        <v>4</v>
      </c>
      <c r="T463" s="5">
        <v>70</v>
      </c>
      <c r="U463" t="s">
        <v>7</v>
      </c>
      <c r="V463">
        <f t="shared" si="16"/>
        <v>1.4</v>
      </c>
      <c r="W463">
        <f>VLOOKUP(A463,LISTINO!D:N,10,FALSE)</f>
        <v>1.77</v>
      </c>
      <c r="X463">
        <f t="shared" si="15"/>
        <v>88.5</v>
      </c>
      <c r="Y463" s="17">
        <f>VLOOKUP(A463,LISTINO!D:K,7,FALSE)</f>
        <v>44593</v>
      </c>
    </row>
    <row r="464" spans="1:25" x14ac:dyDescent="0.25">
      <c r="A464" t="s">
        <v>663</v>
      </c>
      <c r="B464" t="s">
        <v>0</v>
      </c>
      <c r="C464" t="s">
        <v>1</v>
      </c>
      <c r="D464" t="s">
        <v>132</v>
      </c>
      <c r="E464" t="s">
        <v>159</v>
      </c>
      <c r="F464" t="s">
        <v>664</v>
      </c>
      <c r="G464" t="s">
        <v>4</v>
      </c>
      <c r="H464" s="2">
        <v>44895</v>
      </c>
      <c r="I464" t="s">
        <v>5</v>
      </c>
      <c r="J464" t="s">
        <v>5</v>
      </c>
      <c r="K464" s="3">
        <v>50</v>
      </c>
      <c r="L464" s="3">
        <v>50</v>
      </c>
      <c r="M464" t="s">
        <v>4</v>
      </c>
      <c r="N464" t="s">
        <v>4</v>
      </c>
      <c r="O464" t="s">
        <v>4</v>
      </c>
      <c r="P464" t="s">
        <v>1189</v>
      </c>
      <c r="Q464" t="s">
        <v>299</v>
      </c>
      <c r="R464" t="s">
        <v>676</v>
      </c>
      <c r="S464" t="s">
        <v>4</v>
      </c>
      <c r="T464" s="5">
        <v>70</v>
      </c>
      <c r="U464" t="s">
        <v>7</v>
      </c>
      <c r="V464">
        <f t="shared" si="16"/>
        <v>1.4</v>
      </c>
      <c r="W464">
        <f>VLOOKUP(A464,LISTINO!D:N,10,FALSE)</f>
        <v>1.77</v>
      </c>
      <c r="X464">
        <f t="shared" si="15"/>
        <v>88.5</v>
      </c>
      <c r="Y464" s="17">
        <f>VLOOKUP(A464,LISTINO!D:K,7,FALSE)</f>
        <v>44593</v>
      </c>
    </row>
    <row r="465" spans="1:25" x14ac:dyDescent="0.25">
      <c r="A465" t="s">
        <v>164</v>
      </c>
      <c r="B465" t="s">
        <v>0</v>
      </c>
      <c r="C465" t="s">
        <v>0</v>
      </c>
      <c r="D465" t="s">
        <v>132</v>
      </c>
      <c r="E465" t="s">
        <v>159</v>
      </c>
      <c r="F465" t="s">
        <v>165</v>
      </c>
      <c r="G465" t="s">
        <v>4</v>
      </c>
      <c r="H465" s="2">
        <v>44894</v>
      </c>
      <c r="I465" t="s">
        <v>5</v>
      </c>
      <c r="J465" t="s">
        <v>5</v>
      </c>
      <c r="K465" s="3">
        <v>9</v>
      </c>
      <c r="L465" s="3">
        <v>9</v>
      </c>
      <c r="M465" t="s">
        <v>4</v>
      </c>
      <c r="N465" t="s">
        <v>4</v>
      </c>
      <c r="O465" t="s">
        <v>4</v>
      </c>
      <c r="P465" t="s">
        <v>1206</v>
      </c>
      <c r="Q465" t="s">
        <v>21</v>
      </c>
      <c r="R465" t="s">
        <v>163</v>
      </c>
      <c r="S465" t="s">
        <v>4</v>
      </c>
      <c r="T465" s="5">
        <v>0</v>
      </c>
      <c r="U465" t="s">
        <v>7</v>
      </c>
      <c r="V465">
        <f t="shared" si="16"/>
        <v>0</v>
      </c>
      <c r="W465">
        <f>VLOOKUP(A465,LISTINO!D:N,10,FALSE)</f>
        <v>21.02</v>
      </c>
      <c r="X465">
        <f t="shared" si="15"/>
        <v>189.18</v>
      </c>
      <c r="Y465" s="17">
        <f>VLOOKUP(A465,LISTINO!D:K,7,FALSE)</f>
        <v>44958</v>
      </c>
    </row>
    <row r="466" spans="1:25" x14ac:dyDescent="0.25">
      <c r="A466" t="s">
        <v>1035</v>
      </c>
      <c r="B466" t="s">
        <v>0</v>
      </c>
      <c r="C466" t="s">
        <v>0</v>
      </c>
      <c r="D466" t="s">
        <v>132</v>
      </c>
      <c r="E466" t="s">
        <v>159</v>
      </c>
      <c r="F466" t="s">
        <v>1036</v>
      </c>
      <c r="G466" t="s">
        <v>4</v>
      </c>
      <c r="H466" s="2">
        <v>44894</v>
      </c>
      <c r="I466" t="s">
        <v>5</v>
      </c>
      <c r="J466" t="s">
        <v>5</v>
      </c>
      <c r="K466" s="3">
        <v>200</v>
      </c>
      <c r="L466" s="3">
        <v>200</v>
      </c>
      <c r="M466" t="s">
        <v>4</v>
      </c>
      <c r="N466" t="s">
        <v>4</v>
      </c>
      <c r="O466" t="s">
        <v>4</v>
      </c>
      <c r="P466" t="s">
        <v>1207</v>
      </c>
      <c r="Q466" t="s">
        <v>45</v>
      </c>
      <c r="R466" t="s">
        <v>163</v>
      </c>
      <c r="S466" t="s">
        <v>4</v>
      </c>
      <c r="T466" s="5">
        <v>0</v>
      </c>
      <c r="U466" t="s">
        <v>7</v>
      </c>
      <c r="V466">
        <f t="shared" si="16"/>
        <v>0</v>
      </c>
      <c r="W466">
        <f>VLOOKUP(A466,LISTINO!D:N,10,FALSE)</f>
        <v>12.28</v>
      </c>
      <c r="X466">
        <f t="shared" si="15"/>
        <v>2456</v>
      </c>
      <c r="Y466" s="17">
        <f>VLOOKUP(A466,LISTINO!D:K,7,FALSE)</f>
        <v>45292</v>
      </c>
    </row>
    <row r="467" spans="1:25" x14ac:dyDescent="0.25">
      <c r="A467" t="s">
        <v>1037</v>
      </c>
      <c r="B467" t="s">
        <v>0</v>
      </c>
      <c r="C467" t="s">
        <v>0</v>
      </c>
      <c r="D467" t="s">
        <v>132</v>
      </c>
      <c r="E467" t="s">
        <v>159</v>
      </c>
      <c r="F467" t="s">
        <v>1038</v>
      </c>
      <c r="G467" t="s">
        <v>4</v>
      </c>
      <c r="H467" s="2">
        <v>44894</v>
      </c>
      <c r="I467" t="s">
        <v>5</v>
      </c>
      <c r="J467" t="s">
        <v>5</v>
      </c>
      <c r="K467" s="3">
        <v>17</v>
      </c>
      <c r="L467" s="3">
        <v>17</v>
      </c>
      <c r="M467" t="s">
        <v>4</v>
      </c>
      <c r="N467" t="s">
        <v>4</v>
      </c>
      <c r="O467" t="s">
        <v>4</v>
      </c>
      <c r="P467" t="s">
        <v>1207</v>
      </c>
      <c r="Q467" t="s">
        <v>44</v>
      </c>
      <c r="R467" t="s">
        <v>163</v>
      </c>
      <c r="S467" t="s">
        <v>4</v>
      </c>
      <c r="T467" s="5">
        <v>0</v>
      </c>
      <c r="U467" t="s">
        <v>7</v>
      </c>
      <c r="V467">
        <f t="shared" si="16"/>
        <v>0</v>
      </c>
      <c r="W467">
        <f>VLOOKUP(A467,LISTINO!D:N,10,FALSE)</f>
        <v>12.34</v>
      </c>
      <c r="X467">
        <f t="shared" si="15"/>
        <v>209.78</v>
      </c>
      <c r="Y467" s="17">
        <f>VLOOKUP(A467,LISTINO!D:K,7,FALSE)</f>
        <v>44958</v>
      </c>
    </row>
    <row r="468" spans="1:25" x14ac:dyDescent="0.25">
      <c r="A468" t="s">
        <v>424</v>
      </c>
      <c r="B468" t="s">
        <v>0</v>
      </c>
      <c r="C468" t="s">
        <v>0</v>
      </c>
      <c r="D468" t="s">
        <v>132</v>
      </c>
      <c r="E468" t="s">
        <v>159</v>
      </c>
      <c r="F468" t="s">
        <v>425</v>
      </c>
      <c r="G468" t="s">
        <v>4</v>
      </c>
      <c r="H468" s="2">
        <v>44894</v>
      </c>
      <c r="I468" t="s">
        <v>5</v>
      </c>
      <c r="J468" t="s">
        <v>5</v>
      </c>
      <c r="K468" s="3">
        <v>20</v>
      </c>
      <c r="L468" s="3">
        <v>20</v>
      </c>
      <c r="M468" t="s">
        <v>4</v>
      </c>
      <c r="N468" t="s">
        <v>4</v>
      </c>
      <c r="O468" t="s">
        <v>4</v>
      </c>
      <c r="P468" t="s">
        <v>1206</v>
      </c>
      <c r="Q468" t="s">
        <v>10</v>
      </c>
      <c r="R468" t="s">
        <v>163</v>
      </c>
      <c r="S468" t="s">
        <v>4</v>
      </c>
      <c r="T468" s="5">
        <v>77.400000000000006</v>
      </c>
      <c r="U468" t="s">
        <v>7</v>
      </c>
      <c r="V468">
        <f t="shared" si="16"/>
        <v>3.87</v>
      </c>
      <c r="W468">
        <f>VLOOKUP(A468,LISTINO!D:N,10,FALSE)</f>
        <v>7.21</v>
      </c>
      <c r="X468">
        <f t="shared" si="15"/>
        <v>144.19999999999999</v>
      </c>
      <c r="Y468" s="17">
        <f>VLOOKUP(A468,LISTINO!D:K,7,FALSE)</f>
        <v>45323</v>
      </c>
    </row>
    <row r="469" spans="1:25" x14ac:dyDescent="0.25">
      <c r="A469" t="s">
        <v>984</v>
      </c>
      <c r="B469" t="s">
        <v>0</v>
      </c>
      <c r="C469" t="s">
        <v>0</v>
      </c>
      <c r="D469" t="s">
        <v>132</v>
      </c>
      <c r="E469" t="s">
        <v>159</v>
      </c>
      <c r="F469" t="s">
        <v>985</v>
      </c>
      <c r="G469" t="s">
        <v>4</v>
      </c>
      <c r="H469" s="2">
        <v>44894</v>
      </c>
      <c r="I469" t="s">
        <v>5</v>
      </c>
      <c r="J469" t="s">
        <v>5</v>
      </c>
      <c r="K469" s="3">
        <v>50</v>
      </c>
      <c r="L469" s="3">
        <v>50</v>
      </c>
      <c r="M469" t="s">
        <v>4</v>
      </c>
      <c r="N469" t="s">
        <v>4</v>
      </c>
      <c r="O469" t="s">
        <v>4</v>
      </c>
      <c r="P469" t="s">
        <v>1207</v>
      </c>
      <c r="Q469" t="s">
        <v>13</v>
      </c>
      <c r="R469" t="s">
        <v>163</v>
      </c>
      <c r="S469" t="s">
        <v>4</v>
      </c>
      <c r="T469" s="5">
        <v>0</v>
      </c>
      <c r="U469" t="s">
        <v>7</v>
      </c>
      <c r="V469">
        <f t="shared" si="16"/>
        <v>0</v>
      </c>
      <c r="W469">
        <f>VLOOKUP(A469,LISTINO!D:N,10,FALSE)</f>
        <v>2.09</v>
      </c>
      <c r="X469">
        <f t="shared" si="15"/>
        <v>104.5</v>
      </c>
      <c r="Y469" s="17">
        <f>VLOOKUP(A469,LISTINO!D:K,7,FALSE)</f>
        <v>45292</v>
      </c>
    </row>
    <row r="470" spans="1:25" x14ac:dyDescent="0.25">
      <c r="A470" t="s">
        <v>896</v>
      </c>
      <c r="B470" t="s">
        <v>0</v>
      </c>
      <c r="C470" t="s">
        <v>0</v>
      </c>
      <c r="D470" t="s">
        <v>132</v>
      </c>
      <c r="E470" t="s">
        <v>159</v>
      </c>
      <c r="F470" t="s">
        <v>897</v>
      </c>
      <c r="G470" t="s">
        <v>4</v>
      </c>
      <c r="H470" s="2">
        <v>44894</v>
      </c>
      <c r="I470" t="s">
        <v>5</v>
      </c>
      <c r="J470" t="s">
        <v>5</v>
      </c>
      <c r="K470" s="3">
        <v>80</v>
      </c>
      <c r="L470" s="3">
        <v>80</v>
      </c>
      <c r="M470" t="s">
        <v>4</v>
      </c>
      <c r="N470" t="s">
        <v>4</v>
      </c>
      <c r="O470" t="s">
        <v>4</v>
      </c>
      <c r="P470" t="s">
        <v>1207</v>
      </c>
      <c r="Q470" t="s">
        <v>21</v>
      </c>
      <c r="R470" t="s">
        <v>163</v>
      </c>
      <c r="S470" t="s">
        <v>4</v>
      </c>
      <c r="T470" s="5">
        <v>226.4</v>
      </c>
      <c r="U470" t="s">
        <v>7</v>
      </c>
      <c r="V470">
        <f t="shared" si="16"/>
        <v>2.83</v>
      </c>
      <c r="W470">
        <f>VLOOKUP(A470,LISTINO!D:N,10,FALSE)</f>
        <v>3.68</v>
      </c>
      <c r="X470">
        <f t="shared" si="15"/>
        <v>294.40000000000003</v>
      </c>
      <c r="Y470" s="17">
        <f>VLOOKUP(A470,LISTINO!D:K,7,FALSE)</f>
        <v>45376</v>
      </c>
    </row>
    <row r="471" spans="1:25" x14ac:dyDescent="0.25">
      <c r="A471" t="s">
        <v>1150</v>
      </c>
      <c r="B471" t="s">
        <v>0</v>
      </c>
      <c r="C471" t="s">
        <v>0</v>
      </c>
      <c r="D471" t="s">
        <v>132</v>
      </c>
      <c r="E471" t="s">
        <v>159</v>
      </c>
      <c r="F471" t="s">
        <v>1151</v>
      </c>
      <c r="G471" t="s">
        <v>4</v>
      </c>
      <c r="H471" s="2">
        <v>44894</v>
      </c>
      <c r="I471" t="s">
        <v>5</v>
      </c>
      <c r="J471" t="s">
        <v>5</v>
      </c>
      <c r="K471" s="3">
        <v>20</v>
      </c>
      <c r="L471" s="3">
        <v>20</v>
      </c>
      <c r="M471" t="s">
        <v>4</v>
      </c>
      <c r="N471" t="s">
        <v>4</v>
      </c>
      <c r="O471" t="s">
        <v>4</v>
      </c>
      <c r="P471" t="s">
        <v>1207</v>
      </c>
      <c r="Q471" t="s">
        <v>6</v>
      </c>
      <c r="R471" t="s">
        <v>163</v>
      </c>
      <c r="S471" t="s">
        <v>4</v>
      </c>
      <c r="T471" s="5">
        <v>0</v>
      </c>
      <c r="U471" t="s">
        <v>7</v>
      </c>
      <c r="V471">
        <f t="shared" si="16"/>
        <v>0</v>
      </c>
      <c r="W471">
        <f>VLOOKUP(A471,LISTINO!D:N,10,FALSE)</f>
        <v>3.79</v>
      </c>
      <c r="X471">
        <f t="shared" si="15"/>
        <v>75.8</v>
      </c>
      <c r="Y471" s="17">
        <f>VLOOKUP(A471,LISTINO!D:K,7,FALSE)</f>
        <v>45376</v>
      </c>
    </row>
    <row r="472" spans="1:25" x14ac:dyDescent="0.25">
      <c r="A472" t="s">
        <v>1210</v>
      </c>
      <c r="B472" t="s">
        <v>0</v>
      </c>
      <c r="C472" t="s">
        <v>0</v>
      </c>
      <c r="D472" t="s">
        <v>132</v>
      </c>
      <c r="E472" t="s">
        <v>159</v>
      </c>
      <c r="F472" t="s">
        <v>1211</v>
      </c>
      <c r="G472" t="s">
        <v>4</v>
      </c>
      <c r="H472" s="2">
        <v>44894</v>
      </c>
      <c r="I472" t="s">
        <v>5</v>
      </c>
      <c r="J472" t="s">
        <v>5</v>
      </c>
      <c r="K472" s="3">
        <v>40</v>
      </c>
      <c r="L472" s="3">
        <v>40</v>
      </c>
      <c r="M472" t="s">
        <v>4</v>
      </c>
      <c r="N472" t="s">
        <v>4</v>
      </c>
      <c r="O472" t="s">
        <v>4</v>
      </c>
      <c r="P472" t="s">
        <v>1206</v>
      </c>
      <c r="Q472" t="s">
        <v>6</v>
      </c>
      <c r="R472" t="s">
        <v>163</v>
      </c>
      <c r="S472" t="s">
        <v>4</v>
      </c>
      <c r="T472" s="5">
        <v>0</v>
      </c>
      <c r="U472" t="s">
        <v>7</v>
      </c>
      <c r="V472">
        <f t="shared" si="16"/>
        <v>0</v>
      </c>
      <c r="W472">
        <f>VLOOKUP(A472,LISTINO!D:N,10,FALSE)</f>
        <v>10.08</v>
      </c>
      <c r="X472">
        <f t="shared" si="15"/>
        <v>403.2</v>
      </c>
      <c r="Y472" s="17">
        <f>VLOOKUP(A472,LISTINO!D:K,7,FALSE)</f>
        <v>44958</v>
      </c>
    </row>
    <row r="473" spans="1:25" x14ac:dyDescent="0.25">
      <c r="A473" t="s">
        <v>38</v>
      </c>
      <c r="B473" t="s">
        <v>0</v>
      </c>
      <c r="C473" t="s">
        <v>1</v>
      </c>
      <c r="D473" t="s">
        <v>132</v>
      </c>
      <c r="E473" t="s">
        <v>159</v>
      </c>
      <c r="F473" t="s">
        <v>39</v>
      </c>
      <c r="G473" t="s">
        <v>4</v>
      </c>
      <c r="H473" s="2">
        <v>44893</v>
      </c>
      <c r="I473" t="s">
        <v>5</v>
      </c>
      <c r="J473" t="s">
        <v>5</v>
      </c>
      <c r="K473" s="3">
        <v>480</v>
      </c>
      <c r="L473" s="3">
        <v>480</v>
      </c>
      <c r="M473" t="s">
        <v>4</v>
      </c>
      <c r="N473" t="s">
        <v>4</v>
      </c>
      <c r="O473" t="s">
        <v>4</v>
      </c>
      <c r="P473" t="s">
        <v>1214</v>
      </c>
      <c r="Q473" t="s">
        <v>470</v>
      </c>
      <c r="R473" t="s">
        <v>964</v>
      </c>
      <c r="S473" t="s">
        <v>4</v>
      </c>
      <c r="T473" s="5">
        <v>840</v>
      </c>
      <c r="U473" t="s">
        <v>7</v>
      </c>
      <c r="V473">
        <f t="shared" si="16"/>
        <v>1.75</v>
      </c>
      <c r="W473">
        <f>VLOOKUP(A473,LISTINO!D:N,10,FALSE)</f>
        <v>2.5099999999999998</v>
      </c>
      <c r="X473">
        <f t="shared" si="15"/>
        <v>1204.8</v>
      </c>
      <c r="Y473" s="17">
        <f>VLOOKUP(A473,LISTINO!D:K,7,FALSE)</f>
        <v>44682</v>
      </c>
    </row>
    <row r="474" spans="1:25" x14ac:dyDescent="0.25">
      <c r="A474" t="s">
        <v>1168</v>
      </c>
      <c r="B474" t="s">
        <v>0</v>
      </c>
      <c r="C474" t="s">
        <v>0</v>
      </c>
      <c r="D474" t="s">
        <v>132</v>
      </c>
      <c r="E474" t="s">
        <v>159</v>
      </c>
      <c r="F474" t="s">
        <v>1169</v>
      </c>
      <c r="G474" t="s">
        <v>4</v>
      </c>
      <c r="H474" s="2">
        <v>44893</v>
      </c>
      <c r="I474" t="s">
        <v>5</v>
      </c>
      <c r="J474" t="s">
        <v>5</v>
      </c>
      <c r="K474" s="3">
        <v>23</v>
      </c>
      <c r="L474" s="3">
        <v>23</v>
      </c>
      <c r="M474" t="s">
        <v>4</v>
      </c>
      <c r="N474" t="s">
        <v>4</v>
      </c>
      <c r="O474" t="s">
        <v>4</v>
      </c>
      <c r="P474" t="s">
        <v>1214</v>
      </c>
      <c r="Q474" t="s">
        <v>10</v>
      </c>
      <c r="R474" t="s">
        <v>964</v>
      </c>
      <c r="S474" t="s">
        <v>4</v>
      </c>
      <c r="T474" s="5">
        <v>350.98</v>
      </c>
      <c r="U474" t="s">
        <v>7</v>
      </c>
      <c r="V474">
        <f t="shared" si="16"/>
        <v>15.260000000000002</v>
      </c>
      <c r="W474">
        <f>VLOOKUP(A474,LISTINO!D:N,10,FALSE)</f>
        <v>21.6</v>
      </c>
      <c r="X474">
        <f t="shared" si="15"/>
        <v>496.8</v>
      </c>
      <c r="Y474" s="17">
        <f>VLOOKUP(A474,LISTINO!D:K,7,FALSE)</f>
        <v>44682</v>
      </c>
    </row>
    <row r="475" spans="1:25" hidden="1" x14ac:dyDescent="0.25">
      <c r="A475" t="s">
        <v>74</v>
      </c>
      <c r="B475" t="s">
        <v>0</v>
      </c>
      <c r="C475" t="s">
        <v>1</v>
      </c>
      <c r="D475" t="s">
        <v>132</v>
      </c>
      <c r="E475" t="s">
        <v>159</v>
      </c>
      <c r="F475" t="s">
        <v>75</v>
      </c>
      <c r="G475" t="s">
        <v>4</v>
      </c>
      <c r="H475" s="2">
        <v>44893</v>
      </c>
      <c r="I475" t="s">
        <v>5</v>
      </c>
      <c r="J475" t="s">
        <v>5</v>
      </c>
      <c r="K475" s="3">
        <v>125</v>
      </c>
      <c r="L475" s="3">
        <v>125</v>
      </c>
      <c r="M475" t="s">
        <v>4</v>
      </c>
      <c r="N475" t="s">
        <v>4</v>
      </c>
      <c r="O475" t="s">
        <v>4</v>
      </c>
      <c r="P475" t="s">
        <v>1217</v>
      </c>
      <c r="Q475" t="s">
        <v>6</v>
      </c>
      <c r="R475" t="s">
        <v>851</v>
      </c>
      <c r="S475" t="s">
        <v>4</v>
      </c>
      <c r="T475" s="5">
        <v>400</v>
      </c>
      <c r="U475" t="s">
        <v>7</v>
      </c>
      <c r="V475">
        <f t="shared" si="16"/>
        <v>3.2</v>
      </c>
      <c r="W475">
        <f>VLOOKUP(A475,LISTINO!D:N,10,FALSE)</f>
        <v>3.19</v>
      </c>
      <c r="X475">
        <f t="shared" si="15"/>
        <v>398.75</v>
      </c>
      <c r="Y475" s="17">
        <f>VLOOKUP(A475,LISTINO!D:K,7,FALSE)</f>
        <v>44927</v>
      </c>
    </row>
    <row r="476" spans="1:25" x14ac:dyDescent="0.25">
      <c r="A476" t="s">
        <v>946</v>
      </c>
      <c r="B476" t="s">
        <v>0</v>
      </c>
      <c r="C476" t="s">
        <v>1</v>
      </c>
      <c r="D476" t="s">
        <v>132</v>
      </c>
      <c r="E476" t="s">
        <v>159</v>
      </c>
      <c r="F476" t="s">
        <v>947</v>
      </c>
      <c r="G476" t="s">
        <v>4</v>
      </c>
      <c r="H476" s="2">
        <v>44893</v>
      </c>
      <c r="I476" t="s">
        <v>5</v>
      </c>
      <c r="J476" t="s">
        <v>5</v>
      </c>
      <c r="K476" s="3">
        <v>10</v>
      </c>
      <c r="L476" s="3">
        <v>10</v>
      </c>
      <c r="M476" t="s">
        <v>4</v>
      </c>
      <c r="N476" t="s">
        <v>4</v>
      </c>
      <c r="O476" t="s">
        <v>4</v>
      </c>
      <c r="P476" t="s">
        <v>1214</v>
      </c>
      <c r="Q476" t="s">
        <v>13</v>
      </c>
      <c r="R476" t="s">
        <v>964</v>
      </c>
      <c r="S476" t="s">
        <v>4</v>
      </c>
      <c r="T476" s="5">
        <v>222.6</v>
      </c>
      <c r="U476" t="s">
        <v>7</v>
      </c>
      <c r="V476">
        <f t="shared" si="16"/>
        <v>22.259999999999998</v>
      </c>
      <c r="W476">
        <f>VLOOKUP(A476,LISTINO!D:N,10,FALSE)</f>
        <v>32.770000000000003</v>
      </c>
      <c r="X476">
        <f t="shared" si="15"/>
        <v>327.70000000000005</v>
      </c>
      <c r="Y476" s="17">
        <f>VLOOKUP(A476,LISTINO!D:K,7,FALSE)</f>
        <v>44682</v>
      </c>
    </row>
    <row r="477" spans="1:25" x14ac:dyDescent="0.25">
      <c r="A477" t="s">
        <v>978</v>
      </c>
      <c r="B477" t="s">
        <v>0</v>
      </c>
      <c r="C477" t="s">
        <v>0</v>
      </c>
      <c r="D477" t="s">
        <v>132</v>
      </c>
      <c r="E477" t="s">
        <v>159</v>
      </c>
      <c r="F477" t="s">
        <v>979</v>
      </c>
      <c r="G477" t="s">
        <v>4</v>
      </c>
      <c r="H477" s="2">
        <v>44893</v>
      </c>
      <c r="I477" t="s">
        <v>5</v>
      </c>
      <c r="J477" t="s">
        <v>5</v>
      </c>
      <c r="K477" s="3">
        <v>8</v>
      </c>
      <c r="L477" s="3">
        <v>8</v>
      </c>
      <c r="M477" t="s">
        <v>4</v>
      </c>
      <c r="N477" t="s">
        <v>4</v>
      </c>
      <c r="O477" t="s">
        <v>4</v>
      </c>
      <c r="P477" t="s">
        <v>1214</v>
      </c>
      <c r="Q477" t="s">
        <v>460</v>
      </c>
      <c r="R477" t="s">
        <v>964</v>
      </c>
      <c r="S477" t="s">
        <v>4</v>
      </c>
      <c r="T477" s="5">
        <v>162.96</v>
      </c>
      <c r="U477" t="s">
        <v>7</v>
      </c>
      <c r="V477">
        <f t="shared" si="16"/>
        <v>20.37</v>
      </c>
      <c r="W477">
        <f>VLOOKUP(A477,LISTINO!D:N,10,FALSE)</f>
        <v>29.98</v>
      </c>
      <c r="X477">
        <f t="shared" si="15"/>
        <v>239.84</v>
      </c>
      <c r="Y477" s="17">
        <f>VLOOKUP(A477,LISTINO!D:K,7,FALSE)</f>
        <v>44682</v>
      </c>
    </row>
    <row r="478" spans="1:25" hidden="1" x14ac:dyDescent="0.25">
      <c r="A478" t="s">
        <v>1071</v>
      </c>
      <c r="B478" t="s">
        <v>0</v>
      </c>
      <c r="C478" t="s">
        <v>0</v>
      </c>
      <c r="D478" t="s">
        <v>132</v>
      </c>
      <c r="E478" t="s">
        <v>159</v>
      </c>
      <c r="F478" t="s">
        <v>1072</v>
      </c>
      <c r="G478" t="s">
        <v>4</v>
      </c>
      <c r="H478" s="2">
        <v>44893</v>
      </c>
      <c r="I478" t="s">
        <v>5</v>
      </c>
      <c r="J478" t="s">
        <v>5</v>
      </c>
      <c r="K478" s="3">
        <v>225</v>
      </c>
      <c r="L478" s="3">
        <v>225</v>
      </c>
      <c r="M478" t="s">
        <v>4</v>
      </c>
      <c r="N478" t="s">
        <v>4</v>
      </c>
      <c r="O478" t="s">
        <v>4</v>
      </c>
      <c r="P478" t="s">
        <v>1217</v>
      </c>
      <c r="Q478" t="s">
        <v>10</v>
      </c>
      <c r="R478" t="s">
        <v>851</v>
      </c>
      <c r="S478" t="s">
        <v>4</v>
      </c>
      <c r="T478" s="5">
        <v>180</v>
      </c>
      <c r="U478" t="s">
        <v>7</v>
      </c>
      <c r="V478">
        <f t="shared" si="16"/>
        <v>0.8</v>
      </c>
      <c r="W478">
        <f>VLOOKUP(A478,LISTINO!D:N,10,FALSE)</f>
        <v>1.01</v>
      </c>
      <c r="X478">
        <f t="shared" si="15"/>
        <v>227.25</v>
      </c>
      <c r="Y478" s="17">
        <f>VLOOKUP(A478,LISTINO!D:K,7,FALSE)</f>
        <v>44593</v>
      </c>
    </row>
    <row r="479" spans="1:25" x14ac:dyDescent="0.25">
      <c r="A479" t="s">
        <v>88</v>
      </c>
      <c r="B479" t="s">
        <v>0</v>
      </c>
      <c r="C479" t="s">
        <v>1</v>
      </c>
      <c r="D479" t="s">
        <v>132</v>
      </c>
      <c r="E479" t="s">
        <v>159</v>
      </c>
      <c r="F479" t="s">
        <v>89</v>
      </c>
      <c r="G479" t="s">
        <v>4</v>
      </c>
      <c r="H479" s="2">
        <v>44893</v>
      </c>
      <c r="I479" t="s">
        <v>5</v>
      </c>
      <c r="J479" t="s">
        <v>5</v>
      </c>
      <c r="K479" s="3">
        <v>125</v>
      </c>
      <c r="L479" s="3">
        <v>125</v>
      </c>
      <c r="M479" t="s">
        <v>4</v>
      </c>
      <c r="N479" t="s">
        <v>4</v>
      </c>
      <c r="O479" t="s">
        <v>4</v>
      </c>
      <c r="P479" t="s">
        <v>1214</v>
      </c>
      <c r="Q479" t="s">
        <v>14</v>
      </c>
      <c r="R479" t="s">
        <v>964</v>
      </c>
      <c r="S479" t="s">
        <v>4</v>
      </c>
      <c r="T479" s="5">
        <v>180</v>
      </c>
      <c r="U479" t="s">
        <v>7</v>
      </c>
      <c r="V479">
        <f t="shared" si="16"/>
        <v>1.44</v>
      </c>
      <c r="W479">
        <f>VLOOKUP(A479,LISTINO!D:N,10,FALSE)</f>
        <v>2.12</v>
      </c>
      <c r="X479">
        <f t="shared" si="15"/>
        <v>265</v>
      </c>
      <c r="Y479" s="17">
        <f>VLOOKUP(A479,LISTINO!D:K,7,FALSE)</f>
        <v>44682</v>
      </c>
    </row>
    <row r="480" spans="1:25" x14ac:dyDescent="0.25">
      <c r="A480" t="s">
        <v>88</v>
      </c>
      <c r="B480" t="s">
        <v>0</v>
      </c>
      <c r="C480" t="s">
        <v>1</v>
      </c>
      <c r="D480" t="s">
        <v>132</v>
      </c>
      <c r="E480" t="s">
        <v>159</v>
      </c>
      <c r="F480" t="s">
        <v>89</v>
      </c>
      <c r="G480" t="s">
        <v>4</v>
      </c>
      <c r="H480" s="2">
        <v>44893</v>
      </c>
      <c r="I480" t="s">
        <v>5</v>
      </c>
      <c r="J480" t="s">
        <v>5</v>
      </c>
      <c r="K480" s="3">
        <v>125</v>
      </c>
      <c r="L480" s="3">
        <v>125</v>
      </c>
      <c r="M480" t="s">
        <v>4</v>
      </c>
      <c r="N480" t="s">
        <v>4</v>
      </c>
      <c r="O480" t="s">
        <v>4</v>
      </c>
      <c r="P480" t="s">
        <v>1214</v>
      </c>
      <c r="Q480" t="s">
        <v>44</v>
      </c>
      <c r="R480" t="s">
        <v>964</v>
      </c>
      <c r="S480" t="s">
        <v>4</v>
      </c>
      <c r="T480" s="5">
        <v>180</v>
      </c>
      <c r="U480" t="s">
        <v>7</v>
      </c>
      <c r="V480">
        <f t="shared" si="16"/>
        <v>1.44</v>
      </c>
      <c r="W480">
        <f>VLOOKUP(A480,LISTINO!D:N,10,FALSE)</f>
        <v>2.12</v>
      </c>
      <c r="X480">
        <f t="shared" si="15"/>
        <v>265</v>
      </c>
      <c r="Y480" s="17">
        <f>VLOOKUP(A480,LISTINO!D:K,7,FALSE)</f>
        <v>44682</v>
      </c>
    </row>
    <row r="481" spans="1:25" x14ac:dyDescent="0.25">
      <c r="A481" t="s">
        <v>94</v>
      </c>
      <c r="B481" t="s">
        <v>0</v>
      </c>
      <c r="C481" t="s">
        <v>1</v>
      </c>
      <c r="D481" t="s">
        <v>132</v>
      </c>
      <c r="E481" t="s">
        <v>159</v>
      </c>
      <c r="F481" t="s">
        <v>95</v>
      </c>
      <c r="G481" t="s">
        <v>4</v>
      </c>
      <c r="H481" s="2">
        <v>44893</v>
      </c>
      <c r="I481" t="s">
        <v>5</v>
      </c>
      <c r="J481" t="s">
        <v>5</v>
      </c>
      <c r="K481" s="3">
        <v>490</v>
      </c>
      <c r="L481" s="3">
        <v>490</v>
      </c>
      <c r="M481" t="s">
        <v>4</v>
      </c>
      <c r="N481" t="s">
        <v>4</v>
      </c>
      <c r="O481" t="s">
        <v>4</v>
      </c>
      <c r="P481" t="s">
        <v>1224</v>
      </c>
      <c r="Q481" t="s">
        <v>10</v>
      </c>
      <c r="R481" t="s">
        <v>676</v>
      </c>
      <c r="S481" t="s">
        <v>4</v>
      </c>
      <c r="T481" s="5">
        <v>666.4</v>
      </c>
      <c r="U481" t="s">
        <v>7</v>
      </c>
      <c r="V481">
        <f t="shared" si="16"/>
        <v>1.3599999999999999</v>
      </c>
      <c r="W481">
        <f>VLOOKUP(A481,LISTINO!D:N,10,FALSE)</f>
        <v>1.39</v>
      </c>
      <c r="X481">
        <f t="shared" si="15"/>
        <v>681.09999999999991</v>
      </c>
      <c r="Y481" s="17">
        <f>VLOOKUP(A481,LISTINO!D:K,7,FALSE)</f>
        <v>45474</v>
      </c>
    </row>
    <row r="482" spans="1:25" x14ac:dyDescent="0.25">
      <c r="A482" t="s">
        <v>94</v>
      </c>
      <c r="B482" t="s">
        <v>0</v>
      </c>
      <c r="C482" t="s">
        <v>1</v>
      </c>
      <c r="D482" t="s">
        <v>132</v>
      </c>
      <c r="E482" t="s">
        <v>159</v>
      </c>
      <c r="F482" t="s">
        <v>95</v>
      </c>
      <c r="G482" t="s">
        <v>4</v>
      </c>
      <c r="H482" s="2">
        <v>44893</v>
      </c>
      <c r="I482" t="s">
        <v>5</v>
      </c>
      <c r="J482" t="s">
        <v>5</v>
      </c>
      <c r="K482" s="3">
        <v>349</v>
      </c>
      <c r="L482" s="3">
        <v>349</v>
      </c>
      <c r="M482" t="s">
        <v>4</v>
      </c>
      <c r="N482" t="s">
        <v>4</v>
      </c>
      <c r="O482" t="s">
        <v>4</v>
      </c>
      <c r="P482" t="s">
        <v>1224</v>
      </c>
      <c r="Q482" t="s">
        <v>21</v>
      </c>
      <c r="R482" t="s">
        <v>676</v>
      </c>
      <c r="S482" t="s">
        <v>4</v>
      </c>
      <c r="T482" s="5">
        <v>474.64</v>
      </c>
      <c r="U482" t="s">
        <v>7</v>
      </c>
      <c r="V482">
        <f t="shared" si="16"/>
        <v>1.3599999999999999</v>
      </c>
      <c r="W482">
        <f>VLOOKUP(A482,LISTINO!D:N,10,FALSE)</f>
        <v>1.39</v>
      </c>
      <c r="X482">
        <f t="shared" si="15"/>
        <v>485.10999999999996</v>
      </c>
      <c r="Y482" s="17">
        <f>VLOOKUP(A482,LISTINO!D:K,7,FALSE)</f>
        <v>45474</v>
      </c>
    </row>
    <row r="483" spans="1:25" x14ac:dyDescent="0.25">
      <c r="A483" t="s">
        <v>96</v>
      </c>
      <c r="B483" t="s">
        <v>0</v>
      </c>
      <c r="C483" t="s">
        <v>0</v>
      </c>
      <c r="D483" t="s">
        <v>132</v>
      </c>
      <c r="E483" t="s">
        <v>159</v>
      </c>
      <c r="F483" t="s">
        <v>97</v>
      </c>
      <c r="G483" t="s">
        <v>4</v>
      </c>
      <c r="H483" s="2">
        <v>44893</v>
      </c>
      <c r="I483" t="s">
        <v>5</v>
      </c>
      <c r="J483" t="s">
        <v>5</v>
      </c>
      <c r="K483" s="3">
        <v>150</v>
      </c>
      <c r="L483" s="3">
        <v>150</v>
      </c>
      <c r="M483" t="s">
        <v>4</v>
      </c>
      <c r="N483" t="s">
        <v>4</v>
      </c>
      <c r="O483" t="s">
        <v>4</v>
      </c>
      <c r="P483" t="s">
        <v>1217</v>
      </c>
      <c r="Q483" t="s">
        <v>21</v>
      </c>
      <c r="R483" t="s">
        <v>851</v>
      </c>
      <c r="S483" t="s">
        <v>4</v>
      </c>
      <c r="T483" s="5">
        <v>142.5</v>
      </c>
      <c r="U483" t="s">
        <v>7</v>
      </c>
      <c r="V483">
        <f t="shared" si="16"/>
        <v>0.95</v>
      </c>
      <c r="W483">
        <f>VLOOKUP(A483,LISTINO!D:N,10,FALSE)</f>
        <v>1.2</v>
      </c>
      <c r="X483">
        <f t="shared" si="15"/>
        <v>180</v>
      </c>
      <c r="Y483" s="17">
        <f>VLOOKUP(A483,LISTINO!D:K,7,FALSE)</f>
        <v>44593</v>
      </c>
    </row>
    <row r="484" spans="1:25" x14ac:dyDescent="0.25">
      <c r="A484" t="s">
        <v>100</v>
      </c>
      <c r="B484" t="s">
        <v>0</v>
      </c>
      <c r="C484" t="s">
        <v>0</v>
      </c>
      <c r="D484" t="s">
        <v>132</v>
      </c>
      <c r="E484" t="s">
        <v>159</v>
      </c>
      <c r="F484" t="s">
        <v>101</v>
      </c>
      <c r="G484" t="s">
        <v>4</v>
      </c>
      <c r="H484" s="2">
        <v>44893</v>
      </c>
      <c r="I484" t="s">
        <v>5</v>
      </c>
      <c r="J484" t="s">
        <v>5</v>
      </c>
      <c r="K484" s="3">
        <v>1500</v>
      </c>
      <c r="L484" s="3">
        <v>1500</v>
      </c>
      <c r="M484" t="s">
        <v>4</v>
      </c>
      <c r="N484" t="s">
        <v>4</v>
      </c>
      <c r="O484" t="s">
        <v>4</v>
      </c>
      <c r="P484" t="s">
        <v>1217</v>
      </c>
      <c r="Q484" t="s">
        <v>13</v>
      </c>
      <c r="R484" t="s">
        <v>851</v>
      </c>
      <c r="S484" t="s">
        <v>4</v>
      </c>
      <c r="T484" s="5">
        <v>1332</v>
      </c>
      <c r="U484" t="s">
        <v>7</v>
      </c>
      <c r="V484">
        <f t="shared" si="16"/>
        <v>0.88800000000000001</v>
      </c>
      <c r="W484">
        <f>VLOOKUP(A484,LISTINO!D:N,10,FALSE)</f>
        <v>1.1200000000000001</v>
      </c>
      <c r="X484">
        <f t="shared" si="15"/>
        <v>1680.0000000000002</v>
      </c>
      <c r="Y484" s="17">
        <f>VLOOKUP(A484,LISTINO!D:K,7,FALSE)</f>
        <v>44593</v>
      </c>
    </row>
    <row r="485" spans="1:25" x14ac:dyDescent="0.25">
      <c r="A485" t="s">
        <v>1225</v>
      </c>
      <c r="B485" t="s">
        <v>0</v>
      </c>
      <c r="C485" t="s">
        <v>1</v>
      </c>
      <c r="D485" t="s">
        <v>132</v>
      </c>
      <c r="E485" t="s">
        <v>159</v>
      </c>
      <c r="F485" t="s">
        <v>1226</v>
      </c>
      <c r="G485" t="s">
        <v>4</v>
      </c>
      <c r="H485" s="2">
        <v>44893</v>
      </c>
      <c r="I485" t="s">
        <v>5</v>
      </c>
      <c r="J485" t="s">
        <v>5</v>
      </c>
      <c r="K485" s="3">
        <v>15</v>
      </c>
      <c r="L485" s="3">
        <v>15</v>
      </c>
      <c r="M485" t="s">
        <v>4</v>
      </c>
      <c r="N485" t="s">
        <v>4</v>
      </c>
      <c r="O485" t="s">
        <v>4</v>
      </c>
      <c r="P485" t="s">
        <v>1214</v>
      </c>
      <c r="Q485" t="s">
        <v>391</v>
      </c>
      <c r="R485" t="s">
        <v>964</v>
      </c>
      <c r="S485" t="s">
        <v>4</v>
      </c>
      <c r="T485" s="5">
        <v>223.05</v>
      </c>
      <c r="U485" t="s">
        <v>7</v>
      </c>
      <c r="V485">
        <f t="shared" si="16"/>
        <v>14.870000000000001</v>
      </c>
      <c r="W485">
        <f>VLOOKUP(A485,LISTINO!D:N,10,FALSE)</f>
        <v>43.17</v>
      </c>
      <c r="X485">
        <f t="shared" si="15"/>
        <v>647.55000000000007</v>
      </c>
      <c r="Y485" s="17">
        <f>VLOOKUP(A485,LISTINO!D:K,7,FALSE)</f>
        <v>44866</v>
      </c>
    </row>
    <row r="486" spans="1:25" x14ac:dyDescent="0.25">
      <c r="A486" t="s">
        <v>490</v>
      </c>
      <c r="B486" t="s">
        <v>0</v>
      </c>
      <c r="C486" t="s">
        <v>1</v>
      </c>
      <c r="D486" t="s">
        <v>132</v>
      </c>
      <c r="E486" t="s">
        <v>159</v>
      </c>
      <c r="F486" t="s">
        <v>491</v>
      </c>
      <c r="G486" t="s">
        <v>4</v>
      </c>
      <c r="H486" s="2">
        <v>44893</v>
      </c>
      <c r="I486" t="s">
        <v>5</v>
      </c>
      <c r="J486" t="s">
        <v>5</v>
      </c>
      <c r="K486" s="3">
        <v>400</v>
      </c>
      <c r="L486" s="3">
        <v>400</v>
      </c>
      <c r="M486" t="s">
        <v>4</v>
      </c>
      <c r="N486" t="s">
        <v>4</v>
      </c>
      <c r="O486" t="s">
        <v>4</v>
      </c>
      <c r="P486" t="s">
        <v>1214</v>
      </c>
      <c r="Q486" t="s">
        <v>21</v>
      </c>
      <c r="R486" t="s">
        <v>964</v>
      </c>
      <c r="S486" t="s">
        <v>4</v>
      </c>
      <c r="T486" s="5">
        <v>648</v>
      </c>
      <c r="U486" t="s">
        <v>7</v>
      </c>
      <c r="V486">
        <f t="shared" si="16"/>
        <v>1.62</v>
      </c>
      <c r="W486">
        <f>VLOOKUP(A486,LISTINO!D:N,10,FALSE)</f>
        <v>3.1</v>
      </c>
      <c r="X486">
        <f t="shared" si="15"/>
        <v>1240</v>
      </c>
      <c r="Y486" s="17">
        <f>VLOOKUP(A486,LISTINO!D:K,7,FALSE)</f>
        <v>44682</v>
      </c>
    </row>
    <row r="487" spans="1:25" x14ac:dyDescent="0.25">
      <c r="A487" t="s">
        <v>490</v>
      </c>
      <c r="B487" t="s">
        <v>0</v>
      </c>
      <c r="C487" t="s">
        <v>1</v>
      </c>
      <c r="D487" t="s">
        <v>132</v>
      </c>
      <c r="E487" t="s">
        <v>159</v>
      </c>
      <c r="F487" t="s">
        <v>491</v>
      </c>
      <c r="G487" t="s">
        <v>4</v>
      </c>
      <c r="H487" s="2">
        <v>44893</v>
      </c>
      <c r="I487" t="s">
        <v>5</v>
      </c>
      <c r="J487" t="s">
        <v>5</v>
      </c>
      <c r="K487" s="3">
        <v>100</v>
      </c>
      <c r="L487" s="3">
        <v>100</v>
      </c>
      <c r="M487" t="s">
        <v>4</v>
      </c>
      <c r="N487" t="s">
        <v>4</v>
      </c>
      <c r="O487" t="s">
        <v>4</v>
      </c>
      <c r="P487" t="s">
        <v>1214</v>
      </c>
      <c r="Q487" t="s">
        <v>6</v>
      </c>
      <c r="R487" t="s">
        <v>964</v>
      </c>
      <c r="S487" t="s">
        <v>4</v>
      </c>
      <c r="T487" s="5">
        <v>162</v>
      </c>
      <c r="U487" t="s">
        <v>7</v>
      </c>
      <c r="V487">
        <f t="shared" si="16"/>
        <v>1.62</v>
      </c>
      <c r="W487">
        <f>VLOOKUP(A487,LISTINO!D:N,10,FALSE)</f>
        <v>3.1</v>
      </c>
      <c r="X487">
        <f t="shared" si="15"/>
        <v>310</v>
      </c>
      <c r="Y487" s="17">
        <f>VLOOKUP(A487,LISTINO!D:K,7,FALSE)</f>
        <v>44682</v>
      </c>
    </row>
    <row r="488" spans="1:25" x14ac:dyDescent="0.25">
      <c r="A488" t="s">
        <v>558</v>
      </c>
      <c r="B488" t="s">
        <v>0</v>
      </c>
      <c r="C488" t="s">
        <v>0</v>
      </c>
      <c r="D488" t="s">
        <v>132</v>
      </c>
      <c r="E488" t="s">
        <v>159</v>
      </c>
      <c r="F488" t="s">
        <v>559</v>
      </c>
      <c r="G488" t="s">
        <v>4</v>
      </c>
      <c r="H488" s="2">
        <v>44893</v>
      </c>
      <c r="I488" t="s">
        <v>5</v>
      </c>
      <c r="J488" t="s">
        <v>5</v>
      </c>
      <c r="K488" s="3">
        <v>100</v>
      </c>
      <c r="L488" s="3">
        <v>100</v>
      </c>
      <c r="M488" t="s">
        <v>4</v>
      </c>
      <c r="N488" t="s">
        <v>4</v>
      </c>
      <c r="O488" t="s">
        <v>4</v>
      </c>
      <c r="P488" t="s">
        <v>1214</v>
      </c>
      <c r="Q488" t="s">
        <v>451</v>
      </c>
      <c r="R488" t="s">
        <v>964</v>
      </c>
      <c r="S488" t="s">
        <v>4</v>
      </c>
      <c r="T488" s="5">
        <v>0</v>
      </c>
      <c r="U488" t="s">
        <v>7</v>
      </c>
      <c r="V488">
        <f t="shared" si="16"/>
        <v>0</v>
      </c>
      <c r="W488">
        <f>VLOOKUP(A488,LISTINO!D:N,10,FALSE)</f>
        <v>5.04</v>
      </c>
      <c r="X488">
        <f t="shared" si="15"/>
        <v>504</v>
      </c>
      <c r="Y488" s="17">
        <f>VLOOKUP(A488,LISTINO!D:K,7,FALSE)</f>
        <v>44896</v>
      </c>
    </row>
    <row r="489" spans="1:25" x14ac:dyDescent="0.25">
      <c r="A489" t="s">
        <v>186</v>
      </c>
      <c r="B489" t="s">
        <v>0</v>
      </c>
      <c r="C489" t="s">
        <v>1</v>
      </c>
      <c r="D489" t="s">
        <v>132</v>
      </c>
      <c r="E489" t="s">
        <v>159</v>
      </c>
      <c r="F489" t="s">
        <v>187</v>
      </c>
      <c r="G489" t="s">
        <v>4</v>
      </c>
      <c r="H489" s="2">
        <v>44893</v>
      </c>
      <c r="I489" t="s">
        <v>5</v>
      </c>
      <c r="J489" t="s">
        <v>5</v>
      </c>
      <c r="K489" s="3">
        <v>120</v>
      </c>
      <c r="L489" s="3">
        <v>120</v>
      </c>
      <c r="M489" t="s">
        <v>4</v>
      </c>
      <c r="N489" t="s">
        <v>4</v>
      </c>
      <c r="O489" t="s">
        <v>4</v>
      </c>
      <c r="P489" t="s">
        <v>1224</v>
      </c>
      <c r="Q489" t="s">
        <v>6</v>
      </c>
      <c r="R489" t="s">
        <v>676</v>
      </c>
      <c r="S489" t="s">
        <v>4</v>
      </c>
      <c r="T489" s="5">
        <v>100.8</v>
      </c>
      <c r="U489" t="s">
        <v>7</v>
      </c>
      <c r="V489">
        <f t="shared" si="16"/>
        <v>0.84</v>
      </c>
      <c r="W489">
        <f>VLOOKUP(A489,LISTINO!D:N,10,FALSE)</f>
        <v>1.06</v>
      </c>
      <c r="X489">
        <f t="shared" si="15"/>
        <v>127.2</v>
      </c>
      <c r="Y489" s="17">
        <f>VLOOKUP(A489,LISTINO!D:K,7,FALSE)</f>
        <v>44593</v>
      </c>
    </row>
    <row r="490" spans="1:25" x14ac:dyDescent="0.25">
      <c r="A490" t="s">
        <v>802</v>
      </c>
      <c r="B490" t="s">
        <v>0</v>
      </c>
      <c r="C490" t="s">
        <v>1</v>
      </c>
      <c r="D490" t="s">
        <v>132</v>
      </c>
      <c r="E490" t="s">
        <v>159</v>
      </c>
      <c r="F490" t="s">
        <v>803</v>
      </c>
      <c r="G490" t="s">
        <v>4</v>
      </c>
      <c r="H490" s="2">
        <v>44893</v>
      </c>
      <c r="I490" t="s">
        <v>5</v>
      </c>
      <c r="J490" t="s">
        <v>5</v>
      </c>
      <c r="K490" s="3">
        <v>50</v>
      </c>
      <c r="L490" s="3">
        <v>50</v>
      </c>
      <c r="M490" t="s">
        <v>4</v>
      </c>
      <c r="N490" t="s">
        <v>4</v>
      </c>
      <c r="O490" t="s">
        <v>4</v>
      </c>
      <c r="P490" t="s">
        <v>1224</v>
      </c>
      <c r="Q490" t="s">
        <v>13</v>
      </c>
      <c r="R490" t="s">
        <v>676</v>
      </c>
      <c r="S490" t="s">
        <v>4</v>
      </c>
      <c r="T490" s="5">
        <v>34.5</v>
      </c>
      <c r="U490" t="s">
        <v>7</v>
      </c>
      <c r="V490">
        <f t="shared" si="16"/>
        <v>0.69</v>
      </c>
      <c r="W490">
        <f>VLOOKUP(A490,LISTINO!D:N,10,FALSE)</f>
        <v>0.87</v>
      </c>
      <c r="X490">
        <f t="shared" si="15"/>
        <v>43.5</v>
      </c>
      <c r="Y490" s="17">
        <f>VLOOKUP(A490,LISTINO!D:K,7,FALSE)</f>
        <v>44593</v>
      </c>
    </row>
    <row r="491" spans="1:25" x14ac:dyDescent="0.25">
      <c r="A491" t="s">
        <v>135</v>
      </c>
      <c r="B491" t="s">
        <v>0</v>
      </c>
      <c r="C491" t="s">
        <v>1</v>
      </c>
      <c r="D491" t="s">
        <v>132</v>
      </c>
      <c r="E491" t="s">
        <v>159</v>
      </c>
      <c r="F491" t="s">
        <v>136</v>
      </c>
      <c r="G491" t="s">
        <v>4</v>
      </c>
      <c r="H491" s="2">
        <v>44893</v>
      </c>
      <c r="I491" t="s">
        <v>5</v>
      </c>
      <c r="J491" t="s">
        <v>5</v>
      </c>
      <c r="K491" s="3">
        <v>175</v>
      </c>
      <c r="L491" s="3">
        <v>175</v>
      </c>
      <c r="M491" t="s">
        <v>4</v>
      </c>
      <c r="N491" t="s">
        <v>4</v>
      </c>
      <c r="O491" t="s">
        <v>4</v>
      </c>
      <c r="P491" t="s">
        <v>1214</v>
      </c>
      <c r="Q491" t="s">
        <v>383</v>
      </c>
      <c r="R491" t="s">
        <v>964</v>
      </c>
      <c r="S491" t="s">
        <v>4</v>
      </c>
      <c r="T491" s="5">
        <v>199.5</v>
      </c>
      <c r="U491" t="s">
        <v>7</v>
      </c>
      <c r="V491">
        <f t="shared" si="16"/>
        <v>1.1399999999999999</v>
      </c>
      <c r="W491">
        <f>VLOOKUP(A491,LISTINO!D:N,10,FALSE)</f>
        <v>1.68</v>
      </c>
      <c r="X491">
        <f t="shared" si="15"/>
        <v>294</v>
      </c>
      <c r="Y491" s="17">
        <f>VLOOKUP(A491,LISTINO!D:K,7,FALSE)</f>
        <v>44682</v>
      </c>
    </row>
    <row r="492" spans="1:25" x14ac:dyDescent="0.25">
      <c r="A492" t="s">
        <v>135</v>
      </c>
      <c r="B492" t="s">
        <v>0</v>
      </c>
      <c r="C492" t="s">
        <v>1</v>
      </c>
      <c r="D492" t="s">
        <v>132</v>
      </c>
      <c r="E492" t="s">
        <v>159</v>
      </c>
      <c r="F492" t="s">
        <v>136</v>
      </c>
      <c r="G492" t="s">
        <v>4</v>
      </c>
      <c r="H492" s="2">
        <v>44893</v>
      </c>
      <c r="I492" t="s">
        <v>5</v>
      </c>
      <c r="J492" t="s">
        <v>5</v>
      </c>
      <c r="K492" s="3">
        <v>175</v>
      </c>
      <c r="L492" s="3">
        <v>175</v>
      </c>
      <c r="M492" t="s">
        <v>4</v>
      </c>
      <c r="N492" t="s">
        <v>4</v>
      </c>
      <c r="O492" t="s">
        <v>4</v>
      </c>
      <c r="P492" t="s">
        <v>1214</v>
      </c>
      <c r="Q492" t="s">
        <v>45</v>
      </c>
      <c r="R492" t="s">
        <v>964</v>
      </c>
      <c r="S492" t="s">
        <v>4</v>
      </c>
      <c r="T492" s="5">
        <v>199.5</v>
      </c>
      <c r="U492" t="s">
        <v>7</v>
      </c>
      <c r="V492">
        <f t="shared" si="16"/>
        <v>1.1399999999999999</v>
      </c>
      <c r="W492">
        <f>VLOOKUP(A492,LISTINO!D:N,10,FALSE)</f>
        <v>1.68</v>
      </c>
      <c r="X492">
        <f t="shared" si="15"/>
        <v>294</v>
      </c>
      <c r="Y492" s="17">
        <f>VLOOKUP(A492,LISTINO!D:K,7,FALSE)</f>
        <v>44682</v>
      </c>
    </row>
    <row r="493" spans="1:25" x14ac:dyDescent="0.25">
      <c r="A493" t="s">
        <v>203</v>
      </c>
      <c r="B493" t="s">
        <v>0</v>
      </c>
      <c r="C493" t="s">
        <v>1</v>
      </c>
      <c r="D493" t="s">
        <v>132</v>
      </c>
      <c r="E493" t="s">
        <v>159</v>
      </c>
      <c r="F493" t="s">
        <v>204</v>
      </c>
      <c r="G493" t="s">
        <v>4</v>
      </c>
      <c r="H493" s="2">
        <v>44893</v>
      </c>
      <c r="I493" t="s">
        <v>5</v>
      </c>
      <c r="J493" t="s">
        <v>5</v>
      </c>
      <c r="K493" s="3">
        <v>30</v>
      </c>
      <c r="L493" s="3">
        <v>30</v>
      </c>
      <c r="M493" t="s">
        <v>4</v>
      </c>
      <c r="N493" t="s">
        <v>4</v>
      </c>
      <c r="O493" t="s">
        <v>4</v>
      </c>
      <c r="P493" t="s">
        <v>1214</v>
      </c>
      <c r="Q493" t="s">
        <v>448</v>
      </c>
      <c r="R493" t="s">
        <v>964</v>
      </c>
      <c r="S493" t="s">
        <v>4</v>
      </c>
      <c r="T493" s="5">
        <v>115.2</v>
      </c>
      <c r="U493" t="s">
        <v>7</v>
      </c>
      <c r="V493">
        <f t="shared" si="16"/>
        <v>3.8400000000000003</v>
      </c>
      <c r="W493">
        <f>VLOOKUP(A493,LISTINO!D:N,10,FALSE)</f>
        <v>6.04</v>
      </c>
      <c r="X493">
        <f t="shared" si="15"/>
        <v>181.2</v>
      </c>
      <c r="Y493" s="17">
        <f>VLOOKUP(A493,LISTINO!D:K,7,FALSE)</f>
        <v>44682</v>
      </c>
    </row>
    <row r="494" spans="1:25" x14ac:dyDescent="0.25">
      <c r="A494" t="s">
        <v>203</v>
      </c>
      <c r="B494" t="s">
        <v>0</v>
      </c>
      <c r="C494" t="s">
        <v>1</v>
      </c>
      <c r="D494" t="s">
        <v>132</v>
      </c>
      <c r="E494" t="s">
        <v>159</v>
      </c>
      <c r="F494" t="s">
        <v>204</v>
      </c>
      <c r="G494" t="s">
        <v>4</v>
      </c>
      <c r="H494" s="2">
        <v>44893</v>
      </c>
      <c r="I494" t="s">
        <v>5</v>
      </c>
      <c r="J494" t="s">
        <v>5</v>
      </c>
      <c r="K494" s="3">
        <v>30</v>
      </c>
      <c r="L494" s="3">
        <v>30</v>
      </c>
      <c r="M494" t="s">
        <v>4</v>
      </c>
      <c r="N494" t="s">
        <v>4</v>
      </c>
      <c r="O494" t="s">
        <v>4</v>
      </c>
      <c r="P494" t="s">
        <v>1214</v>
      </c>
      <c r="Q494" t="s">
        <v>445</v>
      </c>
      <c r="R494" t="s">
        <v>964</v>
      </c>
      <c r="S494" t="s">
        <v>4</v>
      </c>
      <c r="T494" s="5">
        <v>115.2</v>
      </c>
      <c r="U494" t="s">
        <v>7</v>
      </c>
      <c r="V494">
        <f t="shared" si="16"/>
        <v>3.8400000000000003</v>
      </c>
      <c r="W494">
        <f>VLOOKUP(A494,LISTINO!D:N,10,FALSE)</f>
        <v>6.04</v>
      </c>
      <c r="X494">
        <f t="shared" si="15"/>
        <v>181.2</v>
      </c>
      <c r="Y494" s="17">
        <f>VLOOKUP(A494,LISTINO!D:K,7,FALSE)</f>
        <v>44682</v>
      </c>
    </row>
    <row r="495" spans="1:25" x14ac:dyDescent="0.25">
      <c r="A495" t="s">
        <v>1031</v>
      </c>
      <c r="B495" t="s">
        <v>0</v>
      </c>
      <c r="C495" t="s">
        <v>0</v>
      </c>
      <c r="D495" t="s">
        <v>132</v>
      </c>
      <c r="E495" t="s">
        <v>159</v>
      </c>
      <c r="F495" t="s">
        <v>1032</v>
      </c>
      <c r="G495" t="s">
        <v>4</v>
      </c>
      <c r="H495" s="2">
        <v>44893</v>
      </c>
      <c r="I495" t="s">
        <v>5</v>
      </c>
      <c r="J495" t="s">
        <v>5</v>
      </c>
      <c r="K495" s="3">
        <v>10</v>
      </c>
      <c r="L495" s="3">
        <v>10</v>
      </c>
      <c r="M495" t="s">
        <v>4</v>
      </c>
      <c r="N495" t="s">
        <v>4</v>
      </c>
      <c r="O495" t="s">
        <v>4</v>
      </c>
      <c r="P495" t="s">
        <v>1214</v>
      </c>
      <c r="Q495" t="s">
        <v>433</v>
      </c>
      <c r="R495" t="s">
        <v>964</v>
      </c>
      <c r="S495" t="s">
        <v>4</v>
      </c>
      <c r="T495" s="5">
        <v>40.799999999999997</v>
      </c>
      <c r="U495" t="s">
        <v>7</v>
      </c>
      <c r="V495">
        <f t="shared" si="16"/>
        <v>4.08</v>
      </c>
      <c r="W495">
        <f>VLOOKUP(A495,LISTINO!D:N,10,FALSE)</f>
        <v>3.53</v>
      </c>
      <c r="X495">
        <f t="shared" si="15"/>
        <v>35.299999999999997</v>
      </c>
      <c r="Y495" s="17">
        <f>VLOOKUP(A495,LISTINO!D:K,7,FALSE)</f>
        <v>44958</v>
      </c>
    </row>
    <row r="496" spans="1:25" x14ac:dyDescent="0.25">
      <c r="A496" t="s">
        <v>366</v>
      </c>
      <c r="B496" t="s">
        <v>0</v>
      </c>
      <c r="C496" t="s">
        <v>1</v>
      </c>
      <c r="D496" t="s">
        <v>132</v>
      </c>
      <c r="E496" t="s">
        <v>159</v>
      </c>
      <c r="F496" t="s">
        <v>367</v>
      </c>
      <c r="G496" t="s">
        <v>4</v>
      </c>
      <c r="H496" s="2">
        <v>44890</v>
      </c>
      <c r="I496" t="s">
        <v>5</v>
      </c>
      <c r="J496" t="s">
        <v>5</v>
      </c>
      <c r="K496" s="3">
        <v>80</v>
      </c>
      <c r="L496" s="3">
        <v>80</v>
      </c>
      <c r="M496" t="s">
        <v>4</v>
      </c>
      <c r="N496" t="s">
        <v>4</v>
      </c>
      <c r="O496" t="s">
        <v>4</v>
      </c>
      <c r="P496" t="s">
        <v>1235</v>
      </c>
      <c r="Q496" t="s">
        <v>21</v>
      </c>
      <c r="R496" t="s">
        <v>676</v>
      </c>
      <c r="S496" t="s">
        <v>4</v>
      </c>
      <c r="T496" s="5">
        <v>138.4</v>
      </c>
      <c r="U496" t="s">
        <v>7</v>
      </c>
      <c r="V496">
        <f t="shared" si="16"/>
        <v>1.73</v>
      </c>
      <c r="W496">
        <f>VLOOKUP(A496,LISTINO!D:N,10,FALSE)</f>
        <v>2.1800000000000002</v>
      </c>
      <c r="X496">
        <f t="shared" si="15"/>
        <v>174.4</v>
      </c>
      <c r="Y496" s="17">
        <f>VLOOKUP(A496,LISTINO!D:K,7,FALSE)</f>
        <v>44593</v>
      </c>
    </row>
    <row r="497" spans="1:25" x14ac:dyDescent="0.25">
      <c r="A497" t="s">
        <v>366</v>
      </c>
      <c r="B497" t="s">
        <v>0</v>
      </c>
      <c r="C497" t="s">
        <v>1</v>
      </c>
      <c r="D497" t="s">
        <v>132</v>
      </c>
      <c r="E497" t="s">
        <v>159</v>
      </c>
      <c r="F497" t="s">
        <v>367</v>
      </c>
      <c r="G497" t="s">
        <v>4</v>
      </c>
      <c r="H497" s="2">
        <v>44890</v>
      </c>
      <c r="I497" t="s">
        <v>5</v>
      </c>
      <c r="J497" t="s">
        <v>5</v>
      </c>
      <c r="K497" s="3">
        <v>80</v>
      </c>
      <c r="L497" s="3">
        <v>80</v>
      </c>
      <c r="M497" t="s">
        <v>4</v>
      </c>
      <c r="N497" t="s">
        <v>4</v>
      </c>
      <c r="O497" t="s">
        <v>4</v>
      </c>
      <c r="P497" t="s">
        <v>1235</v>
      </c>
      <c r="Q497" t="s">
        <v>6</v>
      </c>
      <c r="R497" t="s">
        <v>676</v>
      </c>
      <c r="S497" t="s">
        <v>4</v>
      </c>
      <c r="T497" s="5">
        <v>138.4</v>
      </c>
      <c r="U497" t="s">
        <v>7</v>
      </c>
      <c r="V497">
        <f t="shared" si="16"/>
        <v>1.73</v>
      </c>
      <c r="W497">
        <f>VLOOKUP(A497,LISTINO!D:N,10,FALSE)</f>
        <v>2.1800000000000002</v>
      </c>
      <c r="X497">
        <f t="shared" si="15"/>
        <v>174.4</v>
      </c>
      <c r="Y497" s="17">
        <f>VLOOKUP(A497,LISTINO!D:K,7,FALSE)</f>
        <v>44593</v>
      </c>
    </row>
    <row r="498" spans="1:25" x14ac:dyDescent="0.25">
      <c r="A498" t="s">
        <v>76</v>
      </c>
      <c r="B498" t="s">
        <v>0</v>
      </c>
      <c r="C498" t="s">
        <v>0</v>
      </c>
      <c r="D498" t="s">
        <v>132</v>
      </c>
      <c r="E498" t="s">
        <v>159</v>
      </c>
      <c r="F498" t="s">
        <v>77</v>
      </c>
      <c r="G498" t="s">
        <v>4</v>
      </c>
      <c r="H498" s="2">
        <v>44890</v>
      </c>
      <c r="I498" t="s">
        <v>5</v>
      </c>
      <c r="J498" t="s">
        <v>5</v>
      </c>
      <c r="K498" s="3">
        <v>1000</v>
      </c>
      <c r="L498" s="3">
        <v>1000</v>
      </c>
      <c r="M498" t="s">
        <v>4</v>
      </c>
      <c r="N498" t="s">
        <v>4</v>
      </c>
      <c r="O498" t="s">
        <v>4</v>
      </c>
      <c r="P498" t="s">
        <v>1236</v>
      </c>
      <c r="Q498" t="s">
        <v>6</v>
      </c>
      <c r="R498" t="s">
        <v>851</v>
      </c>
      <c r="S498" t="s">
        <v>4</v>
      </c>
      <c r="T498" s="5">
        <v>610</v>
      </c>
      <c r="U498" t="s">
        <v>7</v>
      </c>
      <c r="V498">
        <f t="shared" si="16"/>
        <v>0.61</v>
      </c>
      <c r="W498">
        <f>VLOOKUP(A498,LISTINO!D:N,10,FALSE)</f>
        <v>0.77</v>
      </c>
      <c r="X498">
        <f t="shared" si="15"/>
        <v>770</v>
      </c>
      <c r="Y498" s="17">
        <f>VLOOKUP(A498,LISTINO!D:K,7,FALSE)</f>
        <v>44593</v>
      </c>
    </row>
    <row r="499" spans="1:25" x14ac:dyDescent="0.25">
      <c r="A499" t="s">
        <v>978</v>
      </c>
      <c r="B499" t="s">
        <v>0</v>
      </c>
      <c r="C499" t="s">
        <v>0</v>
      </c>
      <c r="D499" t="s">
        <v>132</v>
      </c>
      <c r="E499" t="s">
        <v>159</v>
      </c>
      <c r="F499" t="s">
        <v>979</v>
      </c>
      <c r="G499" t="s">
        <v>4</v>
      </c>
      <c r="H499" s="2">
        <v>44890</v>
      </c>
      <c r="I499" t="s">
        <v>5</v>
      </c>
      <c r="J499" t="s">
        <v>5</v>
      </c>
      <c r="K499" s="3">
        <v>5</v>
      </c>
      <c r="L499" s="3">
        <v>5</v>
      </c>
      <c r="M499" t="s">
        <v>4</v>
      </c>
      <c r="N499" t="s">
        <v>4</v>
      </c>
      <c r="O499" t="s">
        <v>4</v>
      </c>
      <c r="P499" t="s">
        <v>1237</v>
      </c>
      <c r="Q499" t="s">
        <v>6</v>
      </c>
      <c r="R499" t="s">
        <v>964</v>
      </c>
      <c r="S499" t="s">
        <v>4</v>
      </c>
      <c r="T499" s="5">
        <v>101.85</v>
      </c>
      <c r="U499" t="s">
        <v>7</v>
      </c>
      <c r="V499">
        <f t="shared" si="16"/>
        <v>20.369999999999997</v>
      </c>
      <c r="W499">
        <f>VLOOKUP(A499,LISTINO!D:N,10,FALSE)</f>
        <v>29.98</v>
      </c>
      <c r="X499">
        <f t="shared" si="15"/>
        <v>149.9</v>
      </c>
      <c r="Y499" s="17">
        <f>VLOOKUP(A499,LISTINO!D:K,7,FALSE)</f>
        <v>44682</v>
      </c>
    </row>
    <row r="500" spans="1:25" x14ac:dyDescent="0.25">
      <c r="A500" t="s">
        <v>1074</v>
      </c>
      <c r="B500" t="s">
        <v>0</v>
      </c>
      <c r="C500" t="s">
        <v>0</v>
      </c>
      <c r="D500" t="s">
        <v>132</v>
      </c>
      <c r="E500" t="s">
        <v>159</v>
      </c>
      <c r="F500" t="s">
        <v>1075</v>
      </c>
      <c r="G500" t="s">
        <v>4</v>
      </c>
      <c r="H500" s="2">
        <v>44890</v>
      </c>
      <c r="I500" t="s">
        <v>5</v>
      </c>
      <c r="J500" t="s">
        <v>5</v>
      </c>
      <c r="K500" s="3">
        <v>20</v>
      </c>
      <c r="L500" s="3">
        <v>20</v>
      </c>
      <c r="M500" t="s">
        <v>4</v>
      </c>
      <c r="N500" t="s">
        <v>4</v>
      </c>
      <c r="O500" t="s">
        <v>4</v>
      </c>
      <c r="P500" t="s">
        <v>1235</v>
      </c>
      <c r="Q500" t="s">
        <v>13</v>
      </c>
      <c r="R500" t="s">
        <v>676</v>
      </c>
      <c r="S500" t="s">
        <v>4</v>
      </c>
      <c r="T500" s="5">
        <v>118</v>
      </c>
      <c r="U500" t="s">
        <v>7</v>
      </c>
      <c r="V500">
        <f t="shared" si="16"/>
        <v>5.9</v>
      </c>
      <c r="W500">
        <f>VLOOKUP(A500,LISTINO!D:N,10,FALSE)</f>
        <v>7.45</v>
      </c>
      <c r="X500">
        <f t="shared" si="15"/>
        <v>149</v>
      </c>
      <c r="Y500" s="17">
        <f>VLOOKUP(A500,LISTINO!D:K,7,FALSE)</f>
        <v>44593</v>
      </c>
    </row>
    <row r="501" spans="1:25" x14ac:dyDescent="0.25">
      <c r="A501" t="s">
        <v>186</v>
      </c>
      <c r="B501" t="s">
        <v>0</v>
      </c>
      <c r="C501" t="s">
        <v>1</v>
      </c>
      <c r="D501" t="s">
        <v>132</v>
      </c>
      <c r="E501" t="s">
        <v>159</v>
      </c>
      <c r="F501" t="s">
        <v>187</v>
      </c>
      <c r="G501" t="s">
        <v>4</v>
      </c>
      <c r="H501" s="2">
        <v>44890</v>
      </c>
      <c r="I501" t="s">
        <v>5</v>
      </c>
      <c r="J501" t="s">
        <v>5</v>
      </c>
      <c r="K501" s="3">
        <v>120</v>
      </c>
      <c r="L501" s="3">
        <v>120</v>
      </c>
      <c r="M501" t="s">
        <v>4</v>
      </c>
      <c r="N501" t="s">
        <v>4</v>
      </c>
      <c r="O501" t="s">
        <v>4</v>
      </c>
      <c r="P501" t="s">
        <v>1235</v>
      </c>
      <c r="Q501" t="s">
        <v>10</v>
      </c>
      <c r="R501" t="s">
        <v>676</v>
      </c>
      <c r="S501" t="s">
        <v>4</v>
      </c>
      <c r="T501" s="5">
        <v>100.8</v>
      </c>
      <c r="U501" t="s">
        <v>7</v>
      </c>
      <c r="V501">
        <f t="shared" si="16"/>
        <v>0.84</v>
      </c>
      <c r="W501">
        <f>VLOOKUP(A501,LISTINO!D:N,10,FALSE)</f>
        <v>1.06</v>
      </c>
      <c r="X501">
        <f t="shared" si="15"/>
        <v>127.2</v>
      </c>
      <c r="Y501" s="17">
        <f>VLOOKUP(A501,LISTINO!D:K,7,FALSE)</f>
        <v>44593</v>
      </c>
    </row>
    <row r="502" spans="1:25" x14ac:dyDescent="0.25">
      <c r="A502" t="s">
        <v>188</v>
      </c>
      <c r="B502" t="s">
        <v>0</v>
      </c>
      <c r="C502" t="s">
        <v>0</v>
      </c>
      <c r="D502" t="s">
        <v>132</v>
      </c>
      <c r="E502" t="s">
        <v>159</v>
      </c>
      <c r="F502" t="s">
        <v>189</v>
      </c>
      <c r="G502" t="s">
        <v>4</v>
      </c>
      <c r="H502" s="2">
        <v>44890</v>
      </c>
      <c r="I502" t="s">
        <v>5</v>
      </c>
      <c r="J502" t="s">
        <v>5</v>
      </c>
      <c r="K502" s="3">
        <v>40</v>
      </c>
      <c r="L502" s="3">
        <v>40</v>
      </c>
      <c r="M502" t="s">
        <v>4</v>
      </c>
      <c r="N502" t="s">
        <v>4</v>
      </c>
      <c r="O502" t="s">
        <v>4</v>
      </c>
      <c r="P502" t="s">
        <v>1238</v>
      </c>
      <c r="Q502" t="s">
        <v>6</v>
      </c>
      <c r="R502" t="s">
        <v>711</v>
      </c>
      <c r="S502" t="s">
        <v>4</v>
      </c>
      <c r="T502" s="5">
        <v>0</v>
      </c>
      <c r="U502" t="s">
        <v>7</v>
      </c>
      <c r="V502">
        <f t="shared" si="16"/>
        <v>0</v>
      </c>
      <c r="W502">
        <f>VLOOKUP(A502,LISTINO!D:N,10,FALSE)</f>
        <v>1.18</v>
      </c>
      <c r="X502">
        <f t="shared" si="15"/>
        <v>47.199999999999996</v>
      </c>
      <c r="Y502" s="17">
        <f>VLOOKUP(A502,LISTINO!D:K,7,FALSE)</f>
        <v>45016</v>
      </c>
    </row>
    <row r="503" spans="1:25" x14ac:dyDescent="0.25">
      <c r="A503" t="s">
        <v>188</v>
      </c>
      <c r="B503" t="s">
        <v>0</v>
      </c>
      <c r="C503" t="s">
        <v>0</v>
      </c>
      <c r="D503" t="s">
        <v>132</v>
      </c>
      <c r="E503" t="s">
        <v>159</v>
      </c>
      <c r="F503" t="s">
        <v>189</v>
      </c>
      <c r="G503" t="s">
        <v>4</v>
      </c>
      <c r="H503" s="2">
        <v>44890</v>
      </c>
      <c r="I503" t="s">
        <v>5</v>
      </c>
      <c r="J503" t="s">
        <v>5</v>
      </c>
      <c r="K503" s="3">
        <v>100</v>
      </c>
      <c r="L503" s="3">
        <v>100</v>
      </c>
      <c r="M503" t="s">
        <v>4</v>
      </c>
      <c r="N503" t="s">
        <v>4</v>
      </c>
      <c r="O503" t="s">
        <v>4</v>
      </c>
      <c r="P503" t="s">
        <v>1238</v>
      </c>
      <c r="Q503" t="s">
        <v>21</v>
      </c>
      <c r="R503" t="s">
        <v>711</v>
      </c>
      <c r="S503" t="s">
        <v>4</v>
      </c>
      <c r="T503" s="5">
        <v>0</v>
      </c>
      <c r="U503" t="s">
        <v>7</v>
      </c>
      <c r="V503">
        <f t="shared" si="16"/>
        <v>0</v>
      </c>
      <c r="W503">
        <f>VLOOKUP(A503,LISTINO!D:N,10,FALSE)</f>
        <v>1.18</v>
      </c>
      <c r="X503">
        <f t="shared" si="15"/>
        <v>118</v>
      </c>
      <c r="Y503" s="17">
        <f>VLOOKUP(A503,LISTINO!D:K,7,FALSE)</f>
        <v>45016</v>
      </c>
    </row>
    <row r="504" spans="1:25" x14ac:dyDescent="0.25">
      <c r="A504" t="s">
        <v>309</v>
      </c>
      <c r="B504" t="s">
        <v>0</v>
      </c>
      <c r="C504" t="s">
        <v>0</v>
      </c>
      <c r="D504" t="s">
        <v>132</v>
      </c>
      <c r="E504" t="s">
        <v>159</v>
      </c>
      <c r="F504" t="s">
        <v>310</v>
      </c>
      <c r="G504" t="s">
        <v>4</v>
      </c>
      <c r="H504" s="2">
        <v>44888</v>
      </c>
      <c r="I504" t="s">
        <v>5</v>
      </c>
      <c r="J504" t="s">
        <v>5</v>
      </c>
      <c r="K504" s="3">
        <v>100</v>
      </c>
      <c r="L504" s="3">
        <v>100</v>
      </c>
      <c r="M504" t="s">
        <v>4</v>
      </c>
      <c r="N504" t="s">
        <v>4</v>
      </c>
      <c r="O504" t="s">
        <v>4</v>
      </c>
      <c r="P504" t="s">
        <v>1241</v>
      </c>
      <c r="Q504" t="s">
        <v>6</v>
      </c>
      <c r="R504" t="s">
        <v>1103</v>
      </c>
      <c r="S504" t="s">
        <v>4</v>
      </c>
      <c r="T504" s="5">
        <v>0</v>
      </c>
      <c r="U504" t="s">
        <v>7</v>
      </c>
      <c r="V504">
        <f t="shared" si="16"/>
        <v>0</v>
      </c>
      <c r="W504">
        <f>VLOOKUP(A504,LISTINO!D:N,10,FALSE)</f>
        <v>2.5</v>
      </c>
      <c r="X504">
        <f t="shared" si="15"/>
        <v>250</v>
      </c>
      <c r="Y504" s="17">
        <f>VLOOKUP(A504,LISTINO!D:K,7,FALSE)</f>
        <v>44713</v>
      </c>
    </row>
    <row r="505" spans="1:25" x14ac:dyDescent="0.25">
      <c r="A505" t="s">
        <v>1215</v>
      </c>
      <c r="B505" t="s">
        <v>0</v>
      </c>
      <c r="C505" t="s">
        <v>0</v>
      </c>
      <c r="D505" t="s">
        <v>132</v>
      </c>
      <c r="E505" t="s">
        <v>159</v>
      </c>
      <c r="F505" t="s">
        <v>1216</v>
      </c>
      <c r="G505" t="s">
        <v>4</v>
      </c>
      <c r="H505" s="2">
        <v>44888</v>
      </c>
      <c r="I505" t="s">
        <v>5</v>
      </c>
      <c r="J505" t="s">
        <v>5</v>
      </c>
      <c r="K505" s="3">
        <v>10</v>
      </c>
      <c r="L505" s="3">
        <v>10</v>
      </c>
      <c r="M505" t="s">
        <v>4</v>
      </c>
      <c r="N505" t="s">
        <v>4</v>
      </c>
      <c r="O505" t="s">
        <v>4</v>
      </c>
      <c r="P505" t="s">
        <v>1242</v>
      </c>
      <c r="Q505" t="s">
        <v>10</v>
      </c>
      <c r="R505" t="s">
        <v>851</v>
      </c>
      <c r="S505" t="s">
        <v>4</v>
      </c>
      <c r="T505" s="5">
        <v>49.2</v>
      </c>
      <c r="U505" t="s">
        <v>7</v>
      </c>
      <c r="V505">
        <f t="shared" si="16"/>
        <v>4.92</v>
      </c>
      <c r="W505">
        <f>VLOOKUP(A505,LISTINO!D:N,10,FALSE)</f>
        <v>6.22</v>
      </c>
      <c r="X505">
        <f t="shared" si="15"/>
        <v>62.199999999999996</v>
      </c>
      <c r="Y505" s="17">
        <f>VLOOKUP(A505,LISTINO!D:K,7,FALSE)</f>
        <v>44593</v>
      </c>
    </row>
    <row r="506" spans="1:25" hidden="1" x14ac:dyDescent="0.25">
      <c r="A506" t="s">
        <v>394</v>
      </c>
      <c r="B506" t="s">
        <v>0</v>
      </c>
      <c r="C506" t="s">
        <v>0</v>
      </c>
      <c r="D506" t="s">
        <v>132</v>
      </c>
      <c r="E506" t="s">
        <v>159</v>
      </c>
      <c r="F506" t="s">
        <v>395</v>
      </c>
      <c r="G506" t="s">
        <v>4</v>
      </c>
      <c r="H506" s="2">
        <v>44888</v>
      </c>
      <c r="I506" t="s">
        <v>5</v>
      </c>
      <c r="J506" t="s">
        <v>5</v>
      </c>
      <c r="K506" s="3">
        <v>60</v>
      </c>
      <c r="L506" s="3">
        <v>60</v>
      </c>
      <c r="M506" t="s">
        <v>4</v>
      </c>
      <c r="N506" t="s">
        <v>4</v>
      </c>
      <c r="O506" t="s">
        <v>4</v>
      </c>
      <c r="P506" t="s">
        <v>1242</v>
      </c>
      <c r="Q506" t="s">
        <v>21</v>
      </c>
      <c r="R506" t="s">
        <v>851</v>
      </c>
      <c r="S506" t="s">
        <v>4</v>
      </c>
      <c r="T506" s="5">
        <v>83.4</v>
      </c>
      <c r="U506" t="s">
        <v>7</v>
      </c>
      <c r="V506">
        <f t="shared" si="16"/>
        <v>1.3900000000000001</v>
      </c>
      <c r="W506">
        <f>VLOOKUP(A506,LISTINO!D:N,10,FALSE)</f>
        <v>1.76</v>
      </c>
      <c r="X506">
        <f t="shared" si="15"/>
        <v>105.6</v>
      </c>
      <c r="Y506" s="17">
        <f>VLOOKUP(A506,LISTINO!D:K,7,FALSE)</f>
        <v>44593</v>
      </c>
    </row>
    <row r="507" spans="1:25" x14ac:dyDescent="0.25">
      <c r="A507" t="s">
        <v>786</v>
      </c>
      <c r="B507" t="s">
        <v>0</v>
      </c>
      <c r="C507" t="s">
        <v>0</v>
      </c>
      <c r="D507" t="s">
        <v>132</v>
      </c>
      <c r="E507" t="s">
        <v>159</v>
      </c>
      <c r="F507" t="s">
        <v>787</v>
      </c>
      <c r="G507" t="s">
        <v>4</v>
      </c>
      <c r="H507" s="2">
        <v>44888</v>
      </c>
      <c r="I507" t="s">
        <v>5</v>
      </c>
      <c r="J507" t="s">
        <v>5</v>
      </c>
      <c r="K507" s="3">
        <v>100</v>
      </c>
      <c r="L507" s="3">
        <v>100</v>
      </c>
      <c r="M507" t="s">
        <v>4</v>
      </c>
      <c r="N507" t="s">
        <v>4</v>
      </c>
      <c r="O507" t="s">
        <v>4</v>
      </c>
      <c r="P507" t="s">
        <v>1245</v>
      </c>
      <c r="Q507" t="s">
        <v>6</v>
      </c>
      <c r="R507" t="s">
        <v>851</v>
      </c>
      <c r="S507" t="s">
        <v>4</v>
      </c>
      <c r="T507" s="5">
        <v>444.1</v>
      </c>
      <c r="U507" t="s">
        <v>7</v>
      </c>
      <c r="V507">
        <f t="shared" si="16"/>
        <v>4.4409999999999998</v>
      </c>
      <c r="W507">
        <f>VLOOKUP(A507,LISTINO!D:N,10,FALSE)</f>
        <v>5</v>
      </c>
      <c r="X507">
        <f t="shared" si="15"/>
        <v>500</v>
      </c>
      <c r="Y507" s="17">
        <f>VLOOKUP(A507,LISTINO!D:K,7,FALSE)</f>
        <v>45078</v>
      </c>
    </row>
    <row r="508" spans="1:25" x14ac:dyDescent="0.25">
      <c r="A508" t="s">
        <v>118</v>
      </c>
      <c r="B508" t="s">
        <v>0</v>
      </c>
      <c r="C508" t="s">
        <v>1</v>
      </c>
      <c r="D508" t="s">
        <v>132</v>
      </c>
      <c r="E508" t="s">
        <v>159</v>
      </c>
      <c r="F508" t="s">
        <v>119</v>
      </c>
      <c r="G508" t="s">
        <v>4</v>
      </c>
      <c r="H508" s="2">
        <v>44888</v>
      </c>
      <c r="I508" t="s">
        <v>5</v>
      </c>
      <c r="J508" t="s">
        <v>5</v>
      </c>
      <c r="K508" s="3">
        <v>40</v>
      </c>
      <c r="L508" s="3">
        <v>40</v>
      </c>
      <c r="M508" t="s">
        <v>4</v>
      </c>
      <c r="N508" t="s">
        <v>4</v>
      </c>
      <c r="O508" t="s">
        <v>4</v>
      </c>
      <c r="P508" t="s">
        <v>1242</v>
      </c>
      <c r="Q508" t="s">
        <v>6</v>
      </c>
      <c r="R508" t="s">
        <v>851</v>
      </c>
      <c r="S508" t="s">
        <v>4</v>
      </c>
      <c r="T508" s="5">
        <v>56.4</v>
      </c>
      <c r="U508" t="s">
        <v>7</v>
      </c>
      <c r="V508">
        <f t="shared" si="16"/>
        <v>1.41</v>
      </c>
      <c r="W508">
        <f>VLOOKUP(A508,LISTINO!D:N,10,FALSE)</f>
        <v>1.78</v>
      </c>
      <c r="X508">
        <f t="shared" si="15"/>
        <v>71.2</v>
      </c>
      <c r="Y508" s="17">
        <f>VLOOKUP(A508,LISTINO!D:K,7,FALSE)</f>
        <v>44593</v>
      </c>
    </row>
    <row r="509" spans="1:25" x14ac:dyDescent="0.25">
      <c r="A509" t="s">
        <v>1229</v>
      </c>
      <c r="B509" t="s">
        <v>0</v>
      </c>
      <c r="C509" t="s">
        <v>0</v>
      </c>
      <c r="D509" t="s">
        <v>132</v>
      </c>
      <c r="E509" t="s">
        <v>159</v>
      </c>
      <c r="F509" t="s">
        <v>1230</v>
      </c>
      <c r="G509" t="s">
        <v>4</v>
      </c>
      <c r="H509" s="2">
        <v>44888</v>
      </c>
      <c r="I509" t="s">
        <v>5</v>
      </c>
      <c r="J509" t="s">
        <v>5</v>
      </c>
      <c r="K509" s="3">
        <v>20</v>
      </c>
      <c r="L509" s="3">
        <v>20</v>
      </c>
      <c r="M509" t="s">
        <v>4</v>
      </c>
      <c r="N509" t="s">
        <v>4</v>
      </c>
      <c r="O509" t="s">
        <v>4</v>
      </c>
      <c r="P509" t="s">
        <v>1242</v>
      </c>
      <c r="Q509" t="s">
        <v>13</v>
      </c>
      <c r="R509" t="s">
        <v>851</v>
      </c>
      <c r="S509" t="s">
        <v>4</v>
      </c>
      <c r="T509" s="5">
        <v>6</v>
      </c>
      <c r="U509" t="s">
        <v>7</v>
      </c>
      <c r="V509">
        <f t="shared" si="16"/>
        <v>0.3</v>
      </c>
      <c r="W509">
        <f>VLOOKUP(A509,LISTINO!D:N,10,FALSE)</f>
        <v>0.38</v>
      </c>
      <c r="X509">
        <f t="shared" si="15"/>
        <v>7.6</v>
      </c>
      <c r="Y509" s="17">
        <f>VLOOKUP(A509,LISTINO!D:K,7,FALSE)</f>
        <v>44593</v>
      </c>
    </row>
    <row r="510" spans="1:25" x14ac:dyDescent="0.25">
      <c r="A510" t="s">
        <v>952</v>
      </c>
      <c r="B510" t="s">
        <v>0</v>
      </c>
      <c r="C510" t="s">
        <v>0</v>
      </c>
      <c r="D510" t="s">
        <v>132</v>
      </c>
      <c r="E510" t="s">
        <v>159</v>
      </c>
      <c r="F510" t="s">
        <v>953</v>
      </c>
      <c r="G510" t="s">
        <v>4</v>
      </c>
      <c r="H510" s="2">
        <v>44888</v>
      </c>
      <c r="I510" t="s">
        <v>5</v>
      </c>
      <c r="J510" t="s">
        <v>5</v>
      </c>
      <c r="K510" s="3">
        <v>80</v>
      </c>
      <c r="L510" s="3">
        <v>80</v>
      </c>
      <c r="M510" t="s">
        <v>4</v>
      </c>
      <c r="N510" t="s">
        <v>4</v>
      </c>
      <c r="O510" t="s">
        <v>4</v>
      </c>
      <c r="P510" t="s">
        <v>1245</v>
      </c>
      <c r="Q510" t="s">
        <v>21</v>
      </c>
      <c r="R510" t="s">
        <v>851</v>
      </c>
      <c r="S510" t="s">
        <v>4</v>
      </c>
      <c r="T510" s="5">
        <v>37.6</v>
      </c>
      <c r="U510" t="s">
        <v>7</v>
      </c>
      <c r="V510">
        <f t="shared" si="16"/>
        <v>0.47000000000000003</v>
      </c>
      <c r="W510">
        <f>VLOOKUP(A510,LISTINO!D:N,10,FALSE)</f>
        <v>0.6</v>
      </c>
      <c r="X510">
        <f t="shared" si="15"/>
        <v>48</v>
      </c>
      <c r="Y510" s="17">
        <f>VLOOKUP(A510,LISTINO!D:K,7,FALSE)</f>
        <v>44593</v>
      </c>
    </row>
    <row r="511" spans="1:25" x14ac:dyDescent="0.25">
      <c r="A511" t="s">
        <v>1060</v>
      </c>
      <c r="B511" t="s">
        <v>0</v>
      </c>
      <c r="C511" t="s">
        <v>0</v>
      </c>
      <c r="D511" t="s">
        <v>132</v>
      </c>
      <c r="E511" t="s">
        <v>159</v>
      </c>
      <c r="F511" t="s">
        <v>1061</v>
      </c>
      <c r="G511" t="s">
        <v>4</v>
      </c>
      <c r="H511" s="2">
        <v>44888</v>
      </c>
      <c r="I511" t="s">
        <v>5</v>
      </c>
      <c r="J511" t="s">
        <v>5</v>
      </c>
      <c r="K511" s="3">
        <v>110</v>
      </c>
      <c r="L511" s="3">
        <v>110</v>
      </c>
      <c r="M511" t="s">
        <v>4</v>
      </c>
      <c r="N511" t="s">
        <v>4</v>
      </c>
      <c r="O511" t="s">
        <v>4</v>
      </c>
      <c r="P511" t="s">
        <v>1246</v>
      </c>
      <c r="Q511" t="s">
        <v>6</v>
      </c>
      <c r="R511" t="s">
        <v>857</v>
      </c>
      <c r="S511" t="s">
        <v>4</v>
      </c>
      <c r="T511" s="5">
        <v>53.9</v>
      </c>
      <c r="U511" t="s">
        <v>7</v>
      </c>
      <c r="V511">
        <f t="shared" si="16"/>
        <v>0.49</v>
      </c>
      <c r="W511">
        <f>VLOOKUP(A511,LISTINO!D:N,10,FALSE)</f>
        <v>0.62</v>
      </c>
      <c r="X511">
        <f t="shared" si="15"/>
        <v>68.2</v>
      </c>
      <c r="Y511" s="17">
        <f>VLOOKUP(A511,LISTINO!D:K,7,FALSE)</f>
        <v>44593</v>
      </c>
    </row>
    <row r="512" spans="1:25" x14ac:dyDescent="0.25">
      <c r="A512" t="s">
        <v>874</v>
      </c>
      <c r="B512" t="s">
        <v>0</v>
      </c>
      <c r="C512" t="s">
        <v>0</v>
      </c>
      <c r="D512" t="s">
        <v>132</v>
      </c>
      <c r="E512" t="s">
        <v>159</v>
      </c>
      <c r="F512" t="s">
        <v>875</v>
      </c>
      <c r="G512" t="s">
        <v>4</v>
      </c>
      <c r="H512" s="2">
        <v>44888</v>
      </c>
      <c r="I512" t="s">
        <v>5</v>
      </c>
      <c r="J512" t="s">
        <v>5</v>
      </c>
      <c r="K512" s="3">
        <v>110</v>
      </c>
      <c r="L512" s="3">
        <v>110</v>
      </c>
      <c r="M512" t="s">
        <v>4</v>
      </c>
      <c r="N512" t="s">
        <v>4</v>
      </c>
      <c r="O512" t="s">
        <v>4</v>
      </c>
      <c r="P512" t="s">
        <v>1246</v>
      </c>
      <c r="Q512" t="s">
        <v>21</v>
      </c>
      <c r="R512" t="s">
        <v>857</v>
      </c>
      <c r="S512" t="s">
        <v>4</v>
      </c>
      <c r="T512" s="5">
        <v>99</v>
      </c>
      <c r="U512" t="s">
        <v>7</v>
      </c>
      <c r="V512">
        <f t="shared" si="16"/>
        <v>0.9</v>
      </c>
      <c r="W512">
        <f>VLOOKUP(A512,LISTINO!D:N,10,FALSE)</f>
        <v>1.1399999999999999</v>
      </c>
      <c r="X512">
        <f t="shared" si="15"/>
        <v>125.39999999999999</v>
      </c>
      <c r="Y512" s="17">
        <f>VLOOKUP(A512,LISTINO!D:K,7,FALSE)</f>
        <v>44593</v>
      </c>
    </row>
    <row r="513" spans="1:25" x14ac:dyDescent="0.25">
      <c r="A513" t="s">
        <v>1068</v>
      </c>
      <c r="B513" t="s">
        <v>0</v>
      </c>
      <c r="C513" t="s">
        <v>0</v>
      </c>
      <c r="D513" t="s">
        <v>132</v>
      </c>
      <c r="E513" t="s">
        <v>159</v>
      </c>
      <c r="F513" t="s">
        <v>1069</v>
      </c>
      <c r="G513" t="s">
        <v>4</v>
      </c>
      <c r="H513" s="2">
        <v>44887</v>
      </c>
      <c r="I513" t="s">
        <v>5</v>
      </c>
      <c r="J513" t="s">
        <v>5</v>
      </c>
      <c r="K513" s="3">
        <v>10</v>
      </c>
      <c r="L513" s="3">
        <v>10</v>
      </c>
      <c r="M513" t="s">
        <v>4</v>
      </c>
      <c r="N513" t="s">
        <v>4</v>
      </c>
      <c r="O513" t="s">
        <v>4</v>
      </c>
      <c r="P513" t="s">
        <v>1257</v>
      </c>
      <c r="Q513" t="s">
        <v>6</v>
      </c>
      <c r="R513" t="s">
        <v>857</v>
      </c>
      <c r="S513" t="s">
        <v>4</v>
      </c>
      <c r="T513" s="5">
        <v>233.3</v>
      </c>
      <c r="U513" t="s">
        <v>7</v>
      </c>
      <c r="V513">
        <f t="shared" si="16"/>
        <v>23.330000000000002</v>
      </c>
      <c r="W513">
        <f>VLOOKUP(A513,LISTINO!D:N,10,FALSE)</f>
        <v>39.6</v>
      </c>
      <c r="X513">
        <f t="shared" si="15"/>
        <v>396</v>
      </c>
      <c r="Y513" s="17">
        <f>VLOOKUP(A513,LISTINO!D:K,7,FALSE)</f>
        <v>45323</v>
      </c>
    </row>
    <row r="514" spans="1:25" x14ac:dyDescent="0.25">
      <c r="A514" t="s">
        <v>681</v>
      </c>
      <c r="B514" t="s">
        <v>0</v>
      </c>
      <c r="C514" t="s">
        <v>1</v>
      </c>
      <c r="D514" t="s">
        <v>132</v>
      </c>
      <c r="E514" t="s">
        <v>159</v>
      </c>
      <c r="F514" t="s">
        <v>682</v>
      </c>
      <c r="G514" t="s">
        <v>4</v>
      </c>
      <c r="H514" s="2">
        <v>44887</v>
      </c>
      <c r="I514" t="s">
        <v>5</v>
      </c>
      <c r="J514" t="s">
        <v>5</v>
      </c>
      <c r="K514" s="3">
        <v>40</v>
      </c>
      <c r="L514" s="3">
        <v>40</v>
      </c>
      <c r="M514" t="s">
        <v>4</v>
      </c>
      <c r="N514" t="s">
        <v>4</v>
      </c>
      <c r="O514" t="s">
        <v>4</v>
      </c>
      <c r="P514" t="s">
        <v>1258</v>
      </c>
      <c r="Q514" t="s">
        <v>6</v>
      </c>
      <c r="R514" t="s">
        <v>676</v>
      </c>
      <c r="S514" t="s">
        <v>4</v>
      </c>
      <c r="T514" s="5">
        <v>318.39999999999998</v>
      </c>
      <c r="U514" t="s">
        <v>7</v>
      </c>
      <c r="V514">
        <f t="shared" si="16"/>
        <v>7.9599999999999991</v>
      </c>
      <c r="W514">
        <f>VLOOKUP(A514,LISTINO!D:N,10,FALSE)</f>
        <v>9.7100000000000009</v>
      </c>
      <c r="X514">
        <f t="shared" si="15"/>
        <v>388.40000000000003</v>
      </c>
      <c r="Y514" s="17">
        <f>VLOOKUP(A514,LISTINO!D:K,7,FALSE)</f>
        <v>44593</v>
      </c>
    </row>
    <row r="515" spans="1:25" x14ac:dyDescent="0.25">
      <c r="A515" t="s">
        <v>387</v>
      </c>
      <c r="B515" t="s">
        <v>0</v>
      </c>
      <c r="C515" t="s">
        <v>0</v>
      </c>
      <c r="D515" t="s">
        <v>132</v>
      </c>
      <c r="E515" t="s">
        <v>159</v>
      </c>
      <c r="F515" t="s">
        <v>388</v>
      </c>
      <c r="G515" t="s">
        <v>4</v>
      </c>
      <c r="H515" s="2">
        <v>44887</v>
      </c>
      <c r="I515" t="s">
        <v>5</v>
      </c>
      <c r="J515" t="s">
        <v>5</v>
      </c>
      <c r="K515" s="3">
        <v>12</v>
      </c>
      <c r="L515" s="3">
        <v>12</v>
      </c>
      <c r="M515" t="s">
        <v>4</v>
      </c>
      <c r="N515" t="s">
        <v>4</v>
      </c>
      <c r="O515" t="s">
        <v>4</v>
      </c>
      <c r="P515" t="s">
        <v>1259</v>
      </c>
      <c r="Q515" t="s">
        <v>21</v>
      </c>
      <c r="R515" t="s">
        <v>163</v>
      </c>
      <c r="S515" t="s">
        <v>4</v>
      </c>
      <c r="T515" s="5">
        <v>0</v>
      </c>
      <c r="U515" t="s">
        <v>7</v>
      </c>
      <c r="V515">
        <f t="shared" si="16"/>
        <v>0</v>
      </c>
      <c r="W515">
        <f>VLOOKUP(A515,LISTINO!D:N,10,FALSE)</f>
        <v>40.119999999999997</v>
      </c>
      <c r="X515">
        <f t="shared" ref="X515:X578" si="17">W515*K515</f>
        <v>481.43999999999994</v>
      </c>
      <c r="Y515" s="17">
        <f>VLOOKUP(A515,LISTINO!D:K,7,FALSE)</f>
        <v>45444</v>
      </c>
    </row>
    <row r="516" spans="1:25" x14ac:dyDescent="0.25">
      <c r="A516" t="s">
        <v>1251</v>
      </c>
      <c r="B516" t="s">
        <v>0</v>
      </c>
      <c r="C516" t="s">
        <v>1</v>
      </c>
      <c r="D516" t="s">
        <v>132</v>
      </c>
      <c r="E516" t="s">
        <v>159</v>
      </c>
      <c r="F516" t="s">
        <v>1252</v>
      </c>
      <c r="G516" t="s">
        <v>4</v>
      </c>
      <c r="H516" s="2">
        <v>44887</v>
      </c>
      <c r="I516" t="s">
        <v>5</v>
      </c>
      <c r="J516" t="s">
        <v>5</v>
      </c>
      <c r="K516" s="3">
        <v>30</v>
      </c>
      <c r="L516" s="3">
        <v>30</v>
      </c>
      <c r="M516" t="s">
        <v>4</v>
      </c>
      <c r="N516" t="s">
        <v>4</v>
      </c>
      <c r="O516" t="s">
        <v>4</v>
      </c>
      <c r="P516" t="s">
        <v>1258</v>
      </c>
      <c r="Q516" t="s">
        <v>13</v>
      </c>
      <c r="R516" t="s">
        <v>676</v>
      </c>
      <c r="S516" t="s">
        <v>4</v>
      </c>
      <c r="T516" s="5">
        <v>24.6</v>
      </c>
      <c r="U516" t="s">
        <v>7</v>
      </c>
      <c r="V516">
        <f t="shared" si="16"/>
        <v>0.82000000000000006</v>
      </c>
      <c r="W516">
        <f>VLOOKUP(A516,LISTINO!D:N,10,FALSE)</f>
        <v>1.04</v>
      </c>
      <c r="X516">
        <f t="shared" si="17"/>
        <v>31.200000000000003</v>
      </c>
      <c r="Y516" s="17">
        <f>VLOOKUP(A516,LISTINO!D:K,7,FALSE)</f>
        <v>44593</v>
      </c>
    </row>
    <row r="517" spans="1:25" x14ac:dyDescent="0.25">
      <c r="A517" t="s">
        <v>1251</v>
      </c>
      <c r="B517" t="s">
        <v>0</v>
      </c>
      <c r="C517" t="s">
        <v>1</v>
      </c>
      <c r="D517" t="s">
        <v>132</v>
      </c>
      <c r="E517" t="s">
        <v>159</v>
      </c>
      <c r="F517" t="s">
        <v>1252</v>
      </c>
      <c r="G517" t="s">
        <v>4</v>
      </c>
      <c r="H517" s="2">
        <v>44887</v>
      </c>
      <c r="I517" t="s">
        <v>5</v>
      </c>
      <c r="J517" t="s">
        <v>5</v>
      </c>
      <c r="K517" s="3">
        <v>30</v>
      </c>
      <c r="L517" s="3">
        <v>30</v>
      </c>
      <c r="M517" t="s">
        <v>4</v>
      </c>
      <c r="N517" t="s">
        <v>4</v>
      </c>
      <c r="O517" t="s">
        <v>4</v>
      </c>
      <c r="P517" t="s">
        <v>1258</v>
      </c>
      <c r="Q517" t="s">
        <v>21</v>
      </c>
      <c r="R517" t="s">
        <v>676</v>
      </c>
      <c r="S517" t="s">
        <v>4</v>
      </c>
      <c r="T517" s="5">
        <v>24.6</v>
      </c>
      <c r="U517" t="s">
        <v>7</v>
      </c>
      <c r="V517">
        <f t="shared" si="16"/>
        <v>0.82000000000000006</v>
      </c>
      <c r="W517">
        <f>VLOOKUP(A517,LISTINO!D:N,10,FALSE)</f>
        <v>1.04</v>
      </c>
      <c r="X517">
        <f t="shared" si="17"/>
        <v>31.200000000000003</v>
      </c>
      <c r="Y517" s="17">
        <f>VLOOKUP(A517,LISTINO!D:K,7,FALSE)</f>
        <v>44593</v>
      </c>
    </row>
    <row r="518" spans="1:25" x14ac:dyDescent="0.25">
      <c r="A518" t="s">
        <v>1251</v>
      </c>
      <c r="B518" t="s">
        <v>0</v>
      </c>
      <c r="C518" t="s">
        <v>1</v>
      </c>
      <c r="D518" t="s">
        <v>132</v>
      </c>
      <c r="E518" t="s">
        <v>159</v>
      </c>
      <c r="F518" t="s">
        <v>1252</v>
      </c>
      <c r="G518" t="s">
        <v>4</v>
      </c>
      <c r="H518" s="2">
        <v>44887</v>
      </c>
      <c r="I518" t="s">
        <v>5</v>
      </c>
      <c r="J518" t="s">
        <v>5</v>
      </c>
      <c r="K518" s="3">
        <v>30</v>
      </c>
      <c r="L518" s="3">
        <v>30</v>
      </c>
      <c r="M518" t="s">
        <v>4</v>
      </c>
      <c r="N518" t="s">
        <v>4</v>
      </c>
      <c r="O518" t="s">
        <v>4</v>
      </c>
      <c r="P518" t="s">
        <v>1258</v>
      </c>
      <c r="Q518" t="s">
        <v>10</v>
      </c>
      <c r="R518" t="s">
        <v>676</v>
      </c>
      <c r="S518" t="s">
        <v>4</v>
      </c>
      <c r="T518" s="5">
        <v>24.6</v>
      </c>
      <c r="U518" t="s">
        <v>7</v>
      </c>
      <c r="V518">
        <f t="shared" si="16"/>
        <v>0.82000000000000006</v>
      </c>
      <c r="W518">
        <f>VLOOKUP(A518,LISTINO!D:N,10,FALSE)</f>
        <v>1.04</v>
      </c>
      <c r="X518">
        <f t="shared" si="17"/>
        <v>31.200000000000003</v>
      </c>
      <c r="Y518" s="17">
        <f>VLOOKUP(A518,LISTINO!D:K,7,FALSE)</f>
        <v>44593</v>
      </c>
    </row>
    <row r="519" spans="1:25" x14ac:dyDescent="0.25">
      <c r="A519" t="s">
        <v>961</v>
      </c>
      <c r="B519" t="s">
        <v>0</v>
      </c>
      <c r="C519" t="s">
        <v>1</v>
      </c>
      <c r="D519" t="s">
        <v>132</v>
      </c>
      <c r="E519" t="s">
        <v>159</v>
      </c>
      <c r="F519" t="s">
        <v>962</v>
      </c>
      <c r="G519" t="s">
        <v>4</v>
      </c>
      <c r="H519" s="2">
        <v>44886</v>
      </c>
      <c r="I519" t="s">
        <v>5</v>
      </c>
      <c r="J519" t="s">
        <v>5</v>
      </c>
      <c r="K519" s="3">
        <v>20</v>
      </c>
      <c r="L519" s="3">
        <v>20</v>
      </c>
      <c r="M519" t="s">
        <v>4</v>
      </c>
      <c r="N519" t="s">
        <v>4</v>
      </c>
      <c r="O519" t="s">
        <v>4</v>
      </c>
      <c r="P519" t="s">
        <v>1268</v>
      </c>
      <c r="Q519" t="s">
        <v>45</v>
      </c>
      <c r="R519" t="s">
        <v>964</v>
      </c>
      <c r="S519" t="s">
        <v>4</v>
      </c>
      <c r="T519" s="5">
        <v>22.2</v>
      </c>
      <c r="U519" t="s">
        <v>7</v>
      </c>
      <c r="V519">
        <f t="shared" si="16"/>
        <v>1.1099999999999999</v>
      </c>
      <c r="W519">
        <f>VLOOKUP(A519,LISTINO!D:N,10,FALSE)</f>
        <v>1.62</v>
      </c>
      <c r="X519">
        <f t="shared" si="17"/>
        <v>32.400000000000006</v>
      </c>
      <c r="Y519" s="17">
        <f>VLOOKUP(A519,LISTINO!D:K,7,FALSE)</f>
        <v>44682</v>
      </c>
    </row>
    <row r="520" spans="1:25" x14ac:dyDescent="0.25">
      <c r="A520" t="s">
        <v>8</v>
      </c>
      <c r="B520" t="s">
        <v>0</v>
      </c>
      <c r="C520" t="s">
        <v>1</v>
      </c>
      <c r="D520" t="s">
        <v>132</v>
      </c>
      <c r="E520" t="s">
        <v>159</v>
      </c>
      <c r="F520" t="s">
        <v>9</v>
      </c>
      <c r="G520" t="s">
        <v>4</v>
      </c>
      <c r="H520" s="2">
        <v>44886</v>
      </c>
      <c r="I520" t="s">
        <v>5</v>
      </c>
      <c r="J520" t="s">
        <v>5</v>
      </c>
      <c r="K520" s="3">
        <v>960</v>
      </c>
      <c r="L520" s="3">
        <v>960</v>
      </c>
      <c r="M520" t="s">
        <v>4</v>
      </c>
      <c r="N520" t="s">
        <v>4</v>
      </c>
      <c r="O520" t="s">
        <v>4</v>
      </c>
      <c r="P520" t="s">
        <v>1268</v>
      </c>
      <c r="Q520" t="s">
        <v>503</v>
      </c>
      <c r="R520" t="s">
        <v>964</v>
      </c>
      <c r="S520" t="s">
        <v>4</v>
      </c>
      <c r="T520" s="5">
        <v>988.8</v>
      </c>
      <c r="U520" t="s">
        <v>7</v>
      </c>
      <c r="V520">
        <f t="shared" si="16"/>
        <v>1.03</v>
      </c>
      <c r="W520">
        <f>VLOOKUP(A520,LISTINO!D:N,10,FALSE)</f>
        <v>1.52</v>
      </c>
      <c r="X520">
        <f t="shared" si="17"/>
        <v>1459.2</v>
      </c>
      <c r="Y520" s="17">
        <f>VLOOKUP(A520,LISTINO!D:K,7,FALSE)</f>
        <v>44896</v>
      </c>
    </row>
    <row r="521" spans="1:25" x14ac:dyDescent="0.25">
      <c r="A521" t="s">
        <v>908</v>
      </c>
      <c r="B521" t="s">
        <v>0</v>
      </c>
      <c r="C521" t="s">
        <v>0</v>
      </c>
      <c r="D521" t="s">
        <v>132</v>
      </c>
      <c r="E521" t="s">
        <v>159</v>
      </c>
      <c r="F521" t="s">
        <v>909</v>
      </c>
      <c r="G521" t="s">
        <v>4</v>
      </c>
      <c r="H521" s="2">
        <v>44886</v>
      </c>
      <c r="I521" t="s">
        <v>5</v>
      </c>
      <c r="J521" t="s">
        <v>5</v>
      </c>
      <c r="K521" s="3">
        <v>60</v>
      </c>
      <c r="L521" s="3">
        <v>60</v>
      </c>
      <c r="M521" t="s">
        <v>4</v>
      </c>
      <c r="N521" t="s">
        <v>4</v>
      </c>
      <c r="O521" t="s">
        <v>4</v>
      </c>
      <c r="P521" t="s">
        <v>1269</v>
      </c>
      <c r="Q521" t="s">
        <v>21</v>
      </c>
      <c r="R521" t="s">
        <v>1103</v>
      </c>
      <c r="S521" t="s">
        <v>4</v>
      </c>
      <c r="T521" s="5">
        <v>0</v>
      </c>
      <c r="U521" t="s">
        <v>7</v>
      </c>
      <c r="V521">
        <f t="shared" ref="V521:V578" si="18" xml:space="preserve"> T521/K521</f>
        <v>0</v>
      </c>
      <c r="W521">
        <f>VLOOKUP(A521,LISTINO!D:N,10,FALSE)</f>
        <v>3.3</v>
      </c>
      <c r="X521">
        <f t="shared" si="17"/>
        <v>198</v>
      </c>
      <c r="Y521" s="17">
        <f>VLOOKUP(A521,LISTINO!D:K,7,FALSE)</f>
        <v>44713</v>
      </c>
    </row>
    <row r="522" spans="1:25" x14ac:dyDescent="0.25">
      <c r="A522" t="s">
        <v>34</v>
      </c>
      <c r="B522" t="s">
        <v>0</v>
      </c>
      <c r="C522" t="s">
        <v>1</v>
      </c>
      <c r="D522" t="s">
        <v>132</v>
      </c>
      <c r="E522" t="s">
        <v>159</v>
      </c>
      <c r="F522" t="s">
        <v>35</v>
      </c>
      <c r="G522" t="s">
        <v>4</v>
      </c>
      <c r="H522" s="2">
        <v>44886</v>
      </c>
      <c r="I522" t="s">
        <v>5</v>
      </c>
      <c r="J522" t="s">
        <v>5</v>
      </c>
      <c r="K522" s="3">
        <v>520</v>
      </c>
      <c r="L522" s="3">
        <v>520</v>
      </c>
      <c r="M522" t="s">
        <v>4</v>
      </c>
      <c r="N522" t="s">
        <v>4</v>
      </c>
      <c r="O522" t="s">
        <v>4</v>
      </c>
      <c r="P522" t="s">
        <v>1268</v>
      </c>
      <c r="Q522" t="s">
        <v>302</v>
      </c>
      <c r="R522" t="s">
        <v>964</v>
      </c>
      <c r="S522" t="s">
        <v>4</v>
      </c>
      <c r="T522" s="5">
        <v>2324.4</v>
      </c>
      <c r="U522" t="s">
        <v>7</v>
      </c>
      <c r="V522">
        <f t="shared" si="18"/>
        <v>4.47</v>
      </c>
      <c r="W522">
        <f>VLOOKUP(A522,LISTINO!D:N,10,FALSE)</f>
        <v>6.58</v>
      </c>
      <c r="X522">
        <f t="shared" si="17"/>
        <v>3421.6</v>
      </c>
      <c r="Y522" s="17">
        <f>VLOOKUP(A522,LISTINO!D:K,7,FALSE)</f>
        <v>44682</v>
      </c>
    </row>
    <row r="523" spans="1:25" x14ac:dyDescent="0.25">
      <c r="A523" t="s">
        <v>36</v>
      </c>
      <c r="B523" t="s">
        <v>0</v>
      </c>
      <c r="C523" t="s">
        <v>1</v>
      </c>
      <c r="D523" t="s">
        <v>132</v>
      </c>
      <c r="E523" t="s">
        <v>159</v>
      </c>
      <c r="F523" t="s">
        <v>37</v>
      </c>
      <c r="G523" t="s">
        <v>4</v>
      </c>
      <c r="H523" s="2">
        <v>44886</v>
      </c>
      <c r="I523" t="s">
        <v>5</v>
      </c>
      <c r="J523" t="s">
        <v>5</v>
      </c>
      <c r="K523" s="3">
        <v>450</v>
      </c>
      <c r="L523" s="3">
        <v>450</v>
      </c>
      <c r="M523" t="s">
        <v>4</v>
      </c>
      <c r="N523" t="s">
        <v>4</v>
      </c>
      <c r="O523" t="s">
        <v>4</v>
      </c>
      <c r="P523" t="s">
        <v>1268</v>
      </c>
      <c r="Q523" t="s">
        <v>473</v>
      </c>
      <c r="R523" t="s">
        <v>964</v>
      </c>
      <c r="S523" t="s">
        <v>4</v>
      </c>
      <c r="T523" s="5">
        <v>2610</v>
      </c>
      <c r="U523" t="s">
        <v>7</v>
      </c>
      <c r="V523">
        <f t="shared" si="18"/>
        <v>5.8</v>
      </c>
      <c r="W523">
        <f>VLOOKUP(A523,LISTINO!D:N,10,FALSE)</f>
        <v>10.69</v>
      </c>
      <c r="X523">
        <f t="shared" si="17"/>
        <v>4810.5</v>
      </c>
      <c r="Y523" s="17">
        <f>VLOOKUP(A523,LISTINO!D:K,7,FALSE)</f>
        <v>44682</v>
      </c>
    </row>
    <row r="524" spans="1:25" hidden="1" x14ac:dyDescent="0.25">
      <c r="A524" t="s">
        <v>52</v>
      </c>
      <c r="B524" t="s">
        <v>0</v>
      </c>
      <c r="C524" t="s">
        <v>1</v>
      </c>
      <c r="D524" t="s">
        <v>132</v>
      </c>
      <c r="E524" t="s">
        <v>159</v>
      </c>
      <c r="F524" t="s">
        <v>53</v>
      </c>
      <c r="G524" t="s">
        <v>4</v>
      </c>
      <c r="H524" s="2">
        <v>44886</v>
      </c>
      <c r="I524" t="s">
        <v>5</v>
      </c>
      <c r="J524" t="s">
        <v>5</v>
      </c>
      <c r="K524" s="3">
        <v>2025</v>
      </c>
      <c r="L524" s="3">
        <v>2025</v>
      </c>
      <c r="M524" t="s">
        <v>4</v>
      </c>
      <c r="N524" t="s">
        <v>4</v>
      </c>
      <c r="O524" t="s">
        <v>4</v>
      </c>
      <c r="P524" t="s">
        <v>1268</v>
      </c>
      <c r="Q524" t="s">
        <v>325</v>
      </c>
      <c r="R524" t="s">
        <v>964</v>
      </c>
      <c r="S524" t="s">
        <v>4</v>
      </c>
      <c r="T524" s="5">
        <v>3645</v>
      </c>
      <c r="U524" t="s">
        <v>7</v>
      </c>
      <c r="V524">
        <f t="shared" si="18"/>
        <v>1.8</v>
      </c>
      <c r="W524">
        <f>VLOOKUP(A524,LISTINO!D:N,10,FALSE)</f>
        <v>2.88</v>
      </c>
      <c r="X524">
        <f t="shared" si="17"/>
        <v>5832</v>
      </c>
      <c r="Y524" s="17">
        <f>VLOOKUP(A524,LISTINO!D:K,7,FALSE)</f>
        <v>44682</v>
      </c>
    </row>
    <row r="525" spans="1:25" hidden="1" x14ac:dyDescent="0.25">
      <c r="A525" t="s">
        <v>62</v>
      </c>
      <c r="B525" t="s">
        <v>0</v>
      </c>
      <c r="C525" t="s">
        <v>1</v>
      </c>
      <c r="D525" t="s">
        <v>132</v>
      </c>
      <c r="E525" t="s">
        <v>159</v>
      </c>
      <c r="F525" t="s">
        <v>63</v>
      </c>
      <c r="G525" t="s">
        <v>4</v>
      </c>
      <c r="H525" s="2">
        <v>44886</v>
      </c>
      <c r="I525" t="s">
        <v>5</v>
      </c>
      <c r="J525" t="s">
        <v>5</v>
      </c>
      <c r="K525" s="3">
        <v>4000</v>
      </c>
      <c r="L525" s="3">
        <v>4000</v>
      </c>
      <c r="M525" t="s">
        <v>4</v>
      </c>
      <c r="N525" t="s">
        <v>4</v>
      </c>
      <c r="O525" t="s">
        <v>4</v>
      </c>
      <c r="P525" t="s">
        <v>1270</v>
      </c>
      <c r="Q525" t="s">
        <v>21</v>
      </c>
      <c r="R525" t="s">
        <v>676</v>
      </c>
      <c r="S525" t="s">
        <v>4</v>
      </c>
      <c r="T525" s="5">
        <v>1360</v>
      </c>
      <c r="U525" t="s">
        <v>7</v>
      </c>
      <c r="V525">
        <f t="shared" si="18"/>
        <v>0.34</v>
      </c>
      <c r="W525">
        <f>VLOOKUP(A525,LISTINO!D:N,10,FALSE)</f>
        <v>0.43</v>
      </c>
      <c r="X525">
        <f t="shared" si="17"/>
        <v>1720</v>
      </c>
      <c r="Y525" s="17">
        <f>VLOOKUP(A525,LISTINO!D:K,7,FALSE)</f>
        <v>44593</v>
      </c>
    </row>
    <row r="526" spans="1:25" x14ac:dyDescent="0.25">
      <c r="A526" t="s">
        <v>76</v>
      </c>
      <c r="B526" t="s">
        <v>0</v>
      </c>
      <c r="C526" t="s">
        <v>0</v>
      </c>
      <c r="D526" t="s">
        <v>132</v>
      </c>
      <c r="E526" t="s">
        <v>159</v>
      </c>
      <c r="F526" t="s">
        <v>77</v>
      </c>
      <c r="G526" t="s">
        <v>4</v>
      </c>
      <c r="H526" s="2">
        <v>44886</v>
      </c>
      <c r="I526" t="s">
        <v>5</v>
      </c>
      <c r="J526" t="s">
        <v>5</v>
      </c>
      <c r="K526" s="3">
        <v>300</v>
      </c>
      <c r="L526" s="3">
        <v>300</v>
      </c>
      <c r="M526" t="s">
        <v>4</v>
      </c>
      <c r="N526" t="s">
        <v>4</v>
      </c>
      <c r="O526" t="s">
        <v>4</v>
      </c>
      <c r="P526" t="s">
        <v>1271</v>
      </c>
      <c r="Q526" t="s">
        <v>13</v>
      </c>
      <c r="R526" t="s">
        <v>851</v>
      </c>
      <c r="S526" t="s">
        <v>4</v>
      </c>
      <c r="T526" s="5">
        <v>183</v>
      </c>
      <c r="U526" t="s">
        <v>7</v>
      </c>
      <c r="V526">
        <f t="shared" si="18"/>
        <v>0.61</v>
      </c>
      <c r="W526">
        <f>VLOOKUP(A526,LISTINO!D:N,10,FALSE)</f>
        <v>0.77</v>
      </c>
      <c r="X526">
        <f t="shared" si="17"/>
        <v>231</v>
      </c>
      <c r="Y526" s="17">
        <f>VLOOKUP(A526,LISTINO!D:K,7,FALSE)</f>
        <v>44593</v>
      </c>
    </row>
    <row r="527" spans="1:25" x14ac:dyDescent="0.25">
      <c r="A527" t="s">
        <v>980</v>
      </c>
      <c r="B527" t="s">
        <v>0</v>
      </c>
      <c r="C527" t="s">
        <v>1</v>
      </c>
      <c r="D527" t="s">
        <v>132</v>
      </c>
      <c r="E527" t="s">
        <v>159</v>
      </c>
      <c r="F527" t="s">
        <v>981</v>
      </c>
      <c r="G527" t="s">
        <v>4</v>
      </c>
      <c r="H527" s="2">
        <v>44886</v>
      </c>
      <c r="I527" t="s">
        <v>5</v>
      </c>
      <c r="J527" t="s">
        <v>5</v>
      </c>
      <c r="K527" s="3">
        <v>30</v>
      </c>
      <c r="L527" s="3">
        <v>30</v>
      </c>
      <c r="M527" t="s">
        <v>4</v>
      </c>
      <c r="N527" t="s">
        <v>4</v>
      </c>
      <c r="O527" t="s">
        <v>4</v>
      </c>
      <c r="P527" t="s">
        <v>1268</v>
      </c>
      <c r="Q527" t="s">
        <v>460</v>
      </c>
      <c r="R527" t="s">
        <v>964</v>
      </c>
      <c r="S527" t="s">
        <v>4</v>
      </c>
      <c r="T527" s="5">
        <v>351.3</v>
      </c>
      <c r="U527" t="s">
        <v>7</v>
      </c>
      <c r="V527">
        <f t="shared" si="18"/>
        <v>11.71</v>
      </c>
      <c r="W527">
        <f>VLOOKUP(A527,LISTINO!D:N,10,FALSE)</f>
        <v>17.23</v>
      </c>
      <c r="X527">
        <f t="shared" si="17"/>
        <v>516.9</v>
      </c>
      <c r="Y527" s="17">
        <f>VLOOKUP(A527,LISTINO!D:K,7,FALSE)</f>
        <v>44682</v>
      </c>
    </row>
    <row r="528" spans="1:25" x14ac:dyDescent="0.25">
      <c r="A528" t="s">
        <v>980</v>
      </c>
      <c r="B528" t="s">
        <v>0</v>
      </c>
      <c r="C528" t="s">
        <v>1</v>
      </c>
      <c r="D528" t="s">
        <v>132</v>
      </c>
      <c r="E528" t="s">
        <v>159</v>
      </c>
      <c r="F528" t="s">
        <v>981</v>
      </c>
      <c r="G528" t="s">
        <v>4</v>
      </c>
      <c r="H528" s="2">
        <v>44886</v>
      </c>
      <c r="I528" t="s">
        <v>5</v>
      </c>
      <c r="J528" t="s">
        <v>5</v>
      </c>
      <c r="K528" s="3">
        <v>30</v>
      </c>
      <c r="L528" s="3">
        <v>30</v>
      </c>
      <c r="M528" t="s">
        <v>4</v>
      </c>
      <c r="N528" t="s">
        <v>4</v>
      </c>
      <c r="O528" t="s">
        <v>4</v>
      </c>
      <c r="P528" t="s">
        <v>1268</v>
      </c>
      <c r="Q528" t="s">
        <v>451</v>
      </c>
      <c r="R528" t="s">
        <v>964</v>
      </c>
      <c r="S528" t="s">
        <v>4</v>
      </c>
      <c r="T528" s="5">
        <v>351.3</v>
      </c>
      <c r="U528" t="s">
        <v>7</v>
      </c>
      <c r="V528">
        <f t="shared" si="18"/>
        <v>11.71</v>
      </c>
      <c r="W528">
        <f>VLOOKUP(A528,LISTINO!D:N,10,FALSE)</f>
        <v>17.23</v>
      </c>
      <c r="X528">
        <f t="shared" si="17"/>
        <v>516.9</v>
      </c>
      <c r="Y528" s="17">
        <f>VLOOKUP(A528,LISTINO!D:K,7,FALSE)</f>
        <v>44682</v>
      </c>
    </row>
    <row r="529" spans="1:25" x14ac:dyDescent="0.25">
      <c r="A529" t="s">
        <v>1272</v>
      </c>
      <c r="B529" t="s">
        <v>0</v>
      </c>
      <c r="C529" t="s">
        <v>0</v>
      </c>
      <c r="D529" t="s">
        <v>132</v>
      </c>
      <c r="E529" t="s">
        <v>159</v>
      </c>
      <c r="F529" t="s">
        <v>1273</v>
      </c>
      <c r="G529" t="s">
        <v>4</v>
      </c>
      <c r="H529" s="2">
        <v>44886</v>
      </c>
      <c r="I529" t="s">
        <v>5</v>
      </c>
      <c r="J529" t="s">
        <v>5</v>
      </c>
      <c r="K529" s="3">
        <v>16</v>
      </c>
      <c r="L529" s="3">
        <v>16</v>
      </c>
      <c r="M529" t="s">
        <v>4</v>
      </c>
      <c r="N529" t="s">
        <v>4</v>
      </c>
      <c r="O529" t="s">
        <v>4</v>
      </c>
      <c r="P529" t="s">
        <v>1271</v>
      </c>
      <c r="Q529" t="s">
        <v>14</v>
      </c>
      <c r="R529" t="s">
        <v>851</v>
      </c>
      <c r="S529" t="s">
        <v>4</v>
      </c>
      <c r="T529" s="5">
        <v>35.04</v>
      </c>
      <c r="U529" t="s">
        <v>7</v>
      </c>
      <c r="V529">
        <f t="shared" si="18"/>
        <v>2.19</v>
      </c>
      <c r="W529">
        <f>VLOOKUP(A529,LISTINO!D:N,10,FALSE)</f>
        <v>1.49</v>
      </c>
      <c r="X529">
        <f t="shared" si="17"/>
        <v>23.84</v>
      </c>
      <c r="Y529" s="17">
        <f>VLOOKUP(A529,LISTINO!D:K,7,FALSE)</f>
        <v>44652</v>
      </c>
    </row>
    <row r="530" spans="1:25" x14ac:dyDescent="0.25">
      <c r="A530" t="s">
        <v>110</v>
      </c>
      <c r="B530" t="s">
        <v>0</v>
      </c>
      <c r="C530" t="s">
        <v>1</v>
      </c>
      <c r="D530" t="s">
        <v>132</v>
      </c>
      <c r="E530" t="s">
        <v>159</v>
      </c>
      <c r="F530" t="s">
        <v>111</v>
      </c>
      <c r="G530" t="s">
        <v>4</v>
      </c>
      <c r="H530" s="2">
        <v>44886</v>
      </c>
      <c r="I530" t="s">
        <v>5</v>
      </c>
      <c r="J530" t="s">
        <v>5</v>
      </c>
      <c r="K530" s="3">
        <v>400</v>
      </c>
      <c r="L530" s="3">
        <v>400</v>
      </c>
      <c r="M530" t="s">
        <v>4</v>
      </c>
      <c r="N530" t="s">
        <v>4</v>
      </c>
      <c r="O530" t="s">
        <v>4</v>
      </c>
      <c r="P530" t="s">
        <v>1268</v>
      </c>
      <c r="Q530" t="s">
        <v>335</v>
      </c>
      <c r="R530" t="s">
        <v>964</v>
      </c>
      <c r="S530" t="s">
        <v>4</v>
      </c>
      <c r="T530" s="5">
        <v>1012</v>
      </c>
      <c r="U530" t="s">
        <v>7</v>
      </c>
      <c r="V530">
        <f t="shared" si="18"/>
        <v>2.5299999999999998</v>
      </c>
      <c r="W530">
        <f>VLOOKUP(A530,LISTINO!D:N,10,FALSE)</f>
        <v>3.72</v>
      </c>
      <c r="X530">
        <f t="shared" si="17"/>
        <v>1488</v>
      </c>
      <c r="Y530" s="17">
        <f>VLOOKUP(A530,LISTINO!D:K,7,FALSE)</f>
        <v>44682</v>
      </c>
    </row>
    <row r="531" spans="1:25" x14ac:dyDescent="0.25">
      <c r="A531" t="s">
        <v>110</v>
      </c>
      <c r="B531" t="s">
        <v>0</v>
      </c>
      <c r="C531" t="s">
        <v>1</v>
      </c>
      <c r="D531" t="s">
        <v>132</v>
      </c>
      <c r="E531" t="s">
        <v>159</v>
      </c>
      <c r="F531" t="s">
        <v>111</v>
      </c>
      <c r="G531" t="s">
        <v>4</v>
      </c>
      <c r="H531" s="2">
        <v>44886</v>
      </c>
      <c r="I531" t="s">
        <v>5</v>
      </c>
      <c r="J531" t="s">
        <v>5</v>
      </c>
      <c r="K531" s="3">
        <v>80</v>
      </c>
      <c r="L531" s="3">
        <v>80</v>
      </c>
      <c r="M531" t="s">
        <v>4</v>
      </c>
      <c r="N531" t="s">
        <v>4</v>
      </c>
      <c r="O531" t="s">
        <v>4</v>
      </c>
      <c r="P531" t="s">
        <v>1268</v>
      </c>
      <c r="Q531" t="s">
        <v>445</v>
      </c>
      <c r="R531" t="s">
        <v>964</v>
      </c>
      <c r="S531" t="s">
        <v>4</v>
      </c>
      <c r="T531" s="5">
        <v>202.4</v>
      </c>
      <c r="U531" t="s">
        <v>7</v>
      </c>
      <c r="V531">
        <f t="shared" si="18"/>
        <v>2.5300000000000002</v>
      </c>
      <c r="W531">
        <f>VLOOKUP(A531,LISTINO!D:N,10,FALSE)</f>
        <v>3.72</v>
      </c>
      <c r="X531">
        <f t="shared" si="17"/>
        <v>297.60000000000002</v>
      </c>
      <c r="Y531" s="17">
        <f>VLOOKUP(A531,LISTINO!D:K,7,FALSE)</f>
        <v>44682</v>
      </c>
    </row>
    <row r="532" spans="1:25" x14ac:dyDescent="0.25">
      <c r="A532" t="s">
        <v>110</v>
      </c>
      <c r="B532" t="s">
        <v>0</v>
      </c>
      <c r="C532" t="s">
        <v>1</v>
      </c>
      <c r="D532" t="s">
        <v>132</v>
      </c>
      <c r="E532" t="s">
        <v>159</v>
      </c>
      <c r="F532" t="s">
        <v>111</v>
      </c>
      <c r="G532" t="s">
        <v>4</v>
      </c>
      <c r="H532" s="2">
        <v>44886</v>
      </c>
      <c r="I532" t="s">
        <v>5</v>
      </c>
      <c r="J532" t="s">
        <v>5</v>
      </c>
      <c r="K532" s="3">
        <v>80</v>
      </c>
      <c r="L532" s="3">
        <v>80</v>
      </c>
      <c r="M532" t="s">
        <v>4</v>
      </c>
      <c r="N532" t="s">
        <v>4</v>
      </c>
      <c r="O532" t="s">
        <v>4</v>
      </c>
      <c r="P532" t="s">
        <v>1268</v>
      </c>
      <c r="Q532" t="s">
        <v>433</v>
      </c>
      <c r="R532" t="s">
        <v>964</v>
      </c>
      <c r="S532" t="s">
        <v>4</v>
      </c>
      <c r="T532" s="5">
        <v>202.4</v>
      </c>
      <c r="U532" t="s">
        <v>7</v>
      </c>
      <c r="V532">
        <f t="shared" si="18"/>
        <v>2.5300000000000002</v>
      </c>
      <c r="W532">
        <f>VLOOKUP(A532,LISTINO!D:N,10,FALSE)</f>
        <v>3.72</v>
      </c>
      <c r="X532">
        <f t="shared" si="17"/>
        <v>297.60000000000002</v>
      </c>
      <c r="Y532" s="17">
        <f>VLOOKUP(A532,LISTINO!D:K,7,FALSE)</f>
        <v>44682</v>
      </c>
    </row>
    <row r="533" spans="1:25" x14ac:dyDescent="0.25">
      <c r="A533" t="s">
        <v>524</v>
      </c>
      <c r="B533" t="s">
        <v>0</v>
      </c>
      <c r="C533" t="s">
        <v>1</v>
      </c>
      <c r="D533" t="s">
        <v>132</v>
      </c>
      <c r="E533" t="s">
        <v>159</v>
      </c>
      <c r="F533" t="s">
        <v>525</v>
      </c>
      <c r="G533" t="s">
        <v>4</v>
      </c>
      <c r="H533" s="2">
        <v>44886</v>
      </c>
      <c r="I533" t="s">
        <v>5</v>
      </c>
      <c r="J533" t="s">
        <v>5</v>
      </c>
      <c r="K533" s="3">
        <v>75</v>
      </c>
      <c r="L533" s="3">
        <v>75</v>
      </c>
      <c r="M533" t="s">
        <v>4</v>
      </c>
      <c r="N533" t="s">
        <v>4</v>
      </c>
      <c r="O533" t="s">
        <v>4</v>
      </c>
      <c r="P533" t="s">
        <v>1270</v>
      </c>
      <c r="Q533" t="s">
        <v>44</v>
      </c>
      <c r="R533" t="s">
        <v>676</v>
      </c>
      <c r="S533" t="s">
        <v>4</v>
      </c>
      <c r="T533" s="5">
        <v>66.75</v>
      </c>
      <c r="U533" t="s">
        <v>7</v>
      </c>
      <c r="V533">
        <f t="shared" si="18"/>
        <v>0.89</v>
      </c>
      <c r="W533">
        <f>VLOOKUP(A533,LISTINO!D:N,10,FALSE)</f>
        <v>1.1299999999999999</v>
      </c>
      <c r="X533">
        <f t="shared" si="17"/>
        <v>84.749999999999986</v>
      </c>
      <c r="Y533" s="17">
        <f>VLOOKUP(A533,LISTINO!D:K,7,FALSE)</f>
        <v>44593</v>
      </c>
    </row>
    <row r="534" spans="1:25" x14ac:dyDescent="0.25">
      <c r="A534" t="s">
        <v>524</v>
      </c>
      <c r="B534" t="s">
        <v>0</v>
      </c>
      <c r="C534" t="s">
        <v>1</v>
      </c>
      <c r="D534" t="s">
        <v>132</v>
      </c>
      <c r="E534" t="s">
        <v>159</v>
      </c>
      <c r="F534" t="s">
        <v>525</v>
      </c>
      <c r="G534" t="s">
        <v>4</v>
      </c>
      <c r="H534" s="2">
        <v>44886</v>
      </c>
      <c r="I534" t="s">
        <v>5</v>
      </c>
      <c r="J534" t="s">
        <v>5</v>
      </c>
      <c r="K534" s="3">
        <v>75</v>
      </c>
      <c r="L534" s="3">
        <v>75</v>
      </c>
      <c r="M534" t="s">
        <v>4</v>
      </c>
      <c r="N534" t="s">
        <v>4</v>
      </c>
      <c r="O534" t="s">
        <v>4</v>
      </c>
      <c r="P534" t="s">
        <v>1270</v>
      </c>
      <c r="Q534" t="s">
        <v>14</v>
      </c>
      <c r="R534" t="s">
        <v>676</v>
      </c>
      <c r="S534" t="s">
        <v>4</v>
      </c>
      <c r="T534" s="5">
        <v>66.75</v>
      </c>
      <c r="U534" t="s">
        <v>7</v>
      </c>
      <c r="V534">
        <f t="shared" si="18"/>
        <v>0.89</v>
      </c>
      <c r="W534">
        <f>VLOOKUP(A534,LISTINO!D:N,10,FALSE)</f>
        <v>1.1299999999999999</v>
      </c>
      <c r="X534">
        <f t="shared" si="17"/>
        <v>84.749999999999986</v>
      </c>
      <c r="Y534" s="17">
        <f>VLOOKUP(A534,LISTINO!D:K,7,FALSE)</f>
        <v>44593</v>
      </c>
    </row>
    <row r="535" spans="1:25" x14ac:dyDescent="0.25">
      <c r="A535" t="s">
        <v>524</v>
      </c>
      <c r="B535" t="s">
        <v>0</v>
      </c>
      <c r="C535" t="s">
        <v>1</v>
      </c>
      <c r="D535" t="s">
        <v>132</v>
      </c>
      <c r="E535" t="s">
        <v>159</v>
      </c>
      <c r="F535" t="s">
        <v>525</v>
      </c>
      <c r="G535" t="s">
        <v>4</v>
      </c>
      <c r="H535" s="2">
        <v>44886</v>
      </c>
      <c r="I535" t="s">
        <v>5</v>
      </c>
      <c r="J535" t="s">
        <v>5</v>
      </c>
      <c r="K535" s="3">
        <v>75</v>
      </c>
      <c r="L535" s="3">
        <v>75</v>
      </c>
      <c r="M535" t="s">
        <v>4</v>
      </c>
      <c r="N535" t="s">
        <v>4</v>
      </c>
      <c r="O535" t="s">
        <v>4</v>
      </c>
      <c r="P535" t="s">
        <v>1270</v>
      </c>
      <c r="Q535" t="s">
        <v>13</v>
      </c>
      <c r="R535" t="s">
        <v>676</v>
      </c>
      <c r="S535" t="s">
        <v>4</v>
      </c>
      <c r="T535" s="5">
        <v>66.75</v>
      </c>
      <c r="U535" t="s">
        <v>7</v>
      </c>
      <c r="V535">
        <f t="shared" si="18"/>
        <v>0.89</v>
      </c>
      <c r="W535">
        <f>VLOOKUP(A535,LISTINO!D:N,10,FALSE)</f>
        <v>1.1299999999999999</v>
      </c>
      <c r="X535">
        <f t="shared" si="17"/>
        <v>84.749999999999986</v>
      </c>
      <c r="Y535" s="17">
        <f>VLOOKUP(A535,LISTINO!D:K,7,FALSE)</f>
        <v>44593</v>
      </c>
    </row>
    <row r="536" spans="1:25" x14ac:dyDescent="0.25">
      <c r="A536" t="s">
        <v>227</v>
      </c>
      <c r="B536" t="s">
        <v>0</v>
      </c>
      <c r="C536" t="s">
        <v>0</v>
      </c>
      <c r="D536" t="s">
        <v>132</v>
      </c>
      <c r="E536" t="s">
        <v>159</v>
      </c>
      <c r="F536" t="s">
        <v>228</v>
      </c>
      <c r="G536" t="s">
        <v>4</v>
      </c>
      <c r="H536" s="2">
        <v>44886</v>
      </c>
      <c r="I536" t="s">
        <v>5</v>
      </c>
      <c r="J536" t="s">
        <v>5</v>
      </c>
      <c r="K536" s="3">
        <v>150</v>
      </c>
      <c r="L536" s="3">
        <v>150</v>
      </c>
      <c r="M536" t="s">
        <v>4</v>
      </c>
      <c r="N536" t="s">
        <v>4</v>
      </c>
      <c r="O536" t="s">
        <v>4</v>
      </c>
      <c r="P536" t="s">
        <v>1268</v>
      </c>
      <c r="Q536" t="s">
        <v>308</v>
      </c>
      <c r="R536" t="s">
        <v>964</v>
      </c>
      <c r="S536" t="s">
        <v>4</v>
      </c>
      <c r="T536" s="5">
        <v>196.5</v>
      </c>
      <c r="U536" t="s">
        <v>7</v>
      </c>
      <c r="V536">
        <f t="shared" si="18"/>
        <v>1.31</v>
      </c>
      <c r="W536">
        <f>VLOOKUP(A536,LISTINO!D:N,10,FALSE)</f>
        <v>1.94</v>
      </c>
      <c r="X536">
        <f t="shared" si="17"/>
        <v>291</v>
      </c>
      <c r="Y536" s="17">
        <f>VLOOKUP(A536,LISTINO!D:K,7,FALSE)</f>
        <v>44682</v>
      </c>
    </row>
    <row r="537" spans="1:25" x14ac:dyDescent="0.25">
      <c r="A537" t="s">
        <v>1278</v>
      </c>
      <c r="B537" t="s">
        <v>0</v>
      </c>
      <c r="C537" t="s">
        <v>0</v>
      </c>
      <c r="D537" t="s">
        <v>132</v>
      </c>
      <c r="E537" t="s">
        <v>159</v>
      </c>
      <c r="F537" t="s">
        <v>1279</v>
      </c>
      <c r="G537" t="s">
        <v>4</v>
      </c>
      <c r="H537" s="2">
        <v>44886</v>
      </c>
      <c r="I537" t="s">
        <v>5</v>
      </c>
      <c r="J537" t="s">
        <v>5</v>
      </c>
      <c r="K537" s="3">
        <v>200</v>
      </c>
      <c r="L537" s="3">
        <v>200</v>
      </c>
      <c r="M537" t="s">
        <v>4</v>
      </c>
      <c r="N537" t="s">
        <v>4</v>
      </c>
      <c r="O537" t="s">
        <v>4</v>
      </c>
      <c r="P537" t="s">
        <v>1271</v>
      </c>
      <c r="Q537" t="s">
        <v>21</v>
      </c>
      <c r="R537" t="s">
        <v>851</v>
      </c>
      <c r="S537" t="s">
        <v>4</v>
      </c>
      <c r="T537" s="5">
        <v>0</v>
      </c>
      <c r="U537" t="s">
        <v>7</v>
      </c>
      <c r="V537">
        <f t="shared" si="18"/>
        <v>0</v>
      </c>
      <c r="W537">
        <f>VLOOKUP(A537,LISTINO!D:N,10,FALSE)</f>
        <v>0.45</v>
      </c>
      <c r="X537">
        <f t="shared" si="17"/>
        <v>90</v>
      </c>
      <c r="Y537" s="17">
        <f>VLOOKUP(A537,LISTINO!D:K,7,FALSE)</f>
        <v>44813</v>
      </c>
    </row>
    <row r="538" spans="1:25" x14ac:dyDescent="0.25">
      <c r="A538" t="s">
        <v>180</v>
      </c>
      <c r="B538" t="s">
        <v>0</v>
      </c>
      <c r="C538" t="s">
        <v>1</v>
      </c>
      <c r="D538" t="s">
        <v>132</v>
      </c>
      <c r="E538" t="s">
        <v>159</v>
      </c>
      <c r="F538" t="s">
        <v>181</v>
      </c>
      <c r="G538" t="s">
        <v>4</v>
      </c>
      <c r="H538" s="2">
        <v>44886</v>
      </c>
      <c r="I538" t="s">
        <v>5</v>
      </c>
      <c r="J538" t="s">
        <v>5</v>
      </c>
      <c r="K538" s="3">
        <v>220</v>
      </c>
      <c r="L538" s="3">
        <v>220</v>
      </c>
      <c r="M538" t="s">
        <v>4</v>
      </c>
      <c r="N538" t="s">
        <v>4</v>
      </c>
      <c r="O538" t="s">
        <v>4</v>
      </c>
      <c r="P538" t="s">
        <v>1270</v>
      </c>
      <c r="Q538" t="s">
        <v>6</v>
      </c>
      <c r="R538" t="s">
        <v>676</v>
      </c>
      <c r="S538" t="s">
        <v>4</v>
      </c>
      <c r="T538" s="5">
        <v>94.6</v>
      </c>
      <c r="U538" t="s">
        <v>7</v>
      </c>
      <c r="V538">
        <f t="shared" si="18"/>
        <v>0.43</v>
      </c>
      <c r="W538">
        <f>VLOOKUP(A538,LISTINO!D:N,10,FALSE)</f>
        <v>0.55000000000000004</v>
      </c>
      <c r="X538">
        <f t="shared" si="17"/>
        <v>121.00000000000001</v>
      </c>
      <c r="Y538" s="17">
        <f>VLOOKUP(A538,LISTINO!D:K,7,FALSE)</f>
        <v>44593</v>
      </c>
    </row>
    <row r="539" spans="1:25" x14ac:dyDescent="0.25">
      <c r="A539" t="s">
        <v>558</v>
      </c>
      <c r="B539" t="s">
        <v>0</v>
      </c>
      <c r="C539" t="s">
        <v>0</v>
      </c>
      <c r="D539" t="s">
        <v>132</v>
      </c>
      <c r="E539" t="s">
        <v>159</v>
      </c>
      <c r="F539" t="s">
        <v>559</v>
      </c>
      <c r="G539" t="s">
        <v>4</v>
      </c>
      <c r="H539" s="2">
        <v>44886</v>
      </c>
      <c r="I539" t="s">
        <v>5</v>
      </c>
      <c r="J539" t="s">
        <v>5</v>
      </c>
      <c r="K539" s="3">
        <v>30</v>
      </c>
      <c r="L539" s="3">
        <v>30</v>
      </c>
      <c r="M539" t="s">
        <v>4</v>
      </c>
      <c r="N539" t="s">
        <v>4</v>
      </c>
      <c r="O539" t="s">
        <v>4</v>
      </c>
      <c r="P539" t="s">
        <v>1268</v>
      </c>
      <c r="Q539" t="s">
        <v>301</v>
      </c>
      <c r="R539" t="s">
        <v>964</v>
      </c>
      <c r="S539" t="s">
        <v>4</v>
      </c>
      <c r="T539" s="5">
        <v>0</v>
      </c>
      <c r="U539" t="s">
        <v>7</v>
      </c>
      <c r="V539">
        <f t="shared" si="18"/>
        <v>0</v>
      </c>
      <c r="W539">
        <f>VLOOKUP(A539,LISTINO!D:N,10,FALSE)</f>
        <v>5.04</v>
      </c>
      <c r="X539">
        <f t="shared" si="17"/>
        <v>151.19999999999999</v>
      </c>
      <c r="Y539" s="17">
        <f>VLOOKUP(A539,LISTINO!D:K,7,FALSE)</f>
        <v>44896</v>
      </c>
    </row>
    <row r="540" spans="1:25" x14ac:dyDescent="0.25">
      <c r="A540" t="s">
        <v>1143</v>
      </c>
      <c r="B540" t="s">
        <v>0</v>
      </c>
      <c r="C540" t="s">
        <v>0</v>
      </c>
      <c r="D540" t="s">
        <v>132</v>
      </c>
      <c r="E540" t="s">
        <v>159</v>
      </c>
      <c r="F540" t="s">
        <v>1144</v>
      </c>
      <c r="G540" t="s">
        <v>4</v>
      </c>
      <c r="H540" s="2">
        <v>44886</v>
      </c>
      <c r="I540" t="s">
        <v>5</v>
      </c>
      <c r="J540" t="s">
        <v>5</v>
      </c>
      <c r="K540" s="3">
        <v>50</v>
      </c>
      <c r="L540" s="3">
        <v>50</v>
      </c>
      <c r="M540" t="s">
        <v>4</v>
      </c>
      <c r="N540" t="s">
        <v>4</v>
      </c>
      <c r="O540" t="s">
        <v>4</v>
      </c>
      <c r="P540" t="s">
        <v>1271</v>
      </c>
      <c r="Q540" t="s">
        <v>44</v>
      </c>
      <c r="R540" t="s">
        <v>851</v>
      </c>
      <c r="S540" t="s">
        <v>4</v>
      </c>
      <c r="T540" s="5">
        <v>55</v>
      </c>
      <c r="U540" t="s">
        <v>7</v>
      </c>
      <c r="V540">
        <f t="shared" si="18"/>
        <v>1.1000000000000001</v>
      </c>
      <c r="W540">
        <f>VLOOKUP(A540,LISTINO!D:N,10,FALSE)</f>
        <v>1.39</v>
      </c>
      <c r="X540">
        <f t="shared" si="17"/>
        <v>69.5</v>
      </c>
      <c r="Y540" s="17">
        <f>VLOOKUP(A540,LISTINO!D:K,7,FALSE)</f>
        <v>44593</v>
      </c>
    </row>
    <row r="541" spans="1:25" x14ac:dyDescent="0.25">
      <c r="A541" t="s">
        <v>1082</v>
      </c>
      <c r="B541" t="s">
        <v>0</v>
      </c>
      <c r="C541" t="s">
        <v>0</v>
      </c>
      <c r="D541" t="s">
        <v>132</v>
      </c>
      <c r="E541" t="s">
        <v>159</v>
      </c>
      <c r="F541" t="s">
        <v>1083</v>
      </c>
      <c r="G541" t="s">
        <v>4</v>
      </c>
      <c r="H541" s="2">
        <v>44886</v>
      </c>
      <c r="I541" t="s">
        <v>5</v>
      </c>
      <c r="J541" t="s">
        <v>5</v>
      </c>
      <c r="K541" s="3">
        <v>8</v>
      </c>
      <c r="L541" s="3">
        <v>8</v>
      </c>
      <c r="M541" t="s">
        <v>4</v>
      </c>
      <c r="N541" t="s">
        <v>4</v>
      </c>
      <c r="O541" t="s">
        <v>4</v>
      </c>
      <c r="P541" t="s">
        <v>1268</v>
      </c>
      <c r="Q541" t="s">
        <v>391</v>
      </c>
      <c r="R541" t="s">
        <v>964</v>
      </c>
      <c r="S541" t="s">
        <v>4</v>
      </c>
      <c r="T541" s="5">
        <v>119.76</v>
      </c>
      <c r="U541" t="s">
        <v>7</v>
      </c>
      <c r="V541">
        <f t="shared" si="18"/>
        <v>14.97</v>
      </c>
      <c r="W541">
        <f>VLOOKUP(A541,LISTINO!D:N,10,FALSE)</f>
        <v>25.09</v>
      </c>
      <c r="X541">
        <f t="shared" si="17"/>
        <v>200.72</v>
      </c>
      <c r="Y541" s="17">
        <f>VLOOKUP(A541,LISTINO!D:K,7,FALSE)</f>
        <v>44682</v>
      </c>
    </row>
    <row r="542" spans="1:25" x14ac:dyDescent="0.25">
      <c r="A542" t="s">
        <v>1280</v>
      </c>
      <c r="B542" t="s">
        <v>0</v>
      </c>
      <c r="C542" t="s">
        <v>0</v>
      </c>
      <c r="D542" t="s">
        <v>132</v>
      </c>
      <c r="E542" t="s">
        <v>159</v>
      </c>
      <c r="F542" t="s">
        <v>1281</v>
      </c>
      <c r="G542" t="s">
        <v>4</v>
      </c>
      <c r="H542" s="2">
        <v>44886</v>
      </c>
      <c r="I542" t="s">
        <v>5</v>
      </c>
      <c r="J542" t="s">
        <v>5</v>
      </c>
      <c r="K542" s="3">
        <v>50</v>
      </c>
      <c r="L542" s="3">
        <v>50</v>
      </c>
      <c r="M542" t="s">
        <v>4</v>
      </c>
      <c r="N542" t="s">
        <v>4</v>
      </c>
      <c r="O542" t="s">
        <v>4</v>
      </c>
      <c r="P542" t="s">
        <v>1271</v>
      </c>
      <c r="Q542" t="s">
        <v>6</v>
      </c>
      <c r="R542" t="s">
        <v>851</v>
      </c>
      <c r="S542" t="s">
        <v>4</v>
      </c>
      <c r="T542" s="5">
        <v>113.5</v>
      </c>
      <c r="U542" t="s">
        <v>7</v>
      </c>
      <c r="V542">
        <f t="shared" si="18"/>
        <v>2.27</v>
      </c>
      <c r="W542">
        <f>VLOOKUP(A542,LISTINO!D:N,10,FALSE)</f>
        <v>2.6</v>
      </c>
      <c r="X542">
        <f t="shared" si="17"/>
        <v>130</v>
      </c>
      <c r="Y542" s="17">
        <f>VLOOKUP(A542,LISTINO!D:K,7,FALSE)</f>
        <v>44621</v>
      </c>
    </row>
    <row r="543" spans="1:25" x14ac:dyDescent="0.25">
      <c r="A543" t="s">
        <v>602</v>
      </c>
      <c r="B543" t="s">
        <v>0</v>
      </c>
      <c r="C543" t="s">
        <v>1</v>
      </c>
      <c r="D543" t="s">
        <v>132</v>
      </c>
      <c r="E543" t="s">
        <v>159</v>
      </c>
      <c r="F543" t="s">
        <v>603</v>
      </c>
      <c r="G543" t="s">
        <v>4</v>
      </c>
      <c r="H543" s="2">
        <v>44886</v>
      </c>
      <c r="I543" t="s">
        <v>5</v>
      </c>
      <c r="J543" t="s">
        <v>5</v>
      </c>
      <c r="K543" s="3">
        <v>30</v>
      </c>
      <c r="L543" s="3">
        <v>30</v>
      </c>
      <c r="M543" t="s">
        <v>4</v>
      </c>
      <c r="N543" t="s">
        <v>4</v>
      </c>
      <c r="O543" t="s">
        <v>4</v>
      </c>
      <c r="P543" t="s">
        <v>1268</v>
      </c>
      <c r="Q543" t="s">
        <v>448</v>
      </c>
      <c r="R543" t="s">
        <v>964</v>
      </c>
      <c r="S543" t="s">
        <v>4</v>
      </c>
      <c r="T543" s="5">
        <v>216</v>
      </c>
      <c r="U543" t="s">
        <v>7</v>
      </c>
      <c r="V543">
        <f t="shared" si="18"/>
        <v>7.2</v>
      </c>
      <c r="W543">
        <f>VLOOKUP(A543,LISTINO!D:N,10,FALSE)</f>
        <v>10.61</v>
      </c>
      <c r="X543">
        <f t="shared" si="17"/>
        <v>318.29999999999995</v>
      </c>
      <c r="Y543" s="17">
        <f>VLOOKUP(A543,LISTINO!D:K,7,FALSE)</f>
        <v>44682</v>
      </c>
    </row>
    <row r="544" spans="1:25" hidden="1" x14ac:dyDescent="0.25">
      <c r="A544" t="s">
        <v>604</v>
      </c>
      <c r="B544" t="s">
        <v>0</v>
      </c>
      <c r="C544" t="s">
        <v>1</v>
      </c>
      <c r="D544" t="s">
        <v>132</v>
      </c>
      <c r="E544" t="s">
        <v>159</v>
      </c>
      <c r="F544" t="s">
        <v>605</v>
      </c>
      <c r="G544" t="s">
        <v>4</v>
      </c>
      <c r="H544" s="2">
        <v>44886</v>
      </c>
      <c r="I544" t="s">
        <v>5</v>
      </c>
      <c r="J544" t="s">
        <v>5</v>
      </c>
      <c r="K544" s="3">
        <v>1000</v>
      </c>
      <c r="L544" s="3">
        <v>1000</v>
      </c>
      <c r="M544" t="s">
        <v>4</v>
      </c>
      <c r="N544" t="s">
        <v>4</v>
      </c>
      <c r="O544" t="s">
        <v>4</v>
      </c>
      <c r="P544" t="s">
        <v>1268</v>
      </c>
      <c r="Q544" t="s">
        <v>383</v>
      </c>
      <c r="R544" t="s">
        <v>964</v>
      </c>
      <c r="S544" t="s">
        <v>4</v>
      </c>
      <c r="T544" s="5">
        <v>300</v>
      </c>
      <c r="U544" t="s">
        <v>7</v>
      </c>
      <c r="V544">
        <f t="shared" si="18"/>
        <v>0.3</v>
      </c>
      <c r="W544">
        <f>VLOOKUP(A544,LISTINO!D:N,10,FALSE)</f>
        <v>0.48</v>
      </c>
      <c r="X544">
        <f t="shared" si="17"/>
        <v>480</v>
      </c>
      <c r="Y544" s="17">
        <f>VLOOKUP(A544,LISTINO!D:K,7,FALSE)</f>
        <v>44682</v>
      </c>
    </row>
    <row r="545" spans="1:25" hidden="1" x14ac:dyDescent="0.25">
      <c r="A545" t="s">
        <v>145</v>
      </c>
      <c r="B545" t="s">
        <v>0</v>
      </c>
      <c r="C545" t="s">
        <v>1</v>
      </c>
      <c r="D545" t="s">
        <v>132</v>
      </c>
      <c r="E545" t="s">
        <v>159</v>
      </c>
      <c r="F545" t="s">
        <v>146</v>
      </c>
      <c r="G545" t="s">
        <v>4</v>
      </c>
      <c r="H545" s="2">
        <v>44886</v>
      </c>
      <c r="I545" t="s">
        <v>5</v>
      </c>
      <c r="J545" t="s">
        <v>5</v>
      </c>
      <c r="K545" s="3">
        <v>1000</v>
      </c>
      <c r="L545" s="3">
        <v>1000</v>
      </c>
      <c r="M545" t="s">
        <v>4</v>
      </c>
      <c r="N545" t="s">
        <v>4</v>
      </c>
      <c r="O545" t="s">
        <v>4</v>
      </c>
      <c r="P545" t="s">
        <v>1270</v>
      </c>
      <c r="Q545" t="s">
        <v>10</v>
      </c>
      <c r="R545" t="s">
        <v>676</v>
      </c>
      <c r="S545" t="s">
        <v>4</v>
      </c>
      <c r="T545" s="5">
        <v>290</v>
      </c>
      <c r="U545" t="s">
        <v>7</v>
      </c>
      <c r="V545">
        <f t="shared" si="18"/>
        <v>0.28999999999999998</v>
      </c>
      <c r="W545">
        <f>VLOOKUP(A545,LISTINO!D:N,10,FALSE)</f>
        <v>0.36</v>
      </c>
      <c r="X545">
        <f t="shared" si="17"/>
        <v>360</v>
      </c>
      <c r="Y545" s="17">
        <f>VLOOKUP(A545,LISTINO!D:K,7,FALSE)</f>
        <v>44593</v>
      </c>
    </row>
    <row r="546" spans="1:25" hidden="1" x14ac:dyDescent="0.25">
      <c r="A546" t="s">
        <v>147</v>
      </c>
      <c r="B546" t="s">
        <v>0</v>
      </c>
      <c r="C546" t="s">
        <v>0</v>
      </c>
      <c r="D546" t="s">
        <v>132</v>
      </c>
      <c r="E546" t="s">
        <v>159</v>
      </c>
      <c r="F546" t="s">
        <v>148</v>
      </c>
      <c r="G546" t="s">
        <v>4</v>
      </c>
      <c r="H546" s="2">
        <v>44886</v>
      </c>
      <c r="I546" t="s">
        <v>5</v>
      </c>
      <c r="J546" t="s">
        <v>5</v>
      </c>
      <c r="K546" s="3">
        <v>2100</v>
      </c>
      <c r="L546" s="3">
        <v>2100</v>
      </c>
      <c r="M546" t="s">
        <v>4</v>
      </c>
      <c r="N546" t="s">
        <v>4</v>
      </c>
      <c r="O546" t="s">
        <v>4</v>
      </c>
      <c r="P546" t="s">
        <v>1284</v>
      </c>
      <c r="Q546" t="s">
        <v>6</v>
      </c>
      <c r="R546" t="s">
        <v>711</v>
      </c>
      <c r="S546" t="s">
        <v>4</v>
      </c>
      <c r="T546" s="5">
        <v>0</v>
      </c>
      <c r="U546" t="s">
        <v>7</v>
      </c>
      <c r="V546">
        <f t="shared" si="18"/>
        <v>0</v>
      </c>
      <c r="W546">
        <f>VLOOKUP(A546,LISTINO!D:N,10,FALSE)</f>
        <v>0.48</v>
      </c>
      <c r="X546">
        <f t="shared" si="17"/>
        <v>1008</v>
      </c>
      <c r="Y546" s="17">
        <f>VLOOKUP(A546,LISTINO!D:K,7,FALSE)</f>
        <v>44805</v>
      </c>
    </row>
    <row r="547" spans="1:25" x14ac:dyDescent="0.25">
      <c r="A547" t="s">
        <v>637</v>
      </c>
      <c r="B547" t="s">
        <v>0</v>
      </c>
      <c r="C547" t="s">
        <v>0</v>
      </c>
      <c r="D547" t="s">
        <v>132</v>
      </c>
      <c r="E547" t="s">
        <v>159</v>
      </c>
      <c r="F547" t="s">
        <v>638</v>
      </c>
      <c r="G547" t="s">
        <v>4</v>
      </c>
      <c r="H547" s="2">
        <v>44886</v>
      </c>
      <c r="I547" t="s">
        <v>5</v>
      </c>
      <c r="J547" t="s">
        <v>5</v>
      </c>
      <c r="K547" s="3">
        <v>30</v>
      </c>
      <c r="L547" s="3">
        <v>30</v>
      </c>
      <c r="M547" t="s">
        <v>4</v>
      </c>
      <c r="N547" t="s">
        <v>4</v>
      </c>
      <c r="O547" t="s">
        <v>4</v>
      </c>
      <c r="P547" t="s">
        <v>1268</v>
      </c>
      <c r="Q547" t="s">
        <v>470</v>
      </c>
      <c r="R547" t="s">
        <v>964</v>
      </c>
      <c r="S547" t="s">
        <v>4</v>
      </c>
      <c r="T547" s="5">
        <v>35.700000000000003</v>
      </c>
      <c r="U547" t="s">
        <v>7</v>
      </c>
      <c r="V547">
        <f t="shared" si="18"/>
        <v>1.1900000000000002</v>
      </c>
      <c r="W547">
        <f>VLOOKUP(A547,LISTINO!D:N,10,FALSE)</f>
        <v>1.86</v>
      </c>
      <c r="X547">
        <f t="shared" si="17"/>
        <v>55.800000000000004</v>
      </c>
      <c r="Y547" s="17">
        <f>VLOOKUP(A547,LISTINO!D:K,7,FALSE)</f>
        <v>44682</v>
      </c>
    </row>
    <row r="548" spans="1:25" hidden="1" x14ac:dyDescent="0.25">
      <c r="A548" t="s">
        <v>66</v>
      </c>
      <c r="B548" t="s">
        <v>0</v>
      </c>
      <c r="C548" t="s">
        <v>1</v>
      </c>
      <c r="D548" t="s">
        <v>132</v>
      </c>
      <c r="E548" t="s">
        <v>159</v>
      </c>
      <c r="F548" t="s">
        <v>67</v>
      </c>
      <c r="G548" t="s">
        <v>4</v>
      </c>
      <c r="H548" s="2">
        <v>44883</v>
      </c>
      <c r="I548" t="s">
        <v>5</v>
      </c>
      <c r="J548" t="s">
        <v>5</v>
      </c>
      <c r="K548" s="3">
        <v>300</v>
      </c>
      <c r="L548" s="3">
        <v>300</v>
      </c>
      <c r="M548" t="s">
        <v>4</v>
      </c>
      <c r="N548" t="s">
        <v>4</v>
      </c>
      <c r="O548" t="s">
        <v>4</v>
      </c>
      <c r="P548" t="s">
        <v>1287</v>
      </c>
      <c r="Q548" t="s">
        <v>21</v>
      </c>
      <c r="R548" t="s">
        <v>676</v>
      </c>
      <c r="S548" t="s">
        <v>4</v>
      </c>
      <c r="T548" s="5">
        <v>627</v>
      </c>
      <c r="U548" t="s">
        <v>7</v>
      </c>
      <c r="V548">
        <f t="shared" si="18"/>
        <v>2.09</v>
      </c>
      <c r="W548">
        <f>VLOOKUP(A548,LISTINO!D:N,10,FALSE)</f>
        <v>2.64</v>
      </c>
      <c r="X548">
        <f t="shared" si="17"/>
        <v>792</v>
      </c>
      <c r="Y548" s="17">
        <f>VLOOKUP(A548,LISTINO!D:K,7,FALSE)</f>
        <v>44593</v>
      </c>
    </row>
    <row r="549" spans="1:25" hidden="1" x14ac:dyDescent="0.25">
      <c r="A549" t="s">
        <v>66</v>
      </c>
      <c r="B549" t="s">
        <v>0</v>
      </c>
      <c r="C549" t="s">
        <v>1</v>
      </c>
      <c r="D549" t="s">
        <v>132</v>
      </c>
      <c r="E549" t="s">
        <v>159</v>
      </c>
      <c r="F549" t="s">
        <v>67</v>
      </c>
      <c r="G549" t="s">
        <v>4</v>
      </c>
      <c r="H549" s="2">
        <v>44883</v>
      </c>
      <c r="I549" t="s">
        <v>5</v>
      </c>
      <c r="J549" t="s">
        <v>5</v>
      </c>
      <c r="K549" s="3">
        <v>120</v>
      </c>
      <c r="L549" s="3">
        <v>120</v>
      </c>
      <c r="M549" t="s">
        <v>4</v>
      </c>
      <c r="N549" t="s">
        <v>4</v>
      </c>
      <c r="O549" t="s">
        <v>4</v>
      </c>
      <c r="P549" t="s">
        <v>1287</v>
      </c>
      <c r="Q549" t="s">
        <v>6</v>
      </c>
      <c r="R549" t="s">
        <v>676</v>
      </c>
      <c r="S549" t="s">
        <v>4</v>
      </c>
      <c r="T549" s="5">
        <v>250.8</v>
      </c>
      <c r="U549" t="s">
        <v>7</v>
      </c>
      <c r="V549">
        <f t="shared" si="18"/>
        <v>2.0900000000000003</v>
      </c>
      <c r="W549">
        <f>VLOOKUP(A549,LISTINO!D:N,10,FALSE)</f>
        <v>2.64</v>
      </c>
      <c r="X549">
        <f t="shared" si="17"/>
        <v>316.8</v>
      </c>
      <c r="Y549" s="17">
        <f>VLOOKUP(A549,LISTINO!D:K,7,FALSE)</f>
        <v>44593</v>
      </c>
    </row>
    <row r="550" spans="1:25" hidden="1" x14ac:dyDescent="0.25">
      <c r="A550" t="s">
        <v>72</v>
      </c>
      <c r="B550" t="s">
        <v>0</v>
      </c>
      <c r="C550" t="s">
        <v>1</v>
      </c>
      <c r="D550" t="s">
        <v>132</v>
      </c>
      <c r="E550" t="s">
        <v>159</v>
      </c>
      <c r="F550" t="s">
        <v>73</v>
      </c>
      <c r="G550" t="s">
        <v>4</v>
      </c>
      <c r="H550" s="2">
        <v>44883</v>
      </c>
      <c r="I550" t="s">
        <v>5</v>
      </c>
      <c r="J550" t="s">
        <v>5</v>
      </c>
      <c r="K550" s="3">
        <v>50</v>
      </c>
      <c r="L550" s="3">
        <v>50</v>
      </c>
      <c r="M550" t="s">
        <v>4</v>
      </c>
      <c r="N550" t="s">
        <v>4</v>
      </c>
      <c r="O550" t="s">
        <v>4</v>
      </c>
      <c r="P550" t="s">
        <v>1290</v>
      </c>
      <c r="Q550" t="s">
        <v>6</v>
      </c>
      <c r="R550" t="s">
        <v>777</v>
      </c>
      <c r="S550" t="s">
        <v>4</v>
      </c>
      <c r="T550" s="5">
        <v>199</v>
      </c>
      <c r="U550" t="s">
        <v>7</v>
      </c>
      <c r="V550">
        <f t="shared" si="18"/>
        <v>3.98</v>
      </c>
      <c r="W550">
        <f>VLOOKUP(A550,LISTINO!D:N,10,FALSE)</f>
        <v>5.44</v>
      </c>
      <c r="X550">
        <f t="shared" si="17"/>
        <v>272</v>
      </c>
      <c r="Y550" s="17">
        <f>VLOOKUP(A550,LISTINO!D:K,7,FALSE)</f>
        <v>44593</v>
      </c>
    </row>
    <row r="551" spans="1:25" x14ac:dyDescent="0.25">
      <c r="A551" t="s">
        <v>982</v>
      </c>
      <c r="B551" t="s">
        <v>0</v>
      </c>
      <c r="C551" t="s">
        <v>1</v>
      </c>
      <c r="D551" t="s">
        <v>132</v>
      </c>
      <c r="E551" t="s">
        <v>159</v>
      </c>
      <c r="F551" t="s">
        <v>983</v>
      </c>
      <c r="G551" t="s">
        <v>4</v>
      </c>
      <c r="H551" s="2">
        <v>44883</v>
      </c>
      <c r="I551" t="s">
        <v>5</v>
      </c>
      <c r="J551" t="s">
        <v>5</v>
      </c>
      <c r="K551" s="3">
        <v>70</v>
      </c>
      <c r="L551" s="3">
        <v>70</v>
      </c>
      <c r="M551" t="s">
        <v>4</v>
      </c>
      <c r="N551" t="s">
        <v>4</v>
      </c>
      <c r="O551" t="s">
        <v>4</v>
      </c>
      <c r="P551" t="s">
        <v>1287</v>
      </c>
      <c r="Q551" t="s">
        <v>14</v>
      </c>
      <c r="R551" t="s">
        <v>676</v>
      </c>
      <c r="S551" t="s">
        <v>4</v>
      </c>
      <c r="T551" s="5">
        <v>109.2</v>
      </c>
      <c r="U551" t="s">
        <v>7</v>
      </c>
      <c r="V551">
        <f t="shared" si="18"/>
        <v>1.56</v>
      </c>
      <c r="W551">
        <f>VLOOKUP(A551,LISTINO!D:N,10,FALSE)</f>
        <v>1.74</v>
      </c>
      <c r="X551">
        <f t="shared" si="17"/>
        <v>121.8</v>
      </c>
      <c r="Y551" s="17">
        <f>VLOOKUP(A551,LISTINO!D:K,7,FALSE)</f>
        <v>44593</v>
      </c>
    </row>
    <row r="552" spans="1:25" x14ac:dyDescent="0.25">
      <c r="A552" t="s">
        <v>982</v>
      </c>
      <c r="B552" t="s">
        <v>0</v>
      </c>
      <c r="C552" t="s">
        <v>1</v>
      </c>
      <c r="D552" t="s">
        <v>132</v>
      </c>
      <c r="E552" t="s">
        <v>159</v>
      </c>
      <c r="F552" t="s">
        <v>983</v>
      </c>
      <c r="G552" t="s">
        <v>4</v>
      </c>
      <c r="H552" s="2">
        <v>44883</v>
      </c>
      <c r="I552" t="s">
        <v>5</v>
      </c>
      <c r="J552" t="s">
        <v>5</v>
      </c>
      <c r="K552" s="3">
        <v>140</v>
      </c>
      <c r="L552" s="3">
        <v>140</v>
      </c>
      <c r="M552" t="s">
        <v>4</v>
      </c>
      <c r="N552" t="s">
        <v>4</v>
      </c>
      <c r="O552" t="s">
        <v>4</v>
      </c>
      <c r="P552" t="s">
        <v>1287</v>
      </c>
      <c r="Q552" t="s">
        <v>10</v>
      </c>
      <c r="R552" t="s">
        <v>676</v>
      </c>
      <c r="S552" t="s">
        <v>4</v>
      </c>
      <c r="T552" s="5">
        <v>218.4</v>
      </c>
      <c r="U552" t="s">
        <v>7</v>
      </c>
      <c r="V552">
        <f t="shared" si="18"/>
        <v>1.56</v>
      </c>
      <c r="W552">
        <f>VLOOKUP(A552,LISTINO!D:N,10,FALSE)</f>
        <v>1.74</v>
      </c>
      <c r="X552">
        <f t="shared" si="17"/>
        <v>243.6</v>
      </c>
      <c r="Y552" s="17">
        <f>VLOOKUP(A552,LISTINO!D:K,7,FALSE)</f>
        <v>44593</v>
      </c>
    </row>
    <row r="553" spans="1:25" x14ac:dyDescent="0.25">
      <c r="A553" t="s">
        <v>982</v>
      </c>
      <c r="B553" t="s">
        <v>0</v>
      </c>
      <c r="C553" t="s">
        <v>1</v>
      </c>
      <c r="D553" t="s">
        <v>132</v>
      </c>
      <c r="E553" t="s">
        <v>159</v>
      </c>
      <c r="F553" t="s">
        <v>983</v>
      </c>
      <c r="G553" t="s">
        <v>4</v>
      </c>
      <c r="H553" s="2">
        <v>44883</v>
      </c>
      <c r="I553" t="s">
        <v>5</v>
      </c>
      <c r="J553" t="s">
        <v>5</v>
      </c>
      <c r="K553" s="3">
        <v>140</v>
      </c>
      <c r="L553" s="3">
        <v>140</v>
      </c>
      <c r="M553" t="s">
        <v>4</v>
      </c>
      <c r="N553" t="s">
        <v>4</v>
      </c>
      <c r="O553" t="s">
        <v>4</v>
      </c>
      <c r="P553" t="s">
        <v>1287</v>
      </c>
      <c r="Q553" t="s">
        <v>13</v>
      </c>
      <c r="R553" t="s">
        <v>676</v>
      </c>
      <c r="S553" t="s">
        <v>4</v>
      </c>
      <c r="T553" s="5">
        <v>218.4</v>
      </c>
      <c r="U553" t="s">
        <v>7</v>
      </c>
      <c r="V553">
        <f t="shared" si="18"/>
        <v>1.56</v>
      </c>
      <c r="W553">
        <f>VLOOKUP(A553,LISTINO!D:N,10,FALSE)</f>
        <v>1.74</v>
      </c>
      <c r="X553">
        <f t="shared" si="17"/>
        <v>243.6</v>
      </c>
      <c r="Y553" s="17">
        <f>VLOOKUP(A553,LISTINO!D:K,7,FALSE)</f>
        <v>44593</v>
      </c>
    </row>
    <row r="554" spans="1:25" x14ac:dyDescent="0.25">
      <c r="A554" t="s">
        <v>1019</v>
      </c>
      <c r="B554" t="s">
        <v>0</v>
      </c>
      <c r="C554" t="s">
        <v>192</v>
      </c>
      <c r="D554" t="s">
        <v>132</v>
      </c>
      <c r="E554" t="s">
        <v>159</v>
      </c>
      <c r="F554" t="s">
        <v>1020</v>
      </c>
      <c r="G554" t="s">
        <v>4</v>
      </c>
      <c r="H554" s="2">
        <v>44883</v>
      </c>
      <c r="I554" t="s">
        <v>5</v>
      </c>
      <c r="J554" t="s">
        <v>5</v>
      </c>
      <c r="K554" s="3">
        <v>40</v>
      </c>
      <c r="L554" s="3">
        <v>40</v>
      </c>
      <c r="M554" t="s">
        <v>4</v>
      </c>
      <c r="N554" t="s">
        <v>4</v>
      </c>
      <c r="O554" t="s">
        <v>4</v>
      </c>
      <c r="P554" t="s">
        <v>1291</v>
      </c>
      <c r="Q554" t="s">
        <v>13</v>
      </c>
      <c r="R554" t="s">
        <v>1044</v>
      </c>
      <c r="S554" t="s">
        <v>4</v>
      </c>
      <c r="T554" s="5">
        <v>0</v>
      </c>
      <c r="U554" t="s">
        <v>7</v>
      </c>
      <c r="V554">
        <f t="shared" si="18"/>
        <v>0</v>
      </c>
      <c r="W554">
        <f>VLOOKUP(A554,LISTINO!D:N,10,FALSE)</f>
        <v>1.0900000000000001</v>
      </c>
      <c r="X554">
        <f t="shared" si="17"/>
        <v>43.6</v>
      </c>
      <c r="Y554" s="17">
        <f>VLOOKUP(A554,LISTINO!D:K,7,FALSE)</f>
        <v>45467</v>
      </c>
    </row>
    <row r="555" spans="1:25" x14ac:dyDescent="0.25">
      <c r="A555" t="s">
        <v>954</v>
      </c>
      <c r="B555" t="s">
        <v>0</v>
      </c>
      <c r="C555" t="s">
        <v>192</v>
      </c>
      <c r="D555" t="s">
        <v>132</v>
      </c>
      <c r="E555" t="s">
        <v>159</v>
      </c>
      <c r="F555" t="s">
        <v>955</v>
      </c>
      <c r="G555" t="s">
        <v>4</v>
      </c>
      <c r="H555" s="2">
        <v>44883</v>
      </c>
      <c r="I555" t="s">
        <v>5</v>
      </c>
      <c r="J555" t="s">
        <v>5</v>
      </c>
      <c r="K555" s="3">
        <v>200</v>
      </c>
      <c r="L555" s="3">
        <v>200</v>
      </c>
      <c r="M555" t="s">
        <v>4</v>
      </c>
      <c r="N555" t="s">
        <v>4</v>
      </c>
      <c r="O555" t="s">
        <v>4</v>
      </c>
      <c r="P555" t="s">
        <v>1291</v>
      </c>
      <c r="Q555" t="s">
        <v>45</v>
      </c>
      <c r="R555" t="s">
        <v>1044</v>
      </c>
      <c r="S555" t="s">
        <v>4</v>
      </c>
      <c r="T555" s="5">
        <v>0</v>
      </c>
      <c r="U555" t="s">
        <v>7</v>
      </c>
      <c r="V555">
        <f t="shared" si="18"/>
        <v>0</v>
      </c>
      <c r="W555">
        <f>VLOOKUP(A555,LISTINO!D:N,10,FALSE)</f>
        <v>2.88</v>
      </c>
      <c r="X555">
        <f t="shared" si="17"/>
        <v>576</v>
      </c>
      <c r="Y555" s="17">
        <f>VLOOKUP(A555,LISTINO!D:K,7,FALSE)</f>
        <v>45467</v>
      </c>
    </row>
    <row r="556" spans="1:25" x14ac:dyDescent="0.25">
      <c r="A556" t="s">
        <v>954</v>
      </c>
      <c r="B556" t="s">
        <v>0</v>
      </c>
      <c r="C556" t="s">
        <v>192</v>
      </c>
      <c r="D556" t="s">
        <v>132</v>
      </c>
      <c r="E556" t="s">
        <v>159</v>
      </c>
      <c r="F556" t="s">
        <v>955</v>
      </c>
      <c r="G556" t="s">
        <v>4</v>
      </c>
      <c r="H556" s="2">
        <v>44883</v>
      </c>
      <c r="I556" t="s">
        <v>5</v>
      </c>
      <c r="J556" t="s">
        <v>5</v>
      </c>
      <c r="K556" s="3">
        <v>200</v>
      </c>
      <c r="L556" s="3">
        <v>200</v>
      </c>
      <c r="M556" t="s">
        <v>4</v>
      </c>
      <c r="N556" t="s">
        <v>4</v>
      </c>
      <c r="O556" t="s">
        <v>4</v>
      </c>
      <c r="P556" t="s">
        <v>1291</v>
      </c>
      <c r="Q556" t="s">
        <v>44</v>
      </c>
      <c r="R556" t="s">
        <v>1044</v>
      </c>
      <c r="S556" t="s">
        <v>4</v>
      </c>
      <c r="T556" s="5">
        <v>0</v>
      </c>
      <c r="U556" t="s">
        <v>7</v>
      </c>
      <c r="V556">
        <f t="shared" si="18"/>
        <v>0</v>
      </c>
      <c r="W556">
        <f>VLOOKUP(A556,LISTINO!D:N,10,FALSE)</f>
        <v>2.88</v>
      </c>
      <c r="X556">
        <f t="shared" si="17"/>
        <v>576</v>
      </c>
      <c r="Y556" s="17">
        <f>VLOOKUP(A556,LISTINO!D:K,7,FALSE)</f>
        <v>45467</v>
      </c>
    </row>
    <row r="557" spans="1:25" x14ac:dyDescent="0.25">
      <c r="A557" t="s">
        <v>954</v>
      </c>
      <c r="B557" t="s">
        <v>0</v>
      </c>
      <c r="C557" t="s">
        <v>192</v>
      </c>
      <c r="D557" t="s">
        <v>132</v>
      </c>
      <c r="E557" t="s">
        <v>159</v>
      </c>
      <c r="F557" t="s">
        <v>955</v>
      </c>
      <c r="G557" t="s">
        <v>4</v>
      </c>
      <c r="H557" s="2">
        <v>44883</v>
      </c>
      <c r="I557" t="s">
        <v>5</v>
      </c>
      <c r="J557" t="s">
        <v>5</v>
      </c>
      <c r="K557" s="3">
        <v>200</v>
      </c>
      <c r="L557" s="3">
        <v>200</v>
      </c>
      <c r="M557" t="s">
        <v>4</v>
      </c>
      <c r="N557" t="s">
        <v>4</v>
      </c>
      <c r="O557" t="s">
        <v>4</v>
      </c>
      <c r="P557" t="s">
        <v>1291</v>
      </c>
      <c r="Q557" t="s">
        <v>14</v>
      </c>
      <c r="R557" t="s">
        <v>1044</v>
      </c>
      <c r="S557" t="s">
        <v>4</v>
      </c>
      <c r="T557" s="5">
        <v>0</v>
      </c>
      <c r="U557" t="s">
        <v>7</v>
      </c>
      <c r="V557">
        <f t="shared" si="18"/>
        <v>0</v>
      </c>
      <c r="W557">
        <f>VLOOKUP(A557,LISTINO!D:N,10,FALSE)</f>
        <v>2.88</v>
      </c>
      <c r="X557">
        <f t="shared" si="17"/>
        <v>576</v>
      </c>
      <c r="Y557" s="17">
        <f>VLOOKUP(A557,LISTINO!D:K,7,FALSE)</f>
        <v>45467</v>
      </c>
    </row>
    <row r="558" spans="1:25" x14ac:dyDescent="0.25">
      <c r="A558" t="s">
        <v>954</v>
      </c>
      <c r="B558" t="s">
        <v>0</v>
      </c>
      <c r="C558" t="s">
        <v>192</v>
      </c>
      <c r="D558" t="s">
        <v>132</v>
      </c>
      <c r="E558" t="s">
        <v>159</v>
      </c>
      <c r="F558" t="s">
        <v>955</v>
      </c>
      <c r="G558" t="s">
        <v>4</v>
      </c>
      <c r="H558" s="2">
        <v>44883</v>
      </c>
      <c r="I558" t="s">
        <v>5</v>
      </c>
      <c r="J558" t="s">
        <v>5</v>
      </c>
      <c r="K558" s="3">
        <v>200</v>
      </c>
      <c r="L558" s="3">
        <v>200</v>
      </c>
      <c r="M558" t="s">
        <v>4</v>
      </c>
      <c r="N558" t="s">
        <v>4</v>
      </c>
      <c r="O558" t="s">
        <v>4</v>
      </c>
      <c r="P558" t="s">
        <v>1291</v>
      </c>
      <c r="Q558" t="s">
        <v>21</v>
      </c>
      <c r="R558" t="s">
        <v>1044</v>
      </c>
      <c r="S558" t="s">
        <v>4</v>
      </c>
      <c r="T558" s="5">
        <v>0</v>
      </c>
      <c r="U558" t="s">
        <v>7</v>
      </c>
      <c r="V558">
        <f t="shared" si="18"/>
        <v>0</v>
      </c>
      <c r="W558">
        <f>VLOOKUP(A558,LISTINO!D:N,10,FALSE)</f>
        <v>2.88</v>
      </c>
      <c r="X558">
        <f t="shared" si="17"/>
        <v>576</v>
      </c>
      <c r="Y558" s="17">
        <f>VLOOKUP(A558,LISTINO!D:K,7,FALSE)</f>
        <v>45467</v>
      </c>
    </row>
    <row r="559" spans="1:25" x14ac:dyDescent="0.25">
      <c r="A559" t="s">
        <v>702</v>
      </c>
      <c r="B559" t="s">
        <v>0</v>
      </c>
      <c r="C559" t="s">
        <v>192</v>
      </c>
      <c r="D559" t="s">
        <v>132</v>
      </c>
      <c r="E559" t="s">
        <v>159</v>
      </c>
      <c r="F559" t="s">
        <v>703</v>
      </c>
      <c r="G559" t="s">
        <v>4</v>
      </c>
      <c r="H559" s="2">
        <v>44883</v>
      </c>
      <c r="I559" t="s">
        <v>5</v>
      </c>
      <c r="J559" t="s">
        <v>5</v>
      </c>
      <c r="K559" s="3">
        <v>60</v>
      </c>
      <c r="L559" s="3">
        <v>60</v>
      </c>
      <c r="M559" t="s">
        <v>4</v>
      </c>
      <c r="N559" t="s">
        <v>4</v>
      </c>
      <c r="O559" t="s">
        <v>4</v>
      </c>
      <c r="P559" t="s">
        <v>1291</v>
      </c>
      <c r="Q559" t="s">
        <v>6</v>
      </c>
      <c r="R559" t="s">
        <v>1044</v>
      </c>
      <c r="S559" t="s">
        <v>4</v>
      </c>
      <c r="T559" s="5">
        <v>0</v>
      </c>
      <c r="U559" t="s">
        <v>7</v>
      </c>
      <c r="V559">
        <f t="shared" si="18"/>
        <v>0</v>
      </c>
      <c r="W559">
        <f>VLOOKUP(A559,LISTINO!D:N,10,FALSE)</f>
        <v>12.1</v>
      </c>
      <c r="X559">
        <f t="shared" si="17"/>
        <v>726</v>
      </c>
      <c r="Y559" s="17">
        <f>VLOOKUP(A559,LISTINO!D:K,7,FALSE)</f>
        <v>45467</v>
      </c>
    </row>
    <row r="560" spans="1:25" x14ac:dyDescent="0.25">
      <c r="A560" t="s">
        <v>568</v>
      </c>
      <c r="B560" t="s">
        <v>0</v>
      </c>
      <c r="C560" t="s">
        <v>0</v>
      </c>
      <c r="D560" t="s">
        <v>132</v>
      </c>
      <c r="E560" t="s">
        <v>159</v>
      </c>
      <c r="F560" t="s">
        <v>569</v>
      </c>
      <c r="G560" t="s">
        <v>4</v>
      </c>
      <c r="H560" s="2">
        <v>44883</v>
      </c>
      <c r="I560" t="s">
        <v>5</v>
      </c>
      <c r="J560" t="s">
        <v>5</v>
      </c>
      <c r="K560" s="3">
        <v>50</v>
      </c>
      <c r="L560" s="3">
        <v>50</v>
      </c>
      <c r="M560" t="s">
        <v>4</v>
      </c>
      <c r="N560" t="s">
        <v>4</v>
      </c>
      <c r="O560" t="s">
        <v>4</v>
      </c>
      <c r="P560" t="s">
        <v>1292</v>
      </c>
      <c r="Q560" t="s">
        <v>6</v>
      </c>
      <c r="R560" t="s">
        <v>851</v>
      </c>
      <c r="S560" t="s">
        <v>4</v>
      </c>
      <c r="T560" s="5">
        <v>1497</v>
      </c>
      <c r="U560" t="s">
        <v>7</v>
      </c>
      <c r="V560">
        <f t="shared" si="18"/>
        <v>29.94</v>
      </c>
      <c r="W560">
        <f>VLOOKUP(A560,LISTINO!D:N,10,FALSE)</f>
        <v>2.19</v>
      </c>
      <c r="X560">
        <f t="shared" si="17"/>
        <v>109.5</v>
      </c>
      <c r="Y560" s="17">
        <f>VLOOKUP(A560,LISTINO!D:K,7,FALSE)</f>
        <v>44896</v>
      </c>
    </row>
    <row r="561" spans="1:25" x14ac:dyDescent="0.25">
      <c r="A561" t="s">
        <v>141</v>
      </c>
      <c r="B561" t="s">
        <v>0</v>
      </c>
      <c r="C561" t="s">
        <v>1</v>
      </c>
      <c r="D561" t="s">
        <v>132</v>
      </c>
      <c r="E561" t="s">
        <v>159</v>
      </c>
      <c r="F561" t="s">
        <v>142</v>
      </c>
      <c r="G561" t="s">
        <v>4</v>
      </c>
      <c r="H561" s="2">
        <v>44883</v>
      </c>
      <c r="I561" t="s">
        <v>5</v>
      </c>
      <c r="J561" t="s">
        <v>5</v>
      </c>
      <c r="K561" s="3">
        <v>200</v>
      </c>
      <c r="L561" s="3">
        <v>200</v>
      </c>
      <c r="M561" t="s">
        <v>4</v>
      </c>
      <c r="N561" t="s">
        <v>4</v>
      </c>
      <c r="O561" t="s">
        <v>4</v>
      </c>
      <c r="P561" t="s">
        <v>1292</v>
      </c>
      <c r="Q561" t="s">
        <v>21</v>
      </c>
      <c r="R561" t="s">
        <v>851</v>
      </c>
      <c r="S561" t="s">
        <v>4</v>
      </c>
      <c r="T561" s="5">
        <v>98</v>
      </c>
      <c r="U561" t="s">
        <v>7</v>
      </c>
      <c r="V561">
        <f t="shared" si="18"/>
        <v>0.49</v>
      </c>
      <c r="W561">
        <f>VLOOKUP(A561,LISTINO!D:N,10,FALSE)</f>
        <v>0.62</v>
      </c>
      <c r="X561">
        <f t="shared" si="17"/>
        <v>124</v>
      </c>
      <c r="Y561" s="17">
        <f>VLOOKUP(A561,LISTINO!D:K,7,FALSE)</f>
        <v>44593</v>
      </c>
    </row>
    <row r="562" spans="1:25" x14ac:dyDescent="0.25">
      <c r="A562" t="s">
        <v>255</v>
      </c>
      <c r="B562" t="s">
        <v>0</v>
      </c>
      <c r="C562" t="s">
        <v>0</v>
      </c>
      <c r="D562" t="s">
        <v>132</v>
      </c>
      <c r="E562" t="s">
        <v>159</v>
      </c>
      <c r="F562" t="s">
        <v>256</v>
      </c>
      <c r="G562" t="s">
        <v>4</v>
      </c>
      <c r="H562" s="2">
        <v>44882</v>
      </c>
      <c r="I562" t="s">
        <v>5</v>
      </c>
      <c r="J562" t="s">
        <v>5</v>
      </c>
      <c r="K562" s="3">
        <v>400</v>
      </c>
      <c r="L562" s="3">
        <v>400</v>
      </c>
      <c r="M562" t="s">
        <v>4</v>
      </c>
      <c r="N562" t="s">
        <v>4</v>
      </c>
      <c r="O562" t="s">
        <v>4</v>
      </c>
      <c r="P562" t="s">
        <v>1293</v>
      </c>
      <c r="Q562" t="s">
        <v>14</v>
      </c>
      <c r="R562" t="s">
        <v>163</v>
      </c>
      <c r="S562" t="s">
        <v>4</v>
      </c>
      <c r="T562" s="5">
        <v>0</v>
      </c>
      <c r="U562" t="s">
        <v>7</v>
      </c>
      <c r="V562">
        <f t="shared" si="18"/>
        <v>0</v>
      </c>
      <c r="W562">
        <f>VLOOKUP(A562,LISTINO!D:N,10,FALSE)</f>
        <v>1.7</v>
      </c>
      <c r="X562">
        <f t="shared" si="17"/>
        <v>680</v>
      </c>
      <c r="Y562" s="17">
        <f>VLOOKUP(A562,LISTINO!D:K,7,FALSE)</f>
        <v>45292</v>
      </c>
    </row>
    <row r="563" spans="1:25" x14ac:dyDescent="0.25">
      <c r="A563" t="s">
        <v>255</v>
      </c>
      <c r="B563" t="s">
        <v>0</v>
      </c>
      <c r="C563" t="s">
        <v>0</v>
      </c>
      <c r="D563" t="s">
        <v>132</v>
      </c>
      <c r="E563" t="s">
        <v>159</v>
      </c>
      <c r="F563" t="s">
        <v>256</v>
      </c>
      <c r="G563" t="s">
        <v>4</v>
      </c>
      <c r="H563" s="2">
        <v>44882</v>
      </c>
      <c r="I563" t="s">
        <v>5</v>
      </c>
      <c r="J563" t="s">
        <v>5</v>
      </c>
      <c r="K563" s="3">
        <v>175</v>
      </c>
      <c r="L563" s="3">
        <v>175</v>
      </c>
      <c r="M563" t="s">
        <v>4</v>
      </c>
      <c r="N563" t="s">
        <v>4</v>
      </c>
      <c r="O563" t="s">
        <v>4</v>
      </c>
      <c r="P563" t="s">
        <v>1293</v>
      </c>
      <c r="Q563" t="s">
        <v>10</v>
      </c>
      <c r="R563" t="s">
        <v>163</v>
      </c>
      <c r="S563" t="s">
        <v>4</v>
      </c>
      <c r="T563" s="5">
        <v>0</v>
      </c>
      <c r="U563" t="s">
        <v>7</v>
      </c>
      <c r="V563">
        <f t="shared" si="18"/>
        <v>0</v>
      </c>
      <c r="W563">
        <f>VLOOKUP(A563,LISTINO!D:N,10,FALSE)</f>
        <v>1.7</v>
      </c>
      <c r="X563">
        <f t="shared" si="17"/>
        <v>297.5</v>
      </c>
      <c r="Y563" s="17">
        <f>VLOOKUP(A563,LISTINO!D:K,7,FALSE)</f>
        <v>45292</v>
      </c>
    </row>
    <row r="564" spans="1:25" x14ac:dyDescent="0.25">
      <c r="A564" t="s">
        <v>257</v>
      </c>
      <c r="B564" t="s">
        <v>0</v>
      </c>
      <c r="C564" t="s">
        <v>0</v>
      </c>
      <c r="D564" t="s">
        <v>132</v>
      </c>
      <c r="E564" t="s">
        <v>159</v>
      </c>
      <c r="F564" t="s">
        <v>258</v>
      </c>
      <c r="G564" t="s">
        <v>4</v>
      </c>
      <c r="H564" s="2">
        <v>44882</v>
      </c>
      <c r="I564" t="s">
        <v>5</v>
      </c>
      <c r="J564" t="s">
        <v>5</v>
      </c>
      <c r="K564" s="3">
        <v>20</v>
      </c>
      <c r="L564" s="3">
        <v>20</v>
      </c>
      <c r="M564" t="s">
        <v>4</v>
      </c>
      <c r="N564" t="s">
        <v>4</v>
      </c>
      <c r="O564" t="s">
        <v>4</v>
      </c>
      <c r="P564" t="s">
        <v>1293</v>
      </c>
      <c r="Q564" t="s">
        <v>45</v>
      </c>
      <c r="R564" t="s">
        <v>163</v>
      </c>
      <c r="S564" t="s">
        <v>4</v>
      </c>
      <c r="T564" s="5">
        <v>32.4</v>
      </c>
      <c r="U564" t="s">
        <v>7</v>
      </c>
      <c r="V564">
        <f t="shared" si="18"/>
        <v>1.6199999999999999</v>
      </c>
      <c r="W564">
        <f>VLOOKUP(A564,LISTINO!D:N,10,FALSE)</f>
        <v>2.35</v>
      </c>
      <c r="X564">
        <f t="shared" si="17"/>
        <v>47</v>
      </c>
      <c r="Y564" s="17">
        <f>VLOOKUP(A564,LISTINO!D:K,7,FALSE)</f>
        <v>45308</v>
      </c>
    </row>
    <row r="565" spans="1:25" x14ac:dyDescent="0.25">
      <c r="A565" t="s">
        <v>257</v>
      </c>
      <c r="B565" t="s">
        <v>0</v>
      </c>
      <c r="C565" t="s">
        <v>0</v>
      </c>
      <c r="D565" t="s">
        <v>132</v>
      </c>
      <c r="E565" t="s">
        <v>159</v>
      </c>
      <c r="F565" t="s">
        <v>258</v>
      </c>
      <c r="G565" t="s">
        <v>4</v>
      </c>
      <c r="H565" s="2">
        <v>44882</v>
      </c>
      <c r="I565" t="s">
        <v>5</v>
      </c>
      <c r="J565" t="s">
        <v>5</v>
      </c>
      <c r="K565" s="3">
        <v>20</v>
      </c>
      <c r="L565" s="3">
        <v>20</v>
      </c>
      <c r="M565" t="s">
        <v>4</v>
      </c>
      <c r="N565" t="s">
        <v>4</v>
      </c>
      <c r="O565" t="s">
        <v>4</v>
      </c>
      <c r="P565" t="s">
        <v>1293</v>
      </c>
      <c r="Q565" t="s">
        <v>13</v>
      </c>
      <c r="R565" t="s">
        <v>163</v>
      </c>
      <c r="S565" t="s">
        <v>4</v>
      </c>
      <c r="T565" s="5">
        <v>32.4</v>
      </c>
      <c r="U565" t="s">
        <v>7</v>
      </c>
      <c r="V565">
        <f t="shared" si="18"/>
        <v>1.6199999999999999</v>
      </c>
      <c r="W565">
        <f>VLOOKUP(A565,LISTINO!D:N,10,FALSE)</f>
        <v>2.35</v>
      </c>
      <c r="X565">
        <f t="shared" si="17"/>
        <v>47</v>
      </c>
      <c r="Y565" s="17">
        <f>VLOOKUP(A565,LISTINO!D:K,7,FALSE)</f>
        <v>45308</v>
      </c>
    </row>
    <row r="566" spans="1:25" x14ac:dyDescent="0.25">
      <c r="A566" t="s">
        <v>306</v>
      </c>
      <c r="B566" t="s">
        <v>0</v>
      </c>
      <c r="C566" t="s">
        <v>1</v>
      </c>
      <c r="D566" t="s">
        <v>132</v>
      </c>
      <c r="E566" t="s">
        <v>159</v>
      </c>
      <c r="F566" t="s">
        <v>307</v>
      </c>
      <c r="G566" t="s">
        <v>4</v>
      </c>
      <c r="H566" s="2">
        <v>44882</v>
      </c>
      <c r="I566" t="s">
        <v>5</v>
      </c>
      <c r="J566" t="s">
        <v>5</v>
      </c>
      <c r="K566" s="3">
        <v>60</v>
      </c>
      <c r="L566" s="3">
        <v>60</v>
      </c>
      <c r="M566" t="s">
        <v>4</v>
      </c>
      <c r="N566" t="s">
        <v>4</v>
      </c>
      <c r="O566" t="s">
        <v>4</v>
      </c>
      <c r="P566" t="s">
        <v>1294</v>
      </c>
      <c r="Q566" t="s">
        <v>13</v>
      </c>
      <c r="R566" t="s">
        <v>676</v>
      </c>
      <c r="S566" t="s">
        <v>4</v>
      </c>
      <c r="T566" s="5">
        <v>70.2</v>
      </c>
      <c r="U566" t="s">
        <v>7</v>
      </c>
      <c r="V566">
        <f t="shared" si="18"/>
        <v>1.1700000000000002</v>
      </c>
      <c r="W566">
        <f>VLOOKUP(A566,LISTINO!D:N,10,FALSE)</f>
        <v>1.47</v>
      </c>
      <c r="X566">
        <f t="shared" si="17"/>
        <v>88.2</v>
      </c>
      <c r="Y566" s="17">
        <f>VLOOKUP(A566,LISTINO!D:K,7,FALSE)</f>
        <v>44593</v>
      </c>
    </row>
    <row r="567" spans="1:25" x14ac:dyDescent="0.25">
      <c r="A567" t="s">
        <v>306</v>
      </c>
      <c r="B567" t="s">
        <v>0</v>
      </c>
      <c r="C567" t="s">
        <v>1</v>
      </c>
      <c r="D567" t="s">
        <v>132</v>
      </c>
      <c r="E567" t="s">
        <v>159</v>
      </c>
      <c r="F567" t="s">
        <v>307</v>
      </c>
      <c r="G567" t="s">
        <v>4</v>
      </c>
      <c r="H567" s="2">
        <v>44882</v>
      </c>
      <c r="I567" t="s">
        <v>5</v>
      </c>
      <c r="J567" t="s">
        <v>5</v>
      </c>
      <c r="K567" s="3">
        <v>60</v>
      </c>
      <c r="L567" s="3">
        <v>60</v>
      </c>
      <c r="M567" t="s">
        <v>4</v>
      </c>
      <c r="N567" t="s">
        <v>4</v>
      </c>
      <c r="O567" t="s">
        <v>4</v>
      </c>
      <c r="P567" t="s">
        <v>1294</v>
      </c>
      <c r="Q567" t="s">
        <v>10</v>
      </c>
      <c r="R567" t="s">
        <v>676</v>
      </c>
      <c r="S567" t="s">
        <v>4</v>
      </c>
      <c r="T567" s="5">
        <v>70.2</v>
      </c>
      <c r="U567" t="s">
        <v>7</v>
      </c>
      <c r="V567">
        <f t="shared" si="18"/>
        <v>1.1700000000000002</v>
      </c>
      <c r="W567">
        <f>VLOOKUP(A567,LISTINO!D:N,10,FALSE)</f>
        <v>1.47</v>
      </c>
      <c r="X567">
        <f t="shared" si="17"/>
        <v>88.2</v>
      </c>
      <c r="Y567" s="17">
        <f>VLOOKUP(A567,LISTINO!D:K,7,FALSE)</f>
        <v>44593</v>
      </c>
    </row>
    <row r="568" spans="1:25" x14ac:dyDescent="0.25">
      <c r="A568" t="s">
        <v>306</v>
      </c>
      <c r="B568" t="s">
        <v>0</v>
      </c>
      <c r="C568" t="s">
        <v>1</v>
      </c>
      <c r="D568" t="s">
        <v>132</v>
      </c>
      <c r="E568" t="s">
        <v>159</v>
      </c>
      <c r="F568" t="s">
        <v>307</v>
      </c>
      <c r="G568" t="s">
        <v>4</v>
      </c>
      <c r="H568" s="2">
        <v>44882</v>
      </c>
      <c r="I568" t="s">
        <v>5</v>
      </c>
      <c r="J568" t="s">
        <v>5</v>
      </c>
      <c r="K568" s="3">
        <v>60</v>
      </c>
      <c r="L568" s="3">
        <v>60</v>
      </c>
      <c r="M568" t="s">
        <v>4</v>
      </c>
      <c r="N568" t="s">
        <v>4</v>
      </c>
      <c r="O568" t="s">
        <v>4</v>
      </c>
      <c r="P568" t="s">
        <v>1294</v>
      </c>
      <c r="Q568" t="s">
        <v>21</v>
      </c>
      <c r="R568" t="s">
        <v>676</v>
      </c>
      <c r="S568" t="s">
        <v>4</v>
      </c>
      <c r="T568" s="5">
        <v>70.2</v>
      </c>
      <c r="U568" t="s">
        <v>7</v>
      </c>
      <c r="V568">
        <f t="shared" si="18"/>
        <v>1.1700000000000002</v>
      </c>
      <c r="W568">
        <f>VLOOKUP(A568,LISTINO!D:N,10,FALSE)</f>
        <v>1.47</v>
      </c>
      <c r="X568">
        <f t="shared" si="17"/>
        <v>88.2</v>
      </c>
      <c r="Y568" s="17">
        <f>VLOOKUP(A568,LISTINO!D:K,7,FALSE)</f>
        <v>44593</v>
      </c>
    </row>
    <row r="569" spans="1:25" hidden="1" x14ac:dyDescent="0.25">
      <c r="A569" t="s">
        <v>337</v>
      </c>
      <c r="B569" t="s">
        <v>0</v>
      </c>
      <c r="C569" t="s">
        <v>1</v>
      </c>
      <c r="D569" t="s">
        <v>132</v>
      </c>
      <c r="E569" t="s">
        <v>159</v>
      </c>
      <c r="F569" t="s">
        <v>338</v>
      </c>
      <c r="G569" t="s">
        <v>4</v>
      </c>
      <c r="H569" s="2">
        <v>44882</v>
      </c>
      <c r="I569" t="s">
        <v>5</v>
      </c>
      <c r="J569" t="s">
        <v>5</v>
      </c>
      <c r="K569" s="3">
        <v>50</v>
      </c>
      <c r="L569" s="3">
        <v>50</v>
      </c>
      <c r="M569" t="s">
        <v>4</v>
      </c>
      <c r="N569" t="s">
        <v>4</v>
      </c>
      <c r="O569" t="s">
        <v>4</v>
      </c>
      <c r="P569" t="s">
        <v>1295</v>
      </c>
      <c r="Q569" t="s">
        <v>13</v>
      </c>
      <c r="R569" t="s">
        <v>676</v>
      </c>
      <c r="S569" t="s">
        <v>4</v>
      </c>
      <c r="T569" s="5">
        <v>67</v>
      </c>
      <c r="U569" t="s">
        <v>7</v>
      </c>
      <c r="V569">
        <f t="shared" si="18"/>
        <v>1.34</v>
      </c>
      <c r="W569">
        <f>VLOOKUP(A569,LISTINO!D:N,10,FALSE)</f>
        <v>1.69</v>
      </c>
      <c r="X569">
        <f t="shared" si="17"/>
        <v>84.5</v>
      </c>
      <c r="Y569" s="17">
        <f>VLOOKUP(A569,LISTINO!D:K,7,FALSE)</f>
        <v>44593</v>
      </c>
    </row>
    <row r="570" spans="1:25" hidden="1" x14ac:dyDescent="0.25">
      <c r="A570" t="s">
        <v>337</v>
      </c>
      <c r="B570" t="s">
        <v>0</v>
      </c>
      <c r="C570" t="s">
        <v>1</v>
      </c>
      <c r="D570" t="s">
        <v>132</v>
      </c>
      <c r="E570" t="s">
        <v>159</v>
      </c>
      <c r="F570" t="s">
        <v>338</v>
      </c>
      <c r="G570" t="s">
        <v>4</v>
      </c>
      <c r="H570" s="2">
        <v>44882</v>
      </c>
      <c r="I570" t="s">
        <v>5</v>
      </c>
      <c r="J570" t="s">
        <v>5</v>
      </c>
      <c r="K570" s="3">
        <v>400</v>
      </c>
      <c r="L570" s="3">
        <v>400</v>
      </c>
      <c r="M570" t="s">
        <v>4</v>
      </c>
      <c r="N570" t="s">
        <v>4</v>
      </c>
      <c r="O570" t="s">
        <v>4</v>
      </c>
      <c r="P570" t="s">
        <v>1295</v>
      </c>
      <c r="Q570" t="s">
        <v>6</v>
      </c>
      <c r="R570" t="s">
        <v>676</v>
      </c>
      <c r="S570" t="s">
        <v>4</v>
      </c>
      <c r="T570" s="5">
        <v>536</v>
      </c>
      <c r="U570" t="s">
        <v>7</v>
      </c>
      <c r="V570">
        <f t="shared" si="18"/>
        <v>1.34</v>
      </c>
      <c r="W570">
        <f>VLOOKUP(A570,LISTINO!D:N,10,FALSE)</f>
        <v>1.69</v>
      </c>
      <c r="X570">
        <f t="shared" si="17"/>
        <v>676</v>
      </c>
      <c r="Y570" s="17">
        <f>VLOOKUP(A570,LISTINO!D:K,7,FALSE)</f>
        <v>44593</v>
      </c>
    </row>
    <row r="571" spans="1:25" hidden="1" x14ac:dyDescent="0.25">
      <c r="A571" t="s">
        <v>350</v>
      </c>
      <c r="B571" t="s">
        <v>0</v>
      </c>
      <c r="C571" t="s">
        <v>1</v>
      </c>
      <c r="D571" t="s">
        <v>132</v>
      </c>
      <c r="E571" t="s">
        <v>159</v>
      </c>
      <c r="F571" t="s">
        <v>351</v>
      </c>
      <c r="G571" t="s">
        <v>4</v>
      </c>
      <c r="H571" s="2">
        <v>44882</v>
      </c>
      <c r="I571" t="s">
        <v>5</v>
      </c>
      <c r="J571" t="s">
        <v>5</v>
      </c>
      <c r="K571" s="3">
        <v>250</v>
      </c>
      <c r="L571" s="3">
        <v>250</v>
      </c>
      <c r="M571" t="s">
        <v>4</v>
      </c>
      <c r="N571" t="s">
        <v>4</v>
      </c>
      <c r="O571" t="s">
        <v>4</v>
      </c>
      <c r="P571" t="s">
        <v>1295</v>
      </c>
      <c r="Q571" t="s">
        <v>10</v>
      </c>
      <c r="R571" t="s">
        <v>676</v>
      </c>
      <c r="S571" t="s">
        <v>4</v>
      </c>
      <c r="T571" s="5">
        <v>125</v>
      </c>
      <c r="U571" t="s">
        <v>7</v>
      </c>
      <c r="V571">
        <f t="shared" si="18"/>
        <v>0.5</v>
      </c>
      <c r="W571">
        <f>VLOOKUP(A571,LISTINO!D:N,10,FALSE)</f>
        <v>0.63</v>
      </c>
      <c r="X571">
        <f t="shared" si="17"/>
        <v>157.5</v>
      </c>
      <c r="Y571" s="17">
        <f>VLOOKUP(A571,LISTINO!D:K,7,FALSE)</f>
        <v>44593</v>
      </c>
    </row>
    <row r="572" spans="1:25" hidden="1" x14ac:dyDescent="0.25">
      <c r="A572" t="s">
        <v>350</v>
      </c>
      <c r="B572" t="s">
        <v>0</v>
      </c>
      <c r="C572" t="s">
        <v>1</v>
      </c>
      <c r="D572" t="s">
        <v>132</v>
      </c>
      <c r="E572" t="s">
        <v>159</v>
      </c>
      <c r="F572" t="s">
        <v>351</v>
      </c>
      <c r="G572" t="s">
        <v>4</v>
      </c>
      <c r="H572" s="2">
        <v>44882</v>
      </c>
      <c r="I572" t="s">
        <v>5</v>
      </c>
      <c r="J572" t="s">
        <v>5</v>
      </c>
      <c r="K572" s="3">
        <v>250</v>
      </c>
      <c r="L572" s="3">
        <v>250</v>
      </c>
      <c r="M572" t="s">
        <v>4</v>
      </c>
      <c r="N572" t="s">
        <v>4</v>
      </c>
      <c r="O572" t="s">
        <v>4</v>
      </c>
      <c r="P572" t="s">
        <v>1295</v>
      </c>
      <c r="Q572" t="s">
        <v>21</v>
      </c>
      <c r="R572" t="s">
        <v>676</v>
      </c>
      <c r="S572" t="s">
        <v>4</v>
      </c>
      <c r="T572" s="5">
        <v>125</v>
      </c>
      <c r="U572" t="s">
        <v>7</v>
      </c>
      <c r="V572">
        <f t="shared" si="18"/>
        <v>0.5</v>
      </c>
      <c r="W572">
        <f>VLOOKUP(A572,LISTINO!D:N,10,FALSE)</f>
        <v>0.63</v>
      </c>
      <c r="X572">
        <f t="shared" si="17"/>
        <v>157.5</v>
      </c>
      <c r="Y572" s="17">
        <f>VLOOKUP(A572,LISTINO!D:K,7,FALSE)</f>
        <v>44593</v>
      </c>
    </row>
    <row r="573" spans="1:25" x14ac:dyDescent="0.25">
      <c r="A573" t="s">
        <v>404</v>
      </c>
      <c r="B573" t="s">
        <v>0</v>
      </c>
      <c r="C573" t="s">
        <v>0</v>
      </c>
      <c r="D573" t="s">
        <v>132</v>
      </c>
      <c r="E573" t="s">
        <v>159</v>
      </c>
      <c r="F573" t="s">
        <v>405</v>
      </c>
      <c r="G573" t="s">
        <v>4</v>
      </c>
      <c r="H573" s="2">
        <v>44882</v>
      </c>
      <c r="I573" t="s">
        <v>5</v>
      </c>
      <c r="J573" t="s">
        <v>5</v>
      </c>
      <c r="K573" s="3">
        <v>180</v>
      </c>
      <c r="L573" s="3">
        <v>180</v>
      </c>
      <c r="M573" t="s">
        <v>4</v>
      </c>
      <c r="N573" t="s">
        <v>4</v>
      </c>
      <c r="O573" t="s">
        <v>4</v>
      </c>
      <c r="P573" t="s">
        <v>1296</v>
      </c>
      <c r="Q573" t="s">
        <v>21</v>
      </c>
      <c r="R573" t="s">
        <v>163</v>
      </c>
      <c r="S573" t="s">
        <v>4</v>
      </c>
      <c r="T573" s="5">
        <v>696.6</v>
      </c>
      <c r="U573" t="s">
        <v>7</v>
      </c>
      <c r="V573">
        <f t="shared" si="18"/>
        <v>3.87</v>
      </c>
      <c r="W573">
        <f>VLOOKUP(A573,LISTINO!D:N,10,FALSE)</f>
        <v>2.7</v>
      </c>
      <c r="X573">
        <f t="shared" si="17"/>
        <v>486.00000000000006</v>
      </c>
      <c r="Y573" s="17">
        <f>VLOOKUP(A573,LISTINO!D:K,7,FALSE)</f>
        <v>45308</v>
      </c>
    </row>
    <row r="574" spans="1:25" x14ac:dyDescent="0.25">
      <c r="A574" t="s">
        <v>404</v>
      </c>
      <c r="B574" t="s">
        <v>0</v>
      </c>
      <c r="C574" t="s">
        <v>0</v>
      </c>
      <c r="D574" t="s">
        <v>132</v>
      </c>
      <c r="E574" t="s">
        <v>159</v>
      </c>
      <c r="F574" t="s">
        <v>405</v>
      </c>
      <c r="G574" t="s">
        <v>4</v>
      </c>
      <c r="H574" s="2">
        <v>44882</v>
      </c>
      <c r="I574" t="s">
        <v>5</v>
      </c>
      <c r="J574" t="s">
        <v>5</v>
      </c>
      <c r="K574" s="3">
        <v>40</v>
      </c>
      <c r="L574" s="3">
        <v>40</v>
      </c>
      <c r="M574" t="s">
        <v>4</v>
      </c>
      <c r="N574" t="s">
        <v>4</v>
      </c>
      <c r="O574" t="s">
        <v>4</v>
      </c>
      <c r="P574" t="s">
        <v>1296</v>
      </c>
      <c r="Q574" t="s">
        <v>6</v>
      </c>
      <c r="R574" t="s">
        <v>163</v>
      </c>
      <c r="S574" t="s">
        <v>4</v>
      </c>
      <c r="T574" s="5">
        <v>154.80000000000001</v>
      </c>
      <c r="U574" t="s">
        <v>7</v>
      </c>
      <c r="V574">
        <f t="shared" si="18"/>
        <v>3.87</v>
      </c>
      <c r="W574">
        <f>VLOOKUP(A574,LISTINO!D:N,10,FALSE)</f>
        <v>2.7</v>
      </c>
      <c r="X574">
        <f t="shared" si="17"/>
        <v>108</v>
      </c>
      <c r="Y574" s="17">
        <f>VLOOKUP(A574,LISTINO!D:K,7,FALSE)</f>
        <v>45308</v>
      </c>
    </row>
    <row r="575" spans="1:25" x14ac:dyDescent="0.25">
      <c r="A575" t="s">
        <v>404</v>
      </c>
      <c r="B575" t="s">
        <v>0</v>
      </c>
      <c r="C575" t="s">
        <v>0</v>
      </c>
      <c r="D575" t="s">
        <v>132</v>
      </c>
      <c r="E575" t="s">
        <v>159</v>
      </c>
      <c r="F575" t="s">
        <v>405</v>
      </c>
      <c r="G575" t="s">
        <v>4</v>
      </c>
      <c r="H575" s="2">
        <v>44882</v>
      </c>
      <c r="I575" t="s">
        <v>5</v>
      </c>
      <c r="J575" t="s">
        <v>5</v>
      </c>
      <c r="K575" s="3">
        <v>200</v>
      </c>
      <c r="L575" s="3">
        <v>200</v>
      </c>
      <c r="M575" t="s">
        <v>4</v>
      </c>
      <c r="N575" t="s">
        <v>4</v>
      </c>
      <c r="O575" t="s">
        <v>4</v>
      </c>
      <c r="P575" t="s">
        <v>1297</v>
      </c>
      <c r="Q575" t="s">
        <v>21</v>
      </c>
      <c r="R575" t="s">
        <v>163</v>
      </c>
      <c r="S575" t="s">
        <v>4</v>
      </c>
      <c r="T575" s="5">
        <v>774</v>
      </c>
      <c r="U575" t="s">
        <v>7</v>
      </c>
      <c r="V575">
        <f t="shared" si="18"/>
        <v>3.87</v>
      </c>
      <c r="W575">
        <f>VLOOKUP(A575,LISTINO!D:N,10,FALSE)</f>
        <v>2.7</v>
      </c>
      <c r="X575">
        <f t="shared" si="17"/>
        <v>540</v>
      </c>
      <c r="Y575" s="17">
        <f>VLOOKUP(A575,LISTINO!D:K,7,FALSE)</f>
        <v>45308</v>
      </c>
    </row>
    <row r="576" spans="1:25" x14ac:dyDescent="0.25">
      <c r="A576" t="s">
        <v>404</v>
      </c>
      <c r="B576" t="s">
        <v>0</v>
      </c>
      <c r="C576" t="s">
        <v>0</v>
      </c>
      <c r="D576" t="s">
        <v>132</v>
      </c>
      <c r="E576" t="s">
        <v>159</v>
      </c>
      <c r="F576" t="s">
        <v>405</v>
      </c>
      <c r="G576" t="s">
        <v>4</v>
      </c>
      <c r="H576" s="2">
        <v>44882</v>
      </c>
      <c r="I576" t="s">
        <v>5</v>
      </c>
      <c r="J576" t="s">
        <v>5</v>
      </c>
      <c r="K576" s="3">
        <v>160</v>
      </c>
      <c r="L576" s="3">
        <v>160</v>
      </c>
      <c r="M576" t="s">
        <v>4</v>
      </c>
      <c r="N576" t="s">
        <v>4</v>
      </c>
      <c r="O576" t="s">
        <v>4</v>
      </c>
      <c r="P576" t="s">
        <v>1297</v>
      </c>
      <c r="Q576" t="s">
        <v>6</v>
      </c>
      <c r="R576" t="s">
        <v>163</v>
      </c>
      <c r="S576" t="s">
        <v>4</v>
      </c>
      <c r="T576" s="5">
        <v>619.20000000000005</v>
      </c>
      <c r="U576" t="s">
        <v>7</v>
      </c>
      <c r="V576">
        <f t="shared" si="18"/>
        <v>3.87</v>
      </c>
      <c r="W576">
        <f>VLOOKUP(A576,LISTINO!D:N,10,FALSE)</f>
        <v>2.7</v>
      </c>
      <c r="X576">
        <f t="shared" si="17"/>
        <v>432</v>
      </c>
      <c r="Y576" s="17">
        <f>VLOOKUP(A576,LISTINO!D:K,7,FALSE)</f>
        <v>45308</v>
      </c>
    </row>
    <row r="577" spans="1:25" x14ac:dyDescent="0.25">
      <c r="A577" t="s">
        <v>744</v>
      </c>
      <c r="B577" t="s">
        <v>0</v>
      </c>
      <c r="C577" t="s">
        <v>0</v>
      </c>
      <c r="D577" t="s">
        <v>132</v>
      </c>
      <c r="E577" t="s">
        <v>159</v>
      </c>
      <c r="F577" t="s">
        <v>745</v>
      </c>
      <c r="G577" t="s">
        <v>4</v>
      </c>
      <c r="H577" s="2">
        <v>44882</v>
      </c>
      <c r="I577" t="s">
        <v>5</v>
      </c>
      <c r="J577" t="s">
        <v>5</v>
      </c>
      <c r="K577" s="3">
        <v>90</v>
      </c>
      <c r="L577" s="3">
        <v>90</v>
      </c>
      <c r="M577" t="s">
        <v>4</v>
      </c>
      <c r="N577" t="s">
        <v>4</v>
      </c>
      <c r="O577" t="s">
        <v>4</v>
      </c>
      <c r="P577" t="s">
        <v>1293</v>
      </c>
      <c r="Q577" t="s">
        <v>44</v>
      </c>
      <c r="R577" t="s">
        <v>163</v>
      </c>
      <c r="S577" t="s">
        <v>4</v>
      </c>
      <c r="T577" s="5">
        <v>180.9</v>
      </c>
      <c r="U577" t="s">
        <v>7</v>
      </c>
      <c r="V577">
        <f t="shared" si="18"/>
        <v>2.0100000000000002</v>
      </c>
      <c r="W577">
        <f>VLOOKUP(A577,LISTINO!D:N,10,FALSE)</f>
        <v>3.9</v>
      </c>
      <c r="X577">
        <f t="shared" si="17"/>
        <v>351</v>
      </c>
      <c r="Y577" s="17">
        <f>VLOOKUP(A577,LISTINO!D:K,7,FALSE)</f>
        <v>45308</v>
      </c>
    </row>
    <row r="578" spans="1:25" x14ac:dyDescent="0.25">
      <c r="A578" t="s">
        <v>92</v>
      </c>
      <c r="B578" t="s">
        <v>0</v>
      </c>
      <c r="C578" t="s">
        <v>1</v>
      </c>
      <c r="D578" t="s">
        <v>132</v>
      </c>
      <c r="E578" t="s">
        <v>159</v>
      </c>
      <c r="F578" t="s">
        <v>93</v>
      </c>
      <c r="G578" t="s">
        <v>4</v>
      </c>
      <c r="H578" s="2">
        <v>44882</v>
      </c>
      <c r="I578" t="s">
        <v>5</v>
      </c>
      <c r="J578" t="s">
        <v>5</v>
      </c>
      <c r="K578" s="3">
        <v>2500</v>
      </c>
      <c r="L578" s="3">
        <v>2500</v>
      </c>
      <c r="M578" t="s">
        <v>4</v>
      </c>
      <c r="N578" t="s">
        <v>4</v>
      </c>
      <c r="O578" t="s">
        <v>4</v>
      </c>
      <c r="P578" t="s">
        <v>1294</v>
      </c>
      <c r="Q578" t="s">
        <v>14</v>
      </c>
      <c r="R578" t="s">
        <v>676</v>
      </c>
      <c r="S578" t="s">
        <v>4</v>
      </c>
      <c r="T578" s="5">
        <v>1400</v>
      </c>
      <c r="U578" t="s">
        <v>7</v>
      </c>
      <c r="V578">
        <f t="shared" si="18"/>
        <v>0.56000000000000005</v>
      </c>
      <c r="W578">
        <f>VLOOKUP(A578,LISTINO!D:N,10,FALSE)</f>
        <v>0.71</v>
      </c>
      <c r="X578">
        <f t="shared" si="17"/>
        <v>1775</v>
      </c>
      <c r="Y578" s="17">
        <f>VLOOKUP(A578,LISTINO!D:K,7,FALSE)</f>
        <v>44593</v>
      </c>
    </row>
    <row r="579" spans="1:25" x14ac:dyDescent="0.25">
      <c r="A579" t="s">
        <v>1057</v>
      </c>
      <c r="B579" t="s">
        <v>0</v>
      </c>
      <c r="C579" t="s">
        <v>1</v>
      </c>
      <c r="D579" t="s">
        <v>132</v>
      </c>
      <c r="E579" t="s">
        <v>159</v>
      </c>
      <c r="F579" t="s">
        <v>1058</v>
      </c>
      <c r="G579" t="s">
        <v>4</v>
      </c>
      <c r="H579" s="2">
        <v>44882</v>
      </c>
      <c r="I579" t="s">
        <v>5</v>
      </c>
      <c r="J579" t="s">
        <v>5</v>
      </c>
      <c r="K579" s="3">
        <v>114</v>
      </c>
      <c r="L579" s="3">
        <v>114</v>
      </c>
      <c r="M579" t="s">
        <v>4</v>
      </c>
      <c r="N579" t="s">
        <v>4</v>
      </c>
      <c r="O579" t="s">
        <v>4</v>
      </c>
      <c r="P579" t="s">
        <v>1295</v>
      </c>
      <c r="Q579" t="s">
        <v>14</v>
      </c>
      <c r="R579" t="s">
        <v>676</v>
      </c>
      <c r="S579" t="s">
        <v>4</v>
      </c>
      <c r="T579" s="5">
        <v>430.92</v>
      </c>
      <c r="U579" t="s">
        <v>7</v>
      </c>
      <c r="V579">
        <f t="shared" ref="V579:V638" si="19" xml:space="preserve"> T579/K579</f>
        <v>3.7800000000000002</v>
      </c>
      <c r="W579">
        <f>VLOOKUP(A579,LISTINO!D:N,10,FALSE)</f>
        <v>4.43</v>
      </c>
      <c r="X579">
        <f t="shared" ref="X579:X642" si="20">W579*K579</f>
        <v>505.02</v>
      </c>
      <c r="Y579" s="17">
        <f>VLOOKUP(A579,LISTINO!D:K,7,FALSE)</f>
        <v>44593</v>
      </c>
    </row>
    <row r="580" spans="1:25" x14ac:dyDescent="0.25">
      <c r="A580" t="s">
        <v>1194</v>
      </c>
      <c r="B580" t="s">
        <v>0</v>
      </c>
      <c r="C580" t="s">
        <v>1</v>
      </c>
      <c r="D580" t="s">
        <v>132</v>
      </c>
      <c r="E580" t="s">
        <v>159</v>
      </c>
      <c r="F580" t="s">
        <v>1195</v>
      </c>
      <c r="G580" t="s">
        <v>4</v>
      </c>
      <c r="H580" s="2">
        <v>44882</v>
      </c>
      <c r="I580" t="s">
        <v>5</v>
      </c>
      <c r="J580" t="s">
        <v>5</v>
      </c>
      <c r="K580" s="3">
        <v>40</v>
      </c>
      <c r="L580" s="3">
        <v>40</v>
      </c>
      <c r="M580" t="s">
        <v>4</v>
      </c>
      <c r="N580" t="s">
        <v>4</v>
      </c>
      <c r="O580" t="s">
        <v>4</v>
      </c>
      <c r="P580" t="s">
        <v>1300</v>
      </c>
      <c r="Q580" t="s">
        <v>6</v>
      </c>
      <c r="R580" t="s">
        <v>1301</v>
      </c>
      <c r="S580" t="s">
        <v>4</v>
      </c>
      <c r="T580" s="5">
        <v>117.2</v>
      </c>
      <c r="U580" t="s">
        <v>7</v>
      </c>
      <c r="V580">
        <f t="shared" si="19"/>
        <v>2.93</v>
      </c>
      <c r="W580">
        <f>VLOOKUP(A580,LISTINO!D:N,10,FALSE)</f>
        <v>3.7</v>
      </c>
      <c r="X580">
        <f t="shared" si="20"/>
        <v>148</v>
      </c>
      <c r="Y580" s="17">
        <f>VLOOKUP(A580,LISTINO!D:K,7,FALSE)</f>
        <v>44593</v>
      </c>
    </row>
    <row r="581" spans="1:25" x14ac:dyDescent="0.25">
      <c r="A581" t="s">
        <v>534</v>
      </c>
      <c r="B581" t="s">
        <v>0</v>
      </c>
      <c r="C581" t="s">
        <v>1</v>
      </c>
      <c r="D581" t="s">
        <v>132</v>
      </c>
      <c r="E581" t="s">
        <v>159</v>
      </c>
      <c r="F581" t="s">
        <v>535</v>
      </c>
      <c r="G581" t="s">
        <v>4</v>
      </c>
      <c r="H581" s="2">
        <v>44882</v>
      </c>
      <c r="I581" t="s">
        <v>5</v>
      </c>
      <c r="J581" t="s">
        <v>5</v>
      </c>
      <c r="K581" s="3">
        <v>120</v>
      </c>
      <c r="L581" s="3">
        <v>120</v>
      </c>
      <c r="M581" t="s">
        <v>4</v>
      </c>
      <c r="N581" t="s">
        <v>4</v>
      </c>
      <c r="O581" t="s">
        <v>4</v>
      </c>
      <c r="P581" t="s">
        <v>1302</v>
      </c>
      <c r="Q581" t="s">
        <v>6</v>
      </c>
      <c r="R581" t="s">
        <v>851</v>
      </c>
      <c r="S581" t="s">
        <v>4</v>
      </c>
      <c r="T581" s="5">
        <v>195.6</v>
      </c>
      <c r="U581" t="s">
        <v>7</v>
      </c>
      <c r="V581">
        <f t="shared" si="19"/>
        <v>1.63</v>
      </c>
      <c r="W581">
        <f>VLOOKUP(A581,LISTINO!D:N,10,FALSE)</f>
        <v>2.06</v>
      </c>
      <c r="X581">
        <f t="shared" si="20"/>
        <v>247.20000000000002</v>
      </c>
      <c r="Y581" s="17">
        <f>VLOOKUP(A581,LISTINO!D:K,7,FALSE)</f>
        <v>44593</v>
      </c>
    </row>
    <row r="582" spans="1:25" x14ac:dyDescent="0.25">
      <c r="A582" t="s">
        <v>141</v>
      </c>
      <c r="B582" t="s">
        <v>0</v>
      </c>
      <c r="C582" t="s">
        <v>1</v>
      </c>
      <c r="D582" t="s">
        <v>132</v>
      </c>
      <c r="E582" t="s">
        <v>159</v>
      </c>
      <c r="F582" t="s">
        <v>142</v>
      </c>
      <c r="G582" t="s">
        <v>4</v>
      </c>
      <c r="H582" s="2">
        <v>44882</v>
      </c>
      <c r="I582" t="s">
        <v>5</v>
      </c>
      <c r="J582" t="s">
        <v>5</v>
      </c>
      <c r="K582" s="3">
        <v>70</v>
      </c>
      <c r="L582" s="3">
        <v>70</v>
      </c>
      <c r="M582" t="s">
        <v>4</v>
      </c>
      <c r="N582" t="s">
        <v>4</v>
      </c>
      <c r="O582" t="s">
        <v>4</v>
      </c>
      <c r="P582" t="s">
        <v>1294</v>
      </c>
      <c r="Q582" t="s">
        <v>44</v>
      </c>
      <c r="R582" t="s">
        <v>676</v>
      </c>
      <c r="S582" t="s">
        <v>4</v>
      </c>
      <c r="T582" s="5">
        <v>34.299999999999997</v>
      </c>
      <c r="U582" t="s">
        <v>7</v>
      </c>
      <c r="V582">
        <f t="shared" si="19"/>
        <v>0.48999999999999994</v>
      </c>
      <c r="W582">
        <f>VLOOKUP(A582,LISTINO!D:N,10,FALSE)</f>
        <v>0.62</v>
      </c>
      <c r="X582">
        <f t="shared" si="20"/>
        <v>43.4</v>
      </c>
      <c r="Y582" s="17">
        <f>VLOOKUP(A582,LISTINO!D:K,7,FALSE)</f>
        <v>44593</v>
      </c>
    </row>
    <row r="583" spans="1:25" x14ac:dyDescent="0.25">
      <c r="A583" t="s">
        <v>141</v>
      </c>
      <c r="B583" t="s">
        <v>0</v>
      </c>
      <c r="C583" t="s">
        <v>1</v>
      </c>
      <c r="D583" t="s">
        <v>132</v>
      </c>
      <c r="E583" t="s">
        <v>159</v>
      </c>
      <c r="F583" t="s">
        <v>142</v>
      </c>
      <c r="G583" t="s">
        <v>4</v>
      </c>
      <c r="H583" s="2">
        <v>44882</v>
      </c>
      <c r="I583" t="s">
        <v>5</v>
      </c>
      <c r="J583" t="s">
        <v>5</v>
      </c>
      <c r="K583" s="3">
        <v>490</v>
      </c>
      <c r="L583" s="3">
        <v>490</v>
      </c>
      <c r="M583" t="s">
        <v>4</v>
      </c>
      <c r="N583" t="s">
        <v>4</v>
      </c>
      <c r="O583" t="s">
        <v>4</v>
      </c>
      <c r="P583" t="s">
        <v>1294</v>
      </c>
      <c r="Q583" t="s">
        <v>6</v>
      </c>
      <c r="R583" t="s">
        <v>676</v>
      </c>
      <c r="S583" t="s">
        <v>4</v>
      </c>
      <c r="T583" s="5">
        <v>240.1</v>
      </c>
      <c r="U583" t="s">
        <v>7</v>
      </c>
      <c r="V583">
        <f t="shared" si="19"/>
        <v>0.49</v>
      </c>
      <c r="W583">
        <f>VLOOKUP(A583,LISTINO!D:N,10,FALSE)</f>
        <v>0.62</v>
      </c>
      <c r="X583">
        <f t="shared" si="20"/>
        <v>303.8</v>
      </c>
      <c r="Y583" s="17">
        <f>VLOOKUP(A583,LISTINO!D:K,7,FALSE)</f>
        <v>44593</v>
      </c>
    </row>
    <row r="584" spans="1:25" hidden="1" x14ac:dyDescent="0.25">
      <c r="A584" t="s">
        <v>147</v>
      </c>
      <c r="B584" t="s">
        <v>0</v>
      </c>
      <c r="C584" t="s">
        <v>0</v>
      </c>
      <c r="D584" t="s">
        <v>132</v>
      </c>
      <c r="E584" t="s">
        <v>159</v>
      </c>
      <c r="F584" t="s">
        <v>148</v>
      </c>
      <c r="G584" t="s">
        <v>4</v>
      </c>
      <c r="H584" s="2">
        <v>44882</v>
      </c>
      <c r="I584" t="s">
        <v>5</v>
      </c>
      <c r="J584" t="s">
        <v>5</v>
      </c>
      <c r="K584" s="3">
        <v>2100</v>
      </c>
      <c r="L584" s="3">
        <v>2100</v>
      </c>
      <c r="M584" t="s">
        <v>4</v>
      </c>
      <c r="N584" t="s">
        <v>4</v>
      </c>
      <c r="O584" t="s">
        <v>4</v>
      </c>
      <c r="P584" t="s">
        <v>1309</v>
      </c>
      <c r="Q584" t="s">
        <v>6</v>
      </c>
      <c r="R584" t="s">
        <v>711</v>
      </c>
      <c r="S584" t="s">
        <v>4</v>
      </c>
      <c r="T584" s="5">
        <v>0</v>
      </c>
      <c r="U584" t="s">
        <v>7</v>
      </c>
      <c r="V584">
        <f t="shared" si="19"/>
        <v>0</v>
      </c>
      <c r="W584">
        <f>VLOOKUP(A584,LISTINO!D:N,10,FALSE)</f>
        <v>0.48</v>
      </c>
      <c r="X584">
        <f t="shared" si="20"/>
        <v>1008</v>
      </c>
      <c r="Y584" s="17">
        <f>VLOOKUP(A584,LISTINO!D:K,7,FALSE)</f>
        <v>44805</v>
      </c>
    </row>
    <row r="585" spans="1:25" x14ac:dyDescent="0.25">
      <c r="A585" t="s">
        <v>1310</v>
      </c>
      <c r="B585" t="s">
        <v>0</v>
      </c>
      <c r="C585" t="s">
        <v>0</v>
      </c>
      <c r="D585" t="s">
        <v>132</v>
      </c>
      <c r="E585" t="s">
        <v>159</v>
      </c>
      <c r="F585" t="s">
        <v>1311</v>
      </c>
      <c r="G585" t="s">
        <v>4</v>
      </c>
      <c r="H585" s="2">
        <v>44882</v>
      </c>
      <c r="I585" t="s">
        <v>5</v>
      </c>
      <c r="J585" t="s">
        <v>5</v>
      </c>
      <c r="K585" s="3">
        <v>50</v>
      </c>
      <c r="L585" s="3">
        <v>50</v>
      </c>
      <c r="M585" t="s">
        <v>4</v>
      </c>
      <c r="N585" t="s">
        <v>4</v>
      </c>
      <c r="O585" t="s">
        <v>4</v>
      </c>
      <c r="P585" t="s">
        <v>1312</v>
      </c>
      <c r="Q585" t="s">
        <v>445</v>
      </c>
      <c r="R585" t="s">
        <v>163</v>
      </c>
      <c r="S585" t="s">
        <v>4</v>
      </c>
      <c r="T585" s="5">
        <v>64</v>
      </c>
      <c r="U585" t="s">
        <v>7</v>
      </c>
      <c r="V585">
        <f t="shared" si="19"/>
        <v>1.28</v>
      </c>
      <c r="W585">
        <f>VLOOKUP(A585,LISTINO!D:N,10,FALSE)</f>
        <v>2.1</v>
      </c>
      <c r="X585">
        <f t="shared" si="20"/>
        <v>105</v>
      </c>
      <c r="Y585" s="17">
        <f>VLOOKUP(A585,LISTINO!D:K,7,FALSE)</f>
        <v>45376</v>
      </c>
    </row>
    <row r="586" spans="1:25" x14ac:dyDescent="0.25">
      <c r="A586" t="s">
        <v>716</v>
      </c>
      <c r="B586" t="s">
        <v>0</v>
      </c>
      <c r="C586" t="s">
        <v>0</v>
      </c>
      <c r="D586" t="s">
        <v>132</v>
      </c>
      <c r="E586" t="s">
        <v>159</v>
      </c>
      <c r="F586" t="s">
        <v>717</v>
      </c>
      <c r="G586" t="s">
        <v>4</v>
      </c>
      <c r="H586" s="2">
        <v>44882</v>
      </c>
      <c r="I586" t="s">
        <v>5</v>
      </c>
      <c r="J586" t="s">
        <v>5</v>
      </c>
      <c r="K586" s="3">
        <v>500</v>
      </c>
      <c r="L586" s="3">
        <v>500</v>
      </c>
      <c r="M586" t="s">
        <v>4</v>
      </c>
      <c r="N586" t="s">
        <v>4</v>
      </c>
      <c r="O586" t="s">
        <v>4</v>
      </c>
      <c r="P586" t="s">
        <v>1312</v>
      </c>
      <c r="Q586" t="s">
        <v>433</v>
      </c>
      <c r="R586" t="s">
        <v>163</v>
      </c>
      <c r="S586" t="s">
        <v>4</v>
      </c>
      <c r="T586" s="5">
        <v>730</v>
      </c>
      <c r="U586" t="s">
        <v>7</v>
      </c>
      <c r="V586">
        <f t="shared" si="19"/>
        <v>1.46</v>
      </c>
      <c r="W586">
        <f>VLOOKUP(A586,LISTINO!D:N,10,FALSE)</f>
        <v>1.55</v>
      </c>
      <c r="X586">
        <f t="shared" si="20"/>
        <v>775</v>
      </c>
      <c r="Y586" s="17">
        <f>VLOOKUP(A586,LISTINO!D:K,7,FALSE)</f>
        <v>45376</v>
      </c>
    </row>
    <row r="587" spans="1:25" x14ac:dyDescent="0.25">
      <c r="A587" t="s">
        <v>1090</v>
      </c>
      <c r="B587" t="s">
        <v>0</v>
      </c>
      <c r="C587" t="s">
        <v>0</v>
      </c>
      <c r="D587" t="s">
        <v>132</v>
      </c>
      <c r="E587" t="s">
        <v>159</v>
      </c>
      <c r="F587" t="s">
        <v>1091</v>
      </c>
      <c r="G587" t="s">
        <v>4</v>
      </c>
      <c r="H587" s="2">
        <v>44882</v>
      </c>
      <c r="I587" t="s">
        <v>5</v>
      </c>
      <c r="J587" t="s">
        <v>5</v>
      </c>
      <c r="K587" s="3">
        <v>40</v>
      </c>
      <c r="L587" s="3">
        <v>40</v>
      </c>
      <c r="M587" t="s">
        <v>4</v>
      </c>
      <c r="N587" t="s">
        <v>4</v>
      </c>
      <c r="O587" t="s">
        <v>4</v>
      </c>
      <c r="P587" t="s">
        <v>1293</v>
      </c>
      <c r="Q587" t="s">
        <v>6</v>
      </c>
      <c r="R587" t="s">
        <v>163</v>
      </c>
      <c r="S587" t="s">
        <v>4</v>
      </c>
      <c r="T587" s="5">
        <v>106.4</v>
      </c>
      <c r="U587" t="s">
        <v>7</v>
      </c>
      <c r="V587">
        <f t="shared" si="19"/>
        <v>2.66</v>
      </c>
      <c r="W587">
        <f>VLOOKUP(A587,LISTINO!D:N,10,FALSE)</f>
        <v>3.1</v>
      </c>
      <c r="X587">
        <f t="shared" si="20"/>
        <v>124</v>
      </c>
      <c r="Y587" s="17">
        <f>VLOOKUP(A587,LISTINO!D:K,7,FALSE)</f>
        <v>45376</v>
      </c>
    </row>
    <row r="588" spans="1:25" x14ac:dyDescent="0.25">
      <c r="A588" t="s">
        <v>659</v>
      </c>
      <c r="B588" t="s">
        <v>0</v>
      </c>
      <c r="C588" t="s">
        <v>0</v>
      </c>
      <c r="D588" t="s">
        <v>132</v>
      </c>
      <c r="E588" t="s">
        <v>159</v>
      </c>
      <c r="F588" t="s">
        <v>660</v>
      </c>
      <c r="G588" t="s">
        <v>4</v>
      </c>
      <c r="H588" s="2">
        <v>44882</v>
      </c>
      <c r="I588" t="s">
        <v>5</v>
      </c>
      <c r="J588" t="s">
        <v>5</v>
      </c>
      <c r="K588" s="3">
        <v>5</v>
      </c>
      <c r="L588" s="3">
        <v>5</v>
      </c>
      <c r="M588" t="s">
        <v>4</v>
      </c>
      <c r="N588" t="s">
        <v>4</v>
      </c>
      <c r="O588" t="s">
        <v>4</v>
      </c>
      <c r="P588" t="s">
        <v>1312</v>
      </c>
      <c r="Q588" t="s">
        <v>448</v>
      </c>
      <c r="R588" t="s">
        <v>163</v>
      </c>
      <c r="S588" t="s">
        <v>4</v>
      </c>
      <c r="T588" s="5">
        <v>43.25</v>
      </c>
      <c r="U588" t="s">
        <v>7</v>
      </c>
      <c r="V588">
        <f t="shared" si="19"/>
        <v>8.65</v>
      </c>
      <c r="W588">
        <f>VLOOKUP(A588,LISTINO!D:N,10,FALSE)</f>
        <v>13.1</v>
      </c>
      <c r="X588">
        <f t="shared" si="20"/>
        <v>65.5</v>
      </c>
      <c r="Y588" s="17">
        <f>VLOOKUP(A588,LISTINO!D:K,7,FALSE)</f>
        <v>45376</v>
      </c>
    </row>
    <row r="589" spans="1:25" x14ac:dyDescent="0.25">
      <c r="A589" t="s">
        <v>659</v>
      </c>
      <c r="B589" t="s">
        <v>0</v>
      </c>
      <c r="C589" t="s">
        <v>0</v>
      </c>
      <c r="D589" t="s">
        <v>132</v>
      </c>
      <c r="E589" t="s">
        <v>159</v>
      </c>
      <c r="F589" t="s">
        <v>660</v>
      </c>
      <c r="G589" t="s">
        <v>4</v>
      </c>
      <c r="H589" s="2">
        <v>44882</v>
      </c>
      <c r="I589" t="s">
        <v>5</v>
      </c>
      <c r="J589" t="s">
        <v>5</v>
      </c>
      <c r="K589" s="3">
        <v>55</v>
      </c>
      <c r="L589" s="3">
        <v>55</v>
      </c>
      <c r="M589" t="s">
        <v>4</v>
      </c>
      <c r="N589" t="s">
        <v>4</v>
      </c>
      <c r="O589" t="s">
        <v>4</v>
      </c>
      <c r="P589" t="s">
        <v>1293</v>
      </c>
      <c r="Q589" t="s">
        <v>21</v>
      </c>
      <c r="R589" t="s">
        <v>163</v>
      </c>
      <c r="S589" t="s">
        <v>4</v>
      </c>
      <c r="T589" s="5">
        <v>475.75</v>
      </c>
      <c r="U589" t="s">
        <v>7</v>
      </c>
      <c r="V589">
        <f t="shared" si="19"/>
        <v>8.65</v>
      </c>
      <c r="W589">
        <f>VLOOKUP(A589,LISTINO!D:N,10,FALSE)</f>
        <v>13.1</v>
      </c>
      <c r="X589">
        <f t="shared" si="20"/>
        <v>720.5</v>
      </c>
      <c r="Y589" s="17">
        <f>VLOOKUP(A589,LISTINO!D:K,7,FALSE)</f>
        <v>45376</v>
      </c>
    </row>
    <row r="590" spans="1:25" x14ac:dyDescent="0.25">
      <c r="A590" t="s">
        <v>961</v>
      </c>
      <c r="B590" t="s">
        <v>0</v>
      </c>
      <c r="C590" t="s">
        <v>1</v>
      </c>
      <c r="D590" t="s">
        <v>132</v>
      </c>
      <c r="E590" t="s">
        <v>159</v>
      </c>
      <c r="F590" t="s">
        <v>962</v>
      </c>
      <c r="G590" t="s">
        <v>4</v>
      </c>
      <c r="H590" s="2">
        <v>44881</v>
      </c>
      <c r="I590" t="s">
        <v>5</v>
      </c>
      <c r="J590" t="s">
        <v>5</v>
      </c>
      <c r="K590" s="3">
        <v>100</v>
      </c>
      <c r="L590" s="3">
        <v>100</v>
      </c>
      <c r="M590" t="s">
        <v>4</v>
      </c>
      <c r="N590" t="s">
        <v>4</v>
      </c>
      <c r="O590" t="s">
        <v>4</v>
      </c>
      <c r="P590" t="s">
        <v>1317</v>
      </c>
      <c r="Q590" t="s">
        <v>473</v>
      </c>
      <c r="R590" t="s">
        <v>964</v>
      </c>
      <c r="S590" t="s">
        <v>4</v>
      </c>
      <c r="T590" s="5">
        <v>111</v>
      </c>
      <c r="U590" t="s">
        <v>7</v>
      </c>
      <c r="V590">
        <f t="shared" si="19"/>
        <v>1.1100000000000001</v>
      </c>
      <c r="W590">
        <f>VLOOKUP(A590,LISTINO!D:N,10,FALSE)</f>
        <v>1.62</v>
      </c>
      <c r="X590">
        <f t="shared" si="20"/>
        <v>162</v>
      </c>
      <c r="Y590" s="17">
        <f>VLOOKUP(A590,LISTINO!D:K,7,FALSE)</f>
        <v>44682</v>
      </c>
    </row>
    <row r="591" spans="1:25" x14ac:dyDescent="0.25">
      <c r="A591" t="s">
        <v>667</v>
      </c>
      <c r="B591" t="s">
        <v>0</v>
      </c>
      <c r="C591" t="s">
        <v>0</v>
      </c>
      <c r="D591" t="s">
        <v>132</v>
      </c>
      <c r="E591" t="s">
        <v>159</v>
      </c>
      <c r="F591" t="s">
        <v>668</v>
      </c>
      <c r="G591" t="s">
        <v>4</v>
      </c>
      <c r="H591" s="2">
        <v>44881</v>
      </c>
      <c r="I591" t="s">
        <v>5</v>
      </c>
      <c r="J591" t="s">
        <v>5</v>
      </c>
      <c r="K591" s="3">
        <v>100</v>
      </c>
      <c r="L591" s="3">
        <v>100</v>
      </c>
      <c r="M591" t="s">
        <v>4</v>
      </c>
      <c r="N591" t="s">
        <v>4</v>
      </c>
      <c r="O591" t="s">
        <v>4</v>
      </c>
      <c r="P591" t="s">
        <v>1318</v>
      </c>
      <c r="Q591" t="s">
        <v>383</v>
      </c>
      <c r="R591" t="s">
        <v>964</v>
      </c>
      <c r="S591" t="s">
        <v>4</v>
      </c>
      <c r="T591" s="5">
        <v>283</v>
      </c>
      <c r="U591" t="s">
        <v>7</v>
      </c>
      <c r="V591">
        <f t="shared" si="19"/>
        <v>2.83</v>
      </c>
      <c r="W591">
        <f>VLOOKUP(A591,LISTINO!D:N,10,FALSE)</f>
        <v>4.1500000000000004</v>
      </c>
      <c r="X591">
        <f t="shared" si="20"/>
        <v>415.00000000000006</v>
      </c>
      <c r="Y591" s="17">
        <f>VLOOKUP(A591,LISTINO!D:K,7,FALSE)</f>
        <v>44682</v>
      </c>
    </row>
    <row r="592" spans="1:25" x14ac:dyDescent="0.25">
      <c r="A592" t="s">
        <v>34</v>
      </c>
      <c r="B592" t="s">
        <v>0</v>
      </c>
      <c r="C592" t="s">
        <v>1</v>
      </c>
      <c r="D592" t="s">
        <v>132</v>
      </c>
      <c r="E592" t="s">
        <v>159</v>
      </c>
      <c r="F592" t="s">
        <v>35</v>
      </c>
      <c r="G592" t="s">
        <v>4</v>
      </c>
      <c r="H592" s="2">
        <v>44881</v>
      </c>
      <c r="I592" t="s">
        <v>5</v>
      </c>
      <c r="J592" t="s">
        <v>5</v>
      </c>
      <c r="K592" s="3">
        <v>520</v>
      </c>
      <c r="L592" s="3">
        <v>520</v>
      </c>
      <c r="M592" t="s">
        <v>4</v>
      </c>
      <c r="N592" t="s">
        <v>4</v>
      </c>
      <c r="O592" t="s">
        <v>4</v>
      </c>
      <c r="P592" t="s">
        <v>1317</v>
      </c>
      <c r="Q592" t="s">
        <v>10</v>
      </c>
      <c r="R592" t="s">
        <v>964</v>
      </c>
      <c r="S592" t="s">
        <v>4</v>
      </c>
      <c r="T592" s="5">
        <v>2324.4</v>
      </c>
      <c r="U592" t="s">
        <v>7</v>
      </c>
      <c r="V592">
        <f t="shared" si="19"/>
        <v>4.47</v>
      </c>
      <c r="W592">
        <f>VLOOKUP(A592,LISTINO!D:N,10,FALSE)</f>
        <v>6.58</v>
      </c>
      <c r="X592">
        <f t="shared" si="20"/>
        <v>3421.6</v>
      </c>
      <c r="Y592" s="17">
        <f>VLOOKUP(A592,LISTINO!D:K,7,FALSE)</f>
        <v>44682</v>
      </c>
    </row>
    <row r="593" spans="1:25" x14ac:dyDescent="0.25">
      <c r="A593" t="s">
        <v>967</v>
      </c>
      <c r="B593" t="s">
        <v>0</v>
      </c>
      <c r="C593" t="s">
        <v>1</v>
      </c>
      <c r="D593" t="s">
        <v>132</v>
      </c>
      <c r="E593" t="s">
        <v>159</v>
      </c>
      <c r="F593" t="s">
        <v>968</v>
      </c>
      <c r="G593" t="s">
        <v>4</v>
      </c>
      <c r="H593" s="2">
        <v>44881</v>
      </c>
      <c r="I593" t="s">
        <v>5</v>
      </c>
      <c r="J593" t="s">
        <v>5</v>
      </c>
      <c r="K593" s="3">
        <v>80</v>
      </c>
      <c r="L593" s="3">
        <v>80</v>
      </c>
      <c r="M593" t="s">
        <v>4</v>
      </c>
      <c r="N593" t="s">
        <v>4</v>
      </c>
      <c r="O593" t="s">
        <v>4</v>
      </c>
      <c r="P593" t="s">
        <v>1317</v>
      </c>
      <c r="Q593" t="s">
        <v>433</v>
      </c>
      <c r="R593" t="s">
        <v>964</v>
      </c>
      <c r="S593" t="s">
        <v>4</v>
      </c>
      <c r="T593" s="5">
        <v>282.39999999999998</v>
      </c>
      <c r="U593" t="s">
        <v>7</v>
      </c>
      <c r="V593">
        <f t="shared" si="19"/>
        <v>3.53</v>
      </c>
      <c r="W593">
        <f>VLOOKUP(A593,LISTINO!D:N,10,FALSE)</f>
        <v>5.33</v>
      </c>
      <c r="X593">
        <f t="shared" si="20"/>
        <v>426.4</v>
      </c>
      <c r="Y593" s="17">
        <f>VLOOKUP(A593,LISTINO!D:K,7,FALSE)</f>
        <v>44682</v>
      </c>
    </row>
    <row r="594" spans="1:25" x14ac:dyDescent="0.25">
      <c r="A594" t="s">
        <v>671</v>
      </c>
      <c r="B594" t="s">
        <v>0</v>
      </c>
      <c r="C594" t="s">
        <v>0</v>
      </c>
      <c r="D594" t="s">
        <v>132</v>
      </c>
      <c r="E594" t="s">
        <v>159</v>
      </c>
      <c r="F594" t="s">
        <v>672</v>
      </c>
      <c r="G594" t="s">
        <v>4</v>
      </c>
      <c r="H594" s="2">
        <v>44881</v>
      </c>
      <c r="I594" t="s">
        <v>5</v>
      </c>
      <c r="J594" t="s">
        <v>5</v>
      </c>
      <c r="K594" s="3">
        <v>10</v>
      </c>
      <c r="L594" s="3">
        <v>10</v>
      </c>
      <c r="M594" t="s">
        <v>4</v>
      </c>
      <c r="N594" t="s">
        <v>4</v>
      </c>
      <c r="O594" t="s">
        <v>4</v>
      </c>
      <c r="P594" t="s">
        <v>1317</v>
      </c>
      <c r="Q594" t="s">
        <v>242</v>
      </c>
      <c r="R594" t="s">
        <v>964</v>
      </c>
      <c r="S594" t="s">
        <v>4</v>
      </c>
      <c r="T594" s="5">
        <v>13.1</v>
      </c>
      <c r="U594" t="s">
        <v>7</v>
      </c>
      <c r="V594">
        <f t="shared" si="19"/>
        <v>1.31</v>
      </c>
      <c r="W594">
        <f>VLOOKUP(A594,LISTINO!D:N,10,FALSE)</f>
        <v>1.93</v>
      </c>
      <c r="X594">
        <f t="shared" si="20"/>
        <v>19.3</v>
      </c>
      <c r="Y594" s="17">
        <f>VLOOKUP(A594,LISTINO!D:K,7,FALSE)</f>
        <v>44682</v>
      </c>
    </row>
    <row r="595" spans="1:25" x14ac:dyDescent="0.25">
      <c r="A595" t="s">
        <v>213</v>
      </c>
      <c r="B595" t="s">
        <v>0</v>
      </c>
      <c r="C595" t="s">
        <v>1</v>
      </c>
      <c r="D595" t="s">
        <v>132</v>
      </c>
      <c r="E595" t="s">
        <v>159</v>
      </c>
      <c r="F595" t="s">
        <v>214</v>
      </c>
      <c r="G595" t="s">
        <v>4</v>
      </c>
      <c r="H595" s="2">
        <v>44881</v>
      </c>
      <c r="I595" t="s">
        <v>5</v>
      </c>
      <c r="J595" t="s">
        <v>5</v>
      </c>
      <c r="K595" s="3">
        <v>500</v>
      </c>
      <c r="L595" s="3">
        <v>500</v>
      </c>
      <c r="M595" t="s">
        <v>4</v>
      </c>
      <c r="N595" t="s">
        <v>4</v>
      </c>
      <c r="O595" t="s">
        <v>4</v>
      </c>
      <c r="P595" t="s">
        <v>1317</v>
      </c>
      <c r="Q595" t="s">
        <v>448</v>
      </c>
      <c r="R595" t="s">
        <v>964</v>
      </c>
      <c r="S595" t="s">
        <v>4</v>
      </c>
      <c r="T595" s="5">
        <v>605</v>
      </c>
      <c r="U595" t="s">
        <v>7</v>
      </c>
      <c r="V595">
        <f t="shared" si="19"/>
        <v>1.21</v>
      </c>
      <c r="W595">
        <f>VLOOKUP(A595,LISTINO!D:N,10,FALSE)</f>
        <v>1.8</v>
      </c>
      <c r="X595">
        <f t="shared" si="20"/>
        <v>900</v>
      </c>
      <c r="Y595" s="17">
        <f>VLOOKUP(A595,LISTINO!D:K,7,FALSE)</f>
        <v>44682</v>
      </c>
    </row>
    <row r="596" spans="1:25" hidden="1" x14ac:dyDescent="0.25">
      <c r="A596" t="s">
        <v>54</v>
      </c>
      <c r="B596" t="s">
        <v>0</v>
      </c>
      <c r="C596" t="s">
        <v>1</v>
      </c>
      <c r="D596" t="s">
        <v>132</v>
      </c>
      <c r="E596" t="s">
        <v>159</v>
      </c>
      <c r="F596" t="s">
        <v>55</v>
      </c>
      <c r="G596" t="s">
        <v>4</v>
      </c>
      <c r="H596" s="2">
        <v>44881</v>
      </c>
      <c r="I596" t="s">
        <v>5</v>
      </c>
      <c r="J596" t="s">
        <v>5</v>
      </c>
      <c r="K596" s="3">
        <v>3200</v>
      </c>
      <c r="L596" s="3">
        <v>3200</v>
      </c>
      <c r="M596" t="s">
        <v>4</v>
      </c>
      <c r="N596" t="s">
        <v>4</v>
      </c>
      <c r="O596" t="s">
        <v>4</v>
      </c>
      <c r="P596" t="s">
        <v>1321</v>
      </c>
      <c r="Q596" t="s">
        <v>10</v>
      </c>
      <c r="R596" t="s">
        <v>964</v>
      </c>
      <c r="S596" t="s">
        <v>4</v>
      </c>
      <c r="T596" s="5">
        <v>8416</v>
      </c>
      <c r="U596" t="s">
        <v>7</v>
      </c>
      <c r="V596">
        <f t="shared" si="19"/>
        <v>2.63</v>
      </c>
      <c r="W596">
        <f>VLOOKUP(A596,LISTINO!D:N,10,FALSE)</f>
        <v>3.9</v>
      </c>
      <c r="X596">
        <f t="shared" si="20"/>
        <v>12480</v>
      </c>
      <c r="Y596" s="17">
        <f>VLOOKUP(A596,LISTINO!D:K,7,FALSE)</f>
        <v>44682</v>
      </c>
    </row>
    <row r="597" spans="1:25" hidden="1" x14ac:dyDescent="0.25">
      <c r="A597" t="s">
        <v>66</v>
      </c>
      <c r="B597" t="s">
        <v>0</v>
      </c>
      <c r="C597" t="s">
        <v>1</v>
      </c>
      <c r="D597" t="s">
        <v>132</v>
      </c>
      <c r="E597" t="s">
        <v>159</v>
      </c>
      <c r="F597" t="s">
        <v>67</v>
      </c>
      <c r="G597" t="s">
        <v>4</v>
      </c>
      <c r="H597" s="2">
        <v>44881</v>
      </c>
      <c r="I597" t="s">
        <v>5</v>
      </c>
      <c r="J597" t="s">
        <v>5</v>
      </c>
      <c r="K597" s="3">
        <v>180</v>
      </c>
      <c r="L597" s="3">
        <v>180</v>
      </c>
      <c r="M597" t="s">
        <v>4</v>
      </c>
      <c r="N597" t="s">
        <v>4</v>
      </c>
      <c r="O597" t="s">
        <v>4</v>
      </c>
      <c r="P597" t="s">
        <v>1322</v>
      </c>
      <c r="Q597" t="s">
        <v>6</v>
      </c>
      <c r="R597" t="s">
        <v>676</v>
      </c>
      <c r="S597" t="s">
        <v>4</v>
      </c>
      <c r="T597" s="5">
        <v>376.2</v>
      </c>
      <c r="U597" t="s">
        <v>7</v>
      </c>
      <c r="V597">
        <f t="shared" si="19"/>
        <v>2.09</v>
      </c>
      <c r="W597">
        <f>VLOOKUP(A597,LISTINO!D:N,10,FALSE)</f>
        <v>2.64</v>
      </c>
      <c r="X597">
        <f t="shared" si="20"/>
        <v>475.20000000000005</v>
      </c>
      <c r="Y597" s="17">
        <f>VLOOKUP(A597,LISTINO!D:K,7,FALSE)</f>
        <v>44593</v>
      </c>
    </row>
    <row r="598" spans="1:25" x14ac:dyDescent="0.25">
      <c r="A598" t="s">
        <v>170</v>
      </c>
      <c r="B598" t="s">
        <v>0</v>
      </c>
      <c r="C598" t="s">
        <v>1</v>
      </c>
      <c r="D598" t="s">
        <v>132</v>
      </c>
      <c r="E598" t="s">
        <v>159</v>
      </c>
      <c r="F598" t="s">
        <v>171</v>
      </c>
      <c r="G598" t="s">
        <v>4</v>
      </c>
      <c r="H598" s="2">
        <v>44881</v>
      </c>
      <c r="I598" t="s">
        <v>5</v>
      </c>
      <c r="J598" t="s">
        <v>5</v>
      </c>
      <c r="K598" s="3">
        <v>100</v>
      </c>
      <c r="L598" s="3">
        <v>100</v>
      </c>
      <c r="M598" t="s">
        <v>4</v>
      </c>
      <c r="N598" t="s">
        <v>4</v>
      </c>
      <c r="O598" t="s">
        <v>4</v>
      </c>
      <c r="P598" t="s">
        <v>1317</v>
      </c>
      <c r="Q598" t="s">
        <v>470</v>
      </c>
      <c r="R598" t="s">
        <v>964</v>
      </c>
      <c r="S598" t="s">
        <v>4</v>
      </c>
      <c r="T598" s="5">
        <v>174</v>
      </c>
      <c r="U598" t="s">
        <v>7</v>
      </c>
      <c r="V598">
        <f t="shared" si="19"/>
        <v>1.74</v>
      </c>
      <c r="W598">
        <f>VLOOKUP(A598,LISTINO!D:N,10,FALSE)</f>
        <v>2.56</v>
      </c>
      <c r="X598">
        <f t="shared" si="20"/>
        <v>256</v>
      </c>
      <c r="Y598" s="17">
        <f>VLOOKUP(A598,LISTINO!D:K,7,FALSE)</f>
        <v>44682</v>
      </c>
    </row>
    <row r="599" spans="1:25" x14ac:dyDescent="0.25">
      <c r="A599" t="s">
        <v>1110</v>
      </c>
      <c r="B599" t="s">
        <v>0</v>
      </c>
      <c r="C599" t="s">
        <v>0</v>
      </c>
      <c r="D599" t="s">
        <v>132</v>
      </c>
      <c r="E599" t="s">
        <v>159</v>
      </c>
      <c r="F599" t="s">
        <v>1111</v>
      </c>
      <c r="G599" t="s">
        <v>4</v>
      </c>
      <c r="H599" s="2">
        <v>44881</v>
      </c>
      <c r="I599" t="s">
        <v>5</v>
      </c>
      <c r="J599" t="s">
        <v>5</v>
      </c>
      <c r="K599" s="3">
        <v>25</v>
      </c>
      <c r="L599" s="3">
        <v>25</v>
      </c>
      <c r="M599" t="s">
        <v>4</v>
      </c>
      <c r="N599" t="s">
        <v>4</v>
      </c>
      <c r="O599" t="s">
        <v>4</v>
      </c>
      <c r="P599" t="s">
        <v>1323</v>
      </c>
      <c r="Q599" t="s">
        <v>6</v>
      </c>
      <c r="R599" t="s">
        <v>851</v>
      </c>
      <c r="S599" t="s">
        <v>4</v>
      </c>
      <c r="T599" s="5">
        <v>77.5</v>
      </c>
      <c r="U599" t="s">
        <v>7</v>
      </c>
      <c r="V599">
        <f t="shared" si="19"/>
        <v>3.1</v>
      </c>
      <c r="W599">
        <f>VLOOKUP(A599,LISTINO!D:N,10,FALSE)</f>
        <v>4.01</v>
      </c>
      <c r="X599">
        <f t="shared" si="20"/>
        <v>100.25</v>
      </c>
      <c r="Y599" s="17">
        <f>VLOOKUP(A599,LISTINO!D:K,7,FALSE)</f>
        <v>44896</v>
      </c>
    </row>
    <row r="600" spans="1:25" x14ac:dyDescent="0.25">
      <c r="A600" t="s">
        <v>972</v>
      </c>
      <c r="B600" t="s">
        <v>0</v>
      </c>
      <c r="C600" t="s">
        <v>0</v>
      </c>
      <c r="D600" t="s">
        <v>132</v>
      </c>
      <c r="E600" t="s">
        <v>159</v>
      </c>
      <c r="F600" t="s">
        <v>973</v>
      </c>
      <c r="G600" t="s">
        <v>4</v>
      </c>
      <c r="H600" s="2">
        <v>44881</v>
      </c>
      <c r="I600" t="s">
        <v>5</v>
      </c>
      <c r="J600" t="s">
        <v>5</v>
      </c>
      <c r="K600" s="3">
        <v>20</v>
      </c>
      <c r="L600" s="3">
        <v>20</v>
      </c>
      <c r="M600" t="s">
        <v>4</v>
      </c>
      <c r="N600" t="s">
        <v>4</v>
      </c>
      <c r="O600" t="s">
        <v>4</v>
      </c>
      <c r="P600" t="s">
        <v>1317</v>
      </c>
      <c r="Q600" t="s">
        <v>14</v>
      </c>
      <c r="R600" t="s">
        <v>964</v>
      </c>
      <c r="S600" t="s">
        <v>4</v>
      </c>
      <c r="T600" s="5">
        <v>236.8</v>
      </c>
      <c r="U600" t="s">
        <v>7</v>
      </c>
      <c r="V600">
        <f t="shared" si="19"/>
        <v>11.84</v>
      </c>
      <c r="W600">
        <f>VLOOKUP(A600,LISTINO!D:N,10,FALSE)</f>
        <v>17.420000000000002</v>
      </c>
      <c r="X600">
        <f t="shared" si="20"/>
        <v>348.40000000000003</v>
      </c>
      <c r="Y600" s="17">
        <f>VLOOKUP(A600,LISTINO!D:K,7,FALSE)</f>
        <v>44682</v>
      </c>
    </row>
    <row r="601" spans="1:25" x14ac:dyDescent="0.25">
      <c r="A601" t="s">
        <v>946</v>
      </c>
      <c r="B601" t="s">
        <v>0</v>
      </c>
      <c r="C601" t="s">
        <v>1</v>
      </c>
      <c r="D601" t="s">
        <v>132</v>
      </c>
      <c r="E601" t="s">
        <v>159</v>
      </c>
      <c r="F601" t="s">
        <v>947</v>
      </c>
      <c r="G601" t="s">
        <v>4</v>
      </c>
      <c r="H601" s="2">
        <v>44881</v>
      </c>
      <c r="I601" t="s">
        <v>5</v>
      </c>
      <c r="J601" t="s">
        <v>5</v>
      </c>
      <c r="K601" s="3">
        <v>10</v>
      </c>
      <c r="L601" s="3">
        <v>10</v>
      </c>
      <c r="M601" t="s">
        <v>4</v>
      </c>
      <c r="N601" t="s">
        <v>4</v>
      </c>
      <c r="O601" t="s">
        <v>4</v>
      </c>
      <c r="P601" t="s">
        <v>1324</v>
      </c>
      <c r="Q601" t="s">
        <v>470</v>
      </c>
      <c r="R601" t="s">
        <v>964</v>
      </c>
      <c r="S601" t="s">
        <v>4</v>
      </c>
      <c r="T601" s="5">
        <v>222.6</v>
      </c>
      <c r="U601" t="s">
        <v>7</v>
      </c>
      <c r="V601">
        <f t="shared" si="19"/>
        <v>22.259999999999998</v>
      </c>
      <c r="W601">
        <f>VLOOKUP(A601,LISTINO!D:N,10,FALSE)</f>
        <v>32.770000000000003</v>
      </c>
      <c r="X601">
        <f t="shared" si="20"/>
        <v>327.70000000000005</v>
      </c>
      <c r="Y601" s="17">
        <f>VLOOKUP(A601,LISTINO!D:K,7,FALSE)</f>
        <v>44682</v>
      </c>
    </row>
    <row r="602" spans="1:25" x14ac:dyDescent="0.25">
      <c r="A602" t="s">
        <v>946</v>
      </c>
      <c r="B602" t="s">
        <v>0</v>
      </c>
      <c r="C602" t="s">
        <v>1</v>
      </c>
      <c r="D602" t="s">
        <v>132</v>
      </c>
      <c r="E602" t="s">
        <v>159</v>
      </c>
      <c r="F602" t="s">
        <v>947</v>
      </c>
      <c r="G602" t="s">
        <v>4</v>
      </c>
      <c r="H602" s="2">
        <v>44881</v>
      </c>
      <c r="I602" t="s">
        <v>5</v>
      </c>
      <c r="J602" t="s">
        <v>5</v>
      </c>
      <c r="K602" s="3">
        <v>10</v>
      </c>
      <c r="L602" s="3">
        <v>10</v>
      </c>
      <c r="M602" t="s">
        <v>4</v>
      </c>
      <c r="N602" t="s">
        <v>4</v>
      </c>
      <c r="O602" t="s">
        <v>4</v>
      </c>
      <c r="P602" t="s">
        <v>1324</v>
      </c>
      <c r="Q602" t="s">
        <v>473</v>
      </c>
      <c r="R602" t="s">
        <v>964</v>
      </c>
      <c r="S602" t="s">
        <v>4</v>
      </c>
      <c r="T602" s="5">
        <v>222.6</v>
      </c>
      <c r="U602" t="s">
        <v>7</v>
      </c>
      <c r="V602">
        <f t="shared" si="19"/>
        <v>22.259999999999998</v>
      </c>
      <c r="W602">
        <f>VLOOKUP(A602,LISTINO!D:N,10,FALSE)</f>
        <v>32.770000000000003</v>
      </c>
      <c r="X602">
        <f t="shared" si="20"/>
        <v>327.70000000000005</v>
      </c>
      <c r="Y602" s="17">
        <f>VLOOKUP(A602,LISTINO!D:K,7,FALSE)</f>
        <v>44682</v>
      </c>
    </row>
    <row r="603" spans="1:25" x14ac:dyDescent="0.25">
      <c r="A603" t="s">
        <v>816</v>
      </c>
      <c r="B603" t="s">
        <v>0</v>
      </c>
      <c r="C603" t="s">
        <v>1</v>
      </c>
      <c r="D603" t="s">
        <v>132</v>
      </c>
      <c r="E603" t="s">
        <v>159</v>
      </c>
      <c r="F603" t="s">
        <v>817</v>
      </c>
      <c r="G603" t="s">
        <v>4</v>
      </c>
      <c r="H603" s="2">
        <v>44881</v>
      </c>
      <c r="I603" t="s">
        <v>5</v>
      </c>
      <c r="J603" t="s">
        <v>5</v>
      </c>
      <c r="K603" s="3">
        <v>560</v>
      </c>
      <c r="L603" s="3">
        <v>560</v>
      </c>
      <c r="M603" t="s">
        <v>4</v>
      </c>
      <c r="N603" t="s">
        <v>4</v>
      </c>
      <c r="O603" t="s">
        <v>4</v>
      </c>
      <c r="P603" t="s">
        <v>1321</v>
      </c>
      <c r="Q603" t="s">
        <v>13</v>
      </c>
      <c r="R603" t="s">
        <v>964</v>
      </c>
      <c r="S603" t="s">
        <v>4</v>
      </c>
      <c r="T603" s="5">
        <v>3024</v>
      </c>
      <c r="U603" t="s">
        <v>7</v>
      </c>
      <c r="V603">
        <f t="shared" si="19"/>
        <v>5.4</v>
      </c>
      <c r="W603">
        <f>VLOOKUP(A603,LISTINO!D:N,10,FALSE)</f>
        <v>9.58</v>
      </c>
      <c r="X603">
        <f t="shared" si="20"/>
        <v>5364.8</v>
      </c>
      <c r="Y603" s="17">
        <f>VLOOKUP(A603,LISTINO!D:K,7,FALSE)</f>
        <v>44682</v>
      </c>
    </row>
    <row r="604" spans="1:25" x14ac:dyDescent="0.25">
      <c r="A604" t="s">
        <v>1171</v>
      </c>
      <c r="B604" t="s">
        <v>0</v>
      </c>
      <c r="C604" t="s">
        <v>0</v>
      </c>
      <c r="D604" t="s">
        <v>132</v>
      </c>
      <c r="E604" t="s">
        <v>159</v>
      </c>
      <c r="F604" t="s">
        <v>1172</v>
      </c>
      <c r="G604" t="s">
        <v>4</v>
      </c>
      <c r="H604" s="2">
        <v>44881</v>
      </c>
      <c r="I604" t="s">
        <v>5</v>
      </c>
      <c r="J604" t="s">
        <v>5</v>
      </c>
      <c r="K604" s="3">
        <v>40</v>
      </c>
      <c r="L604" s="3">
        <v>40</v>
      </c>
      <c r="M604" t="s">
        <v>4</v>
      </c>
      <c r="N604" t="s">
        <v>4</v>
      </c>
      <c r="O604" t="s">
        <v>4</v>
      </c>
      <c r="P604" t="s">
        <v>1317</v>
      </c>
      <c r="Q604" t="s">
        <v>13</v>
      </c>
      <c r="R604" t="s">
        <v>964</v>
      </c>
      <c r="S604" t="s">
        <v>4</v>
      </c>
      <c r="T604" s="5">
        <v>0</v>
      </c>
      <c r="U604" t="s">
        <v>7</v>
      </c>
      <c r="V604">
        <f t="shared" si="19"/>
        <v>0</v>
      </c>
      <c r="W604">
        <f>VLOOKUP(A604,LISTINO!D:N,10,FALSE)</f>
        <v>20.12</v>
      </c>
      <c r="X604">
        <f t="shared" si="20"/>
        <v>804.80000000000007</v>
      </c>
      <c r="Y604" s="17">
        <f>VLOOKUP(A604,LISTINO!D:K,7,FALSE)</f>
        <v>44682</v>
      </c>
    </row>
    <row r="605" spans="1:25" x14ac:dyDescent="0.25">
      <c r="A605" t="s">
        <v>980</v>
      </c>
      <c r="B605" t="s">
        <v>0</v>
      </c>
      <c r="C605" t="s">
        <v>1</v>
      </c>
      <c r="D605" t="s">
        <v>132</v>
      </c>
      <c r="E605" t="s">
        <v>159</v>
      </c>
      <c r="F605" t="s">
        <v>981</v>
      </c>
      <c r="G605" t="s">
        <v>4</v>
      </c>
      <c r="H605" s="2">
        <v>44881</v>
      </c>
      <c r="I605" t="s">
        <v>5</v>
      </c>
      <c r="J605" t="s">
        <v>5</v>
      </c>
      <c r="K605" s="3">
        <v>30</v>
      </c>
      <c r="L605" s="3">
        <v>30</v>
      </c>
      <c r="M605" t="s">
        <v>4</v>
      </c>
      <c r="N605" t="s">
        <v>4</v>
      </c>
      <c r="O605" t="s">
        <v>4</v>
      </c>
      <c r="P605" t="s">
        <v>1324</v>
      </c>
      <c r="Q605" t="s">
        <v>476</v>
      </c>
      <c r="R605" t="s">
        <v>964</v>
      </c>
      <c r="S605" t="s">
        <v>4</v>
      </c>
      <c r="T605" s="5">
        <v>351.3</v>
      </c>
      <c r="U605" t="s">
        <v>7</v>
      </c>
      <c r="V605">
        <f t="shared" si="19"/>
        <v>11.71</v>
      </c>
      <c r="W605">
        <f>VLOOKUP(A605,LISTINO!D:N,10,FALSE)</f>
        <v>17.23</v>
      </c>
      <c r="X605">
        <f t="shared" si="20"/>
        <v>516.9</v>
      </c>
      <c r="Y605" s="17">
        <f>VLOOKUP(A605,LISTINO!D:K,7,FALSE)</f>
        <v>44682</v>
      </c>
    </row>
    <row r="606" spans="1:25" x14ac:dyDescent="0.25">
      <c r="A606" t="s">
        <v>980</v>
      </c>
      <c r="B606" t="s">
        <v>0</v>
      </c>
      <c r="C606" t="s">
        <v>1</v>
      </c>
      <c r="D606" t="s">
        <v>132</v>
      </c>
      <c r="E606" t="s">
        <v>159</v>
      </c>
      <c r="F606" t="s">
        <v>981</v>
      </c>
      <c r="G606" t="s">
        <v>4</v>
      </c>
      <c r="H606" s="2">
        <v>44881</v>
      </c>
      <c r="I606" t="s">
        <v>5</v>
      </c>
      <c r="J606" t="s">
        <v>5</v>
      </c>
      <c r="K606" s="3">
        <v>30</v>
      </c>
      <c r="L606" s="3">
        <v>30</v>
      </c>
      <c r="M606" t="s">
        <v>4</v>
      </c>
      <c r="N606" t="s">
        <v>4</v>
      </c>
      <c r="O606" t="s">
        <v>4</v>
      </c>
      <c r="P606" t="s">
        <v>1324</v>
      </c>
      <c r="Q606" t="s">
        <v>460</v>
      </c>
      <c r="R606" t="s">
        <v>964</v>
      </c>
      <c r="S606" t="s">
        <v>4</v>
      </c>
      <c r="T606" s="5">
        <v>351.3</v>
      </c>
      <c r="U606" t="s">
        <v>7</v>
      </c>
      <c r="V606">
        <f t="shared" si="19"/>
        <v>11.71</v>
      </c>
      <c r="W606">
        <f>VLOOKUP(A606,LISTINO!D:N,10,FALSE)</f>
        <v>17.23</v>
      </c>
      <c r="X606">
        <f t="shared" si="20"/>
        <v>516.9</v>
      </c>
      <c r="Y606" s="17">
        <f>VLOOKUP(A606,LISTINO!D:K,7,FALSE)</f>
        <v>44682</v>
      </c>
    </row>
    <row r="607" spans="1:25" x14ac:dyDescent="0.25">
      <c r="A607" t="s">
        <v>980</v>
      </c>
      <c r="B607" t="s">
        <v>0</v>
      </c>
      <c r="C607" t="s">
        <v>1</v>
      </c>
      <c r="D607" t="s">
        <v>132</v>
      </c>
      <c r="E607" t="s">
        <v>159</v>
      </c>
      <c r="F607" t="s">
        <v>981</v>
      </c>
      <c r="G607" t="s">
        <v>4</v>
      </c>
      <c r="H607" s="2">
        <v>44881</v>
      </c>
      <c r="I607" t="s">
        <v>5</v>
      </c>
      <c r="J607" t="s">
        <v>5</v>
      </c>
      <c r="K607" s="3">
        <v>30</v>
      </c>
      <c r="L607" s="3">
        <v>30</v>
      </c>
      <c r="M607" t="s">
        <v>4</v>
      </c>
      <c r="N607" t="s">
        <v>4</v>
      </c>
      <c r="O607" t="s">
        <v>4</v>
      </c>
      <c r="P607" t="s">
        <v>1324</v>
      </c>
      <c r="Q607" t="s">
        <v>451</v>
      </c>
      <c r="R607" t="s">
        <v>964</v>
      </c>
      <c r="S607" t="s">
        <v>4</v>
      </c>
      <c r="T607" s="5">
        <v>351.3</v>
      </c>
      <c r="U607" t="s">
        <v>7</v>
      </c>
      <c r="V607">
        <f t="shared" si="19"/>
        <v>11.71</v>
      </c>
      <c r="W607">
        <f>VLOOKUP(A607,LISTINO!D:N,10,FALSE)</f>
        <v>17.23</v>
      </c>
      <c r="X607">
        <f t="shared" si="20"/>
        <v>516.9</v>
      </c>
      <c r="Y607" s="17">
        <f>VLOOKUP(A607,LISTINO!D:K,7,FALSE)</f>
        <v>44682</v>
      </c>
    </row>
    <row r="608" spans="1:25" x14ac:dyDescent="0.25">
      <c r="A608" t="s">
        <v>980</v>
      </c>
      <c r="B608" t="s">
        <v>0</v>
      </c>
      <c r="C608" t="s">
        <v>1</v>
      </c>
      <c r="D608" t="s">
        <v>132</v>
      </c>
      <c r="E608" t="s">
        <v>159</v>
      </c>
      <c r="F608" t="s">
        <v>981</v>
      </c>
      <c r="G608" t="s">
        <v>4</v>
      </c>
      <c r="H608" s="2">
        <v>44881</v>
      </c>
      <c r="I608" t="s">
        <v>5</v>
      </c>
      <c r="J608" t="s">
        <v>5</v>
      </c>
      <c r="K608" s="3">
        <v>30</v>
      </c>
      <c r="L608" s="3">
        <v>30</v>
      </c>
      <c r="M608" t="s">
        <v>4</v>
      </c>
      <c r="N608" t="s">
        <v>4</v>
      </c>
      <c r="O608" t="s">
        <v>4</v>
      </c>
      <c r="P608" t="s">
        <v>1324</v>
      </c>
      <c r="Q608" t="s">
        <v>448</v>
      </c>
      <c r="R608" t="s">
        <v>964</v>
      </c>
      <c r="S608" t="s">
        <v>4</v>
      </c>
      <c r="T608" s="5">
        <v>351.3</v>
      </c>
      <c r="U608" t="s">
        <v>7</v>
      </c>
      <c r="V608">
        <f t="shared" si="19"/>
        <v>11.71</v>
      </c>
      <c r="W608">
        <f>VLOOKUP(A608,LISTINO!D:N,10,FALSE)</f>
        <v>17.23</v>
      </c>
      <c r="X608">
        <f t="shared" si="20"/>
        <v>516.9</v>
      </c>
      <c r="Y608" s="17">
        <f>VLOOKUP(A608,LISTINO!D:K,7,FALSE)</f>
        <v>44682</v>
      </c>
    </row>
    <row r="609" spans="1:25" x14ac:dyDescent="0.25">
      <c r="A609" t="s">
        <v>980</v>
      </c>
      <c r="B609" t="s">
        <v>0</v>
      </c>
      <c r="C609" t="s">
        <v>1</v>
      </c>
      <c r="D609" t="s">
        <v>132</v>
      </c>
      <c r="E609" t="s">
        <v>159</v>
      </c>
      <c r="F609" t="s">
        <v>981</v>
      </c>
      <c r="G609" t="s">
        <v>4</v>
      </c>
      <c r="H609" s="2">
        <v>44881</v>
      </c>
      <c r="I609" t="s">
        <v>5</v>
      </c>
      <c r="J609" t="s">
        <v>5</v>
      </c>
      <c r="K609" s="3">
        <v>24</v>
      </c>
      <c r="L609" s="3">
        <v>24</v>
      </c>
      <c r="M609" t="s">
        <v>4</v>
      </c>
      <c r="N609" t="s">
        <v>4</v>
      </c>
      <c r="O609" t="s">
        <v>4</v>
      </c>
      <c r="P609" t="s">
        <v>1324</v>
      </c>
      <c r="Q609" t="s">
        <v>445</v>
      </c>
      <c r="R609" t="s">
        <v>964</v>
      </c>
      <c r="S609" t="s">
        <v>4</v>
      </c>
      <c r="T609" s="5">
        <v>281.04000000000002</v>
      </c>
      <c r="U609" t="s">
        <v>7</v>
      </c>
      <c r="V609">
        <f t="shared" si="19"/>
        <v>11.71</v>
      </c>
      <c r="W609">
        <f>VLOOKUP(A609,LISTINO!D:N,10,FALSE)</f>
        <v>17.23</v>
      </c>
      <c r="X609">
        <f t="shared" si="20"/>
        <v>413.52</v>
      </c>
      <c r="Y609" s="17">
        <f>VLOOKUP(A609,LISTINO!D:K,7,FALSE)</f>
        <v>44682</v>
      </c>
    </row>
    <row r="610" spans="1:25" x14ac:dyDescent="0.25">
      <c r="A610" t="s">
        <v>980</v>
      </c>
      <c r="B610" t="s">
        <v>0</v>
      </c>
      <c r="C610" t="s">
        <v>1</v>
      </c>
      <c r="D610" t="s">
        <v>132</v>
      </c>
      <c r="E610" t="s">
        <v>159</v>
      </c>
      <c r="F610" t="s">
        <v>981</v>
      </c>
      <c r="G610" t="s">
        <v>4</v>
      </c>
      <c r="H610" s="2">
        <v>44881</v>
      </c>
      <c r="I610" t="s">
        <v>5</v>
      </c>
      <c r="J610" t="s">
        <v>5</v>
      </c>
      <c r="K610" s="3">
        <v>12</v>
      </c>
      <c r="L610" s="3">
        <v>12</v>
      </c>
      <c r="M610" t="s">
        <v>4</v>
      </c>
      <c r="N610" t="s">
        <v>4</v>
      </c>
      <c r="O610" t="s">
        <v>4</v>
      </c>
      <c r="P610" t="s">
        <v>1324</v>
      </c>
      <c r="Q610" t="s">
        <v>433</v>
      </c>
      <c r="R610" t="s">
        <v>964</v>
      </c>
      <c r="S610" t="s">
        <v>4</v>
      </c>
      <c r="T610" s="5">
        <v>140.52000000000001</v>
      </c>
      <c r="U610" t="s">
        <v>7</v>
      </c>
      <c r="V610">
        <f t="shared" si="19"/>
        <v>11.71</v>
      </c>
      <c r="W610">
        <f>VLOOKUP(A610,LISTINO!D:N,10,FALSE)</f>
        <v>17.23</v>
      </c>
      <c r="X610">
        <f t="shared" si="20"/>
        <v>206.76</v>
      </c>
      <c r="Y610" s="17">
        <f>VLOOKUP(A610,LISTINO!D:K,7,FALSE)</f>
        <v>44682</v>
      </c>
    </row>
    <row r="611" spans="1:25" x14ac:dyDescent="0.25">
      <c r="A611" t="s">
        <v>1118</v>
      </c>
      <c r="B611" t="s">
        <v>0</v>
      </c>
      <c r="C611" t="s">
        <v>1</v>
      </c>
      <c r="D611" t="s">
        <v>132</v>
      </c>
      <c r="E611" t="s">
        <v>159</v>
      </c>
      <c r="F611" t="s">
        <v>1119</v>
      </c>
      <c r="G611" t="s">
        <v>4</v>
      </c>
      <c r="H611" s="2">
        <v>44881</v>
      </c>
      <c r="I611" t="s">
        <v>5</v>
      </c>
      <c r="J611" t="s">
        <v>5</v>
      </c>
      <c r="K611" s="3">
        <v>10</v>
      </c>
      <c r="L611" s="3">
        <v>10</v>
      </c>
      <c r="M611" t="s">
        <v>4</v>
      </c>
      <c r="N611" t="s">
        <v>4</v>
      </c>
      <c r="O611" t="s">
        <v>4</v>
      </c>
      <c r="P611" t="s">
        <v>1317</v>
      </c>
      <c r="Q611" t="s">
        <v>383</v>
      </c>
      <c r="R611" t="s">
        <v>964</v>
      </c>
      <c r="S611" t="s">
        <v>4</v>
      </c>
      <c r="T611" s="5">
        <v>190.1</v>
      </c>
      <c r="U611" t="s">
        <v>7</v>
      </c>
      <c r="V611">
        <f t="shared" si="19"/>
        <v>19.009999999999998</v>
      </c>
      <c r="W611">
        <f>VLOOKUP(A611,LISTINO!D:N,10,FALSE)</f>
        <v>27.97</v>
      </c>
      <c r="X611">
        <f t="shared" si="20"/>
        <v>279.7</v>
      </c>
      <c r="Y611" s="17">
        <f>VLOOKUP(A611,LISTINO!D:K,7,FALSE)</f>
        <v>44682</v>
      </c>
    </row>
    <row r="612" spans="1:25" x14ac:dyDescent="0.25">
      <c r="A612" t="s">
        <v>890</v>
      </c>
      <c r="B612" t="s">
        <v>0</v>
      </c>
      <c r="C612" t="s">
        <v>1</v>
      </c>
      <c r="D612" t="s">
        <v>132</v>
      </c>
      <c r="E612" t="s">
        <v>159</v>
      </c>
      <c r="F612" t="s">
        <v>891</v>
      </c>
      <c r="G612" t="s">
        <v>4</v>
      </c>
      <c r="H612" s="2">
        <v>44881</v>
      </c>
      <c r="I612" t="s">
        <v>5</v>
      </c>
      <c r="J612" t="s">
        <v>5</v>
      </c>
      <c r="K612" s="3">
        <v>10</v>
      </c>
      <c r="L612" s="3">
        <v>10</v>
      </c>
      <c r="M612" t="s">
        <v>4</v>
      </c>
      <c r="N612" t="s">
        <v>4</v>
      </c>
      <c r="O612" t="s">
        <v>4</v>
      </c>
      <c r="P612" t="s">
        <v>1317</v>
      </c>
      <c r="Q612" t="s">
        <v>239</v>
      </c>
      <c r="R612" t="s">
        <v>964</v>
      </c>
      <c r="S612" t="s">
        <v>4</v>
      </c>
      <c r="T612" s="5">
        <v>15.4</v>
      </c>
      <c r="U612" t="s">
        <v>7</v>
      </c>
      <c r="V612">
        <f t="shared" si="19"/>
        <v>1.54</v>
      </c>
      <c r="W612">
        <f>VLOOKUP(A612,LISTINO!D:N,10,FALSE)</f>
        <v>2.27</v>
      </c>
      <c r="X612">
        <f t="shared" si="20"/>
        <v>22.7</v>
      </c>
      <c r="Y612" s="17">
        <f>VLOOKUP(A612,LISTINO!D:K,7,FALSE)</f>
        <v>44682</v>
      </c>
    </row>
    <row r="613" spans="1:25" x14ac:dyDescent="0.25">
      <c r="A613" t="s">
        <v>890</v>
      </c>
      <c r="B613" t="s">
        <v>0</v>
      </c>
      <c r="C613" t="s">
        <v>1</v>
      </c>
      <c r="D613" t="s">
        <v>132</v>
      </c>
      <c r="E613" t="s">
        <v>159</v>
      </c>
      <c r="F613" t="s">
        <v>891</v>
      </c>
      <c r="G613" t="s">
        <v>4</v>
      </c>
      <c r="H613" s="2">
        <v>44881</v>
      </c>
      <c r="I613" t="s">
        <v>5</v>
      </c>
      <c r="J613" t="s">
        <v>5</v>
      </c>
      <c r="K613" s="3">
        <v>20</v>
      </c>
      <c r="L613" s="3">
        <v>20</v>
      </c>
      <c r="M613" t="s">
        <v>4</v>
      </c>
      <c r="N613" t="s">
        <v>4</v>
      </c>
      <c r="O613" t="s">
        <v>4</v>
      </c>
      <c r="P613" t="s">
        <v>1324</v>
      </c>
      <c r="Q613" t="s">
        <v>6</v>
      </c>
      <c r="R613" t="s">
        <v>964</v>
      </c>
      <c r="S613" t="s">
        <v>4</v>
      </c>
      <c r="T613" s="5">
        <v>30.8</v>
      </c>
      <c r="U613" t="s">
        <v>7</v>
      </c>
      <c r="V613">
        <f t="shared" si="19"/>
        <v>1.54</v>
      </c>
      <c r="W613">
        <f>VLOOKUP(A613,LISTINO!D:N,10,FALSE)</f>
        <v>2.27</v>
      </c>
      <c r="X613">
        <f t="shared" si="20"/>
        <v>45.4</v>
      </c>
      <c r="Y613" s="17">
        <f>VLOOKUP(A613,LISTINO!D:K,7,FALSE)</f>
        <v>44682</v>
      </c>
    </row>
    <row r="614" spans="1:25" x14ac:dyDescent="0.25">
      <c r="A614" t="s">
        <v>88</v>
      </c>
      <c r="B614" t="s">
        <v>0</v>
      </c>
      <c r="C614" t="s">
        <v>1</v>
      </c>
      <c r="D614" t="s">
        <v>132</v>
      </c>
      <c r="E614" t="s">
        <v>159</v>
      </c>
      <c r="F614" t="s">
        <v>89</v>
      </c>
      <c r="G614" t="s">
        <v>4</v>
      </c>
      <c r="H614" s="2">
        <v>44881</v>
      </c>
      <c r="I614" t="s">
        <v>5</v>
      </c>
      <c r="J614" t="s">
        <v>5</v>
      </c>
      <c r="K614" s="3">
        <v>125</v>
      </c>
      <c r="L614" s="3">
        <v>125</v>
      </c>
      <c r="M614" t="s">
        <v>4</v>
      </c>
      <c r="N614" t="s">
        <v>4</v>
      </c>
      <c r="O614" t="s">
        <v>4</v>
      </c>
      <c r="P614" t="s">
        <v>1324</v>
      </c>
      <c r="Q614" t="s">
        <v>282</v>
      </c>
      <c r="R614" t="s">
        <v>964</v>
      </c>
      <c r="S614" t="s">
        <v>4</v>
      </c>
      <c r="T614" s="5">
        <v>180</v>
      </c>
      <c r="U614" t="s">
        <v>7</v>
      </c>
      <c r="V614">
        <f t="shared" si="19"/>
        <v>1.44</v>
      </c>
      <c r="W614">
        <f>VLOOKUP(A614,LISTINO!D:N,10,FALSE)</f>
        <v>2.12</v>
      </c>
      <c r="X614">
        <f t="shared" si="20"/>
        <v>265</v>
      </c>
      <c r="Y614" s="17">
        <f>VLOOKUP(A614,LISTINO!D:K,7,FALSE)</f>
        <v>44682</v>
      </c>
    </row>
    <row r="615" spans="1:25" x14ac:dyDescent="0.25">
      <c r="A615" t="s">
        <v>446</v>
      </c>
      <c r="B615" t="s">
        <v>0</v>
      </c>
      <c r="C615" t="s">
        <v>1</v>
      </c>
      <c r="D615" t="s">
        <v>132</v>
      </c>
      <c r="E615" t="s">
        <v>159</v>
      </c>
      <c r="F615" t="s">
        <v>447</v>
      </c>
      <c r="G615" t="s">
        <v>4</v>
      </c>
      <c r="H615" s="2">
        <v>44881</v>
      </c>
      <c r="I615" t="s">
        <v>5</v>
      </c>
      <c r="J615" t="s">
        <v>5</v>
      </c>
      <c r="K615" s="3">
        <v>75</v>
      </c>
      <c r="L615" s="3">
        <v>75</v>
      </c>
      <c r="M615" t="s">
        <v>4</v>
      </c>
      <c r="N615" t="s">
        <v>4</v>
      </c>
      <c r="O615" t="s">
        <v>4</v>
      </c>
      <c r="P615" t="s">
        <v>1317</v>
      </c>
      <c r="Q615" t="s">
        <v>6</v>
      </c>
      <c r="R615" t="s">
        <v>964</v>
      </c>
      <c r="S615" t="s">
        <v>4</v>
      </c>
      <c r="T615" s="5">
        <v>634.5</v>
      </c>
      <c r="U615" t="s">
        <v>7</v>
      </c>
      <c r="V615">
        <f t="shared" si="19"/>
        <v>8.4600000000000009</v>
      </c>
      <c r="W615">
        <f>VLOOKUP(A615,LISTINO!D:N,10,FALSE)</f>
        <v>12.45</v>
      </c>
      <c r="X615">
        <f t="shared" si="20"/>
        <v>933.75</v>
      </c>
      <c r="Y615" s="17">
        <f>VLOOKUP(A615,LISTINO!D:K,7,FALSE)</f>
        <v>44682</v>
      </c>
    </row>
    <row r="616" spans="1:25" x14ac:dyDescent="0.25">
      <c r="A616" t="s">
        <v>446</v>
      </c>
      <c r="B616" t="s">
        <v>0</v>
      </c>
      <c r="C616" t="s">
        <v>1</v>
      </c>
      <c r="D616" t="s">
        <v>132</v>
      </c>
      <c r="E616" t="s">
        <v>159</v>
      </c>
      <c r="F616" t="s">
        <v>447</v>
      </c>
      <c r="G616" t="s">
        <v>4</v>
      </c>
      <c r="H616" s="2">
        <v>44881</v>
      </c>
      <c r="I616" t="s">
        <v>5</v>
      </c>
      <c r="J616" t="s">
        <v>5</v>
      </c>
      <c r="K616" s="3">
        <v>25</v>
      </c>
      <c r="L616" s="3">
        <v>25</v>
      </c>
      <c r="M616" t="s">
        <v>4</v>
      </c>
      <c r="N616" t="s">
        <v>4</v>
      </c>
      <c r="O616" t="s">
        <v>4</v>
      </c>
      <c r="P616" t="s">
        <v>1321</v>
      </c>
      <c r="Q616" t="s">
        <v>6</v>
      </c>
      <c r="R616" t="s">
        <v>964</v>
      </c>
      <c r="S616" t="s">
        <v>4</v>
      </c>
      <c r="T616" s="5">
        <v>211.5</v>
      </c>
      <c r="U616" t="s">
        <v>7</v>
      </c>
      <c r="V616">
        <f t="shared" si="19"/>
        <v>8.4600000000000009</v>
      </c>
      <c r="W616">
        <f>VLOOKUP(A616,LISTINO!D:N,10,FALSE)</f>
        <v>12.45</v>
      </c>
      <c r="X616">
        <f t="shared" si="20"/>
        <v>311.25</v>
      </c>
      <c r="Y616" s="17">
        <f>VLOOKUP(A616,LISTINO!D:K,7,FALSE)</f>
        <v>44682</v>
      </c>
    </row>
    <row r="617" spans="1:25" x14ac:dyDescent="0.25">
      <c r="A617" t="s">
        <v>689</v>
      </c>
      <c r="B617" t="s">
        <v>0</v>
      </c>
      <c r="C617" t="s">
        <v>1</v>
      </c>
      <c r="D617" t="s">
        <v>132</v>
      </c>
      <c r="E617" t="s">
        <v>159</v>
      </c>
      <c r="F617" t="s">
        <v>690</v>
      </c>
      <c r="G617" t="s">
        <v>4</v>
      </c>
      <c r="H617" s="2">
        <v>44881</v>
      </c>
      <c r="I617" t="s">
        <v>5</v>
      </c>
      <c r="J617" t="s">
        <v>5</v>
      </c>
      <c r="K617" s="3">
        <v>20</v>
      </c>
      <c r="L617" s="3">
        <v>20</v>
      </c>
      <c r="M617" t="s">
        <v>4</v>
      </c>
      <c r="N617" t="s">
        <v>4</v>
      </c>
      <c r="O617" t="s">
        <v>4</v>
      </c>
      <c r="P617" t="s">
        <v>1317</v>
      </c>
      <c r="Q617" t="s">
        <v>451</v>
      </c>
      <c r="R617" t="s">
        <v>964</v>
      </c>
      <c r="S617" t="s">
        <v>4</v>
      </c>
      <c r="T617" s="5">
        <v>75.400000000000006</v>
      </c>
      <c r="U617" t="s">
        <v>7</v>
      </c>
      <c r="V617">
        <f t="shared" si="19"/>
        <v>3.7700000000000005</v>
      </c>
      <c r="W617">
        <f>VLOOKUP(A617,LISTINO!D:N,10,FALSE)</f>
        <v>5.55</v>
      </c>
      <c r="X617">
        <f t="shared" si="20"/>
        <v>111</v>
      </c>
      <c r="Y617" s="17">
        <f>VLOOKUP(A617,LISTINO!D:K,7,FALSE)</f>
        <v>44682</v>
      </c>
    </row>
    <row r="618" spans="1:25" x14ac:dyDescent="0.25">
      <c r="A618" t="s">
        <v>691</v>
      </c>
      <c r="B618" t="s">
        <v>0</v>
      </c>
      <c r="C618" t="s">
        <v>1</v>
      </c>
      <c r="D618" t="s">
        <v>132</v>
      </c>
      <c r="E618" t="s">
        <v>159</v>
      </c>
      <c r="F618" t="s">
        <v>692</v>
      </c>
      <c r="G618" t="s">
        <v>4</v>
      </c>
      <c r="H618" s="2">
        <v>44881</v>
      </c>
      <c r="I618" t="s">
        <v>5</v>
      </c>
      <c r="J618" t="s">
        <v>5</v>
      </c>
      <c r="K618" s="3">
        <v>20</v>
      </c>
      <c r="L618" s="3">
        <v>20</v>
      </c>
      <c r="M618" t="s">
        <v>4</v>
      </c>
      <c r="N618" t="s">
        <v>4</v>
      </c>
      <c r="O618" t="s">
        <v>4</v>
      </c>
      <c r="P618" t="s">
        <v>1317</v>
      </c>
      <c r="Q618" t="s">
        <v>476</v>
      </c>
      <c r="R618" t="s">
        <v>964</v>
      </c>
      <c r="S618" t="s">
        <v>4</v>
      </c>
      <c r="T618" s="5">
        <v>35</v>
      </c>
      <c r="U618" t="s">
        <v>7</v>
      </c>
      <c r="V618">
        <f t="shared" si="19"/>
        <v>1.75</v>
      </c>
      <c r="W618">
        <f>VLOOKUP(A618,LISTINO!D:N,10,FALSE)</f>
        <v>2.57</v>
      </c>
      <c r="X618">
        <f t="shared" si="20"/>
        <v>51.4</v>
      </c>
      <c r="Y618" s="17">
        <f>VLOOKUP(A618,LISTINO!D:K,7,FALSE)</f>
        <v>44682</v>
      </c>
    </row>
    <row r="619" spans="1:25" x14ac:dyDescent="0.25">
      <c r="A619" t="s">
        <v>452</v>
      </c>
      <c r="B619" t="s">
        <v>0</v>
      </c>
      <c r="C619" t="s">
        <v>0</v>
      </c>
      <c r="D619" t="s">
        <v>132</v>
      </c>
      <c r="E619" t="s">
        <v>159</v>
      </c>
      <c r="F619" t="s">
        <v>453</v>
      </c>
      <c r="G619" t="s">
        <v>4</v>
      </c>
      <c r="H619" s="2">
        <v>44881</v>
      </c>
      <c r="I619" t="s">
        <v>5</v>
      </c>
      <c r="J619" t="s">
        <v>5</v>
      </c>
      <c r="K619" s="3">
        <v>130</v>
      </c>
      <c r="L619" s="3">
        <v>130</v>
      </c>
      <c r="M619" t="s">
        <v>4</v>
      </c>
      <c r="N619" t="s">
        <v>4</v>
      </c>
      <c r="O619" t="s">
        <v>4</v>
      </c>
      <c r="P619" t="s">
        <v>1317</v>
      </c>
      <c r="Q619" t="s">
        <v>460</v>
      </c>
      <c r="R619" t="s">
        <v>964</v>
      </c>
      <c r="S619" t="s">
        <v>4</v>
      </c>
      <c r="T619" s="5">
        <v>185.9</v>
      </c>
      <c r="U619" t="s">
        <v>7</v>
      </c>
      <c r="V619">
        <f t="shared" si="19"/>
        <v>1.43</v>
      </c>
      <c r="W619">
        <f>VLOOKUP(A619,LISTINO!D:N,10,FALSE)</f>
        <v>2.11</v>
      </c>
      <c r="X619">
        <f t="shared" si="20"/>
        <v>274.3</v>
      </c>
      <c r="Y619" s="17">
        <f>VLOOKUP(A619,LISTINO!D:K,7,FALSE)</f>
        <v>44682</v>
      </c>
    </row>
    <row r="620" spans="1:25" x14ac:dyDescent="0.25">
      <c r="A620" t="s">
        <v>452</v>
      </c>
      <c r="B620" t="s">
        <v>0</v>
      </c>
      <c r="C620" t="s">
        <v>0</v>
      </c>
      <c r="D620" t="s">
        <v>132</v>
      </c>
      <c r="E620" t="s">
        <v>159</v>
      </c>
      <c r="F620" t="s">
        <v>453</v>
      </c>
      <c r="G620" t="s">
        <v>4</v>
      </c>
      <c r="H620" s="2">
        <v>44881</v>
      </c>
      <c r="I620" t="s">
        <v>5</v>
      </c>
      <c r="J620" t="s">
        <v>5</v>
      </c>
      <c r="K620" s="3">
        <v>130</v>
      </c>
      <c r="L620" s="3">
        <v>130</v>
      </c>
      <c r="M620" t="s">
        <v>4</v>
      </c>
      <c r="N620" t="s">
        <v>4</v>
      </c>
      <c r="O620" t="s">
        <v>4</v>
      </c>
      <c r="P620" t="s">
        <v>1317</v>
      </c>
      <c r="Q620" t="s">
        <v>445</v>
      </c>
      <c r="R620" t="s">
        <v>964</v>
      </c>
      <c r="S620" t="s">
        <v>4</v>
      </c>
      <c r="T620" s="5">
        <v>185.9</v>
      </c>
      <c r="U620" t="s">
        <v>7</v>
      </c>
      <c r="V620">
        <f t="shared" si="19"/>
        <v>1.43</v>
      </c>
      <c r="W620">
        <f>VLOOKUP(A620,LISTINO!D:N,10,FALSE)</f>
        <v>2.11</v>
      </c>
      <c r="X620">
        <f t="shared" si="20"/>
        <v>274.3</v>
      </c>
      <c r="Y620" s="17">
        <f>VLOOKUP(A620,LISTINO!D:K,7,FALSE)</f>
        <v>44682</v>
      </c>
    </row>
    <row r="621" spans="1:25" x14ac:dyDescent="0.25">
      <c r="A621" t="s">
        <v>110</v>
      </c>
      <c r="B621" t="s">
        <v>0</v>
      </c>
      <c r="C621" t="s">
        <v>1</v>
      </c>
      <c r="D621" t="s">
        <v>132</v>
      </c>
      <c r="E621" t="s">
        <v>159</v>
      </c>
      <c r="F621" t="s">
        <v>111</v>
      </c>
      <c r="G621" t="s">
        <v>4</v>
      </c>
      <c r="H621" s="2">
        <v>44881</v>
      </c>
      <c r="I621" t="s">
        <v>5</v>
      </c>
      <c r="J621" t="s">
        <v>5</v>
      </c>
      <c r="K621" s="3">
        <v>80</v>
      </c>
      <c r="L621" s="3">
        <v>80</v>
      </c>
      <c r="M621" t="s">
        <v>4</v>
      </c>
      <c r="N621" t="s">
        <v>4</v>
      </c>
      <c r="O621" t="s">
        <v>4</v>
      </c>
      <c r="P621" t="s">
        <v>1324</v>
      </c>
      <c r="Q621" t="s">
        <v>259</v>
      </c>
      <c r="R621" t="s">
        <v>964</v>
      </c>
      <c r="S621" t="s">
        <v>4</v>
      </c>
      <c r="T621" s="5">
        <v>202.4</v>
      </c>
      <c r="U621" t="s">
        <v>7</v>
      </c>
      <c r="V621">
        <f t="shared" si="19"/>
        <v>2.5300000000000002</v>
      </c>
      <c r="W621">
        <f>VLOOKUP(A621,LISTINO!D:N,10,FALSE)</f>
        <v>3.72</v>
      </c>
      <c r="X621">
        <f t="shared" si="20"/>
        <v>297.60000000000002</v>
      </c>
      <c r="Y621" s="17">
        <f>VLOOKUP(A621,LISTINO!D:K,7,FALSE)</f>
        <v>44682</v>
      </c>
    </row>
    <row r="622" spans="1:25" x14ac:dyDescent="0.25">
      <c r="A622" t="s">
        <v>110</v>
      </c>
      <c r="B622" t="s">
        <v>0</v>
      </c>
      <c r="C622" t="s">
        <v>1</v>
      </c>
      <c r="D622" t="s">
        <v>132</v>
      </c>
      <c r="E622" t="s">
        <v>159</v>
      </c>
      <c r="F622" t="s">
        <v>111</v>
      </c>
      <c r="G622" t="s">
        <v>4</v>
      </c>
      <c r="H622" s="2">
        <v>44881</v>
      </c>
      <c r="I622" t="s">
        <v>5</v>
      </c>
      <c r="J622" t="s">
        <v>5</v>
      </c>
      <c r="K622" s="3">
        <v>80</v>
      </c>
      <c r="L622" s="3">
        <v>80</v>
      </c>
      <c r="M622" t="s">
        <v>4</v>
      </c>
      <c r="N622" t="s">
        <v>4</v>
      </c>
      <c r="O622" t="s">
        <v>4</v>
      </c>
      <c r="P622" t="s">
        <v>1324</v>
      </c>
      <c r="Q622" t="s">
        <v>254</v>
      </c>
      <c r="R622" t="s">
        <v>964</v>
      </c>
      <c r="S622" t="s">
        <v>4</v>
      </c>
      <c r="T622" s="5">
        <v>202.4</v>
      </c>
      <c r="U622" t="s">
        <v>7</v>
      </c>
      <c r="V622">
        <f t="shared" si="19"/>
        <v>2.5300000000000002</v>
      </c>
      <c r="W622">
        <f>VLOOKUP(A622,LISTINO!D:N,10,FALSE)</f>
        <v>3.72</v>
      </c>
      <c r="X622">
        <f t="shared" si="20"/>
        <v>297.60000000000002</v>
      </c>
      <c r="Y622" s="17">
        <f>VLOOKUP(A622,LISTINO!D:K,7,FALSE)</f>
        <v>44682</v>
      </c>
    </row>
    <row r="623" spans="1:25" x14ac:dyDescent="0.25">
      <c r="A623" t="s">
        <v>110</v>
      </c>
      <c r="B623" t="s">
        <v>0</v>
      </c>
      <c r="C623" t="s">
        <v>1</v>
      </c>
      <c r="D623" t="s">
        <v>132</v>
      </c>
      <c r="E623" t="s">
        <v>159</v>
      </c>
      <c r="F623" t="s">
        <v>111</v>
      </c>
      <c r="G623" t="s">
        <v>4</v>
      </c>
      <c r="H623" s="2">
        <v>44881</v>
      </c>
      <c r="I623" t="s">
        <v>5</v>
      </c>
      <c r="J623" t="s">
        <v>5</v>
      </c>
      <c r="K623" s="3">
        <v>80</v>
      </c>
      <c r="L623" s="3">
        <v>80</v>
      </c>
      <c r="M623" t="s">
        <v>4</v>
      </c>
      <c r="N623" t="s">
        <v>4</v>
      </c>
      <c r="O623" t="s">
        <v>4</v>
      </c>
      <c r="P623" t="s">
        <v>1324</v>
      </c>
      <c r="Q623" t="s">
        <v>249</v>
      </c>
      <c r="R623" t="s">
        <v>964</v>
      </c>
      <c r="S623" t="s">
        <v>4</v>
      </c>
      <c r="T623" s="5">
        <v>202.4</v>
      </c>
      <c r="U623" t="s">
        <v>7</v>
      </c>
      <c r="V623">
        <f t="shared" si="19"/>
        <v>2.5300000000000002</v>
      </c>
      <c r="W623">
        <f>VLOOKUP(A623,LISTINO!D:N,10,FALSE)</f>
        <v>3.72</v>
      </c>
      <c r="X623">
        <f t="shared" si="20"/>
        <v>297.60000000000002</v>
      </c>
      <c r="Y623" s="17">
        <f>VLOOKUP(A623,LISTINO!D:K,7,FALSE)</f>
        <v>44682</v>
      </c>
    </row>
    <row r="624" spans="1:25" x14ac:dyDescent="0.25">
      <c r="A624" t="s">
        <v>110</v>
      </c>
      <c r="B624" t="s">
        <v>0</v>
      </c>
      <c r="C624" t="s">
        <v>1</v>
      </c>
      <c r="D624" t="s">
        <v>132</v>
      </c>
      <c r="E624" t="s">
        <v>159</v>
      </c>
      <c r="F624" t="s">
        <v>111</v>
      </c>
      <c r="G624" t="s">
        <v>4</v>
      </c>
      <c r="H624" s="2">
        <v>44881</v>
      </c>
      <c r="I624" t="s">
        <v>5</v>
      </c>
      <c r="J624" t="s">
        <v>5</v>
      </c>
      <c r="K624" s="3">
        <v>80</v>
      </c>
      <c r="L624" s="3">
        <v>80</v>
      </c>
      <c r="M624" t="s">
        <v>4</v>
      </c>
      <c r="N624" t="s">
        <v>4</v>
      </c>
      <c r="O624" t="s">
        <v>4</v>
      </c>
      <c r="P624" t="s">
        <v>1324</v>
      </c>
      <c r="Q624" t="s">
        <v>242</v>
      </c>
      <c r="R624" t="s">
        <v>964</v>
      </c>
      <c r="S624" t="s">
        <v>4</v>
      </c>
      <c r="T624" s="5">
        <v>202.4</v>
      </c>
      <c r="U624" t="s">
        <v>7</v>
      </c>
      <c r="V624">
        <f t="shared" si="19"/>
        <v>2.5300000000000002</v>
      </c>
      <c r="W624">
        <f>VLOOKUP(A624,LISTINO!D:N,10,FALSE)</f>
        <v>3.72</v>
      </c>
      <c r="X624">
        <f t="shared" si="20"/>
        <v>297.60000000000002</v>
      </c>
      <c r="Y624" s="17">
        <f>VLOOKUP(A624,LISTINO!D:K,7,FALSE)</f>
        <v>44682</v>
      </c>
    </row>
    <row r="625" spans="1:25" x14ac:dyDescent="0.25">
      <c r="A625" t="s">
        <v>1041</v>
      </c>
      <c r="B625" t="s">
        <v>0</v>
      </c>
      <c r="C625" t="s">
        <v>0</v>
      </c>
      <c r="D625" t="s">
        <v>132</v>
      </c>
      <c r="E625" t="s">
        <v>159</v>
      </c>
      <c r="F625" t="s">
        <v>1042</v>
      </c>
      <c r="G625" t="s">
        <v>4</v>
      </c>
      <c r="H625" s="2">
        <v>44881</v>
      </c>
      <c r="I625" t="s">
        <v>5</v>
      </c>
      <c r="J625" t="s">
        <v>5</v>
      </c>
      <c r="K625" s="3">
        <v>60</v>
      </c>
      <c r="L625" s="3">
        <v>60</v>
      </c>
      <c r="M625" t="s">
        <v>4</v>
      </c>
      <c r="N625" t="s">
        <v>4</v>
      </c>
      <c r="O625" t="s">
        <v>4</v>
      </c>
      <c r="P625" t="s">
        <v>1339</v>
      </c>
      <c r="Q625" t="s">
        <v>21</v>
      </c>
      <c r="R625" t="s">
        <v>1044</v>
      </c>
      <c r="S625" t="s">
        <v>4</v>
      </c>
      <c r="T625" s="5">
        <v>69</v>
      </c>
      <c r="U625" t="s">
        <v>7</v>
      </c>
      <c r="V625">
        <f t="shared" si="19"/>
        <v>1.1499999999999999</v>
      </c>
      <c r="W625">
        <f>VLOOKUP(A625,LISTINO!D:N,10,FALSE)</f>
        <v>1.35</v>
      </c>
      <c r="X625">
        <f t="shared" si="20"/>
        <v>81</v>
      </c>
      <c r="Y625" s="17">
        <f>VLOOKUP(A625,LISTINO!D:K,7,FALSE)</f>
        <v>45467</v>
      </c>
    </row>
    <row r="626" spans="1:25" x14ac:dyDescent="0.25">
      <c r="A626" t="s">
        <v>1161</v>
      </c>
      <c r="B626" t="s">
        <v>0</v>
      </c>
      <c r="C626" t="s">
        <v>0</v>
      </c>
      <c r="D626" t="s">
        <v>132</v>
      </c>
      <c r="E626" t="s">
        <v>159</v>
      </c>
      <c r="F626" t="s">
        <v>1162</v>
      </c>
      <c r="G626" t="s">
        <v>4</v>
      </c>
      <c r="H626" s="2">
        <v>44881</v>
      </c>
      <c r="I626" t="s">
        <v>5</v>
      </c>
      <c r="J626" t="s">
        <v>5</v>
      </c>
      <c r="K626" s="3">
        <v>60</v>
      </c>
      <c r="L626" s="3">
        <v>60</v>
      </c>
      <c r="M626" t="s">
        <v>4</v>
      </c>
      <c r="N626" t="s">
        <v>4</v>
      </c>
      <c r="O626" t="s">
        <v>4</v>
      </c>
      <c r="P626" t="s">
        <v>1339</v>
      </c>
      <c r="Q626" t="s">
        <v>14</v>
      </c>
      <c r="R626" t="s">
        <v>1044</v>
      </c>
      <c r="S626" t="s">
        <v>4</v>
      </c>
      <c r="T626" s="5">
        <v>450</v>
      </c>
      <c r="U626" t="s">
        <v>7</v>
      </c>
      <c r="V626">
        <f t="shared" si="19"/>
        <v>7.5</v>
      </c>
      <c r="W626">
        <f>VLOOKUP(A626,LISTINO!D:N,10,FALSE)</f>
        <v>9.02</v>
      </c>
      <c r="X626">
        <f t="shared" si="20"/>
        <v>541.19999999999993</v>
      </c>
      <c r="Y626" s="17">
        <f>VLOOKUP(A626,LISTINO!D:K,7,FALSE)</f>
        <v>45467</v>
      </c>
    </row>
    <row r="627" spans="1:25" x14ac:dyDescent="0.25">
      <c r="A627" t="s">
        <v>227</v>
      </c>
      <c r="B627" t="s">
        <v>0</v>
      </c>
      <c r="C627" t="s">
        <v>0</v>
      </c>
      <c r="D627" t="s">
        <v>132</v>
      </c>
      <c r="E627" t="s">
        <v>159</v>
      </c>
      <c r="F627" t="s">
        <v>228</v>
      </c>
      <c r="G627" t="s">
        <v>4</v>
      </c>
      <c r="H627" s="2">
        <v>44881</v>
      </c>
      <c r="I627" t="s">
        <v>5</v>
      </c>
      <c r="J627" t="s">
        <v>5</v>
      </c>
      <c r="K627" s="3">
        <v>150</v>
      </c>
      <c r="L627" s="3">
        <v>150</v>
      </c>
      <c r="M627" t="s">
        <v>4</v>
      </c>
      <c r="N627" t="s">
        <v>4</v>
      </c>
      <c r="O627" t="s">
        <v>4</v>
      </c>
      <c r="P627" t="s">
        <v>1317</v>
      </c>
      <c r="Q627" t="s">
        <v>44</v>
      </c>
      <c r="R627" t="s">
        <v>964</v>
      </c>
      <c r="S627" t="s">
        <v>4</v>
      </c>
      <c r="T627" s="5">
        <v>196.5</v>
      </c>
      <c r="U627" t="s">
        <v>7</v>
      </c>
      <c r="V627">
        <f t="shared" si="19"/>
        <v>1.31</v>
      </c>
      <c r="W627">
        <f>VLOOKUP(A627,LISTINO!D:N,10,FALSE)</f>
        <v>1.94</v>
      </c>
      <c r="X627">
        <f t="shared" si="20"/>
        <v>291</v>
      </c>
      <c r="Y627" s="17">
        <f>VLOOKUP(A627,LISTINO!D:K,7,FALSE)</f>
        <v>44682</v>
      </c>
    </row>
    <row r="628" spans="1:25" x14ac:dyDescent="0.25">
      <c r="A628" t="s">
        <v>538</v>
      </c>
      <c r="B628" t="s">
        <v>0</v>
      </c>
      <c r="C628" t="s">
        <v>0</v>
      </c>
      <c r="D628" t="s">
        <v>132</v>
      </c>
      <c r="E628" t="s">
        <v>159</v>
      </c>
      <c r="F628" t="s">
        <v>539</v>
      </c>
      <c r="G628" t="s">
        <v>4</v>
      </c>
      <c r="H628" s="2">
        <v>44881</v>
      </c>
      <c r="I628" t="s">
        <v>5</v>
      </c>
      <c r="J628" t="s">
        <v>5</v>
      </c>
      <c r="K628" s="3">
        <v>100</v>
      </c>
      <c r="L628" s="3">
        <v>100</v>
      </c>
      <c r="M628" t="s">
        <v>4</v>
      </c>
      <c r="N628" t="s">
        <v>4</v>
      </c>
      <c r="O628" t="s">
        <v>4</v>
      </c>
      <c r="P628" t="s">
        <v>1317</v>
      </c>
      <c r="Q628" t="s">
        <v>391</v>
      </c>
      <c r="R628" t="s">
        <v>964</v>
      </c>
      <c r="S628" t="s">
        <v>4</v>
      </c>
      <c r="T628" s="5">
        <v>0</v>
      </c>
      <c r="U628" t="s">
        <v>7</v>
      </c>
      <c r="V628">
        <f t="shared" si="19"/>
        <v>0</v>
      </c>
      <c r="W628">
        <f>VLOOKUP(A628,LISTINO!D:N,10,FALSE)</f>
        <v>5.2</v>
      </c>
      <c r="X628">
        <f t="shared" si="20"/>
        <v>520</v>
      </c>
      <c r="Y628" s="17">
        <f>VLOOKUP(A628,LISTINO!D:K,7,FALSE)</f>
        <v>44896</v>
      </c>
    </row>
    <row r="629" spans="1:25" x14ac:dyDescent="0.25">
      <c r="A629" t="s">
        <v>540</v>
      </c>
      <c r="B629" t="s">
        <v>0</v>
      </c>
      <c r="C629" t="s">
        <v>0</v>
      </c>
      <c r="D629" t="s">
        <v>132</v>
      </c>
      <c r="E629" t="s">
        <v>159</v>
      </c>
      <c r="F629" t="s">
        <v>541</v>
      </c>
      <c r="G629" t="s">
        <v>4</v>
      </c>
      <c r="H629" s="2">
        <v>44881</v>
      </c>
      <c r="I629" t="s">
        <v>5</v>
      </c>
      <c r="J629" t="s">
        <v>5</v>
      </c>
      <c r="K629" s="3">
        <v>100</v>
      </c>
      <c r="L629" s="3">
        <v>100</v>
      </c>
      <c r="M629" t="s">
        <v>4</v>
      </c>
      <c r="N629" t="s">
        <v>4</v>
      </c>
      <c r="O629" t="s">
        <v>4</v>
      </c>
      <c r="P629" t="s">
        <v>1317</v>
      </c>
      <c r="Q629" t="s">
        <v>45</v>
      </c>
      <c r="R629" t="s">
        <v>964</v>
      </c>
      <c r="S629" t="s">
        <v>4</v>
      </c>
      <c r="T629" s="5">
        <v>0</v>
      </c>
      <c r="U629" t="s">
        <v>7</v>
      </c>
      <c r="V629">
        <f t="shared" si="19"/>
        <v>0</v>
      </c>
      <c r="W629">
        <f>VLOOKUP(A629,LISTINO!D:N,10,FALSE)</f>
        <v>2.75</v>
      </c>
      <c r="X629">
        <f t="shared" si="20"/>
        <v>275</v>
      </c>
      <c r="Y629" s="17">
        <f>VLOOKUP(A629,LISTINO!D:K,7,FALSE)</f>
        <v>44896</v>
      </c>
    </row>
    <row r="630" spans="1:25" x14ac:dyDescent="0.25">
      <c r="A630" t="s">
        <v>1262</v>
      </c>
      <c r="B630" t="s">
        <v>0</v>
      </c>
      <c r="C630" t="s">
        <v>0</v>
      </c>
      <c r="D630" t="s">
        <v>132</v>
      </c>
      <c r="E630" t="s">
        <v>159</v>
      </c>
      <c r="F630" t="s">
        <v>1263</v>
      </c>
      <c r="G630" t="s">
        <v>4</v>
      </c>
      <c r="H630" s="2">
        <v>44881</v>
      </c>
      <c r="I630" t="s">
        <v>5</v>
      </c>
      <c r="J630" t="s">
        <v>5</v>
      </c>
      <c r="K630" s="3">
        <v>50</v>
      </c>
      <c r="L630" s="3">
        <v>50</v>
      </c>
      <c r="M630" t="s">
        <v>4</v>
      </c>
      <c r="N630" t="s">
        <v>4</v>
      </c>
      <c r="O630" t="s">
        <v>4</v>
      </c>
      <c r="P630" t="s">
        <v>1339</v>
      </c>
      <c r="Q630" t="s">
        <v>13</v>
      </c>
      <c r="R630" t="s">
        <v>1044</v>
      </c>
      <c r="S630" t="s">
        <v>4</v>
      </c>
      <c r="T630" s="5">
        <v>32.5</v>
      </c>
      <c r="U630" t="s">
        <v>7</v>
      </c>
      <c r="V630">
        <f t="shared" si="19"/>
        <v>0.65</v>
      </c>
      <c r="W630">
        <f>VLOOKUP(A630,LISTINO!D:N,10,FALSE)</f>
        <v>0.74</v>
      </c>
      <c r="X630">
        <f t="shared" si="20"/>
        <v>37</v>
      </c>
      <c r="Y630" s="17">
        <f>VLOOKUP(A630,LISTINO!D:K,7,FALSE)</f>
        <v>45467</v>
      </c>
    </row>
    <row r="631" spans="1:25" x14ac:dyDescent="0.25">
      <c r="A631" t="s">
        <v>932</v>
      </c>
      <c r="B631" t="s">
        <v>0</v>
      </c>
      <c r="C631" t="s">
        <v>0</v>
      </c>
      <c r="D631" t="s">
        <v>132</v>
      </c>
      <c r="E631" t="s">
        <v>159</v>
      </c>
      <c r="F631" t="s">
        <v>933</v>
      </c>
      <c r="G631" t="s">
        <v>4</v>
      </c>
      <c r="H631" s="2">
        <v>44881</v>
      </c>
      <c r="I631" t="s">
        <v>5</v>
      </c>
      <c r="J631" t="s">
        <v>5</v>
      </c>
      <c r="K631" s="3">
        <v>30</v>
      </c>
      <c r="L631" s="3">
        <v>30</v>
      </c>
      <c r="M631" t="s">
        <v>4</v>
      </c>
      <c r="N631" t="s">
        <v>4</v>
      </c>
      <c r="O631" t="s">
        <v>4</v>
      </c>
      <c r="P631" t="s">
        <v>1317</v>
      </c>
      <c r="Q631" t="s">
        <v>503</v>
      </c>
      <c r="R631" t="s">
        <v>964</v>
      </c>
      <c r="S631" t="s">
        <v>4</v>
      </c>
      <c r="T631" s="5">
        <v>45.9</v>
      </c>
      <c r="U631" t="s">
        <v>7</v>
      </c>
      <c r="V631">
        <f t="shared" si="19"/>
        <v>1.53</v>
      </c>
      <c r="W631">
        <f>VLOOKUP(A631,LISTINO!D:N,10,FALSE)</f>
        <v>3.27</v>
      </c>
      <c r="X631">
        <f t="shared" si="20"/>
        <v>98.1</v>
      </c>
      <c r="Y631" s="17">
        <f>VLOOKUP(A631,LISTINO!D:K,7,FALSE)</f>
        <v>44682</v>
      </c>
    </row>
    <row r="632" spans="1:25" x14ac:dyDescent="0.25">
      <c r="A632" t="s">
        <v>135</v>
      </c>
      <c r="B632" t="s">
        <v>0</v>
      </c>
      <c r="C632" t="s">
        <v>1</v>
      </c>
      <c r="D632" t="s">
        <v>132</v>
      </c>
      <c r="E632" t="s">
        <v>159</v>
      </c>
      <c r="F632" t="s">
        <v>136</v>
      </c>
      <c r="G632" t="s">
        <v>4</v>
      </c>
      <c r="H632" s="2">
        <v>44881</v>
      </c>
      <c r="I632" t="s">
        <v>5</v>
      </c>
      <c r="J632" t="s">
        <v>5</v>
      </c>
      <c r="K632" s="3">
        <v>525</v>
      </c>
      <c r="L632" s="3">
        <v>525</v>
      </c>
      <c r="M632" t="s">
        <v>4</v>
      </c>
      <c r="N632" t="s">
        <v>4</v>
      </c>
      <c r="O632" t="s">
        <v>4</v>
      </c>
      <c r="P632" t="s">
        <v>1318</v>
      </c>
      <c r="Q632" t="s">
        <v>44</v>
      </c>
      <c r="R632" t="s">
        <v>964</v>
      </c>
      <c r="S632" t="s">
        <v>4</v>
      </c>
      <c r="T632" s="5">
        <v>598.5</v>
      </c>
      <c r="U632" t="s">
        <v>7</v>
      </c>
      <c r="V632">
        <f t="shared" si="19"/>
        <v>1.1399999999999999</v>
      </c>
      <c r="W632">
        <f>VLOOKUP(A632,LISTINO!D:N,10,FALSE)</f>
        <v>1.68</v>
      </c>
      <c r="X632">
        <f t="shared" si="20"/>
        <v>882</v>
      </c>
      <c r="Y632" s="17">
        <f>VLOOKUP(A632,LISTINO!D:K,7,FALSE)</f>
        <v>44682</v>
      </c>
    </row>
    <row r="633" spans="1:25" x14ac:dyDescent="0.25">
      <c r="A633" t="s">
        <v>203</v>
      </c>
      <c r="B633" t="s">
        <v>0</v>
      </c>
      <c r="C633" t="s">
        <v>1</v>
      </c>
      <c r="D633" t="s">
        <v>132</v>
      </c>
      <c r="E633" t="s">
        <v>159</v>
      </c>
      <c r="F633" t="s">
        <v>204</v>
      </c>
      <c r="G633" t="s">
        <v>4</v>
      </c>
      <c r="H633" s="2">
        <v>44881</v>
      </c>
      <c r="I633" t="s">
        <v>5</v>
      </c>
      <c r="J633" t="s">
        <v>5</v>
      </c>
      <c r="K633" s="3">
        <v>120</v>
      </c>
      <c r="L633" s="3">
        <v>120</v>
      </c>
      <c r="M633" t="s">
        <v>4</v>
      </c>
      <c r="N633" t="s">
        <v>4</v>
      </c>
      <c r="O633" t="s">
        <v>4</v>
      </c>
      <c r="P633" t="s">
        <v>1317</v>
      </c>
      <c r="Q633" t="s">
        <v>21</v>
      </c>
      <c r="R633" t="s">
        <v>964</v>
      </c>
      <c r="S633" t="s">
        <v>4</v>
      </c>
      <c r="T633" s="5">
        <v>460.8</v>
      </c>
      <c r="U633" t="s">
        <v>7</v>
      </c>
      <c r="V633">
        <f t="shared" si="19"/>
        <v>3.8400000000000003</v>
      </c>
      <c r="W633">
        <f>VLOOKUP(A633,LISTINO!D:N,10,FALSE)</f>
        <v>6.04</v>
      </c>
      <c r="X633">
        <f t="shared" si="20"/>
        <v>724.8</v>
      </c>
      <c r="Y633" s="17">
        <f>VLOOKUP(A633,LISTINO!D:K,7,FALSE)</f>
        <v>44682</v>
      </c>
    </row>
    <row r="634" spans="1:25" x14ac:dyDescent="0.25">
      <c r="A634" t="s">
        <v>203</v>
      </c>
      <c r="B634" t="s">
        <v>0</v>
      </c>
      <c r="C634" t="s">
        <v>1</v>
      </c>
      <c r="D634" t="s">
        <v>132</v>
      </c>
      <c r="E634" t="s">
        <v>159</v>
      </c>
      <c r="F634" t="s">
        <v>204</v>
      </c>
      <c r="G634" t="s">
        <v>4</v>
      </c>
      <c r="H634" s="2">
        <v>44881</v>
      </c>
      <c r="I634" t="s">
        <v>5</v>
      </c>
      <c r="J634" t="s">
        <v>5</v>
      </c>
      <c r="K634" s="3">
        <v>30</v>
      </c>
      <c r="L634" s="3">
        <v>30</v>
      </c>
      <c r="M634" t="s">
        <v>4</v>
      </c>
      <c r="N634" t="s">
        <v>4</v>
      </c>
      <c r="O634" t="s">
        <v>4</v>
      </c>
      <c r="P634" t="s">
        <v>1324</v>
      </c>
      <c r="Q634" t="s">
        <v>290</v>
      </c>
      <c r="R634" t="s">
        <v>964</v>
      </c>
      <c r="S634" t="s">
        <v>4</v>
      </c>
      <c r="T634" s="5">
        <v>115.2</v>
      </c>
      <c r="U634" t="s">
        <v>7</v>
      </c>
      <c r="V634">
        <f t="shared" si="19"/>
        <v>3.8400000000000003</v>
      </c>
      <c r="W634">
        <f>VLOOKUP(A634,LISTINO!D:N,10,FALSE)</f>
        <v>6.04</v>
      </c>
      <c r="X634">
        <f t="shared" si="20"/>
        <v>181.2</v>
      </c>
      <c r="Y634" s="17">
        <f>VLOOKUP(A634,LISTINO!D:K,7,FALSE)</f>
        <v>44682</v>
      </c>
    </row>
    <row r="635" spans="1:25" x14ac:dyDescent="0.25">
      <c r="A635" t="s">
        <v>203</v>
      </c>
      <c r="B635" t="s">
        <v>0</v>
      </c>
      <c r="C635" t="s">
        <v>1</v>
      </c>
      <c r="D635" t="s">
        <v>132</v>
      </c>
      <c r="E635" t="s">
        <v>159</v>
      </c>
      <c r="F635" t="s">
        <v>204</v>
      </c>
      <c r="G635" t="s">
        <v>4</v>
      </c>
      <c r="H635" s="2">
        <v>44881</v>
      </c>
      <c r="I635" t="s">
        <v>5</v>
      </c>
      <c r="J635" t="s">
        <v>5</v>
      </c>
      <c r="K635" s="3">
        <v>30</v>
      </c>
      <c r="L635" s="3">
        <v>30</v>
      </c>
      <c r="M635" t="s">
        <v>4</v>
      </c>
      <c r="N635" t="s">
        <v>4</v>
      </c>
      <c r="O635" t="s">
        <v>4</v>
      </c>
      <c r="P635" t="s">
        <v>1321</v>
      </c>
      <c r="Q635" t="s">
        <v>21</v>
      </c>
      <c r="R635" t="s">
        <v>964</v>
      </c>
      <c r="S635" t="s">
        <v>4</v>
      </c>
      <c r="T635" s="5">
        <v>115.2</v>
      </c>
      <c r="U635" t="s">
        <v>7</v>
      </c>
      <c r="V635">
        <f t="shared" si="19"/>
        <v>3.8400000000000003</v>
      </c>
      <c r="W635">
        <f>VLOOKUP(A635,LISTINO!D:N,10,FALSE)</f>
        <v>6.04</v>
      </c>
      <c r="X635">
        <f t="shared" si="20"/>
        <v>181.2</v>
      </c>
      <c r="Y635" s="17">
        <f>VLOOKUP(A635,LISTINO!D:K,7,FALSE)</f>
        <v>44682</v>
      </c>
    </row>
    <row r="636" spans="1:25" x14ac:dyDescent="0.25">
      <c r="A636" t="s">
        <v>143</v>
      </c>
      <c r="B636" t="s">
        <v>0</v>
      </c>
      <c r="C636" t="s">
        <v>1</v>
      </c>
      <c r="D636" t="s">
        <v>132</v>
      </c>
      <c r="E636" t="s">
        <v>159</v>
      </c>
      <c r="F636" t="s">
        <v>144</v>
      </c>
      <c r="G636" t="s">
        <v>4</v>
      </c>
      <c r="H636" s="2">
        <v>44881</v>
      </c>
      <c r="I636" t="s">
        <v>5</v>
      </c>
      <c r="J636" t="s">
        <v>5</v>
      </c>
      <c r="K636" s="3">
        <v>100</v>
      </c>
      <c r="L636" s="3">
        <v>100</v>
      </c>
      <c r="M636" t="s">
        <v>4</v>
      </c>
      <c r="N636" t="s">
        <v>4</v>
      </c>
      <c r="O636" t="s">
        <v>4</v>
      </c>
      <c r="P636" t="s">
        <v>1317</v>
      </c>
      <c r="Q636" t="s">
        <v>249</v>
      </c>
      <c r="R636" t="s">
        <v>964</v>
      </c>
      <c r="S636" t="s">
        <v>4</v>
      </c>
      <c r="T636" s="5">
        <v>290.5</v>
      </c>
      <c r="U636" t="s">
        <v>7</v>
      </c>
      <c r="V636">
        <f t="shared" si="19"/>
        <v>2.9049999999999998</v>
      </c>
      <c r="W636">
        <f>VLOOKUP(A636,LISTINO!D:N,10,FALSE)</f>
        <v>4.26</v>
      </c>
      <c r="X636">
        <f t="shared" si="20"/>
        <v>426</v>
      </c>
      <c r="Y636" s="17">
        <f>VLOOKUP(A636,LISTINO!D:K,7,FALSE)</f>
        <v>45170</v>
      </c>
    </row>
    <row r="637" spans="1:25" hidden="1" x14ac:dyDescent="0.25">
      <c r="A637" t="s">
        <v>894</v>
      </c>
      <c r="B637" t="s">
        <v>0</v>
      </c>
      <c r="C637" t="s">
        <v>0</v>
      </c>
      <c r="D637" t="s">
        <v>132</v>
      </c>
      <c r="E637" t="s">
        <v>159</v>
      </c>
      <c r="F637" t="s">
        <v>895</v>
      </c>
      <c r="G637" t="s">
        <v>4</v>
      </c>
      <c r="H637" s="2">
        <v>44881</v>
      </c>
      <c r="I637" t="s">
        <v>5</v>
      </c>
      <c r="J637" t="s">
        <v>5</v>
      </c>
      <c r="K637" s="3">
        <v>50</v>
      </c>
      <c r="L637" s="3">
        <v>50</v>
      </c>
      <c r="M637" t="s">
        <v>4</v>
      </c>
      <c r="N637" t="s">
        <v>4</v>
      </c>
      <c r="O637" t="s">
        <v>4</v>
      </c>
      <c r="P637" t="s">
        <v>1339</v>
      </c>
      <c r="Q637" t="s">
        <v>6</v>
      </c>
      <c r="R637" t="s">
        <v>1044</v>
      </c>
      <c r="S637" t="s">
        <v>4</v>
      </c>
      <c r="T637" s="5">
        <v>220</v>
      </c>
      <c r="U637" t="s">
        <v>7</v>
      </c>
      <c r="V637">
        <f t="shared" si="19"/>
        <v>4.4000000000000004</v>
      </c>
      <c r="W637">
        <f>VLOOKUP(A637,LISTINO!D:N,10,FALSE)</f>
        <v>4.93</v>
      </c>
      <c r="X637">
        <f t="shared" si="20"/>
        <v>246.5</v>
      </c>
      <c r="Y637" s="17">
        <f>VLOOKUP(A637,LISTINO!D:K,7,FALSE)</f>
        <v>45467</v>
      </c>
    </row>
    <row r="638" spans="1:25" x14ac:dyDescent="0.25">
      <c r="A638" t="s">
        <v>637</v>
      </c>
      <c r="B638" t="s">
        <v>0</v>
      </c>
      <c r="C638" t="s">
        <v>0</v>
      </c>
      <c r="D638" t="s">
        <v>132</v>
      </c>
      <c r="E638" t="s">
        <v>159</v>
      </c>
      <c r="F638" t="s">
        <v>638</v>
      </c>
      <c r="G638" t="s">
        <v>4</v>
      </c>
      <c r="H638" s="2">
        <v>44881</v>
      </c>
      <c r="I638" t="s">
        <v>5</v>
      </c>
      <c r="J638" t="s">
        <v>5</v>
      </c>
      <c r="K638" s="3">
        <v>30</v>
      </c>
      <c r="L638" s="3">
        <v>30</v>
      </c>
      <c r="M638" t="s">
        <v>4</v>
      </c>
      <c r="N638" t="s">
        <v>4</v>
      </c>
      <c r="O638" t="s">
        <v>4</v>
      </c>
      <c r="P638" t="s">
        <v>1324</v>
      </c>
      <c r="Q638" t="s">
        <v>239</v>
      </c>
      <c r="R638" t="s">
        <v>964</v>
      </c>
      <c r="S638" t="s">
        <v>4</v>
      </c>
      <c r="T638" s="5">
        <v>35.700000000000003</v>
      </c>
      <c r="U638" t="s">
        <v>7</v>
      </c>
      <c r="V638">
        <f t="shared" si="19"/>
        <v>1.1900000000000002</v>
      </c>
      <c r="W638">
        <f>VLOOKUP(A638,LISTINO!D:N,10,FALSE)</f>
        <v>1.86</v>
      </c>
      <c r="X638">
        <f t="shared" si="20"/>
        <v>55.800000000000004</v>
      </c>
      <c r="Y638" s="17">
        <f>VLOOKUP(A638,LISTINO!D:K,7,FALSE)</f>
        <v>44682</v>
      </c>
    </row>
    <row r="639" spans="1:25" x14ac:dyDescent="0.25">
      <c r="A639" t="s">
        <v>1031</v>
      </c>
      <c r="B639" t="s">
        <v>0</v>
      </c>
      <c r="C639" t="s">
        <v>0</v>
      </c>
      <c r="D639" t="s">
        <v>132</v>
      </c>
      <c r="E639" t="s">
        <v>159</v>
      </c>
      <c r="F639" t="s">
        <v>1032</v>
      </c>
      <c r="G639" t="s">
        <v>4</v>
      </c>
      <c r="H639" s="2">
        <v>44881</v>
      </c>
      <c r="I639" t="s">
        <v>5</v>
      </c>
      <c r="J639" t="s">
        <v>5</v>
      </c>
      <c r="K639" s="3">
        <v>2</v>
      </c>
      <c r="L639" s="3">
        <v>2</v>
      </c>
      <c r="M639" t="s">
        <v>4</v>
      </c>
      <c r="N639" t="s">
        <v>4</v>
      </c>
      <c r="O639" t="s">
        <v>4</v>
      </c>
      <c r="P639" t="s">
        <v>1324</v>
      </c>
      <c r="Q639" t="s">
        <v>503</v>
      </c>
      <c r="R639" t="s">
        <v>964</v>
      </c>
      <c r="S639" t="s">
        <v>4</v>
      </c>
      <c r="T639" s="5">
        <v>8.16</v>
      </c>
      <c r="U639" t="s">
        <v>7</v>
      </c>
      <c r="V639">
        <f t="shared" ref="V639:V696" si="21" xml:space="preserve"> T639/K639</f>
        <v>4.08</v>
      </c>
      <c r="W639">
        <f>VLOOKUP(A639,LISTINO!D:N,10,FALSE)</f>
        <v>3.53</v>
      </c>
      <c r="X639">
        <f t="shared" si="20"/>
        <v>7.06</v>
      </c>
      <c r="Y639" s="17">
        <f>VLOOKUP(A639,LISTINO!D:K,7,FALSE)</f>
        <v>44958</v>
      </c>
    </row>
    <row r="640" spans="1:25" x14ac:dyDescent="0.25">
      <c r="A640" t="s">
        <v>243</v>
      </c>
      <c r="B640" t="s">
        <v>0</v>
      </c>
      <c r="C640" t="s">
        <v>0</v>
      </c>
      <c r="D640" t="s">
        <v>132</v>
      </c>
      <c r="E640" t="s">
        <v>159</v>
      </c>
      <c r="F640" t="s">
        <v>244</v>
      </c>
      <c r="G640" t="s">
        <v>4</v>
      </c>
      <c r="H640" s="2">
        <v>44880</v>
      </c>
      <c r="I640" t="s">
        <v>5</v>
      </c>
      <c r="J640" t="s">
        <v>5</v>
      </c>
      <c r="K640" s="3">
        <v>20</v>
      </c>
      <c r="L640" s="3">
        <v>20</v>
      </c>
      <c r="M640" t="s">
        <v>4</v>
      </c>
      <c r="N640" t="s">
        <v>4</v>
      </c>
      <c r="O640" t="s">
        <v>4</v>
      </c>
      <c r="P640" t="s">
        <v>1350</v>
      </c>
      <c r="Q640" t="s">
        <v>14</v>
      </c>
      <c r="R640" t="s">
        <v>163</v>
      </c>
      <c r="S640" t="s">
        <v>4</v>
      </c>
      <c r="T640" s="5">
        <v>0</v>
      </c>
      <c r="U640" t="s">
        <v>7</v>
      </c>
      <c r="V640">
        <f t="shared" si="21"/>
        <v>0</v>
      </c>
      <c r="W640">
        <f>VLOOKUP(A640,LISTINO!D:N,10,FALSE)</f>
        <v>0</v>
      </c>
      <c r="X640">
        <f t="shared" si="20"/>
        <v>0</v>
      </c>
      <c r="Y640" s="17">
        <f>VLOOKUP(A640,LISTINO!D:K,7,FALSE)</f>
        <v>0</v>
      </c>
    </row>
    <row r="641" spans="1:25" x14ac:dyDescent="0.25">
      <c r="A641" t="s">
        <v>768</v>
      </c>
      <c r="B641" t="s">
        <v>0</v>
      </c>
      <c r="C641" t="s">
        <v>1</v>
      </c>
      <c r="D641" t="s">
        <v>132</v>
      </c>
      <c r="E641" t="s">
        <v>159</v>
      </c>
      <c r="F641" t="s">
        <v>769</v>
      </c>
      <c r="G641" t="s">
        <v>4</v>
      </c>
      <c r="H641" s="2">
        <v>44880</v>
      </c>
      <c r="I641" t="s">
        <v>5</v>
      </c>
      <c r="J641" t="s">
        <v>5</v>
      </c>
      <c r="K641" s="3">
        <v>120</v>
      </c>
      <c r="L641" s="3">
        <v>120</v>
      </c>
      <c r="M641" t="s">
        <v>4</v>
      </c>
      <c r="N641" t="s">
        <v>4</v>
      </c>
      <c r="O641" t="s">
        <v>4</v>
      </c>
      <c r="P641" t="s">
        <v>1351</v>
      </c>
      <c r="Q641" t="s">
        <v>476</v>
      </c>
      <c r="R641" t="s">
        <v>676</v>
      </c>
      <c r="S641" t="s">
        <v>4</v>
      </c>
      <c r="T641" s="5">
        <v>64.8</v>
      </c>
      <c r="U641" t="s">
        <v>7</v>
      </c>
      <c r="V641">
        <f t="shared" si="21"/>
        <v>0.53999999999999992</v>
      </c>
      <c r="W641">
        <f>VLOOKUP(A641,LISTINO!D:N,10,FALSE)</f>
        <v>0.63</v>
      </c>
      <c r="X641">
        <f t="shared" si="20"/>
        <v>75.599999999999994</v>
      </c>
      <c r="Y641" s="17">
        <f>VLOOKUP(A641,LISTINO!D:K,7,FALSE)</f>
        <v>45474</v>
      </c>
    </row>
    <row r="642" spans="1:25" x14ac:dyDescent="0.25">
      <c r="A642" t="s">
        <v>19</v>
      </c>
      <c r="B642" t="s">
        <v>0</v>
      </c>
      <c r="C642" t="s">
        <v>1</v>
      </c>
      <c r="D642" t="s">
        <v>132</v>
      </c>
      <c r="E642" t="s">
        <v>159</v>
      </c>
      <c r="F642" t="s">
        <v>20</v>
      </c>
      <c r="G642" t="s">
        <v>4</v>
      </c>
      <c r="H642" s="2">
        <v>44880</v>
      </c>
      <c r="I642" t="s">
        <v>5</v>
      </c>
      <c r="J642" t="s">
        <v>5</v>
      </c>
      <c r="K642" s="3">
        <v>250</v>
      </c>
      <c r="L642" s="3">
        <v>250</v>
      </c>
      <c r="M642" t="s">
        <v>4</v>
      </c>
      <c r="N642" t="s">
        <v>4</v>
      </c>
      <c r="O642" t="s">
        <v>4</v>
      </c>
      <c r="P642" t="s">
        <v>1351</v>
      </c>
      <c r="Q642" t="s">
        <v>445</v>
      </c>
      <c r="R642" t="s">
        <v>676</v>
      </c>
      <c r="S642" t="s">
        <v>4</v>
      </c>
      <c r="T642" s="5">
        <v>82.5</v>
      </c>
      <c r="U642" t="s">
        <v>7</v>
      </c>
      <c r="V642">
        <f t="shared" si="21"/>
        <v>0.33</v>
      </c>
      <c r="W642">
        <f>VLOOKUP(A642,LISTINO!D:N,10,FALSE)</f>
        <v>0.42</v>
      </c>
      <c r="X642">
        <f t="shared" si="20"/>
        <v>105</v>
      </c>
      <c r="Y642" s="17">
        <f>VLOOKUP(A642,LISTINO!D:K,7,FALSE)</f>
        <v>44593</v>
      </c>
    </row>
    <row r="643" spans="1:25" x14ac:dyDescent="0.25">
      <c r="A643" t="s">
        <v>306</v>
      </c>
      <c r="B643" t="s">
        <v>0</v>
      </c>
      <c r="C643" t="s">
        <v>1</v>
      </c>
      <c r="D643" t="s">
        <v>132</v>
      </c>
      <c r="E643" t="s">
        <v>159</v>
      </c>
      <c r="F643" t="s">
        <v>307</v>
      </c>
      <c r="G643" t="s">
        <v>4</v>
      </c>
      <c r="H643" s="2">
        <v>44880</v>
      </c>
      <c r="I643" t="s">
        <v>5</v>
      </c>
      <c r="J643" t="s">
        <v>5</v>
      </c>
      <c r="K643" s="3">
        <v>60</v>
      </c>
      <c r="L643" s="3">
        <v>60</v>
      </c>
      <c r="M643" t="s">
        <v>4</v>
      </c>
      <c r="N643" t="s">
        <v>4</v>
      </c>
      <c r="O643" t="s">
        <v>4</v>
      </c>
      <c r="P643" t="s">
        <v>1351</v>
      </c>
      <c r="Q643" t="s">
        <v>44</v>
      </c>
      <c r="R643" t="s">
        <v>676</v>
      </c>
      <c r="S643" t="s">
        <v>4</v>
      </c>
      <c r="T643" s="5">
        <v>70.2</v>
      </c>
      <c r="U643" t="s">
        <v>7</v>
      </c>
      <c r="V643">
        <f t="shared" si="21"/>
        <v>1.1700000000000002</v>
      </c>
      <c r="W643">
        <f>VLOOKUP(A643,LISTINO!D:N,10,FALSE)</f>
        <v>1.47</v>
      </c>
      <c r="X643">
        <f t="shared" ref="X643:X706" si="22">W643*K643</f>
        <v>88.2</v>
      </c>
      <c r="Y643" s="17">
        <f>VLOOKUP(A643,LISTINO!D:K,7,FALSE)</f>
        <v>44593</v>
      </c>
    </row>
    <row r="644" spans="1:25" x14ac:dyDescent="0.25">
      <c r="A644" t="s">
        <v>306</v>
      </c>
      <c r="B644" t="s">
        <v>0</v>
      </c>
      <c r="C644" t="s">
        <v>1</v>
      </c>
      <c r="D644" t="s">
        <v>132</v>
      </c>
      <c r="E644" t="s">
        <v>159</v>
      </c>
      <c r="F644" t="s">
        <v>307</v>
      </c>
      <c r="G644" t="s">
        <v>4</v>
      </c>
      <c r="H644" s="2">
        <v>44880</v>
      </c>
      <c r="I644" t="s">
        <v>5</v>
      </c>
      <c r="J644" t="s">
        <v>5</v>
      </c>
      <c r="K644" s="3">
        <v>60</v>
      </c>
      <c r="L644" s="3">
        <v>60</v>
      </c>
      <c r="M644" t="s">
        <v>4</v>
      </c>
      <c r="N644" t="s">
        <v>4</v>
      </c>
      <c r="O644" t="s">
        <v>4</v>
      </c>
      <c r="P644" t="s">
        <v>1351</v>
      </c>
      <c r="Q644" t="s">
        <v>45</v>
      </c>
      <c r="R644" t="s">
        <v>676</v>
      </c>
      <c r="S644" t="s">
        <v>4</v>
      </c>
      <c r="T644" s="5">
        <v>70.2</v>
      </c>
      <c r="U644" t="s">
        <v>7</v>
      </c>
      <c r="V644">
        <f t="shared" si="21"/>
        <v>1.1700000000000002</v>
      </c>
      <c r="W644">
        <f>VLOOKUP(A644,LISTINO!D:N,10,FALSE)</f>
        <v>1.47</v>
      </c>
      <c r="X644">
        <f t="shared" si="22"/>
        <v>88.2</v>
      </c>
      <c r="Y644" s="17">
        <f>VLOOKUP(A644,LISTINO!D:K,7,FALSE)</f>
        <v>44593</v>
      </c>
    </row>
    <row r="645" spans="1:25" x14ac:dyDescent="0.25">
      <c r="A645" t="s">
        <v>306</v>
      </c>
      <c r="B645" t="s">
        <v>0</v>
      </c>
      <c r="C645" t="s">
        <v>1</v>
      </c>
      <c r="D645" t="s">
        <v>132</v>
      </c>
      <c r="E645" t="s">
        <v>159</v>
      </c>
      <c r="F645" t="s">
        <v>307</v>
      </c>
      <c r="G645" t="s">
        <v>4</v>
      </c>
      <c r="H645" s="2">
        <v>44880</v>
      </c>
      <c r="I645" t="s">
        <v>5</v>
      </c>
      <c r="J645" t="s">
        <v>5</v>
      </c>
      <c r="K645" s="3">
        <v>60</v>
      </c>
      <c r="L645" s="3">
        <v>60</v>
      </c>
      <c r="M645" t="s">
        <v>4</v>
      </c>
      <c r="N645" t="s">
        <v>4</v>
      </c>
      <c r="O645" t="s">
        <v>4</v>
      </c>
      <c r="P645" t="s">
        <v>1351</v>
      </c>
      <c r="Q645" t="s">
        <v>383</v>
      </c>
      <c r="R645" t="s">
        <v>676</v>
      </c>
      <c r="S645" t="s">
        <v>4</v>
      </c>
      <c r="T645" s="5">
        <v>70.2</v>
      </c>
      <c r="U645" t="s">
        <v>7</v>
      </c>
      <c r="V645">
        <f t="shared" si="21"/>
        <v>1.1700000000000002</v>
      </c>
      <c r="W645">
        <f>VLOOKUP(A645,LISTINO!D:N,10,FALSE)</f>
        <v>1.47</v>
      </c>
      <c r="X645">
        <f t="shared" si="22"/>
        <v>88.2</v>
      </c>
      <c r="Y645" s="17">
        <f>VLOOKUP(A645,LISTINO!D:K,7,FALSE)</f>
        <v>44593</v>
      </c>
    </row>
    <row r="646" spans="1:25" x14ac:dyDescent="0.25">
      <c r="A646" t="s">
        <v>26</v>
      </c>
      <c r="B646" t="s">
        <v>0</v>
      </c>
      <c r="C646" t="s">
        <v>1</v>
      </c>
      <c r="D646" t="s">
        <v>132</v>
      </c>
      <c r="E646" t="s">
        <v>159</v>
      </c>
      <c r="F646" t="s">
        <v>27</v>
      </c>
      <c r="G646" t="s">
        <v>4</v>
      </c>
      <c r="H646" s="2">
        <v>44880</v>
      </c>
      <c r="I646" t="s">
        <v>5</v>
      </c>
      <c r="J646" t="s">
        <v>5</v>
      </c>
      <c r="K646" s="3">
        <v>35</v>
      </c>
      <c r="L646" s="3">
        <v>35</v>
      </c>
      <c r="M646" t="s">
        <v>4</v>
      </c>
      <c r="N646" t="s">
        <v>4</v>
      </c>
      <c r="O646" t="s">
        <v>4</v>
      </c>
      <c r="P646" t="s">
        <v>1351</v>
      </c>
      <c r="Q646" t="s">
        <v>290</v>
      </c>
      <c r="R646" t="s">
        <v>676</v>
      </c>
      <c r="S646" t="s">
        <v>4</v>
      </c>
      <c r="T646" s="5">
        <v>64.75</v>
      </c>
      <c r="U646" t="s">
        <v>7</v>
      </c>
      <c r="V646">
        <f t="shared" si="21"/>
        <v>1.85</v>
      </c>
      <c r="W646">
        <f>VLOOKUP(A646,LISTINO!D:N,10,FALSE)</f>
        <v>2.33</v>
      </c>
      <c r="X646">
        <f t="shared" si="22"/>
        <v>81.55</v>
      </c>
      <c r="Y646" s="17">
        <f>VLOOKUP(A646,LISTINO!D:K,7,FALSE)</f>
        <v>44593</v>
      </c>
    </row>
    <row r="647" spans="1:25" x14ac:dyDescent="0.25">
      <c r="A647" t="s">
        <v>26</v>
      </c>
      <c r="B647" t="s">
        <v>0</v>
      </c>
      <c r="C647" t="s">
        <v>1</v>
      </c>
      <c r="D647" t="s">
        <v>132</v>
      </c>
      <c r="E647" t="s">
        <v>159</v>
      </c>
      <c r="F647" t="s">
        <v>27</v>
      </c>
      <c r="G647" t="s">
        <v>4</v>
      </c>
      <c r="H647" s="2">
        <v>44880</v>
      </c>
      <c r="I647" t="s">
        <v>5</v>
      </c>
      <c r="J647" t="s">
        <v>5</v>
      </c>
      <c r="K647" s="3">
        <v>70</v>
      </c>
      <c r="L647" s="3">
        <v>70</v>
      </c>
      <c r="M647" t="s">
        <v>4</v>
      </c>
      <c r="N647" t="s">
        <v>4</v>
      </c>
      <c r="O647" t="s">
        <v>4</v>
      </c>
      <c r="P647" t="s">
        <v>1351</v>
      </c>
      <c r="Q647" t="s">
        <v>470</v>
      </c>
      <c r="R647" t="s">
        <v>676</v>
      </c>
      <c r="S647" t="s">
        <v>4</v>
      </c>
      <c r="T647" s="5">
        <v>129.5</v>
      </c>
      <c r="U647" t="s">
        <v>7</v>
      </c>
      <c r="V647">
        <f t="shared" si="21"/>
        <v>1.85</v>
      </c>
      <c r="W647">
        <f>VLOOKUP(A647,LISTINO!D:N,10,FALSE)</f>
        <v>2.33</v>
      </c>
      <c r="X647">
        <f t="shared" si="22"/>
        <v>163.1</v>
      </c>
      <c r="Y647" s="17">
        <f>VLOOKUP(A647,LISTINO!D:K,7,FALSE)</f>
        <v>44593</v>
      </c>
    </row>
    <row r="648" spans="1:25" x14ac:dyDescent="0.25">
      <c r="A648" t="s">
        <v>312</v>
      </c>
      <c r="B648" t="s">
        <v>0</v>
      </c>
      <c r="C648" t="s">
        <v>0</v>
      </c>
      <c r="D648" t="s">
        <v>132</v>
      </c>
      <c r="E648" t="s">
        <v>159</v>
      </c>
      <c r="F648" t="s">
        <v>313</v>
      </c>
      <c r="G648" t="s">
        <v>4</v>
      </c>
      <c r="H648" s="2">
        <v>44880</v>
      </c>
      <c r="I648" t="s">
        <v>5</v>
      </c>
      <c r="J648" t="s">
        <v>5</v>
      </c>
      <c r="K648" s="3">
        <v>10</v>
      </c>
      <c r="L648" s="3">
        <v>10</v>
      </c>
      <c r="M648" t="s">
        <v>4</v>
      </c>
      <c r="N648" t="s">
        <v>4</v>
      </c>
      <c r="O648" t="s">
        <v>4</v>
      </c>
      <c r="P648" t="s">
        <v>1350</v>
      </c>
      <c r="Q648" t="s">
        <v>44</v>
      </c>
      <c r="R648" t="s">
        <v>163</v>
      </c>
      <c r="S648" t="s">
        <v>4</v>
      </c>
      <c r="T648" s="5">
        <v>0</v>
      </c>
      <c r="U648" t="s">
        <v>7</v>
      </c>
      <c r="V648">
        <f t="shared" si="21"/>
        <v>0</v>
      </c>
      <c r="W648">
        <f>VLOOKUP(A648,LISTINO!D:N,10,FALSE)</f>
        <v>2.79</v>
      </c>
      <c r="X648">
        <f t="shared" si="22"/>
        <v>27.9</v>
      </c>
      <c r="Y648" s="17">
        <f>VLOOKUP(A648,LISTINO!D:K,7,FALSE)</f>
        <v>45323</v>
      </c>
    </row>
    <row r="649" spans="1:25" x14ac:dyDescent="0.25">
      <c r="A649" t="s">
        <v>1013</v>
      </c>
      <c r="B649" t="s">
        <v>0</v>
      </c>
      <c r="C649" t="s">
        <v>1</v>
      </c>
      <c r="D649" t="s">
        <v>132</v>
      </c>
      <c r="E649" t="s">
        <v>159</v>
      </c>
      <c r="F649" t="s">
        <v>1014</v>
      </c>
      <c r="G649" t="s">
        <v>4</v>
      </c>
      <c r="H649" s="2">
        <v>44880</v>
      </c>
      <c r="I649" t="s">
        <v>5</v>
      </c>
      <c r="J649" t="s">
        <v>5</v>
      </c>
      <c r="K649" s="3">
        <v>60</v>
      </c>
      <c r="L649" s="3">
        <v>60</v>
      </c>
      <c r="M649" t="s">
        <v>4</v>
      </c>
      <c r="N649" t="s">
        <v>4</v>
      </c>
      <c r="O649" t="s">
        <v>4</v>
      </c>
      <c r="P649" t="s">
        <v>1351</v>
      </c>
      <c r="Q649" t="s">
        <v>336</v>
      </c>
      <c r="R649" t="s">
        <v>676</v>
      </c>
      <c r="S649" t="s">
        <v>4</v>
      </c>
      <c r="T649" s="5">
        <v>23.4</v>
      </c>
      <c r="U649" t="s">
        <v>7</v>
      </c>
      <c r="V649">
        <f t="shared" si="21"/>
        <v>0.38999999999999996</v>
      </c>
      <c r="W649">
        <f>VLOOKUP(A649,LISTINO!D:N,10,FALSE)</f>
        <v>0.49</v>
      </c>
      <c r="X649">
        <f t="shared" si="22"/>
        <v>29.4</v>
      </c>
      <c r="Y649" s="17">
        <f>VLOOKUP(A649,LISTINO!D:K,7,FALSE)</f>
        <v>44593</v>
      </c>
    </row>
    <row r="650" spans="1:25" x14ac:dyDescent="0.25">
      <c r="A650" t="s">
        <v>1013</v>
      </c>
      <c r="B650" t="s">
        <v>0</v>
      </c>
      <c r="C650" t="s">
        <v>1</v>
      </c>
      <c r="D650" t="s">
        <v>132</v>
      </c>
      <c r="E650" t="s">
        <v>159</v>
      </c>
      <c r="F650" t="s">
        <v>1014</v>
      </c>
      <c r="G650" t="s">
        <v>4</v>
      </c>
      <c r="H650" s="2">
        <v>44880</v>
      </c>
      <c r="I650" t="s">
        <v>5</v>
      </c>
      <c r="J650" t="s">
        <v>5</v>
      </c>
      <c r="K650" s="3">
        <v>60</v>
      </c>
      <c r="L650" s="3">
        <v>60</v>
      </c>
      <c r="M650" t="s">
        <v>4</v>
      </c>
      <c r="N650" t="s">
        <v>4</v>
      </c>
      <c r="O650" t="s">
        <v>4</v>
      </c>
      <c r="P650" t="s">
        <v>1351</v>
      </c>
      <c r="Q650" t="s">
        <v>335</v>
      </c>
      <c r="R650" t="s">
        <v>676</v>
      </c>
      <c r="S650" t="s">
        <v>4</v>
      </c>
      <c r="T650" s="5">
        <v>23.4</v>
      </c>
      <c r="U650" t="s">
        <v>7</v>
      </c>
      <c r="V650">
        <f t="shared" si="21"/>
        <v>0.38999999999999996</v>
      </c>
      <c r="W650">
        <f>VLOOKUP(A650,LISTINO!D:N,10,FALSE)</f>
        <v>0.49</v>
      </c>
      <c r="X650">
        <f t="shared" si="22"/>
        <v>29.4</v>
      </c>
      <c r="Y650" s="17">
        <f>VLOOKUP(A650,LISTINO!D:K,7,FALSE)</f>
        <v>44593</v>
      </c>
    </row>
    <row r="651" spans="1:25" x14ac:dyDescent="0.25">
      <c r="A651" t="s">
        <v>1013</v>
      </c>
      <c r="B651" t="s">
        <v>0</v>
      </c>
      <c r="C651" t="s">
        <v>1</v>
      </c>
      <c r="D651" t="s">
        <v>132</v>
      </c>
      <c r="E651" t="s">
        <v>159</v>
      </c>
      <c r="F651" t="s">
        <v>1014</v>
      </c>
      <c r="G651" t="s">
        <v>4</v>
      </c>
      <c r="H651" s="2">
        <v>44880</v>
      </c>
      <c r="I651" t="s">
        <v>5</v>
      </c>
      <c r="J651" t="s">
        <v>5</v>
      </c>
      <c r="K651" s="3">
        <v>79</v>
      </c>
      <c r="L651" s="3">
        <v>79</v>
      </c>
      <c r="M651" t="s">
        <v>4</v>
      </c>
      <c r="N651" t="s">
        <v>4</v>
      </c>
      <c r="O651" t="s">
        <v>4</v>
      </c>
      <c r="P651" t="s">
        <v>1351</v>
      </c>
      <c r="Q651" t="s">
        <v>433</v>
      </c>
      <c r="R651" t="s">
        <v>676</v>
      </c>
      <c r="S651" t="s">
        <v>4</v>
      </c>
      <c r="T651" s="5">
        <v>30.81</v>
      </c>
      <c r="U651" t="s">
        <v>7</v>
      </c>
      <c r="V651">
        <f t="shared" si="21"/>
        <v>0.38999999999999996</v>
      </c>
      <c r="W651">
        <f>VLOOKUP(A651,LISTINO!D:N,10,FALSE)</f>
        <v>0.49</v>
      </c>
      <c r="X651">
        <f t="shared" si="22"/>
        <v>38.71</v>
      </c>
      <c r="Y651" s="17">
        <f>VLOOKUP(A651,LISTINO!D:K,7,FALSE)</f>
        <v>44593</v>
      </c>
    </row>
    <row r="652" spans="1:25" x14ac:dyDescent="0.25">
      <c r="A652" t="s">
        <v>168</v>
      </c>
      <c r="B652" t="s">
        <v>0</v>
      </c>
      <c r="C652" t="s">
        <v>1</v>
      </c>
      <c r="D652" t="s">
        <v>132</v>
      </c>
      <c r="E652" t="s">
        <v>159</v>
      </c>
      <c r="F652" t="s">
        <v>169</v>
      </c>
      <c r="G652" t="s">
        <v>4</v>
      </c>
      <c r="H652" s="2">
        <v>44880</v>
      </c>
      <c r="I652" t="s">
        <v>5</v>
      </c>
      <c r="J652" t="s">
        <v>5</v>
      </c>
      <c r="K652" s="3">
        <v>60</v>
      </c>
      <c r="L652" s="3">
        <v>60</v>
      </c>
      <c r="M652" t="s">
        <v>4</v>
      </c>
      <c r="N652" t="s">
        <v>4</v>
      </c>
      <c r="O652" t="s">
        <v>4</v>
      </c>
      <c r="P652" t="s">
        <v>1351</v>
      </c>
      <c r="Q652" t="s">
        <v>14</v>
      </c>
      <c r="R652" t="s">
        <v>676</v>
      </c>
      <c r="S652" t="s">
        <v>4</v>
      </c>
      <c r="T652" s="5">
        <v>75.599999999999994</v>
      </c>
      <c r="U652" t="s">
        <v>7</v>
      </c>
      <c r="V652">
        <f t="shared" si="21"/>
        <v>1.26</v>
      </c>
      <c r="W652">
        <f>VLOOKUP(A652,LISTINO!D:N,10,FALSE)</f>
        <v>1.6</v>
      </c>
      <c r="X652">
        <f t="shared" si="22"/>
        <v>96</v>
      </c>
      <c r="Y652" s="17">
        <f>VLOOKUP(A652,LISTINO!D:K,7,FALSE)</f>
        <v>44593</v>
      </c>
    </row>
    <row r="653" spans="1:25" x14ac:dyDescent="0.25">
      <c r="A653" t="s">
        <v>168</v>
      </c>
      <c r="B653" t="s">
        <v>0</v>
      </c>
      <c r="C653" t="s">
        <v>1</v>
      </c>
      <c r="D653" t="s">
        <v>132</v>
      </c>
      <c r="E653" t="s">
        <v>159</v>
      </c>
      <c r="F653" t="s">
        <v>169</v>
      </c>
      <c r="G653" t="s">
        <v>4</v>
      </c>
      <c r="H653" s="2">
        <v>44880</v>
      </c>
      <c r="I653" t="s">
        <v>5</v>
      </c>
      <c r="J653" t="s">
        <v>5</v>
      </c>
      <c r="K653" s="3">
        <v>60</v>
      </c>
      <c r="L653" s="3">
        <v>60</v>
      </c>
      <c r="M653" t="s">
        <v>4</v>
      </c>
      <c r="N653" t="s">
        <v>4</v>
      </c>
      <c r="O653" t="s">
        <v>4</v>
      </c>
      <c r="P653" t="s">
        <v>1351</v>
      </c>
      <c r="Q653" t="s">
        <v>13</v>
      </c>
      <c r="R653" t="s">
        <v>676</v>
      </c>
      <c r="S653" t="s">
        <v>4</v>
      </c>
      <c r="T653" s="5">
        <v>75.599999999999994</v>
      </c>
      <c r="U653" t="s">
        <v>7</v>
      </c>
      <c r="V653">
        <f t="shared" si="21"/>
        <v>1.26</v>
      </c>
      <c r="W653">
        <f>VLOOKUP(A653,LISTINO!D:N,10,FALSE)</f>
        <v>1.6</v>
      </c>
      <c r="X653">
        <f t="shared" si="22"/>
        <v>96</v>
      </c>
      <c r="Y653" s="17">
        <f>VLOOKUP(A653,LISTINO!D:K,7,FALSE)</f>
        <v>44593</v>
      </c>
    </row>
    <row r="654" spans="1:25" x14ac:dyDescent="0.25">
      <c r="A654" t="s">
        <v>168</v>
      </c>
      <c r="B654" t="s">
        <v>0</v>
      </c>
      <c r="C654" t="s">
        <v>1</v>
      </c>
      <c r="D654" t="s">
        <v>132</v>
      </c>
      <c r="E654" t="s">
        <v>159</v>
      </c>
      <c r="F654" t="s">
        <v>169</v>
      </c>
      <c r="G654" t="s">
        <v>4</v>
      </c>
      <c r="H654" s="2">
        <v>44880</v>
      </c>
      <c r="I654" t="s">
        <v>5</v>
      </c>
      <c r="J654" t="s">
        <v>5</v>
      </c>
      <c r="K654" s="3">
        <v>120</v>
      </c>
      <c r="L654" s="3">
        <v>120</v>
      </c>
      <c r="M654" t="s">
        <v>4</v>
      </c>
      <c r="N654" t="s">
        <v>4</v>
      </c>
      <c r="O654" t="s">
        <v>4</v>
      </c>
      <c r="P654" t="s">
        <v>1351</v>
      </c>
      <c r="Q654" t="s">
        <v>10</v>
      </c>
      <c r="R654" t="s">
        <v>676</v>
      </c>
      <c r="S654" t="s">
        <v>4</v>
      </c>
      <c r="T654" s="5">
        <v>151.19999999999999</v>
      </c>
      <c r="U654" t="s">
        <v>7</v>
      </c>
      <c r="V654">
        <f t="shared" si="21"/>
        <v>1.26</v>
      </c>
      <c r="W654">
        <f>VLOOKUP(A654,LISTINO!D:N,10,FALSE)</f>
        <v>1.6</v>
      </c>
      <c r="X654">
        <f t="shared" si="22"/>
        <v>192</v>
      </c>
      <c r="Y654" s="17">
        <f>VLOOKUP(A654,LISTINO!D:K,7,FALSE)</f>
        <v>44593</v>
      </c>
    </row>
    <row r="655" spans="1:25" hidden="1" x14ac:dyDescent="0.25">
      <c r="A655" t="s">
        <v>58</v>
      </c>
      <c r="B655" t="s">
        <v>0</v>
      </c>
      <c r="C655" t="s">
        <v>1</v>
      </c>
      <c r="D655" t="s">
        <v>132</v>
      </c>
      <c r="E655" t="s">
        <v>159</v>
      </c>
      <c r="F655" t="s">
        <v>59</v>
      </c>
      <c r="G655" t="s">
        <v>4</v>
      </c>
      <c r="H655" s="2">
        <v>44880</v>
      </c>
      <c r="I655" t="s">
        <v>5</v>
      </c>
      <c r="J655" t="s">
        <v>5</v>
      </c>
      <c r="K655" s="3">
        <v>700</v>
      </c>
      <c r="L655" s="3">
        <v>700</v>
      </c>
      <c r="M655" t="s">
        <v>4</v>
      </c>
      <c r="N655" t="s">
        <v>4</v>
      </c>
      <c r="O655" t="s">
        <v>4</v>
      </c>
      <c r="P655" t="s">
        <v>1351</v>
      </c>
      <c r="Q655" t="s">
        <v>242</v>
      </c>
      <c r="R655" t="s">
        <v>676</v>
      </c>
      <c r="S655" t="s">
        <v>4</v>
      </c>
      <c r="T655" s="5">
        <v>147</v>
      </c>
      <c r="U655" t="s">
        <v>7</v>
      </c>
      <c r="V655">
        <f t="shared" si="21"/>
        <v>0.21</v>
      </c>
      <c r="W655">
        <f>VLOOKUP(A655,LISTINO!D:N,10,FALSE)</f>
        <v>0.27</v>
      </c>
      <c r="X655">
        <f t="shared" si="22"/>
        <v>189</v>
      </c>
      <c r="Y655" s="17">
        <f>VLOOKUP(A655,LISTINO!D:K,7,FALSE)</f>
        <v>44593</v>
      </c>
    </row>
    <row r="656" spans="1:25" hidden="1" x14ac:dyDescent="0.25">
      <c r="A656" t="s">
        <v>68</v>
      </c>
      <c r="B656" t="s">
        <v>0</v>
      </c>
      <c r="C656" t="s">
        <v>1</v>
      </c>
      <c r="D656" t="s">
        <v>132</v>
      </c>
      <c r="E656" t="s">
        <v>159</v>
      </c>
      <c r="F656" t="s">
        <v>69</v>
      </c>
      <c r="G656" t="s">
        <v>4</v>
      </c>
      <c r="H656" s="2">
        <v>44880</v>
      </c>
      <c r="I656" t="s">
        <v>5</v>
      </c>
      <c r="J656" t="s">
        <v>5</v>
      </c>
      <c r="K656" s="3">
        <v>1000</v>
      </c>
      <c r="L656" s="3">
        <v>1000</v>
      </c>
      <c r="M656" t="s">
        <v>4</v>
      </c>
      <c r="N656" t="s">
        <v>4</v>
      </c>
      <c r="O656" t="s">
        <v>4</v>
      </c>
      <c r="P656" t="s">
        <v>1353</v>
      </c>
      <c r="Q656" t="s">
        <v>6</v>
      </c>
      <c r="R656" t="s">
        <v>777</v>
      </c>
      <c r="S656" t="s">
        <v>4</v>
      </c>
      <c r="T656" s="5">
        <v>2190</v>
      </c>
      <c r="U656" t="s">
        <v>7</v>
      </c>
      <c r="V656">
        <f t="shared" si="21"/>
        <v>2.19</v>
      </c>
      <c r="W656">
        <f>VLOOKUP(A656,LISTINO!D:N,10,FALSE)</f>
        <v>2.64</v>
      </c>
      <c r="X656">
        <f t="shared" si="22"/>
        <v>2640</v>
      </c>
      <c r="Y656" s="17">
        <f>VLOOKUP(A656,LISTINO!D:K,7,FALSE)</f>
        <v>44593</v>
      </c>
    </row>
    <row r="657" spans="1:25" hidden="1" x14ac:dyDescent="0.25">
      <c r="A657" t="s">
        <v>68</v>
      </c>
      <c r="B657" t="s">
        <v>0</v>
      </c>
      <c r="C657" t="s">
        <v>1</v>
      </c>
      <c r="D657" t="s">
        <v>132</v>
      </c>
      <c r="E657" t="s">
        <v>159</v>
      </c>
      <c r="F657" t="s">
        <v>69</v>
      </c>
      <c r="G657" t="s">
        <v>4</v>
      </c>
      <c r="H657" s="2">
        <v>44880</v>
      </c>
      <c r="I657" t="s">
        <v>5</v>
      </c>
      <c r="J657" t="s">
        <v>5</v>
      </c>
      <c r="K657" s="3">
        <v>1063</v>
      </c>
      <c r="L657" s="3">
        <v>1063</v>
      </c>
      <c r="M657" t="s">
        <v>4</v>
      </c>
      <c r="N657" t="s">
        <v>4</v>
      </c>
      <c r="O657" t="s">
        <v>4</v>
      </c>
      <c r="P657" t="s">
        <v>1354</v>
      </c>
      <c r="Q657" t="s">
        <v>6</v>
      </c>
      <c r="R657" t="s">
        <v>777</v>
      </c>
      <c r="S657" t="s">
        <v>4</v>
      </c>
      <c r="T657" s="5">
        <v>2327.9699999999998</v>
      </c>
      <c r="U657" t="s">
        <v>7</v>
      </c>
      <c r="V657">
        <f t="shared" si="21"/>
        <v>2.19</v>
      </c>
      <c r="W657">
        <f>VLOOKUP(A657,LISTINO!D:N,10,FALSE)</f>
        <v>2.64</v>
      </c>
      <c r="X657">
        <f t="shared" si="22"/>
        <v>2806.32</v>
      </c>
      <c r="Y657" s="17">
        <f>VLOOKUP(A657,LISTINO!D:K,7,FALSE)</f>
        <v>44593</v>
      </c>
    </row>
    <row r="658" spans="1:25" hidden="1" x14ac:dyDescent="0.25">
      <c r="A658" t="s">
        <v>68</v>
      </c>
      <c r="B658" t="s">
        <v>0</v>
      </c>
      <c r="C658" t="s">
        <v>1</v>
      </c>
      <c r="D658" t="s">
        <v>132</v>
      </c>
      <c r="E658" t="s">
        <v>159</v>
      </c>
      <c r="F658" t="s">
        <v>69</v>
      </c>
      <c r="G658" t="s">
        <v>4</v>
      </c>
      <c r="H658" s="2">
        <v>44880</v>
      </c>
      <c r="I658" t="s">
        <v>5</v>
      </c>
      <c r="J658" t="s">
        <v>5</v>
      </c>
      <c r="K658" s="3">
        <v>100</v>
      </c>
      <c r="L658" s="3">
        <v>100</v>
      </c>
      <c r="M658" t="s">
        <v>4</v>
      </c>
      <c r="N658" t="s">
        <v>4</v>
      </c>
      <c r="O658" t="s">
        <v>4</v>
      </c>
      <c r="P658" t="s">
        <v>1352</v>
      </c>
      <c r="Q658" t="s">
        <v>451</v>
      </c>
      <c r="R658" t="s">
        <v>777</v>
      </c>
      <c r="S658" t="s">
        <v>4</v>
      </c>
      <c r="T658" s="5">
        <v>219</v>
      </c>
      <c r="U658" t="s">
        <v>7</v>
      </c>
      <c r="V658">
        <f t="shared" si="21"/>
        <v>2.19</v>
      </c>
      <c r="W658">
        <f>VLOOKUP(A658,LISTINO!D:N,10,FALSE)</f>
        <v>2.64</v>
      </c>
      <c r="X658">
        <f t="shared" si="22"/>
        <v>264</v>
      </c>
      <c r="Y658" s="17">
        <f>VLOOKUP(A658,LISTINO!D:K,7,FALSE)</f>
        <v>44593</v>
      </c>
    </row>
    <row r="659" spans="1:25" hidden="1" x14ac:dyDescent="0.25">
      <c r="A659" t="s">
        <v>68</v>
      </c>
      <c r="B659" t="s">
        <v>0</v>
      </c>
      <c r="C659" t="s">
        <v>1</v>
      </c>
      <c r="D659" t="s">
        <v>132</v>
      </c>
      <c r="E659" t="s">
        <v>159</v>
      </c>
      <c r="F659" t="s">
        <v>69</v>
      </c>
      <c r="G659" t="s">
        <v>4</v>
      </c>
      <c r="H659" s="2">
        <v>44880</v>
      </c>
      <c r="I659" t="s">
        <v>5</v>
      </c>
      <c r="J659" t="s">
        <v>5</v>
      </c>
      <c r="K659" s="3">
        <v>100</v>
      </c>
      <c r="L659" s="3">
        <v>100</v>
      </c>
      <c r="M659" t="s">
        <v>4</v>
      </c>
      <c r="N659" t="s">
        <v>4</v>
      </c>
      <c r="O659" t="s">
        <v>4</v>
      </c>
      <c r="P659" t="s">
        <v>1352</v>
      </c>
      <c r="Q659" t="s">
        <v>448</v>
      </c>
      <c r="R659" t="s">
        <v>777</v>
      </c>
      <c r="S659" t="s">
        <v>4</v>
      </c>
      <c r="T659" s="5">
        <v>219</v>
      </c>
      <c r="U659" t="s">
        <v>7</v>
      </c>
      <c r="V659">
        <f t="shared" si="21"/>
        <v>2.19</v>
      </c>
      <c r="W659">
        <f>VLOOKUP(A659,LISTINO!D:N,10,FALSE)</f>
        <v>2.64</v>
      </c>
      <c r="X659">
        <f t="shared" si="22"/>
        <v>264</v>
      </c>
      <c r="Y659" s="17">
        <f>VLOOKUP(A659,LISTINO!D:K,7,FALSE)</f>
        <v>44593</v>
      </c>
    </row>
    <row r="660" spans="1:25" hidden="1" x14ac:dyDescent="0.25">
      <c r="A660" t="s">
        <v>68</v>
      </c>
      <c r="B660" t="s">
        <v>0</v>
      </c>
      <c r="C660" t="s">
        <v>1</v>
      </c>
      <c r="D660" t="s">
        <v>132</v>
      </c>
      <c r="E660" t="s">
        <v>159</v>
      </c>
      <c r="F660" t="s">
        <v>69</v>
      </c>
      <c r="G660" t="s">
        <v>4</v>
      </c>
      <c r="H660" s="2">
        <v>44880</v>
      </c>
      <c r="I660" t="s">
        <v>5</v>
      </c>
      <c r="J660" t="s">
        <v>5</v>
      </c>
      <c r="K660" s="3">
        <v>100</v>
      </c>
      <c r="L660" s="3">
        <v>100</v>
      </c>
      <c r="M660" t="s">
        <v>4</v>
      </c>
      <c r="N660" t="s">
        <v>4</v>
      </c>
      <c r="O660" t="s">
        <v>4</v>
      </c>
      <c r="P660" t="s">
        <v>1352</v>
      </c>
      <c r="Q660" t="s">
        <v>445</v>
      </c>
      <c r="R660" t="s">
        <v>777</v>
      </c>
      <c r="S660" t="s">
        <v>4</v>
      </c>
      <c r="T660" s="5">
        <v>219</v>
      </c>
      <c r="U660" t="s">
        <v>7</v>
      </c>
      <c r="V660">
        <f t="shared" si="21"/>
        <v>2.19</v>
      </c>
      <c r="W660">
        <f>VLOOKUP(A660,LISTINO!D:N,10,FALSE)</f>
        <v>2.64</v>
      </c>
      <c r="X660">
        <f t="shared" si="22"/>
        <v>264</v>
      </c>
      <c r="Y660" s="17">
        <f>VLOOKUP(A660,LISTINO!D:K,7,FALSE)</f>
        <v>44593</v>
      </c>
    </row>
    <row r="661" spans="1:25" hidden="1" x14ac:dyDescent="0.25">
      <c r="A661" t="s">
        <v>68</v>
      </c>
      <c r="B661" t="s">
        <v>0</v>
      </c>
      <c r="C661" t="s">
        <v>1</v>
      </c>
      <c r="D661" t="s">
        <v>132</v>
      </c>
      <c r="E661" t="s">
        <v>159</v>
      </c>
      <c r="F661" t="s">
        <v>69</v>
      </c>
      <c r="G661" t="s">
        <v>4</v>
      </c>
      <c r="H661" s="2">
        <v>44880</v>
      </c>
      <c r="I661" t="s">
        <v>5</v>
      </c>
      <c r="J661" t="s">
        <v>5</v>
      </c>
      <c r="K661" s="3">
        <v>100</v>
      </c>
      <c r="L661" s="3">
        <v>100</v>
      </c>
      <c r="M661" t="s">
        <v>4</v>
      </c>
      <c r="N661" t="s">
        <v>4</v>
      </c>
      <c r="O661" t="s">
        <v>4</v>
      </c>
      <c r="P661" t="s">
        <v>1352</v>
      </c>
      <c r="Q661" t="s">
        <v>391</v>
      </c>
      <c r="R661" t="s">
        <v>777</v>
      </c>
      <c r="S661" t="s">
        <v>4</v>
      </c>
      <c r="T661" s="5">
        <v>219</v>
      </c>
      <c r="U661" t="s">
        <v>7</v>
      </c>
      <c r="V661">
        <f t="shared" si="21"/>
        <v>2.19</v>
      </c>
      <c r="W661">
        <f>VLOOKUP(A661,LISTINO!D:N,10,FALSE)</f>
        <v>2.64</v>
      </c>
      <c r="X661">
        <f t="shared" si="22"/>
        <v>264</v>
      </c>
      <c r="Y661" s="17">
        <f>VLOOKUP(A661,LISTINO!D:K,7,FALSE)</f>
        <v>44593</v>
      </c>
    </row>
    <row r="662" spans="1:25" hidden="1" x14ac:dyDescent="0.25">
      <c r="A662" t="s">
        <v>68</v>
      </c>
      <c r="B662" t="s">
        <v>0</v>
      </c>
      <c r="C662" t="s">
        <v>1</v>
      </c>
      <c r="D662" t="s">
        <v>132</v>
      </c>
      <c r="E662" t="s">
        <v>159</v>
      </c>
      <c r="F662" t="s">
        <v>69</v>
      </c>
      <c r="G662" t="s">
        <v>4</v>
      </c>
      <c r="H662" s="2">
        <v>44880</v>
      </c>
      <c r="I662" t="s">
        <v>5</v>
      </c>
      <c r="J662" t="s">
        <v>5</v>
      </c>
      <c r="K662" s="3">
        <v>200</v>
      </c>
      <c r="L662" s="3">
        <v>200</v>
      </c>
      <c r="M662" t="s">
        <v>4</v>
      </c>
      <c r="N662" t="s">
        <v>4</v>
      </c>
      <c r="O662" t="s">
        <v>4</v>
      </c>
      <c r="P662" t="s">
        <v>1352</v>
      </c>
      <c r="Q662" t="s">
        <v>383</v>
      </c>
      <c r="R662" t="s">
        <v>777</v>
      </c>
      <c r="S662" t="s">
        <v>4</v>
      </c>
      <c r="T662" s="5">
        <v>438</v>
      </c>
      <c r="U662" t="s">
        <v>7</v>
      </c>
      <c r="V662">
        <f t="shared" si="21"/>
        <v>2.19</v>
      </c>
      <c r="W662">
        <f>VLOOKUP(A662,LISTINO!D:N,10,FALSE)</f>
        <v>2.64</v>
      </c>
      <c r="X662">
        <f t="shared" si="22"/>
        <v>528</v>
      </c>
      <c r="Y662" s="17">
        <f>VLOOKUP(A662,LISTINO!D:K,7,FALSE)</f>
        <v>44593</v>
      </c>
    </row>
    <row r="663" spans="1:25" hidden="1" x14ac:dyDescent="0.25">
      <c r="A663" t="s">
        <v>68</v>
      </c>
      <c r="B663" t="s">
        <v>0</v>
      </c>
      <c r="C663" t="s">
        <v>1</v>
      </c>
      <c r="D663" t="s">
        <v>132</v>
      </c>
      <c r="E663" t="s">
        <v>159</v>
      </c>
      <c r="F663" t="s">
        <v>69</v>
      </c>
      <c r="G663" t="s">
        <v>4</v>
      </c>
      <c r="H663" s="2">
        <v>44880</v>
      </c>
      <c r="I663" t="s">
        <v>5</v>
      </c>
      <c r="J663" t="s">
        <v>5</v>
      </c>
      <c r="K663" s="3">
        <v>500</v>
      </c>
      <c r="L663" s="3">
        <v>500</v>
      </c>
      <c r="M663" t="s">
        <v>4</v>
      </c>
      <c r="N663" t="s">
        <v>4</v>
      </c>
      <c r="O663" t="s">
        <v>4</v>
      </c>
      <c r="P663" t="s">
        <v>1352</v>
      </c>
      <c r="Q663" t="s">
        <v>45</v>
      </c>
      <c r="R663" t="s">
        <v>777</v>
      </c>
      <c r="S663" t="s">
        <v>4</v>
      </c>
      <c r="T663" s="5">
        <v>1095</v>
      </c>
      <c r="U663" t="s">
        <v>7</v>
      </c>
      <c r="V663">
        <f t="shared" si="21"/>
        <v>2.19</v>
      </c>
      <c r="W663">
        <f>VLOOKUP(A663,LISTINO!D:N,10,FALSE)</f>
        <v>2.64</v>
      </c>
      <c r="X663">
        <f t="shared" si="22"/>
        <v>1320</v>
      </c>
      <c r="Y663" s="17">
        <f>VLOOKUP(A663,LISTINO!D:K,7,FALSE)</f>
        <v>44593</v>
      </c>
    </row>
    <row r="664" spans="1:25" hidden="1" x14ac:dyDescent="0.25">
      <c r="A664" t="s">
        <v>68</v>
      </c>
      <c r="B664" t="s">
        <v>0</v>
      </c>
      <c r="C664" t="s">
        <v>1</v>
      </c>
      <c r="D664" t="s">
        <v>132</v>
      </c>
      <c r="E664" t="s">
        <v>159</v>
      </c>
      <c r="F664" t="s">
        <v>69</v>
      </c>
      <c r="G664" t="s">
        <v>4</v>
      </c>
      <c r="H664" s="2">
        <v>44880</v>
      </c>
      <c r="I664" t="s">
        <v>5</v>
      </c>
      <c r="J664" t="s">
        <v>5</v>
      </c>
      <c r="K664" s="3">
        <v>100</v>
      </c>
      <c r="L664" s="3">
        <v>100</v>
      </c>
      <c r="M664" t="s">
        <v>4</v>
      </c>
      <c r="N664" t="s">
        <v>4</v>
      </c>
      <c r="O664" t="s">
        <v>4</v>
      </c>
      <c r="P664" t="s">
        <v>1352</v>
      </c>
      <c r="Q664" t="s">
        <v>44</v>
      </c>
      <c r="R664" t="s">
        <v>777</v>
      </c>
      <c r="S664" t="s">
        <v>4</v>
      </c>
      <c r="T664" s="5">
        <v>219</v>
      </c>
      <c r="U664" t="s">
        <v>7</v>
      </c>
      <c r="V664">
        <f t="shared" si="21"/>
        <v>2.19</v>
      </c>
      <c r="W664">
        <f>VLOOKUP(A664,LISTINO!D:N,10,FALSE)</f>
        <v>2.64</v>
      </c>
      <c r="X664">
        <f t="shared" si="22"/>
        <v>264</v>
      </c>
      <c r="Y664" s="17">
        <f>VLOOKUP(A664,LISTINO!D:K,7,FALSE)</f>
        <v>44593</v>
      </c>
    </row>
    <row r="665" spans="1:25" hidden="1" x14ac:dyDescent="0.25">
      <c r="A665" t="s">
        <v>68</v>
      </c>
      <c r="B665" t="s">
        <v>0</v>
      </c>
      <c r="C665" t="s">
        <v>1</v>
      </c>
      <c r="D665" t="s">
        <v>132</v>
      </c>
      <c r="E665" t="s">
        <v>159</v>
      </c>
      <c r="F665" t="s">
        <v>69</v>
      </c>
      <c r="G665" t="s">
        <v>4</v>
      </c>
      <c r="H665" s="2">
        <v>44880</v>
      </c>
      <c r="I665" t="s">
        <v>5</v>
      </c>
      <c r="J665" t="s">
        <v>5</v>
      </c>
      <c r="K665" s="3">
        <v>100</v>
      </c>
      <c r="L665" s="3">
        <v>100</v>
      </c>
      <c r="M665" t="s">
        <v>4</v>
      </c>
      <c r="N665" t="s">
        <v>4</v>
      </c>
      <c r="O665" t="s">
        <v>4</v>
      </c>
      <c r="P665" t="s">
        <v>1352</v>
      </c>
      <c r="Q665" t="s">
        <v>14</v>
      </c>
      <c r="R665" t="s">
        <v>777</v>
      </c>
      <c r="S665" t="s">
        <v>4</v>
      </c>
      <c r="T665" s="5">
        <v>219</v>
      </c>
      <c r="U665" t="s">
        <v>7</v>
      </c>
      <c r="V665">
        <f t="shared" si="21"/>
        <v>2.19</v>
      </c>
      <c r="W665">
        <f>VLOOKUP(A665,LISTINO!D:N,10,FALSE)</f>
        <v>2.64</v>
      </c>
      <c r="X665">
        <f t="shared" si="22"/>
        <v>264</v>
      </c>
      <c r="Y665" s="17">
        <f>VLOOKUP(A665,LISTINO!D:K,7,FALSE)</f>
        <v>44593</v>
      </c>
    </row>
    <row r="666" spans="1:25" hidden="1" x14ac:dyDescent="0.25">
      <c r="A666" t="s">
        <v>68</v>
      </c>
      <c r="B666" t="s">
        <v>0</v>
      </c>
      <c r="C666" t="s">
        <v>1</v>
      </c>
      <c r="D666" t="s">
        <v>132</v>
      </c>
      <c r="E666" t="s">
        <v>159</v>
      </c>
      <c r="F666" t="s">
        <v>69</v>
      </c>
      <c r="G666" t="s">
        <v>4</v>
      </c>
      <c r="H666" s="2">
        <v>44880</v>
      </c>
      <c r="I666" t="s">
        <v>5</v>
      </c>
      <c r="J666" t="s">
        <v>5</v>
      </c>
      <c r="K666" s="3">
        <v>100</v>
      </c>
      <c r="L666" s="3">
        <v>100</v>
      </c>
      <c r="M666" t="s">
        <v>4</v>
      </c>
      <c r="N666" t="s">
        <v>4</v>
      </c>
      <c r="O666" t="s">
        <v>4</v>
      </c>
      <c r="P666" t="s">
        <v>1352</v>
      </c>
      <c r="Q666" t="s">
        <v>13</v>
      </c>
      <c r="R666" t="s">
        <v>777</v>
      </c>
      <c r="S666" t="s">
        <v>4</v>
      </c>
      <c r="T666" s="5">
        <v>219</v>
      </c>
      <c r="U666" t="s">
        <v>7</v>
      </c>
      <c r="V666">
        <f t="shared" si="21"/>
        <v>2.19</v>
      </c>
      <c r="W666">
        <f>VLOOKUP(A666,LISTINO!D:N,10,FALSE)</f>
        <v>2.64</v>
      </c>
      <c r="X666">
        <f t="shared" si="22"/>
        <v>264</v>
      </c>
      <c r="Y666" s="17">
        <f>VLOOKUP(A666,LISTINO!D:K,7,FALSE)</f>
        <v>44593</v>
      </c>
    </row>
    <row r="667" spans="1:25" hidden="1" x14ac:dyDescent="0.25">
      <c r="A667" t="s">
        <v>68</v>
      </c>
      <c r="B667" t="s">
        <v>0</v>
      </c>
      <c r="C667" t="s">
        <v>1</v>
      </c>
      <c r="D667" t="s">
        <v>132</v>
      </c>
      <c r="E667" t="s">
        <v>159</v>
      </c>
      <c r="F667" t="s">
        <v>69</v>
      </c>
      <c r="G667" t="s">
        <v>4</v>
      </c>
      <c r="H667" s="2">
        <v>44880</v>
      </c>
      <c r="I667" t="s">
        <v>5</v>
      </c>
      <c r="J667" t="s">
        <v>5</v>
      </c>
      <c r="K667" s="3">
        <v>100</v>
      </c>
      <c r="L667" s="3">
        <v>100</v>
      </c>
      <c r="M667" t="s">
        <v>4</v>
      </c>
      <c r="N667" t="s">
        <v>4</v>
      </c>
      <c r="O667" t="s">
        <v>4</v>
      </c>
      <c r="P667" t="s">
        <v>1352</v>
      </c>
      <c r="Q667" t="s">
        <v>10</v>
      </c>
      <c r="R667" t="s">
        <v>777</v>
      </c>
      <c r="S667" t="s">
        <v>4</v>
      </c>
      <c r="T667" s="5">
        <v>219</v>
      </c>
      <c r="U667" t="s">
        <v>7</v>
      </c>
      <c r="V667">
        <f t="shared" si="21"/>
        <v>2.19</v>
      </c>
      <c r="W667">
        <f>VLOOKUP(A667,LISTINO!D:N,10,FALSE)</f>
        <v>2.64</v>
      </c>
      <c r="X667">
        <f t="shared" si="22"/>
        <v>264</v>
      </c>
      <c r="Y667" s="17">
        <f>VLOOKUP(A667,LISTINO!D:K,7,FALSE)</f>
        <v>44593</v>
      </c>
    </row>
    <row r="668" spans="1:25" hidden="1" x14ac:dyDescent="0.25">
      <c r="A668" t="s">
        <v>68</v>
      </c>
      <c r="B668" t="s">
        <v>0</v>
      </c>
      <c r="C668" t="s">
        <v>1</v>
      </c>
      <c r="D668" t="s">
        <v>132</v>
      </c>
      <c r="E668" t="s">
        <v>159</v>
      </c>
      <c r="F668" t="s">
        <v>69</v>
      </c>
      <c r="G668" t="s">
        <v>4</v>
      </c>
      <c r="H668" s="2">
        <v>44880</v>
      </c>
      <c r="I668" t="s">
        <v>5</v>
      </c>
      <c r="J668" t="s">
        <v>5</v>
      </c>
      <c r="K668" s="3">
        <v>100</v>
      </c>
      <c r="L668" s="3">
        <v>100</v>
      </c>
      <c r="M668" t="s">
        <v>4</v>
      </c>
      <c r="N668" t="s">
        <v>4</v>
      </c>
      <c r="O668" t="s">
        <v>4</v>
      </c>
      <c r="P668" t="s">
        <v>1352</v>
      </c>
      <c r="Q668" t="s">
        <v>21</v>
      </c>
      <c r="R668" t="s">
        <v>777</v>
      </c>
      <c r="S668" t="s">
        <v>4</v>
      </c>
      <c r="T668" s="5">
        <v>219</v>
      </c>
      <c r="U668" t="s">
        <v>7</v>
      </c>
      <c r="V668">
        <f t="shared" si="21"/>
        <v>2.19</v>
      </c>
      <c r="W668">
        <f>VLOOKUP(A668,LISTINO!D:N,10,FALSE)</f>
        <v>2.64</v>
      </c>
      <c r="X668">
        <f t="shared" si="22"/>
        <v>264</v>
      </c>
      <c r="Y668" s="17">
        <f>VLOOKUP(A668,LISTINO!D:K,7,FALSE)</f>
        <v>44593</v>
      </c>
    </row>
    <row r="669" spans="1:25" hidden="1" x14ac:dyDescent="0.25">
      <c r="A669" t="s">
        <v>68</v>
      </c>
      <c r="B669" t="s">
        <v>0</v>
      </c>
      <c r="C669" t="s">
        <v>1</v>
      </c>
      <c r="D669" t="s">
        <v>132</v>
      </c>
      <c r="E669" t="s">
        <v>159</v>
      </c>
      <c r="F669" t="s">
        <v>69</v>
      </c>
      <c r="G669" t="s">
        <v>4</v>
      </c>
      <c r="H669" s="2">
        <v>44880</v>
      </c>
      <c r="I669" t="s">
        <v>5</v>
      </c>
      <c r="J669" t="s">
        <v>5</v>
      </c>
      <c r="K669" s="3">
        <v>1000</v>
      </c>
      <c r="L669" s="3">
        <v>1000</v>
      </c>
      <c r="M669" t="s">
        <v>4</v>
      </c>
      <c r="N669" t="s">
        <v>4</v>
      </c>
      <c r="O669" t="s">
        <v>4</v>
      </c>
      <c r="P669" t="s">
        <v>1352</v>
      </c>
      <c r="Q669" t="s">
        <v>6</v>
      </c>
      <c r="R669" t="s">
        <v>777</v>
      </c>
      <c r="S669" t="s">
        <v>4</v>
      </c>
      <c r="T669" s="5">
        <v>2190</v>
      </c>
      <c r="U669" t="s">
        <v>7</v>
      </c>
      <c r="V669">
        <f t="shared" si="21"/>
        <v>2.19</v>
      </c>
      <c r="W669">
        <f>VLOOKUP(A669,LISTINO!D:N,10,FALSE)</f>
        <v>2.64</v>
      </c>
      <c r="X669">
        <f t="shared" si="22"/>
        <v>2640</v>
      </c>
      <c r="Y669" s="17">
        <f>VLOOKUP(A669,LISTINO!D:K,7,FALSE)</f>
        <v>44593</v>
      </c>
    </row>
    <row r="670" spans="1:25" hidden="1" x14ac:dyDescent="0.25">
      <c r="A670" t="s">
        <v>72</v>
      </c>
      <c r="B670" t="s">
        <v>0</v>
      </c>
      <c r="C670" t="s">
        <v>1</v>
      </c>
      <c r="D670" t="s">
        <v>132</v>
      </c>
      <c r="E670" t="s">
        <v>159</v>
      </c>
      <c r="F670" t="s">
        <v>73</v>
      </c>
      <c r="G670" t="s">
        <v>4</v>
      </c>
      <c r="H670" s="2">
        <v>44880</v>
      </c>
      <c r="I670" t="s">
        <v>5</v>
      </c>
      <c r="J670" t="s">
        <v>5</v>
      </c>
      <c r="K670" s="3">
        <v>50</v>
      </c>
      <c r="L670" s="3">
        <v>50</v>
      </c>
      <c r="M670" t="s">
        <v>4</v>
      </c>
      <c r="N670" t="s">
        <v>4</v>
      </c>
      <c r="O670" t="s">
        <v>4</v>
      </c>
      <c r="P670" t="s">
        <v>1352</v>
      </c>
      <c r="Q670" t="s">
        <v>433</v>
      </c>
      <c r="R670" t="s">
        <v>777</v>
      </c>
      <c r="S670" t="s">
        <v>4</v>
      </c>
      <c r="T670" s="5">
        <v>199</v>
      </c>
      <c r="U670" t="s">
        <v>7</v>
      </c>
      <c r="V670">
        <f t="shared" si="21"/>
        <v>3.98</v>
      </c>
      <c r="W670">
        <f>VLOOKUP(A670,LISTINO!D:N,10,FALSE)</f>
        <v>5.44</v>
      </c>
      <c r="X670">
        <f t="shared" si="22"/>
        <v>272</v>
      </c>
      <c r="Y670" s="17">
        <f>VLOOKUP(A670,LISTINO!D:K,7,FALSE)</f>
        <v>44593</v>
      </c>
    </row>
    <row r="671" spans="1:25" x14ac:dyDescent="0.25">
      <c r="A671" t="s">
        <v>172</v>
      </c>
      <c r="B671" t="s">
        <v>0</v>
      </c>
      <c r="C671" t="s">
        <v>1</v>
      </c>
      <c r="D671" t="s">
        <v>132</v>
      </c>
      <c r="E671" t="s">
        <v>159</v>
      </c>
      <c r="F671" t="s">
        <v>173</v>
      </c>
      <c r="G671" t="s">
        <v>4</v>
      </c>
      <c r="H671" s="2">
        <v>44880</v>
      </c>
      <c r="I671" t="s">
        <v>5</v>
      </c>
      <c r="J671" t="s">
        <v>5</v>
      </c>
      <c r="K671" s="3">
        <v>70</v>
      </c>
      <c r="L671" s="3">
        <v>70</v>
      </c>
      <c r="M671" t="s">
        <v>4</v>
      </c>
      <c r="N671" t="s">
        <v>4</v>
      </c>
      <c r="O671" t="s">
        <v>4</v>
      </c>
      <c r="P671" t="s">
        <v>1351</v>
      </c>
      <c r="Q671" t="s">
        <v>325</v>
      </c>
      <c r="R671" t="s">
        <v>676</v>
      </c>
      <c r="S671" t="s">
        <v>4</v>
      </c>
      <c r="T671" s="5">
        <v>44.1</v>
      </c>
      <c r="U671" t="s">
        <v>7</v>
      </c>
      <c r="V671">
        <f t="shared" si="21"/>
        <v>0.63</v>
      </c>
      <c r="W671">
        <f>VLOOKUP(A671,LISTINO!D:N,10,FALSE)</f>
        <v>0.8</v>
      </c>
      <c r="X671">
        <f t="shared" si="22"/>
        <v>56</v>
      </c>
      <c r="Y671" s="17">
        <f>VLOOKUP(A671,LISTINO!D:K,7,FALSE)</f>
        <v>44593</v>
      </c>
    </row>
    <row r="672" spans="1:25" x14ac:dyDescent="0.25">
      <c r="A672" t="s">
        <v>172</v>
      </c>
      <c r="B672" t="s">
        <v>0</v>
      </c>
      <c r="C672" t="s">
        <v>1</v>
      </c>
      <c r="D672" t="s">
        <v>132</v>
      </c>
      <c r="E672" t="s">
        <v>159</v>
      </c>
      <c r="F672" t="s">
        <v>173</v>
      </c>
      <c r="G672" t="s">
        <v>4</v>
      </c>
      <c r="H672" s="2">
        <v>44880</v>
      </c>
      <c r="I672" t="s">
        <v>5</v>
      </c>
      <c r="J672" t="s">
        <v>5</v>
      </c>
      <c r="K672" s="3">
        <v>70</v>
      </c>
      <c r="L672" s="3">
        <v>70</v>
      </c>
      <c r="M672" t="s">
        <v>4</v>
      </c>
      <c r="N672" t="s">
        <v>4</v>
      </c>
      <c r="O672" t="s">
        <v>4</v>
      </c>
      <c r="P672" t="s">
        <v>1351</v>
      </c>
      <c r="Q672" t="s">
        <v>308</v>
      </c>
      <c r="R672" t="s">
        <v>676</v>
      </c>
      <c r="S672" t="s">
        <v>4</v>
      </c>
      <c r="T672" s="5">
        <v>44.1</v>
      </c>
      <c r="U672" t="s">
        <v>7</v>
      </c>
      <c r="V672">
        <f t="shared" si="21"/>
        <v>0.63</v>
      </c>
      <c r="W672">
        <f>VLOOKUP(A672,LISTINO!D:N,10,FALSE)</f>
        <v>0.8</v>
      </c>
      <c r="X672">
        <f t="shared" si="22"/>
        <v>56</v>
      </c>
      <c r="Y672" s="17">
        <f>VLOOKUP(A672,LISTINO!D:K,7,FALSE)</f>
        <v>44593</v>
      </c>
    </row>
    <row r="673" spans="1:25" x14ac:dyDescent="0.25">
      <c r="A673" t="s">
        <v>172</v>
      </c>
      <c r="B673" t="s">
        <v>0</v>
      </c>
      <c r="C673" t="s">
        <v>1</v>
      </c>
      <c r="D673" t="s">
        <v>132</v>
      </c>
      <c r="E673" t="s">
        <v>159</v>
      </c>
      <c r="F673" t="s">
        <v>173</v>
      </c>
      <c r="G673" t="s">
        <v>4</v>
      </c>
      <c r="H673" s="2">
        <v>44880</v>
      </c>
      <c r="I673" t="s">
        <v>5</v>
      </c>
      <c r="J673" t="s">
        <v>5</v>
      </c>
      <c r="K673" s="3">
        <v>70</v>
      </c>
      <c r="L673" s="3">
        <v>70</v>
      </c>
      <c r="M673" t="s">
        <v>4</v>
      </c>
      <c r="N673" t="s">
        <v>4</v>
      </c>
      <c r="O673" t="s">
        <v>4</v>
      </c>
      <c r="P673" t="s">
        <v>1351</v>
      </c>
      <c r="Q673" t="s">
        <v>302</v>
      </c>
      <c r="R673" t="s">
        <v>676</v>
      </c>
      <c r="S673" t="s">
        <v>4</v>
      </c>
      <c r="T673" s="5">
        <v>44.1</v>
      </c>
      <c r="U673" t="s">
        <v>7</v>
      </c>
      <c r="V673">
        <f t="shared" si="21"/>
        <v>0.63</v>
      </c>
      <c r="W673">
        <f>VLOOKUP(A673,LISTINO!D:N,10,FALSE)</f>
        <v>0.8</v>
      </c>
      <c r="X673">
        <f t="shared" si="22"/>
        <v>56</v>
      </c>
      <c r="Y673" s="17">
        <f>VLOOKUP(A673,LISTINO!D:K,7,FALSE)</f>
        <v>44593</v>
      </c>
    </row>
    <row r="674" spans="1:25" x14ac:dyDescent="0.25">
      <c r="A674" t="s">
        <v>172</v>
      </c>
      <c r="B674" t="s">
        <v>0</v>
      </c>
      <c r="C674" t="s">
        <v>1</v>
      </c>
      <c r="D674" t="s">
        <v>132</v>
      </c>
      <c r="E674" t="s">
        <v>159</v>
      </c>
      <c r="F674" t="s">
        <v>173</v>
      </c>
      <c r="G674" t="s">
        <v>4</v>
      </c>
      <c r="H674" s="2">
        <v>44880</v>
      </c>
      <c r="I674" t="s">
        <v>5</v>
      </c>
      <c r="J674" t="s">
        <v>5</v>
      </c>
      <c r="K674" s="3">
        <v>70</v>
      </c>
      <c r="L674" s="3">
        <v>70</v>
      </c>
      <c r="M674" t="s">
        <v>4</v>
      </c>
      <c r="N674" t="s">
        <v>4</v>
      </c>
      <c r="O674" t="s">
        <v>4</v>
      </c>
      <c r="P674" t="s">
        <v>1351</v>
      </c>
      <c r="Q674" t="s">
        <v>301</v>
      </c>
      <c r="R674" t="s">
        <v>676</v>
      </c>
      <c r="S674" t="s">
        <v>4</v>
      </c>
      <c r="T674" s="5">
        <v>44.1</v>
      </c>
      <c r="U674" t="s">
        <v>7</v>
      </c>
      <c r="V674">
        <f t="shared" si="21"/>
        <v>0.63</v>
      </c>
      <c r="W674">
        <f>VLOOKUP(A674,LISTINO!D:N,10,FALSE)</f>
        <v>0.8</v>
      </c>
      <c r="X674">
        <f t="shared" si="22"/>
        <v>56</v>
      </c>
      <c r="Y674" s="17">
        <f>VLOOKUP(A674,LISTINO!D:K,7,FALSE)</f>
        <v>44593</v>
      </c>
    </row>
    <row r="675" spans="1:25" x14ac:dyDescent="0.25">
      <c r="A675" t="s">
        <v>172</v>
      </c>
      <c r="B675" t="s">
        <v>0</v>
      </c>
      <c r="C675" t="s">
        <v>1</v>
      </c>
      <c r="D675" t="s">
        <v>132</v>
      </c>
      <c r="E675" t="s">
        <v>159</v>
      </c>
      <c r="F675" t="s">
        <v>173</v>
      </c>
      <c r="G675" t="s">
        <v>4</v>
      </c>
      <c r="H675" s="2">
        <v>44880</v>
      </c>
      <c r="I675" t="s">
        <v>5</v>
      </c>
      <c r="J675" t="s">
        <v>5</v>
      </c>
      <c r="K675" s="3">
        <v>70</v>
      </c>
      <c r="L675" s="3">
        <v>70</v>
      </c>
      <c r="M675" t="s">
        <v>4</v>
      </c>
      <c r="N675" t="s">
        <v>4</v>
      </c>
      <c r="O675" t="s">
        <v>4</v>
      </c>
      <c r="P675" t="s">
        <v>1351</v>
      </c>
      <c r="Q675" t="s">
        <v>294</v>
      </c>
      <c r="R675" t="s">
        <v>676</v>
      </c>
      <c r="S675" t="s">
        <v>4</v>
      </c>
      <c r="T675" s="5">
        <v>44.1</v>
      </c>
      <c r="U675" t="s">
        <v>7</v>
      </c>
      <c r="V675">
        <f t="shared" si="21"/>
        <v>0.63</v>
      </c>
      <c r="W675">
        <f>VLOOKUP(A675,LISTINO!D:N,10,FALSE)</f>
        <v>0.8</v>
      </c>
      <c r="X675">
        <f t="shared" si="22"/>
        <v>56</v>
      </c>
      <c r="Y675" s="17">
        <f>VLOOKUP(A675,LISTINO!D:K,7,FALSE)</f>
        <v>44593</v>
      </c>
    </row>
    <row r="676" spans="1:25" hidden="1" x14ac:dyDescent="0.25">
      <c r="A676" t="s">
        <v>784</v>
      </c>
      <c r="B676" t="s">
        <v>0</v>
      </c>
      <c r="C676" t="s">
        <v>1</v>
      </c>
      <c r="D676" t="s">
        <v>132</v>
      </c>
      <c r="E676" t="s">
        <v>159</v>
      </c>
      <c r="F676" t="s">
        <v>785</v>
      </c>
      <c r="G676" t="s">
        <v>4</v>
      </c>
      <c r="H676" s="2">
        <v>44880</v>
      </c>
      <c r="I676" t="s">
        <v>5</v>
      </c>
      <c r="J676" t="s">
        <v>5</v>
      </c>
      <c r="K676" s="3">
        <v>1000</v>
      </c>
      <c r="L676" s="3">
        <v>1000</v>
      </c>
      <c r="M676" t="s">
        <v>4</v>
      </c>
      <c r="N676" t="s">
        <v>4</v>
      </c>
      <c r="O676" t="s">
        <v>4</v>
      </c>
      <c r="P676" t="s">
        <v>1351</v>
      </c>
      <c r="Q676" t="s">
        <v>282</v>
      </c>
      <c r="R676" t="s">
        <v>676</v>
      </c>
      <c r="S676" t="s">
        <v>4</v>
      </c>
      <c r="T676" s="5">
        <v>720.36</v>
      </c>
      <c r="U676" t="s">
        <v>7</v>
      </c>
      <c r="V676">
        <f t="shared" si="21"/>
        <v>0.72036</v>
      </c>
      <c r="W676">
        <f>VLOOKUP(A676,LISTINO!D:N,10,FALSE)</f>
        <v>0.2</v>
      </c>
      <c r="X676">
        <f t="shared" si="22"/>
        <v>200</v>
      </c>
      <c r="Y676" s="17">
        <f>VLOOKUP(A676,LISTINO!D:K,7,FALSE)</f>
        <v>44593</v>
      </c>
    </row>
    <row r="677" spans="1:25" x14ac:dyDescent="0.25">
      <c r="A677" t="s">
        <v>90</v>
      </c>
      <c r="B677" t="s">
        <v>0</v>
      </c>
      <c r="C677" t="s">
        <v>1</v>
      </c>
      <c r="D677" t="s">
        <v>132</v>
      </c>
      <c r="E677" t="s">
        <v>159</v>
      </c>
      <c r="F677" t="s">
        <v>91</v>
      </c>
      <c r="G677" t="s">
        <v>4</v>
      </c>
      <c r="H677" s="2">
        <v>44880</v>
      </c>
      <c r="I677" t="s">
        <v>5</v>
      </c>
      <c r="J677" t="s">
        <v>5</v>
      </c>
      <c r="K677" s="3">
        <v>300</v>
      </c>
      <c r="L677" s="3">
        <v>300</v>
      </c>
      <c r="M677" t="s">
        <v>4</v>
      </c>
      <c r="N677" t="s">
        <v>4</v>
      </c>
      <c r="O677" t="s">
        <v>4</v>
      </c>
      <c r="P677" t="s">
        <v>1351</v>
      </c>
      <c r="Q677" t="s">
        <v>503</v>
      </c>
      <c r="R677" t="s">
        <v>676</v>
      </c>
      <c r="S677" t="s">
        <v>4</v>
      </c>
      <c r="T677" s="5">
        <v>156</v>
      </c>
      <c r="U677" t="s">
        <v>7</v>
      </c>
      <c r="V677">
        <f t="shared" si="21"/>
        <v>0.52</v>
      </c>
      <c r="W677">
        <f>VLOOKUP(A677,LISTINO!D:N,10,FALSE)</f>
        <v>0.65</v>
      </c>
      <c r="X677">
        <f t="shared" si="22"/>
        <v>195</v>
      </c>
      <c r="Y677" s="17">
        <f>VLOOKUP(A677,LISTINO!D:K,7,FALSE)</f>
        <v>44593</v>
      </c>
    </row>
    <row r="678" spans="1:25" x14ac:dyDescent="0.25">
      <c r="A678" t="s">
        <v>92</v>
      </c>
      <c r="B678" t="s">
        <v>0</v>
      </c>
      <c r="C678" t="s">
        <v>1</v>
      </c>
      <c r="D678" t="s">
        <v>132</v>
      </c>
      <c r="E678" t="s">
        <v>159</v>
      </c>
      <c r="F678" t="s">
        <v>93</v>
      </c>
      <c r="G678" t="s">
        <v>4</v>
      </c>
      <c r="H678" s="2">
        <v>44880</v>
      </c>
      <c r="I678" t="s">
        <v>5</v>
      </c>
      <c r="J678" t="s">
        <v>5</v>
      </c>
      <c r="K678" s="3">
        <v>2500</v>
      </c>
      <c r="L678" s="3">
        <v>2500</v>
      </c>
      <c r="M678" t="s">
        <v>4</v>
      </c>
      <c r="N678" t="s">
        <v>4</v>
      </c>
      <c r="O678" t="s">
        <v>4</v>
      </c>
      <c r="P678" t="s">
        <v>1359</v>
      </c>
      <c r="Q678" t="s">
        <v>10</v>
      </c>
      <c r="R678" t="s">
        <v>676</v>
      </c>
      <c r="S678" t="s">
        <v>4</v>
      </c>
      <c r="T678" s="5">
        <v>1400</v>
      </c>
      <c r="U678" t="s">
        <v>7</v>
      </c>
      <c r="V678">
        <f t="shared" si="21"/>
        <v>0.56000000000000005</v>
      </c>
      <c r="W678">
        <f>VLOOKUP(A678,LISTINO!D:N,10,FALSE)</f>
        <v>0.71</v>
      </c>
      <c r="X678">
        <f t="shared" si="22"/>
        <v>1775</v>
      </c>
      <c r="Y678" s="17">
        <f>VLOOKUP(A678,LISTINO!D:K,7,FALSE)</f>
        <v>44593</v>
      </c>
    </row>
    <row r="679" spans="1:25" x14ac:dyDescent="0.25">
      <c r="A679" t="s">
        <v>106</v>
      </c>
      <c r="B679" t="s">
        <v>0</v>
      </c>
      <c r="C679" t="s">
        <v>0</v>
      </c>
      <c r="D679" t="s">
        <v>132</v>
      </c>
      <c r="E679" t="s">
        <v>159</v>
      </c>
      <c r="F679" t="s">
        <v>107</v>
      </c>
      <c r="G679" t="s">
        <v>4</v>
      </c>
      <c r="H679" s="2">
        <v>44880</v>
      </c>
      <c r="I679" t="s">
        <v>5</v>
      </c>
      <c r="J679" t="s">
        <v>5</v>
      </c>
      <c r="K679" s="3">
        <v>210</v>
      </c>
      <c r="L679" s="3">
        <v>210</v>
      </c>
      <c r="M679" t="s">
        <v>4</v>
      </c>
      <c r="N679" t="s">
        <v>4</v>
      </c>
      <c r="O679" t="s">
        <v>4</v>
      </c>
      <c r="P679" t="s">
        <v>1360</v>
      </c>
      <c r="Q679" t="s">
        <v>6</v>
      </c>
      <c r="R679" t="s">
        <v>857</v>
      </c>
      <c r="S679" t="s">
        <v>4</v>
      </c>
      <c r="T679" s="5">
        <v>751.8</v>
      </c>
      <c r="U679" t="s">
        <v>7</v>
      </c>
      <c r="V679">
        <f t="shared" si="21"/>
        <v>3.5799999999999996</v>
      </c>
      <c r="W679">
        <f>VLOOKUP(A679,LISTINO!D:N,10,FALSE)</f>
        <v>4.3</v>
      </c>
      <c r="X679">
        <f t="shared" si="22"/>
        <v>903</v>
      </c>
      <c r="Y679" s="17">
        <f>VLOOKUP(A679,LISTINO!D:K,7,FALSE)</f>
        <v>44866</v>
      </c>
    </row>
    <row r="680" spans="1:25" x14ac:dyDescent="0.25">
      <c r="A680" t="s">
        <v>827</v>
      </c>
      <c r="B680" t="s">
        <v>0</v>
      </c>
      <c r="C680" t="s">
        <v>1</v>
      </c>
      <c r="D680" t="s">
        <v>132</v>
      </c>
      <c r="E680" t="s">
        <v>159</v>
      </c>
      <c r="F680" t="s">
        <v>828</v>
      </c>
      <c r="G680" t="s">
        <v>4</v>
      </c>
      <c r="H680" s="2">
        <v>44880</v>
      </c>
      <c r="I680" t="s">
        <v>5</v>
      </c>
      <c r="J680" t="s">
        <v>5</v>
      </c>
      <c r="K680" s="3">
        <v>70</v>
      </c>
      <c r="L680" s="3">
        <v>70</v>
      </c>
      <c r="M680" t="s">
        <v>4</v>
      </c>
      <c r="N680" t="s">
        <v>4</v>
      </c>
      <c r="O680" t="s">
        <v>4</v>
      </c>
      <c r="P680" t="s">
        <v>1361</v>
      </c>
      <c r="Q680" t="s">
        <v>6</v>
      </c>
      <c r="R680" t="s">
        <v>857</v>
      </c>
      <c r="S680" t="s">
        <v>4</v>
      </c>
      <c r="T680" s="5">
        <v>802.2</v>
      </c>
      <c r="U680" t="s">
        <v>7</v>
      </c>
      <c r="V680">
        <f t="shared" si="21"/>
        <v>11.46</v>
      </c>
      <c r="W680">
        <f>VLOOKUP(A680,LISTINO!D:N,10,FALSE)</f>
        <v>12.5</v>
      </c>
      <c r="X680">
        <f t="shared" si="22"/>
        <v>875</v>
      </c>
      <c r="Y680" s="17">
        <f>VLOOKUP(A680,LISTINO!D:K,7,FALSE)</f>
        <v>44927</v>
      </c>
    </row>
    <row r="681" spans="1:25" x14ac:dyDescent="0.25">
      <c r="A681" t="s">
        <v>471</v>
      </c>
      <c r="B681" t="s">
        <v>0</v>
      </c>
      <c r="C681" t="s">
        <v>1</v>
      </c>
      <c r="D681" t="s">
        <v>132</v>
      </c>
      <c r="E681" t="s">
        <v>159</v>
      </c>
      <c r="F681" t="s">
        <v>472</v>
      </c>
      <c r="G681" t="s">
        <v>4</v>
      </c>
      <c r="H681" s="2">
        <v>44880</v>
      </c>
      <c r="I681" t="s">
        <v>5</v>
      </c>
      <c r="J681" t="s">
        <v>5</v>
      </c>
      <c r="K681" s="3">
        <v>20</v>
      </c>
      <c r="L681" s="3">
        <v>20</v>
      </c>
      <c r="M681" t="s">
        <v>4</v>
      </c>
      <c r="N681" t="s">
        <v>4</v>
      </c>
      <c r="O681" t="s">
        <v>4</v>
      </c>
      <c r="P681" t="s">
        <v>1351</v>
      </c>
      <c r="Q681" t="s">
        <v>448</v>
      </c>
      <c r="R681" t="s">
        <v>676</v>
      </c>
      <c r="S681" t="s">
        <v>4</v>
      </c>
      <c r="T681" s="5">
        <v>189.4</v>
      </c>
      <c r="U681" t="s">
        <v>7</v>
      </c>
      <c r="V681">
        <f t="shared" si="21"/>
        <v>9.4700000000000006</v>
      </c>
      <c r="W681">
        <f>VLOOKUP(A681,LISTINO!D:N,10,FALSE)</f>
        <v>11.97</v>
      </c>
      <c r="X681">
        <f t="shared" si="22"/>
        <v>239.4</v>
      </c>
      <c r="Y681" s="17">
        <f>VLOOKUP(A681,LISTINO!D:K,7,FALSE)</f>
        <v>44593</v>
      </c>
    </row>
    <row r="682" spans="1:25" x14ac:dyDescent="0.25">
      <c r="A682" t="s">
        <v>471</v>
      </c>
      <c r="B682" t="s">
        <v>0</v>
      </c>
      <c r="C682" t="s">
        <v>1</v>
      </c>
      <c r="D682" t="s">
        <v>132</v>
      </c>
      <c r="E682" t="s">
        <v>159</v>
      </c>
      <c r="F682" t="s">
        <v>472</v>
      </c>
      <c r="G682" t="s">
        <v>4</v>
      </c>
      <c r="H682" s="2">
        <v>44880</v>
      </c>
      <c r="I682" t="s">
        <v>5</v>
      </c>
      <c r="J682" t="s">
        <v>5</v>
      </c>
      <c r="K682" s="3">
        <v>20</v>
      </c>
      <c r="L682" s="3">
        <v>20</v>
      </c>
      <c r="M682" t="s">
        <v>4</v>
      </c>
      <c r="N682" t="s">
        <v>4</v>
      </c>
      <c r="O682" t="s">
        <v>4</v>
      </c>
      <c r="P682" t="s">
        <v>1351</v>
      </c>
      <c r="Q682" t="s">
        <v>460</v>
      </c>
      <c r="R682" t="s">
        <v>676</v>
      </c>
      <c r="S682" t="s">
        <v>4</v>
      </c>
      <c r="T682" s="5">
        <v>189.4</v>
      </c>
      <c r="U682" t="s">
        <v>7</v>
      </c>
      <c r="V682">
        <f t="shared" si="21"/>
        <v>9.4700000000000006</v>
      </c>
      <c r="W682">
        <f>VLOOKUP(A682,LISTINO!D:N,10,FALSE)</f>
        <v>11.97</v>
      </c>
      <c r="X682">
        <f t="shared" si="22"/>
        <v>239.4</v>
      </c>
      <c r="Y682" s="17">
        <f>VLOOKUP(A682,LISTINO!D:K,7,FALSE)</f>
        <v>44593</v>
      </c>
    </row>
    <row r="683" spans="1:25" x14ac:dyDescent="0.25">
      <c r="A683" t="s">
        <v>756</v>
      </c>
      <c r="B683" t="s">
        <v>0</v>
      </c>
      <c r="C683" t="s">
        <v>0</v>
      </c>
      <c r="D683" t="s">
        <v>132</v>
      </c>
      <c r="E683" t="s">
        <v>159</v>
      </c>
      <c r="F683" t="s">
        <v>757</v>
      </c>
      <c r="G683" t="s">
        <v>4</v>
      </c>
      <c r="H683" s="2">
        <v>44880</v>
      </c>
      <c r="I683" t="s">
        <v>5</v>
      </c>
      <c r="J683" t="s">
        <v>5</v>
      </c>
      <c r="K683" s="3">
        <v>180</v>
      </c>
      <c r="L683" s="3">
        <v>180</v>
      </c>
      <c r="M683" t="s">
        <v>4</v>
      </c>
      <c r="N683" t="s">
        <v>4</v>
      </c>
      <c r="O683" t="s">
        <v>4</v>
      </c>
      <c r="P683" t="s">
        <v>1362</v>
      </c>
      <c r="Q683" t="s">
        <v>6</v>
      </c>
      <c r="R683" t="s">
        <v>676</v>
      </c>
      <c r="S683" t="s">
        <v>4</v>
      </c>
      <c r="T683" s="5">
        <v>181.8</v>
      </c>
      <c r="U683" t="s">
        <v>7</v>
      </c>
      <c r="V683">
        <f t="shared" si="21"/>
        <v>1.01</v>
      </c>
      <c r="W683">
        <f>VLOOKUP(A683,LISTINO!D:N,10,FALSE)</f>
        <v>1.25</v>
      </c>
      <c r="X683">
        <f t="shared" si="22"/>
        <v>225</v>
      </c>
      <c r="Y683" s="17">
        <f>VLOOKUP(A683,LISTINO!D:K,7,FALSE)</f>
        <v>44927</v>
      </c>
    </row>
    <row r="684" spans="1:25" x14ac:dyDescent="0.25">
      <c r="A684" t="s">
        <v>1363</v>
      </c>
      <c r="B684" t="s">
        <v>0</v>
      </c>
      <c r="C684" t="s">
        <v>1</v>
      </c>
      <c r="D684" t="s">
        <v>132</v>
      </c>
      <c r="E684" t="s">
        <v>159</v>
      </c>
      <c r="F684" t="s">
        <v>1364</v>
      </c>
      <c r="G684" t="s">
        <v>4</v>
      </c>
      <c r="H684" s="2">
        <v>44880</v>
      </c>
      <c r="I684" t="s">
        <v>5</v>
      </c>
      <c r="J684" t="s">
        <v>5</v>
      </c>
      <c r="K684" s="3">
        <v>35</v>
      </c>
      <c r="L684" s="3">
        <v>35</v>
      </c>
      <c r="M684" t="s">
        <v>4</v>
      </c>
      <c r="N684" t="s">
        <v>4</v>
      </c>
      <c r="O684" t="s">
        <v>4</v>
      </c>
      <c r="P684" t="s">
        <v>1351</v>
      </c>
      <c r="Q684" t="s">
        <v>451</v>
      </c>
      <c r="R684" t="s">
        <v>676</v>
      </c>
      <c r="S684" t="s">
        <v>4</v>
      </c>
      <c r="T684" s="5">
        <v>327.95</v>
      </c>
      <c r="U684" t="s">
        <v>7</v>
      </c>
      <c r="V684">
        <f t="shared" si="21"/>
        <v>9.3699999999999992</v>
      </c>
      <c r="W684">
        <f>VLOOKUP(A684,LISTINO!D:N,10,FALSE)</f>
        <v>8.7899999999999991</v>
      </c>
      <c r="X684">
        <f t="shared" si="22"/>
        <v>307.64999999999998</v>
      </c>
      <c r="Y684" s="17">
        <f>VLOOKUP(A684,LISTINO!D:K,7,FALSE)</f>
        <v>44593</v>
      </c>
    </row>
    <row r="685" spans="1:25" x14ac:dyDescent="0.25">
      <c r="A685" t="s">
        <v>542</v>
      </c>
      <c r="B685" t="s">
        <v>0</v>
      </c>
      <c r="C685" t="s">
        <v>1</v>
      </c>
      <c r="D685" t="s">
        <v>132</v>
      </c>
      <c r="E685" t="s">
        <v>159</v>
      </c>
      <c r="F685" t="s">
        <v>543</v>
      </c>
      <c r="G685" t="s">
        <v>4</v>
      </c>
      <c r="H685" s="2">
        <v>44880</v>
      </c>
      <c r="I685" t="s">
        <v>5</v>
      </c>
      <c r="J685" t="s">
        <v>5</v>
      </c>
      <c r="K685" s="3">
        <v>400</v>
      </c>
      <c r="L685" s="3">
        <v>400</v>
      </c>
      <c r="M685" t="s">
        <v>4</v>
      </c>
      <c r="N685" t="s">
        <v>4</v>
      </c>
      <c r="O685" t="s">
        <v>4</v>
      </c>
      <c r="P685" t="s">
        <v>1351</v>
      </c>
      <c r="Q685" t="s">
        <v>249</v>
      </c>
      <c r="R685" t="s">
        <v>676</v>
      </c>
      <c r="S685" t="s">
        <v>4</v>
      </c>
      <c r="T685" s="5">
        <v>116</v>
      </c>
      <c r="U685" t="s">
        <v>7</v>
      </c>
      <c r="V685">
        <f t="shared" si="21"/>
        <v>0.28999999999999998</v>
      </c>
      <c r="W685">
        <f>VLOOKUP(A685,LISTINO!D:N,10,FALSE)</f>
        <v>0.37</v>
      </c>
      <c r="X685">
        <f t="shared" si="22"/>
        <v>148</v>
      </c>
      <c r="Y685" s="17">
        <f>VLOOKUP(A685,LISTINO!D:K,7,FALSE)</f>
        <v>44593</v>
      </c>
    </row>
    <row r="686" spans="1:25" x14ac:dyDescent="0.25">
      <c r="A686" t="s">
        <v>552</v>
      </c>
      <c r="B686" t="s">
        <v>0</v>
      </c>
      <c r="C686" t="s">
        <v>1</v>
      </c>
      <c r="D686" t="s">
        <v>132</v>
      </c>
      <c r="E686" t="s">
        <v>159</v>
      </c>
      <c r="F686" t="s">
        <v>553</v>
      </c>
      <c r="G686" t="s">
        <v>4</v>
      </c>
      <c r="H686" s="2">
        <v>44880</v>
      </c>
      <c r="I686" t="s">
        <v>5</v>
      </c>
      <c r="J686" t="s">
        <v>5</v>
      </c>
      <c r="K686" s="3">
        <v>88</v>
      </c>
      <c r="L686" s="3">
        <v>88</v>
      </c>
      <c r="M686" t="s">
        <v>4</v>
      </c>
      <c r="N686" t="s">
        <v>4</v>
      </c>
      <c r="O686" t="s">
        <v>4</v>
      </c>
      <c r="P686" t="s">
        <v>1351</v>
      </c>
      <c r="Q686" t="s">
        <v>391</v>
      </c>
      <c r="R686" t="s">
        <v>676</v>
      </c>
      <c r="S686" t="s">
        <v>4</v>
      </c>
      <c r="T686" s="5">
        <v>52.62</v>
      </c>
      <c r="U686" t="s">
        <v>7</v>
      </c>
      <c r="V686">
        <f t="shared" si="21"/>
        <v>0.59795454545454541</v>
      </c>
      <c r="W686">
        <f>VLOOKUP(A686,LISTINO!D:N,10,FALSE)</f>
        <v>0.76</v>
      </c>
      <c r="X686">
        <f t="shared" si="22"/>
        <v>66.88</v>
      </c>
      <c r="Y686" s="17">
        <f>VLOOKUP(A686,LISTINO!D:K,7,FALSE)</f>
        <v>44593</v>
      </c>
    </row>
    <row r="687" spans="1:25" x14ac:dyDescent="0.25">
      <c r="A687" t="s">
        <v>1342</v>
      </c>
      <c r="B687" t="s">
        <v>0</v>
      </c>
      <c r="C687" t="s">
        <v>0</v>
      </c>
      <c r="D687" t="s">
        <v>132</v>
      </c>
      <c r="E687" t="s">
        <v>159</v>
      </c>
      <c r="F687" t="s">
        <v>1343</v>
      </c>
      <c r="G687" t="s">
        <v>4</v>
      </c>
      <c r="H687" s="2">
        <v>44880</v>
      </c>
      <c r="I687" t="s">
        <v>5</v>
      </c>
      <c r="J687" t="s">
        <v>5</v>
      </c>
      <c r="K687" s="3">
        <v>200</v>
      </c>
      <c r="L687" s="3">
        <v>200</v>
      </c>
      <c r="M687" t="s">
        <v>4</v>
      </c>
      <c r="N687" t="s">
        <v>4</v>
      </c>
      <c r="O687" t="s">
        <v>4</v>
      </c>
      <c r="P687" t="s">
        <v>1367</v>
      </c>
      <c r="Q687" t="s">
        <v>6</v>
      </c>
      <c r="R687" t="s">
        <v>857</v>
      </c>
      <c r="S687" t="s">
        <v>4</v>
      </c>
      <c r="T687" s="5">
        <v>0</v>
      </c>
      <c r="U687" t="s">
        <v>7</v>
      </c>
      <c r="V687">
        <f t="shared" si="21"/>
        <v>0</v>
      </c>
      <c r="W687">
        <f>VLOOKUP(A687,LISTINO!D:N,10,FALSE)</f>
        <v>1.39</v>
      </c>
      <c r="X687">
        <f t="shared" si="22"/>
        <v>278</v>
      </c>
      <c r="Y687" s="17">
        <f>VLOOKUP(A687,LISTINO!D:K,7,FALSE)</f>
        <v>44876</v>
      </c>
    </row>
    <row r="688" spans="1:25" hidden="1" x14ac:dyDescent="0.25">
      <c r="A688" t="s">
        <v>1368</v>
      </c>
      <c r="B688" t="s">
        <v>0</v>
      </c>
      <c r="C688" t="s">
        <v>0</v>
      </c>
      <c r="D688" t="s">
        <v>132</v>
      </c>
      <c r="E688" t="s">
        <v>159</v>
      </c>
      <c r="F688" t="s">
        <v>1369</v>
      </c>
      <c r="G688" t="s">
        <v>4</v>
      </c>
      <c r="H688" s="2">
        <v>44880</v>
      </c>
      <c r="I688" t="s">
        <v>5</v>
      </c>
      <c r="J688" t="s">
        <v>5</v>
      </c>
      <c r="K688" s="3">
        <v>40</v>
      </c>
      <c r="L688" s="3">
        <v>40</v>
      </c>
      <c r="M688" t="s">
        <v>4</v>
      </c>
      <c r="N688" t="s">
        <v>4</v>
      </c>
      <c r="O688" t="s">
        <v>4</v>
      </c>
      <c r="P688" t="s">
        <v>1351</v>
      </c>
      <c r="Q688" t="s">
        <v>473</v>
      </c>
      <c r="R688" t="s">
        <v>676</v>
      </c>
      <c r="S688" t="s">
        <v>4</v>
      </c>
      <c r="T688" s="5">
        <v>0</v>
      </c>
      <c r="U688" t="s">
        <v>7</v>
      </c>
      <c r="V688">
        <f t="shared" si="21"/>
        <v>0</v>
      </c>
      <c r="W688">
        <f>VLOOKUP(A688,LISTINO!D:N,10,FALSE)</f>
        <v>1.55</v>
      </c>
      <c r="X688">
        <f t="shared" si="22"/>
        <v>62</v>
      </c>
      <c r="Y688" s="17">
        <f>VLOOKUP(A688,LISTINO!D:K,7,FALSE)</f>
        <v>44593</v>
      </c>
    </row>
    <row r="689" spans="1:25" x14ac:dyDescent="0.25">
      <c r="A689" t="s">
        <v>1307</v>
      </c>
      <c r="B689" t="s">
        <v>0</v>
      </c>
      <c r="C689" t="s">
        <v>0</v>
      </c>
      <c r="D689" t="s">
        <v>132</v>
      </c>
      <c r="E689" t="s">
        <v>159</v>
      </c>
      <c r="F689" t="s">
        <v>1308</v>
      </c>
      <c r="G689" t="s">
        <v>4</v>
      </c>
      <c r="H689" s="2">
        <v>44880</v>
      </c>
      <c r="I689" t="s">
        <v>5</v>
      </c>
      <c r="J689" t="s">
        <v>5</v>
      </c>
      <c r="K689" s="3">
        <v>10</v>
      </c>
      <c r="L689" s="3">
        <v>10</v>
      </c>
      <c r="M689" t="s">
        <v>4</v>
      </c>
      <c r="N689" t="s">
        <v>4</v>
      </c>
      <c r="O689" t="s">
        <v>4</v>
      </c>
      <c r="P689" t="s">
        <v>1350</v>
      </c>
      <c r="Q689" t="s">
        <v>21</v>
      </c>
      <c r="R689" t="s">
        <v>163</v>
      </c>
      <c r="S689" t="s">
        <v>4</v>
      </c>
      <c r="T689" s="5">
        <v>0</v>
      </c>
      <c r="U689" t="s">
        <v>7</v>
      </c>
      <c r="V689">
        <f t="shared" si="21"/>
        <v>0</v>
      </c>
      <c r="W689">
        <f>VLOOKUP(A689,LISTINO!D:N,10,FALSE)</f>
        <v>6.51</v>
      </c>
      <c r="X689">
        <f t="shared" si="22"/>
        <v>65.099999999999994</v>
      </c>
      <c r="Y689" s="17">
        <f>VLOOKUP(A689,LISTINO!D:K,7,FALSE)</f>
        <v>44958</v>
      </c>
    </row>
    <row r="690" spans="1:25" x14ac:dyDescent="0.25">
      <c r="A690" t="s">
        <v>141</v>
      </c>
      <c r="B690" t="s">
        <v>0</v>
      </c>
      <c r="C690" t="s">
        <v>1</v>
      </c>
      <c r="D690" t="s">
        <v>132</v>
      </c>
      <c r="E690" t="s">
        <v>159</v>
      </c>
      <c r="F690" t="s">
        <v>142</v>
      </c>
      <c r="G690" t="s">
        <v>4</v>
      </c>
      <c r="H690" s="2">
        <v>44880</v>
      </c>
      <c r="I690" t="s">
        <v>5</v>
      </c>
      <c r="J690" t="s">
        <v>5</v>
      </c>
      <c r="K690" s="3">
        <v>490</v>
      </c>
      <c r="L690" s="3">
        <v>490</v>
      </c>
      <c r="M690" t="s">
        <v>4</v>
      </c>
      <c r="N690" t="s">
        <v>4</v>
      </c>
      <c r="O690" t="s">
        <v>4</v>
      </c>
      <c r="P690" t="s">
        <v>1351</v>
      </c>
      <c r="Q690" t="s">
        <v>21</v>
      </c>
      <c r="R690" t="s">
        <v>676</v>
      </c>
      <c r="S690" t="s">
        <v>4</v>
      </c>
      <c r="T690" s="5">
        <v>240.1</v>
      </c>
      <c r="U690" t="s">
        <v>7</v>
      </c>
      <c r="V690">
        <f t="shared" si="21"/>
        <v>0.49</v>
      </c>
      <c r="W690">
        <f>VLOOKUP(A690,LISTINO!D:N,10,FALSE)</f>
        <v>0.62</v>
      </c>
      <c r="X690">
        <f t="shared" si="22"/>
        <v>303.8</v>
      </c>
      <c r="Y690" s="17">
        <f>VLOOKUP(A690,LISTINO!D:K,7,FALSE)</f>
        <v>44593</v>
      </c>
    </row>
    <row r="691" spans="1:25" x14ac:dyDescent="0.25">
      <c r="A691" t="s">
        <v>141</v>
      </c>
      <c r="B691" t="s">
        <v>0</v>
      </c>
      <c r="C691" t="s">
        <v>1</v>
      </c>
      <c r="D691" t="s">
        <v>132</v>
      </c>
      <c r="E691" t="s">
        <v>159</v>
      </c>
      <c r="F691" t="s">
        <v>142</v>
      </c>
      <c r="G691" t="s">
        <v>4</v>
      </c>
      <c r="H691" s="2">
        <v>44880</v>
      </c>
      <c r="I691" t="s">
        <v>5</v>
      </c>
      <c r="J691" t="s">
        <v>5</v>
      </c>
      <c r="K691" s="3">
        <v>58</v>
      </c>
      <c r="L691" s="3">
        <v>58</v>
      </c>
      <c r="M691" t="s">
        <v>4</v>
      </c>
      <c r="N691" t="s">
        <v>4</v>
      </c>
      <c r="O691" t="s">
        <v>4</v>
      </c>
      <c r="P691" t="s">
        <v>1351</v>
      </c>
      <c r="Q691" t="s">
        <v>6</v>
      </c>
      <c r="R691" t="s">
        <v>676</v>
      </c>
      <c r="S691" t="s">
        <v>4</v>
      </c>
      <c r="T691" s="5">
        <v>28.42</v>
      </c>
      <c r="U691" t="s">
        <v>7</v>
      </c>
      <c r="V691">
        <f t="shared" si="21"/>
        <v>0.49000000000000005</v>
      </c>
      <c r="W691">
        <f>VLOOKUP(A691,LISTINO!D:N,10,FALSE)</f>
        <v>0.62</v>
      </c>
      <c r="X691">
        <f t="shared" si="22"/>
        <v>35.96</v>
      </c>
      <c r="Y691" s="17">
        <f>VLOOKUP(A691,LISTINO!D:K,7,FALSE)</f>
        <v>44593</v>
      </c>
    </row>
    <row r="692" spans="1:25" hidden="1" x14ac:dyDescent="0.25">
      <c r="A692" t="s">
        <v>145</v>
      </c>
      <c r="B692" t="s">
        <v>0</v>
      </c>
      <c r="C692" t="s">
        <v>1</v>
      </c>
      <c r="D692" t="s">
        <v>132</v>
      </c>
      <c r="E692" t="s">
        <v>159</v>
      </c>
      <c r="F692" t="s">
        <v>146</v>
      </c>
      <c r="G692" t="s">
        <v>4</v>
      </c>
      <c r="H692" s="2">
        <v>44880</v>
      </c>
      <c r="I692" t="s">
        <v>5</v>
      </c>
      <c r="J692" t="s">
        <v>5</v>
      </c>
      <c r="K692" s="3">
        <v>1000</v>
      </c>
      <c r="L692" s="3">
        <v>1000</v>
      </c>
      <c r="M692" t="s">
        <v>4</v>
      </c>
      <c r="N692" t="s">
        <v>4</v>
      </c>
      <c r="O692" t="s">
        <v>4</v>
      </c>
      <c r="P692" t="s">
        <v>1351</v>
      </c>
      <c r="Q692" t="s">
        <v>254</v>
      </c>
      <c r="R692" t="s">
        <v>676</v>
      </c>
      <c r="S692" t="s">
        <v>4</v>
      </c>
      <c r="T692" s="5">
        <v>290</v>
      </c>
      <c r="U692" t="s">
        <v>7</v>
      </c>
      <c r="V692">
        <f t="shared" si="21"/>
        <v>0.28999999999999998</v>
      </c>
      <c r="W692">
        <f>VLOOKUP(A692,LISTINO!D:N,10,FALSE)</f>
        <v>0.36</v>
      </c>
      <c r="X692">
        <f t="shared" si="22"/>
        <v>360</v>
      </c>
      <c r="Y692" s="17">
        <f>VLOOKUP(A692,LISTINO!D:K,7,FALSE)</f>
        <v>44593</v>
      </c>
    </row>
    <row r="693" spans="1:25" x14ac:dyDescent="0.25">
      <c r="A693" t="s">
        <v>718</v>
      </c>
      <c r="B693" t="s">
        <v>0</v>
      </c>
      <c r="C693" t="s">
        <v>0</v>
      </c>
      <c r="D693" t="s">
        <v>132</v>
      </c>
      <c r="E693" t="s">
        <v>159</v>
      </c>
      <c r="F693" t="s">
        <v>719</v>
      </c>
      <c r="G693" t="s">
        <v>4</v>
      </c>
      <c r="H693" s="2">
        <v>44880</v>
      </c>
      <c r="I693" t="s">
        <v>5</v>
      </c>
      <c r="J693" t="s">
        <v>5</v>
      </c>
      <c r="K693" s="3">
        <v>400</v>
      </c>
      <c r="L693" s="3">
        <v>400</v>
      </c>
      <c r="M693" t="s">
        <v>4</v>
      </c>
      <c r="N693" t="s">
        <v>4</v>
      </c>
      <c r="O693" t="s">
        <v>4</v>
      </c>
      <c r="P693" t="s">
        <v>1350</v>
      </c>
      <c r="Q693" t="s">
        <v>6</v>
      </c>
      <c r="R693" t="s">
        <v>163</v>
      </c>
      <c r="S693" t="s">
        <v>4</v>
      </c>
      <c r="T693" s="5">
        <v>0</v>
      </c>
      <c r="U693" t="s">
        <v>7</v>
      </c>
      <c r="V693">
        <f t="shared" si="21"/>
        <v>0</v>
      </c>
      <c r="W693">
        <f>VLOOKUP(A693,LISTINO!D:N,10,FALSE)</f>
        <v>1.81</v>
      </c>
      <c r="X693">
        <f t="shared" si="22"/>
        <v>724</v>
      </c>
      <c r="Y693" s="17">
        <f>VLOOKUP(A693,LISTINO!D:K,7,FALSE)</f>
        <v>45376</v>
      </c>
    </row>
    <row r="694" spans="1:25" x14ac:dyDescent="0.25">
      <c r="A694" t="s">
        <v>663</v>
      </c>
      <c r="B694" t="s">
        <v>0</v>
      </c>
      <c r="C694" t="s">
        <v>1</v>
      </c>
      <c r="D694" t="s">
        <v>132</v>
      </c>
      <c r="E694" t="s">
        <v>159</v>
      </c>
      <c r="F694" t="s">
        <v>664</v>
      </c>
      <c r="G694" t="s">
        <v>4</v>
      </c>
      <c r="H694" s="2">
        <v>44880</v>
      </c>
      <c r="I694" t="s">
        <v>5</v>
      </c>
      <c r="J694" t="s">
        <v>5</v>
      </c>
      <c r="K694" s="3">
        <v>50</v>
      </c>
      <c r="L694" s="3">
        <v>50</v>
      </c>
      <c r="M694" t="s">
        <v>4</v>
      </c>
      <c r="N694" t="s">
        <v>4</v>
      </c>
      <c r="O694" t="s">
        <v>4</v>
      </c>
      <c r="P694" t="s">
        <v>1359</v>
      </c>
      <c r="Q694" t="s">
        <v>21</v>
      </c>
      <c r="R694" t="s">
        <v>676</v>
      </c>
      <c r="S694" t="s">
        <v>4</v>
      </c>
      <c r="T694" s="5">
        <v>70</v>
      </c>
      <c r="U694" t="s">
        <v>7</v>
      </c>
      <c r="V694">
        <f t="shared" si="21"/>
        <v>1.4</v>
      </c>
      <c r="W694">
        <f>VLOOKUP(A694,LISTINO!D:N,10,FALSE)</f>
        <v>1.77</v>
      </c>
      <c r="X694">
        <f t="shared" si="22"/>
        <v>88.5</v>
      </c>
      <c r="Y694" s="17">
        <f>VLOOKUP(A694,LISTINO!D:K,7,FALSE)</f>
        <v>44593</v>
      </c>
    </row>
    <row r="695" spans="1:25" x14ac:dyDescent="0.25">
      <c r="A695" t="s">
        <v>663</v>
      </c>
      <c r="B695" t="s">
        <v>0</v>
      </c>
      <c r="C695" t="s">
        <v>1</v>
      </c>
      <c r="D695" t="s">
        <v>132</v>
      </c>
      <c r="E695" t="s">
        <v>159</v>
      </c>
      <c r="F695" t="s">
        <v>664</v>
      </c>
      <c r="G695" t="s">
        <v>4</v>
      </c>
      <c r="H695" s="2">
        <v>44880</v>
      </c>
      <c r="I695" t="s">
        <v>5</v>
      </c>
      <c r="J695" t="s">
        <v>5</v>
      </c>
      <c r="K695" s="3">
        <v>50</v>
      </c>
      <c r="L695" s="3">
        <v>50</v>
      </c>
      <c r="M695" t="s">
        <v>4</v>
      </c>
      <c r="N695" t="s">
        <v>4</v>
      </c>
      <c r="O695" t="s">
        <v>4</v>
      </c>
      <c r="P695" t="s">
        <v>1359</v>
      </c>
      <c r="Q695" t="s">
        <v>6</v>
      </c>
      <c r="R695" t="s">
        <v>676</v>
      </c>
      <c r="S695" t="s">
        <v>4</v>
      </c>
      <c r="T695" s="5">
        <v>70</v>
      </c>
      <c r="U695" t="s">
        <v>7</v>
      </c>
      <c r="V695">
        <f t="shared" si="21"/>
        <v>1.4</v>
      </c>
      <c r="W695">
        <f>VLOOKUP(A695,LISTINO!D:N,10,FALSE)</f>
        <v>1.77</v>
      </c>
      <c r="X695">
        <f t="shared" si="22"/>
        <v>88.5</v>
      </c>
      <c r="Y695" s="17">
        <f>VLOOKUP(A695,LISTINO!D:K,7,FALSE)</f>
        <v>44593</v>
      </c>
    </row>
    <row r="696" spans="1:25" x14ac:dyDescent="0.25">
      <c r="A696" t="s">
        <v>92</v>
      </c>
      <c r="B696" t="s">
        <v>0</v>
      </c>
      <c r="C696" t="s">
        <v>1</v>
      </c>
      <c r="D696" t="s">
        <v>132</v>
      </c>
      <c r="E696" t="s">
        <v>159</v>
      </c>
      <c r="F696" t="s">
        <v>93</v>
      </c>
      <c r="G696" t="s">
        <v>4</v>
      </c>
      <c r="H696" s="2">
        <v>44879</v>
      </c>
      <c r="I696" t="s">
        <v>5</v>
      </c>
      <c r="J696" t="s">
        <v>5</v>
      </c>
      <c r="K696" s="3">
        <v>250</v>
      </c>
      <c r="L696" s="3">
        <v>250</v>
      </c>
      <c r="M696" t="s">
        <v>4</v>
      </c>
      <c r="N696" t="s">
        <v>4</v>
      </c>
      <c r="O696" t="s">
        <v>4</v>
      </c>
      <c r="P696" t="s">
        <v>1372</v>
      </c>
      <c r="Q696" t="s">
        <v>6</v>
      </c>
      <c r="R696" t="s">
        <v>676</v>
      </c>
      <c r="S696" t="s">
        <v>4</v>
      </c>
      <c r="T696" s="5">
        <v>140</v>
      </c>
      <c r="U696" t="s">
        <v>7</v>
      </c>
      <c r="V696">
        <f t="shared" si="21"/>
        <v>0.56000000000000005</v>
      </c>
      <c r="W696">
        <f>VLOOKUP(A696,LISTINO!D:N,10,FALSE)</f>
        <v>0.71</v>
      </c>
      <c r="X696">
        <f t="shared" si="22"/>
        <v>177.5</v>
      </c>
      <c r="Y696" s="17">
        <f>VLOOKUP(A696,LISTINO!D:K,7,FALSE)</f>
        <v>44593</v>
      </c>
    </row>
    <row r="697" spans="1:25" x14ac:dyDescent="0.25">
      <c r="A697" t="s">
        <v>524</v>
      </c>
      <c r="B697" t="s">
        <v>0</v>
      </c>
      <c r="C697" t="s">
        <v>1</v>
      </c>
      <c r="D697" t="s">
        <v>132</v>
      </c>
      <c r="E697" t="s">
        <v>159</v>
      </c>
      <c r="F697" t="s">
        <v>525</v>
      </c>
      <c r="G697" t="s">
        <v>4</v>
      </c>
      <c r="H697" s="2">
        <v>44879</v>
      </c>
      <c r="I697" t="s">
        <v>5</v>
      </c>
      <c r="J697" t="s">
        <v>5</v>
      </c>
      <c r="K697" s="3">
        <v>75</v>
      </c>
      <c r="L697" s="3">
        <v>75</v>
      </c>
      <c r="M697" t="s">
        <v>4</v>
      </c>
      <c r="N697" t="s">
        <v>4</v>
      </c>
      <c r="O697" t="s">
        <v>4</v>
      </c>
      <c r="P697" t="s">
        <v>1372</v>
      </c>
      <c r="Q697" t="s">
        <v>21</v>
      </c>
      <c r="R697" t="s">
        <v>676</v>
      </c>
      <c r="S697" t="s">
        <v>4</v>
      </c>
      <c r="T697" s="5">
        <v>66.75</v>
      </c>
      <c r="U697" t="s">
        <v>7</v>
      </c>
      <c r="V697">
        <f t="shared" ref="V697:V748" si="23" xml:space="preserve"> T697/K697</f>
        <v>0.89</v>
      </c>
      <c r="W697">
        <f>VLOOKUP(A697,LISTINO!D:N,10,FALSE)</f>
        <v>1.1299999999999999</v>
      </c>
      <c r="X697">
        <f t="shared" si="22"/>
        <v>84.749999999999986</v>
      </c>
      <c r="Y697" s="17">
        <f>VLOOKUP(A697,LISTINO!D:K,7,FALSE)</f>
        <v>44593</v>
      </c>
    </row>
    <row r="698" spans="1:25" x14ac:dyDescent="0.25">
      <c r="A698" t="s">
        <v>866</v>
      </c>
      <c r="B698" t="s">
        <v>0</v>
      </c>
      <c r="C698" t="s">
        <v>1</v>
      </c>
      <c r="D698" t="s">
        <v>132</v>
      </c>
      <c r="E698" t="s">
        <v>159</v>
      </c>
      <c r="F698" t="s">
        <v>867</v>
      </c>
      <c r="G698" t="s">
        <v>4</v>
      </c>
      <c r="H698" s="2">
        <v>44879</v>
      </c>
      <c r="I698" t="s">
        <v>5</v>
      </c>
      <c r="J698" t="s">
        <v>5</v>
      </c>
      <c r="K698" s="3">
        <v>30</v>
      </c>
      <c r="L698" s="3">
        <v>30</v>
      </c>
      <c r="M698" t="s">
        <v>4</v>
      </c>
      <c r="N698" t="s">
        <v>4</v>
      </c>
      <c r="O698" t="s">
        <v>4</v>
      </c>
      <c r="P698" t="s">
        <v>1372</v>
      </c>
      <c r="Q698" t="s">
        <v>10</v>
      </c>
      <c r="R698" t="s">
        <v>676</v>
      </c>
      <c r="S698" t="s">
        <v>4</v>
      </c>
      <c r="T698" s="5">
        <v>91.5</v>
      </c>
      <c r="U698" t="s">
        <v>7</v>
      </c>
      <c r="V698">
        <f t="shared" si="23"/>
        <v>3.05</v>
      </c>
      <c r="W698">
        <f>VLOOKUP(A698,LISTINO!D:N,10,FALSE)</f>
        <v>3.86</v>
      </c>
      <c r="X698">
        <f t="shared" si="22"/>
        <v>115.8</v>
      </c>
      <c r="Y698" s="17">
        <f>VLOOKUP(A698,LISTINO!D:K,7,FALSE)</f>
        <v>44593</v>
      </c>
    </row>
    <row r="699" spans="1:25" hidden="1" x14ac:dyDescent="0.25">
      <c r="A699" t="s">
        <v>74</v>
      </c>
      <c r="B699" t="s">
        <v>0</v>
      </c>
      <c r="C699" t="s">
        <v>1</v>
      </c>
      <c r="D699" t="s">
        <v>132</v>
      </c>
      <c r="E699" t="s">
        <v>159</v>
      </c>
      <c r="F699" t="s">
        <v>75</v>
      </c>
      <c r="G699" t="s">
        <v>4</v>
      </c>
      <c r="H699" s="2">
        <v>44876</v>
      </c>
      <c r="I699" t="s">
        <v>5</v>
      </c>
      <c r="J699" t="s">
        <v>5</v>
      </c>
      <c r="K699" s="3">
        <v>300</v>
      </c>
      <c r="L699" s="3">
        <v>300</v>
      </c>
      <c r="M699" t="s">
        <v>4</v>
      </c>
      <c r="N699" t="s">
        <v>4</v>
      </c>
      <c r="O699" t="s">
        <v>4</v>
      </c>
      <c r="P699" t="s">
        <v>1379</v>
      </c>
      <c r="Q699" t="s">
        <v>6</v>
      </c>
      <c r="R699" t="s">
        <v>851</v>
      </c>
      <c r="S699" t="s">
        <v>4</v>
      </c>
      <c r="T699" s="5">
        <v>960</v>
      </c>
      <c r="U699" t="s">
        <v>7</v>
      </c>
      <c r="V699">
        <f t="shared" si="23"/>
        <v>3.2</v>
      </c>
      <c r="W699">
        <f>VLOOKUP(A699,LISTINO!D:N,10,FALSE)</f>
        <v>3.19</v>
      </c>
      <c r="X699">
        <f t="shared" si="22"/>
        <v>957</v>
      </c>
      <c r="Y699" s="17">
        <f>VLOOKUP(A699,LISTINO!D:K,7,FALSE)</f>
        <v>44927</v>
      </c>
    </row>
    <row r="700" spans="1:25" hidden="1" x14ac:dyDescent="0.25">
      <c r="A700" t="s">
        <v>74</v>
      </c>
      <c r="B700" t="s">
        <v>0</v>
      </c>
      <c r="C700" t="s">
        <v>1</v>
      </c>
      <c r="D700" t="s">
        <v>132</v>
      </c>
      <c r="E700" t="s">
        <v>159</v>
      </c>
      <c r="F700" t="s">
        <v>75</v>
      </c>
      <c r="G700" t="s">
        <v>4</v>
      </c>
      <c r="H700" s="2">
        <v>44876</v>
      </c>
      <c r="I700" t="s">
        <v>5</v>
      </c>
      <c r="J700" t="s">
        <v>5</v>
      </c>
      <c r="K700" s="3">
        <v>25</v>
      </c>
      <c r="L700" s="3">
        <v>25</v>
      </c>
      <c r="M700" t="s">
        <v>4</v>
      </c>
      <c r="N700" t="s">
        <v>4</v>
      </c>
      <c r="O700" t="s">
        <v>4</v>
      </c>
      <c r="P700" t="s">
        <v>1379</v>
      </c>
      <c r="Q700" t="s">
        <v>21</v>
      </c>
      <c r="R700" t="s">
        <v>851</v>
      </c>
      <c r="S700" t="s">
        <v>4</v>
      </c>
      <c r="T700" s="5">
        <v>80</v>
      </c>
      <c r="U700" t="s">
        <v>7</v>
      </c>
      <c r="V700">
        <f t="shared" si="23"/>
        <v>3.2</v>
      </c>
      <c r="W700">
        <f>VLOOKUP(A700,LISTINO!D:N,10,FALSE)</f>
        <v>3.19</v>
      </c>
      <c r="X700">
        <f t="shared" si="22"/>
        <v>79.75</v>
      </c>
      <c r="Y700" s="17">
        <f>VLOOKUP(A700,LISTINO!D:K,7,FALSE)</f>
        <v>44927</v>
      </c>
    </row>
    <row r="701" spans="1:25" x14ac:dyDescent="0.25">
      <c r="A701" t="s">
        <v>92</v>
      </c>
      <c r="B701" t="s">
        <v>0</v>
      </c>
      <c r="C701" t="s">
        <v>1</v>
      </c>
      <c r="D701" t="s">
        <v>132</v>
      </c>
      <c r="E701" t="s">
        <v>159</v>
      </c>
      <c r="F701" t="s">
        <v>93</v>
      </c>
      <c r="G701" t="s">
        <v>4</v>
      </c>
      <c r="H701" s="2">
        <v>44876</v>
      </c>
      <c r="I701" t="s">
        <v>5</v>
      </c>
      <c r="J701" t="s">
        <v>5</v>
      </c>
      <c r="K701" s="3">
        <v>175</v>
      </c>
      <c r="L701" s="3">
        <v>175</v>
      </c>
      <c r="M701" t="s">
        <v>4</v>
      </c>
      <c r="N701" t="s">
        <v>4</v>
      </c>
      <c r="O701" t="s">
        <v>4</v>
      </c>
      <c r="P701" t="s">
        <v>1379</v>
      </c>
      <c r="Q701" t="s">
        <v>10</v>
      </c>
      <c r="R701" t="s">
        <v>851</v>
      </c>
      <c r="S701" t="s">
        <v>4</v>
      </c>
      <c r="T701" s="5">
        <v>98</v>
      </c>
      <c r="U701" t="s">
        <v>7</v>
      </c>
      <c r="V701">
        <f t="shared" si="23"/>
        <v>0.56000000000000005</v>
      </c>
      <c r="W701">
        <f>VLOOKUP(A701,LISTINO!D:N,10,FALSE)</f>
        <v>0.71</v>
      </c>
      <c r="X701">
        <f t="shared" si="22"/>
        <v>124.25</v>
      </c>
      <c r="Y701" s="17">
        <f>VLOOKUP(A701,LISTINO!D:K,7,FALSE)</f>
        <v>44593</v>
      </c>
    </row>
    <row r="702" spans="1:25" x14ac:dyDescent="0.25">
      <c r="A702" t="s">
        <v>100</v>
      </c>
      <c r="B702" t="s">
        <v>0</v>
      </c>
      <c r="C702" t="s">
        <v>0</v>
      </c>
      <c r="D702" t="s">
        <v>132</v>
      </c>
      <c r="E702" t="s">
        <v>159</v>
      </c>
      <c r="F702" t="s">
        <v>101</v>
      </c>
      <c r="G702" t="s">
        <v>4</v>
      </c>
      <c r="H702" s="2">
        <v>44876</v>
      </c>
      <c r="I702" t="s">
        <v>5</v>
      </c>
      <c r="J702" t="s">
        <v>5</v>
      </c>
      <c r="K702" s="3">
        <v>1000</v>
      </c>
      <c r="L702" s="3">
        <v>1000</v>
      </c>
      <c r="M702" t="s">
        <v>4</v>
      </c>
      <c r="N702" t="s">
        <v>4</v>
      </c>
      <c r="O702" t="s">
        <v>4</v>
      </c>
      <c r="P702" t="s">
        <v>1380</v>
      </c>
      <c r="Q702" t="s">
        <v>6</v>
      </c>
      <c r="R702" t="s">
        <v>851</v>
      </c>
      <c r="S702" t="s">
        <v>4</v>
      </c>
      <c r="T702" s="5">
        <v>888</v>
      </c>
      <c r="U702" t="s">
        <v>7</v>
      </c>
      <c r="V702">
        <f t="shared" si="23"/>
        <v>0.88800000000000001</v>
      </c>
      <c r="W702">
        <f>VLOOKUP(A702,LISTINO!D:N,10,FALSE)</f>
        <v>1.1200000000000001</v>
      </c>
      <c r="X702">
        <f t="shared" si="22"/>
        <v>1120</v>
      </c>
      <c r="Y702" s="17">
        <f>VLOOKUP(A702,LISTINO!D:K,7,FALSE)</f>
        <v>44593</v>
      </c>
    </row>
    <row r="703" spans="1:25" x14ac:dyDescent="0.25">
      <c r="A703" t="s">
        <v>560</v>
      </c>
      <c r="B703" t="s">
        <v>0</v>
      </c>
      <c r="C703" t="s">
        <v>1</v>
      </c>
      <c r="D703" t="s">
        <v>132</v>
      </c>
      <c r="E703" t="s">
        <v>159</v>
      </c>
      <c r="F703" t="s">
        <v>561</v>
      </c>
      <c r="G703" t="s">
        <v>4</v>
      </c>
      <c r="H703" s="2">
        <v>44876</v>
      </c>
      <c r="I703" t="s">
        <v>5</v>
      </c>
      <c r="J703" t="s">
        <v>5</v>
      </c>
      <c r="K703" s="3">
        <v>1000</v>
      </c>
      <c r="L703" s="3">
        <v>1000</v>
      </c>
      <c r="M703" t="s">
        <v>4</v>
      </c>
      <c r="N703" t="s">
        <v>4</v>
      </c>
      <c r="O703" t="s">
        <v>4</v>
      </c>
      <c r="P703" t="s">
        <v>1380</v>
      </c>
      <c r="Q703" t="s">
        <v>21</v>
      </c>
      <c r="R703" t="s">
        <v>851</v>
      </c>
      <c r="S703" t="s">
        <v>4</v>
      </c>
      <c r="T703" s="5">
        <v>1060</v>
      </c>
      <c r="U703" t="s">
        <v>7</v>
      </c>
      <c r="V703">
        <f t="shared" si="23"/>
        <v>1.06</v>
      </c>
      <c r="W703">
        <f>VLOOKUP(A703,LISTINO!D:N,10,FALSE)</f>
        <v>1.34</v>
      </c>
      <c r="X703">
        <f t="shared" si="22"/>
        <v>1340</v>
      </c>
      <c r="Y703" s="17">
        <f>VLOOKUP(A703,LISTINO!D:K,7,FALSE)</f>
        <v>44593</v>
      </c>
    </row>
    <row r="704" spans="1:25" hidden="1" x14ac:dyDescent="0.25">
      <c r="A704" t="s">
        <v>149</v>
      </c>
      <c r="B704" t="s">
        <v>0</v>
      </c>
      <c r="C704" t="s">
        <v>0</v>
      </c>
      <c r="D704" t="s">
        <v>132</v>
      </c>
      <c r="E704" t="s">
        <v>159</v>
      </c>
      <c r="F704" t="s">
        <v>150</v>
      </c>
      <c r="G704" t="s">
        <v>4</v>
      </c>
      <c r="H704" s="2">
        <v>44876</v>
      </c>
      <c r="I704" t="s">
        <v>5</v>
      </c>
      <c r="J704" t="s">
        <v>5</v>
      </c>
      <c r="K704" s="3">
        <v>5100</v>
      </c>
      <c r="L704" s="3">
        <v>5100</v>
      </c>
      <c r="M704" t="s">
        <v>4</v>
      </c>
      <c r="N704" t="s">
        <v>4</v>
      </c>
      <c r="O704" t="s">
        <v>4</v>
      </c>
      <c r="P704" t="s">
        <v>1381</v>
      </c>
      <c r="Q704" t="s">
        <v>6</v>
      </c>
      <c r="R704" t="s">
        <v>676</v>
      </c>
      <c r="S704" t="s">
        <v>4</v>
      </c>
      <c r="T704" s="5">
        <v>0</v>
      </c>
      <c r="U704" t="s">
        <v>7</v>
      </c>
      <c r="V704">
        <f t="shared" si="23"/>
        <v>0</v>
      </c>
      <c r="W704">
        <f>VLOOKUP(A704,LISTINO!D:N,10,FALSE)</f>
        <v>0.49</v>
      </c>
      <c r="X704">
        <f t="shared" si="22"/>
        <v>2499</v>
      </c>
      <c r="Y704" s="17">
        <f>VLOOKUP(A704,LISTINO!D:K,7,FALSE)</f>
        <v>44835</v>
      </c>
    </row>
    <row r="705" spans="1:25" hidden="1" x14ac:dyDescent="0.25">
      <c r="A705" t="s">
        <v>359</v>
      </c>
      <c r="B705" t="s">
        <v>0</v>
      </c>
      <c r="C705" t="s">
        <v>0</v>
      </c>
      <c r="D705" t="s">
        <v>132</v>
      </c>
      <c r="E705" t="s">
        <v>159</v>
      </c>
      <c r="F705" t="s">
        <v>360</v>
      </c>
      <c r="G705" t="s">
        <v>4</v>
      </c>
      <c r="H705" s="2">
        <v>44875</v>
      </c>
      <c r="I705" t="s">
        <v>5</v>
      </c>
      <c r="J705" t="s">
        <v>5</v>
      </c>
      <c r="K705" s="3">
        <v>400</v>
      </c>
      <c r="L705" s="3">
        <v>400</v>
      </c>
      <c r="M705" t="s">
        <v>4</v>
      </c>
      <c r="N705" t="s">
        <v>4</v>
      </c>
      <c r="O705" t="s">
        <v>4</v>
      </c>
      <c r="P705" t="s">
        <v>1392</v>
      </c>
      <c r="Q705" t="s">
        <v>21</v>
      </c>
      <c r="R705" t="s">
        <v>851</v>
      </c>
      <c r="S705" t="s">
        <v>4</v>
      </c>
      <c r="T705" s="5">
        <v>0</v>
      </c>
      <c r="U705" t="s">
        <v>7</v>
      </c>
      <c r="V705">
        <f t="shared" si="23"/>
        <v>0</v>
      </c>
      <c r="W705">
        <f>VLOOKUP(A705,LISTINO!D:N,10,FALSE)</f>
        <v>2.13</v>
      </c>
      <c r="X705">
        <f t="shared" si="22"/>
        <v>852</v>
      </c>
      <c r="Y705" s="17">
        <f>VLOOKUP(A705,LISTINO!D:K,7,FALSE)</f>
        <v>44866</v>
      </c>
    </row>
    <row r="706" spans="1:25" x14ac:dyDescent="0.25">
      <c r="A706" t="s">
        <v>1222</v>
      </c>
      <c r="B706" t="s">
        <v>0</v>
      </c>
      <c r="C706" t="s">
        <v>0</v>
      </c>
      <c r="D706" t="s">
        <v>132</v>
      </c>
      <c r="E706" t="s">
        <v>159</v>
      </c>
      <c r="F706" t="s">
        <v>1223</v>
      </c>
      <c r="G706" t="s">
        <v>4</v>
      </c>
      <c r="H706" s="2">
        <v>44875</v>
      </c>
      <c r="I706" t="s">
        <v>5</v>
      </c>
      <c r="J706" t="s">
        <v>5</v>
      </c>
      <c r="K706" s="3">
        <v>38</v>
      </c>
      <c r="L706" s="3">
        <v>38</v>
      </c>
      <c r="M706" t="s">
        <v>4</v>
      </c>
      <c r="N706" t="s">
        <v>4</v>
      </c>
      <c r="O706" t="s">
        <v>4</v>
      </c>
      <c r="P706" t="s">
        <v>1392</v>
      </c>
      <c r="Q706" t="s">
        <v>6</v>
      </c>
      <c r="R706" t="s">
        <v>851</v>
      </c>
      <c r="S706" t="s">
        <v>4</v>
      </c>
      <c r="T706" s="5">
        <v>343.14</v>
      </c>
      <c r="U706" t="s">
        <v>7</v>
      </c>
      <c r="V706">
        <f t="shared" si="23"/>
        <v>9.0299999999999994</v>
      </c>
      <c r="W706">
        <f>VLOOKUP(A706,LISTINO!D:N,10,FALSE)</f>
        <v>11.42</v>
      </c>
      <c r="X706">
        <f t="shared" si="22"/>
        <v>433.96</v>
      </c>
      <c r="Y706" s="17">
        <f>VLOOKUP(A706,LISTINO!D:K,7,FALSE)</f>
        <v>44593</v>
      </c>
    </row>
    <row r="707" spans="1:25" x14ac:dyDescent="0.25">
      <c r="A707" t="s">
        <v>90</v>
      </c>
      <c r="B707" t="s">
        <v>0</v>
      </c>
      <c r="C707" t="s">
        <v>1</v>
      </c>
      <c r="D707" t="s">
        <v>132</v>
      </c>
      <c r="E707" t="s">
        <v>159</v>
      </c>
      <c r="F707" t="s">
        <v>91</v>
      </c>
      <c r="G707" t="s">
        <v>4</v>
      </c>
      <c r="H707" s="2">
        <v>44875</v>
      </c>
      <c r="I707" t="s">
        <v>5</v>
      </c>
      <c r="J707" t="s">
        <v>5</v>
      </c>
      <c r="K707" s="3">
        <v>300</v>
      </c>
      <c r="L707" s="3">
        <v>300</v>
      </c>
      <c r="M707" t="s">
        <v>4</v>
      </c>
      <c r="N707" t="s">
        <v>4</v>
      </c>
      <c r="O707" t="s">
        <v>4</v>
      </c>
      <c r="P707" t="s">
        <v>1397</v>
      </c>
      <c r="Q707" t="s">
        <v>21</v>
      </c>
      <c r="R707" t="s">
        <v>676</v>
      </c>
      <c r="S707" t="s">
        <v>4</v>
      </c>
      <c r="T707" s="5">
        <v>156</v>
      </c>
      <c r="U707" t="s">
        <v>7</v>
      </c>
      <c r="V707">
        <f t="shared" si="23"/>
        <v>0.52</v>
      </c>
      <c r="W707">
        <f>VLOOKUP(A707,LISTINO!D:N,10,FALSE)</f>
        <v>0.65</v>
      </c>
      <c r="X707">
        <f t="shared" ref="X707:X770" si="24">W707*K707</f>
        <v>195</v>
      </c>
      <c r="Y707" s="17">
        <f>VLOOKUP(A707,LISTINO!D:K,7,FALSE)</f>
        <v>44593</v>
      </c>
    </row>
    <row r="708" spans="1:25" x14ac:dyDescent="0.25">
      <c r="A708" t="s">
        <v>90</v>
      </c>
      <c r="B708" t="s">
        <v>0</v>
      </c>
      <c r="C708" t="s">
        <v>1</v>
      </c>
      <c r="D708" t="s">
        <v>132</v>
      </c>
      <c r="E708" t="s">
        <v>159</v>
      </c>
      <c r="F708" t="s">
        <v>91</v>
      </c>
      <c r="G708" t="s">
        <v>4</v>
      </c>
      <c r="H708" s="2">
        <v>44875</v>
      </c>
      <c r="I708" t="s">
        <v>5</v>
      </c>
      <c r="J708" t="s">
        <v>5</v>
      </c>
      <c r="K708" s="3">
        <v>300</v>
      </c>
      <c r="L708" s="3">
        <v>300</v>
      </c>
      <c r="M708" t="s">
        <v>4</v>
      </c>
      <c r="N708" t="s">
        <v>4</v>
      </c>
      <c r="O708" t="s">
        <v>4</v>
      </c>
      <c r="P708" t="s">
        <v>1397</v>
      </c>
      <c r="Q708" t="s">
        <v>6</v>
      </c>
      <c r="R708" t="s">
        <v>676</v>
      </c>
      <c r="S708" t="s">
        <v>4</v>
      </c>
      <c r="T708" s="5">
        <v>156</v>
      </c>
      <c r="U708" t="s">
        <v>7</v>
      </c>
      <c r="V708">
        <f t="shared" si="23"/>
        <v>0.52</v>
      </c>
      <c r="W708">
        <f>VLOOKUP(A708,LISTINO!D:N,10,FALSE)</f>
        <v>0.65</v>
      </c>
      <c r="X708">
        <f t="shared" si="24"/>
        <v>195</v>
      </c>
      <c r="Y708" s="17">
        <f>VLOOKUP(A708,LISTINO!D:K,7,FALSE)</f>
        <v>44593</v>
      </c>
    </row>
    <row r="709" spans="1:25" x14ac:dyDescent="0.25">
      <c r="A709" t="s">
        <v>94</v>
      </c>
      <c r="B709" t="s">
        <v>0</v>
      </c>
      <c r="C709" t="s">
        <v>1</v>
      </c>
      <c r="D709" t="s">
        <v>132</v>
      </c>
      <c r="E709" t="s">
        <v>159</v>
      </c>
      <c r="F709" t="s">
        <v>95</v>
      </c>
      <c r="G709" t="s">
        <v>4</v>
      </c>
      <c r="H709" s="2">
        <v>44875</v>
      </c>
      <c r="I709" t="s">
        <v>5</v>
      </c>
      <c r="J709" t="s">
        <v>5</v>
      </c>
      <c r="K709" s="3">
        <v>141</v>
      </c>
      <c r="L709" s="3">
        <v>141</v>
      </c>
      <c r="M709" t="s">
        <v>4</v>
      </c>
      <c r="N709" t="s">
        <v>4</v>
      </c>
      <c r="O709" t="s">
        <v>4</v>
      </c>
      <c r="P709" t="s">
        <v>1398</v>
      </c>
      <c r="Q709" t="s">
        <v>10</v>
      </c>
      <c r="R709" t="s">
        <v>676</v>
      </c>
      <c r="S709" t="s">
        <v>4</v>
      </c>
      <c r="T709" s="5">
        <v>191.76</v>
      </c>
      <c r="U709" t="s">
        <v>7</v>
      </c>
      <c r="V709">
        <f t="shared" si="23"/>
        <v>1.3599999999999999</v>
      </c>
      <c r="W709">
        <f>VLOOKUP(A709,LISTINO!D:N,10,FALSE)</f>
        <v>1.39</v>
      </c>
      <c r="X709">
        <f t="shared" si="24"/>
        <v>195.98999999999998</v>
      </c>
      <c r="Y709" s="17">
        <f>VLOOKUP(A709,LISTINO!D:K,7,FALSE)</f>
        <v>45474</v>
      </c>
    </row>
    <row r="710" spans="1:25" x14ac:dyDescent="0.25">
      <c r="A710" t="s">
        <v>868</v>
      </c>
      <c r="B710" t="s">
        <v>0</v>
      </c>
      <c r="C710" t="s">
        <v>1</v>
      </c>
      <c r="D710" t="s">
        <v>132</v>
      </c>
      <c r="E710" t="s">
        <v>159</v>
      </c>
      <c r="F710" t="s">
        <v>869</v>
      </c>
      <c r="G710" t="s">
        <v>4</v>
      </c>
      <c r="H710" s="2">
        <v>44875</v>
      </c>
      <c r="I710" t="s">
        <v>5</v>
      </c>
      <c r="J710" t="s">
        <v>5</v>
      </c>
      <c r="K710" s="3">
        <v>150</v>
      </c>
      <c r="L710" s="3">
        <v>150</v>
      </c>
      <c r="M710" t="s">
        <v>4</v>
      </c>
      <c r="N710" t="s">
        <v>4</v>
      </c>
      <c r="O710" t="s">
        <v>4</v>
      </c>
      <c r="P710" t="s">
        <v>1398</v>
      </c>
      <c r="Q710" t="s">
        <v>6</v>
      </c>
      <c r="R710" t="s">
        <v>676</v>
      </c>
      <c r="S710" t="s">
        <v>4</v>
      </c>
      <c r="T710" s="5">
        <v>55.5</v>
      </c>
      <c r="U710" t="s">
        <v>7</v>
      </c>
      <c r="V710">
        <f t="shared" si="23"/>
        <v>0.37</v>
      </c>
      <c r="W710">
        <f>VLOOKUP(A710,LISTINO!D:N,10,FALSE)</f>
        <v>0.47</v>
      </c>
      <c r="X710">
        <f t="shared" si="24"/>
        <v>70.5</v>
      </c>
      <c r="Y710" s="17">
        <f>VLOOKUP(A710,LISTINO!D:K,7,FALSE)</f>
        <v>44593</v>
      </c>
    </row>
    <row r="711" spans="1:25" x14ac:dyDescent="0.25">
      <c r="A711" t="s">
        <v>868</v>
      </c>
      <c r="B711" t="s">
        <v>0</v>
      </c>
      <c r="C711" t="s">
        <v>1</v>
      </c>
      <c r="D711" t="s">
        <v>132</v>
      </c>
      <c r="E711" t="s">
        <v>159</v>
      </c>
      <c r="F711" t="s">
        <v>869</v>
      </c>
      <c r="G711" t="s">
        <v>4</v>
      </c>
      <c r="H711" s="2">
        <v>44875</v>
      </c>
      <c r="I711" t="s">
        <v>5</v>
      </c>
      <c r="J711" t="s">
        <v>5</v>
      </c>
      <c r="K711" s="3">
        <v>150</v>
      </c>
      <c r="L711" s="3">
        <v>150</v>
      </c>
      <c r="M711" t="s">
        <v>4</v>
      </c>
      <c r="N711" t="s">
        <v>4</v>
      </c>
      <c r="O711" t="s">
        <v>4</v>
      </c>
      <c r="P711" t="s">
        <v>1398</v>
      </c>
      <c r="Q711" t="s">
        <v>21</v>
      </c>
      <c r="R711" t="s">
        <v>676</v>
      </c>
      <c r="S711" t="s">
        <v>4</v>
      </c>
      <c r="T711" s="5">
        <v>55.5</v>
      </c>
      <c r="U711" t="s">
        <v>7</v>
      </c>
      <c r="V711">
        <f t="shared" si="23"/>
        <v>0.37</v>
      </c>
      <c r="W711">
        <f>VLOOKUP(A711,LISTINO!D:N,10,FALSE)</f>
        <v>0.47</v>
      </c>
      <c r="X711">
        <f t="shared" si="24"/>
        <v>70.5</v>
      </c>
      <c r="Y711" s="17">
        <f>VLOOKUP(A711,LISTINO!D:K,7,FALSE)</f>
        <v>44593</v>
      </c>
    </row>
    <row r="712" spans="1:25" x14ac:dyDescent="0.25">
      <c r="A712" t="s">
        <v>17</v>
      </c>
      <c r="B712" t="s">
        <v>0</v>
      </c>
      <c r="C712" t="s">
        <v>1</v>
      </c>
      <c r="D712" t="s">
        <v>132</v>
      </c>
      <c r="E712" t="s">
        <v>159</v>
      </c>
      <c r="F712" t="s">
        <v>18</v>
      </c>
      <c r="G712" t="s">
        <v>4</v>
      </c>
      <c r="H712" s="2">
        <v>44874</v>
      </c>
      <c r="I712" t="s">
        <v>5</v>
      </c>
      <c r="J712" t="s">
        <v>5</v>
      </c>
      <c r="K712" s="3">
        <v>480</v>
      </c>
      <c r="L712" s="3">
        <v>480</v>
      </c>
      <c r="M712" t="s">
        <v>4</v>
      </c>
      <c r="N712" t="s">
        <v>4</v>
      </c>
      <c r="O712" t="s">
        <v>4</v>
      </c>
      <c r="P712" t="s">
        <v>1419</v>
      </c>
      <c r="Q712" t="s">
        <v>294</v>
      </c>
      <c r="R712" t="s">
        <v>676</v>
      </c>
      <c r="S712" t="s">
        <v>4</v>
      </c>
      <c r="T712" s="5">
        <v>384</v>
      </c>
      <c r="U712" t="s">
        <v>7</v>
      </c>
      <c r="V712">
        <f t="shared" si="23"/>
        <v>0.8</v>
      </c>
      <c r="W712">
        <f>VLOOKUP(A712,LISTINO!D:N,10,FALSE)</f>
        <v>0.84</v>
      </c>
      <c r="X712">
        <f t="shared" si="24"/>
        <v>403.2</v>
      </c>
      <c r="Y712" s="17">
        <f>VLOOKUP(A712,LISTINO!D:K,7,FALSE)</f>
        <v>45474</v>
      </c>
    </row>
    <row r="713" spans="1:25" x14ac:dyDescent="0.25">
      <c r="A713" t="s">
        <v>17</v>
      </c>
      <c r="B713" t="s">
        <v>0</v>
      </c>
      <c r="C713" t="s">
        <v>1</v>
      </c>
      <c r="D713" t="s">
        <v>132</v>
      </c>
      <c r="E713" t="s">
        <v>159</v>
      </c>
      <c r="F713" t="s">
        <v>18</v>
      </c>
      <c r="G713" t="s">
        <v>4</v>
      </c>
      <c r="H713" s="2">
        <v>44874</v>
      </c>
      <c r="I713" t="s">
        <v>5</v>
      </c>
      <c r="J713" t="s">
        <v>5</v>
      </c>
      <c r="K713" s="3">
        <v>120</v>
      </c>
      <c r="L713" s="3">
        <v>120</v>
      </c>
      <c r="M713" t="s">
        <v>4</v>
      </c>
      <c r="N713" t="s">
        <v>4</v>
      </c>
      <c r="O713" t="s">
        <v>4</v>
      </c>
      <c r="P713" t="s">
        <v>1419</v>
      </c>
      <c r="Q713" t="s">
        <v>470</v>
      </c>
      <c r="R713" t="s">
        <v>676</v>
      </c>
      <c r="S713" t="s">
        <v>4</v>
      </c>
      <c r="T713" s="5">
        <v>96</v>
      </c>
      <c r="U713" t="s">
        <v>7</v>
      </c>
      <c r="V713">
        <f t="shared" si="23"/>
        <v>0.8</v>
      </c>
      <c r="W713">
        <f>VLOOKUP(A713,LISTINO!D:N,10,FALSE)</f>
        <v>0.84</v>
      </c>
      <c r="X713">
        <f t="shared" si="24"/>
        <v>100.8</v>
      </c>
      <c r="Y713" s="17">
        <f>VLOOKUP(A713,LISTINO!D:K,7,FALSE)</f>
        <v>45474</v>
      </c>
    </row>
    <row r="714" spans="1:25" x14ac:dyDescent="0.25">
      <c r="A714" t="s">
        <v>17</v>
      </c>
      <c r="B714" t="s">
        <v>0</v>
      </c>
      <c r="C714" t="s">
        <v>1</v>
      </c>
      <c r="D714" t="s">
        <v>132</v>
      </c>
      <c r="E714" t="s">
        <v>159</v>
      </c>
      <c r="F714" t="s">
        <v>18</v>
      </c>
      <c r="G714" t="s">
        <v>4</v>
      </c>
      <c r="H714" s="2">
        <v>44874</v>
      </c>
      <c r="I714" t="s">
        <v>5</v>
      </c>
      <c r="J714" t="s">
        <v>5</v>
      </c>
      <c r="K714" s="3">
        <v>120</v>
      </c>
      <c r="L714" s="3">
        <v>120</v>
      </c>
      <c r="M714" t="s">
        <v>4</v>
      </c>
      <c r="N714" t="s">
        <v>4</v>
      </c>
      <c r="O714" t="s">
        <v>4</v>
      </c>
      <c r="P714" t="s">
        <v>1419</v>
      </c>
      <c r="Q714" t="s">
        <v>460</v>
      </c>
      <c r="R714" t="s">
        <v>676</v>
      </c>
      <c r="S714" t="s">
        <v>4</v>
      </c>
      <c r="T714" s="5">
        <v>96</v>
      </c>
      <c r="U714" t="s">
        <v>7</v>
      </c>
      <c r="V714">
        <f t="shared" si="23"/>
        <v>0.8</v>
      </c>
      <c r="W714">
        <f>VLOOKUP(A714,LISTINO!D:N,10,FALSE)</f>
        <v>0.84</v>
      </c>
      <c r="X714">
        <f t="shared" si="24"/>
        <v>100.8</v>
      </c>
      <c r="Y714" s="17">
        <f>VLOOKUP(A714,LISTINO!D:K,7,FALSE)</f>
        <v>45474</v>
      </c>
    </row>
    <row r="715" spans="1:25" x14ac:dyDescent="0.25">
      <c r="A715" t="s">
        <v>17</v>
      </c>
      <c r="B715" t="s">
        <v>0</v>
      </c>
      <c r="C715" t="s">
        <v>1</v>
      </c>
      <c r="D715" t="s">
        <v>132</v>
      </c>
      <c r="E715" t="s">
        <v>159</v>
      </c>
      <c r="F715" t="s">
        <v>18</v>
      </c>
      <c r="G715" t="s">
        <v>4</v>
      </c>
      <c r="H715" s="2">
        <v>44874</v>
      </c>
      <c r="I715" t="s">
        <v>5</v>
      </c>
      <c r="J715" t="s">
        <v>5</v>
      </c>
      <c r="K715" s="3">
        <v>240</v>
      </c>
      <c r="L715" s="3">
        <v>240</v>
      </c>
      <c r="M715" t="s">
        <v>4</v>
      </c>
      <c r="N715" t="s">
        <v>4</v>
      </c>
      <c r="O715" t="s">
        <v>4</v>
      </c>
      <c r="P715" t="s">
        <v>1419</v>
      </c>
      <c r="Q715" t="s">
        <v>21</v>
      </c>
      <c r="R715" t="s">
        <v>676</v>
      </c>
      <c r="S715" t="s">
        <v>4</v>
      </c>
      <c r="T715" s="5">
        <v>192</v>
      </c>
      <c r="U715" t="s">
        <v>7</v>
      </c>
      <c r="V715">
        <f t="shared" si="23"/>
        <v>0.8</v>
      </c>
      <c r="W715">
        <f>VLOOKUP(A715,LISTINO!D:N,10,FALSE)</f>
        <v>0.84</v>
      </c>
      <c r="X715">
        <f t="shared" si="24"/>
        <v>201.6</v>
      </c>
      <c r="Y715" s="17">
        <f>VLOOKUP(A715,LISTINO!D:K,7,FALSE)</f>
        <v>45474</v>
      </c>
    </row>
    <row r="716" spans="1:25" x14ac:dyDescent="0.25">
      <c r="A716" t="s">
        <v>22</v>
      </c>
      <c r="B716" t="s">
        <v>0</v>
      </c>
      <c r="C716" t="s">
        <v>1</v>
      </c>
      <c r="D716" t="s">
        <v>132</v>
      </c>
      <c r="E716" t="s">
        <v>159</v>
      </c>
      <c r="F716" t="s">
        <v>23</v>
      </c>
      <c r="G716" t="s">
        <v>4</v>
      </c>
      <c r="H716" s="2">
        <v>44874</v>
      </c>
      <c r="I716" t="s">
        <v>5</v>
      </c>
      <c r="J716" t="s">
        <v>5</v>
      </c>
      <c r="K716" s="3">
        <v>70</v>
      </c>
      <c r="L716" s="3">
        <v>70</v>
      </c>
      <c r="M716" t="s">
        <v>4</v>
      </c>
      <c r="N716" t="s">
        <v>4</v>
      </c>
      <c r="O716" t="s">
        <v>4</v>
      </c>
      <c r="P716" t="s">
        <v>1419</v>
      </c>
      <c r="Q716" t="s">
        <v>363</v>
      </c>
      <c r="R716" t="s">
        <v>676</v>
      </c>
      <c r="S716" t="s">
        <v>4</v>
      </c>
      <c r="T716" s="5">
        <v>51.8</v>
      </c>
      <c r="U716" t="s">
        <v>7</v>
      </c>
      <c r="V716">
        <f t="shared" si="23"/>
        <v>0.74</v>
      </c>
      <c r="W716">
        <f>VLOOKUP(A716,LISTINO!D:N,10,FALSE)</f>
        <v>0.94</v>
      </c>
      <c r="X716">
        <f t="shared" si="24"/>
        <v>65.8</v>
      </c>
      <c r="Y716" s="17">
        <f>VLOOKUP(A716,LISTINO!D:K,7,FALSE)</f>
        <v>44593</v>
      </c>
    </row>
    <row r="717" spans="1:25" x14ac:dyDescent="0.25">
      <c r="A717" t="s">
        <v>22</v>
      </c>
      <c r="B717" t="s">
        <v>0</v>
      </c>
      <c r="C717" t="s">
        <v>1</v>
      </c>
      <c r="D717" t="s">
        <v>132</v>
      </c>
      <c r="E717" t="s">
        <v>159</v>
      </c>
      <c r="F717" t="s">
        <v>23</v>
      </c>
      <c r="G717" t="s">
        <v>4</v>
      </c>
      <c r="H717" s="2">
        <v>44874</v>
      </c>
      <c r="I717" t="s">
        <v>5</v>
      </c>
      <c r="J717" t="s">
        <v>5</v>
      </c>
      <c r="K717" s="3">
        <v>70</v>
      </c>
      <c r="L717" s="3">
        <v>70</v>
      </c>
      <c r="M717" t="s">
        <v>4</v>
      </c>
      <c r="N717" t="s">
        <v>4</v>
      </c>
      <c r="O717" t="s">
        <v>4</v>
      </c>
      <c r="P717" t="s">
        <v>1419</v>
      </c>
      <c r="Q717" t="s">
        <v>264</v>
      </c>
      <c r="R717" t="s">
        <v>676</v>
      </c>
      <c r="S717" t="s">
        <v>4</v>
      </c>
      <c r="T717" s="5">
        <v>51.8</v>
      </c>
      <c r="U717" t="s">
        <v>7</v>
      </c>
      <c r="V717">
        <f t="shared" si="23"/>
        <v>0.74</v>
      </c>
      <c r="W717">
        <f>VLOOKUP(A717,LISTINO!D:N,10,FALSE)</f>
        <v>0.94</v>
      </c>
      <c r="X717">
        <f t="shared" si="24"/>
        <v>65.8</v>
      </c>
      <c r="Y717" s="17">
        <f>VLOOKUP(A717,LISTINO!D:K,7,FALSE)</f>
        <v>44593</v>
      </c>
    </row>
    <row r="718" spans="1:25" x14ac:dyDescent="0.25">
      <c r="A718" t="s">
        <v>22</v>
      </c>
      <c r="B718" t="s">
        <v>0</v>
      </c>
      <c r="C718" t="s">
        <v>1</v>
      </c>
      <c r="D718" t="s">
        <v>132</v>
      </c>
      <c r="E718" t="s">
        <v>159</v>
      </c>
      <c r="F718" t="s">
        <v>23</v>
      </c>
      <c r="G718" t="s">
        <v>4</v>
      </c>
      <c r="H718" s="2">
        <v>44874</v>
      </c>
      <c r="I718" t="s">
        <v>5</v>
      </c>
      <c r="J718" t="s">
        <v>5</v>
      </c>
      <c r="K718" s="3">
        <v>350</v>
      </c>
      <c r="L718" s="3">
        <v>350</v>
      </c>
      <c r="M718" t="s">
        <v>4</v>
      </c>
      <c r="N718" t="s">
        <v>4</v>
      </c>
      <c r="O718" t="s">
        <v>4</v>
      </c>
      <c r="P718" t="s">
        <v>1419</v>
      </c>
      <c r="Q718" t="s">
        <v>301</v>
      </c>
      <c r="R718" t="s">
        <v>676</v>
      </c>
      <c r="S718" t="s">
        <v>4</v>
      </c>
      <c r="T718" s="5">
        <v>259</v>
      </c>
      <c r="U718" t="s">
        <v>7</v>
      </c>
      <c r="V718">
        <f t="shared" si="23"/>
        <v>0.74</v>
      </c>
      <c r="W718">
        <f>VLOOKUP(A718,LISTINO!D:N,10,FALSE)</f>
        <v>0.94</v>
      </c>
      <c r="X718">
        <f t="shared" si="24"/>
        <v>329</v>
      </c>
      <c r="Y718" s="17">
        <f>VLOOKUP(A718,LISTINO!D:K,7,FALSE)</f>
        <v>44593</v>
      </c>
    </row>
    <row r="719" spans="1:25" x14ac:dyDescent="0.25">
      <c r="A719" t="s">
        <v>22</v>
      </c>
      <c r="B719" t="s">
        <v>0</v>
      </c>
      <c r="C719" t="s">
        <v>1</v>
      </c>
      <c r="D719" t="s">
        <v>132</v>
      </c>
      <c r="E719" t="s">
        <v>159</v>
      </c>
      <c r="F719" t="s">
        <v>23</v>
      </c>
      <c r="G719" t="s">
        <v>4</v>
      </c>
      <c r="H719" s="2">
        <v>44874</v>
      </c>
      <c r="I719" t="s">
        <v>5</v>
      </c>
      <c r="J719" t="s">
        <v>5</v>
      </c>
      <c r="K719" s="3">
        <v>70</v>
      </c>
      <c r="L719" s="3">
        <v>70</v>
      </c>
      <c r="M719" t="s">
        <v>4</v>
      </c>
      <c r="N719" t="s">
        <v>4</v>
      </c>
      <c r="O719" t="s">
        <v>4</v>
      </c>
      <c r="P719" t="s">
        <v>1419</v>
      </c>
      <c r="Q719" t="s">
        <v>13</v>
      </c>
      <c r="R719" t="s">
        <v>676</v>
      </c>
      <c r="S719" t="s">
        <v>4</v>
      </c>
      <c r="T719" s="5">
        <v>51.8</v>
      </c>
      <c r="U719" t="s">
        <v>7</v>
      </c>
      <c r="V719">
        <f t="shared" si="23"/>
        <v>0.74</v>
      </c>
      <c r="W719">
        <f>VLOOKUP(A719,LISTINO!D:N,10,FALSE)</f>
        <v>0.94</v>
      </c>
      <c r="X719">
        <f t="shared" si="24"/>
        <v>65.8</v>
      </c>
      <c r="Y719" s="17">
        <f>VLOOKUP(A719,LISTINO!D:K,7,FALSE)</f>
        <v>44593</v>
      </c>
    </row>
    <row r="720" spans="1:25" x14ac:dyDescent="0.25">
      <c r="A720" t="s">
        <v>22</v>
      </c>
      <c r="B720" t="s">
        <v>0</v>
      </c>
      <c r="C720" t="s">
        <v>1</v>
      </c>
      <c r="D720" t="s">
        <v>132</v>
      </c>
      <c r="E720" t="s">
        <v>159</v>
      </c>
      <c r="F720" t="s">
        <v>23</v>
      </c>
      <c r="G720" t="s">
        <v>4</v>
      </c>
      <c r="H720" s="2">
        <v>44874</v>
      </c>
      <c r="I720" t="s">
        <v>5</v>
      </c>
      <c r="J720" t="s">
        <v>5</v>
      </c>
      <c r="K720" s="3">
        <v>47</v>
      </c>
      <c r="L720" s="3">
        <v>47</v>
      </c>
      <c r="M720" t="s">
        <v>4</v>
      </c>
      <c r="N720" t="s">
        <v>4</v>
      </c>
      <c r="O720" t="s">
        <v>4</v>
      </c>
      <c r="P720" t="s">
        <v>1419</v>
      </c>
      <c r="Q720" t="s">
        <v>10</v>
      </c>
      <c r="R720" t="s">
        <v>676</v>
      </c>
      <c r="S720" t="s">
        <v>4</v>
      </c>
      <c r="T720" s="5">
        <v>34.78</v>
      </c>
      <c r="U720" t="s">
        <v>7</v>
      </c>
      <c r="V720">
        <f t="shared" si="23"/>
        <v>0.74</v>
      </c>
      <c r="W720">
        <f>VLOOKUP(A720,LISTINO!D:N,10,FALSE)</f>
        <v>0.94</v>
      </c>
      <c r="X720">
        <f t="shared" si="24"/>
        <v>44.18</v>
      </c>
      <c r="Y720" s="17">
        <f>VLOOKUP(A720,LISTINO!D:K,7,FALSE)</f>
        <v>44593</v>
      </c>
    </row>
    <row r="721" spans="1:25" x14ac:dyDescent="0.25">
      <c r="A721" t="s">
        <v>24</v>
      </c>
      <c r="B721" t="s">
        <v>0</v>
      </c>
      <c r="C721" t="s">
        <v>1</v>
      </c>
      <c r="D721" t="s">
        <v>132</v>
      </c>
      <c r="E721" t="s">
        <v>159</v>
      </c>
      <c r="F721" t="s">
        <v>25</v>
      </c>
      <c r="G721" t="s">
        <v>4</v>
      </c>
      <c r="H721" s="2">
        <v>44874</v>
      </c>
      <c r="I721" t="s">
        <v>5</v>
      </c>
      <c r="J721" t="s">
        <v>5</v>
      </c>
      <c r="K721" s="3">
        <v>150</v>
      </c>
      <c r="L721" s="3">
        <v>150</v>
      </c>
      <c r="M721" t="s">
        <v>4</v>
      </c>
      <c r="N721" t="s">
        <v>4</v>
      </c>
      <c r="O721" t="s">
        <v>4</v>
      </c>
      <c r="P721" t="s">
        <v>1419</v>
      </c>
      <c r="Q721" t="s">
        <v>347</v>
      </c>
      <c r="R721" t="s">
        <v>676</v>
      </c>
      <c r="S721" t="s">
        <v>4</v>
      </c>
      <c r="T721" s="5">
        <v>69</v>
      </c>
      <c r="U721" t="s">
        <v>7</v>
      </c>
      <c r="V721">
        <f t="shared" si="23"/>
        <v>0.46</v>
      </c>
      <c r="W721">
        <f>VLOOKUP(A721,LISTINO!D:N,10,FALSE)</f>
        <v>0.57999999999999996</v>
      </c>
      <c r="X721">
        <f t="shared" si="24"/>
        <v>87</v>
      </c>
      <c r="Y721" s="17">
        <f>VLOOKUP(A721,LISTINO!D:K,7,FALSE)</f>
        <v>44593</v>
      </c>
    </row>
    <row r="722" spans="1:25" x14ac:dyDescent="0.25">
      <c r="A722" t="s">
        <v>24</v>
      </c>
      <c r="B722" t="s">
        <v>0</v>
      </c>
      <c r="C722" t="s">
        <v>1</v>
      </c>
      <c r="D722" t="s">
        <v>132</v>
      </c>
      <c r="E722" t="s">
        <v>159</v>
      </c>
      <c r="F722" t="s">
        <v>25</v>
      </c>
      <c r="G722" t="s">
        <v>4</v>
      </c>
      <c r="H722" s="2">
        <v>44874</v>
      </c>
      <c r="I722" t="s">
        <v>5</v>
      </c>
      <c r="J722" t="s">
        <v>5</v>
      </c>
      <c r="K722" s="3">
        <v>150</v>
      </c>
      <c r="L722" s="3">
        <v>150</v>
      </c>
      <c r="M722" t="s">
        <v>4</v>
      </c>
      <c r="N722" t="s">
        <v>4</v>
      </c>
      <c r="O722" t="s">
        <v>4</v>
      </c>
      <c r="P722" t="s">
        <v>1419</v>
      </c>
      <c r="Q722" t="s">
        <v>341</v>
      </c>
      <c r="R722" t="s">
        <v>676</v>
      </c>
      <c r="S722" t="s">
        <v>4</v>
      </c>
      <c r="T722" s="5">
        <v>69</v>
      </c>
      <c r="U722" t="s">
        <v>7</v>
      </c>
      <c r="V722">
        <f t="shared" si="23"/>
        <v>0.46</v>
      </c>
      <c r="W722">
        <f>VLOOKUP(A722,LISTINO!D:N,10,FALSE)</f>
        <v>0.57999999999999996</v>
      </c>
      <c r="X722">
        <f t="shared" si="24"/>
        <v>87</v>
      </c>
      <c r="Y722" s="17">
        <f>VLOOKUP(A722,LISTINO!D:K,7,FALSE)</f>
        <v>44593</v>
      </c>
    </row>
    <row r="723" spans="1:25" x14ac:dyDescent="0.25">
      <c r="A723" t="s">
        <v>24</v>
      </c>
      <c r="B723" t="s">
        <v>0</v>
      </c>
      <c r="C723" t="s">
        <v>1</v>
      </c>
      <c r="D723" t="s">
        <v>132</v>
      </c>
      <c r="E723" t="s">
        <v>159</v>
      </c>
      <c r="F723" t="s">
        <v>25</v>
      </c>
      <c r="G723" t="s">
        <v>4</v>
      </c>
      <c r="H723" s="2">
        <v>44874</v>
      </c>
      <c r="I723" t="s">
        <v>5</v>
      </c>
      <c r="J723" t="s">
        <v>5</v>
      </c>
      <c r="K723" s="3">
        <v>150</v>
      </c>
      <c r="L723" s="3">
        <v>150</v>
      </c>
      <c r="M723" t="s">
        <v>4</v>
      </c>
      <c r="N723" t="s">
        <v>4</v>
      </c>
      <c r="O723" t="s">
        <v>4</v>
      </c>
      <c r="P723" t="s">
        <v>1419</v>
      </c>
      <c r="Q723" t="s">
        <v>340</v>
      </c>
      <c r="R723" t="s">
        <v>676</v>
      </c>
      <c r="S723" t="s">
        <v>4</v>
      </c>
      <c r="T723" s="5">
        <v>69</v>
      </c>
      <c r="U723" t="s">
        <v>7</v>
      </c>
      <c r="V723">
        <f t="shared" si="23"/>
        <v>0.46</v>
      </c>
      <c r="W723">
        <f>VLOOKUP(A723,LISTINO!D:N,10,FALSE)</f>
        <v>0.57999999999999996</v>
      </c>
      <c r="X723">
        <f t="shared" si="24"/>
        <v>87</v>
      </c>
      <c r="Y723" s="17">
        <f>VLOOKUP(A723,LISTINO!D:K,7,FALSE)</f>
        <v>44593</v>
      </c>
    </row>
    <row r="724" spans="1:25" x14ac:dyDescent="0.25">
      <c r="A724" t="s">
        <v>24</v>
      </c>
      <c r="B724" t="s">
        <v>0</v>
      </c>
      <c r="C724" t="s">
        <v>1</v>
      </c>
      <c r="D724" t="s">
        <v>132</v>
      </c>
      <c r="E724" t="s">
        <v>159</v>
      </c>
      <c r="F724" t="s">
        <v>25</v>
      </c>
      <c r="G724" t="s">
        <v>4</v>
      </c>
      <c r="H724" s="2">
        <v>44874</v>
      </c>
      <c r="I724" t="s">
        <v>5</v>
      </c>
      <c r="J724" t="s">
        <v>5</v>
      </c>
      <c r="K724" s="3">
        <v>150</v>
      </c>
      <c r="L724" s="3">
        <v>150</v>
      </c>
      <c r="M724" t="s">
        <v>4</v>
      </c>
      <c r="N724" t="s">
        <v>4</v>
      </c>
      <c r="O724" t="s">
        <v>4</v>
      </c>
      <c r="P724" t="s">
        <v>1419</v>
      </c>
      <c r="Q724" t="s">
        <v>331</v>
      </c>
      <c r="R724" t="s">
        <v>676</v>
      </c>
      <c r="S724" t="s">
        <v>4</v>
      </c>
      <c r="T724" s="5">
        <v>69</v>
      </c>
      <c r="U724" t="s">
        <v>7</v>
      </c>
      <c r="V724">
        <f t="shared" si="23"/>
        <v>0.46</v>
      </c>
      <c r="W724">
        <f>VLOOKUP(A724,LISTINO!D:N,10,FALSE)</f>
        <v>0.57999999999999996</v>
      </c>
      <c r="X724">
        <f t="shared" si="24"/>
        <v>87</v>
      </c>
      <c r="Y724" s="17">
        <f>VLOOKUP(A724,LISTINO!D:K,7,FALSE)</f>
        <v>44593</v>
      </c>
    </row>
    <row r="725" spans="1:25" x14ac:dyDescent="0.25">
      <c r="A725" t="s">
        <v>24</v>
      </c>
      <c r="B725" t="s">
        <v>0</v>
      </c>
      <c r="C725" t="s">
        <v>1</v>
      </c>
      <c r="D725" t="s">
        <v>132</v>
      </c>
      <c r="E725" t="s">
        <v>159</v>
      </c>
      <c r="F725" t="s">
        <v>25</v>
      </c>
      <c r="G725" t="s">
        <v>4</v>
      </c>
      <c r="H725" s="2">
        <v>44874</v>
      </c>
      <c r="I725" t="s">
        <v>5</v>
      </c>
      <c r="J725" t="s">
        <v>5</v>
      </c>
      <c r="K725" s="3">
        <v>150</v>
      </c>
      <c r="L725" s="3">
        <v>150</v>
      </c>
      <c r="M725" t="s">
        <v>4</v>
      </c>
      <c r="N725" t="s">
        <v>4</v>
      </c>
      <c r="O725" t="s">
        <v>4</v>
      </c>
      <c r="P725" t="s">
        <v>1419</v>
      </c>
      <c r="Q725" t="s">
        <v>308</v>
      </c>
      <c r="R725" t="s">
        <v>676</v>
      </c>
      <c r="S725" t="s">
        <v>4</v>
      </c>
      <c r="T725" s="5">
        <v>69</v>
      </c>
      <c r="U725" t="s">
        <v>7</v>
      </c>
      <c r="V725">
        <f t="shared" si="23"/>
        <v>0.46</v>
      </c>
      <c r="W725">
        <f>VLOOKUP(A725,LISTINO!D:N,10,FALSE)</f>
        <v>0.57999999999999996</v>
      </c>
      <c r="X725">
        <f t="shared" si="24"/>
        <v>87</v>
      </c>
      <c r="Y725" s="17">
        <f>VLOOKUP(A725,LISTINO!D:K,7,FALSE)</f>
        <v>44593</v>
      </c>
    </row>
    <row r="726" spans="1:25" x14ac:dyDescent="0.25">
      <c r="A726" t="s">
        <v>24</v>
      </c>
      <c r="B726" t="s">
        <v>0</v>
      </c>
      <c r="C726" t="s">
        <v>1</v>
      </c>
      <c r="D726" t="s">
        <v>132</v>
      </c>
      <c r="E726" t="s">
        <v>159</v>
      </c>
      <c r="F726" t="s">
        <v>25</v>
      </c>
      <c r="G726" t="s">
        <v>4</v>
      </c>
      <c r="H726" s="2">
        <v>44874</v>
      </c>
      <c r="I726" t="s">
        <v>5</v>
      </c>
      <c r="J726" t="s">
        <v>5</v>
      </c>
      <c r="K726" s="3">
        <v>150</v>
      </c>
      <c r="L726" s="3">
        <v>150</v>
      </c>
      <c r="M726" t="s">
        <v>4</v>
      </c>
      <c r="N726" t="s">
        <v>4</v>
      </c>
      <c r="O726" t="s">
        <v>4</v>
      </c>
      <c r="P726" t="s">
        <v>1419</v>
      </c>
      <c r="Q726" t="s">
        <v>302</v>
      </c>
      <c r="R726" t="s">
        <v>676</v>
      </c>
      <c r="S726" t="s">
        <v>4</v>
      </c>
      <c r="T726" s="5">
        <v>69</v>
      </c>
      <c r="U726" t="s">
        <v>7</v>
      </c>
      <c r="V726">
        <f t="shared" si="23"/>
        <v>0.46</v>
      </c>
      <c r="W726">
        <f>VLOOKUP(A726,LISTINO!D:N,10,FALSE)</f>
        <v>0.57999999999999996</v>
      </c>
      <c r="X726">
        <f t="shared" si="24"/>
        <v>87</v>
      </c>
      <c r="Y726" s="17">
        <f>VLOOKUP(A726,LISTINO!D:K,7,FALSE)</f>
        <v>44593</v>
      </c>
    </row>
    <row r="727" spans="1:25" x14ac:dyDescent="0.25">
      <c r="A727" t="s">
        <v>24</v>
      </c>
      <c r="B727" t="s">
        <v>0</v>
      </c>
      <c r="C727" t="s">
        <v>1</v>
      </c>
      <c r="D727" t="s">
        <v>132</v>
      </c>
      <c r="E727" t="s">
        <v>159</v>
      </c>
      <c r="F727" t="s">
        <v>25</v>
      </c>
      <c r="G727" t="s">
        <v>4</v>
      </c>
      <c r="H727" s="2">
        <v>44874</v>
      </c>
      <c r="I727" t="s">
        <v>5</v>
      </c>
      <c r="J727" t="s">
        <v>5</v>
      </c>
      <c r="K727" s="3">
        <v>150</v>
      </c>
      <c r="L727" s="3">
        <v>150</v>
      </c>
      <c r="M727" t="s">
        <v>4</v>
      </c>
      <c r="N727" t="s">
        <v>4</v>
      </c>
      <c r="O727" t="s">
        <v>4</v>
      </c>
      <c r="P727" t="s">
        <v>1419</v>
      </c>
      <c r="Q727" t="s">
        <v>290</v>
      </c>
      <c r="R727" t="s">
        <v>676</v>
      </c>
      <c r="S727" t="s">
        <v>4</v>
      </c>
      <c r="T727" s="5">
        <v>69</v>
      </c>
      <c r="U727" t="s">
        <v>7</v>
      </c>
      <c r="V727">
        <f t="shared" si="23"/>
        <v>0.46</v>
      </c>
      <c r="W727">
        <f>VLOOKUP(A727,LISTINO!D:N,10,FALSE)</f>
        <v>0.57999999999999996</v>
      </c>
      <c r="X727">
        <f t="shared" si="24"/>
        <v>87</v>
      </c>
      <c r="Y727" s="17">
        <f>VLOOKUP(A727,LISTINO!D:K,7,FALSE)</f>
        <v>44593</v>
      </c>
    </row>
    <row r="728" spans="1:25" x14ac:dyDescent="0.25">
      <c r="A728" t="s">
        <v>24</v>
      </c>
      <c r="B728" t="s">
        <v>0</v>
      </c>
      <c r="C728" t="s">
        <v>1</v>
      </c>
      <c r="D728" t="s">
        <v>132</v>
      </c>
      <c r="E728" t="s">
        <v>159</v>
      </c>
      <c r="F728" t="s">
        <v>25</v>
      </c>
      <c r="G728" t="s">
        <v>4</v>
      </c>
      <c r="H728" s="2">
        <v>44874</v>
      </c>
      <c r="I728" t="s">
        <v>5</v>
      </c>
      <c r="J728" t="s">
        <v>5</v>
      </c>
      <c r="K728" s="3">
        <v>150</v>
      </c>
      <c r="L728" s="3">
        <v>150</v>
      </c>
      <c r="M728" t="s">
        <v>4</v>
      </c>
      <c r="N728" t="s">
        <v>4</v>
      </c>
      <c r="O728" t="s">
        <v>4</v>
      </c>
      <c r="P728" t="s">
        <v>1419</v>
      </c>
      <c r="Q728" t="s">
        <v>282</v>
      </c>
      <c r="R728" t="s">
        <v>676</v>
      </c>
      <c r="S728" t="s">
        <v>4</v>
      </c>
      <c r="T728" s="5">
        <v>69</v>
      </c>
      <c r="U728" t="s">
        <v>7</v>
      </c>
      <c r="V728">
        <f t="shared" si="23"/>
        <v>0.46</v>
      </c>
      <c r="W728">
        <f>VLOOKUP(A728,LISTINO!D:N,10,FALSE)</f>
        <v>0.57999999999999996</v>
      </c>
      <c r="X728">
        <f t="shared" si="24"/>
        <v>87</v>
      </c>
      <c r="Y728" s="17">
        <f>VLOOKUP(A728,LISTINO!D:K,7,FALSE)</f>
        <v>44593</v>
      </c>
    </row>
    <row r="729" spans="1:25" x14ac:dyDescent="0.25">
      <c r="A729" t="s">
        <v>770</v>
      </c>
      <c r="B729" t="s">
        <v>0</v>
      </c>
      <c r="C729" t="s">
        <v>1</v>
      </c>
      <c r="D729" t="s">
        <v>132</v>
      </c>
      <c r="E729" t="s">
        <v>159</v>
      </c>
      <c r="F729" t="s">
        <v>771</v>
      </c>
      <c r="G729" t="s">
        <v>4</v>
      </c>
      <c r="H729" s="2">
        <v>44874</v>
      </c>
      <c r="I729" t="s">
        <v>5</v>
      </c>
      <c r="J729" t="s">
        <v>5</v>
      </c>
      <c r="K729" s="3">
        <v>100</v>
      </c>
      <c r="L729" s="3">
        <v>100</v>
      </c>
      <c r="M729" t="s">
        <v>4</v>
      </c>
      <c r="N729" t="s">
        <v>4</v>
      </c>
      <c r="O729" t="s">
        <v>4</v>
      </c>
      <c r="P729" t="s">
        <v>1419</v>
      </c>
      <c r="Q729" t="s">
        <v>300</v>
      </c>
      <c r="R729" t="s">
        <v>676</v>
      </c>
      <c r="S729" t="s">
        <v>4</v>
      </c>
      <c r="T729" s="5">
        <v>74</v>
      </c>
      <c r="U729" t="s">
        <v>7</v>
      </c>
      <c r="V729">
        <f t="shared" si="23"/>
        <v>0.74</v>
      </c>
      <c r="W729">
        <f>VLOOKUP(A729,LISTINO!D:N,10,FALSE)</f>
        <v>0.94</v>
      </c>
      <c r="X729">
        <f t="shared" si="24"/>
        <v>94</v>
      </c>
      <c r="Y729" s="17">
        <f>VLOOKUP(A729,LISTINO!D:K,7,FALSE)</f>
        <v>44593</v>
      </c>
    </row>
    <row r="730" spans="1:25" x14ac:dyDescent="0.25">
      <c r="A730" t="s">
        <v>26</v>
      </c>
      <c r="B730" t="s">
        <v>0</v>
      </c>
      <c r="C730" t="s">
        <v>1</v>
      </c>
      <c r="D730" t="s">
        <v>132</v>
      </c>
      <c r="E730" t="s">
        <v>159</v>
      </c>
      <c r="F730" t="s">
        <v>27</v>
      </c>
      <c r="G730" t="s">
        <v>4</v>
      </c>
      <c r="H730" s="2">
        <v>44874</v>
      </c>
      <c r="I730" t="s">
        <v>5</v>
      </c>
      <c r="J730" t="s">
        <v>5</v>
      </c>
      <c r="K730" s="3">
        <v>70</v>
      </c>
      <c r="L730" s="3">
        <v>70</v>
      </c>
      <c r="M730" t="s">
        <v>4</v>
      </c>
      <c r="N730" t="s">
        <v>4</v>
      </c>
      <c r="O730" t="s">
        <v>4</v>
      </c>
      <c r="P730" t="s">
        <v>1420</v>
      </c>
      <c r="Q730" t="s">
        <v>21</v>
      </c>
      <c r="R730" t="s">
        <v>676</v>
      </c>
      <c r="S730" t="s">
        <v>4</v>
      </c>
      <c r="T730" s="5">
        <v>129.5</v>
      </c>
      <c r="U730" t="s">
        <v>7</v>
      </c>
      <c r="V730">
        <f t="shared" si="23"/>
        <v>1.85</v>
      </c>
      <c r="W730">
        <f>VLOOKUP(A730,LISTINO!D:N,10,FALSE)</f>
        <v>2.33</v>
      </c>
      <c r="X730">
        <f t="shared" si="24"/>
        <v>163.1</v>
      </c>
      <c r="Y730" s="17">
        <f>VLOOKUP(A730,LISTINO!D:K,7,FALSE)</f>
        <v>44593</v>
      </c>
    </row>
    <row r="731" spans="1:25" x14ac:dyDescent="0.25">
      <c r="A731" t="s">
        <v>673</v>
      </c>
      <c r="B731" t="s">
        <v>0</v>
      </c>
      <c r="C731" t="s">
        <v>0</v>
      </c>
      <c r="D731" t="s">
        <v>132</v>
      </c>
      <c r="E731" t="s">
        <v>159</v>
      </c>
      <c r="F731" t="s">
        <v>674</v>
      </c>
      <c r="G731" t="s">
        <v>4</v>
      </c>
      <c r="H731" s="2">
        <v>44874</v>
      </c>
      <c r="I731" t="s">
        <v>5</v>
      </c>
      <c r="J731" t="s">
        <v>5</v>
      </c>
      <c r="K731" s="3">
        <v>100</v>
      </c>
      <c r="L731" s="3">
        <v>100</v>
      </c>
      <c r="M731" t="s">
        <v>4</v>
      </c>
      <c r="N731" t="s">
        <v>4</v>
      </c>
      <c r="O731" t="s">
        <v>4</v>
      </c>
      <c r="P731" t="s">
        <v>1419</v>
      </c>
      <c r="Q731" t="s">
        <v>273</v>
      </c>
      <c r="R731" t="s">
        <v>676</v>
      </c>
      <c r="S731" t="s">
        <v>4</v>
      </c>
      <c r="T731" s="5">
        <v>0</v>
      </c>
      <c r="U731" t="s">
        <v>7</v>
      </c>
      <c r="V731">
        <f t="shared" si="23"/>
        <v>0</v>
      </c>
      <c r="W731">
        <f>VLOOKUP(A731,LISTINO!D:N,10,FALSE)</f>
        <v>0.68</v>
      </c>
      <c r="X731">
        <f t="shared" si="24"/>
        <v>68</v>
      </c>
      <c r="Y731" s="17">
        <f>VLOOKUP(A731,LISTINO!D:K,7,FALSE)</f>
        <v>44593</v>
      </c>
    </row>
    <row r="732" spans="1:25" x14ac:dyDescent="0.25">
      <c r="A732" t="s">
        <v>888</v>
      </c>
      <c r="B732" t="s">
        <v>0</v>
      </c>
      <c r="C732" t="s">
        <v>0</v>
      </c>
      <c r="D732" t="s">
        <v>132</v>
      </c>
      <c r="E732" t="s">
        <v>159</v>
      </c>
      <c r="F732" t="s">
        <v>889</v>
      </c>
      <c r="G732" t="s">
        <v>4</v>
      </c>
      <c r="H732" s="2">
        <v>44874</v>
      </c>
      <c r="I732" t="s">
        <v>5</v>
      </c>
      <c r="J732" t="s">
        <v>5</v>
      </c>
      <c r="K732" s="3">
        <v>30</v>
      </c>
      <c r="L732" s="3">
        <v>30</v>
      </c>
      <c r="M732" t="s">
        <v>4</v>
      </c>
      <c r="N732" t="s">
        <v>4</v>
      </c>
      <c r="O732" t="s">
        <v>4</v>
      </c>
      <c r="P732" t="s">
        <v>1421</v>
      </c>
      <c r="Q732" t="s">
        <v>6</v>
      </c>
      <c r="R732" t="s">
        <v>851</v>
      </c>
      <c r="S732" t="s">
        <v>4</v>
      </c>
      <c r="T732" s="5">
        <v>84.9</v>
      </c>
      <c r="U732" t="s">
        <v>7</v>
      </c>
      <c r="V732">
        <f t="shared" si="23"/>
        <v>2.83</v>
      </c>
      <c r="W732">
        <f>VLOOKUP(A732,LISTINO!D:N,10,FALSE)</f>
        <v>3.57</v>
      </c>
      <c r="X732">
        <f t="shared" si="24"/>
        <v>107.1</v>
      </c>
      <c r="Y732" s="17">
        <f>VLOOKUP(A732,LISTINO!D:K,7,FALSE)</f>
        <v>44593</v>
      </c>
    </row>
    <row r="733" spans="1:25" hidden="1" x14ac:dyDescent="0.25">
      <c r="A733" t="s">
        <v>217</v>
      </c>
      <c r="B733" t="s">
        <v>0</v>
      </c>
      <c r="C733" t="s">
        <v>0</v>
      </c>
      <c r="D733" t="s">
        <v>132</v>
      </c>
      <c r="E733" t="s">
        <v>159</v>
      </c>
      <c r="F733" t="s">
        <v>218</v>
      </c>
      <c r="G733" t="s">
        <v>4</v>
      </c>
      <c r="H733" s="2">
        <v>44874</v>
      </c>
      <c r="I733" t="s">
        <v>5</v>
      </c>
      <c r="J733" t="s">
        <v>5</v>
      </c>
      <c r="K733" s="3">
        <v>200</v>
      </c>
      <c r="L733" s="3">
        <v>200</v>
      </c>
      <c r="M733" t="s">
        <v>4</v>
      </c>
      <c r="N733" t="s">
        <v>4</v>
      </c>
      <c r="O733" t="s">
        <v>4</v>
      </c>
      <c r="P733" t="s">
        <v>1419</v>
      </c>
      <c r="Q733" t="s">
        <v>334</v>
      </c>
      <c r="R733" t="s">
        <v>676</v>
      </c>
      <c r="S733" t="s">
        <v>4</v>
      </c>
      <c r="T733" s="5">
        <v>50</v>
      </c>
      <c r="U733" t="s">
        <v>7</v>
      </c>
      <c r="V733">
        <f t="shared" si="23"/>
        <v>0.25</v>
      </c>
      <c r="W733">
        <f>VLOOKUP(A733,LISTINO!D:N,10,FALSE)</f>
        <v>0.31</v>
      </c>
      <c r="X733">
        <f t="shared" si="24"/>
        <v>62</v>
      </c>
      <c r="Y733" s="17">
        <f>VLOOKUP(A733,LISTINO!D:K,7,FALSE)</f>
        <v>44593</v>
      </c>
    </row>
    <row r="734" spans="1:25" hidden="1" x14ac:dyDescent="0.25">
      <c r="A734" t="s">
        <v>217</v>
      </c>
      <c r="B734" t="s">
        <v>0</v>
      </c>
      <c r="C734" t="s">
        <v>0</v>
      </c>
      <c r="D734" t="s">
        <v>132</v>
      </c>
      <c r="E734" t="s">
        <v>159</v>
      </c>
      <c r="F734" t="s">
        <v>218</v>
      </c>
      <c r="G734" t="s">
        <v>4</v>
      </c>
      <c r="H734" s="2">
        <v>44874</v>
      </c>
      <c r="I734" t="s">
        <v>5</v>
      </c>
      <c r="J734" t="s">
        <v>5</v>
      </c>
      <c r="K734" s="3">
        <v>500</v>
      </c>
      <c r="L734" s="3">
        <v>500</v>
      </c>
      <c r="M734" t="s">
        <v>4</v>
      </c>
      <c r="N734" t="s">
        <v>4</v>
      </c>
      <c r="O734" t="s">
        <v>4</v>
      </c>
      <c r="P734" t="s">
        <v>1419</v>
      </c>
      <c r="Q734" t="s">
        <v>299</v>
      </c>
      <c r="R734" t="s">
        <v>676</v>
      </c>
      <c r="S734" t="s">
        <v>4</v>
      </c>
      <c r="T734" s="5">
        <v>125</v>
      </c>
      <c r="U734" t="s">
        <v>7</v>
      </c>
      <c r="V734">
        <f t="shared" si="23"/>
        <v>0.25</v>
      </c>
      <c r="W734">
        <f>VLOOKUP(A734,LISTINO!D:N,10,FALSE)</f>
        <v>0.31</v>
      </c>
      <c r="X734">
        <f t="shared" si="24"/>
        <v>155</v>
      </c>
      <c r="Y734" s="17">
        <f>VLOOKUP(A734,LISTINO!D:K,7,FALSE)</f>
        <v>44593</v>
      </c>
    </row>
    <row r="735" spans="1:25" hidden="1" x14ac:dyDescent="0.25">
      <c r="A735" t="s">
        <v>50</v>
      </c>
      <c r="B735" t="s">
        <v>0</v>
      </c>
      <c r="C735" t="s">
        <v>1</v>
      </c>
      <c r="D735" t="s">
        <v>132</v>
      </c>
      <c r="E735" t="s">
        <v>159</v>
      </c>
      <c r="F735" t="s">
        <v>51</v>
      </c>
      <c r="G735" t="s">
        <v>4</v>
      </c>
      <c r="H735" s="2">
        <v>44874</v>
      </c>
      <c r="I735" t="s">
        <v>5</v>
      </c>
      <c r="J735" t="s">
        <v>5</v>
      </c>
      <c r="K735" s="3">
        <v>618</v>
      </c>
      <c r="L735" s="3">
        <v>618</v>
      </c>
      <c r="M735" t="s">
        <v>4</v>
      </c>
      <c r="N735" t="s">
        <v>4</v>
      </c>
      <c r="O735" t="s">
        <v>4</v>
      </c>
      <c r="P735" t="s">
        <v>1419</v>
      </c>
      <c r="Q735" t="s">
        <v>6</v>
      </c>
      <c r="R735" t="s">
        <v>676</v>
      </c>
      <c r="S735" t="s">
        <v>4</v>
      </c>
      <c r="T735" s="5">
        <v>179.22</v>
      </c>
      <c r="U735" t="s">
        <v>7</v>
      </c>
      <c r="V735">
        <f t="shared" si="23"/>
        <v>0.28999999999999998</v>
      </c>
      <c r="W735">
        <f>VLOOKUP(A735,LISTINO!D:N,10,FALSE)</f>
        <v>0.37</v>
      </c>
      <c r="X735">
        <f t="shared" si="24"/>
        <v>228.66</v>
      </c>
      <c r="Y735" s="17">
        <f>VLOOKUP(A735,LISTINO!D:K,7,FALSE)</f>
        <v>44593</v>
      </c>
    </row>
    <row r="736" spans="1:25" hidden="1" x14ac:dyDescent="0.25">
      <c r="A736" t="s">
        <v>342</v>
      </c>
      <c r="B736" t="s">
        <v>0</v>
      </c>
      <c r="C736" t="s">
        <v>1</v>
      </c>
      <c r="D736" t="s">
        <v>132</v>
      </c>
      <c r="E736" t="s">
        <v>159</v>
      </c>
      <c r="F736" t="s">
        <v>343</v>
      </c>
      <c r="G736" t="s">
        <v>4</v>
      </c>
      <c r="H736" s="2">
        <v>44874</v>
      </c>
      <c r="I736" t="s">
        <v>5</v>
      </c>
      <c r="J736" t="s">
        <v>5</v>
      </c>
      <c r="K736" s="3">
        <v>500</v>
      </c>
      <c r="L736" s="3">
        <v>500</v>
      </c>
      <c r="M736" t="s">
        <v>4</v>
      </c>
      <c r="N736" t="s">
        <v>4</v>
      </c>
      <c r="O736" t="s">
        <v>4</v>
      </c>
      <c r="P736" t="s">
        <v>1419</v>
      </c>
      <c r="Q736" t="s">
        <v>349</v>
      </c>
      <c r="R736" t="s">
        <v>676</v>
      </c>
      <c r="S736" t="s">
        <v>4</v>
      </c>
      <c r="T736" s="5">
        <v>135</v>
      </c>
      <c r="U736" t="s">
        <v>7</v>
      </c>
      <c r="V736">
        <f t="shared" si="23"/>
        <v>0.27</v>
      </c>
      <c r="W736">
        <f>VLOOKUP(A736,LISTINO!D:N,10,FALSE)</f>
        <v>0.34</v>
      </c>
      <c r="X736">
        <f t="shared" si="24"/>
        <v>170</v>
      </c>
      <c r="Y736" s="17">
        <f>VLOOKUP(A736,LISTINO!D:K,7,FALSE)</f>
        <v>44593</v>
      </c>
    </row>
    <row r="737" spans="1:25" hidden="1" x14ac:dyDescent="0.25">
      <c r="A737" t="s">
        <v>64</v>
      </c>
      <c r="B737" t="s">
        <v>0</v>
      </c>
      <c r="C737" t="s">
        <v>1</v>
      </c>
      <c r="D737" t="s">
        <v>132</v>
      </c>
      <c r="E737" t="s">
        <v>159</v>
      </c>
      <c r="F737" t="s">
        <v>65</v>
      </c>
      <c r="G737" t="s">
        <v>4</v>
      </c>
      <c r="H737" s="2">
        <v>44874</v>
      </c>
      <c r="I737" t="s">
        <v>5</v>
      </c>
      <c r="J737" t="s">
        <v>5</v>
      </c>
      <c r="K737" s="3">
        <v>600</v>
      </c>
      <c r="L737" s="3">
        <v>600</v>
      </c>
      <c r="M737" t="s">
        <v>4</v>
      </c>
      <c r="N737" t="s">
        <v>4</v>
      </c>
      <c r="O737" t="s">
        <v>4</v>
      </c>
      <c r="P737" t="s">
        <v>1422</v>
      </c>
      <c r="Q737" t="s">
        <v>6</v>
      </c>
      <c r="R737" t="s">
        <v>676</v>
      </c>
      <c r="S737" t="s">
        <v>4</v>
      </c>
      <c r="T737" s="5">
        <v>714</v>
      </c>
      <c r="U737" t="s">
        <v>7</v>
      </c>
      <c r="V737">
        <f t="shared" si="23"/>
        <v>1.19</v>
      </c>
      <c r="W737">
        <f>VLOOKUP(A737,LISTINO!D:N,10,FALSE)</f>
        <v>1.5</v>
      </c>
      <c r="X737">
        <f t="shared" si="24"/>
        <v>900</v>
      </c>
      <c r="Y737" s="17">
        <f>VLOOKUP(A737,LISTINO!D:K,7,FALSE)</f>
        <v>44593</v>
      </c>
    </row>
    <row r="738" spans="1:25" hidden="1" x14ac:dyDescent="0.25">
      <c r="A738" t="s">
        <v>64</v>
      </c>
      <c r="B738" t="s">
        <v>0</v>
      </c>
      <c r="C738" t="s">
        <v>1</v>
      </c>
      <c r="D738" t="s">
        <v>132</v>
      </c>
      <c r="E738" t="s">
        <v>159</v>
      </c>
      <c r="F738" t="s">
        <v>65</v>
      </c>
      <c r="G738" t="s">
        <v>4</v>
      </c>
      <c r="H738" s="2">
        <v>44874</v>
      </c>
      <c r="I738" t="s">
        <v>5</v>
      </c>
      <c r="J738" t="s">
        <v>5</v>
      </c>
      <c r="K738" s="3">
        <v>600</v>
      </c>
      <c r="L738" s="3">
        <v>600</v>
      </c>
      <c r="M738" t="s">
        <v>4</v>
      </c>
      <c r="N738" t="s">
        <v>4</v>
      </c>
      <c r="O738" t="s">
        <v>4</v>
      </c>
      <c r="P738" t="s">
        <v>1422</v>
      </c>
      <c r="Q738" t="s">
        <v>21</v>
      </c>
      <c r="R738" t="s">
        <v>676</v>
      </c>
      <c r="S738" t="s">
        <v>4</v>
      </c>
      <c r="T738" s="5">
        <v>714</v>
      </c>
      <c r="U738" t="s">
        <v>7</v>
      </c>
      <c r="V738">
        <f t="shared" si="23"/>
        <v>1.19</v>
      </c>
      <c r="W738">
        <f>VLOOKUP(A738,LISTINO!D:N,10,FALSE)</f>
        <v>1.5</v>
      </c>
      <c r="X738">
        <f t="shared" si="24"/>
        <v>900</v>
      </c>
      <c r="Y738" s="17">
        <f>VLOOKUP(A738,LISTINO!D:K,7,FALSE)</f>
        <v>44593</v>
      </c>
    </row>
    <row r="739" spans="1:25" hidden="1" x14ac:dyDescent="0.25">
      <c r="A739" t="s">
        <v>740</v>
      </c>
      <c r="B739" t="s">
        <v>0</v>
      </c>
      <c r="C739" t="s">
        <v>1</v>
      </c>
      <c r="D739" t="s">
        <v>132</v>
      </c>
      <c r="E739" t="s">
        <v>159</v>
      </c>
      <c r="F739" t="s">
        <v>741</v>
      </c>
      <c r="G739" t="s">
        <v>4</v>
      </c>
      <c r="H739" s="2">
        <v>44874</v>
      </c>
      <c r="I739" t="s">
        <v>5</v>
      </c>
      <c r="J739" t="s">
        <v>5</v>
      </c>
      <c r="K739" s="3">
        <v>40</v>
      </c>
      <c r="L739" s="3">
        <v>40</v>
      </c>
      <c r="M739" t="s">
        <v>4</v>
      </c>
      <c r="N739" t="s">
        <v>4</v>
      </c>
      <c r="O739" t="s">
        <v>4</v>
      </c>
      <c r="P739" t="s">
        <v>1419</v>
      </c>
      <c r="Q739" t="s">
        <v>239</v>
      </c>
      <c r="R739" t="s">
        <v>676</v>
      </c>
      <c r="S739" t="s">
        <v>4</v>
      </c>
      <c r="T739" s="5">
        <v>141.6</v>
      </c>
      <c r="U739" t="s">
        <v>7</v>
      </c>
      <c r="V739">
        <f t="shared" si="23"/>
        <v>3.54</v>
      </c>
      <c r="W739">
        <f>VLOOKUP(A739,LISTINO!D:N,10,FALSE)</f>
        <v>4.4800000000000004</v>
      </c>
      <c r="X739">
        <f t="shared" si="24"/>
        <v>179.20000000000002</v>
      </c>
      <c r="Y739" s="17">
        <f>VLOOKUP(A739,LISTINO!D:K,7,FALSE)</f>
        <v>44593</v>
      </c>
    </row>
    <row r="740" spans="1:25" x14ac:dyDescent="0.25">
      <c r="A740" t="s">
        <v>76</v>
      </c>
      <c r="B740" t="s">
        <v>0</v>
      </c>
      <c r="C740" t="s">
        <v>1</v>
      </c>
      <c r="D740" t="s">
        <v>132</v>
      </c>
      <c r="E740" t="s">
        <v>159</v>
      </c>
      <c r="F740" t="s">
        <v>77</v>
      </c>
      <c r="G740" t="s">
        <v>4</v>
      </c>
      <c r="H740" s="2">
        <v>44874</v>
      </c>
      <c r="I740" t="s">
        <v>5</v>
      </c>
      <c r="J740" t="s">
        <v>5</v>
      </c>
      <c r="K740" s="3">
        <v>140</v>
      </c>
      <c r="L740" s="3">
        <v>140</v>
      </c>
      <c r="M740" t="s">
        <v>4</v>
      </c>
      <c r="N740" t="s">
        <v>4</v>
      </c>
      <c r="O740" t="s">
        <v>4</v>
      </c>
      <c r="P740" t="s">
        <v>1419</v>
      </c>
      <c r="Q740" t="s">
        <v>295</v>
      </c>
      <c r="R740" t="s">
        <v>676</v>
      </c>
      <c r="S740" t="s">
        <v>4</v>
      </c>
      <c r="T740" s="5">
        <v>85.4</v>
      </c>
      <c r="U740" t="s">
        <v>7</v>
      </c>
      <c r="V740">
        <f t="shared" si="23"/>
        <v>0.61</v>
      </c>
      <c r="W740">
        <f>VLOOKUP(A740,LISTINO!D:N,10,FALSE)</f>
        <v>0.77</v>
      </c>
      <c r="X740">
        <f t="shared" si="24"/>
        <v>107.8</v>
      </c>
      <c r="Y740" s="17">
        <f>VLOOKUP(A740,LISTINO!D:K,7,FALSE)</f>
        <v>44593</v>
      </c>
    </row>
    <row r="741" spans="1:25" x14ac:dyDescent="0.25">
      <c r="A741" t="s">
        <v>782</v>
      </c>
      <c r="B741" t="s">
        <v>0</v>
      </c>
      <c r="C741" t="s">
        <v>1</v>
      </c>
      <c r="D741" t="s">
        <v>132</v>
      </c>
      <c r="E741" t="s">
        <v>159</v>
      </c>
      <c r="F741" t="s">
        <v>783</v>
      </c>
      <c r="G741" t="s">
        <v>4</v>
      </c>
      <c r="H741" s="2">
        <v>44874</v>
      </c>
      <c r="I741" t="s">
        <v>5</v>
      </c>
      <c r="J741" t="s">
        <v>5</v>
      </c>
      <c r="K741" s="3">
        <v>500</v>
      </c>
      <c r="L741" s="3">
        <v>500</v>
      </c>
      <c r="M741" t="s">
        <v>4</v>
      </c>
      <c r="N741" t="s">
        <v>4</v>
      </c>
      <c r="O741" t="s">
        <v>4</v>
      </c>
      <c r="P741" t="s">
        <v>1421</v>
      </c>
      <c r="Q741" t="s">
        <v>10</v>
      </c>
      <c r="R741" t="s">
        <v>851</v>
      </c>
      <c r="S741" t="s">
        <v>4</v>
      </c>
      <c r="T741" s="5">
        <v>420</v>
      </c>
      <c r="U741" t="s">
        <v>7</v>
      </c>
      <c r="V741">
        <f t="shared" si="23"/>
        <v>0.84</v>
      </c>
      <c r="W741">
        <f>VLOOKUP(A741,LISTINO!D:N,10,FALSE)</f>
        <v>1.06</v>
      </c>
      <c r="X741">
        <f t="shared" si="24"/>
        <v>530</v>
      </c>
      <c r="Y741" s="17">
        <f>VLOOKUP(A741,LISTINO!D:K,7,FALSE)</f>
        <v>44593</v>
      </c>
    </row>
    <row r="742" spans="1:25" x14ac:dyDescent="0.25">
      <c r="A742" t="s">
        <v>90</v>
      </c>
      <c r="B742" t="s">
        <v>0</v>
      </c>
      <c r="C742" t="s">
        <v>1</v>
      </c>
      <c r="D742" t="s">
        <v>132</v>
      </c>
      <c r="E742" t="s">
        <v>159</v>
      </c>
      <c r="F742" t="s">
        <v>91</v>
      </c>
      <c r="G742" t="s">
        <v>4</v>
      </c>
      <c r="H742" s="2">
        <v>44874</v>
      </c>
      <c r="I742" t="s">
        <v>5</v>
      </c>
      <c r="J742" t="s">
        <v>5</v>
      </c>
      <c r="K742" s="3">
        <v>2100</v>
      </c>
      <c r="L742" s="3">
        <v>2100</v>
      </c>
      <c r="M742" t="s">
        <v>4</v>
      </c>
      <c r="N742" t="s">
        <v>4</v>
      </c>
      <c r="O742" t="s">
        <v>4</v>
      </c>
      <c r="P742" t="s">
        <v>1419</v>
      </c>
      <c r="Q742" t="s">
        <v>14</v>
      </c>
      <c r="R742" t="s">
        <v>676</v>
      </c>
      <c r="S742" t="s">
        <v>4</v>
      </c>
      <c r="T742" s="5">
        <v>1092</v>
      </c>
      <c r="U742" t="s">
        <v>7</v>
      </c>
      <c r="V742">
        <f t="shared" si="23"/>
        <v>0.52</v>
      </c>
      <c r="W742">
        <f>VLOOKUP(A742,LISTINO!D:N,10,FALSE)</f>
        <v>0.65</v>
      </c>
      <c r="X742">
        <f t="shared" si="24"/>
        <v>1365</v>
      </c>
      <c r="Y742" s="17">
        <f>VLOOKUP(A742,LISTINO!D:K,7,FALSE)</f>
        <v>44593</v>
      </c>
    </row>
    <row r="743" spans="1:25" x14ac:dyDescent="0.25">
      <c r="A743" t="s">
        <v>90</v>
      </c>
      <c r="B743" t="s">
        <v>0</v>
      </c>
      <c r="C743" t="s">
        <v>1</v>
      </c>
      <c r="D743" t="s">
        <v>132</v>
      </c>
      <c r="E743" t="s">
        <v>159</v>
      </c>
      <c r="F743" t="s">
        <v>91</v>
      </c>
      <c r="G743" t="s">
        <v>4</v>
      </c>
      <c r="H743" s="2">
        <v>44874</v>
      </c>
      <c r="I743" t="s">
        <v>5</v>
      </c>
      <c r="J743" t="s">
        <v>5</v>
      </c>
      <c r="K743" s="3">
        <v>6300</v>
      </c>
      <c r="L743" s="3">
        <v>6300</v>
      </c>
      <c r="M743" t="s">
        <v>4</v>
      </c>
      <c r="N743" t="s">
        <v>4</v>
      </c>
      <c r="O743" t="s">
        <v>4</v>
      </c>
      <c r="P743" t="s">
        <v>1419</v>
      </c>
      <c r="Q743" t="s">
        <v>44</v>
      </c>
      <c r="R743" t="s">
        <v>676</v>
      </c>
      <c r="S743" t="s">
        <v>4</v>
      </c>
      <c r="T743" s="5">
        <v>3276</v>
      </c>
      <c r="U743" t="s">
        <v>7</v>
      </c>
      <c r="V743">
        <f t="shared" si="23"/>
        <v>0.52</v>
      </c>
      <c r="W743">
        <f>VLOOKUP(A743,LISTINO!D:N,10,FALSE)</f>
        <v>0.65</v>
      </c>
      <c r="X743">
        <f t="shared" si="24"/>
        <v>4095</v>
      </c>
      <c r="Y743" s="17">
        <f>VLOOKUP(A743,LISTINO!D:K,7,FALSE)</f>
        <v>44593</v>
      </c>
    </row>
    <row r="744" spans="1:25" x14ac:dyDescent="0.25">
      <c r="A744" t="s">
        <v>90</v>
      </c>
      <c r="B744" t="s">
        <v>0</v>
      </c>
      <c r="C744" t="s">
        <v>1</v>
      </c>
      <c r="D744" t="s">
        <v>132</v>
      </c>
      <c r="E744" t="s">
        <v>159</v>
      </c>
      <c r="F744" t="s">
        <v>91</v>
      </c>
      <c r="G744" t="s">
        <v>4</v>
      </c>
      <c r="H744" s="2">
        <v>44874</v>
      </c>
      <c r="I744" t="s">
        <v>5</v>
      </c>
      <c r="J744" t="s">
        <v>5</v>
      </c>
      <c r="K744" s="3">
        <v>300</v>
      </c>
      <c r="L744" s="3">
        <v>300</v>
      </c>
      <c r="M744" t="s">
        <v>4</v>
      </c>
      <c r="N744" t="s">
        <v>4</v>
      </c>
      <c r="O744" t="s">
        <v>4</v>
      </c>
      <c r="P744" t="s">
        <v>1419</v>
      </c>
      <c r="Q744" t="s">
        <v>383</v>
      </c>
      <c r="R744" t="s">
        <v>676</v>
      </c>
      <c r="S744" t="s">
        <v>4</v>
      </c>
      <c r="T744" s="5">
        <v>156</v>
      </c>
      <c r="U744" t="s">
        <v>7</v>
      </c>
      <c r="V744">
        <f t="shared" si="23"/>
        <v>0.52</v>
      </c>
      <c r="W744">
        <f>VLOOKUP(A744,LISTINO!D:N,10,FALSE)</f>
        <v>0.65</v>
      </c>
      <c r="X744">
        <f t="shared" si="24"/>
        <v>195</v>
      </c>
      <c r="Y744" s="17">
        <f>VLOOKUP(A744,LISTINO!D:K,7,FALSE)</f>
        <v>44593</v>
      </c>
    </row>
    <row r="745" spans="1:25" x14ac:dyDescent="0.25">
      <c r="A745" t="s">
        <v>90</v>
      </c>
      <c r="B745" t="s">
        <v>0</v>
      </c>
      <c r="C745" t="s">
        <v>1</v>
      </c>
      <c r="D745" t="s">
        <v>132</v>
      </c>
      <c r="E745" t="s">
        <v>159</v>
      </c>
      <c r="F745" t="s">
        <v>91</v>
      </c>
      <c r="G745" t="s">
        <v>4</v>
      </c>
      <c r="H745" s="2">
        <v>44874</v>
      </c>
      <c r="I745" t="s">
        <v>5</v>
      </c>
      <c r="J745" t="s">
        <v>5</v>
      </c>
      <c r="K745" s="3">
        <v>300</v>
      </c>
      <c r="L745" s="3">
        <v>300</v>
      </c>
      <c r="M745" t="s">
        <v>4</v>
      </c>
      <c r="N745" t="s">
        <v>4</v>
      </c>
      <c r="O745" t="s">
        <v>4</v>
      </c>
      <c r="P745" t="s">
        <v>1419</v>
      </c>
      <c r="Q745" t="s">
        <v>391</v>
      </c>
      <c r="R745" t="s">
        <v>676</v>
      </c>
      <c r="S745" t="s">
        <v>4</v>
      </c>
      <c r="T745" s="5">
        <v>156</v>
      </c>
      <c r="U745" t="s">
        <v>7</v>
      </c>
      <c r="V745">
        <f t="shared" si="23"/>
        <v>0.52</v>
      </c>
      <c r="W745">
        <f>VLOOKUP(A745,LISTINO!D:N,10,FALSE)</f>
        <v>0.65</v>
      </c>
      <c r="X745">
        <f t="shared" si="24"/>
        <v>195</v>
      </c>
      <c r="Y745" s="17">
        <f>VLOOKUP(A745,LISTINO!D:K,7,FALSE)</f>
        <v>44593</v>
      </c>
    </row>
    <row r="746" spans="1:25" x14ac:dyDescent="0.25">
      <c r="A746" t="s">
        <v>90</v>
      </c>
      <c r="B746" t="s">
        <v>0</v>
      </c>
      <c r="C746" t="s">
        <v>1</v>
      </c>
      <c r="D746" t="s">
        <v>132</v>
      </c>
      <c r="E746" t="s">
        <v>159</v>
      </c>
      <c r="F746" t="s">
        <v>91</v>
      </c>
      <c r="G746" t="s">
        <v>4</v>
      </c>
      <c r="H746" s="2">
        <v>44874</v>
      </c>
      <c r="I746" t="s">
        <v>5</v>
      </c>
      <c r="J746" t="s">
        <v>5</v>
      </c>
      <c r="K746" s="3">
        <v>300</v>
      </c>
      <c r="L746" s="3">
        <v>300</v>
      </c>
      <c r="M746" t="s">
        <v>4</v>
      </c>
      <c r="N746" t="s">
        <v>4</v>
      </c>
      <c r="O746" t="s">
        <v>4</v>
      </c>
      <c r="P746" t="s">
        <v>1419</v>
      </c>
      <c r="Q746" t="s">
        <v>433</v>
      </c>
      <c r="R746" t="s">
        <v>676</v>
      </c>
      <c r="S746" t="s">
        <v>4</v>
      </c>
      <c r="T746" s="5">
        <v>156</v>
      </c>
      <c r="U746" t="s">
        <v>7</v>
      </c>
      <c r="V746">
        <f t="shared" si="23"/>
        <v>0.52</v>
      </c>
      <c r="W746">
        <f>VLOOKUP(A746,LISTINO!D:N,10,FALSE)</f>
        <v>0.65</v>
      </c>
      <c r="X746">
        <f t="shared" si="24"/>
        <v>195</v>
      </c>
      <c r="Y746" s="17">
        <f>VLOOKUP(A746,LISTINO!D:K,7,FALSE)</f>
        <v>44593</v>
      </c>
    </row>
    <row r="747" spans="1:25" x14ac:dyDescent="0.25">
      <c r="A747" t="s">
        <v>90</v>
      </c>
      <c r="B747" t="s">
        <v>0</v>
      </c>
      <c r="C747" t="s">
        <v>1</v>
      </c>
      <c r="D747" t="s">
        <v>132</v>
      </c>
      <c r="E747" t="s">
        <v>159</v>
      </c>
      <c r="F747" t="s">
        <v>91</v>
      </c>
      <c r="G747" t="s">
        <v>4</v>
      </c>
      <c r="H747" s="2">
        <v>44874</v>
      </c>
      <c r="I747" t="s">
        <v>5</v>
      </c>
      <c r="J747" t="s">
        <v>5</v>
      </c>
      <c r="K747" s="3">
        <v>300</v>
      </c>
      <c r="L747" s="3">
        <v>300</v>
      </c>
      <c r="M747" t="s">
        <v>4</v>
      </c>
      <c r="N747" t="s">
        <v>4</v>
      </c>
      <c r="O747" t="s">
        <v>4</v>
      </c>
      <c r="P747" t="s">
        <v>1419</v>
      </c>
      <c r="Q747" t="s">
        <v>448</v>
      </c>
      <c r="R747" t="s">
        <v>676</v>
      </c>
      <c r="S747" t="s">
        <v>4</v>
      </c>
      <c r="T747" s="5">
        <v>156</v>
      </c>
      <c r="U747" t="s">
        <v>7</v>
      </c>
      <c r="V747">
        <f t="shared" si="23"/>
        <v>0.52</v>
      </c>
      <c r="W747">
        <f>VLOOKUP(A747,LISTINO!D:N,10,FALSE)</f>
        <v>0.65</v>
      </c>
      <c r="X747">
        <f t="shared" si="24"/>
        <v>195</v>
      </c>
      <c r="Y747" s="17">
        <f>VLOOKUP(A747,LISTINO!D:K,7,FALSE)</f>
        <v>44593</v>
      </c>
    </row>
    <row r="748" spans="1:25" x14ac:dyDescent="0.25">
      <c r="A748" t="s">
        <v>90</v>
      </c>
      <c r="B748" t="s">
        <v>0</v>
      </c>
      <c r="C748" t="s">
        <v>1</v>
      </c>
      <c r="D748" t="s">
        <v>132</v>
      </c>
      <c r="E748" t="s">
        <v>159</v>
      </c>
      <c r="F748" t="s">
        <v>91</v>
      </c>
      <c r="G748" t="s">
        <v>4</v>
      </c>
      <c r="H748" s="2">
        <v>44874</v>
      </c>
      <c r="I748" t="s">
        <v>5</v>
      </c>
      <c r="J748" t="s">
        <v>5</v>
      </c>
      <c r="K748" s="3">
        <v>300</v>
      </c>
      <c r="L748" s="3">
        <v>300</v>
      </c>
      <c r="M748" t="s">
        <v>4</v>
      </c>
      <c r="N748" t="s">
        <v>4</v>
      </c>
      <c r="O748" t="s">
        <v>4</v>
      </c>
      <c r="P748" t="s">
        <v>1419</v>
      </c>
      <c r="Q748" t="s">
        <v>325</v>
      </c>
      <c r="R748" t="s">
        <v>676</v>
      </c>
      <c r="S748" t="s">
        <v>4</v>
      </c>
      <c r="T748" s="5">
        <v>156</v>
      </c>
      <c r="U748" t="s">
        <v>7</v>
      </c>
      <c r="V748">
        <f t="shared" si="23"/>
        <v>0.52</v>
      </c>
      <c r="W748">
        <f>VLOOKUP(A748,LISTINO!D:N,10,FALSE)</f>
        <v>0.65</v>
      </c>
      <c r="X748">
        <f t="shared" si="24"/>
        <v>195</v>
      </c>
      <c r="Y748" s="17">
        <f>VLOOKUP(A748,LISTINO!D:K,7,FALSE)</f>
        <v>44593</v>
      </c>
    </row>
    <row r="749" spans="1:25" x14ac:dyDescent="0.25">
      <c r="A749" t="s">
        <v>90</v>
      </c>
      <c r="B749" t="s">
        <v>0</v>
      </c>
      <c r="C749" t="s">
        <v>1</v>
      </c>
      <c r="D749" t="s">
        <v>132</v>
      </c>
      <c r="E749" t="s">
        <v>159</v>
      </c>
      <c r="F749" t="s">
        <v>91</v>
      </c>
      <c r="G749" t="s">
        <v>4</v>
      </c>
      <c r="H749" s="2">
        <v>44874</v>
      </c>
      <c r="I749" t="s">
        <v>5</v>
      </c>
      <c r="J749" t="s">
        <v>5</v>
      </c>
      <c r="K749" s="3">
        <v>300</v>
      </c>
      <c r="L749" s="3">
        <v>300</v>
      </c>
      <c r="M749" t="s">
        <v>4</v>
      </c>
      <c r="N749" t="s">
        <v>4</v>
      </c>
      <c r="O749" t="s">
        <v>4</v>
      </c>
      <c r="P749" t="s">
        <v>1419</v>
      </c>
      <c r="Q749" t="s">
        <v>335</v>
      </c>
      <c r="R749" t="s">
        <v>676</v>
      </c>
      <c r="S749" t="s">
        <v>4</v>
      </c>
      <c r="T749" s="5">
        <v>156</v>
      </c>
      <c r="U749" t="s">
        <v>7</v>
      </c>
      <c r="V749">
        <f t="shared" ref="V749:V809" si="25" xml:space="preserve"> T749/K749</f>
        <v>0.52</v>
      </c>
      <c r="W749">
        <f>VLOOKUP(A749,LISTINO!D:N,10,FALSE)</f>
        <v>0.65</v>
      </c>
      <c r="X749">
        <f t="shared" si="24"/>
        <v>195</v>
      </c>
      <c r="Y749" s="17">
        <f>VLOOKUP(A749,LISTINO!D:K,7,FALSE)</f>
        <v>44593</v>
      </c>
    </row>
    <row r="750" spans="1:25" x14ac:dyDescent="0.25">
      <c r="A750" t="s">
        <v>90</v>
      </c>
      <c r="B750" t="s">
        <v>0</v>
      </c>
      <c r="C750" t="s">
        <v>1</v>
      </c>
      <c r="D750" t="s">
        <v>132</v>
      </c>
      <c r="E750" t="s">
        <v>159</v>
      </c>
      <c r="F750" t="s">
        <v>91</v>
      </c>
      <c r="G750" t="s">
        <v>4</v>
      </c>
      <c r="H750" s="2">
        <v>44874</v>
      </c>
      <c r="I750" t="s">
        <v>5</v>
      </c>
      <c r="J750" t="s">
        <v>5</v>
      </c>
      <c r="K750" s="3">
        <v>300</v>
      </c>
      <c r="L750" s="3">
        <v>300</v>
      </c>
      <c r="M750" t="s">
        <v>4</v>
      </c>
      <c r="N750" t="s">
        <v>4</v>
      </c>
      <c r="O750" t="s">
        <v>4</v>
      </c>
      <c r="P750" t="s">
        <v>1419</v>
      </c>
      <c r="Q750" t="s">
        <v>336</v>
      </c>
      <c r="R750" t="s">
        <v>676</v>
      </c>
      <c r="S750" t="s">
        <v>4</v>
      </c>
      <c r="T750" s="5">
        <v>156</v>
      </c>
      <c r="U750" t="s">
        <v>7</v>
      </c>
      <c r="V750">
        <f t="shared" si="25"/>
        <v>0.52</v>
      </c>
      <c r="W750">
        <f>VLOOKUP(A750,LISTINO!D:N,10,FALSE)</f>
        <v>0.65</v>
      </c>
      <c r="X750">
        <f t="shared" si="24"/>
        <v>195</v>
      </c>
      <c r="Y750" s="17">
        <f>VLOOKUP(A750,LISTINO!D:K,7,FALSE)</f>
        <v>44593</v>
      </c>
    </row>
    <row r="751" spans="1:25" x14ac:dyDescent="0.25">
      <c r="A751" t="s">
        <v>90</v>
      </c>
      <c r="B751" t="s">
        <v>0</v>
      </c>
      <c r="C751" t="s">
        <v>1</v>
      </c>
      <c r="D751" t="s">
        <v>132</v>
      </c>
      <c r="E751" t="s">
        <v>159</v>
      </c>
      <c r="F751" t="s">
        <v>91</v>
      </c>
      <c r="G751" t="s">
        <v>4</v>
      </c>
      <c r="H751" s="2">
        <v>44874</v>
      </c>
      <c r="I751" t="s">
        <v>5</v>
      </c>
      <c r="J751" t="s">
        <v>5</v>
      </c>
      <c r="K751" s="3">
        <v>300</v>
      </c>
      <c r="L751" s="3">
        <v>300</v>
      </c>
      <c r="M751" t="s">
        <v>4</v>
      </c>
      <c r="N751" t="s">
        <v>4</v>
      </c>
      <c r="O751" t="s">
        <v>4</v>
      </c>
      <c r="P751" t="s">
        <v>1419</v>
      </c>
      <c r="Q751" t="s">
        <v>339</v>
      </c>
      <c r="R751" t="s">
        <v>676</v>
      </c>
      <c r="S751" t="s">
        <v>4</v>
      </c>
      <c r="T751" s="5">
        <v>156</v>
      </c>
      <c r="U751" t="s">
        <v>7</v>
      </c>
      <c r="V751">
        <f t="shared" si="25"/>
        <v>0.52</v>
      </c>
      <c r="W751">
        <f>VLOOKUP(A751,LISTINO!D:N,10,FALSE)</f>
        <v>0.65</v>
      </c>
      <c r="X751">
        <f t="shared" si="24"/>
        <v>195</v>
      </c>
      <c r="Y751" s="17">
        <f>VLOOKUP(A751,LISTINO!D:K,7,FALSE)</f>
        <v>44593</v>
      </c>
    </row>
    <row r="752" spans="1:25" x14ac:dyDescent="0.25">
      <c r="A752" t="s">
        <v>90</v>
      </c>
      <c r="B752" t="s">
        <v>0</v>
      </c>
      <c r="C752" t="s">
        <v>1</v>
      </c>
      <c r="D752" t="s">
        <v>132</v>
      </c>
      <c r="E752" t="s">
        <v>159</v>
      </c>
      <c r="F752" t="s">
        <v>91</v>
      </c>
      <c r="G752" t="s">
        <v>4</v>
      </c>
      <c r="H752" s="2">
        <v>44874</v>
      </c>
      <c r="I752" t="s">
        <v>5</v>
      </c>
      <c r="J752" t="s">
        <v>5</v>
      </c>
      <c r="K752" s="3">
        <v>300</v>
      </c>
      <c r="L752" s="3">
        <v>300</v>
      </c>
      <c r="M752" t="s">
        <v>4</v>
      </c>
      <c r="N752" t="s">
        <v>4</v>
      </c>
      <c r="O752" t="s">
        <v>4</v>
      </c>
      <c r="P752" t="s">
        <v>1419</v>
      </c>
      <c r="Q752" t="s">
        <v>344</v>
      </c>
      <c r="R752" t="s">
        <v>676</v>
      </c>
      <c r="S752" t="s">
        <v>4</v>
      </c>
      <c r="T752" s="5">
        <v>156</v>
      </c>
      <c r="U752" t="s">
        <v>7</v>
      </c>
      <c r="V752">
        <f t="shared" si="25"/>
        <v>0.52</v>
      </c>
      <c r="W752">
        <f>VLOOKUP(A752,LISTINO!D:N,10,FALSE)</f>
        <v>0.65</v>
      </c>
      <c r="X752">
        <f t="shared" si="24"/>
        <v>195</v>
      </c>
      <c r="Y752" s="17">
        <f>VLOOKUP(A752,LISTINO!D:K,7,FALSE)</f>
        <v>44593</v>
      </c>
    </row>
    <row r="753" spans="1:25" x14ac:dyDescent="0.25">
      <c r="A753" t="s">
        <v>90</v>
      </c>
      <c r="B753" t="s">
        <v>0</v>
      </c>
      <c r="C753" t="s">
        <v>1</v>
      </c>
      <c r="D753" t="s">
        <v>132</v>
      </c>
      <c r="E753" t="s">
        <v>159</v>
      </c>
      <c r="F753" t="s">
        <v>91</v>
      </c>
      <c r="G753" t="s">
        <v>4</v>
      </c>
      <c r="H753" s="2">
        <v>44874</v>
      </c>
      <c r="I753" t="s">
        <v>5</v>
      </c>
      <c r="J753" t="s">
        <v>5</v>
      </c>
      <c r="K753" s="3">
        <v>300</v>
      </c>
      <c r="L753" s="3">
        <v>300</v>
      </c>
      <c r="M753" t="s">
        <v>4</v>
      </c>
      <c r="N753" t="s">
        <v>4</v>
      </c>
      <c r="O753" t="s">
        <v>4</v>
      </c>
      <c r="P753" t="s">
        <v>1419</v>
      </c>
      <c r="Q753" t="s">
        <v>348</v>
      </c>
      <c r="R753" t="s">
        <v>676</v>
      </c>
      <c r="S753" t="s">
        <v>4</v>
      </c>
      <c r="T753" s="5">
        <v>156</v>
      </c>
      <c r="U753" t="s">
        <v>7</v>
      </c>
      <c r="V753">
        <f t="shared" si="25"/>
        <v>0.52</v>
      </c>
      <c r="W753">
        <f>VLOOKUP(A753,LISTINO!D:N,10,FALSE)</f>
        <v>0.65</v>
      </c>
      <c r="X753">
        <f t="shared" si="24"/>
        <v>195</v>
      </c>
      <c r="Y753" s="17">
        <f>VLOOKUP(A753,LISTINO!D:K,7,FALSE)</f>
        <v>44593</v>
      </c>
    </row>
    <row r="754" spans="1:25" x14ac:dyDescent="0.25">
      <c r="A754" t="s">
        <v>90</v>
      </c>
      <c r="B754" t="s">
        <v>0</v>
      </c>
      <c r="C754" t="s">
        <v>1</v>
      </c>
      <c r="D754" t="s">
        <v>132</v>
      </c>
      <c r="E754" t="s">
        <v>159</v>
      </c>
      <c r="F754" t="s">
        <v>91</v>
      </c>
      <c r="G754" t="s">
        <v>4</v>
      </c>
      <c r="H754" s="2">
        <v>44874</v>
      </c>
      <c r="I754" t="s">
        <v>5</v>
      </c>
      <c r="J754" t="s">
        <v>5</v>
      </c>
      <c r="K754" s="3">
        <v>300</v>
      </c>
      <c r="L754" s="3">
        <v>300</v>
      </c>
      <c r="M754" t="s">
        <v>4</v>
      </c>
      <c r="N754" t="s">
        <v>4</v>
      </c>
      <c r="O754" t="s">
        <v>4</v>
      </c>
      <c r="P754" t="s">
        <v>1419</v>
      </c>
      <c r="Q754" t="s">
        <v>305</v>
      </c>
      <c r="R754" t="s">
        <v>676</v>
      </c>
      <c r="S754" t="s">
        <v>4</v>
      </c>
      <c r="T754" s="5">
        <v>156</v>
      </c>
      <c r="U754" t="s">
        <v>7</v>
      </c>
      <c r="V754">
        <f t="shared" si="25"/>
        <v>0.52</v>
      </c>
      <c r="W754">
        <f>VLOOKUP(A754,LISTINO!D:N,10,FALSE)</f>
        <v>0.65</v>
      </c>
      <c r="X754">
        <f t="shared" si="24"/>
        <v>195</v>
      </c>
      <c r="Y754" s="17">
        <f>VLOOKUP(A754,LISTINO!D:K,7,FALSE)</f>
        <v>44593</v>
      </c>
    </row>
    <row r="755" spans="1:25" x14ac:dyDescent="0.25">
      <c r="A755" t="s">
        <v>90</v>
      </c>
      <c r="B755" t="s">
        <v>0</v>
      </c>
      <c r="C755" t="s">
        <v>1</v>
      </c>
      <c r="D755" t="s">
        <v>132</v>
      </c>
      <c r="E755" t="s">
        <v>159</v>
      </c>
      <c r="F755" t="s">
        <v>91</v>
      </c>
      <c r="G755" t="s">
        <v>4</v>
      </c>
      <c r="H755" s="2">
        <v>44874</v>
      </c>
      <c r="I755" t="s">
        <v>5</v>
      </c>
      <c r="J755" t="s">
        <v>5</v>
      </c>
      <c r="K755" s="3">
        <v>300</v>
      </c>
      <c r="L755" s="3">
        <v>300</v>
      </c>
      <c r="M755" t="s">
        <v>4</v>
      </c>
      <c r="N755" t="s">
        <v>4</v>
      </c>
      <c r="O755" t="s">
        <v>4</v>
      </c>
      <c r="P755" t="s">
        <v>1419</v>
      </c>
      <c r="Q755" t="s">
        <v>311</v>
      </c>
      <c r="R755" t="s">
        <v>676</v>
      </c>
      <c r="S755" t="s">
        <v>4</v>
      </c>
      <c r="T755" s="5">
        <v>156</v>
      </c>
      <c r="U755" t="s">
        <v>7</v>
      </c>
      <c r="V755">
        <f t="shared" si="25"/>
        <v>0.52</v>
      </c>
      <c r="W755">
        <f>VLOOKUP(A755,LISTINO!D:N,10,FALSE)</f>
        <v>0.65</v>
      </c>
      <c r="X755">
        <f t="shared" si="24"/>
        <v>195</v>
      </c>
      <c r="Y755" s="17">
        <f>VLOOKUP(A755,LISTINO!D:K,7,FALSE)</f>
        <v>44593</v>
      </c>
    </row>
    <row r="756" spans="1:25" x14ac:dyDescent="0.25">
      <c r="A756" t="s">
        <v>90</v>
      </c>
      <c r="B756" t="s">
        <v>0</v>
      </c>
      <c r="C756" t="s">
        <v>1</v>
      </c>
      <c r="D756" t="s">
        <v>132</v>
      </c>
      <c r="E756" t="s">
        <v>159</v>
      </c>
      <c r="F756" t="s">
        <v>91</v>
      </c>
      <c r="G756" t="s">
        <v>4</v>
      </c>
      <c r="H756" s="2">
        <v>44874</v>
      </c>
      <c r="I756" t="s">
        <v>5</v>
      </c>
      <c r="J756" t="s">
        <v>5</v>
      </c>
      <c r="K756" s="3">
        <v>300</v>
      </c>
      <c r="L756" s="3">
        <v>300</v>
      </c>
      <c r="M756" t="s">
        <v>4</v>
      </c>
      <c r="N756" t="s">
        <v>4</v>
      </c>
      <c r="O756" t="s">
        <v>4</v>
      </c>
      <c r="P756" t="s">
        <v>1419</v>
      </c>
      <c r="Q756" t="s">
        <v>322</v>
      </c>
      <c r="R756" t="s">
        <v>676</v>
      </c>
      <c r="S756" t="s">
        <v>4</v>
      </c>
      <c r="T756" s="5">
        <v>156</v>
      </c>
      <c r="U756" t="s">
        <v>7</v>
      </c>
      <c r="V756">
        <f t="shared" si="25"/>
        <v>0.52</v>
      </c>
      <c r="W756">
        <f>VLOOKUP(A756,LISTINO!D:N,10,FALSE)</f>
        <v>0.65</v>
      </c>
      <c r="X756">
        <f t="shared" si="24"/>
        <v>195</v>
      </c>
      <c r="Y756" s="17">
        <f>VLOOKUP(A756,LISTINO!D:K,7,FALSE)</f>
        <v>44593</v>
      </c>
    </row>
    <row r="757" spans="1:25" x14ac:dyDescent="0.25">
      <c r="A757" t="s">
        <v>90</v>
      </c>
      <c r="B757" t="s">
        <v>0</v>
      </c>
      <c r="C757" t="s">
        <v>1</v>
      </c>
      <c r="D757" t="s">
        <v>132</v>
      </c>
      <c r="E757" t="s">
        <v>159</v>
      </c>
      <c r="F757" t="s">
        <v>91</v>
      </c>
      <c r="G757" t="s">
        <v>4</v>
      </c>
      <c r="H757" s="2">
        <v>44874</v>
      </c>
      <c r="I757" t="s">
        <v>5</v>
      </c>
      <c r="J757" t="s">
        <v>5</v>
      </c>
      <c r="K757" s="3">
        <v>300</v>
      </c>
      <c r="L757" s="3">
        <v>300</v>
      </c>
      <c r="M757" t="s">
        <v>4</v>
      </c>
      <c r="N757" t="s">
        <v>4</v>
      </c>
      <c r="O757" t="s">
        <v>4</v>
      </c>
      <c r="P757" t="s">
        <v>1419</v>
      </c>
      <c r="Q757" t="s">
        <v>326</v>
      </c>
      <c r="R757" t="s">
        <v>676</v>
      </c>
      <c r="S757" t="s">
        <v>4</v>
      </c>
      <c r="T757" s="5">
        <v>156</v>
      </c>
      <c r="U757" t="s">
        <v>7</v>
      </c>
      <c r="V757">
        <f t="shared" si="25"/>
        <v>0.52</v>
      </c>
      <c r="W757">
        <f>VLOOKUP(A757,LISTINO!D:N,10,FALSE)</f>
        <v>0.65</v>
      </c>
      <c r="X757">
        <f t="shared" si="24"/>
        <v>195</v>
      </c>
      <c r="Y757" s="17">
        <f>VLOOKUP(A757,LISTINO!D:K,7,FALSE)</f>
        <v>44593</v>
      </c>
    </row>
    <row r="758" spans="1:25" x14ac:dyDescent="0.25">
      <c r="A758" t="s">
        <v>90</v>
      </c>
      <c r="B758" t="s">
        <v>0</v>
      </c>
      <c r="C758" t="s">
        <v>1</v>
      </c>
      <c r="D758" t="s">
        <v>132</v>
      </c>
      <c r="E758" t="s">
        <v>159</v>
      </c>
      <c r="F758" t="s">
        <v>91</v>
      </c>
      <c r="G758" t="s">
        <v>4</v>
      </c>
      <c r="H758" s="2">
        <v>44874</v>
      </c>
      <c r="I758" t="s">
        <v>5</v>
      </c>
      <c r="J758" t="s">
        <v>5</v>
      </c>
      <c r="K758" s="3">
        <v>300</v>
      </c>
      <c r="L758" s="3">
        <v>300</v>
      </c>
      <c r="M758" t="s">
        <v>4</v>
      </c>
      <c r="N758" t="s">
        <v>4</v>
      </c>
      <c r="O758" t="s">
        <v>4</v>
      </c>
      <c r="P758" t="s">
        <v>1419</v>
      </c>
      <c r="Q758" t="s">
        <v>327</v>
      </c>
      <c r="R758" t="s">
        <v>676</v>
      </c>
      <c r="S758" t="s">
        <v>4</v>
      </c>
      <c r="T758" s="5">
        <v>156</v>
      </c>
      <c r="U758" t="s">
        <v>7</v>
      </c>
      <c r="V758">
        <f t="shared" si="25"/>
        <v>0.52</v>
      </c>
      <c r="W758">
        <f>VLOOKUP(A758,LISTINO!D:N,10,FALSE)</f>
        <v>0.65</v>
      </c>
      <c r="X758">
        <f t="shared" si="24"/>
        <v>195</v>
      </c>
      <c r="Y758" s="17">
        <f>VLOOKUP(A758,LISTINO!D:K,7,FALSE)</f>
        <v>44593</v>
      </c>
    </row>
    <row r="759" spans="1:25" x14ac:dyDescent="0.25">
      <c r="A759" t="s">
        <v>90</v>
      </c>
      <c r="B759" t="s">
        <v>0</v>
      </c>
      <c r="C759" t="s">
        <v>1</v>
      </c>
      <c r="D759" t="s">
        <v>132</v>
      </c>
      <c r="E759" t="s">
        <v>159</v>
      </c>
      <c r="F759" t="s">
        <v>91</v>
      </c>
      <c r="G759" t="s">
        <v>4</v>
      </c>
      <c r="H759" s="2">
        <v>44874</v>
      </c>
      <c r="I759" t="s">
        <v>5</v>
      </c>
      <c r="J759" t="s">
        <v>5</v>
      </c>
      <c r="K759" s="3">
        <v>300</v>
      </c>
      <c r="L759" s="3">
        <v>300</v>
      </c>
      <c r="M759" t="s">
        <v>4</v>
      </c>
      <c r="N759" t="s">
        <v>4</v>
      </c>
      <c r="O759" t="s">
        <v>4</v>
      </c>
      <c r="P759" t="s">
        <v>1419</v>
      </c>
      <c r="Q759" t="s">
        <v>330</v>
      </c>
      <c r="R759" t="s">
        <v>676</v>
      </c>
      <c r="S759" t="s">
        <v>4</v>
      </c>
      <c r="T759" s="5">
        <v>156</v>
      </c>
      <c r="U759" t="s">
        <v>7</v>
      </c>
      <c r="V759">
        <f t="shared" si="25"/>
        <v>0.52</v>
      </c>
      <c r="W759">
        <f>VLOOKUP(A759,LISTINO!D:N,10,FALSE)</f>
        <v>0.65</v>
      </c>
      <c r="X759">
        <f t="shared" si="24"/>
        <v>195</v>
      </c>
      <c r="Y759" s="17">
        <f>VLOOKUP(A759,LISTINO!D:K,7,FALSE)</f>
        <v>44593</v>
      </c>
    </row>
    <row r="760" spans="1:25" x14ac:dyDescent="0.25">
      <c r="A760" t="s">
        <v>92</v>
      </c>
      <c r="B760" t="s">
        <v>0</v>
      </c>
      <c r="C760" t="s">
        <v>1</v>
      </c>
      <c r="D760" t="s">
        <v>132</v>
      </c>
      <c r="E760" t="s">
        <v>159</v>
      </c>
      <c r="F760" t="s">
        <v>93</v>
      </c>
      <c r="G760" t="s">
        <v>4</v>
      </c>
      <c r="H760" s="2">
        <v>44874</v>
      </c>
      <c r="I760" t="s">
        <v>5</v>
      </c>
      <c r="J760" t="s">
        <v>5</v>
      </c>
      <c r="K760" s="3">
        <v>70</v>
      </c>
      <c r="L760" s="3">
        <v>70</v>
      </c>
      <c r="M760" t="s">
        <v>4</v>
      </c>
      <c r="N760" t="s">
        <v>4</v>
      </c>
      <c r="O760" t="s">
        <v>4</v>
      </c>
      <c r="P760" t="s">
        <v>1421</v>
      </c>
      <c r="Q760" t="s">
        <v>21</v>
      </c>
      <c r="R760" t="s">
        <v>851</v>
      </c>
      <c r="S760" t="s">
        <v>4</v>
      </c>
      <c r="T760" s="5">
        <v>39.200000000000003</v>
      </c>
      <c r="U760" t="s">
        <v>7</v>
      </c>
      <c r="V760">
        <f t="shared" si="25"/>
        <v>0.56000000000000005</v>
      </c>
      <c r="W760">
        <f>VLOOKUP(A760,LISTINO!D:N,10,FALSE)</f>
        <v>0.71</v>
      </c>
      <c r="X760">
        <f t="shared" si="24"/>
        <v>49.699999999999996</v>
      </c>
      <c r="Y760" s="17">
        <f>VLOOKUP(A760,LISTINO!D:K,7,FALSE)</f>
        <v>44593</v>
      </c>
    </row>
    <row r="761" spans="1:25" x14ac:dyDescent="0.25">
      <c r="A761" t="s">
        <v>176</v>
      </c>
      <c r="B761" t="s">
        <v>0</v>
      </c>
      <c r="C761" t="s">
        <v>1</v>
      </c>
      <c r="D761" t="s">
        <v>132</v>
      </c>
      <c r="E761" t="s">
        <v>159</v>
      </c>
      <c r="F761" t="s">
        <v>177</v>
      </c>
      <c r="G761" t="s">
        <v>4</v>
      </c>
      <c r="H761" s="2">
        <v>44874</v>
      </c>
      <c r="I761" t="s">
        <v>5</v>
      </c>
      <c r="J761" t="s">
        <v>5</v>
      </c>
      <c r="K761" s="3">
        <v>600</v>
      </c>
      <c r="L761" s="3">
        <v>600</v>
      </c>
      <c r="M761" t="s">
        <v>4</v>
      </c>
      <c r="N761" t="s">
        <v>4</v>
      </c>
      <c r="O761" t="s">
        <v>4</v>
      </c>
      <c r="P761" t="s">
        <v>1419</v>
      </c>
      <c r="Q761" t="s">
        <v>242</v>
      </c>
      <c r="R761" t="s">
        <v>676</v>
      </c>
      <c r="S761" t="s">
        <v>4</v>
      </c>
      <c r="T761" s="5">
        <v>420</v>
      </c>
      <c r="U761" t="s">
        <v>7</v>
      </c>
      <c r="V761">
        <f t="shared" si="25"/>
        <v>0.7</v>
      </c>
      <c r="W761">
        <f>VLOOKUP(A761,LISTINO!D:N,10,FALSE)</f>
        <v>0.86</v>
      </c>
      <c r="X761">
        <f t="shared" si="24"/>
        <v>516</v>
      </c>
      <c r="Y761" s="17">
        <f>VLOOKUP(A761,LISTINO!D:K,7,FALSE)</f>
        <v>45474</v>
      </c>
    </row>
    <row r="762" spans="1:25" x14ac:dyDescent="0.25">
      <c r="A762" t="s">
        <v>435</v>
      </c>
      <c r="B762" t="s">
        <v>0</v>
      </c>
      <c r="C762" t="s">
        <v>1</v>
      </c>
      <c r="D762" t="s">
        <v>132</v>
      </c>
      <c r="E762" t="s">
        <v>159</v>
      </c>
      <c r="F762" t="s">
        <v>436</v>
      </c>
      <c r="G762" t="s">
        <v>4</v>
      </c>
      <c r="H762" s="2">
        <v>44874</v>
      </c>
      <c r="I762" t="s">
        <v>5</v>
      </c>
      <c r="J762" t="s">
        <v>5</v>
      </c>
      <c r="K762" s="3">
        <v>400</v>
      </c>
      <c r="L762" s="3">
        <v>400</v>
      </c>
      <c r="M762" t="s">
        <v>4</v>
      </c>
      <c r="N762" t="s">
        <v>4</v>
      </c>
      <c r="O762" t="s">
        <v>4</v>
      </c>
      <c r="P762" t="s">
        <v>1419</v>
      </c>
      <c r="Q762" t="s">
        <v>254</v>
      </c>
      <c r="R762" t="s">
        <v>676</v>
      </c>
      <c r="S762" t="s">
        <v>4</v>
      </c>
      <c r="T762" s="5">
        <v>420</v>
      </c>
      <c r="U762" t="s">
        <v>7</v>
      </c>
      <c r="V762">
        <f t="shared" si="25"/>
        <v>1.05</v>
      </c>
      <c r="W762">
        <f>VLOOKUP(A762,LISTINO!D:N,10,FALSE)</f>
        <v>1.33</v>
      </c>
      <c r="X762">
        <f t="shared" si="24"/>
        <v>532</v>
      </c>
      <c r="Y762" s="17">
        <f>VLOOKUP(A762,LISTINO!D:K,7,FALSE)</f>
        <v>44593</v>
      </c>
    </row>
    <row r="763" spans="1:25" x14ac:dyDescent="0.25">
      <c r="A763" t="s">
        <v>112</v>
      </c>
      <c r="B763" t="s">
        <v>0</v>
      </c>
      <c r="C763" t="s">
        <v>1</v>
      </c>
      <c r="D763" t="s">
        <v>132</v>
      </c>
      <c r="E763" t="s">
        <v>159</v>
      </c>
      <c r="F763" t="s">
        <v>113</v>
      </c>
      <c r="G763" t="s">
        <v>4</v>
      </c>
      <c r="H763" s="2">
        <v>44874</v>
      </c>
      <c r="I763" t="s">
        <v>5</v>
      </c>
      <c r="J763" t="s">
        <v>5</v>
      </c>
      <c r="K763" s="3">
        <v>140</v>
      </c>
      <c r="L763" s="3">
        <v>140</v>
      </c>
      <c r="M763" t="s">
        <v>4</v>
      </c>
      <c r="N763" t="s">
        <v>4</v>
      </c>
      <c r="O763" t="s">
        <v>4</v>
      </c>
      <c r="P763" t="s">
        <v>1419</v>
      </c>
      <c r="Q763" t="s">
        <v>293</v>
      </c>
      <c r="R763" t="s">
        <v>676</v>
      </c>
      <c r="S763" t="s">
        <v>4</v>
      </c>
      <c r="T763" s="5">
        <v>165.2</v>
      </c>
      <c r="U763" t="s">
        <v>7</v>
      </c>
      <c r="V763">
        <f t="shared" si="25"/>
        <v>1.18</v>
      </c>
      <c r="W763">
        <f>VLOOKUP(A763,LISTINO!D:N,10,FALSE)</f>
        <v>1.38</v>
      </c>
      <c r="X763">
        <f t="shared" si="24"/>
        <v>193.2</v>
      </c>
      <c r="Y763" s="17">
        <f>VLOOKUP(A763,LISTINO!D:K,7,FALSE)</f>
        <v>45474</v>
      </c>
    </row>
    <row r="764" spans="1:25" x14ac:dyDescent="0.25">
      <c r="A764" t="s">
        <v>112</v>
      </c>
      <c r="B764" t="s">
        <v>0</v>
      </c>
      <c r="C764" t="s">
        <v>1</v>
      </c>
      <c r="D764" t="s">
        <v>132</v>
      </c>
      <c r="E764" t="s">
        <v>159</v>
      </c>
      <c r="F764" t="s">
        <v>113</v>
      </c>
      <c r="G764" t="s">
        <v>4</v>
      </c>
      <c r="H764" s="2">
        <v>44874</v>
      </c>
      <c r="I764" t="s">
        <v>5</v>
      </c>
      <c r="J764" t="s">
        <v>5</v>
      </c>
      <c r="K764" s="3">
        <v>140</v>
      </c>
      <c r="L764" s="3">
        <v>140</v>
      </c>
      <c r="M764" t="s">
        <v>4</v>
      </c>
      <c r="N764" t="s">
        <v>4</v>
      </c>
      <c r="O764" t="s">
        <v>4</v>
      </c>
      <c r="P764" t="s">
        <v>1419</v>
      </c>
      <c r="Q764" t="s">
        <v>296</v>
      </c>
      <c r="R764" t="s">
        <v>676</v>
      </c>
      <c r="S764" t="s">
        <v>4</v>
      </c>
      <c r="T764" s="5">
        <v>165.2</v>
      </c>
      <c r="U764" t="s">
        <v>7</v>
      </c>
      <c r="V764">
        <f t="shared" si="25"/>
        <v>1.18</v>
      </c>
      <c r="W764">
        <f>VLOOKUP(A764,LISTINO!D:N,10,FALSE)</f>
        <v>1.38</v>
      </c>
      <c r="X764">
        <f t="shared" si="24"/>
        <v>193.2</v>
      </c>
      <c r="Y764" s="17">
        <f>VLOOKUP(A764,LISTINO!D:K,7,FALSE)</f>
        <v>45474</v>
      </c>
    </row>
    <row r="765" spans="1:25" x14ac:dyDescent="0.25">
      <c r="A765" t="s">
        <v>114</v>
      </c>
      <c r="B765" t="s">
        <v>0</v>
      </c>
      <c r="C765" t="s">
        <v>1</v>
      </c>
      <c r="D765" t="s">
        <v>132</v>
      </c>
      <c r="E765" t="s">
        <v>159</v>
      </c>
      <c r="F765" t="s">
        <v>115</v>
      </c>
      <c r="G765" t="s">
        <v>4</v>
      </c>
      <c r="H765" s="2">
        <v>44874</v>
      </c>
      <c r="I765" t="s">
        <v>5</v>
      </c>
      <c r="J765" t="s">
        <v>5</v>
      </c>
      <c r="K765" s="3">
        <v>1560</v>
      </c>
      <c r="L765" s="3">
        <v>1560</v>
      </c>
      <c r="M765" t="s">
        <v>4</v>
      </c>
      <c r="N765" t="s">
        <v>4</v>
      </c>
      <c r="O765" t="s">
        <v>4</v>
      </c>
      <c r="P765" t="s">
        <v>1419</v>
      </c>
      <c r="Q765" t="s">
        <v>45</v>
      </c>
      <c r="R765" t="s">
        <v>676</v>
      </c>
      <c r="S765" t="s">
        <v>4</v>
      </c>
      <c r="T765" s="5">
        <v>1856.4</v>
      </c>
      <c r="U765" t="s">
        <v>7</v>
      </c>
      <c r="V765">
        <f t="shared" si="25"/>
        <v>1.1900000000000002</v>
      </c>
      <c r="W765">
        <f>VLOOKUP(A765,LISTINO!D:N,10,FALSE)</f>
        <v>0.73</v>
      </c>
      <c r="X765">
        <f t="shared" si="24"/>
        <v>1138.8</v>
      </c>
      <c r="Y765" s="17">
        <f>VLOOKUP(A765,LISTINO!D:K,7,FALSE)</f>
        <v>44593</v>
      </c>
    </row>
    <row r="766" spans="1:25" x14ac:dyDescent="0.25">
      <c r="A766" t="s">
        <v>756</v>
      </c>
      <c r="B766" t="s">
        <v>0</v>
      </c>
      <c r="C766" t="s">
        <v>1</v>
      </c>
      <c r="D766" t="s">
        <v>132</v>
      </c>
      <c r="E766" t="s">
        <v>159</v>
      </c>
      <c r="F766" t="s">
        <v>757</v>
      </c>
      <c r="G766" t="s">
        <v>4</v>
      </c>
      <c r="H766" s="2">
        <v>44874</v>
      </c>
      <c r="I766" t="s">
        <v>5</v>
      </c>
      <c r="J766" t="s">
        <v>5</v>
      </c>
      <c r="K766" s="3">
        <v>30</v>
      </c>
      <c r="L766" s="3">
        <v>30</v>
      </c>
      <c r="M766" t="s">
        <v>4</v>
      </c>
      <c r="N766" t="s">
        <v>4</v>
      </c>
      <c r="O766" t="s">
        <v>4</v>
      </c>
      <c r="P766" t="s">
        <v>1419</v>
      </c>
      <c r="Q766" t="s">
        <v>352</v>
      </c>
      <c r="R766" t="s">
        <v>676</v>
      </c>
      <c r="S766" t="s">
        <v>4</v>
      </c>
      <c r="T766" s="5">
        <v>30.3</v>
      </c>
      <c r="U766" t="s">
        <v>7</v>
      </c>
      <c r="V766">
        <f t="shared" si="25"/>
        <v>1.01</v>
      </c>
      <c r="W766">
        <f>VLOOKUP(A766,LISTINO!D:N,10,FALSE)</f>
        <v>1.25</v>
      </c>
      <c r="X766">
        <f t="shared" si="24"/>
        <v>37.5</v>
      </c>
      <c r="Y766" s="17">
        <f>VLOOKUP(A766,LISTINO!D:K,7,FALSE)</f>
        <v>44927</v>
      </c>
    </row>
    <row r="767" spans="1:25" x14ac:dyDescent="0.25">
      <c r="A767" t="s">
        <v>697</v>
      </c>
      <c r="B767" t="s">
        <v>0</v>
      </c>
      <c r="C767" t="s">
        <v>1</v>
      </c>
      <c r="D767" t="s">
        <v>132</v>
      </c>
      <c r="E767" t="s">
        <v>159</v>
      </c>
      <c r="F767" t="s">
        <v>698</v>
      </c>
      <c r="G767" t="s">
        <v>4</v>
      </c>
      <c r="H767" s="2">
        <v>44874</v>
      </c>
      <c r="I767" t="s">
        <v>5</v>
      </c>
      <c r="J767" t="s">
        <v>5</v>
      </c>
      <c r="K767" s="3">
        <v>30</v>
      </c>
      <c r="L767" s="3">
        <v>30</v>
      </c>
      <c r="M767" t="s">
        <v>4</v>
      </c>
      <c r="N767" t="s">
        <v>4</v>
      </c>
      <c r="O767" t="s">
        <v>4</v>
      </c>
      <c r="P767" t="s">
        <v>1419</v>
      </c>
      <c r="Q767" t="s">
        <v>503</v>
      </c>
      <c r="R767" t="s">
        <v>676</v>
      </c>
      <c r="S767" t="s">
        <v>4</v>
      </c>
      <c r="T767" s="5">
        <v>48.3</v>
      </c>
      <c r="U767" t="s">
        <v>7</v>
      </c>
      <c r="V767">
        <f t="shared" si="25"/>
        <v>1.6099999999999999</v>
      </c>
      <c r="W767">
        <f>VLOOKUP(A767,LISTINO!D:N,10,FALSE)</f>
        <v>2.0299999999999998</v>
      </c>
      <c r="X767">
        <f t="shared" si="24"/>
        <v>60.899999999999991</v>
      </c>
      <c r="Y767" s="17">
        <f>VLOOKUP(A767,LISTINO!D:K,7,FALSE)</f>
        <v>44593</v>
      </c>
    </row>
    <row r="768" spans="1:25" x14ac:dyDescent="0.25">
      <c r="A768" t="s">
        <v>866</v>
      </c>
      <c r="B768" t="s">
        <v>0</v>
      </c>
      <c r="C768" t="s">
        <v>1</v>
      </c>
      <c r="D768" t="s">
        <v>132</v>
      </c>
      <c r="E768" t="s">
        <v>159</v>
      </c>
      <c r="F768" t="s">
        <v>867</v>
      </c>
      <c r="G768" t="s">
        <v>4</v>
      </c>
      <c r="H768" s="2">
        <v>44874</v>
      </c>
      <c r="I768" t="s">
        <v>5</v>
      </c>
      <c r="J768" t="s">
        <v>5</v>
      </c>
      <c r="K768" s="3">
        <v>30</v>
      </c>
      <c r="L768" s="3">
        <v>30</v>
      </c>
      <c r="M768" t="s">
        <v>4</v>
      </c>
      <c r="N768" t="s">
        <v>4</v>
      </c>
      <c r="O768" t="s">
        <v>4</v>
      </c>
      <c r="P768" t="s">
        <v>1420</v>
      </c>
      <c r="Q768" t="s">
        <v>6</v>
      </c>
      <c r="R768" t="s">
        <v>676</v>
      </c>
      <c r="S768" t="s">
        <v>4</v>
      </c>
      <c r="T768" s="5">
        <v>91.5</v>
      </c>
      <c r="U768" t="s">
        <v>7</v>
      </c>
      <c r="V768">
        <f t="shared" si="25"/>
        <v>3.05</v>
      </c>
      <c r="W768">
        <f>VLOOKUP(A768,LISTINO!D:N,10,FALSE)</f>
        <v>3.86</v>
      </c>
      <c r="X768">
        <f t="shared" si="24"/>
        <v>115.8</v>
      </c>
      <c r="Y768" s="17">
        <f>VLOOKUP(A768,LISTINO!D:K,7,FALSE)</f>
        <v>44593</v>
      </c>
    </row>
    <row r="769" spans="1:25" x14ac:dyDescent="0.25">
      <c r="A769" t="s">
        <v>1078</v>
      </c>
      <c r="B769" t="s">
        <v>0</v>
      </c>
      <c r="C769" t="s">
        <v>0</v>
      </c>
      <c r="D769" t="s">
        <v>132</v>
      </c>
      <c r="E769" t="s">
        <v>159</v>
      </c>
      <c r="F769" t="s">
        <v>1079</v>
      </c>
      <c r="G769" t="s">
        <v>4</v>
      </c>
      <c r="H769" s="2">
        <v>44874</v>
      </c>
      <c r="I769" t="s">
        <v>5</v>
      </c>
      <c r="J769" t="s">
        <v>5</v>
      </c>
      <c r="K769" s="3">
        <v>150</v>
      </c>
      <c r="L769" s="3">
        <v>150</v>
      </c>
      <c r="M769" t="s">
        <v>4</v>
      </c>
      <c r="N769" t="s">
        <v>4</v>
      </c>
      <c r="O769" t="s">
        <v>4</v>
      </c>
      <c r="P769" t="s">
        <v>1423</v>
      </c>
      <c r="Q769" t="s">
        <v>21</v>
      </c>
      <c r="R769" t="s">
        <v>1424</v>
      </c>
      <c r="S769" t="s">
        <v>4</v>
      </c>
      <c r="T769" s="5">
        <v>204</v>
      </c>
      <c r="U769" t="s">
        <v>7</v>
      </c>
      <c r="V769">
        <f t="shared" si="25"/>
        <v>1.36</v>
      </c>
      <c r="W769">
        <f>VLOOKUP(A769,LISTINO!D:N,10,FALSE)</f>
        <v>1.72</v>
      </c>
      <c r="X769">
        <f t="shared" si="24"/>
        <v>258</v>
      </c>
      <c r="Y769" s="17">
        <f>VLOOKUP(A769,LISTINO!D:K,7,FALSE)</f>
        <v>44593</v>
      </c>
    </row>
    <row r="770" spans="1:25" x14ac:dyDescent="0.25">
      <c r="A770" t="s">
        <v>556</v>
      </c>
      <c r="B770" t="s">
        <v>0</v>
      </c>
      <c r="C770" t="s">
        <v>1</v>
      </c>
      <c r="D770" t="s">
        <v>132</v>
      </c>
      <c r="E770" t="s">
        <v>159</v>
      </c>
      <c r="F770" t="s">
        <v>557</v>
      </c>
      <c r="G770" t="s">
        <v>4</v>
      </c>
      <c r="H770" s="2">
        <v>44874</v>
      </c>
      <c r="I770" t="s">
        <v>5</v>
      </c>
      <c r="J770" t="s">
        <v>5</v>
      </c>
      <c r="K770" s="3">
        <v>30</v>
      </c>
      <c r="L770" s="3">
        <v>30</v>
      </c>
      <c r="M770" t="s">
        <v>4</v>
      </c>
      <c r="N770" t="s">
        <v>4</v>
      </c>
      <c r="O770" t="s">
        <v>4</v>
      </c>
      <c r="P770" t="s">
        <v>1419</v>
      </c>
      <c r="Q770" t="s">
        <v>259</v>
      </c>
      <c r="R770" t="s">
        <v>676</v>
      </c>
      <c r="S770" t="s">
        <v>4</v>
      </c>
      <c r="T770" s="5">
        <v>38.4</v>
      </c>
      <c r="U770" t="s">
        <v>7</v>
      </c>
      <c r="V770">
        <f t="shared" si="25"/>
        <v>1.28</v>
      </c>
      <c r="W770">
        <f>VLOOKUP(A770,LISTINO!D:N,10,FALSE)</f>
        <v>1.62</v>
      </c>
      <c r="X770">
        <f t="shared" si="24"/>
        <v>48.6</v>
      </c>
      <c r="Y770" s="17">
        <f>VLOOKUP(A770,LISTINO!D:K,7,FALSE)</f>
        <v>44593</v>
      </c>
    </row>
    <row r="771" spans="1:25" x14ac:dyDescent="0.25">
      <c r="A771" t="s">
        <v>556</v>
      </c>
      <c r="B771" t="s">
        <v>0</v>
      </c>
      <c r="C771" t="s">
        <v>1</v>
      </c>
      <c r="D771" t="s">
        <v>132</v>
      </c>
      <c r="E771" t="s">
        <v>159</v>
      </c>
      <c r="F771" t="s">
        <v>557</v>
      </c>
      <c r="G771" t="s">
        <v>4</v>
      </c>
      <c r="H771" s="2">
        <v>44874</v>
      </c>
      <c r="I771" t="s">
        <v>5</v>
      </c>
      <c r="J771" t="s">
        <v>5</v>
      </c>
      <c r="K771" s="3">
        <v>30</v>
      </c>
      <c r="L771" s="3">
        <v>30</v>
      </c>
      <c r="M771" t="s">
        <v>4</v>
      </c>
      <c r="N771" t="s">
        <v>4</v>
      </c>
      <c r="O771" t="s">
        <v>4</v>
      </c>
      <c r="P771" t="s">
        <v>1419</v>
      </c>
      <c r="Q771" t="s">
        <v>476</v>
      </c>
      <c r="R771" t="s">
        <v>676</v>
      </c>
      <c r="S771" t="s">
        <v>4</v>
      </c>
      <c r="T771" s="5">
        <v>38.4</v>
      </c>
      <c r="U771" t="s">
        <v>7</v>
      </c>
      <c r="V771">
        <f t="shared" si="25"/>
        <v>1.28</v>
      </c>
      <c r="W771">
        <f>VLOOKUP(A771,LISTINO!D:N,10,FALSE)</f>
        <v>1.62</v>
      </c>
      <c r="X771">
        <f t="shared" ref="X771:X834" si="26">W771*K771</f>
        <v>48.6</v>
      </c>
      <c r="Y771" s="17">
        <f>VLOOKUP(A771,LISTINO!D:K,7,FALSE)</f>
        <v>44593</v>
      </c>
    </row>
    <row r="772" spans="1:25" x14ac:dyDescent="0.25">
      <c r="A772" t="s">
        <v>556</v>
      </c>
      <c r="B772" t="s">
        <v>0</v>
      </c>
      <c r="C772" t="s">
        <v>1</v>
      </c>
      <c r="D772" t="s">
        <v>132</v>
      </c>
      <c r="E772" t="s">
        <v>159</v>
      </c>
      <c r="F772" t="s">
        <v>557</v>
      </c>
      <c r="G772" t="s">
        <v>4</v>
      </c>
      <c r="H772" s="2">
        <v>44874</v>
      </c>
      <c r="I772" t="s">
        <v>5</v>
      </c>
      <c r="J772" t="s">
        <v>5</v>
      </c>
      <c r="K772" s="3">
        <v>30</v>
      </c>
      <c r="L772" s="3">
        <v>30</v>
      </c>
      <c r="M772" t="s">
        <v>4</v>
      </c>
      <c r="N772" t="s">
        <v>4</v>
      </c>
      <c r="O772" t="s">
        <v>4</v>
      </c>
      <c r="P772" t="s">
        <v>1419</v>
      </c>
      <c r="Q772" t="s">
        <v>473</v>
      </c>
      <c r="R772" t="s">
        <v>676</v>
      </c>
      <c r="S772" t="s">
        <v>4</v>
      </c>
      <c r="T772" s="5">
        <v>38.4</v>
      </c>
      <c r="U772" t="s">
        <v>7</v>
      </c>
      <c r="V772">
        <f t="shared" si="25"/>
        <v>1.28</v>
      </c>
      <c r="W772">
        <f>VLOOKUP(A772,LISTINO!D:N,10,FALSE)</f>
        <v>1.62</v>
      </c>
      <c r="X772">
        <f t="shared" si="26"/>
        <v>48.6</v>
      </c>
      <c r="Y772" s="17">
        <f>VLOOKUP(A772,LISTINO!D:K,7,FALSE)</f>
        <v>44593</v>
      </c>
    </row>
    <row r="773" spans="1:25" x14ac:dyDescent="0.25">
      <c r="A773" t="s">
        <v>706</v>
      </c>
      <c r="B773" t="s">
        <v>0</v>
      </c>
      <c r="C773" t="s">
        <v>1</v>
      </c>
      <c r="D773" t="s">
        <v>132</v>
      </c>
      <c r="E773" t="s">
        <v>159</v>
      </c>
      <c r="F773" t="s">
        <v>707</v>
      </c>
      <c r="G773" t="s">
        <v>4</v>
      </c>
      <c r="H773" s="2">
        <v>44874</v>
      </c>
      <c r="I773" t="s">
        <v>5</v>
      </c>
      <c r="J773" t="s">
        <v>5</v>
      </c>
      <c r="K773" s="3">
        <v>470</v>
      </c>
      <c r="L773" s="3">
        <v>470</v>
      </c>
      <c r="M773" t="s">
        <v>4</v>
      </c>
      <c r="N773" t="s">
        <v>4</v>
      </c>
      <c r="O773" t="s">
        <v>4</v>
      </c>
      <c r="P773" t="s">
        <v>1425</v>
      </c>
      <c r="Q773" t="s">
        <v>6</v>
      </c>
      <c r="R773" t="s">
        <v>851</v>
      </c>
      <c r="S773" t="s">
        <v>4</v>
      </c>
      <c r="T773" s="5">
        <v>277.3</v>
      </c>
      <c r="U773" t="s">
        <v>7</v>
      </c>
      <c r="V773">
        <f t="shared" si="25"/>
        <v>0.59</v>
      </c>
      <c r="W773">
        <f>VLOOKUP(A773,LISTINO!D:N,10,FALSE)</f>
        <v>0.74</v>
      </c>
      <c r="X773">
        <f t="shared" si="26"/>
        <v>347.8</v>
      </c>
      <c r="Y773" s="17">
        <f>VLOOKUP(A773,LISTINO!D:K,7,FALSE)</f>
        <v>44593</v>
      </c>
    </row>
    <row r="774" spans="1:25" x14ac:dyDescent="0.25">
      <c r="A774" t="s">
        <v>572</v>
      </c>
      <c r="B774" t="s">
        <v>0</v>
      </c>
      <c r="C774" t="s">
        <v>1</v>
      </c>
      <c r="D774" t="s">
        <v>132</v>
      </c>
      <c r="E774" t="s">
        <v>159</v>
      </c>
      <c r="F774" t="s">
        <v>573</v>
      </c>
      <c r="G774" t="s">
        <v>4</v>
      </c>
      <c r="H774" s="2">
        <v>44874</v>
      </c>
      <c r="I774" t="s">
        <v>5</v>
      </c>
      <c r="J774" t="s">
        <v>5</v>
      </c>
      <c r="K774" s="3">
        <v>540</v>
      </c>
      <c r="L774" s="3">
        <v>540</v>
      </c>
      <c r="M774" t="s">
        <v>4</v>
      </c>
      <c r="N774" t="s">
        <v>4</v>
      </c>
      <c r="O774" t="s">
        <v>4</v>
      </c>
      <c r="P774" t="s">
        <v>1419</v>
      </c>
      <c r="Q774" t="s">
        <v>285</v>
      </c>
      <c r="R774" t="s">
        <v>676</v>
      </c>
      <c r="S774" t="s">
        <v>4</v>
      </c>
      <c r="T774" s="5">
        <v>270</v>
      </c>
      <c r="U774" t="s">
        <v>7</v>
      </c>
      <c r="V774">
        <f t="shared" si="25"/>
        <v>0.5</v>
      </c>
      <c r="W774">
        <f>VLOOKUP(A774,LISTINO!D:N,10,FALSE)</f>
        <v>0.63</v>
      </c>
      <c r="X774">
        <f t="shared" si="26"/>
        <v>340.2</v>
      </c>
      <c r="Y774" s="17">
        <f>VLOOKUP(A774,LISTINO!D:K,7,FALSE)</f>
        <v>44593</v>
      </c>
    </row>
    <row r="775" spans="1:25" x14ac:dyDescent="0.25">
      <c r="A775" t="s">
        <v>832</v>
      </c>
      <c r="B775" t="s">
        <v>0</v>
      </c>
      <c r="C775" t="s">
        <v>1</v>
      </c>
      <c r="D775" t="s">
        <v>132</v>
      </c>
      <c r="E775" t="s">
        <v>159</v>
      </c>
      <c r="F775" t="s">
        <v>833</v>
      </c>
      <c r="G775" t="s">
        <v>4</v>
      </c>
      <c r="H775" s="2">
        <v>44874</v>
      </c>
      <c r="I775" t="s">
        <v>5</v>
      </c>
      <c r="J775" t="s">
        <v>5</v>
      </c>
      <c r="K775" s="3">
        <v>10</v>
      </c>
      <c r="L775" s="3">
        <v>10</v>
      </c>
      <c r="M775" t="s">
        <v>4</v>
      </c>
      <c r="N775" t="s">
        <v>4</v>
      </c>
      <c r="O775" t="s">
        <v>4</v>
      </c>
      <c r="P775" t="s">
        <v>1419</v>
      </c>
      <c r="Q775" t="s">
        <v>451</v>
      </c>
      <c r="R775" t="s">
        <v>676</v>
      </c>
      <c r="S775" t="s">
        <v>4</v>
      </c>
      <c r="T775" s="5">
        <v>31.7</v>
      </c>
      <c r="U775" t="s">
        <v>7</v>
      </c>
      <c r="V775">
        <f t="shared" si="25"/>
        <v>3.17</v>
      </c>
      <c r="W775">
        <f>VLOOKUP(A775,LISTINO!D:N,10,FALSE)</f>
        <v>4.01</v>
      </c>
      <c r="X775">
        <f t="shared" si="26"/>
        <v>40.099999999999994</v>
      </c>
      <c r="Y775" s="17">
        <f>VLOOKUP(A775,LISTINO!D:K,7,FALSE)</f>
        <v>44593</v>
      </c>
    </row>
    <row r="776" spans="1:25" x14ac:dyDescent="0.25">
      <c r="A776" t="s">
        <v>832</v>
      </c>
      <c r="B776" t="s">
        <v>0</v>
      </c>
      <c r="C776" t="s">
        <v>1</v>
      </c>
      <c r="D776" t="s">
        <v>132</v>
      </c>
      <c r="E776" t="s">
        <v>159</v>
      </c>
      <c r="F776" t="s">
        <v>833</v>
      </c>
      <c r="G776" t="s">
        <v>4</v>
      </c>
      <c r="H776" s="2">
        <v>44874</v>
      </c>
      <c r="I776" t="s">
        <v>5</v>
      </c>
      <c r="J776" t="s">
        <v>5</v>
      </c>
      <c r="K776" s="3">
        <v>10</v>
      </c>
      <c r="L776" s="3">
        <v>10</v>
      </c>
      <c r="M776" t="s">
        <v>4</v>
      </c>
      <c r="N776" t="s">
        <v>4</v>
      </c>
      <c r="O776" t="s">
        <v>4</v>
      </c>
      <c r="P776" t="s">
        <v>1419</v>
      </c>
      <c r="Q776" t="s">
        <v>445</v>
      </c>
      <c r="R776" t="s">
        <v>676</v>
      </c>
      <c r="S776" t="s">
        <v>4</v>
      </c>
      <c r="T776" s="5">
        <v>31.7</v>
      </c>
      <c r="U776" t="s">
        <v>7</v>
      </c>
      <c r="V776">
        <f t="shared" si="25"/>
        <v>3.17</v>
      </c>
      <c r="W776">
        <f>VLOOKUP(A776,LISTINO!D:N,10,FALSE)</f>
        <v>4.01</v>
      </c>
      <c r="X776">
        <f t="shared" si="26"/>
        <v>40.099999999999994</v>
      </c>
      <c r="Y776" s="17">
        <f>VLOOKUP(A776,LISTINO!D:K,7,FALSE)</f>
        <v>44593</v>
      </c>
    </row>
    <row r="777" spans="1:25" hidden="1" x14ac:dyDescent="0.25">
      <c r="A777" t="s">
        <v>145</v>
      </c>
      <c r="B777" t="s">
        <v>0</v>
      </c>
      <c r="C777" t="s">
        <v>1</v>
      </c>
      <c r="D777" t="s">
        <v>132</v>
      </c>
      <c r="E777" t="s">
        <v>159</v>
      </c>
      <c r="F777" t="s">
        <v>146</v>
      </c>
      <c r="G777" t="s">
        <v>4</v>
      </c>
      <c r="H777" s="2">
        <v>44874</v>
      </c>
      <c r="I777" t="s">
        <v>5</v>
      </c>
      <c r="J777" t="s">
        <v>5</v>
      </c>
      <c r="K777" s="3">
        <v>1000</v>
      </c>
      <c r="L777" s="3">
        <v>1000</v>
      </c>
      <c r="M777" t="s">
        <v>4</v>
      </c>
      <c r="N777" t="s">
        <v>4</v>
      </c>
      <c r="O777" t="s">
        <v>4</v>
      </c>
      <c r="P777" t="s">
        <v>1419</v>
      </c>
      <c r="Q777" t="s">
        <v>249</v>
      </c>
      <c r="R777" t="s">
        <v>676</v>
      </c>
      <c r="S777" t="s">
        <v>4</v>
      </c>
      <c r="T777" s="5">
        <v>290</v>
      </c>
      <c r="U777" t="s">
        <v>7</v>
      </c>
      <c r="V777">
        <f t="shared" si="25"/>
        <v>0.28999999999999998</v>
      </c>
      <c r="W777">
        <f>VLOOKUP(A777,LISTINO!D:N,10,FALSE)</f>
        <v>0.36</v>
      </c>
      <c r="X777">
        <f t="shared" si="26"/>
        <v>360</v>
      </c>
      <c r="Y777" s="17">
        <f>VLOOKUP(A777,LISTINO!D:K,7,FALSE)</f>
        <v>44593</v>
      </c>
    </row>
    <row r="778" spans="1:25" x14ac:dyDescent="0.25">
      <c r="A778" t="s">
        <v>958</v>
      </c>
      <c r="B778" t="s">
        <v>0</v>
      </c>
      <c r="C778" t="s">
        <v>1</v>
      </c>
      <c r="D778" t="s">
        <v>132</v>
      </c>
      <c r="E778" t="s">
        <v>159</v>
      </c>
      <c r="F778" t="s">
        <v>959</v>
      </c>
      <c r="G778" t="s">
        <v>4</v>
      </c>
      <c r="H778" s="2">
        <v>44874</v>
      </c>
      <c r="I778" t="s">
        <v>5</v>
      </c>
      <c r="J778" t="s">
        <v>5</v>
      </c>
      <c r="K778" s="3">
        <v>150</v>
      </c>
      <c r="L778" s="3">
        <v>150</v>
      </c>
      <c r="M778" t="s">
        <v>4</v>
      </c>
      <c r="N778" t="s">
        <v>4</v>
      </c>
      <c r="O778" t="s">
        <v>4</v>
      </c>
      <c r="P778" t="s">
        <v>1423</v>
      </c>
      <c r="Q778" t="s">
        <v>6</v>
      </c>
      <c r="R778" t="s">
        <v>1424</v>
      </c>
      <c r="S778" t="s">
        <v>4</v>
      </c>
      <c r="T778" s="5">
        <v>177</v>
      </c>
      <c r="U778" t="s">
        <v>7</v>
      </c>
      <c r="V778">
        <f t="shared" si="25"/>
        <v>1.18</v>
      </c>
      <c r="W778">
        <f>VLOOKUP(A778,LISTINO!D:N,10,FALSE)</f>
        <v>1.49</v>
      </c>
      <c r="X778">
        <f t="shared" si="26"/>
        <v>223.5</v>
      </c>
      <c r="Y778" s="17">
        <f>VLOOKUP(A778,LISTINO!D:K,7,FALSE)</f>
        <v>44593</v>
      </c>
    </row>
    <row r="779" spans="1:25" x14ac:dyDescent="0.25">
      <c r="A779" t="s">
        <v>240</v>
      </c>
      <c r="B779" t="s">
        <v>0</v>
      </c>
      <c r="C779" t="s">
        <v>0</v>
      </c>
      <c r="D779" t="s">
        <v>132</v>
      </c>
      <c r="E779" t="s">
        <v>159</v>
      </c>
      <c r="F779" t="s">
        <v>241</v>
      </c>
      <c r="G779" t="s">
        <v>4</v>
      </c>
      <c r="H779" s="2">
        <v>44873</v>
      </c>
      <c r="I779" t="s">
        <v>5</v>
      </c>
      <c r="J779" t="s">
        <v>5</v>
      </c>
      <c r="K779" s="3">
        <v>80</v>
      </c>
      <c r="L779" s="3">
        <v>80</v>
      </c>
      <c r="M779" t="s">
        <v>4</v>
      </c>
      <c r="N779" t="s">
        <v>4</v>
      </c>
      <c r="O779" t="s">
        <v>4</v>
      </c>
      <c r="P779" t="s">
        <v>1430</v>
      </c>
      <c r="Q779" t="s">
        <v>383</v>
      </c>
      <c r="R779" t="s">
        <v>163</v>
      </c>
      <c r="S779" t="s">
        <v>4</v>
      </c>
      <c r="T779" s="5">
        <v>309.60000000000002</v>
      </c>
      <c r="U779" t="s">
        <v>7</v>
      </c>
      <c r="V779">
        <f t="shared" si="25"/>
        <v>3.87</v>
      </c>
      <c r="W779">
        <f>VLOOKUP(A779,LISTINO!D:N,10,FALSE)</f>
        <v>1.7</v>
      </c>
      <c r="X779">
        <f t="shared" si="26"/>
        <v>136</v>
      </c>
      <c r="Y779" s="17">
        <f>VLOOKUP(A779,LISTINO!D:K,7,FALSE)</f>
        <v>45308</v>
      </c>
    </row>
    <row r="780" spans="1:25" x14ac:dyDescent="0.25">
      <c r="A780" t="s">
        <v>252</v>
      </c>
      <c r="B780" t="s">
        <v>0</v>
      </c>
      <c r="C780" t="s">
        <v>0</v>
      </c>
      <c r="D780" t="s">
        <v>132</v>
      </c>
      <c r="E780" t="s">
        <v>159</v>
      </c>
      <c r="F780" t="s">
        <v>253</v>
      </c>
      <c r="G780" t="s">
        <v>4</v>
      </c>
      <c r="H780" s="2">
        <v>44873</v>
      </c>
      <c r="I780" t="s">
        <v>5</v>
      </c>
      <c r="J780" t="s">
        <v>5</v>
      </c>
      <c r="K780" s="3">
        <v>20</v>
      </c>
      <c r="L780" s="3">
        <v>20</v>
      </c>
      <c r="M780" t="s">
        <v>4</v>
      </c>
      <c r="N780" t="s">
        <v>4</v>
      </c>
      <c r="O780" t="s">
        <v>4</v>
      </c>
      <c r="P780" t="s">
        <v>1431</v>
      </c>
      <c r="Q780" t="s">
        <v>433</v>
      </c>
      <c r="R780" t="s">
        <v>163</v>
      </c>
      <c r="S780" t="s">
        <v>4</v>
      </c>
      <c r="T780" s="5">
        <v>0</v>
      </c>
      <c r="U780" t="s">
        <v>7</v>
      </c>
      <c r="V780">
        <f t="shared" si="25"/>
        <v>0</v>
      </c>
      <c r="W780">
        <f>VLOOKUP(A780,LISTINO!D:N,10,FALSE)</f>
        <v>3.25</v>
      </c>
      <c r="X780">
        <f t="shared" si="26"/>
        <v>65</v>
      </c>
      <c r="Y780" s="17">
        <f>VLOOKUP(A780,LISTINO!D:K,7,FALSE)</f>
        <v>44958</v>
      </c>
    </row>
    <row r="781" spans="1:25" x14ac:dyDescent="0.25">
      <c r="A781" t="s">
        <v>255</v>
      </c>
      <c r="B781" t="s">
        <v>0</v>
      </c>
      <c r="C781" t="s">
        <v>0</v>
      </c>
      <c r="D781" t="s">
        <v>132</v>
      </c>
      <c r="E781" t="s">
        <v>159</v>
      </c>
      <c r="F781" t="s">
        <v>256</v>
      </c>
      <c r="G781" t="s">
        <v>4</v>
      </c>
      <c r="H781" s="2">
        <v>44873</v>
      </c>
      <c r="I781" t="s">
        <v>5</v>
      </c>
      <c r="J781" t="s">
        <v>5</v>
      </c>
      <c r="K781" s="3">
        <v>275</v>
      </c>
      <c r="L781" s="3">
        <v>275</v>
      </c>
      <c r="M781" t="s">
        <v>4</v>
      </c>
      <c r="N781" t="s">
        <v>4</v>
      </c>
      <c r="O781" t="s">
        <v>4</v>
      </c>
      <c r="P781" t="s">
        <v>1430</v>
      </c>
      <c r="Q781" t="s">
        <v>10</v>
      </c>
      <c r="R781" t="s">
        <v>163</v>
      </c>
      <c r="S781" t="s">
        <v>4</v>
      </c>
      <c r="T781" s="5">
        <v>0</v>
      </c>
      <c r="U781" t="s">
        <v>7</v>
      </c>
      <c r="V781">
        <f t="shared" si="25"/>
        <v>0</v>
      </c>
      <c r="W781">
        <f>VLOOKUP(A781,LISTINO!D:N,10,FALSE)</f>
        <v>1.7</v>
      </c>
      <c r="X781">
        <f t="shared" si="26"/>
        <v>467.5</v>
      </c>
      <c r="Y781" s="17">
        <f>VLOOKUP(A781,LISTINO!D:K,7,FALSE)</f>
        <v>45292</v>
      </c>
    </row>
    <row r="782" spans="1:25" x14ac:dyDescent="0.25">
      <c r="A782" t="s">
        <v>260</v>
      </c>
      <c r="B782" t="s">
        <v>0</v>
      </c>
      <c r="C782" t="s">
        <v>0</v>
      </c>
      <c r="D782" t="s">
        <v>132</v>
      </c>
      <c r="E782" t="s">
        <v>159</v>
      </c>
      <c r="F782" t="s">
        <v>261</v>
      </c>
      <c r="G782" t="s">
        <v>4</v>
      </c>
      <c r="H782" s="2">
        <v>44873</v>
      </c>
      <c r="I782" t="s">
        <v>5</v>
      </c>
      <c r="J782" t="s">
        <v>5</v>
      </c>
      <c r="K782" s="3">
        <v>10</v>
      </c>
      <c r="L782" s="3">
        <v>10</v>
      </c>
      <c r="M782" t="s">
        <v>4</v>
      </c>
      <c r="N782" t="s">
        <v>4</v>
      </c>
      <c r="O782" t="s">
        <v>4</v>
      </c>
      <c r="P782" t="s">
        <v>1431</v>
      </c>
      <c r="Q782" t="s">
        <v>445</v>
      </c>
      <c r="R782" t="s">
        <v>163</v>
      </c>
      <c r="S782" t="s">
        <v>4</v>
      </c>
      <c r="T782" s="5">
        <v>0</v>
      </c>
      <c r="U782" t="s">
        <v>7</v>
      </c>
      <c r="V782">
        <f t="shared" si="25"/>
        <v>0</v>
      </c>
      <c r="W782">
        <f>VLOOKUP(A782,LISTINO!D:N,10,FALSE)</f>
        <v>0</v>
      </c>
      <c r="X782">
        <f t="shared" si="26"/>
        <v>0</v>
      </c>
      <c r="Y782" s="17">
        <f>VLOOKUP(A782,LISTINO!D:K,7,FALSE)</f>
        <v>0</v>
      </c>
    </row>
    <row r="783" spans="1:25" x14ac:dyDescent="0.25">
      <c r="A783" t="s">
        <v>267</v>
      </c>
      <c r="B783" t="s">
        <v>0</v>
      </c>
      <c r="C783" t="s">
        <v>0</v>
      </c>
      <c r="D783" t="s">
        <v>132</v>
      </c>
      <c r="E783" t="s">
        <v>159</v>
      </c>
      <c r="F783" t="s">
        <v>268</v>
      </c>
      <c r="G783" t="s">
        <v>4</v>
      </c>
      <c r="H783" s="2">
        <v>44873</v>
      </c>
      <c r="I783" t="s">
        <v>5</v>
      </c>
      <c r="J783" t="s">
        <v>5</v>
      </c>
      <c r="K783" s="3">
        <v>4</v>
      </c>
      <c r="L783" s="3">
        <v>4</v>
      </c>
      <c r="M783" t="s">
        <v>4</v>
      </c>
      <c r="N783" t="s">
        <v>4</v>
      </c>
      <c r="O783" t="s">
        <v>4</v>
      </c>
      <c r="P783" t="s">
        <v>1431</v>
      </c>
      <c r="Q783" t="s">
        <v>473</v>
      </c>
      <c r="R783" t="s">
        <v>163</v>
      </c>
      <c r="S783" t="s">
        <v>4</v>
      </c>
      <c r="T783" s="5">
        <v>0</v>
      </c>
      <c r="U783" t="s">
        <v>7</v>
      </c>
      <c r="V783">
        <f t="shared" si="25"/>
        <v>0</v>
      </c>
      <c r="W783">
        <f>VLOOKUP(A783,LISTINO!D:N,10,FALSE)</f>
        <v>20.81</v>
      </c>
      <c r="X783">
        <f t="shared" si="26"/>
        <v>83.24</v>
      </c>
      <c r="Y783" s="17">
        <f>VLOOKUP(A783,LISTINO!D:K,7,FALSE)</f>
        <v>45323</v>
      </c>
    </row>
    <row r="784" spans="1:25" x14ac:dyDescent="0.25">
      <c r="A784" t="s">
        <v>274</v>
      </c>
      <c r="B784" t="s">
        <v>0</v>
      </c>
      <c r="C784" t="s">
        <v>0</v>
      </c>
      <c r="D784" t="s">
        <v>132</v>
      </c>
      <c r="E784" t="s">
        <v>159</v>
      </c>
      <c r="F784" t="s">
        <v>275</v>
      </c>
      <c r="G784" t="s">
        <v>4</v>
      </c>
      <c r="H784" s="2">
        <v>44873</v>
      </c>
      <c r="I784" t="s">
        <v>5</v>
      </c>
      <c r="J784" t="s">
        <v>5</v>
      </c>
      <c r="K784" s="3">
        <v>20</v>
      </c>
      <c r="L784" s="3">
        <v>20</v>
      </c>
      <c r="M784" t="s">
        <v>4</v>
      </c>
      <c r="N784" t="s">
        <v>4</v>
      </c>
      <c r="O784" t="s">
        <v>4</v>
      </c>
      <c r="P784" t="s">
        <v>1432</v>
      </c>
      <c r="Q784" t="s">
        <v>445</v>
      </c>
      <c r="R784" t="s">
        <v>163</v>
      </c>
      <c r="S784" t="s">
        <v>4</v>
      </c>
      <c r="T784" s="5">
        <v>0</v>
      </c>
      <c r="U784" t="s">
        <v>7</v>
      </c>
      <c r="V784">
        <f t="shared" si="25"/>
        <v>0</v>
      </c>
      <c r="W784">
        <f>VLOOKUP(A784,LISTINO!D:N,10,FALSE)</f>
        <v>2.48</v>
      </c>
      <c r="X784">
        <f t="shared" si="26"/>
        <v>49.6</v>
      </c>
      <c r="Y784" s="17">
        <f>VLOOKUP(A784,LISTINO!D:K,7,FALSE)</f>
        <v>45383</v>
      </c>
    </row>
    <row r="785" spans="1:25" x14ac:dyDescent="0.25">
      <c r="A785" t="s">
        <v>276</v>
      </c>
      <c r="B785" t="s">
        <v>0</v>
      </c>
      <c r="C785" t="s">
        <v>0</v>
      </c>
      <c r="D785" t="s">
        <v>132</v>
      </c>
      <c r="E785" t="s">
        <v>159</v>
      </c>
      <c r="F785" t="s">
        <v>277</v>
      </c>
      <c r="G785" t="s">
        <v>4</v>
      </c>
      <c r="H785" s="2">
        <v>44873</v>
      </c>
      <c r="I785" t="s">
        <v>5</v>
      </c>
      <c r="J785" t="s">
        <v>5</v>
      </c>
      <c r="K785" s="3">
        <v>25</v>
      </c>
      <c r="L785" s="3">
        <v>25</v>
      </c>
      <c r="M785" t="s">
        <v>4</v>
      </c>
      <c r="N785" t="s">
        <v>4</v>
      </c>
      <c r="O785" t="s">
        <v>4</v>
      </c>
      <c r="P785" t="s">
        <v>1431</v>
      </c>
      <c r="Q785" t="s">
        <v>470</v>
      </c>
      <c r="R785" t="s">
        <v>163</v>
      </c>
      <c r="S785" t="s">
        <v>4</v>
      </c>
      <c r="T785" s="5">
        <v>0</v>
      </c>
      <c r="U785" t="s">
        <v>7</v>
      </c>
      <c r="V785">
        <f t="shared" si="25"/>
        <v>0</v>
      </c>
      <c r="W785">
        <f>VLOOKUP(A785,LISTINO!D:N,10,FALSE)</f>
        <v>2.0099999999999998</v>
      </c>
      <c r="X785">
        <f t="shared" si="26"/>
        <v>50.249999999999993</v>
      </c>
      <c r="Y785" s="17">
        <f>VLOOKUP(A785,LISTINO!D:K,7,FALSE)</f>
        <v>45323</v>
      </c>
    </row>
    <row r="786" spans="1:25" x14ac:dyDescent="0.25">
      <c r="A786" t="s">
        <v>278</v>
      </c>
      <c r="B786" t="s">
        <v>0</v>
      </c>
      <c r="C786" t="s">
        <v>0</v>
      </c>
      <c r="D786" t="s">
        <v>132</v>
      </c>
      <c r="E786" t="s">
        <v>159</v>
      </c>
      <c r="F786" t="s">
        <v>279</v>
      </c>
      <c r="G786" t="s">
        <v>4</v>
      </c>
      <c r="H786" s="2">
        <v>44873</v>
      </c>
      <c r="I786" t="s">
        <v>5</v>
      </c>
      <c r="J786" t="s">
        <v>5</v>
      </c>
      <c r="K786" s="3">
        <v>20</v>
      </c>
      <c r="L786" s="3">
        <v>20</v>
      </c>
      <c r="M786" t="s">
        <v>4</v>
      </c>
      <c r="N786" t="s">
        <v>4</v>
      </c>
      <c r="O786" t="s">
        <v>4</v>
      </c>
      <c r="P786" t="s">
        <v>1431</v>
      </c>
      <c r="Q786" t="s">
        <v>391</v>
      </c>
      <c r="R786" t="s">
        <v>163</v>
      </c>
      <c r="S786" t="s">
        <v>4</v>
      </c>
      <c r="T786" s="5">
        <v>33.200000000000003</v>
      </c>
      <c r="U786" t="s">
        <v>7</v>
      </c>
      <c r="V786">
        <f t="shared" si="25"/>
        <v>1.6600000000000001</v>
      </c>
      <c r="W786">
        <f>VLOOKUP(A786,LISTINO!D:N,10,FALSE)</f>
        <v>2.2799999999999998</v>
      </c>
      <c r="X786">
        <f t="shared" si="26"/>
        <v>45.599999999999994</v>
      </c>
      <c r="Y786" s="17">
        <f>VLOOKUP(A786,LISTINO!D:K,7,FALSE)</f>
        <v>45323</v>
      </c>
    </row>
    <row r="787" spans="1:25" x14ac:dyDescent="0.25">
      <c r="A787" t="s">
        <v>280</v>
      </c>
      <c r="B787" t="s">
        <v>0</v>
      </c>
      <c r="C787" t="s">
        <v>0</v>
      </c>
      <c r="D787" t="s">
        <v>132</v>
      </c>
      <c r="E787" t="s">
        <v>159</v>
      </c>
      <c r="F787" t="s">
        <v>281</v>
      </c>
      <c r="G787" t="s">
        <v>4</v>
      </c>
      <c r="H787" s="2">
        <v>44873</v>
      </c>
      <c r="I787" t="s">
        <v>5</v>
      </c>
      <c r="J787" t="s">
        <v>5</v>
      </c>
      <c r="K787" s="3">
        <v>30</v>
      </c>
      <c r="L787" s="3">
        <v>30</v>
      </c>
      <c r="M787" t="s">
        <v>4</v>
      </c>
      <c r="N787" t="s">
        <v>4</v>
      </c>
      <c r="O787" t="s">
        <v>4</v>
      </c>
      <c r="P787" t="s">
        <v>1431</v>
      </c>
      <c r="Q787" t="s">
        <v>448</v>
      </c>
      <c r="R787" t="s">
        <v>163</v>
      </c>
      <c r="S787" t="s">
        <v>4</v>
      </c>
      <c r="T787" s="5">
        <v>0</v>
      </c>
      <c r="U787" t="s">
        <v>7</v>
      </c>
      <c r="V787">
        <f t="shared" si="25"/>
        <v>0</v>
      </c>
      <c r="W787">
        <f>VLOOKUP(A787,LISTINO!D:N,10,FALSE)</f>
        <v>3.54</v>
      </c>
      <c r="X787">
        <f t="shared" si="26"/>
        <v>106.2</v>
      </c>
      <c r="Y787" s="17">
        <f>VLOOKUP(A787,LISTINO!D:K,7,FALSE)</f>
        <v>45323</v>
      </c>
    </row>
    <row r="788" spans="1:25" x14ac:dyDescent="0.25">
      <c r="A788" t="s">
        <v>22</v>
      </c>
      <c r="B788" t="s">
        <v>0</v>
      </c>
      <c r="C788" t="s">
        <v>1</v>
      </c>
      <c r="D788" t="s">
        <v>132</v>
      </c>
      <c r="E788" t="s">
        <v>159</v>
      </c>
      <c r="F788" t="s">
        <v>23</v>
      </c>
      <c r="G788" t="s">
        <v>4</v>
      </c>
      <c r="H788" s="2">
        <v>44873</v>
      </c>
      <c r="I788" t="s">
        <v>5</v>
      </c>
      <c r="J788" t="s">
        <v>5</v>
      </c>
      <c r="K788" s="3">
        <v>200</v>
      </c>
      <c r="L788" s="3">
        <v>200</v>
      </c>
      <c r="M788" t="s">
        <v>4</v>
      </c>
      <c r="N788" t="s">
        <v>4</v>
      </c>
      <c r="O788" t="s">
        <v>4</v>
      </c>
      <c r="P788" t="s">
        <v>1435</v>
      </c>
      <c r="Q788" t="s">
        <v>391</v>
      </c>
      <c r="R788" t="s">
        <v>851</v>
      </c>
      <c r="S788" t="s">
        <v>4</v>
      </c>
      <c r="T788" s="5">
        <v>148</v>
      </c>
      <c r="U788" t="s">
        <v>7</v>
      </c>
      <c r="V788">
        <f t="shared" si="25"/>
        <v>0.74</v>
      </c>
      <c r="W788">
        <f>VLOOKUP(A788,LISTINO!D:N,10,FALSE)</f>
        <v>0.94</v>
      </c>
      <c r="X788">
        <f t="shared" si="26"/>
        <v>188</v>
      </c>
      <c r="Y788" s="17">
        <f>VLOOKUP(A788,LISTINO!D:K,7,FALSE)</f>
        <v>44593</v>
      </c>
    </row>
    <row r="789" spans="1:25" x14ac:dyDescent="0.25">
      <c r="A789" t="s">
        <v>303</v>
      </c>
      <c r="B789" t="s">
        <v>0</v>
      </c>
      <c r="C789" t="s">
        <v>0</v>
      </c>
      <c r="D789" t="s">
        <v>132</v>
      </c>
      <c r="E789" t="s">
        <v>159</v>
      </c>
      <c r="F789" t="s">
        <v>304</v>
      </c>
      <c r="G789" t="s">
        <v>4</v>
      </c>
      <c r="H789" s="2">
        <v>44873</v>
      </c>
      <c r="I789" t="s">
        <v>5</v>
      </c>
      <c r="J789" t="s">
        <v>5</v>
      </c>
      <c r="K789" s="3">
        <v>75</v>
      </c>
      <c r="L789" s="3">
        <v>75</v>
      </c>
      <c r="M789" t="s">
        <v>4</v>
      </c>
      <c r="N789" t="s">
        <v>4</v>
      </c>
      <c r="O789" t="s">
        <v>4</v>
      </c>
      <c r="P789" t="s">
        <v>1435</v>
      </c>
      <c r="Q789" t="s">
        <v>21</v>
      </c>
      <c r="R789" t="s">
        <v>851</v>
      </c>
      <c r="S789" t="s">
        <v>4</v>
      </c>
      <c r="T789" s="5">
        <v>130.5</v>
      </c>
      <c r="U789" t="s">
        <v>7</v>
      </c>
      <c r="V789">
        <f t="shared" si="25"/>
        <v>1.74</v>
      </c>
      <c r="W789">
        <f>VLOOKUP(A789,LISTINO!D:N,10,FALSE)</f>
        <v>2.0699999999999998</v>
      </c>
      <c r="X789">
        <f t="shared" si="26"/>
        <v>155.25</v>
      </c>
      <c r="Y789" s="17">
        <f>VLOOKUP(A789,LISTINO!D:K,7,FALSE)</f>
        <v>44927</v>
      </c>
    </row>
    <row r="790" spans="1:25" x14ac:dyDescent="0.25">
      <c r="A790" t="s">
        <v>320</v>
      </c>
      <c r="B790" t="s">
        <v>0</v>
      </c>
      <c r="C790" t="s">
        <v>0</v>
      </c>
      <c r="D790" t="s">
        <v>132</v>
      </c>
      <c r="E790" t="s">
        <v>159</v>
      </c>
      <c r="F790" t="s">
        <v>321</v>
      </c>
      <c r="G790" t="s">
        <v>4</v>
      </c>
      <c r="H790" s="2">
        <v>44873</v>
      </c>
      <c r="I790" t="s">
        <v>5</v>
      </c>
      <c r="J790" t="s">
        <v>5</v>
      </c>
      <c r="K790" s="3">
        <v>10</v>
      </c>
      <c r="L790" s="3">
        <v>10</v>
      </c>
      <c r="M790" t="s">
        <v>4</v>
      </c>
      <c r="N790" t="s">
        <v>4</v>
      </c>
      <c r="O790" t="s">
        <v>4</v>
      </c>
      <c r="P790" t="s">
        <v>1431</v>
      </c>
      <c r="Q790" t="s">
        <v>451</v>
      </c>
      <c r="R790" t="s">
        <v>163</v>
      </c>
      <c r="S790" t="s">
        <v>4</v>
      </c>
      <c r="T790" s="5">
        <v>0</v>
      </c>
      <c r="U790" t="s">
        <v>7</v>
      </c>
      <c r="V790">
        <f t="shared" si="25"/>
        <v>0</v>
      </c>
      <c r="W790">
        <f>VLOOKUP(A790,LISTINO!D:N,10,FALSE)</f>
        <v>21.75</v>
      </c>
      <c r="X790">
        <f t="shared" si="26"/>
        <v>217.5</v>
      </c>
      <c r="Y790" s="17">
        <f>VLOOKUP(A790,LISTINO!D:K,7,FALSE)</f>
        <v>45323</v>
      </c>
    </row>
    <row r="791" spans="1:25" hidden="1" x14ac:dyDescent="0.25">
      <c r="A791" t="s">
        <v>74</v>
      </c>
      <c r="B791" t="s">
        <v>0</v>
      </c>
      <c r="C791" t="s">
        <v>1</v>
      </c>
      <c r="D791" t="s">
        <v>132</v>
      </c>
      <c r="E791" t="s">
        <v>159</v>
      </c>
      <c r="F791" t="s">
        <v>75</v>
      </c>
      <c r="G791" t="s">
        <v>4</v>
      </c>
      <c r="H791" s="2">
        <v>44873</v>
      </c>
      <c r="I791" t="s">
        <v>5</v>
      </c>
      <c r="J791" t="s">
        <v>5</v>
      </c>
      <c r="K791" s="3">
        <v>703</v>
      </c>
      <c r="L791" s="3">
        <v>703</v>
      </c>
      <c r="M791" t="s">
        <v>4</v>
      </c>
      <c r="N791" t="s">
        <v>4</v>
      </c>
      <c r="O791" t="s">
        <v>4</v>
      </c>
      <c r="P791" t="s">
        <v>1435</v>
      </c>
      <c r="Q791" t="s">
        <v>6</v>
      </c>
      <c r="R791" t="s">
        <v>851</v>
      </c>
      <c r="S791" t="s">
        <v>4</v>
      </c>
      <c r="T791" s="5">
        <v>2249.6</v>
      </c>
      <c r="U791" t="s">
        <v>7</v>
      </c>
      <c r="V791">
        <f t="shared" si="25"/>
        <v>3.1999999999999997</v>
      </c>
      <c r="W791">
        <f>VLOOKUP(A791,LISTINO!D:N,10,FALSE)</f>
        <v>3.19</v>
      </c>
      <c r="X791">
        <f t="shared" si="26"/>
        <v>2242.5700000000002</v>
      </c>
      <c r="Y791" s="17">
        <f>VLOOKUP(A791,LISTINO!D:K,7,FALSE)</f>
        <v>44927</v>
      </c>
    </row>
    <row r="792" spans="1:25" x14ac:dyDescent="0.25">
      <c r="A792" t="s">
        <v>361</v>
      </c>
      <c r="B792" t="s">
        <v>0</v>
      </c>
      <c r="C792" t="s">
        <v>0</v>
      </c>
      <c r="D792" t="s">
        <v>132</v>
      </c>
      <c r="E792" t="s">
        <v>159</v>
      </c>
      <c r="F792" t="s">
        <v>362</v>
      </c>
      <c r="G792" t="s">
        <v>4</v>
      </c>
      <c r="H792" s="2">
        <v>44873</v>
      </c>
      <c r="I792" t="s">
        <v>5</v>
      </c>
      <c r="J792" t="s">
        <v>5</v>
      </c>
      <c r="K792" s="3">
        <v>10</v>
      </c>
      <c r="L792" s="3">
        <v>10</v>
      </c>
      <c r="M792" t="s">
        <v>4</v>
      </c>
      <c r="N792" t="s">
        <v>4</v>
      </c>
      <c r="O792" t="s">
        <v>4</v>
      </c>
      <c r="P792" t="s">
        <v>1431</v>
      </c>
      <c r="Q792" t="s">
        <v>460</v>
      </c>
      <c r="R792" t="s">
        <v>163</v>
      </c>
      <c r="S792" t="s">
        <v>4</v>
      </c>
      <c r="T792" s="5">
        <v>0</v>
      </c>
      <c r="U792" t="s">
        <v>7</v>
      </c>
      <c r="V792">
        <f t="shared" si="25"/>
        <v>0</v>
      </c>
      <c r="W792">
        <f>VLOOKUP(A792,LISTINO!D:N,10,FALSE)</f>
        <v>3.71</v>
      </c>
      <c r="X792">
        <f t="shared" si="26"/>
        <v>37.1</v>
      </c>
      <c r="Y792" s="17">
        <f>VLOOKUP(A792,LISTINO!D:K,7,FALSE)</f>
        <v>45323</v>
      </c>
    </row>
    <row r="793" spans="1:25" x14ac:dyDescent="0.25">
      <c r="A793" t="s">
        <v>782</v>
      </c>
      <c r="B793" t="s">
        <v>0</v>
      </c>
      <c r="C793" t="s">
        <v>1</v>
      </c>
      <c r="D793" t="s">
        <v>132</v>
      </c>
      <c r="E793" t="s">
        <v>159</v>
      </c>
      <c r="F793" t="s">
        <v>783</v>
      </c>
      <c r="G793" t="s">
        <v>4</v>
      </c>
      <c r="H793" s="2">
        <v>44873</v>
      </c>
      <c r="I793" t="s">
        <v>5</v>
      </c>
      <c r="J793" t="s">
        <v>5</v>
      </c>
      <c r="K793" s="3">
        <v>600</v>
      </c>
      <c r="L793" s="3">
        <v>600</v>
      </c>
      <c r="M793" t="s">
        <v>4</v>
      </c>
      <c r="N793" t="s">
        <v>4</v>
      </c>
      <c r="O793" t="s">
        <v>4</v>
      </c>
      <c r="P793" t="s">
        <v>1435</v>
      </c>
      <c r="Q793" t="s">
        <v>383</v>
      </c>
      <c r="R793" t="s">
        <v>851</v>
      </c>
      <c r="S793" t="s">
        <v>4</v>
      </c>
      <c r="T793" s="5">
        <v>504</v>
      </c>
      <c r="U793" t="s">
        <v>7</v>
      </c>
      <c r="V793">
        <f t="shared" si="25"/>
        <v>0.84</v>
      </c>
      <c r="W793">
        <f>VLOOKUP(A793,LISTINO!D:N,10,FALSE)</f>
        <v>1.06</v>
      </c>
      <c r="X793">
        <f t="shared" si="26"/>
        <v>636</v>
      </c>
      <c r="Y793" s="17">
        <f>VLOOKUP(A793,LISTINO!D:K,7,FALSE)</f>
        <v>44593</v>
      </c>
    </row>
    <row r="794" spans="1:25" x14ac:dyDescent="0.25">
      <c r="A794" t="s">
        <v>922</v>
      </c>
      <c r="B794" t="s">
        <v>0</v>
      </c>
      <c r="C794" t="s">
        <v>0</v>
      </c>
      <c r="D794" t="s">
        <v>132</v>
      </c>
      <c r="E794" t="s">
        <v>159</v>
      </c>
      <c r="F794" t="s">
        <v>923</v>
      </c>
      <c r="G794" t="s">
        <v>4</v>
      </c>
      <c r="H794" s="2">
        <v>44873</v>
      </c>
      <c r="I794" t="s">
        <v>5</v>
      </c>
      <c r="J794" t="s">
        <v>5</v>
      </c>
      <c r="K794" s="3">
        <v>56</v>
      </c>
      <c r="L794" s="3">
        <v>56</v>
      </c>
      <c r="M794" t="s">
        <v>4</v>
      </c>
      <c r="N794" t="s">
        <v>4</v>
      </c>
      <c r="O794" t="s">
        <v>4</v>
      </c>
      <c r="P794" t="s">
        <v>1430</v>
      </c>
      <c r="Q794" t="s">
        <v>6</v>
      </c>
      <c r="R794" t="s">
        <v>163</v>
      </c>
      <c r="S794" t="s">
        <v>4</v>
      </c>
      <c r="T794" s="5">
        <v>761.6</v>
      </c>
      <c r="U794" t="s">
        <v>7</v>
      </c>
      <c r="V794">
        <f t="shared" si="25"/>
        <v>13.6</v>
      </c>
      <c r="W794">
        <f>VLOOKUP(A794,LISTINO!D:N,10,FALSE)</f>
        <v>17.52</v>
      </c>
      <c r="X794">
        <f t="shared" si="26"/>
        <v>981.12</v>
      </c>
      <c r="Y794" s="17">
        <f>VLOOKUP(A794,LISTINO!D:K,7,FALSE)</f>
        <v>45292</v>
      </c>
    </row>
    <row r="795" spans="1:25" x14ac:dyDescent="0.25">
      <c r="A795" t="s">
        <v>922</v>
      </c>
      <c r="B795" t="s">
        <v>0</v>
      </c>
      <c r="C795" t="s">
        <v>0</v>
      </c>
      <c r="D795" t="s">
        <v>132</v>
      </c>
      <c r="E795" t="s">
        <v>159</v>
      </c>
      <c r="F795" t="s">
        <v>923</v>
      </c>
      <c r="G795" t="s">
        <v>4</v>
      </c>
      <c r="H795" s="2">
        <v>44873</v>
      </c>
      <c r="I795" t="s">
        <v>5</v>
      </c>
      <c r="J795" t="s">
        <v>5</v>
      </c>
      <c r="K795" s="3">
        <v>84</v>
      </c>
      <c r="L795" s="3">
        <v>84</v>
      </c>
      <c r="M795" t="s">
        <v>4</v>
      </c>
      <c r="N795" t="s">
        <v>4</v>
      </c>
      <c r="O795" t="s">
        <v>4</v>
      </c>
      <c r="P795" t="s">
        <v>1431</v>
      </c>
      <c r="Q795" t="s">
        <v>6</v>
      </c>
      <c r="R795" t="s">
        <v>163</v>
      </c>
      <c r="S795" t="s">
        <v>4</v>
      </c>
      <c r="T795" s="5">
        <v>1142.4000000000001</v>
      </c>
      <c r="U795" t="s">
        <v>7</v>
      </c>
      <c r="V795">
        <f t="shared" si="25"/>
        <v>13.600000000000001</v>
      </c>
      <c r="W795">
        <f>VLOOKUP(A795,LISTINO!D:N,10,FALSE)</f>
        <v>17.52</v>
      </c>
      <c r="X795">
        <f t="shared" si="26"/>
        <v>1471.68</v>
      </c>
      <c r="Y795" s="17">
        <f>VLOOKUP(A795,LISTINO!D:K,7,FALSE)</f>
        <v>45292</v>
      </c>
    </row>
    <row r="796" spans="1:25" x14ac:dyDescent="0.25">
      <c r="A796" t="s">
        <v>387</v>
      </c>
      <c r="B796" t="s">
        <v>0</v>
      </c>
      <c r="C796" t="s">
        <v>0</v>
      </c>
      <c r="D796" t="s">
        <v>132</v>
      </c>
      <c r="E796" t="s">
        <v>159</v>
      </c>
      <c r="F796" t="s">
        <v>388</v>
      </c>
      <c r="G796" t="s">
        <v>4</v>
      </c>
      <c r="H796" s="2">
        <v>44873</v>
      </c>
      <c r="I796" t="s">
        <v>5</v>
      </c>
      <c r="J796" t="s">
        <v>5</v>
      </c>
      <c r="K796" s="3">
        <v>4</v>
      </c>
      <c r="L796" s="3">
        <v>4</v>
      </c>
      <c r="M796" t="s">
        <v>4</v>
      </c>
      <c r="N796" t="s">
        <v>4</v>
      </c>
      <c r="O796" t="s">
        <v>4</v>
      </c>
      <c r="P796" t="s">
        <v>1436</v>
      </c>
      <c r="Q796" t="s">
        <v>6</v>
      </c>
      <c r="R796" t="s">
        <v>163</v>
      </c>
      <c r="S796" t="s">
        <v>4</v>
      </c>
      <c r="T796" s="5">
        <v>0</v>
      </c>
      <c r="U796" t="s">
        <v>7</v>
      </c>
      <c r="V796">
        <f t="shared" si="25"/>
        <v>0</v>
      </c>
      <c r="W796">
        <f>VLOOKUP(A796,LISTINO!D:N,10,FALSE)</f>
        <v>40.119999999999997</v>
      </c>
      <c r="X796">
        <f t="shared" si="26"/>
        <v>160.47999999999999</v>
      </c>
      <c r="Y796" s="17">
        <f>VLOOKUP(A796,LISTINO!D:K,7,FALSE)</f>
        <v>45444</v>
      </c>
    </row>
    <row r="797" spans="1:25" x14ac:dyDescent="0.25">
      <c r="A797" t="s">
        <v>402</v>
      </c>
      <c r="B797" t="s">
        <v>0</v>
      </c>
      <c r="C797" t="s">
        <v>0</v>
      </c>
      <c r="D797" t="s">
        <v>132</v>
      </c>
      <c r="E797" t="s">
        <v>159</v>
      </c>
      <c r="F797" t="s">
        <v>403</v>
      </c>
      <c r="G797" t="s">
        <v>4</v>
      </c>
      <c r="H797" s="2">
        <v>44873</v>
      </c>
      <c r="I797" t="s">
        <v>5</v>
      </c>
      <c r="J797" t="s">
        <v>5</v>
      </c>
      <c r="K797" s="3">
        <v>20</v>
      </c>
      <c r="L797" s="3">
        <v>20</v>
      </c>
      <c r="M797" t="s">
        <v>4</v>
      </c>
      <c r="N797" t="s">
        <v>4</v>
      </c>
      <c r="O797" t="s">
        <v>4</v>
      </c>
      <c r="P797" t="s">
        <v>1431</v>
      </c>
      <c r="Q797" t="s">
        <v>383</v>
      </c>
      <c r="R797" t="s">
        <v>163</v>
      </c>
      <c r="S797" t="s">
        <v>4</v>
      </c>
      <c r="T797" s="5">
        <v>77.400000000000006</v>
      </c>
      <c r="U797" t="s">
        <v>7</v>
      </c>
      <c r="V797">
        <f t="shared" si="25"/>
        <v>3.87</v>
      </c>
      <c r="W797">
        <f>VLOOKUP(A797,LISTINO!D:N,10,FALSE)</f>
        <v>3.04</v>
      </c>
      <c r="X797">
        <f t="shared" si="26"/>
        <v>60.8</v>
      </c>
      <c r="Y797" s="17">
        <f>VLOOKUP(A797,LISTINO!D:K,7,FALSE)</f>
        <v>45383</v>
      </c>
    </row>
    <row r="798" spans="1:25" x14ac:dyDescent="0.25">
      <c r="A798" t="s">
        <v>744</v>
      </c>
      <c r="B798" t="s">
        <v>0</v>
      </c>
      <c r="C798" t="s">
        <v>0</v>
      </c>
      <c r="D798" t="s">
        <v>132</v>
      </c>
      <c r="E798" t="s">
        <v>159</v>
      </c>
      <c r="F798" t="s">
        <v>745</v>
      </c>
      <c r="G798" t="s">
        <v>4</v>
      </c>
      <c r="H798" s="2">
        <v>44873</v>
      </c>
      <c r="I798" t="s">
        <v>5</v>
      </c>
      <c r="J798" t="s">
        <v>5</v>
      </c>
      <c r="K798" s="3">
        <v>30</v>
      </c>
      <c r="L798" s="3">
        <v>30</v>
      </c>
      <c r="M798" t="s">
        <v>4</v>
      </c>
      <c r="N798" t="s">
        <v>4</v>
      </c>
      <c r="O798" t="s">
        <v>4</v>
      </c>
      <c r="P798" t="s">
        <v>1430</v>
      </c>
      <c r="Q798" t="s">
        <v>45</v>
      </c>
      <c r="R798" t="s">
        <v>163</v>
      </c>
      <c r="S798" t="s">
        <v>4</v>
      </c>
      <c r="T798" s="5">
        <v>60.3</v>
      </c>
      <c r="U798" t="s">
        <v>7</v>
      </c>
      <c r="V798">
        <f t="shared" si="25"/>
        <v>2.0099999999999998</v>
      </c>
      <c r="W798">
        <f>VLOOKUP(A798,LISTINO!D:N,10,FALSE)</f>
        <v>3.9</v>
      </c>
      <c r="X798">
        <f t="shared" si="26"/>
        <v>117</v>
      </c>
      <c r="Y798" s="17">
        <f>VLOOKUP(A798,LISTINO!D:K,7,FALSE)</f>
        <v>45308</v>
      </c>
    </row>
    <row r="799" spans="1:25" x14ac:dyDescent="0.25">
      <c r="A799" t="s">
        <v>411</v>
      </c>
      <c r="B799" t="s">
        <v>0</v>
      </c>
      <c r="C799" t="s">
        <v>0</v>
      </c>
      <c r="D799" t="s">
        <v>132</v>
      </c>
      <c r="E799" t="s">
        <v>159</v>
      </c>
      <c r="F799" t="s">
        <v>412</v>
      </c>
      <c r="G799" t="s">
        <v>4</v>
      </c>
      <c r="H799" s="2">
        <v>44873</v>
      </c>
      <c r="I799" t="s">
        <v>5</v>
      </c>
      <c r="J799" t="s">
        <v>5</v>
      </c>
      <c r="K799" s="3">
        <v>18</v>
      </c>
      <c r="L799" s="3">
        <v>18</v>
      </c>
      <c r="M799" t="s">
        <v>4</v>
      </c>
      <c r="N799" t="s">
        <v>4</v>
      </c>
      <c r="O799" t="s">
        <v>4</v>
      </c>
      <c r="P799" t="s">
        <v>1430</v>
      </c>
      <c r="Q799" t="s">
        <v>44</v>
      </c>
      <c r="R799" t="s">
        <v>163</v>
      </c>
      <c r="S799" t="s">
        <v>4</v>
      </c>
      <c r="T799" s="5">
        <v>69.66</v>
      </c>
      <c r="U799" t="s">
        <v>7</v>
      </c>
      <c r="V799">
        <f t="shared" si="25"/>
        <v>3.8699999999999997</v>
      </c>
      <c r="W799">
        <f>VLOOKUP(A799,LISTINO!D:N,10,FALSE)</f>
        <v>15.23</v>
      </c>
      <c r="X799">
        <f t="shared" si="26"/>
        <v>274.14</v>
      </c>
      <c r="Y799" s="17">
        <f>VLOOKUP(A799,LISTINO!D:K,7,FALSE)</f>
        <v>45323</v>
      </c>
    </row>
    <row r="800" spans="1:25" x14ac:dyDescent="0.25">
      <c r="A800" t="s">
        <v>415</v>
      </c>
      <c r="B800" t="s">
        <v>0</v>
      </c>
      <c r="C800" t="s">
        <v>0</v>
      </c>
      <c r="D800" t="s">
        <v>132</v>
      </c>
      <c r="E800" t="s">
        <v>159</v>
      </c>
      <c r="F800" t="s">
        <v>416</v>
      </c>
      <c r="G800" t="s">
        <v>4</v>
      </c>
      <c r="H800" s="2">
        <v>44873</v>
      </c>
      <c r="I800" t="s">
        <v>5</v>
      </c>
      <c r="J800" t="s">
        <v>5</v>
      </c>
      <c r="K800" s="3">
        <v>20</v>
      </c>
      <c r="L800" s="3">
        <v>20</v>
      </c>
      <c r="M800" t="s">
        <v>4</v>
      </c>
      <c r="N800" t="s">
        <v>4</v>
      </c>
      <c r="O800" t="s">
        <v>4</v>
      </c>
      <c r="P800" t="s">
        <v>1430</v>
      </c>
      <c r="Q800" t="s">
        <v>13</v>
      </c>
      <c r="R800" t="s">
        <v>163</v>
      </c>
      <c r="S800" t="s">
        <v>4</v>
      </c>
      <c r="T800" s="5">
        <v>77.400000000000006</v>
      </c>
      <c r="U800" t="s">
        <v>7</v>
      </c>
      <c r="V800">
        <f t="shared" si="25"/>
        <v>3.87</v>
      </c>
      <c r="W800">
        <f>VLOOKUP(A800,LISTINO!D:N,10,FALSE)</f>
        <v>3.61</v>
      </c>
      <c r="X800">
        <f t="shared" si="26"/>
        <v>72.2</v>
      </c>
      <c r="Y800" s="17">
        <f>VLOOKUP(A800,LISTINO!D:K,7,FALSE)</f>
        <v>45447</v>
      </c>
    </row>
    <row r="801" spans="1:25" x14ac:dyDescent="0.25">
      <c r="A801" t="s">
        <v>419</v>
      </c>
      <c r="B801" t="s">
        <v>0</v>
      </c>
      <c r="C801" t="s">
        <v>0</v>
      </c>
      <c r="D801" t="s">
        <v>132</v>
      </c>
      <c r="E801" t="s">
        <v>159</v>
      </c>
      <c r="F801" t="s">
        <v>420</v>
      </c>
      <c r="G801" t="s">
        <v>4</v>
      </c>
      <c r="H801" s="2">
        <v>44873</v>
      </c>
      <c r="I801" t="s">
        <v>5</v>
      </c>
      <c r="J801" t="s">
        <v>5</v>
      </c>
      <c r="K801" s="3">
        <v>20</v>
      </c>
      <c r="L801" s="3">
        <v>20</v>
      </c>
      <c r="M801" t="s">
        <v>4</v>
      </c>
      <c r="N801" t="s">
        <v>4</v>
      </c>
      <c r="O801" t="s">
        <v>4</v>
      </c>
      <c r="P801" t="s">
        <v>1432</v>
      </c>
      <c r="Q801" t="s">
        <v>448</v>
      </c>
      <c r="R801" t="s">
        <v>163</v>
      </c>
      <c r="S801" t="s">
        <v>4</v>
      </c>
      <c r="T801" s="5">
        <v>0</v>
      </c>
      <c r="U801" t="s">
        <v>7</v>
      </c>
      <c r="V801">
        <f t="shared" si="25"/>
        <v>0</v>
      </c>
      <c r="W801">
        <f>VLOOKUP(A801,LISTINO!D:N,10,FALSE)</f>
        <v>3.81</v>
      </c>
      <c r="X801">
        <f t="shared" si="26"/>
        <v>76.2</v>
      </c>
      <c r="Y801" s="17">
        <f>VLOOKUP(A801,LISTINO!D:K,7,FALSE)</f>
        <v>45323</v>
      </c>
    </row>
    <row r="802" spans="1:25" x14ac:dyDescent="0.25">
      <c r="A802" t="s">
        <v>820</v>
      </c>
      <c r="B802" t="s">
        <v>0</v>
      </c>
      <c r="C802" t="s">
        <v>0</v>
      </c>
      <c r="D802" t="s">
        <v>132</v>
      </c>
      <c r="E802" t="s">
        <v>159</v>
      </c>
      <c r="F802" t="s">
        <v>821</v>
      </c>
      <c r="G802" t="s">
        <v>4</v>
      </c>
      <c r="H802" s="2">
        <v>44873</v>
      </c>
      <c r="I802" t="s">
        <v>5</v>
      </c>
      <c r="J802" t="s">
        <v>5</v>
      </c>
      <c r="K802" s="3">
        <v>10</v>
      </c>
      <c r="L802" s="3">
        <v>10</v>
      </c>
      <c r="M802" t="s">
        <v>4</v>
      </c>
      <c r="N802" t="s">
        <v>4</v>
      </c>
      <c r="O802" t="s">
        <v>4</v>
      </c>
      <c r="P802" t="s">
        <v>1439</v>
      </c>
      <c r="Q802" t="s">
        <v>6</v>
      </c>
      <c r="R802" t="s">
        <v>163</v>
      </c>
      <c r="S802" t="s">
        <v>4</v>
      </c>
      <c r="T802" s="5">
        <v>0</v>
      </c>
      <c r="U802" t="s">
        <v>7</v>
      </c>
      <c r="V802">
        <f t="shared" si="25"/>
        <v>0</v>
      </c>
      <c r="W802">
        <f>VLOOKUP(A802,LISTINO!D:N,10,FALSE)</f>
        <v>7.95</v>
      </c>
      <c r="X802">
        <f t="shared" si="26"/>
        <v>79.5</v>
      </c>
      <c r="Y802" s="17">
        <f>VLOOKUP(A802,LISTINO!D:K,7,FALSE)</f>
        <v>45376</v>
      </c>
    </row>
    <row r="803" spans="1:25" x14ac:dyDescent="0.25">
      <c r="A803" t="s">
        <v>820</v>
      </c>
      <c r="B803" t="s">
        <v>0</v>
      </c>
      <c r="C803" t="s">
        <v>0</v>
      </c>
      <c r="D803" t="s">
        <v>132</v>
      </c>
      <c r="E803" t="s">
        <v>159</v>
      </c>
      <c r="F803" t="s">
        <v>821</v>
      </c>
      <c r="G803" t="s">
        <v>4</v>
      </c>
      <c r="H803" s="2">
        <v>44873</v>
      </c>
      <c r="I803" t="s">
        <v>5</v>
      </c>
      <c r="J803" t="s">
        <v>5</v>
      </c>
      <c r="K803" s="3">
        <v>15</v>
      </c>
      <c r="L803" s="3">
        <v>15</v>
      </c>
      <c r="M803" t="s">
        <v>4</v>
      </c>
      <c r="N803" t="s">
        <v>4</v>
      </c>
      <c r="O803" t="s">
        <v>4</v>
      </c>
      <c r="P803" t="s">
        <v>1431</v>
      </c>
      <c r="Q803" t="s">
        <v>45</v>
      </c>
      <c r="R803" t="s">
        <v>163</v>
      </c>
      <c r="S803" t="s">
        <v>4</v>
      </c>
      <c r="T803" s="5">
        <v>0</v>
      </c>
      <c r="U803" t="s">
        <v>7</v>
      </c>
      <c r="V803">
        <f t="shared" si="25"/>
        <v>0</v>
      </c>
      <c r="W803">
        <f>VLOOKUP(A803,LISTINO!D:N,10,FALSE)</f>
        <v>7.95</v>
      </c>
      <c r="X803">
        <f t="shared" si="26"/>
        <v>119.25</v>
      </c>
      <c r="Y803" s="17">
        <f>VLOOKUP(A803,LISTINO!D:K,7,FALSE)</f>
        <v>45376</v>
      </c>
    </row>
    <row r="804" spans="1:25" x14ac:dyDescent="0.25">
      <c r="A804" t="s">
        <v>426</v>
      </c>
      <c r="B804" t="s">
        <v>0</v>
      </c>
      <c r="C804" t="s">
        <v>0</v>
      </c>
      <c r="D804" t="s">
        <v>132</v>
      </c>
      <c r="E804" t="s">
        <v>159</v>
      </c>
      <c r="F804" t="s">
        <v>427</v>
      </c>
      <c r="G804" t="s">
        <v>4</v>
      </c>
      <c r="H804" s="2">
        <v>44873</v>
      </c>
      <c r="I804" t="s">
        <v>5</v>
      </c>
      <c r="J804" t="s">
        <v>5</v>
      </c>
      <c r="K804" s="3">
        <v>200</v>
      </c>
      <c r="L804" s="3">
        <v>200</v>
      </c>
      <c r="M804" t="s">
        <v>4</v>
      </c>
      <c r="N804" t="s">
        <v>4</v>
      </c>
      <c r="O804" t="s">
        <v>4</v>
      </c>
      <c r="P804" t="s">
        <v>1432</v>
      </c>
      <c r="Q804" t="s">
        <v>45</v>
      </c>
      <c r="R804" t="s">
        <v>163</v>
      </c>
      <c r="S804" t="s">
        <v>4</v>
      </c>
      <c r="T804" s="5">
        <v>0</v>
      </c>
      <c r="U804" t="s">
        <v>7</v>
      </c>
      <c r="V804">
        <f t="shared" si="25"/>
        <v>0</v>
      </c>
      <c r="W804">
        <f>VLOOKUP(A804,LISTINO!D:N,10,FALSE)</f>
        <v>3.72</v>
      </c>
      <c r="X804">
        <f t="shared" si="26"/>
        <v>744</v>
      </c>
      <c r="Y804" s="17">
        <f>VLOOKUP(A804,LISTINO!D:K,7,FALSE)</f>
        <v>45292</v>
      </c>
    </row>
    <row r="805" spans="1:25" x14ac:dyDescent="0.25">
      <c r="A805" t="s">
        <v>1208</v>
      </c>
      <c r="B805" t="s">
        <v>0</v>
      </c>
      <c r="C805" t="s">
        <v>0</v>
      </c>
      <c r="D805" t="s">
        <v>132</v>
      </c>
      <c r="E805" t="s">
        <v>159</v>
      </c>
      <c r="F805" t="s">
        <v>1209</v>
      </c>
      <c r="G805" t="s">
        <v>4</v>
      </c>
      <c r="H805" s="2">
        <v>44873</v>
      </c>
      <c r="I805" t="s">
        <v>5</v>
      </c>
      <c r="J805" t="s">
        <v>5</v>
      </c>
      <c r="K805" s="3">
        <v>106</v>
      </c>
      <c r="L805" s="3">
        <v>106</v>
      </c>
      <c r="M805" t="s">
        <v>4</v>
      </c>
      <c r="N805" t="s">
        <v>4</v>
      </c>
      <c r="O805" t="s">
        <v>4</v>
      </c>
      <c r="P805" t="s">
        <v>1435</v>
      </c>
      <c r="Q805" t="s">
        <v>14</v>
      </c>
      <c r="R805" t="s">
        <v>851</v>
      </c>
      <c r="S805" t="s">
        <v>4</v>
      </c>
      <c r="T805" s="5">
        <v>90.1</v>
      </c>
      <c r="U805" t="s">
        <v>7</v>
      </c>
      <c r="V805">
        <f t="shared" si="25"/>
        <v>0.85</v>
      </c>
      <c r="W805">
        <f>VLOOKUP(A805,LISTINO!D:N,10,FALSE)</f>
        <v>1.07</v>
      </c>
      <c r="X805">
        <f t="shared" si="26"/>
        <v>113.42</v>
      </c>
      <c r="Y805" s="17">
        <f>VLOOKUP(A805,LISTINO!D:K,7,FALSE)</f>
        <v>44593</v>
      </c>
    </row>
    <row r="806" spans="1:25" x14ac:dyDescent="0.25">
      <c r="A806" t="s">
        <v>443</v>
      </c>
      <c r="B806" t="s">
        <v>0</v>
      </c>
      <c r="C806" t="s">
        <v>0</v>
      </c>
      <c r="D806" t="s">
        <v>132</v>
      </c>
      <c r="E806" t="s">
        <v>159</v>
      </c>
      <c r="F806" t="s">
        <v>444</v>
      </c>
      <c r="G806" t="s">
        <v>4</v>
      </c>
      <c r="H806" s="2">
        <v>44873</v>
      </c>
      <c r="I806" t="s">
        <v>5</v>
      </c>
      <c r="J806" t="s">
        <v>5</v>
      </c>
      <c r="K806" s="3">
        <v>4</v>
      </c>
      <c r="L806" s="3">
        <v>4</v>
      </c>
      <c r="M806" t="s">
        <v>4</v>
      </c>
      <c r="N806" t="s">
        <v>4</v>
      </c>
      <c r="O806" t="s">
        <v>4</v>
      </c>
      <c r="P806" t="s">
        <v>1430</v>
      </c>
      <c r="Q806" t="s">
        <v>14</v>
      </c>
      <c r="R806" t="s">
        <v>163</v>
      </c>
      <c r="S806" t="s">
        <v>4</v>
      </c>
      <c r="T806" s="5">
        <v>0</v>
      </c>
      <c r="U806" t="s">
        <v>7</v>
      </c>
      <c r="V806">
        <f t="shared" si="25"/>
        <v>0</v>
      </c>
      <c r="W806">
        <f>VLOOKUP(A806,LISTINO!D:N,10,FALSE)</f>
        <v>31.97</v>
      </c>
      <c r="X806">
        <f t="shared" si="26"/>
        <v>127.88</v>
      </c>
      <c r="Y806" s="17">
        <f>VLOOKUP(A806,LISTINO!D:K,7,FALSE)</f>
        <v>45323</v>
      </c>
    </row>
    <row r="807" spans="1:25" x14ac:dyDescent="0.25">
      <c r="A807" t="s">
        <v>465</v>
      </c>
      <c r="B807" t="s">
        <v>0</v>
      </c>
      <c r="C807" t="s">
        <v>0</v>
      </c>
      <c r="D807" t="s">
        <v>132</v>
      </c>
      <c r="E807" t="s">
        <v>159</v>
      </c>
      <c r="F807" t="s">
        <v>466</v>
      </c>
      <c r="G807" t="s">
        <v>4</v>
      </c>
      <c r="H807" s="2">
        <v>44873</v>
      </c>
      <c r="I807" t="s">
        <v>5</v>
      </c>
      <c r="J807" t="s">
        <v>5</v>
      </c>
      <c r="K807" s="3">
        <v>50</v>
      </c>
      <c r="L807" s="3">
        <v>50</v>
      </c>
      <c r="M807" t="s">
        <v>4</v>
      </c>
      <c r="N807" t="s">
        <v>4</v>
      </c>
      <c r="O807" t="s">
        <v>4</v>
      </c>
      <c r="P807" t="s">
        <v>1435</v>
      </c>
      <c r="Q807" t="s">
        <v>44</v>
      </c>
      <c r="R807" t="s">
        <v>851</v>
      </c>
      <c r="S807" t="s">
        <v>4</v>
      </c>
      <c r="T807" s="5">
        <v>136.5</v>
      </c>
      <c r="U807" t="s">
        <v>7</v>
      </c>
      <c r="V807">
        <f t="shared" si="25"/>
        <v>2.73</v>
      </c>
      <c r="W807">
        <f>VLOOKUP(A807,LISTINO!D:N,10,FALSE)</f>
        <v>3.35</v>
      </c>
      <c r="X807">
        <f t="shared" si="26"/>
        <v>167.5</v>
      </c>
      <c r="Y807" s="17">
        <f>VLOOKUP(A807,LISTINO!D:K,7,FALSE)</f>
        <v>44593</v>
      </c>
    </row>
    <row r="808" spans="1:25" x14ac:dyDescent="0.25">
      <c r="A808" t="s">
        <v>1298</v>
      </c>
      <c r="B808" t="s">
        <v>0</v>
      </c>
      <c r="C808" t="s">
        <v>1</v>
      </c>
      <c r="D808" t="s">
        <v>132</v>
      </c>
      <c r="E808" t="s">
        <v>159</v>
      </c>
      <c r="F808" t="s">
        <v>1299</v>
      </c>
      <c r="G808" t="s">
        <v>4</v>
      </c>
      <c r="H808" s="2">
        <v>44873</v>
      </c>
      <c r="I808" t="s">
        <v>5</v>
      </c>
      <c r="J808" t="s">
        <v>5</v>
      </c>
      <c r="K808" s="3">
        <v>20</v>
      </c>
      <c r="L808" s="3">
        <v>20</v>
      </c>
      <c r="M808" t="s">
        <v>4</v>
      </c>
      <c r="N808" t="s">
        <v>4</v>
      </c>
      <c r="O808" t="s">
        <v>4</v>
      </c>
      <c r="P808" t="s">
        <v>1440</v>
      </c>
      <c r="Q808" t="s">
        <v>6</v>
      </c>
      <c r="R808" t="s">
        <v>1301</v>
      </c>
      <c r="S808" t="s">
        <v>4</v>
      </c>
      <c r="T808" s="5">
        <v>87.8</v>
      </c>
      <c r="U808" t="s">
        <v>7</v>
      </c>
      <c r="V808">
        <f t="shared" si="25"/>
        <v>4.3899999999999997</v>
      </c>
      <c r="W808">
        <f>VLOOKUP(A808,LISTINO!D:N,10,FALSE)</f>
        <v>5.55</v>
      </c>
      <c r="X808">
        <f t="shared" si="26"/>
        <v>111</v>
      </c>
      <c r="Y808" s="17">
        <f>VLOOKUP(A808,LISTINO!D:K,7,FALSE)</f>
        <v>44593</v>
      </c>
    </row>
    <row r="809" spans="1:25" x14ac:dyDescent="0.25">
      <c r="A809" t="s">
        <v>704</v>
      </c>
      <c r="B809" t="s">
        <v>0</v>
      </c>
      <c r="C809" t="s">
        <v>1</v>
      </c>
      <c r="D809" t="s">
        <v>132</v>
      </c>
      <c r="E809" t="s">
        <v>159</v>
      </c>
      <c r="F809" t="s">
        <v>705</v>
      </c>
      <c r="G809" t="s">
        <v>4</v>
      </c>
      <c r="H809" s="2">
        <v>44873</v>
      </c>
      <c r="I809" t="s">
        <v>5</v>
      </c>
      <c r="J809" t="s">
        <v>5</v>
      </c>
      <c r="K809" s="3">
        <v>54</v>
      </c>
      <c r="L809" s="3">
        <v>54</v>
      </c>
      <c r="M809" t="s">
        <v>4</v>
      </c>
      <c r="N809" t="s">
        <v>4</v>
      </c>
      <c r="O809" t="s">
        <v>4</v>
      </c>
      <c r="P809" t="s">
        <v>1435</v>
      </c>
      <c r="Q809" t="s">
        <v>445</v>
      </c>
      <c r="R809" t="s">
        <v>851</v>
      </c>
      <c r="S809" t="s">
        <v>4</v>
      </c>
      <c r="T809" s="5">
        <v>136.08000000000001</v>
      </c>
      <c r="U809" t="s">
        <v>7</v>
      </c>
      <c r="V809">
        <f t="shared" si="25"/>
        <v>2.52</v>
      </c>
      <c r="W809">
        <f>VLOOKUP(A809,LISTINO!D:N,10,FALSE)</f>
        <v>2.2999999999999998</v>
      </c>
      <c r="X809">
        <f t="shared" si="26"/>
        <v>124.19999999999999</v>
      </c>
      <c r="Y809" s="17">
        <f>VLOOKUP(A809,LISTINO!D:K,7,FALSE)</f>
        <v>45464</v>
      </c>
    </row>
    <row r="810" spans="1:25" x14ac:dyDescent="0.25">
      <c r="A810" t="s">
        <v>926</v>
      </c>
      <c r="B810" t="s">
        <v>0</v>
      </c>
      <c r="C810" t="s">
        <v>0</v>
      </c>
      <c r="D810" t="s">
        <v>132</v>
      </c>
      <c r="E810" t="s">
        <v>159</v>
      </c>
      <c r="F810" t="s">
        <v>927</v>
      </c>
      <c r="G810" t="s">
        <v>4</v>
      </c>
      <c r="H810" s="2">
        <v>44873</v>
      </c>
      <c r="I810" t="s">
        <v>5</v>
      </c>
      <c r="J810" t="s">
        <v>5</v>
      </c>
      <c r="K810" s="3">
        <v>280</v>
      </c>
      <c r="L810" s="3">
        <v>280</v>
      </c>
      <c r="M810" t="s">
        <v>4</v>
      </c>
      <c r="N810" t="s">
        <v>4</v>
      </c>
      <c r="O810" t="s">
        <v>4</v>
      </c>
      <c r="P810" t="s">
        <v>1435</v>
      </c>
      <c r="Q810" t="s">
        <v>10</v>
      </c>
      <c r="R810" t="s">
        <v>851</v>
      </c>
      <c r="S810" t="s">
        <v>4</v>
      </c>
      <c r="T810" s="5">
        <v>0</v>
      </c>
      <c r="U810" t="s">
        <v>7</v>
      </c>
      <c r="V810">
        <f t="shared" ref="V810:V865" si="27" xml:space="preserve"> T810/K810</f>
        <v>0</v>
      </c>
      <c r="W810">
        <f>VLOOKUP(A810,LISTINO!D:N,10,FALSE)</f>
        <v>0.64</v>
      </c>
      <c r="X810">
        <f t="shared" si="26"/>
        <v>179.20000000000002</v>
      </c>
      <c r="Y810" s="17">
        <f>VLOOKUP(A810,LISTINO!D:K,7,FALSE)</f>
        <v>44927</v>
      </c>
    </row>
    <row r="811" spans="1:25" x14ac:dyDescent="0.25">
      <c r="A811" t="s">
        <v>760</v>
      </c>
      <c r="B811" t="s">
        <v>0</v>
      </c>
      <c r="C811" t="s">
        <v>0</v>
      </c>
      <c r="D811" t="s">
        <v>132</v>
      </c>
      <c r="E811" t="s">
        <v>159</v>
      </c>
      <c r="F811" t="s">
        <v>761</v>
      </c>
      <c r="G811" t="s">
        <v>4</v>
      </c>
      <c r="H811" s="2">
        <v>44873</v>
      </c>
      <c r="I811" t="s">
        <v>5</v>
      </c>
      <c r="J811" t="s">
        <v>5</v>
      </c>
      <c r="K811" s="3">
        <v>30</v>
      </c>
      <c r="L811" s="3">
        <v>30</v>
      </c>
      <c r="M811" t="s">
        <v>4</v>
      </c>
      <c r="N811" t="s">
        <v>4</v>
      </c>
      <c r="O811" t="s">
        <v>4</v>
      </c>
      <c r="P811" t="s">
        <v>1441</v>
      </c>
      <c r="Q811" t="s">
        <v>6</v>
      </c>
      <c r="R811" t="s">
        <v>857</v>
      </c>
      <c r="S811" t="s">
        <v>4</v>
      </c>
      <c r="T811" s="5">
        <v>103.2</v>
      </c>
      <c r="U811" t="s">
        <v>7</v>
      </c>
      <c r="V811">
        <f t="shared" si="27"/>
        <v>3.44</v>
      </c>
      <c r="W811">
        <f>VLOOKUP(A811,LISTINO!D:N,10,FALSE)</f>
        <v>4.2699999999999996</v>
      </c>
      <c r="X811">
        <f t="shared" si="26"/>
        <v>128.1</v>
      </c>
      <c r="Y811" s="17">
        <f>VLOOKUP(A811,LISTINO!D:K,7,FALSE)</f>
        <v>44593</v>
      </c>
    </row>
    <row r="812" spans="1:25" x14ac:dyDescent="0.25">
      <c r="A812" t="s">
        <v>586</v>
      </c>
      <c r="B812" t="s">
        <v>0</v>
      </c>
      <c r="C812" t="s">
        <v>0</v>
      </c>
      <c r="D812" t="s">
        <v>132</v>
      </c>
      <c r="E812" t="s">
        <v>159</v>
      </c>
      <c r="F812" t="s">
        <v>587</v>
      </c>
      <c r="G812" t="s">
        <v>4</v>
      </c>
      <c r="H812" s="2">
        <v>44873</v>
      </c>
      <c r="I812" t="s">
        <v>5</v>
      </c>
      <c r="J812" t="s">
        <v>5</v>
      </c>
      <c r="K812" s="3">
        <v>20</v>
      </c>
      <c r="L812" s="3">
        <v>20</v>
      </c>
      <c r="M812" t="s">
        <v>4</v>
      </c>
      <c r="N812" t="s">
        <v>4</v>
      </c>
      <c r="O812" t="s">
        <v>4</v>
      </c>
      <c r="P812" t="s">
        <v>1432</v>
      </c>
      <c r="Q812" t="s">
        <v>451</v>
      </c>
      <c r="R812" t="s">
        <v>163</v>
      </c>
      <c r="S812" t="s">
        <v>4</v>
      </c>
      <c r="T812" s="5">
        <v>0</v>
      </c>
      <c r="U812" t="s">
        <v>7</v>
      </c>
      <c r="V812">
        <f t="shared" si="27"/>
        <v>0</v>
      </c>
      <c r="W812">
        <f>VLOOKUP(A812,LISTINO!D:N,10,FALSE)</f>
        <v>2.58</v>
      </c>
      <c r="X812">
        <f t="shared" si="26"/>
        <v>51.6</v>
      </c>
      <c r="Y812" s="17">
        <f>VLOOKUP(A812,LISTINO!D:K,7,FALSE)</f>
        <v>45323</v>
      </c>
    </row>
    <row r="813" spans="1:25" x14ac:dyDescent="0.25">
      <c r="A813" t="s">
        <v>1444</v>
      </c>
      <c r="B813" t="s">
        <v>0</v>
      </c>
      <c r="C813" t="s">
        <v>0</v>
      </c>
      <c r="D813" t="s">
        <v>132</v>
      </c>
      <c r="E813" t="s">
        <v>159</v>
      </c>
      <c r="F813" t="s">
        <v>1445</v>
      </c>
      <c r="G813" t="s">
        <v>4</v>
      </c>
      <c r="H813" s="2">
        <v>44873</v>
      </c>
      <c r="I813" t="s">
        <v>5</v>
      </c>
      <c r="J813" t="s">
        <v>5</v>
      </c>
      <c r="K813" s="3">
        <v>20</v>
      </c>
      <c r="L813" s="3">
        <v>20</v>
      </c>
      <c r="M813" t="s">
        <v>4</v>
      </c>
      <c r="N813" t="s">
        <v>4</v>
      </c>
      <c r="O813" t="s">
        <v>4</v>
      </c>
      <c r="P813" t="s">
        <v>1435</v>
      </c>
      <c r="Q813" t="s">
        <v>433</v>
      </c>
      <c r="R813" t="s">
        <v>851</v>
      </c>
      <c r="S813" t="s">
        <v>4</v>
      </c>
      <c r="T813" s="5">
        <v>26</v>
      </c>
      <c r="U813" t="s">
        <v>7</v>
      </c>
      <c r="V813">
        <f t="shared" si="27"/>
        <v>1.3</v>
      </c>
      <c r="W813">
        <f>VLOOKUP(A813,LISTINO!D:N,10,FALSE)</f>
        <v>2.2200000000000002</v>
      </c>
      <c r="X813">
        <f t="shared" si="26"/>
        <v>44.400000000000006</v>
      </c>
      <c r="Y813" s="17">
        <f>VLOOKUP(A813,LISTINO!D:K,7,FALSE)</f>
        <v>44713</v>
      </c>
    </row>
    <row r="814" spans="1:25" x14ac:dyDescent="0.25">
      <c r="A814" t="s">
        <v>598</v>
      </c>
      <c r="B814" t="s">
        <v>0</v>
      </c>
      <c r="C814" t="s">
        <v>1</v>
      </c>
      <c r="D814" t="s">
        <v>132</v>
      </c>
      <c r="E814" t="s">
        <v>159</v>
      </c>
      <c r="F814" t="s">
        <v>599</v>
      </c>
      <c r="G814" t="s">
        <v>4</v>
      </c>
      <c r="H814" s="2">
        <v>44873</v>
      </c>
      <c r="I814" t="s">
        <v>5</v>
      </c>
      <c r="J814" t="s">
        <v>5</v>
      </c>
      <c r="K814" s="3">
        <v>70</v>
      </c>
      <c r="L814" s="3">
        <v>70</v>
      </c>
      <c r="M814" t="s">
        <v>4</v>
      </c>
      <c r="N814" t="s">
        <v>4</v>
      </c>
      <c r="O814" t="s">
        <v>4</v>
      </c>
      <c r="P814" t="s">
        <v>1435</v>
      </c>
      <c r="Q814" t="s">
        <v>45</v>
      </c>
      <c r="R814" t="s">
        <v>851</v>
      </c>
      <c r="S814" t="s">
        <v>4</v>
      </c>
      <c r="T814" s="5">
        <v>53.9</v>
      </c>
      <c r="U814" t="s">
        <v>7</v>
      </c>
      <c r="V814">
        <f t="shared" si="27"/>
        <v>0.77</v>
      </c>
      <c r="W814">
        <f>VLOOKUP(A814,LISTINO!D:N,10,FALSE)</f>
        <v>0.97</v>
      </c>
      <c r="X814">
        <f t="shared" si="26"/>
        <v>67.899999999999991</v>
      </c>
      <c r="Y814" s="17">
        <f>VLOOKUP(A814,LISTINO!D:K,7,FALSE)</f>
        <v>44593</v>
      </c>
    </row>
    <row r="815" spans="1:25" x14ac:dyDescent="0.25">
      <c r="A815" t="s">
        <v>606</v>
      </c>
      <c r="B815" t="s">
        <v>0</v>
      </c>
      <c r="C815" t="s">
        <v>0</v>
      </c>
      <c r="D815" t="s">
        <v>132</v>
      </c>
      <c r="E815" t="s">
        <v>159</v>
      </c>
      <c r="F815" t="s">
        <v>607</v>
      </c>
      <c r="G815" t="s">
        <v>4</v>
      </c>
      <c r="H815" s="2">
        <v>44873</v>
      </c>
      <c r="I815" t="s">
        <v>5</v>
      </c>
      <c r="J815" t="s">
        <v>5</v>
      </c>
      <c r="K815" s="3">
        <v>150</v>
      </c>
      <c r="L815" s="3">
        <v>150</v>
      </c>
      <c r="M815" t="s">
        <v>4</v>
      </c>
      <c r="N815" t="s">
        <v>4</v>
      </c>
      <c r="O815" t="s">
        <v>4</v>
      </c>
      <c r="P815" t="s">
        <v>1435</v>
      </c>
      <c r="Q815" t="s">
        <v>13</v>
      </c>
      <c r="R815" t="s">
        <v>851</v>
      </c>
      <c r="S815" t="s">
        <v>4</v>
      </c>
      <c r="T815" s="5">
        <v>60</v>
      </c>
      <c r="U815" t="s">
        <v>7</v>
      </c>
      <c r="V815">
        <f t="shared" si="27"/>
        <v>0.4</v>
      </c>
      <c r="W815">
        <f>VLOOKUP(A815,LISTINO!D:N,10,FALSE)</f>
        <v>0.51</v>
      </c>
      <c r="X815">
        <f t="shared" si="26"/>
        <v>76.5</v>
      </c>
      <c r="Y815" s="17">
        <f>VLOOKUP(A815,LISTINO!D:K,7,FALSE)</f>
        <v>44593</v>
      </c>
    </row>
    <row r="816" spans="1:25" x14ac:dyDescent="0.25">
      <c r="A816" t="s">
        <v>627</v>
      </c>
      <c r="B816" t="s">
        <v>0</v>
      </c>
      <c r="C816" t="s">
        <v>0</v>
      </c>
      <c r="D816" t="s">
        <v>132</v>
      </c>
      <c r="E816" t="s">
        <v>159</v>
      </c>
      <c r="F816" t="s">
        <v>628</v>
      </c>
      <c r="G816" t="s">
        <v>4</v>
      </c>
      <c r="H816" s="2">
        <v>44873</v>
      </c>
      <c r="I816" t="s">
        <v>5</v>
      </c>
      <c r="J816" t="s">
        <v>5</v>
      </c>
      <c r="K816" s="3">
        <v>60</v>
      </c>
      <c r="L816" s="3">
        <v>60</v>
      </c>
      <c r="M816" t="s">
        <v>4</v>
      </c>
      <c r="N816" t="s">
        <v>4</v>
      </c>
      <c r="O816" t="s">
        <v>4</v>
      </c>
      <c r="P816" t="s">
        <v>1432</v>
      </c>
      <c r="Q816" t="s">
        <v>10</v>
      </c>
      <c r="R816" t="s">
        <v>163</v>
      </c>
      <c r="S816" t="s">
        <v>4</v>
      </c>
      <c r="T816" s="5">
        <v>0</v>
      </c>
      <c r="U816" t="s">
        <v>7</v>
      </c>
      <c r="V816">
        <f t="shared" si="27"/>
        <v>0</v>
      </c>
      <c r="W816">
        <f>VLOOKUP(A816,LISTINO!D:N,10,FALSE)</f>
        <v>4.5999999999999996</v>
      </c>
      <c r="X816">
        <f t="shared" si="26"/>
        <v>276</v>
      </c>
      <c r="Y816" s="17">
        <f>VLOOKUP(A816,LISTINO!D:K,7,FALSE)</f>
        <v>45376</v>
      </c>
    </row>
    <row r="817" spans="1:25" x14ac:dyDescent="0.25">
      <c r="A817" t="s">
        <v>629</v>
      </c>
      <c r="B817" t="s">
        <v>0</v>
      </c>
      <c r="C817" t="s">
        <v>0</v>
      </c>
      <c r="D817" t="s">
        <v>132</v>
      </c>
      <c r="E817" t="s">
        <v>159</v>
      </c>
      <c r="F817" t="s">
        <v>630</v>
      </c>
      <c r="G817" t="s">
        <v>4</v>
      </c>
      <c r="H817" s="2">
        <v>44873</v>
      </c>
      <c r="I817" t="s">
        <v>5</v>
      </c>
      <c r="J817" t="s">
        <v>5</v>
      </c>
      <c r="K817" s="3">
        <v>160</v>
      </c>
      <c r="L817" s="3">
        <v>160</v>
      </c>
      <c r="M817" t="s">
        <v>4</v>
      </c>
      <c r="N817" t="s">
        <v>4</v>
      </c>
      <c r="O817" t="s">
        <v>4</v>
      </c>
      <c r="P817" t="s">
        <v>1432</v>
      </c>
      <c r="Q817" t="s">
        <v>13</v>
      </c>
      <c r="R817" t="s">
        <v>163</v>
      </c>
      <c r="S817" t="s">
        <v>4</v>
      </c>
      <c r="T817" s="5">
        <v>0</v>
      </c>
      <c r="U817" t="s">
        <v>7</v>
      </c>
      <c r="V817">
        <f t="shared" si="27"/>
        <v>0</v>
      </c>
      <c r="W817">
        <f>VLOOKUP(A817,LISTINO!D:N,10,FALSE)</f>
        <v>15.27</v>
      </c>
      <c r="X817">
        <f t="shared" si="26"/>
        <v>2443.1999999999998</v>
      </c>
      <c r="Y817" s="17">
        <f>VLOOKUP(A817,LISTINO!D:K,7,FALSE)</f>
        <v>45376</v>
      </c>
    </row>
    <row r="818" spans="1:25" x14ac:dyDescent="0.25">
      <c r="A818" t="s">
        <v>724</v>
      </c>
      <c r="B818" t="s">
        <v>0</v>
      </c>
      <c r="C818" t="s">
        <v>0</v>
      </c>
      <c r="D818" t="s">
        <v>132</v>
      </c>
      <c r="E818" t="s">
        <v>159</v>
      </c>
      <c r="F818" t="s">
        <v>725</v>
      </c>
      <c r="G818" t="s">
        <v>4</v>
      </c>
      <c r="H818" s="2">
        <v>44873</v>
      </c>
      <c r="I818" t="s">
        <v>5</v>
      </c>
      <c r="J818" t="s">
        <v>5</v>
      </c>
      <c r="K818" s="3">
        <v>100</v>
      </c>
      <c r="L818" s="3">
        <v>100</v>
      </c>
      <c r="M818" t="s">
        <v>4</v>
      </c>
      <c r="N818" t="s">
        <v>4</v>
      </c>
      <c r="O818" t="s">
        <v>4</v>
      </c>
      <c r="P818" t="s">
        <v>1432</v>
      </c>
      <c r="Q818" t="s">
        <v>433</v>
      </c>
      <c r="R818" t="s">
        <v>163</v>
      </c>
      <c r="S818" t="s">
        <v>4</v>
      </c>
      <c r="T818" s="5">
        <v>2130</v>
      </c>
      <c r="U818" t="s">
        <v>7</v>
      </c>
      <c r="V818">
        <f t="shared" si="27"/>
        <v>21.3</v>
      </c>
      <c r="W818">
        <f>VLOOKUP(A818,LISTINO!D:N,10,FALSE)</f>
        <v>28</v>
      </c>
      <c r="X818">
        <f t="shared" si="26"/>
        <v>2800</v>
      </c>
      <c r="Y818" s="17">
        <f>VLOOKUP(A818,LISTINO!D:K,7,FALSE)</f>
        <v>45376</v>
      </c>
    </row>
    <row r="819" spans="1:25" x14ac:dyDescent="0.25">
      <c r="A819" t="s">
        <v>647</v>
      </c>
      <c r="B819" t="s">
        <v>0</v>
      </c>
      <c r="C819" t="s">
        <v>0</v>
      </c>
      <c r="D819" t="s">
        <v>132</v>
      </c>
      <c r="E819" t="s">
        <v>159</v>
      </c>
      <c r="F819" t="s">
        <v>648</v>
      </c>
      <c r="G819" t="s">
        <v>4</v>
      </c>
      <c r="H819" s="2">
        <v>44873</v>
      </c>
      <c r="I819" t="s">
        <v>5</v>
      </c>
      <c r="J819" t="s">
        <v>5</v>
      </c>
      <c r="K819" s="3">
        <v>600</v>
      </c>
      <c r="L819" s="3">
        <v>600</v>
      </c>
      <c r="M819" t="s">
        <v>4</v>
      </c>
      <c r="N819" t="s">
        <v>4</v>
      </c>
      <c r="O819" t="s">
        <v>4</v>
      </c>
      <c r="P819" t="s">
        <v>1431</v>
      </c>
      <c r="Q819" t="s">
        <v>10</v>
      </c>
      <c r="R819" t="s">
        <v>163</v>
      </c>
      <c r="S819" t="s">
        <v>4</v>
      </c>
      <c r="T819" s="5">
        <v>1650</v>
      </c>
      <c r="U819" t="s">
        <v>7</v>
      </c>
      <c r="V819">
        <f t="shared" si="27"/>
        <v>2.75</v>
      </c>
      <c r="W819">
        <f>VLOOKUP(A819,LISTINO!D:N,10,FALSE)</f>
        <v>2.23</v>
      </c>
      <c r="X819">
        <f t="shared" si="26"/>
        <v>1338</v>
      </c>
      <c r="Y819" s="17">
        <f>VLOOKUP(A819,LISTINO!D:K,7,FALSE)</f>
        <v>45376</v>
      </c>
    </row>
    <row r="820" spans="1:25" x14ac:dyDescent="0.25">
      <c r="A820" t="s">
        <v>655</v>
      </c>
      <c r="B820" t="s">
        <v>0</v>
      </c>
      <c r="C820" t="s">
        <v>0</v>
      </c>
      <c r="D820" t="s">
        <v>132</v>
      </c>
      <c r="E820" t="s">
        <v>159</v>
      </c>
      <c r="F820" t="s">
        <v>656</v>
      </c>
      <c r="G820" t="s">
        <v>4</v>
      </c>
      <c r="H820" s="2">
        <v>44873</v>
      </c>
      <c r="I820" t="s">
        <v>5</v>
      </c>
      <c r="J820" t="s">
        <v>5</v>
      </c>
      <c r="K820" s="3">
        <v>30</v>
      </c>
      <c r="L820" s="3">
        <v>30</v>
      </c>
      <c r="M820" t="s">
        <v>4</v>
      </c>
      <c r="N820" t="s">
        <v>4</v>
      </c>
      <c r="O820" t="s">
        <v>4</v>
      </c>
      <c r="P820" t="s">
        <v>1432</v>
      </c>
      <c r="Q820" t="s">
        <v>14</v>
      </c>
      <c r="R820" t="s">
        <v>163</v>
      </c>
      <c r="S820" t="s">
        <v>4</v>
      </c>
      <c r="T820" s="5">
        <v>0</v>
      </c>
      <c r="U820" t="s">
        <v>7</v>
      </c>
      <c r="V820">
        <f t="shared" si="27"/>
        <v>0</v>
      </c>
      <c r="W820">
        <f>VLOOKUP(A820,LISTINO!D:N,10,FALSE)</f>
        <v>16.04</v>
      </c>
      <c r="X820">
        <f t="shared" si="26"/>
        <v>481.2</v>
      </c>
      <c r="Y820" s="17">
        <f>VLOOKUP(A820,LISTINO!D:K,7,FALSE)</f>
        <v>45292</v>
      </c>
    </row>
    <row r="821" spans="1:25" x14ac:dyDescent="0.25">
      <c r="A821" t="s">
        <v>1446</v>
      </c>
      <c r="B821" t="s">
        <v>0</v>
      </c>
      <c r="C821" t="s">
        <v>0</v>
      </c>
      <c r="D821" t="s">
        <v>132</v>
      </c>
      <c r="E821" t="s">
        <v>159</v>
      </c>
      <c r="F821" t="s">
        <v>1447</v>
      </c>
      <c r="G821" t="s">
        <v>4</v>
      </c>
      <c r="H821" s="2">
        <v>44873</v>
      </c>
      <c r="I821" t="s">
        <v>5</v>
      </c>
      <c r="J821" t="s">
        <v>5</v>
      </c>
      <c r="K821" s="3">
        <v>40</v>
      </c>
      <c r="L821" s="3">
        <v>40</v>
      </c>
      <c r="M821" t="s">
        <v>4</v>
      </c>
      <c r="N821" t="s">
        <v>4</v>
      </c>
      <c r="O821" t="s">
        <v>4</v>
      </c>
      <c r="P821" t="s">
        <v>1432</v>
      </c>
      <c r="Q821" t="s">
        <v>44</v>
      </c>
      <c r="R821" t="s">
        <v>163</v>
      </c>
      <c r="S821" t="s">
        <v>4</v>
      </c>
      <c r="T821" s="5">
        <v>0</v>
      </c>
      <c r="U821" t="s">
        <v>7</v>
      </c>
      <c r="V821">
        <f t="shared" si="27"/>
        <v>0</v>
      </c>
      <c r="W821">
        <f>VLOOKUP(A821,LISTINO!D:N,10,FALSE)</f>
        <v>9.09</v>
      </c>
      <c r="X821">
        <f t="shared" si="26"/>
        <v>363.6</v>
      </c>
      <c r="Y821" s="17">
        <f>VLOOKUP(A821,LISTINO!D:K,7,FALSE)</f>
        <v>45376</v>
      </c>
    </row>
    <row r="822" spans="1:25" x14ac:dyDescent="0.25">
      <c r="A822" t="s">
        <v>730</v>
      </c>
      <c r="B822" t="s">
        <v>0</v>
      </c>
      <c r="C822" t="s">
        <v>0</v>
      </c>
      <c r="D822" t="s">
        <v>132</v>
      </c>
      <c r="E822" t="s">
        <v>159</v>
      </c>
      <c r="F822" t="s">
        <v>731</v>
      </c>
      <c r="G822" t="s">
        <v>4</v>
      </c>
      <c r="H822" s="2">
        <v>44873</v>
      </c>
      <c r="I822" t="s">
        <v>5</v>
      </c>
      <c r="J822" t="s">
        <v>5</v>
      </c>
      <c r="K822" s="3">
        <v>280</v>
      </c>
      <c r="L822" s="3">
        <v>280</v>
      </c>
      <c r="M822" t="s">
        <v>4</v>
      </c>
      <c r="N822" t="s">
        <v>4</v>
      </c>
      <c r="O822" t="s">
        <v>4</v>
      </c>
      <c r="P822" t="s">
        <v>1431</v>
      </c>
      <c r="Q822" t="s">
        <v>14</v>
      </c>
      <c r="R822" t="s">
        <v>163</v>
      </c>
      <c r="S822" t="s">
        <v>4</v>
      </c>
      <c r="T822" s="5">
        <v>2.8</v>
      </c>
      <c r="U822" t="s">
        <v>7</v>
      </c>
      <c r="V822">
        <f t="shared" si="27"/>
        <v>0.01</v>
      </c>
      <c r="W822">
        <f>VLOOKUP(A822,LISTINO!D:N,10,FALSE)</f>
        <v>2.14</v>
      </c>
      <c r="X822">
        <f t="shared" si="26"/>
        <v>599.20000000000005</v>
      </c>
      <c r="Y822" s="17">
        <f>VLOOKUP(A822,LISTINO!D:K,7,FALSE)</f>
        <v>45376</v>
      </c>
    </row>
    <row r="823" spans="1:25" x14ac:dyDescent="0.25">
      <c r="A823" t="s">
        <v>730</v>
      </c>
      <c r="B823" t="s">
        <v>0</v>
      </c>
      <c r="C823" t="s">
        <v>0</v>
      </c>
      <c r="D823" t="s">
        <v>132</v>
      </c>
      <c r="E823" t="s">
        <v>159</v>
      </c>
      <c r="F823" t="s">
        <v>731</v>
      </c>
      <c r="G823" t="s">
        <v>4</v>
      </c>
      <c r="H823" s="2">
        <v>44873</v>
      </c>
      <c r="I823" t="s">
        <v>5</v>
      </c>
      <c r="J823" t="s">
        <v>5</v>
      </c>
      <c r="K823" s="3">
        <v>220</v>
      </c>
      <c r="L823" s="3">
        <v>220</v>
      </c>
      <c r="M823" t="s">
        <v>4</v>
      </c>
      <c r="N823" t="s">
        <v>4</v>
      </c>
      <c r="O823" t="s">
        <v>4</v>
      </c>
      <c r="P823" t="s">
        <v>1430</v>
      </c>
      <c r="Q823" t="s">
        <v>21</v>
      </c>
      <c r="R823" t="s">
        <v>163</v>
      </c>
      <c r="S823" t="s">
        <v>4</v>
      </c>
      <c r="T823" s="5">
        <v>2.2000000000000002</v>
      </c>
      <c r="U823" t="s">
        <v>7</v>
      </c>
      <c r="V823">
        <f t="shared" si="27"/>
        <v>0.01</v>
      </c>
      <c r="W823">
        <f>VLOOKUP(A823,LISTINO!D:N,10,FALSE)</f>
        <v>2.14</v>
      </c>
      <c r="X823">
        <f t="shared" si="26"/>
        <v>470.8</v>
      </c>
      <c r="Y823" s="17">
        <f>VLOOKUP(A823,LISTINO!D:K,7,FALSE)</f>
        <v>45376</v>
      </c>
    </row>
    <row r="824" spans="1:25" x14ac:dyDescent="0.25">
      <c r="A824" t="s">
        <v>1448</v>
      </c>
      <c r="B824" t="s">
        <v>0</v>
      </c>
      <c r="C824" t="s">
        <v>0</v>
      </c>
      <c r="D824" t="s">
        <v>132</v>
      </c>
      <c r="E824" t="s">
        <v>159</v>
      </c>
      <c r="F824" t="s">
        <v>1449</v>
      </c>
      <c r="G824" t="s">
        <v>4</v>
      </c>
      <c r="H824" s="2">
        <v>44873</v>
      </c>
      <c r="I824" t="s">
        <v>5</v>
      </c>
      <c r="J824" t="s">
        <v>5</v>
      </c>
      <c r="K824" s="3">
        <v>110</v>
      </c>
      <c r="L824" s="3">
        <v>110</v>
      </c>
      <c r="M824" t="s">
        <v>4</v>
      </c>
      <c r="N824" t="s">
        <v>4</v>
      </c>
      <c r="O824" t="s">
        <v>4</v>
      </c>
      <c r="P824" t="s">
        <v>1431</v>
      </c>
      <c r="Q824" t="s">
        <v>44</v>
      </c>
      <c r="R824" t="s">
        <v>163</v>
      </c>
      <c r="S824" t="s">
        <v>4</v>
      </c>
      <c r="T824" s="5">
        <v>0</v>
      </c>
      <c r="U824" t="s">
        <v>7</v>
      </c>
      <c r="V824">
        <f t="shared" si="27"/>
        <v>0</v>
      </c>
      <c r="W824">
        <f>VLOOKUP(A824,LISTINO!D:N,10,FALSE)</f>
        <v>7.96</v>
      </c>
      <c r="X824">
        <f t="shared" si="26"/>
        <v>875.6</v>
      </c>
      <c r="Y824" s="17">
        <f>VLOOKUP(A824,LISTINO!D:K,7,FALSE)</f>
        <v>45376</v>
      </c>
    </row>
    <row r="825" spans="1:25" x14ac:dyDescent="0.25">
      <c r="A825" t="s">
        <v>940</v>
      </c>
      <c r="B825" t="s">
        <v>0</v>
      </c>
      <c r="C825" t="s">
        <v>0</v>
      </c>
      <c r="D825" t="s">
        <v>132</v>
      </c>
      <c r="E825" t="s">
        <v>159</v>
      </c>
      <c r="F825" t="s">
        <v>941</v>
      </c>
      <c r="G825" t="s">
        <v>4</v>
      </c>
      <c r="H825" s="2">
        <v>44873</v>
      </c>
      <c r="I825" t="s">
        <v>5</v>
      </c>
      <c r="J825" t="s">
        <v>5</v>
      </c>
      <c r="K825" s="3">
        <v>40</v>
      </c>
      <c r="L825" s="3">
        <v>40</v>
      </c>
      <c r="M825" t="s">
        <v>4</v>
      </c>
      <c r="N825" t="s">
        <v>4</v>
      </c>
      <c r="O825" t="s">
        <v>4</v>
      </c>
      <c r="P825" t="s">
        <v>1431</v>
      </c>
      <c r="Q825" t="s">
        <v>13</v>
      </c>
      <c r="R825" t="s">
        <v>163</v>
      </c>
      <c r="S825" t="s">
        <v>4</v>
      </c>
      <c r="T825" s="5">
        <v>506</v>
      </c>
      <c r="U825" t="s">
        <v>7</v>
      </c>
      <c r="V825">
        <f t="shared" si="27"/>
        <v>12.65</v>
      </c>
      <c r="W825">
        <f>VLOOKUP(A825,LISTINO!D:N,10,FALSE)</f>
        <v>15.48</v>
      </c>
      <c r="X825">
        <f t="shared" si="26"/>
        <v>619.20000000000005</v>
      </c>
      <c r="Y825" s="17">
        <f>VLOOKUP(A825,LISTINO!D:K,7,FALSE)</f>
        <v>45376</v>
      </c>
    </row>
    <row r="826" spans="1:25" x14ac:dyDescent="0.25">
      <c r="A826" t="s">
        <v>303</v>
      </c>
      <c r="B826" t="s">
        <v>0</v>
      </c>
      <c r="C826" t="s">
        <v>0</v>
      </c>
      <c r="D826" t="s">
        <v>132</v>
      </c>
      <c r="E826" t="s">
        <v>159</v>
      </c>
      <c r="F826" t="s">
        <v>304</v>
      </c>
      <c r="G826" t="s">
        <v>4</v>
      </c>
      <c r="H826" s="2">
        <v>44872</v>
      </c>
      <c r="I826" t="s">
        <v>5</v>
      </c>
      <c r="J826" t="s">
        <v>5</v>
      </c>
      <c r="K826" s="3">
        <v>25</v>
      </c>
      <c r="L826" s="3">
        <v>25</v>
      </c>
      <c r="M826" t="s">
        <v>4</v>
      </c>
      <c r="N826" t="s">
        <v>4</v>
      </c>
      <c r="O826" t="s">
        <v>4</v>
      </c>
      <c r="P826" t="s">
        <v>1450</v>
      </c>
      <c r="Q826" t="s">
        <v>21</v>
      </c>
      <c r="R826" t="s">
        <v>851</v>
      </c>
      <c r="S826" t="s">
        <v>4</v>
      </c>
      <c r="T826" s="5">
        <v>43.5</v>
      </c>
      <c r="U826" t="s">
        <v>7</v>
      </c>
      <c r="V826">
        <f t="shared" si="27"/>
        <v>1.74</v>
      </c>
      <c r="W826">
        <f>VLOOKUP(A826,LISTINO!D:N,10,FALSE)</f>
        <v>2.0699999999999998</v>
      </c>
      <c r="X826">
        <f t="shared" si="26"/>
        <v>51.749999999999993</v>
      </c>
      <c r="Y826" s="17">
        <f>VLOOKUP(A826,LISTINO!D:K,7,FALSE)</f>
        <v>44927</v>
      </c>
    </row>
    <row r="827" spans="1:25" x14ac:dyDescent="0.25">
      <c r="A827" t="s">
        <v>309</v>
      </c>
      <c r="B827" t="s">
        <v>0</v>
      </c>
      <c r="C827" t="s">
        <v>0</v>
      </c>
      <c r="D827" t="s">
        <v>132</v>
      </c>
      <c r="E827" t="s">
        <v>159</v>
      </c>
      <c r="F827" t="s">
        <v>310</v>
      </c>
      <c r="G827" t="s">
        <v>4</v>
      </c>
      <c r="H827" s="2">
        <v>44872</v>
      </c>
      <c r="I827" t="s">
        <v>5</v>
      </c>
      <c r="J827" t="s">
        <v>5</v>
      </c>
      <c r="K827" s="3">
        <v>100</v>
      </c>
      <c r="L827" s="3">
        <v>100</v>
      </c>
      <c r="M827" t="s">
        <v>4</v>
      </c>
      <c r="N827" t="s">
        <v>4</v>
      </c>
      <c r="O827" t="s">
        <v>4</v>
      </c>
      <c r="P827" t="s">
        <v>1453</v>
      </c>
      <c r="Q827" t="s">
        <v>21</v>
      </c>
      <c r="R827" t="s">
        <v>1103</v>
      </c>
      <c r="S827" t="s">
        <v>4</v>
      </c>
      <c r="T827" s="5">
        <v>0</v>
      </c>
      <c r="U827" t="s">
        <v>7</v>
      </c>
      <c r="V827">
        <f t="shared" si="27"/>
        <v>0</v>
      </c>
      <c r="W827">
        <f>VLOOKUP(A827,LISTINO!D:N,10,FALSE)</f>
        <v>2.5</v>
      </c>
      <c r="X827">
        <f t="shared" si="26"/>
        <v>250</v>
      </c>
      <c r="Y827" s="17">
        <f>VLOOKUP(A827,LISTINO!D:K,7,FALSE)</f>
        <v>44713</v>
      </c>
    </row>
    <row r="828" spans="1:25" x14ac:dyDescent="0.25">
      <c r="A828" t="s">
        <v>908</v>
      </c>
      <c r="B828" t="s">
        <v>0</v>
      </c>
      <c r="C828" t="s">
        <v>0</v>
      </c>
      <c r="D828" t="s">
        <v>132</v>
      </c>
      <c r="E828" t="s">
        <v>159</v>
      </c>
      <c r="F828" t="s">
        <v>909</v>
      </c>
      <c r="G828" t="s">
        <v>4</v>
      </c>
      <c r="H828" s="2">
        <v>44872</v>
      </c>
      <c r="I828" t="s">
        <v>5</v>
      </c>
      <c r="J828" t="s">
        <v>5</v>
      </c>
      <c r="K828" s="3">
        <v>230</v>
      </c>
      <c r="L828" s="3">
        <v>230</v>
      </c>
      <c r="M828" t="s">
        <v>4</v>
      </c>
      <c r="N828" t="s">
        <v>4</v>
      </c>
      <c r="O828" t="s">
        <v>4</v>
      </c>
      <c r="P828" t="s">
        <v>1453</v>
      </c>
      <c r="Q828" t="s">
        <v>10</v>
      </c>
      <c r="R828" t="s">
        <v>1103</v>
      </c>
      <c r="S828" t="s">
        <v>4</v>
      </c>
      <c r="T828" s="5">
        <v>0</v>
      </c>
      <c r="U828" t="s">
        <v>7</v>
      </c>
      <c r="V828">
        <f t="shared" si="27"/>
        <v>0</v>
      </c>
      <c r="W828">
        <f>VLOOKUP(A828,LISTINO!D:N,10,FALSE)</f>
        <v>3.3</v>
      </c>
      <c r="X828">
        <f t="shared" si="26"/>
        <v>759</v>
      </c>
      <c r="Y828" s="17">
        <f>VLOOKUP(A828,LISTINO!D:K,7,FALSE)</f>
        <v>44713</v>
      </c>
    </row>
    <row r="829" spans="1:25" x14ac:dyDescent="0.25">
      <c r="A829" t="s">
        <v>1222</v>
      </c>
      <c r="B829" t="s">
        <v>0</v>
      </c>
      <c r="C829" t="s">
        <v>0</v>
      </c>
      <c r="D829" t="s">
        <v>132</v>
      </c>
      <c r="E829" t="s">
        <v>159</v>
      </c>
      <c r="F829" t="s">
        <v>1223</v>
      </c>
      <c r="G829" t="s">
        <v>4</v>
      </c>
      <c r="H829" s="2">
        <v>44872</v>
      </c>
      <c r="I829" t="s">
        <v>5</v>
      </c>
      <c r="J829" t="s">
        <v>5</v>
      </c>
      <c r="K829" s="3">
        <v>24</v>
      </c>
      <c r="L829" s="3">
        <v>24</v>
      </c>
      <c r="M829" t="s">
        <v>4</v>
      </c>
      <c r="N829" t="s">
        <v>4</v>
      </c>
      <c r="O829" t="s">
        <v>4</v>
      </c>
      <c r="P829" t="s">
        <v>1450</v>
      </c>
      <c r="Q829" t="s">
        <v>13</v>
      </c>
      <c r="R829" t="s">
        <v>851</v>
      </c>
      <c r="S829" t="s">
        <v>4</v>
      </c>
      <c r="T829" s="5">
        <v>216.72</v>
      </c>
      <c r="U829" t="s">
        <v>7</v>
      </c>
      <c r="V829">
        <f t="shared" si="27"/>
        <v>9.0299999999999994</v>
      </c>
      <c r="W829">
        <f>VLOOKUP(A829,LISTINO!D:N,10,FALSE)</f>
        <v>11.42</v>
      </c>
      <c r="X829">
        <f t="shared" si="26"/>
        <v>274.08</v>
      </c>
      <c r="Y829" s="17">
        <f>VLOOKUP(A829,LISTINO!D:K,7,FALSE)</f>
        <v>44593</v>
      </c>
    </row>
    <row r="830" spans="1:25" x14ac:dyDescent="0.25">
      <c r="A830" t="s">
        <v>435</v>
      </c>
      <c r="B830" t="s">
        <v>0</v>
      </c>
      <c r="C830" t="s">
        <v>1</v>
      </c>
      <c r="D830" t="s">
        <v>132</v>
      </c>
      <c r="E830" t="s">
        <v>159</v>
      </c>
      <c r="F830" t="s">
        <v>436</v>
      </c>
      <c r="G830" t="s">
        <v>4</v>
      </c>
      <c r="H830" s="2">
        <v>44872</v>
      </c>
      <c r="I830" t="s">
        <v>5</v>
      </c>
      <c r="J830" t="s">
        <v>5</v>
      </c>
      <c r="K830" s="3">
        <v>200</v>
      </c>
      <c r="L830" s="3">
        <v>200</v>
      </c>
      <c r="M830" t="s">
        <v>4</v>
      </c>
      <c r="N830" t="s">
        <v>4</v>
      </c>
      <c r="O830" t="s">
        <v>4</v>
      </c>
      <c r="P830" t="s">
        <v>1454</v>
      </c>
      <c r="Q830" t="s">
        <v>10</v>
      </c>
      <c r="R830" t="s">
        <v>851</v>
      </c>
      <c r="S830" t="s">
        <v>4</v>
      </c>
      <c r="T830" s="5">
        <v>210</v>
      </c>
      <c r="U830" t="s">
        <v>7</v>
      </c>
      <c r="V830">
        <f t="shared" si="27"/>
        <v>1.05</v>
      </c>
      <c r="W830">
        <f>VLOOKUP(A830,LISTINO!D:N,10,FALSE)</f>
        <v>1.33</v>
      </c>
      <c r="X830">
        <f t="shared" si="26"/>
        <v>266</v>
      </c>
      <c r="Y830" s="17">
        <f>VLOOKUP(A830,LISTINO!D:K,7,FALSE)</f>
        <v>44593</v>
      </c>
    </row>
    <row r="831" spans="1:25" x14ac:dyDescent="0.25">
      <c r="A831" t="s">
        <v>1057</v>
      </c>
      <c r="B831" t="s">
        <v>0</v>
      </c>
      <c r="C831" t="s">
        <v>192</v>
      </c>
      <c r="D831" t="s">
        <v>132</v>
      </c>
      <c r="E831" t="s">
        <v>159</v>
      </c>
      <c r="F831" t="s">
        <v>1058</v>
      </c>
      <c r="G831" t="s">
        <v>4</v>
      </c>
      <c r="H831" s="2">
        <v>44872</v>
      </c>
      <c r="I831" t="s">
        <v>5</v>
      </c>
      <c r="J831" t="s">
        <v>5</v>
      </c>
      <c r="K831" s="3">
        <v>50</v>
      </c>
      <c r="L831" s="3">
        <v>50</v>
      </c>
      <c r="M831" t="s">
        <v>4</v>
      </c>
      <c r="N831" t="s">
        <v>4</v>
      </c>
      <c r="O831" t="s">
        <v>4</v>
      </c>
      <c r="P831" t="s">
        <v>1455</v>
      </c>
      <c r="Q831" t="s">
        <v>21</v>
      </c>
      <c r="R831" t="s">
        <v>1301</v>
      </c>
      <c r="S831" t="s">
        <v>4</v>
      </c>
      <c r="T831" s="5">
        <v>189</v>
      </c>
      <c r="U831" t="s">
        <v>7</v>
      </c>
      <c r="V831">
        <f t="shared" si="27"/>
        <v>3.78</v>
      </c>
      <c r="W831">
        <f>VLOOKUP(A831,LISTINO!D:N,10,FALSE)</f>
        <v>4.43</v>
      </c>
      <c r="X831">
        <f t="shared" si="26"/>
        <v>221.5</v>
      </c>
      <c r="Y831" s="17">
        <f>VLOOKUP(A831,LISTINO!D:K,7,FALSE)</f>
        <v>44593</v>
      </c>
    </row>
    <row r="832" spans="1:25" x14ac:dyDescent="0.25">
      <c r="A832" t="s">
        <v>108</v>
      </c>
      <c r="B832" t="s">
        <v>0</v>
      </c>
      <c r="C832" t="s">
        <v>1</v>
      </c>
      <c r="D832" t="s">
        <v>132</v>
      </c>
      <c r="E832" t="s">
        <v>159</v>
      </c>
      <c r="F832" t="s">
        <v>109</v>
      </c>
      <c r="G832" t="s">
        <v>4</v>
      </c>
      <c r="H832" s="2">
        <v>44872</v>
      </c>
      <c r="I832" t="s">
        <v>5</v>
      </c>
      <c r="J832" t="s">
        <v>5</v>
      </c>
      <c r="K832" s="3">
        <v>100</v>
      </c>
      <c r="L832" s="3">
        <v>100</v>
      </c>
      <c r="M832" t="s">
        <v>4</v>
      </c>
      <c r="N832" t="s">
        <v>4</v>
      </c>
      <c r="O832" t="s">
        <v>4</v>
      </c>
      <c r="P832" t="s">
        <v>1456</v>
      </c>
      <c r="Q832" t="s">
        <v>6</v>
      </c>
      <c r="R832" t="s">
        <v>676</v>
      </c>
      <c r="S832" t="s">
        <v>4</v>
      </c>
      <c r="T832" s="5">
        <v>763</v>
      </c>
      <c r="U832" t="s">
        <v>7</v>
      </c>
      <c r="V832">
        <f t="shared" si="27"/>
        <v>7.63</v>
      </c>
      <c r="W832">
        <f>VLOOKUP(A832,LISTINO!D:N,10,FALSE)</f>
        <v>9.35</v>
      </c>
      <c r="X832">
        <f t="shared" si="26"/>
        <v>935</v>
      </c>
      <c r="Y832" s="17">
        <f>VLOOKUP(A832,LISTINO!D:K,7,FALSE)</f>
        <v>44593</v>
      </c>
    </row>
    <row r="833" spans="1:25" x14ac:dyDescent="0.25">
      <c r="A833" t="s">
        <v>120</v>
      </c>
      <c r="B833" t="s">
        <v>0</v>
      </c>
      <c r="C833" t="s">
        <v>1</v>
      </c>
      <c r="D833" t="s">
        <v>132</v>
      </c>
      <c r="E833" t="s">
        <v>159</v>
      </c>
      <c r="F833" t="s">
        <v>121</v>
      </c>
      <c r="G833" t="s">
        <v>4</v>
      </c>
      <c r="H833" s="2">
        <v>44872</v>
      </c>
      <c r="I833" t="s">
        <v>5</v>
      </c>
      <c r="J833" t="s">
        <v>5</v>
      </c>
      <c r="K833" s="3">
        <v>160</v>
      </c>
      <c r="L833" s="3">
        <v>160</v>
      </c>
      <c r="M833" t="s">
        <v>4</v>
      </c>
      <c r="N833" t="s">
        <v>4</v>
      </c>
      <c r="O833" t="s">
        <v>4</v>
      </c>
      <c r="P833" t="s">
        <v>1450</v>
      </c>
      <c r="Q833" t="s">
        <v>10</v>
      </c>
      <c r="R833" t="s">
        <v>851</v>
      </c>
      <c r="S833" t="s">
        <v>4</v>
      </c>
      <c r="T833" s="5">
        <v>236.32</v>
      </c>
      <c r="U833" t="s">
        <v>7</v>
      </c>
      <c r="V833">
        <f t="shared" si="27"/>
        <v>1.4769999999999999</v>
      </c>
      <c r="W833">
        <f>VLOOKUP(A833,LISTINO!D:N,10,FALSE)</f>
        <v>1.87</v>
      </c>
      <c r="X833">
        <f t="shared" si="26"/>
        <v>299.20000000000005</v>
      </c>
      <c r="Y833" s="17">
        <f>VLOOKUP(A833,LISTINO!D:K,7,FALSE)</f>
        <v>44593</v>
      </c>
    </row>
    <row r="834" spans="1:25" x14ac:dyDescent="0.25">
      <c r="A834" t="s">
        <v>1194</v>
      </c>
      <c r="B834" t="s">
        <v>0</v>
      </c>
      <c r="C834" t="s">
        <v>192</v>
      </c>
      <c r="D834" t="s">
        <v>132</v>
      </c>
      <c r="E834" t="s">
        <v>159</v>
      </c>
      <c r="F834" t="s">
        <v>1195</v>
      </c>
      <c r="G834" t="s">
        <v>4</v>
      </c>
      <c r="H834" s="2">
        <v>44872</v>
      </c>
      <c r="I834" t="s">
        <v>5</v>
      </c>
      <c r="J834" t="s">
        <v>5</v>
      </c>
      <c r="K834" s="3">
        <v>10</v>
      </c>
      <c r="L834" s="3">
        <v>10</v>
      </c>
      <c r="M834" t="s">
        <v>4</v>
      </c>
      <c r="N834" t="s">
        <v>4</v>
      </c>
      <c r="O834" t="s">
        <v>4</v>
      </c>
      <c r="P834" t="s">
        <v>1455</v>
      </c>
      <c r="Q834" t="s">
        <v>6</v>
      </c>
      <c r="R834" t="s">
        <v>1301</v>
      </c>
      <c r="S834" t="s">
        <v>4</v>
      </c>
      <c r="T834" s="5">
        <v>29.3</v>
      </c>
      <c r="U834" t="s">
        <v>7</v>
      </c>
      <c r="V834">
        <f t="shared" si="27"/>
        <v>2.93</v>
      </c>
      <c r="W834">
        <f>VLOOKUP(A834,LISTINO!D:N,10,FALSE)</f>
        <v>3.7</v>
      </c>
      <c r="X834">
        <f t="shared" si="26"/>
        <v>37</v>
      </c>
      <c r="Y834" s="17">
        <f>VLOOKUP(A834,LISTINO!D:K,7,FALSE)</f>
        <v>44593</v>
      </c>
    </row>
    <row r="835" spans="1:25" x14ac:dyDescent="0.25">
      <c r="A835" t="s">
        <v>796</v>
      </c>
      <c r="B835" t="s">
        <v>0</v>
      </c>
      <c r="C835" t="s">
        <v>1</v>
      </c>
      <c r="D835" t="s">
        <v>132</v>
      </c>
      <c r="E835" t="s">
        <v>159</v>
      </c>
      <c r="F835" t="s">
        <v>797</v>
      </c>
      <c r="G835" t="s">
        <v>4</v>
      </c>
      <c r="H835" s="2">
        <v>44872</v>
      </c>
      <c r="I835" t="s">
        <v>5</v>
      </c>
      <c r="J835" t="s">
        <v>5</v>
      </c>
      <c r="K835" s="3">
        <v>600</v>
      </c>
      <c r="L835" s="3">
        <v>600</v>
      </c>
      <c r="M835" t="s">
        <v>4</v>
      </c>
      <c r="N835" t="s">
        <v>4</v>
      </c>
      <c r="O835" t="s">
        <v>4</v>
      </c>
      <c r="P835" t="s">
        <v>1454</v>
      </c>
      <c r="Q835" t="s">
        <v>21</v>
      </c>
      <c r="R835" t="s">
        <v>851</v>
      </c>
      <c r="S835" t="s">
        <v>4</v>
      </c>
      <c r="T835" s="5">
        <v>348</v>
      </c>
      <c r="U835" t="s">
        <v>7</v>
      </c>
      <c r="V835">
        <f t="shared" si="27"/>
        <v>0.57999999999999996</v>
      </c>
      <c r="W835">
        <f>VLOOKUP(A835,LISTINO!D:N,10,FALSE)</f>
        <v>0.73</v>
      </c>
      <c r="X835">
        <f t="shared" ref="X835:X898" si="28">W835*K835</f>
        <v>438</v>
      </c>
      <c r="Y835" s="17">
        <f>VLOOKUP(A835,LISTINO!D:K,7,FALSE)</f>
        <v>44593</v>
      </c>
    </row>
    <row r="836" spans="1:25" x14ac:dyDescent="0.25">
      <c r="A836" t="s">
        <v>708</v>
      </c>
      <c r="B836" t="s">
        <v>0</v>
      </c>
      <c r="C836" t="s">
        <v>1</v>
      </c>
      <c r="D836" t="s">
        <v>132</v>
      </c>
      <c r="E836" t="s">
        <v>159</v>
      </c>
      <c r="F836" t="s">
        <v>709</v>
      </c>
      <c r="G836" t="s">
        <v>4</v>
      </c>
      <c r="H836" s="2">
        <v>44872</v>
      </c>
      <c r="I836" t="s">
        <v>5</v>
      </c>
      <c r="J836" t="s">
        <v>5</v>
      </c>
      <c r="K836" s="3">
        <v>375</v>
      </c>
      <c r="L836" s="3">
        <v>375</v>
      </c>
      <c r="M836" t="s">
        <v>4</v>
      </c>
      <c r="N836" t="s">
        <v>4</v>
      </c>
      <c r="O836" t="s">
        <v>4</v>
      </c>
      <c r="P836" t="s">
        <v>1454</v>
      </c>
      <c r="Q836" t="s">
        <v>6</v>
      </c>
      <c r="R836" t="s">
        <v>851</v>
      </c>
      <c r="S836" t="s">
        <v>4</v>
      </c>
      <c r="T836" s="5">
        <v>285</v>
      </c>
      <c r="U836" t="s">
        <v>7</v>
      </c>
      <c r="V836">
        <f t="shared" si="27"/>
        <v>0.76</v>
      </c>
      <c r="W836">
        <f>VLOOKUP(A836,LISTINO!D:N,10,FALSE)</f>
        <v>0.96</v>
      </c>
      <c r="X836">
        <f t="shared" si="28"/>
        <v>360</v>
      </c>
      <c r="Y836" s="17">
        <f>VLOOKUP(A836,LISTINO!D:K,7,FALSE)</f>
        <v>44593</v>
      </c>
    </row>
    <row r="837" spans="1:25" x14ac:dyDescent="0.25">
      <c r="A837" t="s">
        <v>568</v>
      </c>
      <c r="B837" t="s">
        <v>0</v>
      </c>
      <c r="C837" t="s">
        <v>0</v>
      </c>
      <c r="D837" t="s">
        <v>132</v>
      </c>
      <c r="E837" t="s">
        <v>159</v>
      </c>
      <c r="F837" t="s">
        <v>569</v>
      </c>
      <c r="G837" t="s">
        <v>4</v>
      </c>
      <c r="H837" s="2">
        <v>44872</v>
      </c>
      <c r="I837" t="s">
        <v>5</v>
      </c>
      <c r="J837" t="s">
        <v>5</v>
      </c>
      <c r="K837" s="3">
        <v>87</v>
      </c>
      <c r="L837" s="3">
        <v>87</v>
      </c>
      <c r="M837" t="s">
        <v>4</v>
      </c>
      <c r="N837" t="s">
        <v>4</v>
      </c>
      <c r="O837" t="s">
        <v>4</v>
      </c>
      <c r="P837" t="s">
        <v>1450</v>
      </c>
      <c r="Q837" t="s">
        <v>6</v>
      </c>
      <c r="R837" t="s">
        <v>851</v>
      </c>
      <c r="S837" t="s">
        <v>4</v>
      </c>
      <c r="T837" s="5">
        <v>2604.7800000000002</v>
      </c>
      <c r="U837" t="s">
        <v>7</v>
      </c>
      <c r="V837">
        <f t="shared" si="27"/>
        <v>29.94</v>
      </c>
      <c r="W837">
        <f>VLOOKUP(A837,LISTINO!D:N,10,FALSE)</f>
        <v>2.19</v>
      </c>
      <c r="X837">
        <f t="shared" si="28"/>
        <v>190.53</v>
      </c>
      <c r="Y837" s="17">
        <f>VLOOKUP(A837,LISTINO!D:K,7,FALSE)</f>
        <v>44896</v>
      </c>
    </row>
    <row r="838" spans="1:25" x14ac:dyDescent="0.25">
      <c r="A838" t="s">
        <v>8</v>
      </c>
      <c r="B838" t="s">
        <v>0</v>
      </c>
      <c r="C838" t="s">
        <v>1</v>
      </c>
      <c r="D838" t="s">
        <v>132</v>
      </c>
      <c r="E838" t="s">
        <v>159</v>
      </c>
      <c r="F838" t="s">
        <v>9</v>
      </c>
      <c r="G838" t="s">
        <v>4</v>
      </c>
      <c r="H838" s="2">
        <v>44869</v>
      </c>
      <c r="I838" t="s">
        <v>5</v>
      </c>
      <c r="J838" t="s">
        <v>5</v>
      </c>
      <c r="K838" s="3">
        <v>160</v>
      </c>
      <c r="L838" s="3">
        <v>160</v>
      </c>
      <c r="M838" t="s">
        <v>4</v>
      </c>
      <c r="N838" t="s">
        <v>4</v>
      </c>
      <c r="O838" t="s">
        <v>4</v>
      </c>
      <c r="P838" t="s">
        <v>1459</v>
      </c>
      <c r="Q838" t="s">
        <v>10</v>
      </c>
      <c r="R838" t="s">
        <v>964</v>
      </c>
      <c r="S838" t="s">
        <v>4</v>
      </c>
      <c r="T838" s="5">
        <v>164.8</v>
      </c>
      <c r="U838" t="s">
        <v>7</v>
      </c>
      <c r="V838">
        <f t="shared" si="27"/>
        <v>1.03</v>
      </c>
      <c r="W838">
        <f>VLOOKUP(A838,LISTINO!D:N,10,FALSE)</f>
        <v>1.52</v>
      </c>
      <c r="X838">
        <f t="shared" si="28"/>
        <v>243.2</v>
      </c>
      <c r="Y838" s="17">
        <f>VLOOKUP(A838,LISTINO!D:K,7,FALSE)</f>
        <v>44896</v>
      </c>
    </row>
    <row r="839" spans="1:25" x14ac:dyDescent="0.25">
      <c r="A839" t="s">
        <v>8</v>
      </c>
      <c r="B839" t="s">
        <v>0</v>
      </c>
      <c r="C839" t="s">
        <v>1</v>
      </c>
      <c r="D839" t="s">
        <v>132</v>
      </c>
      <c r="E839" t="s">
        <v>159</v>
      </c>
      <c r="F839" t="s">
        <v>9</v>
      </c>
      <c r="G839" t="s">
        <v>4</v>
      </c>
      <c r="H839" s="2">
        <v>44869</v>
      </c>
      <c r="I839" t="s">
        <v>5</v>
      </c>
      <c r="J839" t="s">
        <v>5</v>
      </c>
      <c r="K839" s="3">
        <v>160</v>
      </c>
      <c r="L839" s="3">
        <v>160</v>
      </c>
      <c r="M839" t="s">
        <v>4</v>
      </c>
      <c r="N839" t="s">
        <v>4</v>
      </c>
      <c r="O839" t="s">
        <v>4</v>
      </c>
      <c r="P839" t="s">
        <v>1459</v>
      </c>
      <c r="Q839" t="s">
        <v>13</v>
      </c>
      <c r="R839" t="s">
        <v>964</v>
      </c>
      <c r="S839" t="s">
        <v>4</v>
      </c>
      <c r="T839" s="5">
        <v>164.8</v>
      </c>
      <c r="U839" t="s">
        <v>7</v>
      </c>
      <c r="V839">
        <f t="shared" si="27"/>
        <v>1.03</v>
      </c>
      <c r="W839">
        <f>VLOOKUP(A839,LISTINO!D:N,10,FALSE)</f>
        <v>1.52</v>
      </c>
      <c r="X839">
        <f t="shared" si="28"/>
        <v>243.2</v>
      </c>
      <c r="Y839" s="17">
        <f>VLOOKUP(A839,LISTINO!D:K,7,FALSE)</f>
        <v>44896</v>
      </c>
    </row>
    <row r="840" spans="1:25" x14ac:dyDescent="0.25">
      <c r="A840" t="s">
        <v>8</v>
      </c>
      <c r="B840" t="s">
        <v>0</v>
      </c>
      <c r="C840" t="s">
        <v>1</v>
      </c>
      <c r="D840" t="s">
        <v>132</v>
      </c>
      <c r="E840" t="s">
        <v>159</v>
      </c>
      <c r="F840" t="s">
        <v>9</v>
      </c>
      <c r="G840" t="s">
        <v>4</v>
      </c>
      <c r="H840" s="2">
        <v>44869</v>
      </c>
      <c r="I840" t="s">
        <v>5</v>
      </c>
      <c r="J840" t="s">
        <v>5</v>
      </c>
      <c r="K840" s="3">
        <v>160</v>
      </c>
      <c r="L840" s="3">
        <v>160</v>
      </c>
      <c r="M840" t="s">
        <v>4</v>
      </c>
      <c r="N840" t="s">
        <v>4</v>
      </c>
      <c r="O840" t="s">
        <v>4</v>
      </c>
      <c r="P840" t="s">
        <v>1459</v>
      </c>
      <c r="Q840" t="s">
        <v>14</v>
      </c>
      <c r="R840" t="s">
        <v>964</v>
      </c>
      <c r="S840" t="s">
        <v>4</v>
      </c>
      <c r="T840" s="5">
        <v>164.8</v>
      </c>
      <c r="U840" t="s">
        <v>7</v>
      </c>
      <c r="V840">
        <f t="shared" si="27"/>
        <v>1.03</v>
      </c>
      <c r="W840">
        <f>VLOOKUP(A840,LISTINO!D:N,10,FALSE)</f>
        <v>1.52</v>
      </c>
      <c r="X840">
        <f t="shared" si="28"/>
        <v>243.2</v>
      </c>
      <c r="Y840" s="17">
        <f>VLOOKUP(A840,LISTINO!D:K,7,FALSE)</f>
        <v>44896</v>
      </c>
    </row>
    <row r="841" spans="1:25" x14ac:dyDescent="0.25">
      <c r="A841" t="s">
        <v>8</v>
      </c>
      <c r="B841" t="s">
        <v>0</v>
      </c>
      <c r="C841" t="s">
        <v>1</v>
      </c>
      <c r="D841" t="s">
        <v>132</v>
      </c>
      <c r="E841" t="s">
        <v>159</v>
      </c>
      <c r="F841" t="s">
        <v>9</v>
      </c>
      <c r="G841" t="s">
        <v>4</v>
      </c>
      <c r="H841" s="2">
        <v>44869</v>
      </c>
      <c r="I841" t="s">
        <v>5</v>
      </c>
      <c r="J841" t="s">
        <v>5</v>
      </c>
      <c r="K841" s="3">
        <v>160</v>
      </c>
      <c r="L841" s="3">
        <v>160</v>
      </c>
      <c r="M841" t="s">
        <v>4</v>
      </c>
      <c r="N841" t="s">
        <v>4</v>
      </c>
      <c r="O841" t="s">
        <v>4</v>
      </c>
      <c r="P841" t="s">
        <v>1459</v>
      </c>
      <c r="Q841" t="s">
        <v>44</v>
      </c>
      <c r="R841" t="s">
        <v>964</v>
      </c>
      <c r="S841" t="s">
        <v>4</v>
      </c>
      <c r="T841" s="5">
        <v>164.8</v>
      </c>
      <c r="U841" t="s">
        <v>7</v>
      </c>
      <c r="V841">
        <f t="shared" si="27"/>
        <v>1.03</v>
      </c>
      <c r="W841">
        <f>VLOOKUP(A841,LISTINO!D:N,10,FALSE)</f>
        <v>1.52</v>
      </c>
      <c r="X841">
        <f t="shared" si="28"/>
        <v>243.2</v>
      </c>
      <c r="Y841" s="17">
        <f>VLOOKUP(A841,LISTINO!D:K,7,FALSE)</f>
        <v>44896</v>
      </c>
    </row>
    <row r="842" spans="1:25" x14ac:dyDescent="0.25">
      <c r="A842" t="s">
        <v>8</v>
      </c>
      <c r="B842" t="s">
        <v>0</v>
      </c>
      <c r="C842" t="s">
        <v>1</v>
      </c>
      <c r="D842" t="s">
        <v>132</v>
      </c>
      <c r="E842" t="s">
        <v>159</v>
      </c>
      <c r="F842" t="s">
        <v>9</v>
      </c>
      <c r="G842" t="s">
        <v>4</v>
      </c>
      <c r="H842" s="2">
        <v>44869</v>
      </c>
      <c r="I842" t="s">
        <v>5</v>
      </c>
      <c r="J842" t="s">
        <v>5</v>
      </c>
      <c r="K842" s="3">
        <v>160</v>
      </c>
      <c r="L842" s="3">
        <v>160</v>
      </c>
      <c r="M842" t="s">
        <v>4</v>
      </c>
      <c r="N842" t="s">
        <v>4</v>
      </c>
      <c r="O842" t="s">
        <v>4</v>
      </c>
      <c r="P842" t="s">
        <v>1459</v>
      </c>
      <c r="Q842" t="s">
        <v>45</v>
      </c>
      <c r="R842" t="s">
        <v>964</v>
      </c>
      <c r="S842" t="s">
        <v>4</v>
      </c>
      <c r="T842" s="5">
        <v>164.8</v>
      </c>
      <c r="U842" t="s">
        <v>7</v>
      </c>
      <c r="V842">
        <f t="shared" si="27"/>
        <v>1.03</v>
      </c>
      <c r="W842">
        <f>VLOOKUP(A842,LISTINO!D:N,10,FALSE)</f>
        <v>1.52</v>
      </c>
      <c r="X842">
        <f t="shared" si="28"/>
        <v>243.2</v>
      </c>
      <c r="Y842" s="17">
        <f>VLOOKUP(A842,LISTINO!D:K,7,FALSE)</f>
        <v>44896</v>
      </c>
    </row>
    <row r="843" spans="1:25" x14ac:dyDescent="0.25">
      <c r="A843" t="s">
        <v>8</v>
      </c>
      <c r="B843" t="s">
        <v>0</v>
      </c>
      <c r="C843" t="s">
        <v>1</v>
      </c>
      <c r="D843" t="s">
        <v>132</v>
      </c>
      <c r="E843" t="s">
        <v>159</v>
      </c>
      <c r="F843" t="s">
        <v>9</v>
      </c>
      <c r="G843" t="s">
        <v>4</v>
      </c>
      <c r="H843" s="2">
        <v>44869</v>
      </c>
      <c r="I843" t="s">
        <v>5</v>
      </c>
      <c r="J843" t="s">
        <v>5</v>
      </c>
      <c r="K843" s="3">
        <v>160</v>
      </c>
      <c r="L843" s="3">
        <v>160</v>
      </c>
      <c r="M843" t="s">
        <v>4</v>
      </c>
      <c r="N843" t="s">
        <v>4</v>
      </c>
      <c r="O843" t="s">
        <v>4</v>
      </c>
      <c r="P843" t="s">
        <v>1459</v>
      </c>
      <c r="Q843" t="s">
        <v>391</v>
      </c>
      <c r="R843" t="s">
        <v>964</v>
      </c>
      <c r="S843" t="s">
        <v>4</v>
      </c>
      <c r="T843" s="5">
        <v>164.8</v>
      </c>
      <c r="U843" t="s">
        <v>7</v>
      </c>
      <c r="V843">
        <f t="shared" si="27"/>
        <v>1.03</v>
      </c>
      <c r="W843">
        <f>VLOOKUP(A843,LISTINO!D:N,10,FALSE)</f>
        <v>1.52</v>
      </c>
      <c r="X843">
        <f t="shared" si="28"/>
        <v>243.2</v>
      </c>
      <c r="Y843" s="17">
        <f>VLOOKUP(A843,LISTINO!D:K,7,FALSE)</f>
        <v>44896</v>
      </c>
    </row>
    <row r="844" spans="1:25" x14ac:dyDescent="0.25">
      <c r="A844" t="s">
        <v>213</v>
      </c>
      <c r="B844" t="s">
        <v>0</v>
      </c>
      <c r="C844" t="s">
        <v>1</v>
      </c>
      <c r="D844" t="s">
        <v>132</v>
      </c>
      <c r="E844" t="s">
        <v>159</v>
      </c>
      <c r="F844" t="s">
        <v>214</v>
      </c>
      <c r="G844" t="s">
        <v>4</v>
      </c>
      <c r="H844" s="2">
        <v>44869</v>
      </c>
      <c r="I844" t="s">
        <v>5</v>
      </c>
      <c r="J844" t="s">
        <v>5</v>
      </c>
      <c r="K844" s="3">
        <v>150</v>
      </c>
      <c r="L844" s="3">
        <v>150</v>
      </c>
      <c r="M844" t="s">
        <v>4</v>
      </c>
      <c r="N844" t="s">
        <v>4</v>
      </c>
      <c r="O844" t="s">
        <v>4</v>
      </c>
      <c r="P844" t="s">
        <v>1460</v>
      </c>
      <c r="Q844" t="s">
        <v>445</v>
      </c>
      <c r="R844" t="s">
        <v>964</v>
      </c>
      <c r="S844" t="s">
        <v>4</v>
      </c>
      <c r="T844" s="5">
        <v>181.5</v>
      </c>
      <c r="U844" t="s">
        <v>7</v>
      </c>
      <c r="V844">
        <f t="shared" si="27"/>
        <v>1.21</v>
      </c>
      <c r="W844">
        <f>VLOOKUP(A844,LISTINO!D:N,10,FALSE)</f>
        <v>1.8</v>
      </c>
      <c r="X844">
        <f t="shared" si="28"/>
        <v>270</v>
      </c>
      <c r="Y844" s="17">
        <f>VLOOKUP(A844,LISTINO!D:K,7,FALSE)</f>
        <v>44682</v>
      </c>
    </row>
    <row r="845" spans="1:25" x14ac:dyDescent="0.25">
      <c r="A845" t="s">
        <v>1108</v>
      </c>
      <c r="B845" t="s">
        <v>0</v>
      </c>
      <c r="C845" t="s">
        <v>0</v>
      </c>
      <c r="D845" t="s">
        <v>132</v>
      </c>
      <c r="E845" t="s">
        <v>159</v>
      </c>
      <c r="F845" t="s">
        <v>1109</v>
      </c>
      <c r="G845" t="s">
        <v>4</v>
      </c>
      <c r="H845" s="2">
        <v>44869</v>
      </c>
      <c r="I845" t="s">
        <v>5</v>
      </c>
      <c r="J845" t="s">
        <v>5</v>
      </c>
      <c r="K845" s="3">
        <v>60</v>
      </c>
      <c r="L845" s="3">
        <v>60</v>
      </c>
      <c r="M845" t="s">
        <v>4</v>
      </c>
      <c r="N845" t="s">
        <v>4</v>
      </c>
      <c r="O845" t="s">
        <v>4</v>
      </c>
      <c r="P845" t="s">
        <v>1460</v>
      </c>
      <c r="Q845" t="s">
        <v>391</v>
      </c>
      <c r="R845" t="s">
        <v>964</v>
      </c>
      <c r="S845" t="s">
        <v>4</v>
      </c>
      <c r="T845" s="5">
        <v>0</v>
      </c>
      <c r="U845" t="s">
        <v>7</v>
      </c>
      <c r="V845">
        <f t="shared" si="27"/>
        <v>0</v>
      </c>
      <c r="W845">
        <f>VLOOKUP(A845,LISTINO!D:N,10,FALSE)</f>
        <v>17.809999999999999</v>
      </c>
      <c r="X845">
        <f t="shared" si="28"/>
        <v>1068.5999999999999</v>
      </c>
      <c r="Y845" s="17">
        <f>VLOOKUP(A845,LISTINO!D:K,7,FALSE)</f>
        <v>44682</v>
      </c>
    </row>
    <row r="846" spans="1:25" x14ac:dyDescent="0.25">
      <c r="A846" t="s">
        <v>946</v>
      </c>
      <c r="B846" t="s">
        <v>0</v>
      </c>
      <c r="C846" t="s">
        <v>1</v>
      </c>
      <c r="D846" t="s">
        <v>132</v>
      </c>
      <c r="E846" t="s">
        <v>159</v>
      </c>
      <c r="F846" t="s">
        <v>947</v>
      </c>
      <c r="G846" t="s">
        <v>4</v>
      </c>
      <c r="H846" s="2">
        <v>44869</v>
      </c>
      <c r="I846" t="s">
        <v>5</v>
      </c>
      <c r="J846" t="s">
        <v>5</v>
      </c>
      <c r="K846" s="3">
        <v>10</v>
      </c>
      <c r="L846" s="3">
        <v>10</v>
      </c>
      <c r="M846" t="s">
        <v>4</v>
      </c>
      <c r="N846" t="s">
        <v>4</v>
      </c>
      <c r="O846" t="s">
        <v>4</v>
      </c>
      <c r="P846" t="s">
        <v>1459</v>
      </c>
      <c r="Q846" t="s">
        <v>433</v>
      </c>
      <c r="R846" t="s">
        <v>964</v>
      </c>
      <c r="S846" t="s">
        <v>4</v>
      </c>
      <c r="T846" s="5">
        <v>222.6</v>
      </c>
      <c r="U846" t="s">
        <v>7</v>
      </c>
      <c r="V846">
        <f t="shared" si="27"/>
        <v>22.259999999999998</v>
      </c>
      <c r="W846">
        <f>VLOOKUP(A846,LISTINO!D:N,10,FALSE)</f>
        <v>32.770000000000003</v>
      </c>
      <c r="X846">
        <f t="shared" si="28"/>
        <v>327.70000000000005</v>
      </c>
      <c r="Y846" s="17">
        <f>VLOOKUP(A846,LISTINO!D:K,7,FALSE)</f>
        <v>44682</v>
      </c>
    </row>
    <row r="847" spans="1:25" x14ac:dyDescent="0.25">
      <c r="A847" t="s">
        <v>974</v>
      </c>
      <c r="B847" t="s">
        <v>0</v>
      </c>
      <c r="C847" t="s">
        <v>0</v>
      </c>
      <c r="D847" t="s">
        <v>132</v>
      </c>
      <c r="E847" t="s">
        <v>159</v>
      </c>
      <c r="F847" t="s">
        <v>975</v>
      </c>
      <c r="G847" t="s">
        <v>4</v>
      </c>
      <c r="H847" s="2">
        <v>44869</v>
      </c>
      <c r="I847" t="s">
        <v>5</v>
      </c>
      <c r="J847" t="s">
        <v>5</v>
      </c>
      <c r="K847" s="3">
        <v>20</v>
      </c>
      <c r="L847" s="3">
        <v>20</v>
      </c>
      <c r="M847" t="s">
        <v>4</v>
      </c>
      <c r="N847" t="s">
        <v>4</v>
      </c>
      <c r="O847" t="s">
        <v>4</v>
      </c>
      <c r="P847" t="s">
        <v>1460</v>
      </c>
      <c r="Q847" t="s">
        <v>21</v>
      </c>
      <c r="R847" t="s">
        <v>964</v>
      </c>
      <c r="S847" t="s">
        <v>4</v>
      </c>
      <c r="T847" s="5">
        <v>187.2</v>
      </c>
      <c r="U847" t="s">
        <v>7</v>
      </c>
      <c r="V847">
        <f t="shared" si="27"/>
        <v>9.36</v>
      </c>
      <c r="W847">
        <f>VLOOKUP(A847,LISTINO!D:N,10,FALSE)</f>
        <v>13.77</v>
      </c>
      <c r="X847">
        <f t="shared" si="28"/>
        <v>275.39999999999998</v>
      </c>
      <c r="Y847" s="17">
        <f>VLOOKUP(A847,LISTINO!D:K,7,FALSE)</f>
        <v>44682</v>
      </c>
    </row>
    <row r="848" spans="1:25" x14ac:dyDescent="0.25">
      <c r="A848" t="s">
        <v>976</v>
      </c>
      <c r="B848" t="s">
        <v>0</v>
      </c>
      <c r="C848" t="s">
        <v>1</v>
      </c>
      <c r="D848" t="s">
        <v>132</v>
      </c>
      <c r="E848" t="s">
        <v>159</v>
      </c>
      <c r="F848" t="s">
        <v>977</v>
      </c>
      <c r="G848" t="s">
        <v>4</v>
      </c>
      <c r="H848" s="2">
        <v>44869</v>
      </c>
      <c r="I848" t="s">
        <v>5</v>
      </c>
      <c r="J848" t="s">
        <v>5</v>
      </c>
      <c r="K848" s="3">
        <v>35</v>
      </c>
      <c r="L848" s="3">
        <v>35</v>
      </c>
      <c r="M848" t="s">
        <v>4</v>
      </c>
      <c r="N848" t="s">
        <v>4</v>
      </c>
      <c r="O848" t="s">
        <v>4</v>
      </c>
      <c r="P848" t="s">
        <v>1460</v>
      </c>
      <c r="Q848" t="s">
        <v>45</v>
      </c>
      <c r="R848" t="s">
        <v>964</v>
      </c>
      <c r="S848" t="s">
        <v>4</v>
      </c>
      <c r="T848" s="5">
        <v>309.75</v>
      </c>
      <c r="U848" t="s">
        <v>7</v>
      </c>
      <c r="V848">
        <f t="shared" si="27"/>
        <v>8.85</v>
      </c>
      <c r="W848">
        <f>VLOOKUP(A848,LISTINO!D:N,10,FALSE)</f>
        <v>15.68</v>
      </c>
      <c r="X848">
        <f t="shared" si="28"/>
        <v>548.79999999999995</v>
      </c>
      <c r="Y848" s="17">
        <f>VLOOKUP(A848,LISTINO!D:K,7,FALSE)</f>
        <v>44682</v>
      </c>
    </row>
    <row r="849" spans="1:25" x14ac:dyDescent="0.25">
      <c r="A849" t="s">
        <v>1118</v>
      </c>
      <c r="B849" t="s">
        <v>0</v>
      </c>
      <c r="C849" t="s">
        <v>1</v>
      </c>
      <c r="D849" t="s">
        <v>132</v>
      </c>
      <c r="E849" t="s">
        <v>159</v>
      </c>
      <c r="F849" t="s">
        <v>1119</v>
      </c>
      <c r="G849" t="s">
        <v>4</v>
      </c>
      <c r="H849" s="2">
        <v>44869</v>
      </c>
      <c r="I849" t="s">
        <v>5</v>
      </c>
      <c r="J849" t="s">
        <v>5</v>
      </c>
      <c r="K849" s="3">
        <v>10</v>
      </c>
      <c r="L849" s="3">
        <v>10</v>
      </c>
      <c r="M849" t="s">
        <v>4</v>
      </c>
      <c r="N849" t="s">
        <v>4</v>
      </c>
      <c r="O849" t="s">
        <v>4</v>
      </c>
      <c r="P849" t="s">
        <v>1459</v>
      </c>
      <c r="Q849" t="s">
        <v>460</v>
      </c>
      <c r="R849" t="s">
        <v>964</v>
      </c>
      <c r="S849" t="s">
        <v>4</v>
      </c>
      <c r="T849" s="5">
        <v>190.1</v>
      </c>
      <c r="U849" t="s">
        <v>7</v>
      </c>
      <c r="V849">
        <f t="shared" si="27"/>
        <v>19.009999999999998</v>
      </c>
      <c r="W849">
        <f>VLOOKUP(A849,LISTINO!D:N,10,FALSE)</f>
        <v>27.97</v>
      </c>
      <c r="X849">
        <f t="shared" si="28"/>
        <v>279.7</v>
      </c>
      <c r="Y849" s="17">
        <f>VLOOKUP(A849,LISTINO!D:K,7,FALSE)</f>
        <v>44682</v>
      </c>
    </row>
    <row r="850" spans="1:25" x14ac:dyDescent="0.25">
      <c r="A850" t="s">
        <v>1118</v>
      </c>
      <c r="B850" t="s">
        <v>0</v>
      </c>
      <c r="C850" t="s">
        <v>1</v>
      </c>
      <c r="D850" t="s">
        <v>132</v>
      </c>
      <c r="E850" t="s">
        <v>159</v>
      </c>
      <c r="F850" t="s">
        <v>1119</v>
      </c>
      <c r="G850" t="s">
        <v>4</v>
      </c>
      <c r="H850" s="2">
        <v>44869</v>
      </c>
      <c r="I850" t="s">
        <v>5</v>
      </c>
      <c r="J850" t="s">
        <v>5</v>
      </c>
      <c r="K850" s="3">
        <v>9</v>
      </c>
      <c r="L850" s="3">
        <v>9</v>
      </c>
      <c r="M850" t="s">
        <v>4</v>
      </c>
      <c r="N850" t="s">
        <v>4</v>
      </c>
      <c r="O850" t="s">
        <v>4</v>
      </c>
      <c r="P850" t="s">
        <v>1459</v>
      </c>
      <c r="Q850" t="s">
        <v>451</v>
      </c>
      <c r="R850" t="s">
        <v>964</v>
      </c>
      <c r="S850" t="s">
        <v>4</v>
      </c>
      <c r="T850" s="5">
        <v>171.09</v>
      </c>
      <c r="U850" t="s">
        <v>7</v>
      </c>
      <c r="V850">
        <f t="shared" si="27"/>
        <v>19.010000000000002</v>
      </c>
      <c r="W850">
        <f>VLOOKUP(A850,LISTINO!D:N,10,FALSE)</f>
        <v>27.97</v>
      </c>
      <c r="X850">
        <f t="shared" si="28"/>
        <v>251.73</v>
      </c>
      <c r="Y850" s="17">
        <f>VLOOKUP(A850,LISTINO!D:K,7,FALSE)</f>
        <v>44682</v>
      </c>
    </row>
    <row r="851" spans="1:25" x14ac:dyDescent="0.25">
      <c r="A851" t="s">
        <v>890</v>
      </c>
      <c r="B851" t="s">
        <v>0</v>
      </c>
      <c r="C851" t="s">
        <v>1</v>
      </c>
      <c r="D851" t="s">
        <v>132</v>
      </c>
      <c r="E851" t="s">
        <v>159</v>
      </c>
      <c r="F851" t="s">
        <v>891</v>
      </c>
      <c r="G851" t="s">
        <v>4</v>
      </c>
      <c r="H851" s="2">
        <v>44869</v>
      </c>
      <c r="I851" t="s">
        <v>5</v>
      </c>
      <c r="J851" t="s">
        <v>5</v>
      </c>
      <c r="K851" s="3">
        <v>10</v>
      </c>
      <c r="L851" s="3">
        <v>10</v>
      </c>
      <c r="M851" t="s">
        <v>4</v>
      </c>
      <c r="N851" t="s">
        <v>4</v>
      </c>
      <c r="O851" t="s">
        <v>4</v>
      </c>
      <c r="P851" t="s">
        <v>1459</v>
      </c>
      <c r="Q851" t="s">
        <v>6</v>
      </c>
      <c r="R851" t="s">
        <v>964</v>
      </c>
      <c r="S851" t="s">
        <v>4</v>
      </c>
      <c r="T851" s="5">
        <v>15.4</v>
      </c>
      <c r="U851" t="s">
        <v>7</v>
      </c>
      <c r="V851">
        <f t="shared" si="27"/>
        <v>1.54</v>
      </c>
      <c r="W851">
        <f>VLOOKUP(A851,LISTINO!D:N,10,FALSE)</f>
        <v>2.27</v>
      </c>
      <c r="X851">
        <f t="shared" si="28"/>
        <v>22.7</v>
      </c>
      <c r="Y851" s="17">
        <f>VLOOKUP(A851,LISTINO!D:K,7,FALSE)</f>
        <v>44682</v>
      </c>
    </row>
    <row r="852" spans="1:25" x14ac:dyDescent="0.25">
      <c r="A852" t="s">
        <v>890</v>
      </c>
      <c r="B852" t="s">
        <v>0</v>
      </c>
      <c r="C852" t="s">
        <v>1</v>
      </c>
      <c r="D852" t="s">
        <v>132</v>
      </c>
      <c r="E852" t="s">
        <v>159</v>
      </c>
      <c r="F852" t="s">
        <v>891</v>
      </c>
      <c r="G852" t="s">
        <v>4</v>
      </c>
      <c r="H852" s="2">
        <v>44869</v>
      </c>
      <c r="I852" t="s">
        <v>5</v>
      </c>
      <c r="J852" t="s">
        <v>5</v>
      </c>
      <c r="K852" s="3">
        <v>10</v>
      </c>
      <c r="L852" s="3">
        <v>10</v>
      </c>
      <c r="M852" t="s">
        <v>4</v>
      </c>
      <c r="N852" t="s">
        <v>4</v>
      </c>
      <c r="O852" t="s">
        <v>4</v>
      </c>
      <c r="P852" t="s">
        <v>1459</v>
      </c>
      <c r="Q852" t="s">
        <v>21</v>
      </c>
      <c r="R852" t="s">
        <v>964</v>
      </c>
      <c r="S852" t="s">
        <v>4</v>
      </c>
      <c r="T852" s="5">
        <v>15.4</v>
      </c>
      <c r="U852" t="s">
        <v>7</v>
      </c>
      <c r="V852">
        <f t="shared" si="27"/>
        <v>1.54</v>
      </c>
      <c r="W852">
        <f>VLOOKUP(A852,LISTINO!D:N,10,FALSE)</f>
        <v>2.27</v>
      </c>
      <c r="X852">
        <f t="shared" si="28"/>
        <v>22.7</v>
      </c>
      <c r="Y852" s="17">
        <f>VLOOKUP(A852,LISTINO!D:K,7,FALSE)</f>
        <v>44682</v>
      </c>
    </row>
    <row r="853" spans="1:25" x14ac:dyDescent="0.25">
      <c r="A853" t="s">
        <v>890</v>
      </c>
      <c r="B853" t="s">
        <v>0</v>
      </c>
      <c r="C853" t="s">
        <v>1</v>
      </c>
      <c r="D853" t="s">
        <v>132</v>
      </c>
      <c r="E853" t="s">
        <v>159</v>
      </c>
      <c r="F853" t="s">
        <v>891</v>
      </c>
      <c r="G853" t="s">
        <v>4</v>
      </c>
      <c r="H853" s="2">
        <v>44869</v>
      </c>
      <c r="I853" t="s">
        <v>5</v>
      </c>
      <c r="J853" t="s">
        <v>5</v>
      </c>
      <c r="K853" s="3">
        <v>10</v>
      </c>
      <c r="L853" s="3">
        <v>10</v>
      </c>
      <c r="M853" t="s">
        <v>4</v>
      </c>
      <c r="N853" t="s">
        <v>4</v>
      </c>
      <c r="O853" t="s">
        <v>4</v>
      </c>
      <c r="P853" t="s">
        <v>1460</v>
      </c>
      <c r="Q853" t="s">
        <v>14</v>
      </c>
      <c r="R853" t="s">
        <v>964</v>
      </c>
      <c r="S853" t="s">
        <v>4</v>
      </c>
      <c r="T853" s="5">
        <v>15.4</v>
      </c>
      <c r="U853" t="s">
        <v>7</v>
      </c>
      <c r="V853">
        <f t="shared" si="27"/>
        <v>1.54</v>
      </c>
      <c r="W853">
        <f>VLOOKUP(A853,LISTINO!D:N,10,FALSE)</f>
        <v>2.27</v>
      </c>
      <c r="X853">
        <f t="shared" si="28"/>
        <v>22.7</v>
      </c>
      <c r="Y853" s="17">
        <f>VLOOKUP(A853,LISTINO!D:K,7,FALSE)</f>
        <v>44682</v>
      </c>
    </row>
    <row r="854" spans="1:25" x14ac:dyDescent="0.25">
      <c r="A854" t="s">
        <v>890</v>
      </c>
      <c r="B854" t="s">
        <v>0</v>
      </c>
      <c r="C854" t="s">
        <v>1</v>
      </c>
      <c r="D854" t="s">
        <v>132</v>
      </c>
      <c r="E854" t="s">
        <v>159</v>
      </c>
      <c r="F854" t="s">
        <v>891</v>
      </c>
      <c r="G854" t="s">
        <v>4</v>
      </c>
      <c r="H854" s="2">
        <v>44869</v>
      </c>
      <c r="I854" t="s">
        <v>5</v>
      </c>
      <c r="J854" t="s">
        <v>5</v>
      </c>
      <c r="K854" s="3">
        <v>10</v>
      </c>
      <c r="L854" s="3">
        <v>10</v>
      </c>
      <c r="M854" t="s">
        <v>4</v>
      </c>
      <c r="N854" t="s">
        <v>4</v>
      </c>
      <c r="O854" t="s">
        <v>4</v>
      </c>
      <c r="P854" t="s">
        <v>1460</v>
      </c>
      <c r="Q854" t="s">
        <v>44</v>
      </c>
      <c r="R854" t="s">
        <v>964</v>
      </c>
      <c r="S854" t="s">
        <v>4</v>
      </c>
      <c r="T854" s="5">
        <v>15.4</v>
      </c>
      <c r="U854" t="s">
        <v>7</v>
      </c>
      <c r="V854">
        <f t="shared" si="27"/>
        <v>1.54</v>
      </c>
      <c r="W854">
        <f>VLOOKUP(A854,LISTINO!D:N,10,FALSE)</f>
        <v>2.27</v>
      </c>
      <c r="X854">
        <f t="shared" si="28"/>
        <v>22.7</v>
      </c>
      <c r="Y854" s="17">
        <f>VLOOKUP(A854,LISTINO!D:K,7,FALSE)</f>
        <v>44682</v>
      </c>
    </row>
    <row r="855" spans="1:25" x14ac:dyDescent="0.25">
      <c r="A855" t="s">
        <v>446</v>
      </c>
      <c r="B855" t="s">
        <v>0</v>
      </c>
      <c r="C855" t="s">
        <v>1</v>
      </c>
      <c r="D855" t="s">
        <v>132</v>
      </c>
      <c r="E855" t="s">
        <v>159</v>
      </c>
      <c r="F855" t="s">
        <v>447</v>
      </c>
      <c r="G855" t="s">
        <v>4</v>
      </c>
      <c r="H855" s="2">
        <v>44869</v>
      </c>
      <c r="I855" t="s">
        <v>5</v>
      </c>
      <c r="J855" t="s">
        <v>5</v>
      </c>
      <c r="K855" s="3">
        <v>25</v>
      </c>
      <c r="L855" s="3">
        <v>25</v>
      </c>
      <c r="M855" t="s">
        <v>4</v>
      </c>
      <c r="N855" t="s">
        <v>4</v>
      </c>
      <c r="O855" t="s">
        <v>4</v>
      </c>
      <c r="P855" t="s">
        <v>1459</v>
      </c>
      <c r="Q855" t="s">
        <v>445</v>
      </c>
      <c r="R855" t="s">
        <v>964</v>
      </c>
      <c r="S855" t="s">
        <v>4</v>
      </c>
      <c r="T855" s="5">
        <v>211.5</v>
      </c>
      <c r="U855" t="s">
        <v>7</v>
      </c>
      <c r="V855">
        <f t="shared" si="27"/>
        <v>8.4600000000000009</v>
      </c>
      <c r="W855">
        <f>VLOOKUP(A855,LISTINO!D:N,10,FALSE)</f>
        <v>12.45</v>
      </c>
      <c r="X855">
        <f t="shared" si="28"/>
        <v>311.25</v>
      </c>
      <c r="Y855" s="17">
        <f>VLOOKUP(A855,LISTINO!D:K,7,FALSE)</f>
        <v>44682</v>
      </c>
    </row>
    <row r="856" spans="1:25" x14ac:dyDescent="0.25">
      <c r="A856" t="s">
        <v>110</v>
      </c>
      <c r="B856" t="s">
        <v>0</v>
      </c>
      <c r="C856" t="s">
        <v>1</v>
      </c>
      <c r="D856" t="s">
        <v>132</v>
      </c>
      <c r="E856" t="s">
        <v>159</v>
      </c>
      <c r="F856" t="s">
        <v>111</v>
      </c>
      <c r="G856" t="s">
        <v>4</v>
      </c>
      <c r="H856" s="2">
        <v>44869</v>
      </c>
      <c r="I856" t="s">
        <v>5</v>
      </c>
      <c r="J856" t="s">
        <v>5</v>
      </c>
      <c r="K856" s="3">
        <v>200</v>
      </c>
      <c r="L856" s="3">
        <v>200</v>
      </c>
      <c r="M856" t="s">
        <v>4</v>
      </c>
      <c r="N856" t="s">
        <v>4</v>
      </c>
      <c r="O856" t="s">
        <v>4</v>
      </c>
      <c r="P856" t="s">
        <v>1460</v>
      </c>
      <c r="Q856" t="s">
        <v>433</v>
      </c>
      <c r="R856" t="s">
        <v>964</v>
      </c>
      <c r="S856" t="s">
        <v>4</v>
      </c>
      <c r="T856" s="5">
        <v>506</v>
      </c>
      <c r="U856" t="s">
        <v>7</v>
      </c>
      <c r="V856">
        <f t="shared" si="27"/>
        <v>2.5299999999999998</v>
      </c>
      <c r="W856">
        <f>VLOOKUP(A856,LISTINO!D:N,10,FALSE)</f>
        <v>3.72</v>
      </c>
      <c r="X856">
        <f t="shared" si="28"/>
        <v>744</v>
      </c>
      <c r="Y856" s="17">
        <f>VLOOKUP(A856,LISTINO!D:K,7,FALSE)</f>
        <v>44682</v>
      </c>
    </row>
    <row r="857" spans="1:25" x14ac:dyDescent="0.25">
      <c r="A857" t="s">
        <v>203</v>
      </c>
      <c r="B857" t="s">
        <v>0</v>
      </c>
      <c r="C857" t="s">
        <v>1</v>
      </c>
      <c r="D857" t="s">
        <v>132</v>
      </c>
      <c r="E857" t="s">
        <v>159</v>
      </c>
      <c r="F857" t="s">
        <v>204</v>
      </c>
      <c r="G857" t="s">
        <v>4</v>
      </c>
      <c r="H857" s="2">
        <v>44869</v>
      </c>
      <c r="I857" t="s">
        <v>5</v>
      </c>
      <c r="J857" t="s">
        <v>5</v>
      </c>
      <c r="K857" s="3">
        <v>30</v>
      </c>
      <c r="L857" s="3">
        <v>30</v>
      </c>
      <c r="M857" t="s">
        <v>4</v>
      </c>
      <c r="N857" t="s">
        <v>4</v>
      </c>
      <c r="O857" t="s">
        <v>4</v>
      </c>
      <c r="P857" t="s">
        <v>1460</v>
      </c>
      <c r="Q857" t="s">
        <v>383</v>
      </c>
      <c r="R857" t="s">
        <v>964</v>
      </c>
      <c r="S857" t="s">
        <v>4</v>
      </c>
      <c r="T857" s="5">
        <v>115.2</v>
      </c>
      <c r="U857" t="s">
        <v>7</v>
      </c>
      <c r="V857">
        <f t="shared" si="27"/>
        <v>3.8400000000000003</v>
      </c>
      <c r="W857">
        <f>VLOOKUP(A857,LISTINO!D:N,10,FALSE)</f>
        <v>6.04</v>
      </c>
      <c r="X857">
        <f t="shared" si="28"/>
        <v>181.2</v>
      </c>
      <c r="Y857" s="17">
        <f>VLOOKUP(A857,LISTINO!D:K,7,FALSE)</f>
        <v>44682</v>
      </c>
    </row>
    <row r="858" spans="1:25" x14ac:dyDescent="0.25">
      <c r="A858" t="s">
        <v>203</v>
      </c>
      <c r="B858" t="s">
        <v>0</v>
      </c>
      <c r="C858" t="s">
        <v>1</v>
      </c>
      <c r="D858" t="s">
        <v>132</v>
      </c>
      <c r="E858" t="s">
        <v>159</v>
      </c>
      <c r="F858" t="s">
        <v>204</v>
      </c>
      <c r="G858" t="s">
        <v>4</v>
      </c>
      <c r="H858" s="2">
        <v>44869</v>
      </c>
      <c r="I858" t="s">
        <v>5</v>
      </c>
      <c r="J858" t="s">
        <v>5</v>
      </c>
      <c r="K858" s="3">
        <v>30</v>
      </c>
      <c r="L858" s="3">
        <v>30</v>
      </c>
      <c r="M858" t="s">
        <v>4</v>
      </c>
      <c r="N858" t="s">
        <v>4</v>
      </c>
      <c r="O858" t="s">
        <v>4</v>
      </c>
      <c r="P858" t="s">
        <v>1459</v>
      </c>
      <c r="Q858" t="s">
        <v>448</v>
      </c>
      <c r="R858" t="s">
        <v>964</v>
      </c>
      <c r="S858" t="s">
        <v>4</v>
      </c>
      <c r="T858" s="5">
        <v>115.2</v>
      </c>
      <c r="U858" t="s">
        <v>7</v>
      </c>
      <c r="V858">
        <f t="shared" si="27"/>
        <v>3.8400000000000003</v>
      </c>
      <c r="W858">
        <f>VLOOKUP(A858,LISTINO!D:N,10,FALSE)</f>
        <v>6.04</v>
      </c>
      <c r="X858">
        <f t="shared" si="28"/>
        <v>181.2</v>
      </c>
      <c r="Y858" s="17">
        <f>VLOOKUP(A858,LISTINO!D:K,7,FALSE)</f>
        <v>44682</v>
      </c>
    </row>
    <row r="859" spans="1:25" x14ac:dyDescent="0.25">
      <c r="A859" t="s">
        <v>143</v>
      </c>
      <c r="B859" t="s">
        <v>0</v>
      </c>
      <c r="C859" t="s">
        <v>1</v>
      </c>
      <c r="D859" t="s">
        <v>132</v>
      </c>
      <c r="E859" t="s">
        <v>159</v>
      </c>
      <c r="F859" t="s">
        <v>144</v>
      </c>
      <c r="G859" t="s">
        <v>4</v>
      </c>
      <c r="H859" s="2">
        <v>44869</v>
      </c>
      <c r="I859" t="s">
        <v>5</v>
      </c>
      <c r="J859" t="s">
        <v>5</v>
      </c>
      <c r="K859" s="3">
        <v>100</v>
      </c>
      <c r="L859" s="3">
        <v>100</v>
      </c>
      <c r="M859" t="s">
        <v>4</v>
      </c>
      <c r="N859" t="s">
        <v>4</v>
      </c>
      <c r="O859" t="s">
        <v>4</v>
      </c>
      <c r="P859" t="s">
        <v>1459</v>
      </c>
      <c r="Q859" t="s">
        <v>383</v>
      </c>
      <c r="R859" t="s">
        <v>964</v>
      </c>
      <c r="S859" t="s">
        <v>4</v>
      </c>
      <c r="T859" s="5">
        <v>290.5</v>
      </c>
      <c r="U859" t="s">
        <v>7</v>
      </c>
      <c r="V859">
        <f t="shared" si="27"/>
        <v>2.9049999999999998</v>
      </c>
      <c r="W859">
        <f>VLOOKUP(A859,LISTINO!D:N,10,FALSE)</f>
        <v>4.26</v>
      </c>
      <c r="X859">
        <f t="shared" si="28"/>
        <v>426</v>
      </c>
      <c r="Y859" s="17">
        <f>VLOOKUP(A859,LISTINO!D:K,7,FALSE)</f>
        <v>45170</v>
      </c>
    </row>
    <row r="860" spans="1:25" x14ac:dyDescent="0.25">
      <c r="A860" t="s">
        <v>714</v>
      </c>
      <c r="B860" t="s">
        <v>0</v>
      </c>
      <c r="C860" t="s">
        <v>0</v>
      </c>
      <c r="D860" t="s">
        <v>132</v>
      </c>
      <c r="E860" t="s">
        <v>159</v>
      </c>
      <c r="F860" t="s">
        <v>715</v>
      </c>
      <c r="G860" t="s">
        <v>4</v>
      </c>
      <c r="H860" s="2">
        <v>44869</v>
      </c>
      <c r="I860" t="s">
        <v>5</v>
      </c>
      <c r="J860" t="s">
        <v>5</v>
      </c>
      <c r="K860" s="3">
        <v>14</v>
      </c>
      <c r="L860" s="3">
        <v>14</v>
      </c>
      <c r="M860" t="s">
        <v>4</v>
      </c>
      <c r="N860" t="s">
        <v>4</v>
      </c>
      <c r="O860" t="s">
        <v>4</v>
      </c>
      <c r="P860" t="s">
        <v>1471</v>
      </c>
      <c r="Q860" t="s">
        <v>21</v>
      </c>
      <c r="R860" t="s">
        <v>163</v>
      </c>
      <c r="S860" t="s">
        <v>4</v>
      </c>
      <c r="T860" s="5">
        <v>180.18</v>
      </c>
      <c r="U860" t="s">
        <v>7</v>
      </c>
      <c r="V860">
        <f t="shared" si="27"/>
        <v>12.870000000000001</v>
      </c>
      <c r="W860">
        <f>VLOOKUP(A860,LISTINO!D:N,10,FALSE)</f>
        <v>13.5</v>
      </c>
      <c r="X860">
        <f t="shared" si="28"/>
        <v>189</v>
      </c>
      <c r="Y860" s="17">
        <f>VLOOKUP(A860,LISTINO!D:K,7,FALSE)</f>
        <v>45376</v>
      </c>
    </row>
    <row r="861" spans="1:25" hidden="1" x14ac:dyDescent="0.25">
      <c r="A861" t="s">
        <v>604</v>
      </c>
      <c r="B861" t="s">
        <v>0</v>
      </c>
      <c r="C861" t="s">
        <v>1</v>
      </c>
      <c r="D861" t="s">
        <v>132</v>
      </c>
      <c r="E861" t="s">
        <v>159</v>
      </c>
      <c r="F861" t="s">
        <v>605</v>
      </c>
      <c r="G861" t="s">
        <v>4</v>
      </c>
      <c r="H861" s="2">
        <v>44869</v>
      </c>
      <c r="I861" t="s">
        <v>5</v>
      </c>
      <c r="J861" t="s">
        <v>5</v>
      </c>
      <c r="K861" s="3">
        <v>1000</v>
      </c>
      <c r="L861" s="3">
        <v>1000</v>
      </c>
      <c r="M861" t="s">
        <v>4</v>
      </c>
      <c r="N861" t="s">
        <v>4</v>
      </c>
      <c r="O861" t="s">
        <v>4</v>
      </c>
      <c r="P861" t="s">
        <v>1460</v>
      </c>
      <c r="Q861" t="s">
        <v>13</v>
      </c>
      <c r="R861" t="s">
        <v>964</v>
      </c>
      <c r="S861" t="s">
        <v>4</v>
      </c>
      <c r="T861" s="5">
        <v>300</v>
      </c>
      <c r="U861" t="s">
        <v>7</v>
      </c>
      <c r="V861">
        <f t="shared" si="27"/>
        <v>0.3</v>
      </c>
      <c r="W861">
        <f>VLOOKUP(A861,LISTINO!D:N,10,FALSE)</f>
        <v>0.48</v>
      </c>
      <c r="X861">
        <f t="shared" si="28"/>
        <v>480</v>
      </c>
      <c r="Y861" s="17">
        <f>VLOOKUP(A861,LISTINO!D:K,7,FALSE)</f>
        <v>44682</v>
      </c>
    </row>
    <row r="862" spans="1:25" x14ac:dyDescent="0.25">
      <c r="A862" t="s">
        <v>896</v>
      </c>
      <c r="B862" t="s">
        <v>0</v>
      </c>
      <c r="C862" t="s">
        <v>0</v>
      </c>
      <c r="D862" t="s">
        <v>132</v>
      </c>
      <c r="E862" t="s">
        <v>159</v>
      </c>
      <c r="F862" t="s">
        <v>897</v>
      </c>
      <c r="G862" t="s">
        <v>4</v>
      </c>
      <c r="H862" s="2">
        <v>44869</v>
      </c>
      <c r="I862" t="s">
        <v>5</v>
      </c>
      <c r="J862" t="s">
        <v>5</v>
      </c>
      <c r="K862" s="3">
        <v>100</v>
      </c>
      <c r="L862" s="3">
        <v>100</v>
      </c>
      <c r="M862" t="s">
        <v>4</v>
      </c>
      <c r="N862" t="s">
        <v>4</v>
      </c>
      <c r="O862" t="s">
        <v>4</v>
      </c>
      <c r="P862" t="s">
        <v>1471</v>
      </c>
      <c r="Q862" t="s">
        <v>10</v>
      </c>
      <c r="R862" t="s">
        <v>163</v>
      </c>
      <c r="S862" t="s">
        <v>4</v>
      </c>
      <c r="T862" s="5">
        <v>283</v>
      </c>
      <c r="U862" t="s">
        <v>7</v>
      </c>
      <c r="V862">
        <f t="shared" si="27"/>
        <v>2.83</v>
      </c>
      <c r="W862">
        <f>VLOOKUP(A862,LISTINO!D:N,10,FALSE)</f>
        <v>3.68</v>
      </c>
      <c r="X862">
        <f t="shared" si="28"/>
        <v>368</v>
      </c>
      <c r="Y862" s="17">
        <f>VLOOKUP(A862,LISTINO!D:K,7,FALSE)</f>
        <v>45376</v>
      </c>
    </row>
    <row r="863" spans="1:25" x14ac:dyDescent="0.25">
      <c r="A863" t="s">
        <v>1007</v>
      </c>
      <c r="B863" t="s">
        <v>0</v>
      </c>
      <c r="C863" t="s">
        <v>0</v>
      </c>
      <c r="D863" t="s">
        <v>132</v>
      </c>
      <c r="E863" t="s">
        <v>159</v>
      </c>
      <c r="F863" t="s">
        <v>1008</v>
      </c>
      <c r="G863" t="s">
        <v>4</v>
      </c>
      <c r="H863" s="2">
        <v>44869</v>
      </c>
      <c r="I863" t="s">
        <v>5</v>
      </c>
      <c r="J863" t="s">
        <v>5</v>
      </c>
      <c r="K863" s="3">
        <v>150</v>
      </c>
      <c r="L863" s="3">
        <v>150</v>
      </c>
      <c r="M863" t="s">
        <v>4</v>
      </c>
      <c r="N863" t="s">
        <v>4</v>
      </c>
      <c r="O863" t="s">
        <v>4</v>
      </c>
      <c r="P863" t="s">
        <v>1472</v>
      </c>
      <c r="Q863" t="s">
        <v>6</v>
      </c>
      <c r="R863" t="s">
        <v>964</v>
      </c>
      <c r="S863" t="s">
        <v>4</v>
      </c>
      <c r="T863" s="5">
        <v>408</v>
      </c>
      <c r="U863" t="s">
        <v>7</v>
      </c>
      <c r="V863">
        <f t="shared" si="27"/>
        <v>2.72</v>
      </c>
      <c r="W863">
        <f>VLOOKUP(A863,LISTINO!D:N,10,FALSE)</f>
        <v>3.75</v>
      </c>
      <c r="X863">
        <f t="shared" si="28"/>
        <v>562.5</v>
      </c>
      <c r="Y863" s="17">
        <f>VLOOKUP(A863,LISTINO!D:K,7,FALSE)</f>
        <v>44958</v>
      </c>
    </row>
    <row r="864" spans="1:25" x14ac:dyDescent="0.25">
      <c r="A864" t="s">
        <v>240</v>
      </c>
      <c r="B864" t="s">
        <v>0</v>
      </c>
      <c r="C864" t="s">
        <v>0</v>
      </c>
      <c r="D864" t="s">
        <v>132</v>
      </c>
      <c r="E864" t="s">
        <v>159</v>
      </c>
      <c r="F864" t="s">
        <v>241</v>
      </c>
      <c r="G864" t="s">
        <v>4</v>
      </c>
      <c r="H864" s="2">
        <v>44868</v>
      </c>
      <c r="I864" t="s">
        <v>5</v>
      </c>
      <c r="J864" t="s">
        <v>5</v>
      </c>
      <c r="K864" s="3">
        <v>260</v>
      </c>
      <c r="L864" s="3">
        <v>260</v>
      </c>
      <c r="M864" t="s">
        <v>4</v>
      </c>
      <c r="N864" t="s">
        <v>4</v>
      </c>
      <c r="O864" t="s">
        <v>4</v>
      </c>
      <c r="P864" t="s">
        <v>1473</v>
      </c>
      <c r="Q864" t="s">
        <v>6</v>
      </c>
      <c r="R864" t="s">
        <v>163</v>
      </c>
      <c r="S864" t="s">
        <v>4</v>
      </c>
      <c r="T864" s="5">
        <v>1006.2</v>
      </c>
      <c r="U864" t="s">
        <v>7</v>
      </c>
      <c r="V864">
        <f t="shared" si="27"/>
        <v>3.87</v>
      </c>
      <c r="W864">
        <f>VLOOKUP(A864,LISTINO!D:N,10,FALSE)</f>
        <v>1.7</v>
      </c>
      <c r="X864">
        <f t="shared" si="28"/>
        <v>442</v>
      </c>
      <c r="Y864" s="17">
        <f>VLOOKUP(A864,LISTINO!D:K,7,FALSE)</f>
        <v>45308</v>
      </c>
    </row>
    <row r="865" spans="1:25" x14ac:dyDescent="0.25">
      <c r="A865" t="s">
        <v>772</v>
      </c>
      <c r="B865" t="s">
        <v>0</v>
      </c>
      <c r="C865" t="s">
        <v>0</v>
      </c>
      <c r="D865" t="s">
        <v>132</v>
      </c>
      <c r="E865" t="s">
        <v>159</v>
      </c>
      <c r="F865" t="s">
        <v>773</v>
      </c>
      <c r="G865" t="s">
        <v>4</v>
      </c>
      <c r="H865" s="2">
        <v>44868</v>
      </c>
      <c r="I865" t="s">
        <v>5</v>
      </c>
      <c r="J865" t="s">
        <v>5</v>
      </c>
      <c r="K865" s="3">
        <v>40</v>
      </c>
      <c r="L865" s="3">
        <v>40</v>
      </c>
      <c r="M865" t="s">
        <v>4</v>
      </c>
      <c r="N865" t="s">
        <v>4</v>
      </c>
      <c r="O865" t="s">
        <v>4</v>
      </c>
      <c r="P865" t="s">
        <v>1474</v>
      </c>
      <c r="Q865" t="s">
        <v>6</v>
      </c>
      <c r="R865" t="s">
        <v>163</v>
      </c>
      <c r="S865" t="s">
        <v>4</v>
      </c>
      <c r="T865" s="5">
        <v>468.4</v>
      </c>
      <c r="U865" t="s">
        <v>7</v>
      </c>
      <c r="V865">
        <f t="shared" si="27"/>
        <v>11.709999999999999</v>
      </c>
      <c r="W865">
        <f>VLOOKUP(A865,LISTINO!D:N,10,FALSE)</f>
        <v>15.62</v>
      </c>
      <c r="X865">
        <f t="shared" si="28"/>
        <v>624.79999999999995</v>
      </c>
      <c r="Y865" s="17">
        <f>VLOOKUP(A865,LISTINO!D:K,7,FALSE)</f>
        <v>45292</v>
      </c>
    </row>
    <row r="866" spans="1:25" x14ac:dyDescent="0.25">
      <c r="A866" t="s">
        <v>772</v>
      </c>
      <c r="B866" t="s">
        <v>0</v>
      </c>
      <c r="C866" t="s">
        <v>0</v>
      </c>
      <c r="D866" t="s">
        <v>132</v>
      </c>
      <c r="E866" t="s">
        <v>159</v>
      </c>
      <c r="F866" t="s">
        <v>773</v>
      </c>
      <c r="G866" t="s">
        <v>4</v>
      </c>
      <c r="H866" s="2">
        <v>44868</v>
      </c>
      <c r="I866" t="s">
        <v>5</v>
      </c>
      <c r="J866" t="s">
        <v>5</v>
      </c>
      <c r="K866" s="3">
        <v>40</v>
      </c>
      <c r="L866" s="3">
        <v>40</v>
      </c>
      <c r="M866" t="s">
        <v>4</v>
      </c>
      <c r="N866" t="s">
        <v>4</v>
      </c>
      <c r="O866" t="s">
        <v>4</v>
      </c>
      <c r="P866" t="s">
        <v>1475</v>
      </c>
      <c r="Q866" t="s">
        <v>6</v>
      </c>
      <c r="R866" t="s">
        <v>163</v>
      </c>
      <c r="S866" t="s">
        <v>4</v>
      </c>
      <c r="T866" s="5">
        <v>468.4</v>
      </c>
      <c r="U866" t="s">
        <v>7</v>
      </c>
      <c r="V866">
        <f t="shared" ref="V866:V917" si="29" xml:space="preserve"> T866/K866</f>
        <v>11.709999999999999</v>
      </c>
      <c r="W866">
        <f>VLOOKUP(A866,LISTINO!D:N,10,FALSE)</f>
        <v>15.62</v>
      </c>
      <c r="X866">
        <f t="shared" si="28"/>
        <v>624.79999999999995</v>
      </c>
      <c r="Y866" s="17">
        <f>VLOOKUP(A866,LISTINO!D:K,7,FALSE)</f>
        <v>45292</v>
      </c>
    </row>
    <row r="867" spans="1:25" x14ac:dyDescent="0.25">
      <c r="A867" t="s">
        <v>970</v>
      </c>
      <c r="B867" t="s">
        <v>0</v>
      </c>
      <c r="C867" t="s">
        <v>1</v>
      </c>
      <c r="D867" t="s">
        <v>132</v>
      </c>
      <c r="E867" t="s">
        <v>159</v>
      </c>
      <c r="F867" t="s">
        <v>971</v>
      </c>
      <c r="G867" t="s">
        <v>4</v>
      </c>
      <c r="H867" s="2">
        <v>44868</v>
      </c>
      <c r="I867" t="s">
        <v>5</v>
      </c>
      <c r="J867" t="s">
        <v>5</v>
      </c>
      <c r="K867" s="3">
        <v>10</v>
      </c>
      <c r="L867" s="3">
        <v>10</v>
      </c>
      <c r="M867" t="s">
        <v>4</v>
      </c>
      <c r="N867" t="s">
        <v>4</v>
      </c>
      <c r="O867" t="s">
        <v>4</v>
      </c>
      <c r="P867" t="s">
        <v>1480</v>
      </c>
      <c r="Q867" t="s">
        <v>21</v>
      </c>
      <c r="R867" t="s">
        <v>163</v>
      </c>
      <c r="S867" t="s">
        <v>4</v>
      </c>
      <c r="T867" s="5">
        <v>115.1</v>
      </c>
      <c r="U867" t="s">
        <v>7</v>
      </c>
      <c r="V867">
        <f t="shared" si="29"/>
        <v>11.51</v>
      </c>
      <c r="W867">
        <f>VLOOKUP(A867,LISTINO!D:N,10,FALSE)</f>
        <v>15.35</v>
      </c>
      <c r="X867">
        <f t="shared" si="28"/>
        <v>153.5</v>
      </c>
      <c r="Y867" s="17">
        <f>VLOOKUP(A867,LISTINO!D:K,7,FALSE)</f>
        <v>44958</v>
      </c>
    </row>
    <row r="868" spans="1:25" x14ac:dyDescent="0.25">
      <c r="A868" t="s">
        <v>970</v>
      </c>
      <c r="B868" t="s">
        <v>0</v>
      </c>
      <c r="C868" t="s">
        <v>1</v>
      </c>
      <c r="D868" t="s">
        <v>132</v>
      </c>
      <c r="E868" t="s">
        <v>159</v>
      </c>
      <c r="F868" t="s">
        <v>971</v>
      </c>
      <c r="G868" t="s">
        <v>4</v>
      </c>
      <c r="H868" s="2">
        <v>44868</v>
      </c>
      <c r="I868" t="s">
        <v>5</v>
      </c>
      <c r="J868" t="s">
        <v>5</v>
      </c>
      <c r="K868" s="3">
        <v>4</v>
      </c>
      <c r="L868" s="3">
        <v>4</v>
      </c>
      <c r="M868" t="s">
        <v>4</v>
      </c>
      <c r="N868" t="s">
        <v>4</v>
      </c>
      <c r="O868" t="s">
        <v>4</v>
      </c>
      <c r="P868" t="s">
        <v>1479</v>
      </c>
      <c r="Q868" t="s">
        <v>6</v>
      </c>
      <c r="R868" t="s">
        <v>163</v>
      </c>
      <c r="S868" t="s">
        <v>4</v>
      </c>
      <c r="T868" s="5">
        <v>46.04</v>
      </c>
      <c r="U868" t="s">
        <v>7</v>
      </c>
      <c r="V868">
        <f t="shared" si="29"/>
        <v>11.51</v>
      </c>
      <c r="W868">
        <f>VLOOKUP(A868,LISTINO!D:N,10,FALSE)</f>
        <v>15.35</v>
      </c>
      <c r="X868">
        <f t="shared" si="28"/>
        <v>61.4</v>
      </c>
      <c r="Y868" s="17">
        <f>VLOOKUP(A868,LISTINO!D:K,7,FALSE)</f>
        <v>44958</v>
      </c>
    </row>
    <row r="869" spans="1:25" x14ac:dyDescent="0.25">
      <c r="A869" t="s">
        <v>970</v>
      </c>
      <c r="B869" t="s">
        <v>0</v>
      </c>
      <c r="C869" t="s">
        <v>1</v>
      </c>
      <c r="D869" t="s">
        <v>132</v>
      </c>
      <c r="E869" t="s">
        <v>159</v>
      </c>
      <c r="F869" t="s">
        <v>971</v>
      </c>
      <c r="G869" t="s">
        <v>4</v>
      </c>
      <c r="H869" s="2">
        <v>44868</v>
      </c>
      <c r="I869" t="s">
        <v>5</v>
      </c>
      <c r="J869" t="s">
        <v>5</v>
      </c>
      <c r="K869" s="3">
        <v>12</v>
      </c>
      <c r="L869" s="3">
        <v>12</v>
      </c>
      <c r="M869" t="s">
        <v>4</v>
      </c>
      <c r="N869" t="s">
        <v>4</v>
      </c>
      <c r="O869" t="s">
        <v>4</v>
      </c>
      <c r="P869" t="s">
        <v>1478</v>
      </c>
      <c r="Q869" t="s">
        <v>6</v>
      </c>
      <c r="R869" t="s">
        <v>163</v>
      </c>
      <c r="S869" t="s">
        <v>4</v>
      </c>
      <c r="T869" s="5">
        <v>138.12</v>
      </c>
      <c r="U869" t="s">
        <v>7</v>
      </c>
      <c r="V869">
        <f t="shared" si="29"/>
        <v>11.51</v>
      </c>
      <c r="W869">
        <f>VLOOKUP(A869,LISTINO!D:N,10,FALSE)</f>
        <v>15.35</v>
      </c>
      <c r="X869">
        <f t="shared" si="28"/>
        <v>184.2</v>
      </c>
      <c r="Y869" s="17">
        <f>VLOOKUP(A869,LISTINO!D:K,7,FALSE)</f>
        <v>44958</v>
      </c>
    </row>
    <row r="870" spans="1:25" x14ac:dyDescent="0.25">
      <c r="A870" t="s">
        <v>970</v>
      </c>
      <c r="B870" t="s">
        <v>0</v>
      </c>
      <c r="C870" t="s">
        <v>1</v>
      </c>
      <c r="D870" t="s">
        <v>132</v>
      </c>
      <c r="E870" t="s">
        <v>159</v>
      </c>
      <c r="F870" t="s">
        <v>971</v>
      </c>
      <c r="G870" t="s">
        <v>4</v>
      </c>
      <c r="H870" s="2">
        <v>44868</v>
      </c>
      <c r="I870" t="s">
        <v>5</v>
      </c>
      <c r="J870" t="s">
        <v>5</v>
      </c>
      <c r="K870" s="3">
        <v>8</v>
      </c>
      <c r="L870" s="3">
        <v>8</v>
      </c>
      <c r="M870" t="s">
        <v>4</v>
      </c>
      <c r="N870" t="s">
        <v>4</v>
      </c>
      <c r="O870" t="s">
        <v>4</v>
      </c>
      <c r="P870" t="s">
        <v>1478</v>
      </c>
      <c r="Q870" t="s">
        <v>21</v>
      </c>
      <c r="R870" t="s">
        <v>163</v>
      </c>
      <c r="S870" t="s">
        <v>4</v>
      </c>
      <c r="T870" s="5">
        <v>92.08</v>
      </c>
      <c r="U870" t="s">
        <v>7</v>
      </c>
      <c r="V870">
        <f t="shared" si="29"/>
        <v>11.51</v>
      </c>
      <c r="W870">
        <f>VLOOKUP(A870,LISTINO!D:N,10,FALSE)</f>
        <v>15.35</v>
      </c>
      <c r="X870">
        <f t="shared" si="28"/>
        <v>122.8</v>
      </c>
      <c r="Y870" s="17">
        <f>VLOOKUP(A870,LISTINO!D:K,7,FALSE)</f>
        <v>44958</v>
      </c>
    </row>
    <row r="871" spans="1:25" x14ac:dyDescent="0.25">
      <c r="A871" t="s">
        <v>970</v>
      </c>
      <c r="B871" t="s">
        <v>0</v>
      </c>
      <c r="C871" t="s">
        <v>1</v>
      </c>
      <c r="D871" t="s">
        <v>132</v>
      </c>
      <c r="E871" t="s">
        <v>159</v>
      </c>
      <c r="F871" t="s">
        <v>971</v>
      </c>
      <c r="G871" t="s">
        <v>4</v>
      </c>
      <c r="H871" s="2">
        <v>44868</v>
      </c>
      <c r="I871" t="s">
        <v>5</v>
      </c>
      <c r="J871" t="s">
        <v>5</v>
      </c>
      <c r="K871" s="3">
        <v>2</v>
      </c>
      <c r="L871" s="3">
        <v>2</v>
      </c>
      <c r="M871" t="s">
        <v>4</v>
      </c>
      <c r="N871" t="s">
        <v>4</v>
      </c>
      <c r="O871" t="s">
        <v>4</v>
      </c>
      <c r="P871" t="s">
        <v>1477</v>
      </c>
      <c r="Q871" t="s">
        <v>21</v>
      </c>
      <c r="R871" t="s">
        <v>163</v>
      </c>
      <c r="S871" t="s">
        <v>4</v>
      </c>
      <c r="T871" s="5">
        <v>23.02</v>
      </c>
      <c r="U871" t="s">
        <v>7</v>
      </c>
      <c r="V871">
        <f t="shared" si="29"/>
        <v>11.51</v>
      </c>
      <c r="W871">
        <f>VLOOKUP(A871,LISTINO!D:N,10,FALSE)</f>
        <v>15.35</v>
      </c>
      <c r="X871">
        <f t="shared" si="28"/>
        <v>30.7</v>
      </c>
      <c r="Y871" s="17">
        <f>VLOOKUP(A871,LISTINO!D:K,7,FALSE)</f>
        <v>44958</v>
      </c>
    </row>
    <row r="872" spans="1:25" x14ac:dyDescent="0.25">
      <c r="A872" t="s">
        <v>970</v>
      </c>
      <c r="B872" t="s">
        <v>0</v>
      </c>
      <c r="C872" t="s">
        <v>1</v>
      </c>
      <c r="D872" t="s">
        <v>132</v>
      </c>
      <c r="E872" t="s">
        <v>159</v>
      </c>
      <c r="F872" t="s">
        <v>971</v>
      </c>
      <c r="G872" t="s">
        <v>4</v>
      </c>
      <c r="H872" s="2">
        <v>44868</v>
      </c>
      <c r="I872" t="s">
        <v>5</v>
      </c>
      <c r="J872" t="s">
        <v>5</v>
      </c>
      <c r="K872" s="3">
        <v>8</v>
      </c>
      <c r="L872" s="3">
        <v>8</v>
      </c>
      <c r="M872" t="s">
        <v>4</v>
      </c>
      <c r="N872" t="s">
        <v>4</v>
      </c>
      <c r="O872" t="s">
        <v>4</v>
      </c>
      <c r="P872" t="s">
        <v>1476</v>
      </c>
      <c r="Q872" t="s">
        <v>6</v>
      </c>
      <c r="R872" t="s">
        <v>163</v>
      </c>
      <c r="S872" t="s">
        <v>4</v>
      </c>
      <c r="T872" s="5">
        <v>92.08</v>
      </c>
      <c r="U872" t="s">
        <v>7</v>
      </c>
      <c r="V872">
        <f t="shared" si="29"/>
        <v>11.51</v>
      </c>
      <c r="W872">
        <f>VLOOKUP(A872,LISTINO!D:N,10,FALSE)</f>
        <v>15.35</v>
      </c>
      <c r="X872">
        <f t="shared" si="28"/>
        <v>122.8</v>
      </c>
      <c r="Y872" s="17">
        <f>VLOOKUP(A872,LISTINO!D:K,7,FALSE)</f>
        <v>44958</v>
      </c>
    </row>
    <row r="873" spans="1:25" x14ac:dyDescent="0.25">
      <c r="A873" t="s">
        <v>744</v>
      </c>
      <c r="B873" t="s">
        <v>0</v>
      </c>
      <c r="C873" t="s">
        <v>0</v>
      </c>
      <c r="D873" t="s">
        <v>132</v>
      </c>
      <c r="E873" t="s">
        <v>159</v>
      </c>
      <c r="F873" t="s">
        <v>745</v>
      </c>
      <c r="G873" t="s">
        <v>4</v>
      </c>
      <c r="H873" s="2">
        <v>44868</v>
      </c>
      <c r="I873" t="s">
        <v>5</v>
      </c>
      <c r="J873" t="s">
        <v>5</v>
      </c>
      <c r="K873" s="3">
        <v>50</v>
      </c>
      <c r="L873" s="3">
        <v>50</v>
      </c>
      <c r="M873" t="s">
        <v>4</v>
      </c>
      <c r="N873" t="s">
        <v>4</v>
      </c>
      <c r="O873" t="s">
        <v>4</v>
      </c>
      <c r="P873" t="s">
        <v>1481</v>
      </c>
      <c r="Q873" t="s">
        <v>10</v>
      </c>
      <c r="R873" t="s">
        <v>163</v>
      </c>
      <c r="S873" t="s">
        <v>4</v>
      </c>
      <c r="T873" s="5">
        <v>100.5</v>
      </c>
      <c r="U873" t="s">
        <v>7</v>
      </c>
      <c r="V873">
        <f t="shared" si="29"/>
        <v>2.0099999999999998</v>
      </c>
      <c r="W873">
        <f>VLOOKUP(A873,LISTINO!D:N,10,FALSE)</f>
        <v>3.9</v>
      </c>
      <c r="X873">
        <f t="shared" si="28"/>
        <v>195</v>
      </c>
      <c r="Y873" s="17">
        <f>VLOOKUP(A873,LISTINO!D:K,7,FALSE)</f>
        <v>45308</v>
      </c>
    </row>
    <row r="874" spans="1:25" x14ac:dyDescent="0.25">
      <c r="A874" t="s">
        <v>90</v>
      </c>
      <c r="B874" t="s">
        <v>0</v>
      </c>
      <c r="C874" t="s">
        <v>1</v>
      </c>
      <c r="D874" t="s">
        <v>132</v>
      </c>
      <c r="E874" t="s">
        <v>159</v>
      </c>
      <c r="F874" t="s">
        <v>91</v>
      </c>
      <c r="G874" t="s">
        <v>4</v>
      </c>
      <c r="H874" s="2">
        <v>44868</v>
      </c>
      <c r="I874" t="s">
        <v>5</v>
      </c>
      <c r="J874" t="s">
        <v>5</v>
      </c>
      <c r="K874" s="3">
        <v>300</v>
      </c>
      <c r="L874" s="3">
        <v>300</v>
      </c>
      <c r="M874" t="s">
        <v>4</v>
      </c>
      <c r="N874" t="s">
        <v>4</v>
      </c>
      <c r="O874" t="s">
        <v>4</v>
      </c>
      <c r="P874" t="s">
        <v>1482</v>
      </c>
      <c r="Q874" t="s">
        <v>383</v>
      </c>
      <c r="R874" t="s">
        <v>676</v>
      </c>
      <c r="S874" t="s">
        <v>4</v>
      </c>
      <c r="T874" s="5">
        <v>156</v>
      </c>
      <c r="U874" t="s">
        <v>7</v>
      </c>
      <c r="V874">
        <f t="shared" si="29"/>
        <v>0.52</v>
      </c>
      <c r="W874">
        <f>VLOOKUP(A874,LISTINO!D:N,10,FALSE)</f>
        <v>0.65</v>
      </c>
      <c r="X874">
        <f t="shared" si="28"/>
        <v>195</v>
      </c>
      <c r="Y874" s="17">
        <f>VLOOKUP(A874,LISTINO!D:K,7,FALSE)</f>
        <v>44593</v>
      </c>
    </row>
    <row r="875" spans="1:25" x14ac:dyDescent="0.25">
      <c r="A875" t="s">
        <v>90</v>
      </c>
      <c r="B875" t="s">
        <v>0</v>
      </c>
      <c r="C875" t="s">
        <v>1</v>
      </c>
      <c r="D875" t="s">
        <v>132</v>
      </c>
      <c r="E875" t="s">
        <v>159</v>
      </c>
      <c r="F875" t="s">
        <v>91</v>
      </c>
      <c r="G875" t="s">
        <v>4</v>
      </c>
      <c r="H875" s="2">
        <v>44868</v>
      </c>
      <c r="I875" t="s">
        <v>5</v>
      </c>
      <c r="J875" t="s">
        <v>5</v>
      </c>
      <c r="K875" s="3">
        <v>300</v>
      </c>
      <c r="L875" s="3">
        <v>300</v>
      </c>
      <c r="M875" t="s">
        <v>4</v>
      </c>
      <c r="N875" t="s">
        <v>4</v>
      </c>
      <c r="O875" t="s">
        <v>4</v>
      </c>
      <c r="P875" t="s">
        <v>1482</v>
      </c>
      <c r="Q875" t="s">
        <v>45</v>
      </c>
      <c r="R875" t="s">
        <v>676</v>
      </c>
      <c r="S875" t="s">
        <v>4</v>
      </c>
      <c r="T875" s="5">
        <v>156</v>
      </c>
      <c r="U875" t="s">
        <v>7</v>
      </c>
      <c r="V875">
        <f t="shared" si="29"/>
        <v>0.52</v>
      </c>
      <c r="W875">
        <f>VLOOKUP(A875,LISTINO!D:N,10,FALSE)</f>
        <v>0.65</v>
      </c>
      <c r="X875">
        <f t="shared" si="28"/>
        <v>195</v>
      </c>
      <c r="Y875" s="17">
        <f>VLOOKUP(A875,LISTINO!D:K,7,FALSE)</f>
        <v>44593</v>
      </c>
    </row>
    <row r="876" spans="1:25" x14ac:dyDescent="0.25">
      <c r="A876" t="s">
        <v>90</v>
      </c>
      <c r="B876" t="s">
        <v>0</v>
      </c>
      <c r="C876" t="s">
        <v>1</v>
      </c>
      <c r="D876" t="s">
        <v>132</v>
      </c>
      <c r="E876" t="s">
        <v>159</v>
      </c>
      <c r="F876" t="s">
        <v>91</v>
      </c>
      <c r="G876" t="s">
        <v>4</v>
      </c>
      <c r="H876" s="2">
        <v>44868</v>
      </c>
      <c r="I876" t="s">
        <v>5</v>
      </c>
      <c r="J876" t="s">
        <v>5</v>
      </c>
      <c r="K876" s="3">
        <v>300</v>
      </c>
      <c r="L876" s="3">
        <v>300</v>
      </c>
      <c r="M876" t="s">
        <v>4</v>
      </c>
      <c r="N876" t="s">
        <v>4</v>
      </c>
      <c r="O876" t="s">
        <v>4</v>
      </c>
      <c r="P876" t="s">
        <v>1482</v>
      </c>
      <c r="Q876" t="s">
        <v>44</v>
      </c>
      <c r="R876" t="s">
        <v>676</v>
      </c>
      <c r="S876" t="s">
        <v>4</v>
      </c>
      <c r="T876" s="5">
        <v>156</v>
      </c>
      <c r="U876" t="s">
        <v>7</v>
      </c>
      <c r="V876">
        <f t="shared" si="29"/>
        <v>0.52</v>
      </c>
      <c r="W876">
        <f>VLOOKUP(A876,LISTINO!D:N,10,FALSE)</f>
        <v>0.65</v>
      </c>
      <c r="X876">
        <f t="shared" si="28"/>
        <v>195</v>
      </c>
      <c r="Y876" s="17">
        <f>VLOOKUP(A876,LISTINO!D:K,7,FALSE)</f>
        <v>44593</v>
      </c>
    </row>
    <row r="877" spans="1:25" x14ac:dyDescent="0.25">
      <c r="A877" t="s">
        <v>90</v>
      </c>
      <c r="B877" t="s">
        <v>0</v>
      </c>
      <c r="C877" t="s">
        <v>1</v>
      </c>
      <c r="D877" t="s">
        <v>132</v>
      </c>
      <c r="E877" t="s">
        <v>159</v>
      </c>
      <c r="F877" t="s">
        <v>91</v>
      </c>
      <c r="G877" t="s">
        <v>4</v>
      </c>
      <c r="H877" s="2">
        <v>44868</v>
      </c>
      <c r="I877" t="s">
        <v>5</v>
      </c>
      <c r="J877" t="s">
        <v>5</v>
      </c>
      <c r="K877" s="3">
        <v>300</v>
      </c>
      <c r="L877" s="3">
        <v>300</v>
      </c>
      <c r="M877" t="s">
        <v>4</v>
      </c>
      <c r="N877" t="s">
        <v>4</v>
      </c>
      <c r="O877" t="s">
        <v>4</v>
      </c>
      <c r="P877" t="s">
        <v>1482</v>
      </c>
      <c r="Q877" t="s">
        <v>14</v>
      </c>
      <c r="R877" t="s">
        <v>676</v>
      </c>
      <c r="S877" t="s">
        <v>4</v>
      </c>
      <c r="T877" s="5">
        <v>156</v>
      </c>
      <c r="U877" t="s">
        <v>7</v>
      </c>
      <c r="V877">
        <f t="shared" si="29"/>
        <v>0.52</v>
      </c>
      <c r="W877">
        <f>VLOOKUP(A877,LISTINO!D:N,10,FALSE)</f>
        <v>0.65</v>
      </c>
      <c r="X877">
        <f t="shared" si="28"/>
        <v>195</v>
      </c>
      <c r="Y877" s="17">
        <f>VLOOKUP(A877,LISTINO!D:K,7,FALSE)</f>
        <v>44593</v>
      </c>
    </row>
    <row r="878" spans="1:25" x14ac:dyDescent="0.25">
      <c r="A878" t="s">
        <v>90</v>
      </c>
      <c r="B878" t="s">
        <v>0</v>
      </c>
      <c r="C878" t="s">
        <v>1</v>
      </c>
      <c r="D878" t="s">
        <v>132</v>
      </c>
      <c r="E878" t="s">
        <v>159</v>
      </c>
      <c r="F878" t="s">
        <v>91</v>
      </c>
      <c r="G878" t="s">
        <v>4</v>
      </c>
      <c r="H878" s="2">
        <v>44868</v>
      </c>
      <c r="I878" t="s">
        <v>5</v>
      </c>
      <c r="J878" t="s">
        <v>5</v>
      </c>
      <c r="K878" s="3">
        <v>300</v>
      </c>
      <c r="L878" s="3">
        <v>300</v>
      </c>
      <c r="M878" t="s">
        <v>4</v>
      </c>
      <c r="N878" t="s">
        <v>4</v>
      </c>
      <c r="O878" t="s">
        <v>4</v>
      </c>
      <c r="P878" t="s">
        <v>1482</v>
      </c>
      <c r="Q878" t="s">
        <v>13</v>
      </c>
      <c r="R878" t="s">
        <v>676</v>
      </c>
      <c r="S878" t="s">
        <v>4</v>
      </c>
      <c r="T878" s="5">
        <v>156</v>
      </c>
      <c r="U878" t="s">
        <v>7</v>
      </c>
      <c r="V878">
        <f t="shared" si="29"/>
        <v>0.52</v>
      </c>
      <c r="W878">
        <f>VLOOKUP(A878,LISTINO!D:N,10,FALSE)</f>
        <v>0.65</v>
      </c>
      <c r="X878">
        <f t="shared" si="28"/>
        <v>195</v>
      </c>
      <c r="Y878" s="17">
        <f>VLOOKUP(A878,LISTINO!D:K,7,FALSE)</f>
        <v>44593</v>
      </c>
    </row>
    <row r="879" spans="1:25" x14ac:dyDescent="0.25">
      <c r="A879" t="s">
        <v>90</v>
      </c>
      <c r="B879" t="s">
        <v>0</v>
      </c>
      <c r="C879" t="s">
        <v>1</v>
      </c>
      <c r="D879" t="s">
        <v>132</v>
      </c>
      <c r="E879" t="s">
        <v>159</v>
      </c>
      <c r="F879" t="s">
        <v>91</v>
      </c>
      <c r="G879" t="s">
        <v>4</v>
      </c>
      <c r="H879" s="2">
        <v>44868</v>
      </c>
      <c r="I879" t="s">
        <v>5</v>
      </c>
      <c r="J879" t="s">
        <v>5</v>
      </c>
      <c r="K879" s="3">
        <v>300</v>
      </c>
      <c r="L879" s="3">
        <v>300</v>
      </c>
      <c r="M879" t="s">
        <v>4</v>
      </c>
      <c r="N879" t="s">
        <v>4</v>
      </c>
      <c r="O879" t="s">
        <v>4</v>
      </c>
      <c r="P879" t="s">
        <v>1482</v>
      </c>
      <c r="Q879" t="s">
        <v>10</v>
      </c>
      <c r="R879" t="s">
        <v>676</v>
      </c>
      <c r="S879" t="s">
        <v>4</v>
      </c>
      <c r="T879" s="5">
        <v>156</v>
      </c>
      <c r="U879" t="s">
        <v>7</v>
      </c>
      <c r="V879">
        <f t="shared" si="29"/>
        <v>0.52</v>
      </c>
      <c r="W879">
        <f>VLOOKUP(A879,LISTINO!D:N,10,FALSE)</f>
        <v>0.65</v>
      </c>
      <c r="X879">
        <f t="shared" si="28"/>
        <v>195</v>
      </c>
      <c r="Y879" s="17">
        <f>VLOOKUP(A879,LISTINO!D:K,7,FALSE)</f>
        <v>44593</v>
      </c>
    </row>
    <row r="880" spans="1:25" x14ac:dyDescent="0.25">
      <c r="A880" t="s">
        <v>90</v>
      </c>
      <c r="B880" t="s">
        <v>0</v>
      </c>
      <c r="C880" t="s">
        <v>1</v>
      </c>
      <c r="D880" t="s">
        <v>132</v>
      </c>
      <c r="E880" t="s">
        <v>159</v>
      </c>
      <c r="F880" t="s">
        <v>91</v>
      </c>
      <c r="G880" t="s">
        <v>4</v>
      </c>
      <c r="H880" s="2">
        <v>44868</v>
      </c>
      <c r="I880" t="s">
        <v>5</v>
      </c>
      <c r="J880" t="s">
        <v>5</v>
      </c>
      <c r="K880" s="3">
        <v>300</v>
      </c>
      <c r="L880" s="3">
        <v>300</v>
      </c>
      <c r="M880" t="s">
        <v>4</v>
      </c>
      <c r="N880" t="s">
        <v>4</v>
      </c>
      <c r="O880" t="s">
        <v>4</v>
      </c>
      <c r="P880" t="s">
        <v>1482</v>
      </c>
      <c r="Q880" t="s">
        <v>21</v>
      </c>
      <c r="R880" t="s">
        <v>676</v>
      </c>
      <c r="S880" t="s">
        <v>4</v>
      </c>
      <c r="T880" s="5">
        <v>156</v>
      </c>
      <c r="U880" t="s">
        <v>7</v>
      </c>
      <c r="V880">
        <f t="shared" si="29"/>
        <v>0.52</v>
      </c>
      <c r="W880">
        <f>VLOOKUP(A880,LISTINO!D:N,10,FALSE)</f>
        <v>0.65</v>
      </c>
      <c r="X880">
        <f t="shared" si="28"/>
        <v>195</v>
      </c>
      <c r="Y880" s="17">
        <f>VLOOKUP(A880,LISTINO!D:K,7,FALSE)</f>
        <v>44593</v>
      </c>
    </row>
    <row r="881" spans="1:25" x14ac:dyDescent="0.25">
      <c r="A881" t="s">
        <v>90</v>
      </c>
      <c r="B881" t="s">
        <v>0</v>
      </c>
      <c r="C881" t="s">
        <v>1</v>
      </c>
      <c r="D881" t="s">
        <v>132</v>
      </c>
      <c r="E881" t="s">
        <v>159</v>
      </c>
      <c r="F881" t="s">
        <v>91</v>
      </c>
      <c r="G881" t="s">
        <v>4</v>
      </c>
      <c r="H881" s="2">
        <v>44868</v>
      </c>
      <c r="I881" t="s">
        <v>5</v>
      </c>
      <c r="J881" t="s">
        <v>5</v>
      </c>
      <c r="K881" s="3">
        <v>300</v>
      </c>
      <c r="L881" s="3">
        <v>300</v>
      </c>
      <c r="M881" t="s">
        <v>4</v>
      </c>
      <c r="N881" t="s">
        <v>4</v>
      </c>
      <c r="O881" t="s">
        <v>4</v>
      </c>
      <c r="P881" t="s">
        <v>1482</v>
      </c>
      <c r="Q881" t="s">
        <v>6</v>
      </c>
      <c r="R881" t="s">
        <v>676</v>
      </c>
      <c r="S881" t="s">
        <v>4</v>
      </c>
      <c r="T881" s="5">
        <v>156</v>
      </c>
      <c r="U881" t="s">
        <v>7</v>
      </c>
      <c r="V881">
        <f t="shared" si="29"/>
        <v>0.52</v>
      </c>
      <c r="W881">
        <f>VLOOKUP(A881,LISTINO!D:N,10,FALSE)</f>
        <v>0.65</v>
      </c>
      <c r="X881">
        <f t="shared" si="28"/>
        <v>195</v>
      </c>
      <c r="Y881" s="17">
        <f>VLOOKUP(A881,LISTINO!D:K,7,FALSE)</f>
        <v>44593</v>
      </c>
    </row>
    <row r="882" spans="1:25" x14ac:dyDescent="0.25">
      <c r="A882" t="s">
        <v>1208</v>
      </c>
      <c r="B882" t="s">
        <v>0</v>
      </c>
      <c r="C882" t="s">
        <v>0</v>
      </c>
      <c r="D882" t="s">
        <v>132</v>
      </c>
      <c r="E882" t="s">
        <v>159</v>
      </c>
      <c r="F882" t="s">
        <v>1209</v>
      </c>
      <c r="G882" t="s">
        <v>4</v>
      </c>
      <c r="H882" s="2">
        <v>44868</v>
      </c>
      <c r="I882" t="s">
        <v>5</v>
      </c>
      <c r="J882" t="s">
        <v>5</v>
      </c>
      <c r="K882" s="3">
        <v>120</v>
      </c>
      <c r="L882" s="3">
        <v>120</v>
      </c>
      <c r="M882" t="s">
        <v>4</v>
      </c>
      <c r="N882" t="s">
        <v>4</v>
      </c>
      <c r="O882" t="s">
        <v>4</v>
      </c>
      <c r="P882" t="s">
        <v>1482</v>
      </c>
      <c r="Q882" t="s">
        <v>470</v>
      </c>
      <c r="R882" t="s">
        <v>676</v>
      </c>
      <c r="S882" t="s">
        <v>4</v>
      </c>
      <c r="T882" s="5">
        <v>102</v>
      </c>
      <c r="U882" t="s">
        <v>7</v>
      </c>
      <c r="V882">
        <f t="shared" si="29"/>
        <v>0.85</v>
      </c>
      <c r="W882">
        <f>VLOOKUP(A882,LISTINO!D:N,10,FALSE)</f>
        <v>1.07</v>
      </c>
      <c r="X882">
        <f t="shared" si="28"/>
        <v>128.4</v>
      </c>
      <c r="Y882" s="17">
        <f>VLOOKUP(A882,LISTINO!D:K,7,FALSE)</f>
        <v>44593</v>
      </c>
    </row>
    <row r="883" spans="1:25" x14ac:dyDescent="0.25">
      <c r="A883" t="s">
        <v>465</v>
      </c>
      <c r="B883" t="s">
        <v>0</v>
      </c>
      <c r="C883" t="s">
        <v>1</v>
      </c>
      <c r="D883" t="s">
        <v>132</v>
      </c>
      <c r="E883" t="s">
        <v>159</v>
      </c>
      <c r="F883" t="s">
        <v>466</v>
      </c>
      <c r="G883" t="s">
        <v>4</v>
      </c>
      <c r="H883" s="2">
        <v>44868</v>
      </c>
      <c r="I883" t="s">
        <v>5</v>
      </c>
      <c r="J883" t="s">
        <v>5</v>
      </c>
      <c r="K883" s="3">
        <v>60</v>
      </c>
      <c r="L883" s="3">
        <v>60</v>
      </c>
      <c r="M883" t="s">
        <v>4</v>
      </c>
      <c r="N883" t="s">
        <v>4</v>
      </c>
      <c r="O883" t="s">
        <v>4</v>
      </c>
      <c r="P883" t="s">
        <v>1482</v>
      </c>
      <c r="Q883" t="s">
        <v>391</v>
      </c>
      <c r="R883" t="s">
        <v>676</v>
      </c>
      <c r="S883" t="s">
        <v>4</v>
      </c>
      <c r="T883" s="5">
        <v>163.80000000000001</v>
      </c>
      <c r="U883" t="s">
        <v>7</v>
      </c>
      <c r="V883">
        <f t="shared" si="29"/>
        <v>2.73</v>
      </c>
      <c r="W883">
        <f>VLOOKUP(A883,LISTINO!D:N,10,FALSE)</f>
        <v>3.35</v>
      </c>
      <c r="X883">
        <f t="shared" si="28"/>
        <v>201</v>
      </c>
      <c r="Y883" s="17">
        <f>VLOOKUP(A883,LISTINO!D:K,7,FALSE)</f>
        <v>44593</v>
      </c>
    </row>
    <row r="884" spans="1:25" x14ac:dyDescent="0.25">
      <c r="A884" t="s">
        <v>1484</v>
      </c>
      <c r="B884" t="s">
        <v>0</v>
      </c>
      <c r="C884" t="s">
        <v>0</v>
      </c>
      <c r="D884" t="s">
        <v>132</v>
      </c>
      <c r="E884" t="s">
        <v>159</v>
      </c>
      <c r="F884" t="s">
        <v>1485</v>
      </c>
      <c r="G884" t="s">
        <v>4</v>
      </c>
      <c r="H884" s="2">
        <v>44868</v>
      </c>
      <c r="I884" t="s">
        <v>5</v>
      </c>
      <c r="J884" t="s">
        <v>5</v>
      </c>
      <c r="K884" s="3">
        <v>2</v>
      </c>
      <c r="L884" s="3">
        <v>2</v>
      </c>
      <c r="M884" t="s">
        <v>4</v>
      </c>
      <c r="N884" t="s">
        <v>4</v>
      </c>
      <c r="O884" t="s">
        <v>4</v>
      </c>
      <c r="P884" t="s">
        <v>1482</v>
      </c>
      <c r="Q884" t="s">
        <v>448</v>
      </c>
      <c r="R884" t="s">
        <v>676</v>
      </c>
      <c r="S884" t="s">
        <v>4</v>
      </c>
      <c r="T884" s="5">
        <v>0</v>
      </c>
      <c r="U884" t="s">
        <v>7</v>
      </c>
      <c r="V884">
        <f t="shared" si="29"/>
        <v>0</v>
      </c>
      <c r="W884">
        <f>VLOOKUP(A884,LISTINO!D:N,10,FALSE)</f>
        <v>5.52</v>
      </c>
      <c r="X884">
        <f t="shared" si="28"/>
        <v>11.04</v>
      </c>
      <c r="Y884" s="17">
        <f>VLOOKUP(A884,LISTINO!D:K,7,FALSE)</f>
        <v>44609</v>
      </c>
    </row>
    <row r="885" spans="1:25" x14ac:dyDescent="0.25">
      <c r="A885" t="s">
        <v>550</v>
      </c>
      <c r="B885" t="s">
        <v>0</v>
      </c>
      <c r="C885" t="s">
        <v>0</v>
      </c>
      <c r="D885" t="s">
        <v>132</v>
      </c>
      <c r="E885" t="s">
        <v>159</v>
      </c>
      <c r="F885" t="s">
        <v>551</v>
      </c>
      <c r="G885" t="s">
        <v>4</v>
      </c>
      <c r="H885" s="2">
        <v>44868</v>
      </c>
      <c r="I885" t="s">
        <v>5</v>
      </c>
      <c r="J885" t="s">
        <v>5</v>
      </c>
      <c r="K885" s="3">
        <v>60</v>
      </c>
      <c r="L885" s="3">
        <v>60</v>
      </c>
      <c r="M885" t="s">
        <v>4</v>
      </c>
      <c r="N885" t="s">
        <v>4</v>
      </c>
      <c r="O885" t="s">
        <v>4</v>
      </c>
      <c r="P885" t="s">
        <v>1482</v>
      </c>
      <c r="Q885" t="s">
        <v>445</v>
      </c>
      <c r="R885" t="s">
        <v>676</v>
      </c>
      <c r="S885" t="s">
        <v>4</v>
      </c>
      <c r="T885" s="5">
        <v>34.799999999999997</v>
      </c>
      <c r="U885" t="s">
        <v>7</v>
      </c>
      <c r="V885">
        <f t="shared" si="29"/>
        <v>0.57999999999999996</v>
      </c>
      <c r="W885">
        <f>VLOOKUP(A885,LISTINO!D:N,10,FALSE)</f>
        <v>0.74</v>
      </c>
      <c r="X885">
        <f t="shared" si="28"/>
        <v>44.4</v>
      </c>
      <c r="Y885" s="17">
        <f>VLOOKUP(A885,LISTINO!D:K,7,FALSE)</f>
        <v>44593</v>
      </c>
    </row>
    <row r="886" spans="1:25" x14ac:dyDescent="0.25">
      <c r="A886" t="s">
        <v>906</v>
      </c>
      <c r="B886" t="s">
        <v>0</v>
      </c>
      <c r="C886" t="s">
        <v>0</v>
      </c>
      <c r="D886" t="s">
        <v>132</v>
      </c>
      <c r="E886" t="s">
        <v>159</v>
      </c>
      <c r="F886" t="s">
        <v>907</v>
      </c>
      <c r="G886" t="s">
        <v>4</v>
      </c>
      <c r="H886" s="2">
        <v>44868</v>
      </c>
      <c r="I886" t="s">
        <v>5</v>
      </c>
      <c r="J886" t="s">
        <v>5</v>
      </c>
      <c r="K886" s="3">
        <v>150</v>
      </c>
      <c r="L886" s="3">
        <v>150</v>
      </c>
      <c r="M886" t="s">
        <v>4</v>
      </c>
      <c r="N886" t="s">
        <v>4</v>
      </c>
      <c r="O886" t="s">
        <v>4</v>
      </c>
      <c r="P886" t="s">
        <v>1482</v>
      </c>
      <c r="Q886" t="s">
        <v>460</v>
      </c>
      <c r="R886" t="s">
        <v>676</v>
      </c>
      <c r="S886" t="s">
        <v>4</v>
      </c>
      <c r="T886" s="5">
        <v>0</v>
      </c>
      <c r="U886" t="s">
        <v>7</v>
      </c>
      <c r="V886">
        <f t="shared" si="29"/>
        <v>0</v>
      </c>
      <c r="W886">
        <f>VLOOKUP(A886,LISTINO!D:N,10,FALSE)</f>
        <v>0.96</v>
      </c>
      <c r="X886">
        <f t="shared" si="28"/>
        <v>144</v>
      </c>
      <c r="Y886" s="17">
        <f>VLOOKUP(A886,LISTINO!D:K,7,FALSE)</f>
        <v>44593</v>
      </c>
    </row>
    <row r="887" spans="1:25" x14ac:dyDescent="0.25">
      <c r="A887" t="s">
        <v>598</v>
      </c>
      <c r="B887" t="s">
        <v>0</v>
      </c>
      <c r="C887" t="s">
        <v>1</v>
      </c>
      <c r="D887" t="s">
        <v>132</v>
      </c>
      <c r="E887" t="s">
        <v>159</v>
      </c>
      <c r="F887" t="s">
        <v>599</v>
      </c>
      <c r="G887" t="s">
        <v>4</v>
      </c>
      <c r="H887" s="2">
        <v>44868</v>
      </c>
      <c r="I887" t="s">
        <v>5</v>
      </c>
      <c r="J887" t="s">
        <v>5</v>
      </c>
      <c r="K887" s="3">
        <v>50</v>
      </c>
      <c r="L887" s="3">
        <v>50</v>
      </c>
      <c r="M887" t="s">
        <v>4</v>
      </c>
      <c r="N887" t="s">
        <v>4</v>
      </c>
      <c r="O887" t="s">
        <v>4</v>
      </c>
      <c r="P887" t="s">
        <v>1482</v>
      </c>
      <c r="Q887" t="s">
        <v>451</v>
      </c>
      <c r="R887" t="s">
        <v>676</v>
      </c>
      <c r="S887" t="s">
        <v>4</v>
      </c>
      <c r="T887" s="5">
        <v>38.5</v>
      </c>
      <c r="U887" t="s">
        <v>7</v>
      </c>
      <c r="V887">
        <f t="shared" si="29"/>
        <v>0.77</v>
      </c>
      <c r="W887">
        <f>VLOOKUP(A887,LISTINO!D:N,10,FALSE)</f>
        <v>0.97</v>
      </c>
      <c r="X887">
        <f t="shared" si="28"/>
        <v>48.5</v>
      </c>
      <c r="Y887" s="17">
        <f>VLOOKUP(A887,LISTINO!D:K,7,FALSE)</f>
        <v>44593</v>
      </c>
    </row>
    <row r="888" spans="1:25" x14ac:dyDescent="0.25">
      <c r="A888" t="s">
        <v>598</v>
      </c>
      <c r="B888" t="s">
        <v>0</v>
      </c>
      <c r="C888" t="s">
        <v>1</v>
      </c>
      <c r="D888" t="s">
        <v>132</v>
      </c>
      <c r="E888" t="s">
        <v>159</v>
      </c>
      <c r="F888" t="s">
        <v>599</v>
      </c>
      <c r="G888" t="s">
        <v>4</v>
      </c>
      <c r="H888" s="2">
        <v>44868</v>
      </c>
      <c r="I888" t="s">
        <v>5</v>
      </c>
      <c r="J888" t="s">
        <v>5</v>
      </c>
      <c r="K888" s="3">
        <v>50</v>
      </c>
      <c r="L888" s="3">
        <v>50</v>
      </c>
      <c r="M888" t="s">
        <v>4</v>
      </c>
      <c r="N888" t="s">
        <v>4</v>
      </c>
      <c r="O888" t="s">
        <v>4</v>
      </c>
      <c r="P888" t="s">
        <v>1482</v>
      </c>
      <c r="Q888" t="s">
        <v>433</v>
      </c>
      <c r="R888" t="s">
        <v>676</v>
      </c>
      <c r="S888" t="s">
        <v>4</v>
      </c>
      <c r="T888" s="5">
        <v>38.5</v>
      </c>
      <c r="U888" t="s">
        <v>7</v>
      </c>
      <c r="V888">
        <f t="shared" si="29"/>
        <v>0.77</v>
      </c>
      <c r="W888">
        <f>VLOOKUP(A888,LISTINO!D:N,10,FALSE)</f>
        <v>0.97</v>
      </c>
      <c r="X888">
        <f t="shared" si="28"/>
        <v>48.5</v>
      </c>
      <c r="Y888" s="17">
        <f>VLOOKUP(A888,LISTINO!D:K,7,FALSE)</f>
        <v>44593</v>
      </c>
    </row>
    <row r="889" spans="1:25" x14ac:dyDescent="0.25">
      <c r="A889" t="s">
        <v>714</v>
      </c>
      <c r="B889" t="s">
        <v>0</v>
      </c>
      <c r="C889" t="s">
        <v>0</v>
      </c>
      <c r="D889" t="s">
        <v>132</v>
      </c>
      <c r="E889" t="s">
        <v>159</v>
      </c>
      <c r="F889" t="s">
        <v>715</v>
      </c>
      <c r="G889" t="s">
        <v>4</v>
      </c>
      <c r="H889" s="2">
        <v>44868</v>
      </c>
      <c r="I889" t="s">
        <v>5</v>
      </c>
      <c r="J889" t="s">
        <v>5</v>
      </c>
      <c r="K889" s="3">
        <v>16</v>
      </c>
      <c r="L889" s="3">
        <v>16</v>
      </c>
      <c r="M889" t="s">
        <v>4</v>
      </c>
      <c r="N889" t="s">
        <v>4</v>
      </c>
      <c r="O889" t="s">
        <v>4</v>
      </c>
      <c r="P889" t="s">
        <v>1477</v>
      </c>
      <c r="Q889" t="s">
        <v>6</v>
      </c>
      <c r="R889" t="s">
        <v>163</v>
      </c>
      <c r="S889" t="s">
        <v>4</v>
      </c>
      <c r="T889" s="5">
        <v>205.92</v>
      </c>
      <c r="U889" t="s">
        <v>7</v>
      </c>
      <c r="V889">
        <f t="shared" si="29"/>
        <v>12.87</v>
      </c>
      <c r="W889">
        <f>VLOOKUP(A889,LISTINO!D:N,10,FALSE)</f>
        <v>13.5</v>
      </c>
      <c r="X889">
        <f t="shared" si="28"/>
        <v>216</v>
      </c>
      <c r="Y889" s="17">
        <f>VLOOKUP(A889,LISTINO!D:K,7,FALSE)</f>
        <v>45376</v>
      </c>
    </row>
    <row r="890" spans="1:25" x14ac:dyDescent="0.25">
      <c r="A890" t="s">
        <v>702</v>
      </c>
      <c r="B890" t="s">
        <v>0</v>
      </c>
      <c r="C890" t="s">
        <v>192</v>
      </c>
      <c r="D890" t="s">
        <v>132</v>
      </c>
      <c r="E890" t="s">
        <v>159</v>
      </c>
      <c r="F890" t="s">
        <v>703</v>
      </c>
      <c r="G890" t="s">
        <v>4</v>
      </c>
      <c r="H890" s="2">
        <v>44867</v>
      </c>
      <c r="I890" t="s">
        <v>5</v>
      </c>
      <c r="J890" t="s">
        <v>5</v>
      </c>
      <c r="K890" s="3">
        <v>60</v>
      </c>
      <c r="L890" s="3">
        <v>60</v>
      </c>
      <c r="M890" t="s">
        <v>4</v>
      </c>
      <c r="N890" t="s">
        <v>4</v>
      </c>
      <c r="O890" t="s">
        <v>4</v>
      </c>
      <c r="P890" t="s">
        <v>1494</v>
      </c>
      <c r="Q890" t="s">
        <v>6</v>
      </c>
      <c r="R890" t="s">
        <v>1044</v>
      </c>
      <c r="S890" t="s">
        <v>4</v>
      </c>
      <c r="T890" s="5">
        <v>0</v>
      </c>
      <c r="U890" t="s">
        <v>7</v>
      </c>
      <c r="V890">
        <f t="shared" si="29"/>
        <v>0</v>
      </c>
      <c r="W890">
        <f>VLOOKUP(A890,LISTINO!D:N,10,FALSE)</f>
        <v>12.1</v>
      </c>
      <c r="X890">
        <f t="shared" si="28"/>
        <v>726</v>
      </c>
      <c r="Y890" s="17">
        <f>VLOOKUP(A890,LISTINO!D:K,7,FALSE)</f>
        <v>45467</v>
      </c>
    </row>
    <row r="891" spans="1:25" x14ac:dyDescent="0.25">
      <c r="A891" t="s">
        <v>702</v>
      </c>
      <c r="B891" t="s">
        <v>0</v>
      </c>
      <c r="C891" t="s">
        <v>192</v>
      </c>
      <c r="D891" t="s">
        <v>132</v>
      </c>
      <c r="E891" t="s">
        <v>159</v>
      </c>
      <c r="F891" t="s">
        <v>703</v>
      </c>
      <c r="G891" t="s">
        <v>4</v>
      </c>
      <c r="H891" s="2">
        <v>44867</v>
      </c>
      <c r="I891" t="s">
        <v>5</v>
      </c>
      <c r="J891" t="s">
        <v>5</v>
      </c>
      <c r="K891" s="3">
        <v>60</v>
      </c>
      <c r="L891" s="3">
        <v>60</v>
      </c>
      <c r="M891" t="s">
        <v>4</v>
      </c>
      <c r="N891" t="s">
        <v>4</v>
      </c>
      <c r="O891" t="s">
        <v>4</v>
      </c>
      <c r="P891" t="s">
        <v>1494</v>
      </c>
      <c r="Q891" t="s">
        <v>21</v>
      </c>
      <c r="R891" t="s">
        <v>1044</v>
      </c>
      <c r="S891" t="s">
        <v>4</v>
      </c>
      <c r="T891" s="5">
        <v>0</v>
      </c>
      <c r="U891" t="s">
        <v>7</v>
      </c>
      <c r="V891">
        <f t="shared" si="29"/>
        <v>0</v>
      </c>
      <c r="W891">
        <f>VLOOKUP(A891,LISTINO!D:N,10,FALSE)</f>
        <v>12.1</v>
      </c>
      <c r="X891">
        <f t="shared" si="28"/>
        <v>726</v>
      </c>
      <c r="Y891" s="17">
        <f>VLOOKUP(A891,LISTINO!D:K,7,FALSE)</f>
        <v>45467</v>
      </c>
    </row>
    <row r="892" spans="1:25" x14ac:dyDescent="0.25">
      <c r="A892" t="s">
        <v>702</v>
      </c>
      <c r="B892" t="s">
        <v>0</v>
      </c>
      <c r="C892" t="s">
        <v>192</v>
      </c>
      <c r="D892" t="s">
        <v>132</v>
      </c>
      <c r="E892" t="s">
        <v>159</v>
      </c>
      <c r="F892" t="s">
        <v>703</v>
      </c>
      <c r="G892" t="s">
        <v>4</v>
      </c>
      <c r="H892" s="2">
        <v>44867</v>
      </c>
      <c r="I892" t="s">
        <v>5</v>
      </c>
      <c r="J892" t="s">
        <v>5</v>
      </c>
      <c r="K892" s="3">
        <v>60</v>
      </c>
      <c r="L892" s="3">
        <v>60</v>
      </c>
      <c r="M892" t="s">
        <v>4</v>
      </c>
      <c r="N892" t="s">
        <v>4</v>
      </c>
      <c r="O892" t="s">
        <v>4</v>
      </c>
      <c r="P892" t="s">
        <v>1494</v>
      </c>
      <c r="Q892" t="s">
        <v>10</v>
      </c>
      <c r="R892" t="s">
        <v>1044</v>
      </c>
      <c r="S892" t="s">
        <v>4</v>
      </c>
      <c r="T892" s="5">
        <v>0</v>
      </c>
      <c r="U892" t="s">
        <v>7</v>
      </c>
      <c r="V892">
        <f t="shared" si="29"/>
        <v>0</v>
      </c>
      <c r="W892">
        <f>VLOOKUP(A892,LISTINO!D:N,10,FALSE)</f>
        <v>12.1</v>
      </c>
      <c r="X892">
        <f t="shared" si="28"/>
        <v>726</v>
      </c>
      <c r="Y892" s="17">
        <f>VLOOKUP(A892,LISTINO!D:K,7,FALSE)</f>
        <v>45467</v>
      </c>
    </row>
    <row r="893" spans="1:25" x14ac:dyDescent="0.25">
      <c r="A893" t="s">
        <v>702</v>
      </c>
      <c r="B893" t="s">
        <v>0</v>
      </c>
      <c r="C893" t="s">
        <v>192</v>
      </c>
      <c r="D893" t="s">
        <v>132</v>
      </c>
      <c r="E893" t="s">
        <v>159</v>
      </c>
      <c r="F893" t="s">
        <v>703</v>
      </c>
      <c r="G893" t="s">
        <v>4</v>
      </c>
      <c r="H893" s="2">
        <v>44867</v>
      </c>
      <c r="I893" t="s">
        <v>5</v>
      </c>
      <c r="J893" t="s">
        <v>5</v>
      </c>
      <c r="K893" s="3">
        <v>60</v>
      </c>
      <c r="L893" s="3">
        <v>60</v>
      </c>
      <c r="M893" t="s">
        <v>4</v>
      </c>
      <c r="N893" t="s">
        <v>4</v>
      </c>
      <c r="O893" t="s">
        <v>4</v>
      </c>
      <c r="P893" t="s">
        <v>1494</v>
      </c>
      <c r="Q893" t="s">
        <v>13</v>
      </c>
      <c r="R893" t="s">
        <v>1044</v>
      </c>
      <c r="S893" t="s">
        <v>4</v>
      </c>
      <c r="T893" s="5">
        <v>0</v>
      </c>
      <c r="U893" t="s">
        <v>7</v>
      </c>
      <c r="V893">
        <f t="shared" si="29"/>
        <v>0</v>
      </c>
      <c r="W893">
        <f>VLOOKUP(A893,LISTINO!D:N,10,FALSE)</f>
        <v>12.1</v>
      </c>
      <c r="X893">
        <f t="shared" si="28"/>
        <v>726</v>
      </c>
      <c r="Y893" s="17">
        <f>VLOOKUP(A893,LISTINO!D:K,7,FALSE)</f>
        <v>45467</v>
      </c>
    </row>
    <row r="894" spans="1:25" x14ac:dyDescent="0.25">
      <c r="A894" t="s">
        <v>702</v>
      </c>
      <c r="B894" t="s">
        <v>0</v>
      </c>
      <c r="C894" t="s">
        <v>192</v>
      </c>
      <c r="D894" t="s">
        <v>132</v>
      </c>
      <c r="E894" t="s">
        <v>159</v>
      </c>
      <c r="F894" t="s">
        <v>703</v>
      </c>
      <c r="G894" t="s">
        <v>4</v>
      </c>
      <c r="H894" s="2">
        <v>44867</v>
      </c>
      <c r="I894" t="s">
        <v>5</v>
      </c>
      <c r="J894" t="s">
        <v>5</v>
      </c>
      <c r="K894" s="3">
        <v>60</v>
      </c>
      <c r="L894" s="3">
        <v>60</v>
      </c>
      <c r="M894" t="s">
        <v>4</v>
      </c>
      <c r="N894" t="s">
        <v>4</v>
      </c>
      <c r="O894" t="s">
        <v>4</v>
      </c>
      <c r="P894" t="s">
        <v>1494</v>
      </c>
      <c r="Q894" t="s">
        <v>14</v>
      </c>
      <c r="R894" t="s">
        <v>1044</v>
      </c>
      <c r="S894" t="s">
        <v>4</v>
      </c>
      <c r="T894" s="5">
        <v>0</v>
      </c>
      <c r="U894" t="s">
        <v>7</v>
      </c>
      <c r="V894">
        <f t="shared" si="29"/>
        <v>0</v>
      </c>
      <c r="W894">
        <f>VLOOKUP(A894,LISTINO!D:N,10,FALSE)</f>
        <v>12.1</v>
      </c>
      <c r="X894">
        <f t="shared" si="28"/>
        <v>726</v>
      </c>
      <c r="Y894" s="17">
        <f>VLOOKUP(A894,LISTINO!D:K,7,FALSE)</f>
        <v>45467</v>
      </c>
    </row>
    <row r="895" spans="1:25" x14ac:dyDescent="0.25">
      <c r="A895" t="s">
        <v>1009</v>
      </c>
      <c r="B895" t="s">
        <v>0</v>
      </c>
      <c r="C895" t="s">
        <v>1</v>
      </c>
      <c r="D895" t="s">
        <v>132</v>
      </c>
      <c r="E895" t="s">
        <v>159</v>
      </c>
      <c r="F895" t="s">
        <v>1010</v>
      </c>
      <c r="G895" t="s">
        <v>4</v>
      </c>
      <c r="H895" s="2">
        <v>44867</v>
      </c>
      <c r="I895" t="s">
        <v>5</v>
      </c>
      <c r="J895" t="s">
        <v>5</v>
      </c>
      <c r="K895" s="3">
        <v>400</v>
      </c>
      <c r="L895" s="3">
        <v>400</v>
      </c>
      <c r="M895" t="s">
        <v>4</v>
      </c>
      <c r="N895" t="s">
        <v>4</v>
      </c>
      <c r="O895" t="s">
        <v>4</v>
      </c>
      <c r="P895" t="s">
        <v>1495</v>
      </c>
      <c r="Q895" t="s">
        <v>6</v>
      </c>
      <c r="R895" t="s">
        <v>676</v>
      </c>
      <c r="S895" t="s">
        <v>4</v>
      </c>
      <c r="T895" s="5">
        <v>492</v>
      </c>
      <c r="U895" t="s">
        <v>7</v>
      </c>
      <c r="V895">
        <f t="shared" si="29"/>
        <v>1.23</v>
      </c>
      <c r="W895">
        <f>VLOOKUP(A895,LISTINO!D:N,10,FALSE)</f>
        <v>1.56</v>
      </c>
      <c r="X895">
        <f t="shared" si="28"/>
        <v>624</v>
      </c>
      <c r="Y895" s="17">
        <f>VLOOKUP(A895,LISTINO!D:K,7,FALSE)</f>
        <v>44593</v>
      </c>
    </row>
    <row r="896" spans="1:25" hidden="1" x14ac:dyDescent="0.25">
      <c r="A896" t="s">
        <v>149</v>
      </c>
      <c r="B896" t="s">
        <v>0</v>
      </c>
      <c r="C896" t="s">
        <v>0</v>
      </c>
      <c r="D896" t="s">
        <v>132</v>
      </c>
      <c r="E896" t="s">
        <v>159</v>
      </c>
      <c r="F896" t="s">
        <v>150</v>
      </c>
      <c r="G896" t="s">
        <v>4</v>
      </c>
      <c r="H896" s="2">
        <v>44865</v>
      </c>
      <c r="I896" t="s">
        <v>5</v>
      </c>
      <c r="J896" t="s">
        <v>5</v>
      </c>
      <c r="K896" s="3">
        <v>2100</v>
      </c>
      <c r="L896" s="3">
        <v>2100</v>
      </c>
      <c r="M896" t="s">
        <v>4</v>
      </c>
      <c r="N896" t="s">
        <v>4</v>
      </c>
      <c r="O896" t="s">
        <v>4</v>
      </c>
      <c r="P896" t="s">
        <v>1496</v>
      </c>
      <c r="Q896" t="s">
        <v>6</v>
      </c>
      <c r="R896" t="s">
        <v>676</v>
      </c>
      <c r="S896" t="s">
        <v>4</v>
      </c>
      <c r="T896" s="5">
        <v>0</v>
      </c>
      <c r="U896" t="s">
        <v>7</v>
      </c>
      <c r="V896">
        <f t="shared" si="29"/>
        <v>0</v>
      </c>
      <c r="W896">
        <f>VLOOKUP(A896,LISTINO!D:N,10,FALSE)</f>
        <v>0.49</v>
      </c>
      <c r="X896">
        <f t="shared" si="28"/>
        <v>1029</v>
      </c>
      <c r="Y896" s="17">
        <f>VLOOKUP(A896,LISTINO!D:K,7,FALSE)</f>
        <v>44835</v>
      </c>
    </row>
    <row r="897" spans="1:25" x14ac:dyDescent="0.25">
      <c r="A897" t="s">
        <v>663</v>
      </c>
      <c r="B897" t="s">
        <v>0</v>
      </c>
      <c r="C897" t="s">
        <v>1</v>
      </c>
      <c r="D897" t="s">
        <v>132</v>
      </c>
      <c r="E897" t="s">
        <v>159</v>
      </c>
      <c r="F897" t="s">
        <v>664</v>
      </c>
      <c r="G897" t="s">
        <v>4</v>
      </c>
      <c r="H897" s="2">
        <v>44865</v>
      </c>
      <c r="I897" t="s">
        <v>5</v>
      </c>
      <c r="J897" t="s">
        <v>5</v>
      </c>
      <c r="K897" s="3">
        <v>60</v>
      </c>
      <c r="L897" s="3">
        <v>60</v>
      </c>
      <c r="M897" t="s">
        <v>4</v>
      </c>
      <c r="N897" t="s">
        <v>4</v>
      </c>
      <c r="O897" t="s">
        <v>4</v>
      </c>
      <c r="P897" t="s">
        <v>1497</v>
      </c>
      <c r="Q897" t="s">
        <v>6</v>
      </c>
      <c r="R897" t="s">
        <v>1424</v>
      </c>
      <c r="S897" t="s">
        <v>4</v>
      </c>
      <c r="T897" s="5">
        <v>84</v>
      </c>
      <c r="U897" t="s">
        <v>7</v>
      </c>
      <c r="V897">
        <f t="shared" si="29"/>
        <v>1.4</v>
      </c>
      <c r="W897">
        <f>VLOOKUP(A897,LISTINO!D:N,10,FALSE)</f>
        <v>1.77</v>
      </c>
      <c r="X897">
        <f t="shared" si="28"/>
        <v>106.2</v>
      </c>
      <c r="Y897" s="17">
        <f>VLOOKUP(A897,LISTINO!D:K,7,FALSE)</f>
        <v>44593</v>
      </c>
    </row>
    <row r="898" spans="1:25" hidden="1" x14ac:dyDescent="0.25">
      <c r="A898" t="s">
        <v>70</v>
      </c>
      <c r="B898" t="s">
        <v>0</v>
      </c>
      <c r="C898" t="s">
        <v>1</v>
      </c>
      <c r="D898" t="s">
        <v>132</v>
      </c>
      <c r="E898" t="s">
        <v>159</v>
      </c>
      <c r="F898" t="s">
        <v>71</v>
      </c>
      <c r="G898" t="s">
        <v>4</v>
      </c>
      <c r="H898" s="2">
        <v>44862</v>
      </c>
      <c r="I898" t="s">
        <v>5</v>
      </c>
      <c r="J898" t="s">
        <v>5</v>
      </c>
      <c r="K898" s="3">
        <v>500</v>
      </c>
      <c r="L898" s="3">
        <v>500</v>
      </c>
      <c r="M898" t="s">
        <v>4</v>
      </c>
      <c r="N898" t="s">
        <v>4</v>
      </c>
      <c r="O898" t="s">
        <v>4</v>
      </c>
      <c r="P898" t="s">
        <v>1500</v>
      </c>
      <c r="Q898" t="s">
        <v>6</v>
      </c>
      <c r="R898" t="s">
        <v>777</v>
      </c>
      <c r="S898" t="s">
        <v>4</v>
      </c>
      <c r="T898" s="5">
        <v>535</v>
      </c>
      <c r="U898" t="s">
        <v>7</v>
      </c>
      <c r="V898">
        <f t="shared" si="29"/>
        <v>1.07</v>
      </c>
      <c r="W898">
        <f>VLOOKUP(A898,LISTINO!D:N,10,FALSE)</f>
        <v>1.38</v>
      </c>
      <c r="X898">
        <f t="shared" si="28"/>
        <v>690</v>
      </c>
      <c r="Y898" s="17">
        <f>VLOOKUP(A898,LISTINO!D:K,7,FALSE)</f>
        <v>44652</v>
      </c>
    </row>
    <row r="899" spans="1:25" hidden="1" x14ac:dyDescent="0.25">
      <c r="A899" t="s">
        <v>70</v>
      </c>
      <c r="B899" t="s">
        <v>0</v>
      </c>
      <c r="C899" t="s">
        <v>1</v>
      </c>
      <c r="D899" t="s">
        <v>132</v>
      </c>
      <c r="E899" t="s">
        <v>159</v>
      </c>
      <c r="F899" t="s">
        <v>71</v>
      </c>
      <c r="G899" t="s">
        <v>4</v>
      </c>
      <c r="H899" s="2">
        <v>44862</v>
      </c>
      <c r="I899" t="s">
        <v>5</v>
      </c>
      <c r="J899" t="s">
        <v>5</v>
      </c>
      <c r="K899" s="3">
        <v>300</v>
      </c>
      <c r="L899" s="3">
        <v>300</v>
      </c>
      <c r="M899" t="s">
        <v>4</v>
      </c>
      <c r="N899" t="s">
        <v>4</v>
      </c>
      <c r="O899" t="s">
        <v>4</v>
      </c>
      <c r="P899" t="s">
        <v>1500</v>
      </c>
      <c r="Q899" t="s">
        <v>21</v>
      </c>
      <c r="R899" t="s">
        <v>777</v>
      </c>
      <c r="S899" t="s">
        <v>4</v>
      </c>
      <c r="T899" s="5">
        <v>321</v>
      </c>
      <c r="U899" t="s">
        <v>7</v>
      </c>
      <c r="V899">
        <f t="shared" si="29"/>
        <v>1.07</v>
      </c>
      <c r="W899">
        <f>VLOOKUP(A899,LISTINO!D:N,10,FALSE)</f>
        <v>1.38</v>
      </c>
      <c r="X899">
        <f t="shared" ref="X899:X962" si="30">W899*K899</f>
        <v>413.99999999999994</v>
      </c>
      <c r="Y899" s="17">
        <f>VLOOKUP(A899,LISTINO!D:K,7,FALSE)</f>
        <v>44652</v>
      </c>
    </row>
    <row r="900" spans="1:25" hidden="1" x14ac:dyDescent="0.25">
      <c r="A900" t="s">
        <v>70</v>
      </c>
      <c r="B900" t="s">
        <v>0</v>
      </c>
      <c r="C900" t="s">
        <v>1</v>
      </c>
      <c r="D900" t="s">
        <v>132</v>
      </c>
      <c r="E900" t="s">
        <v>159</v>
      </c>
      <c r="F900" t="s">
        <v>71</v>
      </c>
      <c r="G900" t="s">
        <v>4</v>
      </c>
      <c r="H900" s="2">
        <v>44862</v>
      </c>
      <c r="I900" t="s">
        <v>5</v>
      </c>
      <c r="J900" t="s">
        <v>5</v>
      </c>
      <c r="K900" s="3">
        <v>100</v>
      </c>
      <c r="L900" s="3">
        <v>100</v>
      </c>
      <c r="M900" t="s">
        <v>4</v>
      </c>
      <c r="N900" t="s">
        <v>4</v>
      </c>
      <c r="O900" t="s">
        <v>4</v>
      </c>
      <c r="P900" t="s">
        <v>1501</v>
      </c>
      <c r="Q900" t="s">
        <v>6</v>
      </c>
      <c r="R900" t="s">
        <v>777</v>
      </c>
      <c r="S900" t="s">
        <v>4</v>
      </c>
      <c r="T900" s="5">
        <v>107</v>
      </c>
      <c r="U900" t="s">
        <v>7</v>
      </c>
      <c r="V900">
        <f t="shared" si="29"/>
        <v>1.07</v>
      </c>
      <c r="W900">
        <f>VLOOKUP(A900,LISTINO!D:N,10,FALSE)</f>
        <v>1.38</v>
      </c>
      <c r="X900">
        <f t="shared" si="30"/>
        <v>138</v>
      </c>
      <c r="Y900" s="17">
        <f>VLOOKUP(A900,LISTINO!D:K,7,FALSE)</f>
        <v>44652</v>
      </c>
    </row>
    <row r="901" spans="1:25" hidden="1" x14ac:dyDescent="0.25">
      <c r="A901" t="s">
        <v>70</v>
      </c>
      <c r="B901" t="s">
        <v>0</v>
      </c>
      <c r="C901" t="s">
        <v>1</v>
      </c>
      <c r="D901" t="s">
        <v>132</v>
      </c>
      <c r="E901" t="s">
        <v>159</v>
      </c>
      <c r="F901" t="s">
        <v>71</v>
      </c>
      <c r="G901" t="s">
        <v>4</v>
      </c>
      <c r="H901" s="2">
        <v>44862</v>
      </c>
      <c r="I901" t="s">
        <v>5</v>
      </c>
      <c r="J901" t="s">
        <v>5</v>
      </c>
      <c r="K901" s="3">
        <v>100</v>
      </c>
      <c r="L901" s="3">
        <v>100</v>
      </c>
      <c r="M901" t="s">
        <v>4</v>
      </c>
      <c r="N901" t="s">
        <v>4</v>
      </c>
      <c r="O901" t="s">
        <v>4</v>
      </c>
      <c r="P901" t="s">
        <v>1501</v>
      </c>
      <c r="Q901" t="s">
        <v>21</v>
      </c>
      <c r="R901" t="s">
        <v>777</v>
      </c>
      <c r="S901" t="s">
        <v>4</v>
      </c>
      <c r="T901" s="5">
        <v>107</v>
      </c>
      <c r="U901" t="s">
        <v>7</v>
      </c>
      <c r="V901">
        <f t="shared" si="29"/>
        <v>1.07</v>
      </c>
      <c r="W901">
        <f>VLOOKUP(A901,LISTINO!D:N,10,FALSE)</f>
        <v>1.38</v>
      </c>
      <c r="X901">
        <f t="shared" si="30"/>
        <v>138</v>
      </c>
      <c r="Y901" s="17">
        <f>VLOOKUP(A901,LISTINO!D:K,7,FALSE)</f>
        <v>44652</v>
      </c>
    </row>
    <row r="902" spans="1:25" hidden="1" x14ac:dyDescent="0.25">
      <c r="A902" t="s">
        <v>70</v>
      </c>
      <c r="B902" t="s">
        <v>0</v>
      </c>
      <c r="C902" t="s">
        <v>1</v>
      </c>
      <c r="D902" t="s">
        <v>132</v>
      </c>
      <c r="E902" t="s">
        <v>159</v>
      </c>
      <c r="F902" t="s">
        <v>71</v>
      </c>
      <c r="G902" t="s">
        <v>4</v>
      </c>
      <c r="H902" s="2">
        <v>44862</v>
      </c>
      <c r="I902" t="s">
        <v>5</v>
      </c>
      <c r="J902" t="s">
        <v>5</v>
      </c>
      <c r="K902" s="3">
        <v>100</v>
      </c>
      <c r="L902" s="3">
        <v>100</v>
      </c>
      <c r="M902" t="s">
        <v>4</v>
      </c>
      <c r="N902" t="s">
        <v>4</v>
      </c>
      <c r="O902" t="s">
        <v>4</v>
      </c>
      <c r="P902" t="s">
        <v>1501</v>
      </c>
      <c r="Q902" t="s">
        <v>10</v>
      </c>
      <c r="R902" t="s">
        <v>777</v>
      </c>
      <c r="S902" t="s">
        <v>4</v>
      </c>
      <c r="T902" s="5">
        <v>107</v>
      </c>
      <c r="U902" t="s">
        <v>7</v>
      </c>
      <c r="V902">
        <f t="shared" si="29"/>
        <v>1.07</v>
      </c>
      <c r="W902">
        <f>VLOOKUP(A902,LISTINO!D:N,10,FALSE)</f>
        <v>1.38</v>
      </c>
      <c r="X902">
        <f t="shared" si="30"/>
        <v>138</v>
      </c>
      <c r="Y902" s="17">
        <f>VLOOKUP(A902,LISTINO!D:K,7,FALSE)</f>
        <v>44652</v>
      </c>
    </row>
    <row r="903" spans="1:25" hidden="1" x14ac:dyDescent="0.25">
      <c r="A903" t="s">
        <v>70</v>
      </c>
      <c r="B903" t="s">
        <v>0</v>
      </c>
      <c r="C903" t="s">
        <v>1</v>
      </c>
      <c r="D903" t="s">
        <v>132</v>
      </c>
      <c r="E903" t="s">
        <v>159</v>
      </c>
      <c r="F903" t="s">
        <v>71</v>
      </c>
      <c r="G903" t="s">
        <v>4</v>
      </c>
      <c r="H903" s="2">
        <v>44862</v>
      </c>
      <c r="I903" t="s">
        <v>5</v>
      </c>
      <c r="J903" t="s">
        <v>5</v>
      </c>
      <c r="K903" s="3">
        <v>100</v>
      </c>
      <c r="L903" s="3">
        <v>100</v>
      </c>
      <c r="M903" t="s">
        <v>4</v>
      </c>
      <c r="N903" t="s">
        <v>4</v>
      </c>
      <c r="O903" t="s">
        <v>4</v>
      </c>
      <c r="P903" t="s">
        <v>1501</v>
      </c>
      <c r="Q903" t="s">
        <v>13</v>
      </c>
      <c r="R903" t="s">
        <v>777</v>
      </c>
      <c r="S903" t="s">
        <v>4</v>
      </c>
      <c r="T903" s="5">
        <v>107</v>
      </c>
      <c r="U903" t="s">
        <v>7</v>
      </c>
      <c r="V903">
        <f t="shared" si="29"/>
        <v>1.07</v>
      </c>
      <c r="W903">
        <f>VLOOKUP(A903,LISTINO!D:N,10,FALSE)</f>
        <v>1.38</v>
      </c>
      <c r="X903">
        <f t="shared" si="30"/>
        <v>138</v>
      </c>
      <c r="Y903" s="17">
        <f>VLOOKUP(A903,LISTINO!D:K,7,FALSE)</f>
        <v>44652</v>
      </c>
    </row>
    <row r="904" spans="1:25" hidden="1" x14ac:dyDescent="0.25">
      <c r="A904" t="s">
        <v>70</v>
      </c>
      <c r="B904" t="s">
        <v>0</v>
      </c>
      <c r="C904" t="s">
        <v>1</v>
      </c>
      <c r="D904" t="s">
        <v>132</v>
      </c>
      <c r="E904" t="s">
        <v>159</v>
      </c>
      <c r="F904" t="s">
        <v>71</v>
      </c>
      <c r="G904" t="s">
        <v>4</v>
      </c>
      <c r="H904" s="2">
        <v>44862</v>
      </c>
      <c r="I904" t="s">
        <v>5</v>
      </c>
      <c r="J904" t="s">
        <v>5</v>
      </c>
      <c r="K904" s="3">
        <v>100</v>
      </c>
      <c r="L904" s="3">
        <v>100</v>
      </c>
      <c r="M904" t="s">
        <v>4</v>
      </c>
      <c r="N904" t="s">
        <v>4</v>
      </c>
      <c r="O904" t="s">
        <v>4</v>
      </c>
      <c r="P904" t="s">
        <v>1501</v>
      </c>
      <c r="Q904" t="s">
        <v>14</v>
      </c>
      <c r="R904" t="s">
        <v>777</v>
      </c>
      <c r="S904" t="s">
        <v>4</v>
      </c>
      <c r="T904" s="5">
        <v>107</v>
      </c>
      <c r="U904" t="s">
        <v>7</v>
      </c>
      <c r="V904">
        <f t="shared" si="29"/>
        <v>1.07</v>
      </c>
      <c r="W904">
        <f>VLOOKUP(A904,LISTINO!D:N,10,FALSE)</f>
        <v>1.38</v>
      </c>
      <c r="X904">
        <f t="shared" si="30"/>
        <v>138</v>
      </c>
      <c r="Y904" s="17">
        <f>VLOOKUP(A904,LISTINO!D:K,7,FALSE)</f>
        <v>44652</v>
      </c>
    </row>
    <row r="905" spans="1:25" hidden="1" x14ac:dyDescent="0.25">
      <c r="A905" t="s">
        <v>70</v>
      </c>
      <c r="B905" t="s">
        <v>0</v>
      </c>
      <c r="C905" t="s">
        <v>1</v>
      </c>
      <c r="D905" t="s">
        <v>132</v>
      </c>
      <c r="E905" t="s">
        <v>159</v>
      </c>
      <c r="F905" t="s">
        <v>71</v>
      </c>
      <c r="G905" t="s">
        <v>4</v>
      </c>
      <c r="H905" s="2">
        <v>44862</v>
      </c>
      <c r="I905" t="s">
        <v>5</v>
      </c>
      <c r="J905" t="s">
        <v>5</v>
      </c>
      <c r="K905" s="3">
        <v>100</v>
      </c>
      <c r="L905" s="3">
        <v>100</v>
      </c>
      <c r="M905" t="s">
        <v>4</v>
      </c>
      <c r="N905" t="s">
        <v>4</v>
      </c>
      <c r="O905" t="s">
        <v>4</v>
      </c>
      <c r="P905" t="s">
        <v>1501</v>
      </c>
      <c r="Q905" t="s">
        <v>44</v>
      </c>
      <c r="R905" t="s">
        <v>777</v>
      </c>
      <c r="S905" t="s">
        <v>4</v>
      </c>
      <c r="T905" s="5">
        <v>107</v>
      </c>
      <c r="U905" t="s">
        <v>7</v>
      </c>
      <c r="V905">
        <f t="shared" si="29"/>
        <v>1.07</v>
      </c>
      <c r="W905">
        <f>VLOOKUP(A905,LISTINO!D:N,10,FALSE)</f>
        <v>1.38</v>
      </c>
      <c r="X905">
        <f t="shared" si="30"/>
        <v>138</v>
      </c>
      <c r="Y905" s="17">
        <f>VLOOKUP(A905,LISTINO!D:K,7,FALSE)</f>
        <v>44652</v>
      </c>
    </row>
    <row r="906" spans="1:25" hidden="1" x14ac:dyDescent="0.25">
      <c r="A906" t="s">
        <v>70</v>
      </c>
      <c r="B906" t="s">
        <v>0</v>
      </c>
      <c r="C906" t="s">
        <v>1</v>
      </c>
      <c r="D906" t="s">
        <v>132</v>
      </c>
      <c r="E906" t="s">
        <v>159</v>
      </c>
      <c r="F906" t="s">
        <v>71</v>
      </c>
      <c r="G906" t="s">
        <v>4</v>
      </c>
      <c r="H906" s="2">
        <v>44862</v>
      </c>
      <c r="I906" t="s">
        <v>5</v>
      </c>
      <c r="J906" t="s">
        <v>5</v>
      </c>
      <c r="K906" s="3">
        <v>100</v>
      </c>
      <c r="L906" s="3">
        <v>100</v>
      </c>
      <c r="M906" t="s">
        <v>4</v>
      </c>
      <c r="N906" t="s">
        <v>4</v>
      </c>
      <c r="O906" t="s">
        <v>4</v>
      </c>
      <c r="P906" t="s">
        <v>1501</v>
      </c>
      <c r="Q906" t="s">
        <v>45</v>
      </c>
      <c r="R906" t="s">
        <v>777</v>
      </c>
      <c r="S906" t="s">
        <v>4</v>
      </c>
      <c r="T906" s="5">
        <v>107</v>
      </c>
      <c r="U906" t="s">
        <v>7</v>
      </c>
      <c r="V906">
        <f t="shared" si="29"/>
        <v>1.07</v>
      </c>
      <c r="W906">
        <f>VLOOKUP(A906,LISTINO!D:N,10,FALSE)</f>
        <v>1.38</v>
      </c>
      <c r="X906">
        <f t="shared" si="30"/>
        <v>138</v>
      </c>
      <c r="Y906" s="17">
        <f>VLOOKUP(A906,LISTINO!D:K,7,FALSE)</f>
        <v>44652</v>
      </c>
    </row>
    <row r="907" spans="1:25" hidden="1" x14ac:dyDescent="0.25">
      <c r="A907" t="s">
        <v>70</v>
      </c>
      <c r="B907" t="s">
        <v>0</v>
      </c>
      <c r="C907" t="s">
        <v>1</v>
      </c>
      <c r="D907" t="s">
        <v>132</v>
      </c>
      <c r="E907" t="s">
        <v>159</v>
      </c>
      <c r="F907" t="s">
        <v>71</v>
      </c>
      <c r="G907" t="s">
        <v>4</v>
      </c>
      <c r="H907" s="2">
        <v>44862</v>
      </c>
      <c r="I907" t="s">
        <v>5</v>
      </c>
      <c r="J907" t="s">
        <v>5</v>
      </c>
      <c r="K907" s="3">
        <v>100</v>
      </c>
      <c r="L907" s="3">
        <v>100</v>
      </c>
      <c r="M907" t="s">
        <v>4</v>
      </c>
      <c r="N907" t="s">
        <v>4</v>
      </c>
      <c r="O907" t="s">
        <v>4</v>
      </c>
      <c r="P907" t="s">
        <v>1501</v>
      </c>
      <c r="Q907" t="s">
        <v>383</v>
      </c>
      <c r="R907" t="s">
        <v>777</v>
      </c>
      <c r="S907" t="s">
        <v>4</v>
      </c>
      <c r="T907" s="5">
        <v>107</v>
      </c>
      <c r="U907" t="s">
        <v>7</v>
      </c>
      <c r="V907">
        <f t="shared" si="29"/>
        <v>1.07</v>
      </c>
      <c r="W907">
        <f>VLOOKUP(A907,LISTINO!D:N,10,FALSE)</f>
        <v>1.38</v>
      </c>
      <c r="X907">
        <f t="shared" si="30"/>
        <v>138</v>
      </c>
      <c r="Y907" s="17">
        <f>VLOOKUP(A907,LISTINO!D:K,7,FALSE)</f>
        <v>44652</v>
      </c>
    </row>
    <row r="908" spans="1:25" hidden="1" x14ac:dyDescent="0.25">
      <c r="A908" t="s">
        <v>70</v>
      </c>
      <c r="B908" t="s">
        <v>0</v>
      </c>
      <c r="C908" t="s">
        <v>1</v>
      </c>
      <c r="D908" t="s">
        <v>132</v>
      </c>
      <c r="E908" t="s">
        <v>159</v>
      </c>
      <c r="F908" t="s">
        <v>71</v>
      </c>
      <c r="G908" t="s">
        <v>4</v>
      </c>
      <c r="H908" s="2">
        <v>44862</v>
      </c>
      <c r="I908" t="s">
        <v>5</v>
      </c>
      <c r="J908" t="s">
        <v>5</v>
      </c>
      <c r="K908" s="3">
        <v>100</v>
      </c>
      <c r="L908" s="3">
        <v>100</v>
      </c>
      <c r="M908" t="s">
        <v>4</v>
      </c>
      <c r="N908" t="s">
        <v>4</v>
      </c>
      <c r="O908" t="s">
        <v>4</v>
      </c>
      <c r="P908" t="s">
        <v>1501</v>
      </c>
      <c r="Q908" t="s">
        <v>391</v>
      </c>
      <c r="R908" t="s">
        <v>777</v>
      </c>
      <c r="S908" t="s">
        <v>4</v>
      </c>
      <c r="T908" s="5">
        <v>107</v>
      </c>
      <c r="U908" t="s">
        <v>7</v>
      </c>
      <c r="V908">
        <f t="shared" si="29"/>
        <v>1.07</v>
      </c>
      <c r="W908">
        <f>VLOOKUP(A908,LISTINO!D:N,10,FALSE)</f>
        <v>1.38</v>
      </c>
      <c r="X908">
        <f t="shared" si="30"/>
        <v>138</v>
      </c>
      <c r="Y908" s="17">
        <f>VLOOKUP(A908,LISTINO!D:K,7,FALSE)</f>
        <v>44652</v>
      </c>
    </row>
    <row r="909" spans="1:25" hidden="1" x14ac:dyDescent="0.25">
      <c r="A909" t="s">
        <v>70</v>
      </c>
      <c r="B909" t="s">
        <v>0</v>
      </c>
      <c r="C909" t="s">
        <v>1</v>
      </c>
      <c r="D909" t="s">
        <v>132</v>
      </c>
      <c r="E909" t="s">
        <v>159</v>
      </c>
      <c r="F909" t="s">
        <v>71</v>
      </c>
      <c r="G909" t="s">
        <v>4</v>
      </c>
      <c r="H909" s="2">
        <v>44862</v>
      </c>
      <c r="I909" t="s">
        <v>5</v>
      </c>
      <c r="J909" t="s">
        <v>5</v>
      </c>
      <c r="K909" s="3">
        <v>100</v>
      </c>
      <c r="L909" s="3">
        <v>100</v>
      </c>
      <c r="M909" t="s">
        <v>4</v>
      </c>
      <c r="N909" t="s">
        <v>4</v>
      </c>
      <c r="O909" t="s">
        <v>4</v>
      </c>
      <c r="P909" t="s">
        <v>1501</v>
      </c>
      <c r="Q909" t="s">
        <v>445</v>
      </c>
      <c r="R909" t="s">
        <v>777</v>
      </c>
      <c r="S909" t="s">
        <v>4</v>
      </c>
      <c r="T909" s="5">
        <v>107</v>
      </c>
      <c r="U909" t="s">
        <v>7</v>
      </c>
      <c r="V909">
        <f t="shared" si="29"/>
        <v>1.07</v>
      </c>
      <c r="W909">
        <f>VLOOKUP(A909,LISTINO!D:N,10,FALSE)</f>
        <v>1.38</v>
      </c>
      <c r="X909">
        <f t="shared" si="30"/>
        <v>138</v>
      </c>
      <c r="Y909" s="17">
        <f>VLOOKUP(A909,LISTINO!D:K,7,FALSE)</f>
        <v>44652</v>
      </c>
    </row>
    <row r="910" spans="1:25" hidden="1" x14ac:dyDescent="0.25">
      <c r="A910" t="s">
        <v>70</v>
      </c>
      <c r="B910" t="s">
        <v>0</v>
      </c>
      <c r="C910" t="s">
        <v>1</v>
      </c>
      <c r="D910" t="s">
        <v>132</v>
      </c>
      <c r="E910" t="s">
        <v>159</v>
      </c>
      <c r="F910" t="s">
        <v>71</v>
      </c>
      <c r="G910" t="s">
        <v>4</v>
      </c>
      <c r="H910" s="2">
        <v>44862</v>
      </c>
      <c r="I910" t="s">
        <v>5</v>
      </c>
      <c r="J910" t="s">
        <v>5</v>
      </c>
      <c r="K910" s="3">
        <v>500</v>
      </c>
      <c r="L910" s="3">
        <v>500</v>
      </c>
      <c r="M910" t="s">
        <v>4</v>
      </c>
      <c r="N910" t="s">
        <v>4</v>
      </c>
      <c r="O910" t="s">
        <v>4</v>
      </c>
      <c r="P910" t="s">
        <v>1501</v>
      </c>
      <c r="Q910" t="s">
        <v>448</v>
      </c>
      <c r="R910" t="s">
        <v>777</v>
      </c>
      <c r="S910" t="s">
        <v>4</v>
      </c>
      <c r="T910" s="5">
        <v>535</v>
      </c>
      <c r="U910" t="s">
        <v>7</v>
      </c>
      <c r="V910">
        <f t="shared" si="29"/>
        <v>1.07</v>
      </c>
      <c r="W910">
        <f>VLOOKUP(A910,LISTINO!D:N,10,FALSE)</f>
        <v>1.38</v>
      </c>
      <c r="X910">
        <f t="shared" si="30"/>
        <v>690</v>
      </c>
      <c r="Y910" s="17">
        <f>VLOOKUP(A910,LISTINO!D:K,7,FALSE)</f>
        <v>44652</v>
      </c>
    </row>
    <row r="911" spans="1:25" x14ac:dyDescent="0.25">
      <c r="A911" t="s">
        <v>708</v>
      </c>
      <c r="B911" t="s">
        <v>0</v>
      </c>
      <c r="C911" t="s">
        <v>1</v>
      </c>
      <c r="D911" t="s">
        <v>132</v>
      </c>
      <c r="E911" t="s">
        <v>159</v>
      </c>
      <c r="F911" t="s">
        <v>709</v>
      </c>
      <c r="G911" t="s">
        <v>4</v>
      </c>
      <c r="H911" s="2">
        <v>44862</v>
      </c>
      <c r="I911" t="s">
        <v>5</v>
      </c>
      <c r="J911" t="s">
        <v>5</v>
      </c>
      <c r="K911" s="3">
        <v>100</v>
      </c>
      <c r="L911" s="3">
        <v>100</v>
      </c>
      <c r="M911" t="s">
        <v>4</v>
      </c>
      <c r="N911" t="s">
        <v>4</v>
      </c>
      <c r="O911" t="s">
        <v>4</v>
      </c>
      <c r="P911" t="s">
        <v>1512</v>
      </c>
      <c r="Q911" t="s">
        <v>6</v>
      </c>
      <c r="R911" t="s">
        <v>851</v>
      </c>
      <c r="S911" t="s">
        <v>4</v>
      </c>
      <c r="T911" s="5">
        <v>76</v>
      </c>
      <c r="U911" t="s">
        <v>7</v>
      </c>
      <c r="V911">
        <f t="shared" si="29"/>
        <v>0.76</v>
      </c>
      <c r="W911">
        <f>VLOOKUP(A911,LISTINO!D:N,10,FALSE)</f>
        <v>0.96</v>
      </c>
      <c r="X911">
        <f t="shared" si="30"/>
        <v>96</v>
      </c>
      <c r="Y911" s="17">
        <f>VLOOKUP(A911,LISTINO!D:K,7,FALSE)</f>
        <v>44593</v>
      </c>
    </row>
    <row r="912" spans="1:25" x14ac:dyDescent="0.25">
      <c r="A912" t="s">
        <v>1377</v>
      </c>
      <c r="B912" t="s">
        <v>0</v>
      </c>
      <c r="C912" t="s">
        <v>1</v>
      </c>
      <c r="D912" t="s">
        <v>132</v>
      </c>
      <c r="E912" t="s">
        <v>159</v>
      </c>
      <c r="F912" t="s">
        <v>1378</v>
      </c>
      <c r="G912" t="s">
        <v>4</v>
      </c>
      <c r="H912" s="2">
        <v>44860</v>
      </c>
      <c r="I912" t="s">
        <v>5</v>
      </c>
      <c r="J912" t="s">
        <v>5</v>
      </c>
      <c r="K912" s="3">
        <v>150</v>
      </c>
      <c r="L912" s="3">
        <v>150</v>
      </c>
      <c r="M912" t="s">
        <v>4</v>
      </c>
      <c r="N912" t="s">
        <v>4</v>
      </c>
      <c r="O912" t="s">
        <v>4</v>
      </c>
      <c r="P912" t="s">
        <v>1527</v>
      </c>
      <c r="Q912" t="s">
        <v>460</v>
      </c>
      <c r="R912" t="s">
        <v>851</v>
      </c>
      <c r="S912" t="s">
        <v>4</v>
      </c>
      <c r="T912" s="5">
        <v>76.5</v>
      </c>
      <c r="U912" t="s">
        <v>7</v>
      </c>
      <c r="V912">
        <f t="shared" si="29"/>
        <v>0.51</v>
      </c>
      <c r="W912">
        <f>VLOOKUP(A912,LISTINO!D:N,10,FALSE)</f>
        <v>0.64</v>
      </c>
      <c r="X912">
        <f t="shared" si="30"/>
        <v>96</v>
      </c>
      <c r="Y912" s="17">
        <f>VLOOKUP(A912,LISTINO!D:K,7,FALSE)</f>
        <v>44593</v>
      </c>
    </row>
    <row r="913" spans="1:25" x14ac:dyDescent="0.25">
      <c r="A913" t="s">
        <v>1204</v>
      </c>
      <c r="B913" t="s">
        <v>0</v>
      </c>
      <c r="C913" t="s">
        <v>0</v>
      </c>
      <c r="D913" t="s">
        <v>132</v>
      </c>
      <c r="E913" t="s">
        <v>159</v>
      </c>
      <c r="F913" t="s">
        <v>1205</v>
      </c>
      <c r="G913" t="s">
        <v>4</v>
      </c>
      <c r="H913" s="2">
        <v>44860</v>
      </c>
      <c r="I913" t="s">
        <v>5</v>
      </c>
      <c r="J913" t="s">
        <v>5</v>
      </c>
      <c r="K913" s="3">
        <v>25</v>
      </c>
      <c r="L913" s="3">
        <v>25</v>
      </c>
      <c r="M913" t="s">
        <v>4</v>
      </c>
      <c r="N913" t="s">
        <v>4</v>
      </c>
      <c r="O913" t="s">
        <v>4</v>
      </c>
      <c r="P913" t="s">
        <v>1527</v>
      </c>
      <c r="Q913" t="s">
        <v>45</v>
      </c>
      <c r="R913" t="s">
        <v>851</v>
      </c>
      <c r="S913" t="s">
        <v>4</v>
      </c>
      <c r="T913" s="5">
        <v>19.25</v>
      </c>
      <c r="U913" t="s">
        <v>7</v>
      </c>
      <c r="V913">
        <f t="shared" si="29"/>
        <v>0.77</v>
      </c>
      <c r="W913">
        <f>VLOOKUP(A913,LISTINO!D:N,10,FALSE)</f>
        <v>0.97</v>
      </c>
      <c r="X913">
        <f t="shared" si="30"/>
        <v>24.25</v>
      </c>
      <c r="Y913" s="17">
        <f>VLOOKUP(A913,LISTINO!D:K,7,FALSE)</f>
        <v>44743</v>
      </c>
    </row>
    <row r="914" spans="1:25" x14ac:dyDescent="0.25">
      <c r="A914" t="s">
        <v>328</v>
      </c>
      <c r="B914" t="s">
        <v>0</v>
      </c>
      <c r="C914" t="s">
        <v>0</v>
      </c>
      <c r="D914" t="s">
        <v>132</v>
      </c>
      <c r="E914" t="s">
        <v>159</v>
      </c>
      <c r="F914" t="s">
        <v>329</v>
      </c>
      <c r="G914" t="s">
        <v>4</v>
      </c>
      <c r="H914" s="2">
        <v>44860</v>
      </c>
      <c r="I914" t="s">
        <v>5</v>
      </c>
      <c r="J914" t="s">
        <v>5</v>
      </c>
      <c r="K914" s="3">
        <v>150</v>
      </c>
      <c r="L914" s="3">
        <v>150</v>
      </c>
      <c r="M914" t="s">
        <v>4</v>
      </c>
      <c r="N914" t="s">
        <v>4</v>
      </c>
      <c r="O914" t="s">
        <v>4</v>
      </c>
      <c r="P914" t="s">
        <v>1527</v>
      </c>
      <c r="Q914" t="s">
        <v>445</v>
      </c>
      <c r="R914" t="s">
        <v>851</v>
      </c>
      <c r="S914" t="s">
        <v>4</v>
      </c>
      <c r="T914" s="5">
        <v>0</v>
      </c>
      <c r="U914" t="s">
        <v>7</v>
      </c>
      <c r="V914">
        <f t="shared" si="29"/>
        <v>0</v>
      </c>
      <c r="W914">
        <f>VLOOKUP(A914,LISTINO!D:N,10,FALSE)</f>
        <v>0.83</v>
      </c>
      <c r="X914">
        <f t="shared" si="30"/>
        <v>124.5</v>
      </c>
      <c r="Y914" s="17">
        <f>VLOOKUP(A914,LISTINO!D:K,7,FALSE)</f>
        <v>44593</v>
      </c>
    </row>
    <row r="915" spans="1:25" x14ac:dyDescent="0.25">
      <c r="A915" t="s">
        <v>1319</v>
      </c>
      <c r="B915" t="s">
        <v>0</v>
      </c>
      <c r="C915" t="s">
        <v>0</v>
      </c>
      <c r="D915" t="s">
        <v>132</v>
      </c>
      <c r="E915" t="s">
        <v>159</v>
      </c>
      <c r="F915" t="s">
        <v>1320</v>
      </c>
      <c r="G915" t="s">
        <v>4</v>
      </c>
      <c r="H915" s="2">
        <v>44860</v>
      </c>
      <c r="I915" t="s">
        <v>5</v>
      </c>
      <c r="J915" t="s">
        <v>5</v>
      </c>
      <c r="K915" s="3">
        <v>43</v>
      </c>
      <c r="L915" s="3">
        <v>43</v>
      </c>
      <c r="M915" t="s">
        <v>4</v>
      </c>
      <c r="N915" t="s">
        <v>4</v>
      </c>
      <c r="O915" t="s">
        <v>4</v>
      </c>
      <c r="P915" t="s">
        <v>1527</v>
      </c>
      <c r="Q915" t="s">
        <v>448</v>
      </c>
      <c r="R915" t="s">
        <v>851</v>
      </c>
      <c r="S915" t="s">
        <v>4</v>
      </c>
      <c r="T915" s="5">
        <v>200.81</v>
      </c>
      <c r="U915" t="s">
        <v>7</v>
      </c>
      <c r="V915">
        <f t="shared" si="29"/>
        <v>4.67</v>
      </c>
      <c r="W915">
        <f>VLOOKUP(A915,LISTINO!D:N,10,FALSE)</f>
        <v>5.9</v>
      </c>
      <c r="X915">
        <f t="shared" si="30"/>
        <v>253.70000000000002</v>
      </c>
      <c r="Y915" s="17">
        <f>VLOOKUP(A915,LISTINO!D:K,7,FALSE)</f>
        <v>44593</v>
      </c>
    </row>
    <row r="916" spans="1:25" x14ac:dyDescent="0.25">
      <c r="A916" t="s">
        <v>1220</v>
      </c>
      <c r="B916" t="s">
        <v>0</v>
      </c>
      <c r="C916" t="s">
        <v>0</v>
      </c>
      <c r="D916" t="s">
        <v>132</v>
      </c>
      <c r="E916" t="s">
        <v>159</v>
      </c>
      <c r="F916" t="s">
        <v>1221</v>
      </c>
      <c r="G916" t="s">
        <v>4</v>
      </c>
      <c r="H916" s="2">
        <v>44860</v>
      </c>
      <c r="I916" t="s">
        <v>5</v>
      </c>
      <c r="J916" t="s">
        <v>5</v>
      </c>
      <c r="K916" s="3">
        <v>19</v>
      </c>
      <c r="L916" s="3">
        <v>19</v>
      </c>
      <c r="M916" t="s">
        <v>4</v>
      </c>
      <c r="N916" t="s">
        <v>4</v>
      </c>
      <c r="O916" t="s">
        <v>4</v>
      </c>
      <c r="P916" t="s">
        <v>1527</v>
      </c>
      <c r="Q916" t="s">
        <v>383</v>
      </c>
      <c r="R916" t="s">
        <v>851</v>
      </c>
      <c r="S916" t="s">
        <v>4</v>
      </c>
      <c r="T916" s="5">
        <v>106.21</v>
      </c>
      <c r="U916" t="s">
        <v>7</v>
      </c>
      <c r="V916">
        <f t="shared" si="29"/>
        <v>5.59</v>
      </c>
      <c r="W916">
        <f>VLOOKUP(A916,LISTINO!D:N,10,FALSE)</f>
        <v>7.07</v>
      </c>
      <c r="X916">
        <f t="shared" si="30"/>
        <v>134.33000000000001</v>
      </c>
      <c r="Y916" s="17">
        <f>VLOOKUP(A916,LISTINO!D:K,7,FALSE)</f>
        <v>44593</v>
      </c>
    </row>
    <row r="917" spans="1:25" x14ac:dyDescent="0.25">
      <c r="A917" t="s">
        <v>1528</v>
      </c>
      <c r="B917" t="s">
        <v>0</v>
      </c>
      <c r="C917" t="s">
        <v>0</v>
      </c>
      <c r="D917" t="s">
        <v>132</v>
      </c>
      <c r="E917" t="s">
        <v>159</v>
      </c>
      <c r="F917" t="s">
        <v>1529</v>
      </c>
      <c r="G917" t="s">
        <v>4</v>
      </c>
      <c r="H917" s="2">
        <v>44860</v>
      </c>
      <c r="I917" t="s">
        <v>5</v>
      </c>
      <c r="J917" t="s">
        <v>5</v>
      </c>
      <c r="K917" s="3">
        <v>440</v>
      </c>
      <c r="L917" s="3">
        <v>440</v>
      </c>
      <c r="M917" t="s">
        <v>4</v>
      </c>
      <c r="N917" t="s">
        <v>4</v>
      </c>
      <c r="O917" t="s">
        <v>4</v>
      </c>
      <c r="P917" t="s">
        <v>1530</v>
      </c>
      <c r="Q917" t="s">
        <v>6</v>
      </c>
      <c r="R917" t="s">
        <v>196</v>
      </c>
      <c r="S917" t="s">
        <v>4</v>
      </c>
      <c r="T917" s="5">
        <v>0</v>
      </c>
      <c r="U917" t="s">
        <v>7</v>
      </c>
      <c r="V917">
        <f t="shared" si="29"/>
        <v>0</v>
      </c>
      <c r="W917">
        <f>VLOOKUP(A917,LISTINO!D:N,10,FALSE)</f>
        <v>2.21</v>
      </c>
      <c r="X917">
        <f t="shared" si="30"/>
        <v>972.4</v>
      </c>
      <c r="Y917" s="17">
        <f>VLOOKUP(A917,LISTINO!D:K,7,FALSE)</f>
        <v>44713</v>
      </c>
    </row>
    <row r="918" spans="1:25" x14ac:dyDescent="0.25">
      <c r="A918" t="s">
        <v>1528</v>
      </c>
      <c r="B918" t="s">
        <v>0</v>
      </c>
      <c r="C918" t="s">
        <v>0</v>
      </c>
      <c r="D918" t="s">
        <v>132</v>
      </c>
      <c r="E918" t="s">
        <v>159</v>
      </c>
      <c r="F918" t="s">
        <v>1529</v>
      </c>
      <c r="G918" t="s">
        <v>4</v>
      </c>
      <c r="H918" s="2">
        <v>44860</v>
      </c>
      <c r="I918" t="s">
        <v>5</v>
      </c>
      <c r="J918" t="s">
        <v>5</v>
      </c>
      <c r="K918" s="3">
        <v>60</v>
      </c>
      <c r="L918" s="3">
        <v>60</v>
      </c>
      <c r="M918" t="s">
        <v>4</v>
      </c>
      <c r="N918" t="s">
        <v>4</v>
      </c>
      <c r="O918" t="s">
        <v>4</v>
      </c>
      <c r="P918" t="s">
        <v>1530</v>
      </c>
      <c r="Q918" t="s">
        <v>21</v>
      </c>
      <c r="R918" t="s">
        <v>196</v>
      </c>
      <c r="S918" t="s">
        <v>4</v>
      </c>
      <c r="T918" s="5">
        <v>0</v>
      </c>
      <c r="U918" t="s">
        <v>7</v>
      </c>
      <c r="V918">
        <f t="shared" ref="V918:V950" si="31" xml:space="preserve"> T918/K918</f>
        <v>0</v>
      </c>
      <c r="W918">
        <f>VLOOKUP(A918,LISTINO!D:N,10,FALSE)</f>
        <v>2.21</v>
      </c>
      <c r="X918">
        <f t="shared" si="30"/>
        <v>132.6</v>
      </c>
      <c r="Y918" s="17">
        <f>VLOOKUP(A918,LISTINO!D:K,7,FALSE)</f>
        <v>44713</v>
      </c>
    </row>
    <row r="919" spans="1:25" x14ac:dyDescent="0.25">
      <c r="A919" t="s">
        <v>704</v>
      </c>
      <c r="B919" t="s">
        <v>0</v>
      </c>
      <c r="C919" t="s">
        <v>1</v>
      </c>
      <c r="D919" t="s">
        <v>132</v>
      </c>
      <c r="E919" t="s">
        <v>159</v>
      </c>
      <c r="F919" t="s">
        <v>705</v>
      </c>
      <c r="G919" t="s">
        <v>4</v>
      </c>
      <c r="H919" s="2">
        <v>44860</v>
      </c>
      <c r="I919" t="s">
        <v>5</v>
      </c>
      <c r="J919" t="s">
        <v>5</v>
      </c>
      <c r="K919" s="3">
        <v>75</v>
      </c>
      <c r="L919" s="3">
        <v>75</v>
      </c>
      <c r="M919" t="s">
        <v>4</v>
      </c>
      <c r="N919" t="s">
        <v>4</v>
      </c>
      <c r="O919" t="s">
        <v>4</v>
      </c>
      <c r="P919" t="s">
        <v>1527</v>
      </c>
      <c r="Q919" t="s">
        <v>44</v>
      </c>
      <c r="R919" t="s">
        <v>851</v>
      </c>
      <c r="S919" t="s">
        <v>4</v>
      </c>
      <c r="T919" s="5">
        <v>189</v>
      </c>
      <c r="U919" t="s">
        <v>7</v>
      </c>
      <c r="V919">
        <f t="shared" si="31"/>
        <v>2.52</v>
      </c>
      <c r="W919">
        <f>VLOOKUP(A919,LISTINO!D:N,10,FALSE)</f>
        <v>2.2999999999999998</v>
      </c>
      <c r="X919">
        <f t="shared" si="30"/>
        <v>172.5</v>
      </c>
      <c r="Y919" s="17">
        <f>VLOOKUP(A919,LISTINO!D:K,7,FALSE)</f>
        <v>45464</v>
      </c>
    </row>
    <row r="920" spans="1:25" x14ac:dyDescent="0.25">
      <c r="A920" t="s">
        <v>704</v>
      </c>
      <c r="B920" t="s">
        <v>0</v>
      </c>
      <c r="C920" t="s">
        <v>1</v>
      </c>
      <c r="D920" t="s">
        <v>132</v>
      </c>
      <c r="E920" t="s">
        <v>159</v>
      </c>
      <c r="F920" t="s">
        <v>705</v>
      </c>
      <c r="G920" t="s">
        <v>4</v>
      </c>
      <c r="H920" s="2">
        <v>44860</v>
      </c>
      <c r="I920" t="s">
        <v>5</v>
      </c>
      <c r="J920" t="s">
        <v>5</v>
      </c>
      <c r="K920" s="3">
        <v>75</v>
      </c>
      <c r="L920" s="3">
        <v>75</v>
      </c>
      <c r="M920" t="s">
        <v>4</v>
      </c>
      <c r="N920" t="s">
        <v>4</v>
      </c>
      <c r="O920" t="s">
        <v>4</v>
      </c>
      <c r="P920" t="s">
        <v>1527</v>
      </c>
      <c r="Q920" t="s">
        <v>14</v>
      </c>
      <c r="R920" t="s">
        <v>851</v>
      </c>
      <c r="S920" t="s">
        <v>4</v>
      </c>
      <c r="T920" s="5">
        <v>189</v>
      </c>
      <c r="U920" t="s">
        <v>7</v>
      </c>
      <c r="V920">
        <f t="shared" si="31"/>
        <v>2.52</v>
      </c>
      <c r="W920">
        <f>VLOOKUP(A920,LISTINO!D:N,10,FALSE)</f>
        <v>2.2999999999999998</v>
      </c>
      <c r="X920">
        <f t="shared" si="30"/>
        <v>172.5</v>
      </c>
      <c r="Y920" s="17">
        <f>VLOOKUP(A920,LISTINO!D:K,7,FALSE)</f>
        <v>45464</v>
      </c>
    </row>
    <row r="921" spans="1:25" x14ac:dyDescent="0.25">
      <c r="A921" t="s">
        <v>704</v>
      </c>
      <c r="B921" t="s">
        <v>0</v>
      </c>
      <c r="C921" t="s">
        <v>1</v>
      </c>
      <c r="D921" t="s">
        <v>132</v>
      </c>
      <c r="E921" t="s">
        <v>159</v>
      </c>
      <c r="F921" t="s">
        <v>705</v>
      </c>
      <c r="G921" t="s">
        <v>4</v>
      </c>
      <c r="H921" s="2">
        <v>44860</v>
      </c>
      <c r="I921" t="s">
        <v>5</v>
      </c>
      <c r="J921" t="s">
        <v>5</v>
      </c>
      <c r="K921" s="3">
        <v>75</v>
      </c>
      <c r="L921" s="3">
        <v>75</v>
      </c>
      <c r="M921" t="s">
        <v>4</v>
      </c>
      <c r="N921" t="s">
        <v>4</v>
      </c>
      <c r="O921" t="s">
        <v>4</v>
      </c>
      <c r="P921" t="s">
        <v>1527</v>
      </c>
      <c r="Q921" t="s">
        <v>13</v>
      </c>
      <c r="R921" t="s">
        <v>851</v>
      </c>
      <c r="S921" t="s">
        <v>4</v>
      </c>
      <c r="T921" s="5">
        <v>189</v>
      </c>
      <c r="U921" t="s">
        <v>7</v>
      </c>
      <c r="V921">
        <f t="shared" si="31"/>
        <v>2.52</v>
      </c>
      <c r="W921">
        <f>VLOOKUP(A921,LISTINO!D:N,10,FALSE)</f>
        <v>2.2999999999999998</v>
      </c>
      <c r="X921">
        <f t="shared" si="30"/>
        <v>172.5</v>
      </c>
      <c r="Y921" s="17">
        <f>VLOOKUP(A921,LISTINO!D:K,7,FALSE)</f>
        <v>45464</v>
      </c>
    </row>
    <row r="922" spans="1:25" x14ac:dyDescent="0.25">
      <c r="A922" t="s">
        <v>704</v>
      </c>
      <c r="B922" t="s">
        <v>0</v>
      </c>
      <c r="C922" t="s">
        <v>1</v>
      </c>
      <c r="D922" t="s">
        <v>132</v>
      </c>
      <c r="E922" t="s">
        <v>159</v>
      </c>
      <c r="F922" t="s">
        <v>705</v>
      </c>
      <c r="G922" t="s">
        <v>4</v>
      </c>
      <c r="H922" s="2">
        <v>44860</v>
      </c>
      <c r="I922" t="s">
        <v>5</v>
      </c>
      <c r="J922" t="s">
        <v>5</v>
      </c>
      <c r="K922" s="3">
        <v>75</v>
      </c>
      <c r="L922" s="3">
        <v>75</v>
      </c>
      <c r="M922" t="s">
        <v>4</v>
      </c>
      <c r="N922" t="s">
        <v>4</v>
      </c>
      <c r="O922" t="s">
        <v>4</v>
      </c>
      <c r="P922" t="s">
        <v>1527</v>
      </c>
      <c r="Q922" t="s">
        <v>10</v>
      </c>
      <c r="R922" t="s">
        <v>851</v>
      </c>
      <c r="S922" t="s">
        <v>4</v>
      </c>
      <c r="T922" s="5">
        <v>189</v>
      </c>
      <c r="U922" t="s">
        <v>7</v>
      </c>
      <c r="V922">
        <f t="shared" si="31"/>
        <v>2.52</v>
      </c>
      <c r="W922">
        <f>VLOOKUP(A922,LISTINO!D:N,10,FALSE)</f>
        <v>2.2999999999999998</v>
      </c>
      <c r="X922">
        <f t="shared" si="30"/>
        <v>172.5</v>
      </c>
      <c r="Y922" s="17">
        <f>VLOOKUP(A922,LISTINO!D:K,7,FALSE)</f>
        <v>45464</v>
      </c>
    </row>
    <row r="923" spans="1:25" x14ac:dyDescent="0.25">
      <c r="A923" t="s">
        <v>704</v>
      </c>
      <c r="B923" t="s">
        <v>0</v>
      </c>
      <c r="C923" t="s">
        <v>1</v>
      </c>
      <c r="D923" t="s">
        <v>132</v>
      </c>
      <c r="E923" t="s">
        <v>159</v>
      </c>
      <c r="F923" t="s">
        <v>705</v>
      </c>
      <c r="G923" t="s">
        <v>4</v>
      </c>
      <c r="H923" s="2">
        <v>44860</v>
      </c>
      <c r="I923" t="s">
        <v>5</v>
      </c>
      <c r="J923" t="s">
        <v>5</v>
      </c>
      <c r="K923" s="3">
        <v>75</v>
      </c>
      <c r="L923" s="3">
        <v>75</v>
      </c>
      <c r="M923" t="s">
        <v>4</v>
      </c>
      <c r="N923" t="s">
        <v>4</v>
      </c>
      <c r="O923" t="s">
        <v>4</v>
      </c>
      <c r="P923" t="s">
        <v>1527</v>
      </c>
      <c r="Q923" t="s">
        <v>21</v>
      </c>
      <c r="R923" t="s">
        <v>851</v>
      </c>
      <c r="S923" t="s">
        <v>4</v>
      </c>
      <c r="T923" s="5">
        <v>189</v>
      </c>
      <c r="U923" t="s">
        <v>7</v>
      </c>
      <c r="V923">
        <f t="shared" si="31"/>
        <v>2.52</v>
      </c>
      <c r="W923">
        <f>VLOOKUP(A923,LISTINO!D:N,10,FALSE)</f>
        <v>2.2999999999999998</v>
      </c>
      <c r="X923">
        <f t="shared" si="30"/>
        <v>172.5</v>
      </c>
      <c r="Y923" s="17">
        <f>VLOOKUP(A923,LISTINO!D:K,7,FALSE)</f>
        <v>45464</v>
      </c>
    </row>
    <row r="924" spans="1:25" x14ac:dyDescent="0.25">
      <c r="A924" t="s">
        <v>704</v>
      </c>
      <c r="B924" t="s">
        <v>0</v>
      </c>
      <c r="C924" t="s">
        <v>1</v>
      </c>
      <c r="D924" t="s">
        <v>132</v>
      </c>
      <c r="E924" t="s">
        <v>159</v>
      </c>
      <c r="F924" t="s">
        <v>705</v>
      </c>
      <c r="G924" t="s">
        <v>4</v>
      </c>
      <c r="H924" s="2">
        <v>44860</v>
      </c>
      <c r="I924" t="s">
        <v>5</v>
      </c>
      <c r="J924" t="s">
        <v>5</v>
      </c>
      <c r="K924" s="3">
        <v>75</v>
      </c>
      <c r="L924" s="3">
        <v>75</v>
      </c>
      <c r="M924" t="s">
        <v>4</v>
      </c>
      <c r="N924" t="s">
        <v>4</v>
      </c>
      <c r="O924" t="s">
        <v>4</v>
      </c>
      <c r="P924" t="s">
        <v>1527</v>
      </c>
      <c r="Q924" t="s">
        <v>6</v>
      </c>
      <c r="R924" t="s">
        <v>851</v>
      </c>
      <c r="S924" t="s">
        <v>4</v>
      </c>
      <c r="T924" s="5">
        <v>189</v>
      </c>
      <c r="U924" t="s">
        <v>7</v>
      </c>
      <c r="V924">
        <f t="shared" si="31"/>
        <v>2.52</v>
      </c>
      <c r="W924">
        <f>VLOOKUP(A924,LISTINO!D:N,10,FALSE)</f>
        <v>2.2999999999999998</v>
      </c>
      <c r="X924">
        <f t="shared" si="30"/>
        <v>172.5</v>
      </c>
      <c r="Y924" s="17">
        <f>VLOOKUP(A924,LISTINO!D:K,7,FALSE)</f>
        <v>45464</v>
      </c>
    </row>
    <row r="925" spans="1:25" x14ac:dyDescent="0.25">
      <c r="A925" t="s">
        <v>760</v>
      </c>
      <c r="B925" t="s">
        <v>0</v>
      </c>
      <c r="C925" t="s">
        <v>0</v>
      </c>
      <c r="D925" t="s">
        <v>132</v>
      </c>
      <c r="E925" t="s">
        <v>159</v>
      </c>
      <c r="F925" t="s">
        <v>761</v>
      </c>
      <c r="G925" t="s">
        <v>4</v>
      </c>
      <c r="H925" s="2">
        <v>44860</v>
      </c>
      <c r="I925" t="s">
        <v>5</v>
      </c>
      <c r="J925" t="s">
        <v>5</v>
      </c>
      <c r="K925" s="3">
        <v>1</v>
      </c>
      <c r="L925" s="3">
        <v>1</v>
      </c>
      <c r="M925" t="s">
        <v>4</v>
      </c>
      <c r="N925" t="s">
        <v>4</v>
      </c>
      <c r="O925" t="s">
        <v>4</v>
      </c>
      <c r="P925" t="s">
        <v>1531</v>
      </c>
      <c r="Q925" t="s">
        <v>21</v>
      </c>
      <c r="R925" t="s">
        <v>1424</v>
      </c>
      <c r="S925" t="s">
        <v>4</v>
      </c>
      <c r="T925" s="5">
        <v>3.44</v>
      </c>
      <c r="U925" t="s">
        <v>7</v>
      </c>
      <c r="V925">
        <f t="shared" si="31"/>
        <v>3.44</v>
      </c>
      <c r="W925">
        <f>VLOOKUP(A925,LISTINO!D:N,10,FALSE)</f>
        <v>4.2699999999999996</v>
      </c>
      <c r="X925">
        <f t="shared" si="30"/>
        <v>4.2699999999999996</v>
      </c>
      <c r="Y925" s="17">
        <f>VLOOKUP(A925,LISTINO!D:K,7,FALSE)</f>
        <v>44593</v>
      </c>
    </row>
    <row r="926" spans="1:25" x14ac:dyDescent="0.25">
      <c r="A926" t="s">
        <v>1515</v>
      </c>
      <c r="B926" t="s">
        <v>0</v>
      </c>
      <c r="C926" t="s">
        <v>0</v>
      </c>
      <c r="D926" t="s">
        <v>132</v>
      </c>
      <c r="E926" t="s">
        <v>159</v>
      </c>
      <c r="F926" t="s">
        <v>1516</v>
      </c>
      <c r="G926" t="s">
        <v>4</v>
      </c>
      <c r="H926" s="2">
        <v>44860</v>
      </c>
      <c r="I926" t="s">
        <v>5</v>
      </c>
      <c r="J926" t="s">
        <v>5</v>
      </c>
      <c r="K926" s="3">
        <v>9</v>
      </c>
      <c r="L926" s="3">
        <v>9</v>
      </c>
      <c r="M926" t="s">
        <v>4</v>
      </c>
      <c r="N926" t="s">
        <v>4</v>
      </c>
      <c r="O926" t="s">
        <v>4</v>
      </c>
      <c r="P926" t="s">
        <v>1531</v>
      </c>
      <c r="Q926" t="s">
        <v>6</v>
      </c>
      <c r="R926" t="s">
        <v>1424</v>
      </c>
      <c r="S926" t="s">
        <v>4</v>
      </c>
      <c r="T926" s="5">
        <v>69.12</v>
      </c>
      <c r="U926" t="s">
        <v>7</v>
      </c>
      <c r="V926">
        <f t="shared" si="31"/>
        <v>7.6800000000000006</v>
      </c>
      <c r="W926">
        <f>VLOOKUP(A926,LISTINO!D:N,10,FALSE)</f>
        <v>9.7100000000000009</v>
      </c>
      <c r="X926">
        <f t="shared" si="30"/>
        <v>87.390000000000015</v>
      </c>
      <c r="Y926" s="17">
        <f>VLOOKUP(A926,LISTINO!D:K,7,FALSE)</f>
        <v>44593</v>
      </c>
    </row>
    <row r="927" spans="1:25" x14ac:dyDescent="0.25">
      <c r="A927" t="s">
        <v>1266</v>
      </c>
      <c r="B927" t="s">
        <v>0</v>
      </c>
      <c r="C927" t="s">
        <v>0</v>
      </c>
      <c r="D927" t="s">
        <v>132</v>
      </c>
      <c r="E927" t="s">
        <v>159</v>
      </c>
      <c r="F927" t="s">
        <v>1267</v>
      </c>
      <c r="G927" t="s">
        <v>4</v>
      </c>
      <c r="H927" s="2">
        <v>44860</v>
      </c>
      <c r="I927" t="s">
        <v>5</v>
      </c>
      <c r="J927" t="s">
        <v>5</v>
      </c>
      <c r="K927" s="3">
        <v>30</v>
      </c>
      <c r="L927" s="3">
        <v>30</v>
      </c>
      <c r="M927" t="s">
        <v>4</v>
      </c>
      <c r="N927" t="s">
        <v>4</v>
      </c>
      <c r="O927" t="s">
        <v>4</v>
      </c>
      <c r="P927" t="s">
        <v>1527</v>
      </c>
      <c r="Q927" t="s">
        <v>451</v>
      </c>
      <c r="R927" t="s">
        <v>851</v>
      </c>
      <c r="S927" t="s">
        <v>4</v>
      </c>
      <c r="T927" s="5">
        <v>92.1</v>
      </c>
      <c r="U927" t="s">
        <v>7</v>
      </c>
      <c r="V927">
        <f t="shared" si="31"/>
        <v>3.07</v>
      </c>
      <c r="W927">
        <f>VLOOKUP(A927,LISTINO!D:N,10,FALSE)</f>
        <v>3.88</v>
      </c>
      <c r="X927">
        <f t="shared" si="30"/>
        <v>116.39999999999999</v>
      </c>
      <c r="Y927" s="17">
        <f>VLOOKUP(A927,LISTINO!D:K,7,FALSE)</f>
        <v>44593</v>
      </c>
    </row>
    <row r="928" spans="1:25" x14ac:dyDescent="0.25">
      <c r="A928" t="s">
        <v>766</v>
      </c>
      <c r="B928" t="s">
        <v>0</v>
      </c>
      <c r="C928" t="s">
        <v>0</v>
      </c>
      <c r="D928" t="s">
        <v>132</v>
      </c>
      <c r="E928" t="s">
        <v>159</v>
      </c>
      <c r="F928" t="s">
        <v>767</v>
      </c>
      <c r="G928" t="s">
        <v>4</v>
      </c>
      <c r="H928" s="2">
        <v>44860</v>
      </c>
      <c r="I928" t="s">
        <v>5</v>
      </c>
      <c r="J928" t="s">
        <v>5</v>
      </c>
      <c r="K928" s="3">
        <v>157</v>
      </c>
      <c r="L928" s="3">
        <v>157</v>
      </c>
      <c r="M928" t="s">
        <v>4</v>
      </c>
      <c r="N928" t="s">
        <v>4</v>
      </c>
      <c r="O928" t="s">
        <v>4</v>
      </c>
      <c r="P928" t="s">
        <v>1527</v>
      </c>
      <c r="Q928" t="s">
        <v>433</v>
      </c>
      <c r="R928" t="s">
        <v>851</v>
      </c>
      <c r="S928" t="s">
        <v>4</v>
      </c>
      <c r="T928" s="5">
        <v>36.11</v>
      </c>
      <c r="U928" t="s">
        <v>7</v>
      </c>
      <c r="V928">
        <f t="shared" si="31"/>
        <v>0.23</v>
      </c>
      <c r="W928">
        <f>VLOOKUP(A928,LISTINO!D:N,10,FALSE)</f>
        <v>0.3</v>
      </c>
      <c r="X928">
        <f t="shared" si="30"/>
        <v>47.1</v>
      </c>
      <c r="Y928" s="17">
        <f>VLOOKUP(A928,LISTINO!D:K,7,FALSE)</f>
        <v>44593</v>
      </c>
    </row>
    <row r="929" spans="1:25" x14ac:dyDescent="0.25">
      <c r="A929" t="s">
        <v>606</v>
      </c>
      <c r="B929" t="s">
        <v>0</v>
      </c>
      <c r="C929" t="s">
        <v>0</v>
      </c>
      <c r="D929" t="s">
        <v>132</v>
      </c>
      <c r="E929" t="s">
        <v>159</v>
      </c>
      <c r="F929" t="s">
        <v>607</v>
      </c>
      <c r="G929" t="s">
        <v>4</v>
      </c>
      <c r="H929" s="2">
        <v>44860</v>
      </c>
      <c r="I929" t="s">
        <v>5</v>
      </c>
      <c r="J929" t="s">
        <v>5</v>
      </c>
      <c r="K929" s="3">
        <v>150</v>
      </c>
      <c r="L929" s="3">
        <v>150</v>
      </c>
      <c r="M929" t="s">
        <v>4</v>
      </c>
      <c r="N929" t="s">
        <v>4</v>
      </c>
      <c r="O929" t="s">
        <v>4</v>
      </c>
      <c r="P929" t="s">
        <v>1527</v>
      </c>
      <c r="Q929" t="s">
        <v>391</v>
      </c>
      <c r="R929" t="s">
        <v>851</v>
      </c>
      <c r="S929" t="s">
        <v>4</v>
      </c>
      <c r="T929" s="5">
        <v>60</v>
      </c>
      <c r="U929" t="s">
        <v>7</v>
      </c>
      <c r="V929">
        <f t="shared" si="31"/>
        <v>0.4</v>
      </c>
      <c r="W929">
        <f>VLOOKUP(A929,LISTINO!D:N,10,FALSE)</f>
        <v>0.51</v>
      </c>
      <c r="X929">
        <f t="shared" si="30"/>
        <v>76.5</v>
      </c>
      <c r="Y929" s="17">
        <f>VLOOKUP(A929,LISTINO!D:K,7,FALSE)</f>
        <v>44593</v>
      </c>
    </row>
    <row r="930" spans="1:25" hidden="1" x14ac:dyDescent="0.25">
      <c r="A930" t="s">
        <v>149</v>
      </c>
      <c r="B930" t="s">
        <v>0</v>
      </c>
      <c r="C930" t="s">
        <v>0</v>
      </c>
      <c r="D930" t="s">
        <v>132</v>
      </c>
      <c r="E930" t="s">
        <v>159</v>
      </c>
      <c r="F930" t="s">
        <v>150</v>
      </c>
      <c r="G930" t="s">
        <v>4</v>
      </c>
      <c r="H930" s="2">
        <v>44859</v>
      </c>
      <c r="I930" t="s">
        <v>5</v>
      </c>
      <c r="J930" t="s">
        <v>5</v>
      </c>
      <c r="K930" s="3">
        <v>2100</v>
      </c>
      <c r="L930" s="3">
        <v>2100</v>
      </c>
      <c r="M930" t="s">
        <v>4</v>
      </c>
      <c r="N930" t="s">
        <v>4</v>
      </c>
      <c r="O930" t="s">
        <v>4</v>
      </c>
      <c r="P930" t="s">
        <v>1536</v>
      </c>
      <c r="Q930" t="s">
        <v>6</v>
      </c>
      <c r="R930" t="s">
        <v>676</v>
      </c>
      <c r="S930" t="s">
        <v>4</v>
      </c>
      <c r="T930" s="5">
        <v>0</v>
      </c>
      <c r="U930" t="s">
        <v>7</v>
      </c>
      <c r="V930">
        <f t="shared" si="31"/>
        <v>0</v>
      </c>
      <c r="W930">
        <f>VLOOKUP(A930,LISTINO!D:N,10,FALSE)</f>
        <v>0.49</v>
      </c>
      <c r="X930">
        <f t="shared" si="30"/>
        <v>1029</v>
      </c>
      <c r="Y930" s="17">
        <f>VLOOKUP(A930,LISTINO!D:K,7,FALSE)</f>
        <v>44835</v>
      </c>
    </row>
    <row r="931" spans="1:25" x14ac:dyDescent="0.25">
      <c r="A931" t="s">
        <v>257</v>
      </c>
      <c r="B931" t="s">
        <v>0</v>
      </c>
      <c r="C931" t="s">
        <v>0</v>
      </c>
      <c r="D931" t="s">
        <v>132</v>
      </c>
      <c r="E931" t="s">
        <v>159</v>
      </c>
      <c r="F931" t="s">
        <v>258</v>
      </c>
      <c r="G931" t="s">
        <v>4</v>
      </c>
      <c r="H931" s="2">
        <v>44858</v>
      </c>
      <c r="I931" t="s">
        <v>5</v>
      </c>
      <c r="J931" t="s">
        <v>5</v>
      </c>
      <c r="K931" s="3">
        <v>20</v>
      </c>
      <c r="L931" s="3">
        <v>20</v>
      </c>
      <c r="M931" t="s">
        <v>4</v>
      </c>
      <c r="N931" t="s">
        <v>4</v>
      </c>
      <c r="O931" t="s">
        <v>4</v>
      </c>
      <c r="P931" t="s">
        <v>1537</v>
      </c>
      <c r="Q931" t="s">
        <v>383</v>
      </c>
      <c r="R931" t="s">
        <v>163</v>
      </c>
      <c r="S931" t="s">
        <v>4</v>
      </c>
      <c r="T931" s="5">
        <v>32.4</v>
      </c>
      <c r="U931" t="s">
        <v>7</v>
      </c>
      <c r="V931">
        <f t="shared" si="31"/>
        <v>1.6199999999999999</v>
      </c>
      <c r="W931">
        <f>VLOOKUP(A931,LISTINO!D:N,10,FALSE)</f>
        <v>2.35</v>
      </c>
      <c r="X931">
        <f t="shared" si="30"/>
        <v>47</v>
      </c>
      <c r="Y931" s="17">
        <f>VLOOKUP(A931,LISTINO!D:K,7,FALSE)</f>
        <v>45308</v>
      </c>
    </row>
    <row r="932" spans="1:25" x14ac:dyDescent="0.25">
      <c r="A932" t="s">
        <v>8</v>
      </c>
      <c r="B932" t="s">
        <v>0</v>
      </c>
      <c r="C932" t="s">
        <v>1</v>
      </c>
      <c r="D932" t="s">
        <v>132</v>
      </c>
      <c r="E932" t="s">
        <v>159</v>
      </c>
      <c r="F932" t="s">
        <v>9</v>
      </c>
      <c r="G932" t="s">
        <v>4</v>
      </c>
      <c r="H932" s="2">
        <v>44858</v>
      </c>
      <c r="I932" t="s">
        <v>5</v>
      </c>
      <c r="J932" t="s">
        <v>5</v>
      </c>
      <c r="K932" s="3">
        <v>160</v>
      </c>
      <c r="L932" s="3">
        <v>160</v>
      </c>
      <c r="M932" t="s">
        <v>4</v>
      </c>
      <c r="N932" t="s">
        <v>4</v>
      </c>
      <c r="O932" t="s">
        <v>4</v>
      </c>
      <c r="P932" t="s">
        <v>1538</v>
      </c>
      <c r="Q932" t="s">
        <v>10</v>
      </c>
      <c r="R932" t="s">
        <v>964</v>
      </c>
      <c r="S932" t="s">
        <v>4</v>
      </c>
      <c r="T932" s="5">
        <v>164.8</v>
      </c>
      <c r="U932" t="s">
        <v>7</v>
      </c>
      <c r="V932">
        <f t="shared" si="31"/>
        <v>1.03</v>
      </c>
      <c r="W932">
        <f>VLOOKUP(A932,LISTINO!D:N,10,FALSE)</f>
        <v>1.52</v>
      </c>
      <c r="X932">
        <f t="shared" si="30"/>
        <v>243.2</v>
      </c>
      <c r="Y932" s="17">
        <f>VLOOKUP(A932,LISTINO!D:K,7,FALSE)</f>
        <v>44896</v>
      </c>
    </row>
    <row r="933" spans="1:25" x14ac:dyDescent="0.25">
      <c r="A933" t="s">
        <v>8</v>
      </c>
      <c r="B933" t="s">
        <v>0</v>
      </c>
      <c r="C933" t="s">
        <v>1</v>
      </c>
      <c r="D933" t="s">
        <v>132</v>
      </c>
      <c r="E933" t="s">
        <v>159</v>
      </c>
      <c r="F933" t="s">
        <v>9</v>
      </c>
      <c r="G933" t="s">
        <v>4</v>
      </c>
      <c r="H933" s="2">
        <v>44858</v>
      </c>
      <c r="I933" t="s">
        <v>5</v>
      </c>
      <c r="J933" t="s">
        <v>5</v>
      </c>
      <c r="K933" s="3">
        <v>160</v>
      </c>
      <c r="L933" s="3">
        <v>160</v>
      </c>
      <c r="M933" t="s">
        <v>4</v>
      </c>
      <c r="N933" t="s">
        <v>4</v>
      </c>
      <c r="O933" t="s">
        <v>4</v>
      </c>
      <c r="P933" t="s">
        <v>1538</v>
      </c>
      <c r="Q933" t="s">
        <v>13</v>
      </c>
      <c r="R933" t="s">
        <v>964</v>
      </c>
      <c r="S933" t="s">
        <v>4</v>
      </c>
      <c r="T933" s="5">
        <v>164.8</v>
      </c>
      <c r="U933" t="s">
        <v>7</v>
      </c>
      <c r="V933">
        <f t="shared" si="31"/>
        <v>1.03</v>
      </c>
      <c r="W933">
        <f>VLOOKUP(A933,LISTINO!D:N,10,FALSE)</f>
        <v>1.52</v>
      </c>
      <c r="X933">
        <f t="shared" si="30"/>
        <v>243.2</v>
      </c>
      <c r="Y933" s="17">
        <f>VLOOKUP(A933,LISTINO!D:K,7,FALSE)</f>
        <v>44896</v>
      </c>
    </row>
    <row r="934" spans="1:25" x14ac:dyDescent="0.25">
      <c r="A934" t="s">
        <v>8</v>
      </c>
      <c r="B934" t="s">
        <v>0</v>
      </c>
      <c r="C934" t="s">
        <v>1</v>
      </c>
      <c r="D934" t="s">
        <v>132</v>
      </c>
      <c r="E934" t="s">
        <v>159</v>
      </c>
      <c r="F934" t="s">
        <v>9</v>
      </c>
      <c r="G934" t="s">
        <v>4</v>
      </c>
      <c r="H934" s="2">
        <v>44858</v>
      </c>
      <c r="I934" t="s">
        <v>5</v>
      </c>
      <c r="J934" t="s">
        <v>5</v>
      </c>
      <c r="K934" s="3">
        <v>160</v>
      </c>
      <c r="L934" s="3">
        <v>160</v>
      </c>
      <c r="M934" t="s">
        <v>4</v>
      </c>
      <c r="N934" t="s">
        <v>4</v>
      </c>
      <c r="O934" t="s">
        <v>4</v>
      </c>
      <c r="P934" t="s">
        <v>1538</v>
      </c>
      <c r="Q934" t="s">
        <v>14</v>
      </c>
      <c r="R934" t="s">
        <v>964</v>
      </c>
      <c r="S934" t="s">
        <v>4</v>
      </c>
      <c r="T934" s="5">
        <v>164.8</v>
      </c>
      <c r="U934" t="s">
        <v>7</v>
      </c>
      <c r="V934">
        <f t="shared" si="31"/>
        <v>1.03</v>
      </c>
      <c r="W934">
        <f>VLOOKUP(A934,LISTINO!D:N,10,FALSE)</f>
        <v>1.52</v>
      </c>
      <c r="X934">
        <f t="shared" si="30"/>
        <v>243.2</v>
      </c>
      <c r="Y934" s="17">
        <f>VLOOKUP(A934,LISTINO!D:K,7,FALSE)</f>
        <v>44896</v>
      </c>
    </row>
    <row r="935" spans="1:25" x14ac:dyDescent="0.25">
      <c r="A935" t="s">
        <v>8</v>
      </c>
      <c r="B935" t="s">
        <v>0</v>
      </c>
      <c r="C935" t="s">
        <v>1</v>
      </c>
      <c r="D935" t="s">
        <v>132</v>
      </c>
      <c r="E935" t="s">
        <v>159</v>
      </c>
      <c r="F935" t="s">
        <v>9</v>
      </c>
      <c r="G935" t="s">
        <v>4</v>
      </c>
      <c r="H935" s="2">
        <v>44858</v>
      </c>
      <c r="I935" t="s">
        <v>5</v>
      </c>
      <c r="J935" t="s">
        <v>5</v>
      </c>
      <c r="K935" s="3">
        <v>160</v>
      </c>
      <c r="L935" s="3">
        <v>160</v>
      </c>
      <c r="M935" t="s">
        <v>4</v>
      </c>
      <c r="N935" t="s">
        <v>4</v>
      </c>
      <c r="O935" t="s">
        <v>4</v>
      </c>
      <c r="P935" t="s">
        <v>1538</v>
      </c>
      <c r="Q935" t="s">
        <v>44</v>
      </c>
      <c r="R935" t="s">
        <v>964</v>
      </c>
      <c r="S935" t="s">
        <v>4</v>
      </c>
      <c r="T935" s="5">
        <v>164.8</v>
      </c>
      <c r="U935" t="s">
        <v>7</v>
      </c>
      <c r="V935">
        <f t="shared" si="31"/>
        <v>1.03</v>
      </c>
      <c r="W935">
        <f>VLOOKUP(A935,LISTINO!D:N,10,FALSE)</f>
        <v>1.52</v>
      </c>
      <c r="X935">
        <f t="shared" si="30"/>
        <v>243.2</v>
      </c>
      <c r="Y935" s="17">
        <f>VLOOKUP(A935,LISTINO!D:K,7,FALSE)</f>
        <v>44896</v>
      </c>
    </row>
    <row r="936" spans="1:25" x14ac:dyDescent="0.25">
      <c r="A936" t="s">
        <v>8</v>
      </c>
      <c r="B936" t="s">
        <v>0</v>
      </c>
      <c r="C936" t="s">
        <v>1</v>
      </c>
      <c r="D936" t="s">
        <v>132</v>
      </c>
      <c r="E936" t="s">
        <v>159</v>
      </c>
      <c r="F936" t="s">
        <v>9</v>
      </c>
      <c r="G936" t="s">
        <v>4</v>
      </c>
      <c r="H936" s="2">
        <v>44858</v>
      </c>
      <c r="I936" t="s">
        <v>5</v>
      </c>
      <c r="J936" t="s">
        <v>5</v>
      </c>
      <c r="K936" s="3">
        <v>160</v>
      </c>
      <c r="L936" s="3">
        <v>160</v>
      </c>
      <c r="M936" t="s">
        <v>4</v>
      </c>
      <c r="N936" t="s">
        <v>4</v>
      </c>
      <c r="O936" t="s">
        <v>4</v>
      </c>
      <c r="P936" t="s">
        <v>1538</v>
      </c>
      <c r="Q936" t="s">
        <v>45</v>
      </c>
      <c r="R936" t="s">
        <v>964</v>
      </c>
      <c r="S936" t="s">
        <v>4</v>
      </c>
      <c r="T936" s="5">
        <v>164.8</v>
      </c>
      <c r="U936" t="s">
        <v>7</v>
      </c>
      <c r="V936">
        <f t="shared" si="31"/>
        <v>1.03</v>
      </c>
      <c r="W936">
        <f>VLOOKUP(A936,LISTINO!D:N,10,FALSE)</f>
        <v>1.52</v>
      </c>
      <c r="X936">
        <f t="shared" si="30"/>
        <v>243.2</v>
      </c>
      <c r="Y936" s="17">
        <f>VLOOKUP(A936,LISTINO!D:K,7,FALSE)</f>
        <v>44896</v>
      </c>
    </row>
    <row r="937" spans="1:25" x14ac:dyDescent="0.25">
      <c r="A937" t="s">
        <v>8</v>
      </c>
      <c r="B937" t="s">
        <v>0</v>
      </c>
      <c r="C937" t="s">
        <v>1</v>
      </c>
      <c r="D937" t="s">
        <v>132</v>
      </c>
      <c r="E937" t="s">
        <v>159</v>
      </c>
      <c r="F937" t="s">
        <v>9</v>
      </c>
      <c r="G937" t="s">
        <v>4</v>
      </c>
      <c r="H937" s="2">
        <v>44858</v>
      </c>
      <c r="I937" t="s">
        <v>5</v>
      </c>
      <c r="J937" t="s">
        <v>5</v>
      </c>
      <c r="K937" s="3">
        <v>160</v>
      </c>
      <c r="L937" s="3">
        <v>160</v>
      </c>
      <c r="M937" t="s">
        <v>4</v>
      </c>
      <c r="N937" t="s">
        <v>4</v>
      </c>
      <c r="O937" t="s">
        <v>4</v>
      </c>
      <c r="P937" t="s">
        <v>1538</v>
      </c>
      <c r="Q937" t="s">
        <v>383</v>
      </c>
      <c r="R937" t="s">
        <v>964</v>
      </c>
      <c r="S937" t="s">
        <v>4</v>
      </c>
      <c r="T937" s="5">
        <v>164.8</v>
      </c>
      <c r="U937" t="s">
        <v>7</v>
      </c>
      <c r="V937">
        <f t="shared" si="31"/>
        <v>1.03</v>
      </c>
      <c r="W937">
        <f>VLOOKUP(A937,LISTINO!D:N,10,FALSE)</f>
        <v>1.52</v>
      </c>
      <c r="X937">
        <f t="shared" si="30"/>
        <v>243.2</v>
      </c>
      <c r="Y937" s="17">
        <f>VLOOKUP(A937,LISTINO!D:K,7,FALSE)</f>
        <v>44896</v>
      </c>
    </row>
    <row r="938" spans="1:25" x14ac:dyDescent="0.25">
      <c r="A938" t="s">
        <v>1255</v>
      </c>
      <c r="B938" t="s">
        <v>0</v>
      </c>
      <c r="C938" t="s">
        <v>1</v>
      </c>
      <c r="D938" t="s">
        <v>132</v>
      </c>
      <c r="E938" t="s">
        <v>159</v>
      </c>
      <c r="F938" t="s">
        <v>1256</v>
      </c>
      <c r="G938" t="s">
        <v>4</v>
      </c>
      <c r="H938" s="2">
        <v>44858</v>
      </c>
      <c r="I938" t="s">
        <v>5</v>
      </c>
      <c r="J938" t="s">
        <v>5</v>
      </c>
      <c r="K938" s="3">
        <v>20</v>
      </c>
      <c r="L938" s="3">
        <v>20</v>
      </c>
      <c r="M938" t="s">
        <v>4</v>
      </c>
      <c r="N938" t="s">
        <v>4</v>
      </c>
      <c r="O938" t="s">
        <v>4</v>
      </c>
      <c r="P938" t="s">
        <v>1538</v>
      </c>
      <c r="Q938" t="s">
        <v>242</v>
      </c>
      <c r="R938" t="s">
        <v>964</v>
      </c>
      <c r="S938" t="s">
        <v>4</v>
      </c>
      <c r="T938" s="5">
        <v>209.2</v>
      </c>
      <c r="U938" t="s">
        <v>7</v>
      </c>
      <c r="V938">
        <f t="shared" si="31"/>
        <v>10.459999999999999</v>
      </c>
      <c r="W938">
        <f>VLOOKUP(A938,LISTINO!D:N,10,FALSE)</f>
        <v>17.62</v>
      </c>
      <c r="X938">
        <f t="shared" si="30"/>
        <v>352.40000000000003</v>
      </c>
      <c r="Y938" s="17">
        <f>VLOOKUP(A938,LISTINO!D:K,7,FALSE)</f>
        <v>44682</v>
      </c>
    </row>
    <row r="939" spans="1:25" x14ac:dyDescent="0.25">
      <c r="A939" t="s">
        <v>1255</v>
      </c>
      <c r="B939" t="s">
        <v>0</v>
      </c>
      <c r="C939" t="s">
        <v>1</v>
      </c>
      <c r="D939" t="s">
        <v>132</v>
      </c>
      <c r="E939" t="s">
        <v>159</v>
      </c>
      <c r="F939" t="s">
        <v>1256</v>
      </c>
      <c r="G939" t="s">
        <v>4</v>
      </c>
      <c r="H939" s="2">
        <v>44858</v>
      </c>
      <c r="I939" t="s">
        <v>5</v>
      </c>
      <c r="J939" t="s">
        <v>5</v>
      </c>
      <c r="K939" s="3">
        <v>20</v>
      </c>
      <c r="L939" s="3">
        <v>20</v>
      </c>
      <c r="M939" t="s">
        <v>4</v>
      </c>
      <c r="N939" t="s">
        <v>4</v>
      </c>
      <c r="O939" t="s">
        <v>4</v>
      </c>
      <c r="P939" t="s">
        <v>1538</v>
      </c>
      <c r="Q939" t="s">
        <v>239</v>
      </c>
      <c r="R939" t="s">
        <v>964</v>
      </c>
      <c r="S939" t="s">
        <v>4</v>
      </c>
      <c r="T939" s="5">
        <v>209.2</v>
      </c>
      <c r="U939" t="s">
        <v>7</v>
      </c>
      <c r="V939">
        <f t="shared" si="31"/>
        <v>10.459999999999999</v>
      </c>
      <c r="W939">
        <f>VLOOKUP(A939,LISTINO!D:N,10,FALSE)</f>
        <v>17.62</v>
      </c>
      <c r="X939">
        <f t="shared" si="30"/>
        <v>352.40000000000003</v>
      </c>
      <c r="Y939" s="17">
        <f>VLOOKUP(A939,LISTINO!D:K,7,FALSE)</f>
        <v>44682</v>
      </c>
    </row>
    <row r="940" spans="1:25" x14ac:dyDescent="0.25">
      <c r="A940" t="s">
        <v>1255</v>
      </c>
      <c r="B940" t="s">
        <v>0</v>
      </c>
      <c r="C940" t="s">
        <v>1</v>
      </c>
      <c r="D940" t="s">
        <v>132</v>
      </c>
      <c r="E940" t="s">
        <v>159</v>
      </c>
      <c r="F940" t="s">
        <v>1256</v>
      </c>
      <c r="G940" t="s">
        <v>4</v>
      </c>
      <c r="H940" s="2">
        <v>44858</v>
      </c>
      <c r="I940" t="s">
        <v>5</v>
      </c>
      <c r="J940" t="s">
        <v>5</v>
      </c>
      <c r="K940" s="3">
        <v>20</v>
      </c>
      <c r="L940" s="3">
        <v>20</v>
      </c>
      <c r="M940" t="s">
        <v>4</v>
      </c>
      <c r="N940" t="s">
        <v>4</v>
      </c>
      <c r="O940" t="s">
        <v>4</v>
      </c>
      <c r="P940" t="s">
        <v>1538</v>
      </c>
      <c r="Q940" t="s">
        <v>503</v>
      </c>
      <c r="R940" t="s">
        <v>964</v>
      </c>
      <c r="S940" t="s">
        <v>4</v>
      </c>
      <c r="T940" s="5">
        <v>209.2</v>
      </c>
      <c r="U940" t="s">
        <v>7</v>
      </c>
      <c r="V940">
        <f t="shared" si="31"/>
        <v>10.459999999999999</v>
      </c>
      <c r="W940">
        <f>VLOOKUP(A940,LISTINO!D:N,10,FALSE)</f>
        <v>17.62</v>
      </c>
      <c r="X940">
        <f t="shared" si="30"/>
        <v>352.40000000000003</v>
      </c>
      <c r="Y940" s="17">
        <f>VLOOKUP(A940,LISTINO!D:K,7,FALSE)</f>
        <v>44682</v>
      </c>
    </row>
    <row r="941" spans="1:25" x14ac:dyDescent="0.25">
      <c r="A941" t="s">
        <v>1255</v>
      </c>
      <c r="B941" t="s">
        <v>0</v>
      </c>
      <c r="C941" t="s">
        <v>1</v>
      </c>
      <c r="D941" t="s">
        <v>132</v>
      </c>
      <c r="E941" t="s">
        <v>159</v>
      </c>
      <c r="F941" t="s">
        <v>1256</v>
      </c>
      <c r="G941" t="s">
        <v>4</v>
      </c>
      <c r="H941" s="2">
        <v>44858</v>
      </c>
      <c r="I941" t="s">
        <v>5</v>
      </c>
      <c r="J941" t="s">
        <v>5</v>
      </c>
      <c r="K941" s="3">
        <v>20</v>
      </c>
      <c r="L941" s="3">
        <v>20</v>
      </c>
      <c r="M941" t="s">
        <v>4</v>
      </c>
      <c r="N941" t="s">
        <v>4</v>
      </c>
      <c r="O941" t="s">
        <v>4</v>
      </c>
      <c r="P941" t="s">
        <v>1538</v>
      </c>
      <c r="Q941" t="s">
        <v>476</v>
      </c>
      <c r="R941" t="s">
        <v>964</v>
      </c>
      <c r="S941" t="s">
        <v>4</v>
      </c>
      <c r="T941" s="5">
        <v>209.2</v>
      </c>
      <c r="U941" t="s">
        <v>7</v>
      </c>
      <c r="V941">
        <f t="shared" si="31"/>
        <v>10.459999999999999</v>
      </c>
      <c r="W941">
        <f>VLOOKUP(A941,LISTINO!D:N,10,FALSE)</f>
        <v>17.62</v>
      </c>
      <c r="X941">
        <f t="shared" si="30"/>
        <v>352.40000000000003</v>
      </c>
      <c r="Y941" s="17">
        <f>VLOOKUP(A941,LISTINO!D:K,7,FALSE)</f>
        <v>44682</v>
      </c>
    </row>
    <row r="942" spans="1:25" x14ac:dyDescent="0.25">
      <c r="A942" t="s">
        <v>1255</v>
      </c>
      <c r="B942" t="s">
        <v>0</v>
      </c>
      <c r="C942" t="s">
        <v>1</v>
      </c>
      <c r="D942" t="s">
        <v>132</v>
      </c>
      <c r="E942" t="s">
        <v>159</v>
      </c>
      <c r="F942" t="s">
        <v>1256</v>
      </c>
      <c r="G942" t="s">
        <v>4</v>
      </c>
      <c r="H942" s="2">
        <v>44858</v>
      </c>
      <c r="I942" t="s">
        <v>5</v>
      </c>
      <c r="J942" t="s">
        <v>5</v>
      </c>
      <c r="K942" s="3">
        <v>20</v>
      </c>
      <c r="L942" s="3">
        <v>20</v>
      </c>
      <c r="M942" t="s">
        <v>4</v>
      </c>
      <c r="N942" t="s">
        <v>4</v>
      </c>
      <c r="O942" t="s">
        <v>4</v>
      </c>
      <c r="P942" t="s">
        <v>1538</v>
      </c>
      <c r="Q942" t="s">
        <v>473</v>
      </c>
      <c r="R942" t="s">
        <v>964</v>
      </c>
      <c r="S942" t="s">
        <v>4</v>
      </c>
      <c r="T942" s="5">
        <v>209.2</v>
      </c>
      <c r="U942" t="s">
        <v>7</v>
      </c>
      <c r="V942">
        <f t="shared" si="31"/>
        <v>10.459999999999999</v>
      </c>
      <c r="W942">
        <f>VLOOKUP(A942,LISTINO!D:N,10,FALSE)</f>
        <v>17.62</v>
      </c>
      <c r="X942">
        <f t="shared" si="30"/>
        <v>352.40000000000003</v>
      </c>
      <c r="Y942" s="17">
        <f>VLOOKUP(A942,LISTINO!D:K,7,FALSE)</f>
        <v>44682</v>
      </c>
    </row>
    <row r="943" spans="1:25" x14ac:dyDescent="0.25">
      <c r="A943" t="s">
        <v>38</v>
      </c>
      <c r="B943" t="s">
        <v>0</v>
      </c>
      <c r="C943" t="s">
        <v>1</v>
      </c>
      <c r="D943" t="s">
        <v>132</v>
      </c>
      <c r="E943" t="s">
        <v>159</v>
      </c>
      <c r="F943" t="s">
        <v>39</v>
      </c>
      <c r="G943" t="s">
        <v>4</v>
      </c>
      <c r="H943" s="2">
        <v>44858</v>
      </c>
      <c r="I943" t="s">
        <v>5</v>
      </c>
      <c r="J943" t="s">
        <v>5</v>
      </c>
      <c r="K943" s="3">
        <v>240</v>
      </c>
      <c r="L943" s="3">
        <v>240</v>
      </c>
      <c r="M943" t="s">
        <v>4</v>
      </c>
      <c r="N943" t="s">
        <v>4</v>
      </c>
      <c r="O943" t="s">
        <v>4</v>
      </c>
      <c r="P943" t="s">
        <v>1538</v>
      </c>
      <c r="Q943" t="s">
        <v>301</v>
      </c>
      <c r="R943" t="s">
        <v>964</v>
      </c>
      <c r="S943" t="s">
        <v>4</v>
      </c>
      <c r="T943" s="5">
        <v>420</v>
      </c>
      <c r="U943" t="s">
        <v>7</v>
      </c>
      <c r="V943">
        <f t="shared" si="31"/>
        <v>1.75</v>
      </c>
      <c r="W943">
        <f>VLOOKUP(A943,LISTINO!D:N,10,FALSE)</f>
        <v>2.5099999999999998</v>
      </c>
      <c r="X943">
        <f t="shared" si="30"/>
        <v>602.4</v>
      </c>
      <c r="Y943" s="17">
        <f>VLOOKUP(A943,LISTINO!D:K,7,FALSE)</f>
        <v>44682</v>
      </c>
    </row>
    <row r="944" spans="1:25" hidden="1" x14ac:dyDescent="0.25">
      <c r="A944" t="s">
        <v>56</v>
      </c>
      <c r="B944" t="s">
        <v>0</v>
      </c>
      <c r="C944" t="s">
        <v>1</v>
      </c>
      <c r="D944" t="s">
        <v>132</v>
      </c>
      <c r="E944" t="s">
        <v>159</v>
      </c>
      <c r="F944" t="s">
        <v>57</v>
      </c>
      <c r="G944" t="s">
        <v>4</v>
      </c>
      <c r="H944" s="2">
        <v>44858</v>
      </c>
      <c r="I944" t="s">
        <v>5</v>
      </c>
      <c r="J944" t="s">
        <v>5</v>
      </c>
      <c r="K944" s="3">
        <v>25</v>
      </c>
      <c r="L944" s="3">
        <v>25</v>
      </c>
      <c r="M944" t="s">
        <v>4</v>
      </c>
      <c r="N944" t="s">
        <v>4</v>
      </c>
      <c r="O944" t="s">
        <v>4</v>
      </c>
      <c r="P944" t="s">
        <v>1538</v>
      </c>
      <c r="Q944" t="s">
        <v>445</v>
      </c>
      <c r="R944" t="s">
        <v>964</v>
      </c>
      <c r="S944" t="s">
        <v>4</v>
      </c>
      <c r="T944" s="5">
        <v>159.5</v>
      </c>
      <c r="U944" t="s">
        <v>7</v>
      </c>
      <c r="V944">
        <f t="shared" si="31"/>
        <v>6.38</v>
      </c>
      <c r="W944">
        <f>VLOOKUP(A944,LISTINO!D:N,10,FALSE)</f>
        <v>9.42</v>
      </c>
      <c r="X944">
        <f t="shared" si="30"/>
        <v>235.5</v>
      </c>
      <c r="Y944" s="17">
        <f>VLOOKUP(A944,LISTINO!D:K,7,FALSE)</f>
        <v>44682</v>
      </c>
    </row>
    <row r="945" spans="1:25" hidden="1" x14ac:dyDescent="0.25">
      <c r="A945" t="s">
        <v>56</v>
      </c>
      <c r="B945" t="s">
        <v>0</v>
      </c>
      <c r="C945" t="s">
        <v>1</v>
      </c>
      <c r="D945" t="s">
        <v>132</v>
      </c>
      <c r="E945" t="s">
        <v>159</v>
      </c>
      <c r="F945" t="s">
        <v>57</v>
      </c>
      <c r="G945" t="s">
        <v>4</v>
      </c>
      <c r="H945" s="2">
        <v>44858</v>
      </c>
      <c r="I945" t="s">
        <v>5</v>
      </c>
      <c r="J945" t="s">
        <v>5</v>
      </c>
      <c r="K945" s="3">
        <v>25</v>
      </c>
      <c r="L945" s="3">
        <v>25</v>
      </c>
      <c r="M945" t="s">
        <v>4</v>
      </c>
      <c r="N945" t="s">
        <v>4</v>
      </c>
      <c r="O945" t="s">
        <v>4</v>
      </c>
      <c r="P945" t="s">
        <v>1538</v>
      </c>
      <c r="Q945" t="s">
        <v>448</v>
      </c>
      <c r="R945" t="s">
        <v>964</v>
      </c>
      <c r="S945" t="s">
        <v>4</v>
      </c>
      <c r="T945" s="5">
        <v>159.5</v>
      </c>
      <c r="U945" t="s">
        <v>7</v>
      </c>
      <c r="V945">
        <f t="shared" si="31"/>
        <v>6.38</v>
      </c>
      <c r="W945">
        <f>VLOOKUP(A945,LISTINO!D:N,10,FALSE)</f>
        <v>9.42</v>
      </c>
      <c r="X945">
        <f t="shared" si="30"/>
        <v>235.5</v>
      </c>
      <c r="Y945" s="17">
        <f>VLOOKUP(A945,LISTINO!D:K,7,FALSE)</f>
        <v>44682</v>
      </c>
    </row>
    <row r="946" spans="1:25" hidden="1" x14ac:dyDescent="0.25">
      <c r="A946" t="s">
        <v>56</v>
      </c>
      <c r="B946" t="s">
        <v>0</v>
      </c>
      <c r="C946" t="s">
        <v>1</v>
      </c>
      <c r="D946" t="s">
        <v>132</v>
      </c>
      <c r="E946" t="s">
        <v>159</v>
      </c>
      <c r="F946" t="s">
        <v>57</v>
      </c>
      <c r="G946" t="s">
        <v>4</v>
      </c>
      <c r="H946" s="2">
        <v>44858</v>
      </c>
      <c r="I946" t="s">
        <v>5</v>
      </c>
      <c r="J946" t="s">
        <v>5</v>
      </c>
      <c r="K946" s="3">
        <v>25</v>
      </c>
      <c r="L946" s="3">
        <v>25</v>
      </c>
      <c r="M946" t="s">
        <v>4</v>
      </c>
      <c r="N946" t="s">
        <v>4</v>
      </c>
      <c r="O946" t="s">
        <v>4</v>
      </c>
      <c r="P946" t="s">
        <v>1538</v>
      </c>
      <c r="Q946" t="s">
        <v>451</v>
      </c>
      <c r="R946" t="s">
        <v>964</v>
      </c>
      <c r="S946" t="s">
        <v>4</v>
      </c>
      <c r="T946" s="5">
        <v>159.5</v>
      </c>
      <c r="U946" t="s">
        <v>7</v>
      </c>
      <c r="V946">
        <f t="shared" si="31"/>
        <v>6.38</v>
      </c>
      <c r="W946">
        <f>VLOOKUP(A946,LISTINO!D:N,10,FALSE)</f>
        <v>9.42</v>
      </c>
      <c r="X946">
        <f t="shared" si="30"/>
        <v>235.5</v>
      </c>
      <c r="Y946" s="17">
        <f>VLOOKUP(A946,LISTINO!D:K,7,FALSE)</f>
        <v>44682</v>
      </c>
    </row>
    <row r="947" spans="1:25" hidden="1" x14ac:dyDescent="0.25">
      <c r="A947" t="s">
        <v>56</v>
      </c>
      <c r="B947" t="s">
        <v>0</v>
      </c>
      <c r="C947" t="s">
        <v>1</v>
      </c>
      <c r="D947" t="s">
        <v>132</v>
      </c>
      <c r="E947" t="s">
        <v>159</v>
      </c>
      <c r="F947" t="s">
        <v>57</v>
      </c>
      <c r="G947" t="s">
        <v>4</v>
      </c>
      <c r="H947" s="2">
        <v>44858</v>
      </c>
      <c r="I947" t="s">
        <v>5</v>
      </c>
      <c r="J947" t="s">
        <v>5</v>
      </c>
      <c r="K947" s="3">
        <v>25</v>
      </c>
      <c r="L947" s="3">
        <v>25</v>
      </c>
      <c r="M947" t="s">
        <v>4</v>
      </c>
      <c r="N947" t="s">
        <v>4</v>
      </c>
      <c r="O947" t="s">
        <v>4</v>
      </c>
      <c r="P947" t="s">
        <v>1538</v>
      </c>
      <c r="Q947" t="s">
        <v>460</v>
      </c>
      <c r="R947" t="s">
        <v>964</v>
      </c>
      <c r="S947" t="s">
        <v>4</v>
      </c>
      <c r="T947" s="5">
        <v>159.5</v>
      </c>
      <c r="U947" t="s">
        <v>7</v>
      </c>
      <c r="V947">
        <f t="shared" si="31"/>
        <v>6.38</v>
      </c>
      <c r="W947">
        <f>VLOOKUP(A947,LISTINO!D:N,10,FALSE)</f>
        <v>9.42</v>
      </c>
      <c r="X947">
        <f t="shared" si="30"/>
        <v>235.5</v>
      </c>
      <c r="Y947" s="17">
        <f>VLOOKUP(A947,LISTINO!D:K,7,FALSE)</f>
        <v>44682</v>
      </c>
    </row>
    <row r="948" spans="1:25" hidden="1" x14ac:dyDescent="0.25">
      <c r="A948" t="s">
        <v>66</v>
      </c>
      <c r="B948" t="s">
        <v>0</v>
      </c>
      <c r="C948" t="s">
        <v>1</v>
      </c>
      <c r="D948" t="s">
        <v>132</v>
      </c>
      <c r="E948" t="s">
        <v>159</v>
      </c>
      <c r="F948" t="s">
        <v>67</v>
      </c>
      <c r="G948" t="s">
        <v>4</v>
      </c>
      <c r="H948" s="2">
        <v>44858</v>
      </c>
      <c r="I948" t="s">
        <v>5</v>
      </c>
      <c r="J948" t="s">
        <v>5</v>
      </c>
      <c r="K948" s="3">
        <v>100</v>
      </c>
      <c r="L948" s="3">
        <v>100</v>
      </c>
      <c r="M948" t="s">
        <v>4</v>
      </c>
      <c r="N948" t="s">
        <v>4</v>
      </c>
      <c r="O948" t="s">
        <v>4</v>
      </c>
      <c r="P948" t="s">
        <v>1540</v>
      </c>
      <c r="Q948" t="s">
        <v>6</v>
      </c>
      <c r="R948" t="s">
        <v>851</v>
      </c>
      <c r="S948" t="s">
        <v>4</v>
      </c>
      <c r="T948" s="5">
        <v>209</v>
      </c>
      <c r="U948" t="s">
        <v>7</v>
      </c>
      <c r="V948">
        <f t="shared" si="31"/>
        <v>2.09</v>
      </c>
      <c r="W948">
        <f>VLOOKUP(A948,LISTINO!D:N,10,FALSE)</f>
        <v>2.64</v>
      </c>
      <c r="X948">
        <f t="shared" si="30"/>
        <v>264</v>
      </c>
      <c r="Y948" s="17">
        <f>VLOOKUP(A948,LISTINO!D:K,7,FALSE)</f>
        <v>44593</v>
      </c>
    </row>
    <row r="949" spans="1:25" hidden="1" x14ac:dyDescent="0.25">
      <c r="A949" t="s">
        <v>66</v>
      </c>
      <c r="B949" t="s">
        <v>0</v>
      </c>
      <c r="C949" t="s">
        <v>1</v>
      </c>
      <c r="D949" t="s">
        <v>132</v>
      </c>
      <c r="E949" t="s">
        <v>159</v>
      </c>
      <c r="F949" t="s">
        <v>67</v>
      </c>
      <c r="G949" t="s">
        <v>4</v>
      </c>
      <c r="H949" s="2">
        <v>44858</v>
      </c>
      <c r="I949" t="s">
        <v>5</v>
      </c>
      <c r="J949" t="s">
        <v>5</v>
      </c>
      <c r="K949" s="3">
        <v>300</v>
      </c>
      <c r="L949" s="3">
        <v>300</v>
      </c>
      <c r="M949" t="s">
        <v>4</v>
      </c>
      <c r="N949" t="s">
        <v>4</v>
      </c>
      <c r="O949" t="s">
        <v>4</v>
      </c>
      <c r="P949" t="s">
        <v>1539</v>
      </c>
      <c r="Q949" t="s">
        <v>6</v>
      </c>
      <c r="R949" t="s">
        <v>676</v>
      </c>
      <c r="S949" t="s">
        <v>4</v>
      </c>
      <c r="T949" s="5">
        <v>627</v>
      </c>
      <c r="U949" t="s">
        <v>7</v>
      </c>
      <c r="V949">
        <f t="shared" si="31"/>
        <v>2.09</v>
      </c>
      <c r="W949">
        <f>VLOOKUP(A949,LISTINO!D:N,10,FALSE)</f>
        <v>2.64</v>
      </c>
      <c r="X949">
        <f t="shared" si="30"/>
        <v>792</v>
      </c>
      <c r="Y949" s="17">
        <f>VLOOKUP(A949,LISTINO!D:K,7,FALSE)</f>
        <v>44593</v>
      </c>
    </row>
    <row r="950" spans="1:25" x14ac:dyDescent="0.25">
      <c r="A950" t="s">
        <v>1171</v>
      </c>
      <c r="B950" t="s">
        <v>0</v>
      </c>
      <c r="C950" t="s">
        <v>0</v>
      </c>
      <c r="D950" t="s">
        <v>132</v>
      </c>
      <c r="E950" t="s">
        <v>159</v>
      </c>
      <c r="F950" t="s">
        <v>1172</v>
      </c>
      <c r="G950" t="s">
        <v>4</v>
      </c>
      <c r="H950" s="2">
        <v>44858</v>
      </c>
      <c r="I950" t="s">
        <v>5</v>
      </c>
      <c r="J950" t="s">
        <v>5</v>
      </c>
      <c r="K950" s="3">
        <v>20</v>
      </c>
      <c r="L950" s="3">
        <v>20</v>
      </c>
      <c r="M950" t="s">
        <v>4</v>
      </c>
      <c r="N950" t="s">
        <v>4</v>
      </c>
      <c r="O950" t="s">
        <v>4</v>
      </c>
      <c r="P950" t="s">
        <v>1538</v>
      </c>
      <c r="Q950" t="s">
        <v>282</v>
      </c>
      <c r="R950" t="s">
        <v>964</v>
      </c>
      <c r="S950" t="s">
        <v>4</v>
      </c>
      <c r="T950" s="5">
        <v>0</v>
      </c>
      <c r="U950" t="s">
        <v>7</v>
      </c>
      <c r="V950">
        <f t="shared" si="31"/>
        <v>0</v>
      </c>
      <c r="W950">
        <f>VLOOKUP(A950,LISTINO!D:N,10,FALSE)</f>
        <v>20.12</v>
      </c>
      <c r="X950">
        <f t="shared" si="30"/>
        <v>402.40000000000003</v>
      </c>
      <c r="Y950" s="17">
        <f>VLOOKUP(A950,LISTINO!D:K,7,FALSE)</f>
        <v>44682</v>
      </c>
    </row>
    <row r="951" spans="1:25" x14ac:dyDescent="0.25">
      <c r="A951" t="s">
        <v>1171</v>
      </c>
      <c r="B951" t="s">
        <v>0</v>
      </c>
      <c r="C951" t="s">
        <v>0</v>
      </c>
      <c r="D951" t="s">
        <v>132</v>
      </c>
      <c r="E951" t="s">
        <v>159</v>
      </c>
      <c r="F951" t="s">
        <v>1172</v>
      </c>
      <c r="G951" t="s">
        <v>4</v>
      </c>
      <c r="H951" s="2">
        <v>44858</v>
      </c>
      <c r="I951" t="s">
        <v>5</v>
      </c>
      <c r="J951" t="s">
        <v>5</v>
      </c>
      <c r="K951" s="3">
        <v>40</v>
      </c>
      <c r="L951" s="3">
        <v>40</v>
      </c>
      <c r="M951" t="s">
        <v>4</v>
      </c>
      <c r="N951" t="s">
        <v>4</v>
      </c>
      <c r="O951" t="s">
        <v>4</v>
      </c>
      <c r="P951" t="s">
        <v>1538</v>
      </c>
      <c r="Q951" t="s">
        <v>290</v>
      </c>
      <c r="R951" t="s">
        <v>964</v>
      </c>
      <c r="S951" t="s">
        <v>4</v>
      </c>
      <c r="T951" s="5">
        <v>0</v>
      </c>
      <c r="U951" t="s">
        <v>7</v>
      </c>
      <c r="V951">
        <f t="shared" ref="V951:V1000" si="32" xml:space="preserve"> T951/K951</f>
        <v>0</v>
      </c>
      <c r="W951">
        <f>VLOOKUP(A951,LISTINO!D:N,10,FALSE)</f>
        <v>20.12</v>
      </c>
      <c r="X951">
        <f t="shared" si="30"/>
        <v>804.80000000000007</v>
      </c>
      <c r="Y951" s="17">
        <f>VLOOKUP(A951,LISTINO!D:K,7,FALSE)</f>
        <v>44682</v>
      </c>
    </row>
    <row r="952" spans="1:25" x14ac:dyDescent="0.25">
      <c r="A952" t="s">
        <v>1171</v>
      </c>
      <c r="B952" t="s">
        <v>0</v>
      </c>
      <c r="C952" t="s">
        <v>0</v>
      </c>
      <c r="D952" t="s">
        <v>132</v>
      </c>
      <c r="E952" t="s">
        <v>159</v>
      </c>
      <c r="F952" t="s">
        <v>1172</v>
      </c>
      <c r="G952" t="s">
        <v>4</v>
      </c>
      <c r="H952" s="2">
        <v>44858</v>
      </c>
      <c r="I952" t="s">
        <v>5</v>
      </c>
      <c r="J952" t="s">
        <v>5</v>
      </c>
      <c r="K952" s="3">
        <v>20</v>
      </c>
      <c r="L952" s="3">
        <v>20</v>
      </c>
      <c r="M952" t="s">
        <v>4</v>
      </c>
      <c r="N952" t="s">
        <v>4</v>
      </c>
      <c r="O952" t="s">
        <v>4</v>
      </c>
      <c r="P952" t="s">
        <v>1538</v>
      </c>
      <c r="Q952" t="s">
        <v>293</v>
      </c>
      <c r="R952" t="s">
        <v>964</v>
      </c>
      <c r="S952" t="s">
        <v>4</v>
      </c>
      <c r="T952" s="5">
        <v>0</v>
      </c>
      <c r="U952" t="s">
        <v>7</v>
      </c>
      <c r="V952">
        <f t="shared" si="32"/>
        <v>0</v>
      </c>
      <c r="W952">
        <f>VLOOKUP(A952,LISTINO!D:N,10,FALSE)</f>
        <v>20.12</v>
      </c>
      <c r="X952">
        <f t="shared" si="30"/>
        <v>402.40000000000003</v>
      </c>
      <c r="Y952" s="17">
        <f>VLOOKUP(A952,LISTINO!D:K,7,FALSE)</f>
        <v>44682</v>
      </c>
    </row>
    <row r="953" spans="1:25" x14ac:dyDescent="0.25">
      <c r="A953" t="s">
        <v>1118</v>
      </c>
      <c r="B953" t="s">
        <v>0</v>
      </c>
      <c r="C953" t="s">
        <v>1</v>
      </c>
      <c r="D953" t="s">
        <v>132</v>
      </c>
      <c r="E953" t="s">
        <v>159</v>
      </c>
      <c r="F953" t="s">
        <v>1119</v>
      </c>
      <c r="G953" t="s">
        <v>4</v>
      </c>
      <c r="H953" s="2">
        <v>44858</v>
      </c>
      <c r="I953" t="s">
        <v>5</v>
      </c>
      <c r="J953" t="s">
        <v>5</v>
      </c>
      <c r="K953" s="3">
        <v>25</v>
      </c>
      <c r="L953" s="3">
        <v>25</v>
      </c>
      <c r="M953" t="s">
        <v>4</v>
      </c>
      <c r="N953" t="s">
        <v>4</v>
      </c>
      <c r="O953" t="s">
        <v>4</v>
      </c>
      <c r="P953" t="s">
        <v>1538</v>
      </c>
      <c r="Q953" t="s">
        <v>325</v>
      </c>
      <c r="R953" t="s">
        <v>964</v>
      </c>
      <c r="S953" t="s">
        <v>4</v>
      </c>
      <c r="T953" s="5">
        <v>475.25</v>
      </c>
      <c r="U953" t="s">
        <v>7</v>
      </c>
      <c r="V953">
        <f t="shared" si="32"/>
        <v>19.010000000000002</v>
      </c>
      <c r="W953">
        <f>VLOOKUP(A953,LISTINO!D:N,10,FALSE)</f>
        <v>27.97</v>
      </c>
      <c r="X953">
        <f t="shared" si="30"/>
        <v>699.25</v>
      </c>
      <c r="Y953" s="17">
        <f>VLOOKUP(A953,LISTINO!D:K,7,FALSE)</f>
        <v>44682</v>
      </c>
    </row>
    <row r="954" spans="1:25" x14ac:dyDescent="0.25">
      <c r="A954" t="s">
        <v>1118</v>
      </c>
      <c r="B954" t="s">
        <v>0</v>
      </c>
      <c r="C954" t="s">
        <v>1</v>
      </c>
      <c r="D954" t="s">
        <v>132</v>
      </c>
      <c r="E954" t="s">
        <v>159</v>
      </c>
      <c r="F954" t="s">
        <v>1119</v>
      </c>
      <c r="G954" t="s">
        <v>4</v>
      </c>
      <c r="H954" s="2">
        <v>44858</v>
      </c>
      <c r="I954" t="s">
        <v>5</v>
      </c>
      <c r="J954" t="s">
        <v>5</v>
      </c>
      <c r="K954" s="3">
        <v>1</v>
      </c>
      <c r="L954" s="3">
        <v>1</v>
      </c>
      <c r="M954" t="s">
        <v>4</v>
      </c>
      <c r="N954" t="s">
        <v>4</v>
      </c>
      <c r="O954" t="s">
        <v>4</v>
      </c>
      <c r="P954" t="s">
        <v>1538</v>
      </c>
      <c r="Q954" t="s">
        <v>308</v>
      </c>
      <c r="R954" t="s">
        <v>964</v>
      </c>
      <c r="S954" t="s">
        <v>4</v>
      </c>
      <c r="T954" s="5">
        <v>19.010000000000002</v>
      </c>
      <c r="U954" t="s">
        <v>7</v>
      </c>
      <c r="V954">
        <f t="shared" si="32"/>
        <v>19.010000000000002</v>
      </c>
      <c r="W954">
        <f>VLOOKUP(A954,LISTINO!D:N,10,FALSE)</f>
        <v>27.97</v>
      </c>
      <c r="X954">
        <f t="shared" si="30"/>
        <v>27.97</v>
      </c>
      <c r="Y954" s="17">
        <f>VLOOKUP(A954,LISTINO!D:K,7,FALSE)</f>
        <v>44682</v>
      </c>
    </row>
    <row r="955" spans="1:25" x14ac:dyDescent="0.25">
      <c r="A955" t="s">
        <v>1118</v>
      </c>
      <c r="B955" t="s">
        <v>0</v>
      </c>
      <c r="C955" t="s">
        <v>1</v>
      </c>
      <c r="D955" t="s">
        <v>132</v>
      </c>
      <c r="E955" t="s">
        <v>159</v>
      </c>
      <c r="F955" t="s">
        <v>1119</v>
      </c>
      <c r="G955" t="s">
        <v>4</v>
      </c>
      <c r="H955" s="2">
        <v>44858</v>
      </c>
      <c r="I955" t="s">
        <v>5</v>
      </c>
      <c r="J955" t="s">
        <v>5</v>
      </c>
      <c r="K955" s="3">
        <v>25</v>
      </c>
      <c r="L955" s="3">
        <v>25</v>
      </c>
      <c r="M955" t="s">
        <v>4</v>
      </c>
      <c r="N955" t="s">
        <v>4</v>
      </c>
      <c r="O955" t="s">
        <v>4</v>
      </c>
      <c r="P955" t="s">
        <v>1538</v>
      </c>
      <c r="Q955" t="s">
        <v>433</v>
      </c>
      <c r="R955" t="s">
        <v>964</v>
      </c>
      <c r="S955" t="s">
        <v>4</v>
      </c>
      <c r="T955" s="5">
        <v>475.25</v>
      </c>
      <c r="U955" t="s">
        <v>7</v>
      </c>
      <c r="V955">
        <f t="shared" si="32"/>
        <v>19.010000000000002</v>
      </c>
      <c r="W955">
        <f>VLOOKUP(A955,LISTINO!D:N,10,FALSE)</f>
        <v>27.97</v>
      </c>
      <c r="X955">
        <f t="shared" si="30"/>
        <v>699.25</v>
      </c>
      <c r="Y955" s="17">
        <f>VLOOKUP(A955,LISTINO!D:K,7,FALSE)</f>
        <v>44682</v>
      </c>
    </row>
    <row r="956" spans="1:25" x14ac:dyDescent="0.25">
      <c r="A956" t="s">
        <v>1118</v>
      </c>
      <c r="B956" t="s">
        <v>0</v>
      </c>
      <c r="C956" t="s">
        <v>1</v>
      </c>
      <c r="D956" t="s">
        <v>132</v>
      </c>
      <c r="E956" t="s">
        <v>159</v>
      </c>
      <c r="F956" t="s">
        <v>1119</v>
      </c>
      <c r="G956" t="s">
        <v>4</v>
      </c>
      <c r="H956" s="2">
        <v>44858</v>
      </c>
      <c r="I956" t="s">
        <v>5</v>
      </c>
      <c r="J956" t="s">
        <v>5</v>
      </c>
      <c r="K956" s="3">
        <v>25</v>
      </c>
      <c r="L956" s="3">
        <v>25</v>
      </c>
      <c r="M956" t="s">
        <v>4</v>
      </c>
      <c r="N956" t="s">
        <v>4</v>
      </c>
      <c r="O956" t="s">
        <v>4</v>
      </c>
      <c r="P956" t="s">
        <v>1538</v>
      </c>
      <c r="Q956" t="s">
        <v>391</v>
      </c>
      <c r="R956" t="s">
        <v>964</v>
      </c>
      <c r="S956" t="s">
        <v>4</v>
      </c>
      <c r="T956" s="5">
        <v>475.25</v>
      </c>
      <c r="U956" t="s">
        <v>7</v>
      </c>
      <c r="V956">
        <f t="shared" si="32"/>
        <v>19.010000000000002</v>
      </c>
      <c r="W956">
        <f>VLOOKUP(A956,LISTINO!D:N,10,FALSE)</f>
        <v>27.97</v>
      </c>
      <c r="X956">
        <f t="shared" si="30"/>
        <v>699.25</v>
      </c>
      <c r="Y956" s="17">
        <f>VLOOKUP(A956,LISTINO!D:K,7,FALSE)</f>
        <v>44682</v>
      </c>
    </row>
    <row r="957" spans="1:25" x14ac:dyDescent="0.25">
      <c r="A957" t="s">
        <v>1118</v>
      </c>
      <c r="B957" t="s">
        <v>0</v>
      </c>
      <c r="C957" t="s">
        <v>1</v>
      </c>
      <c r="D957" t="s">
        <v>132</v>
      </c>
      <c r="E957" t="s">
        <v>159</v>
      </c>
      <c r="F957" t="s">
        <v>1119</v>
      </c>
      <c r="G957" t="s">
        <v>4</v>
      </c>
      <c r="H957" s="2">
        <v>44858</v>
      </c>
      <c r="I957" t="s">
        <v>5</v>
      </c>
      <c r="J957" t="s">
        <v>5</v>
      </c>
      <c r="K957" s="3">
        <v>25</v>
      </c>
      <c r="L957" s="3">
        <v>25</v>
      </c>
      <c r="M957" t="s">
        <v>4</v>
      </c>
      <c r="N957" t="s">
        <v>4</v>
      </c>
      <c r="O957" t="s">
        <v>4</v>
      </c>
      <c r="P957" t="s">
        <v>1538</v>
      </c>
      <c r="Q957" t="s">
        <v>21</v>
      </c>
      <c r="R957" t="s">
        <v>964</v>
      </c>
      <c r="S957" t="s">
        <v>4</v>
      </c>
      <c r="T957" s="5">
        <v>475.25</v>
      </c>
      <c r="U957" t="s">
        <v>7</v>
      </c>
      <c r="V957">
        <f t="shared" si="32"/>
        <v>19.010000000000002</v>
      </c>
      <c r="W957">
        <f>VLOOKUP(A957,LISTINO!D:N,10,FALSE)</f>
        <v>27.97</v>
      </c>
      <c r="X957">
        <f t="shared" si="30"/>
        <v>699.25</v>
      </c>
      <c r="Y957" s="17">
        <f>VLOOKUP(A957,LISTINO!D:K,7,FALSE)</f>
        <v>44682</v>
      </c>
    </row>
    <row r="958" spans="1:25" x14ac:dyDescent="0.25">
      <c r="A958" t="s">
        <v>744</v>
      </c>
      <c r="B958" t="s">
        <v>0</v>
      </c>
      <c r="C958" t="s">
        <v>0</v>
      </c>
      <c r="D958" t="s">
        <v>132</v>
      </c>
      <c r="E958" t="s">
        <v>159</v>
      </c>
      <c r="F958" t="s">
        <v>745</v>
      </c>
      <c r="G958" t="s">
        <v>4</v>
      </c>
      <c r="H958" s="2">
        <v>44858</v>
      </c>
      <c r="I958" t="s">
        <v>5</v>
      </c>
      <c r="J958" t="s">
        <v>5</v>
      </c>
      <c r="K958" s="3">
        <v>50</v>
      </c>
      <c r="L958" s="3">
        <v>50</v>
      </c>
      <c r="M958" t="s">
        <v>4</v>
      </c>
      <c r="N958" t="s">
        <v>4</v>
      </c>
      <c r="O958" t="s">
        <v>4</v>
      </c>
      <c r="P958" t="s">
        <v>1537</v>
      </c>
      <c r="Q958" t="s">
        <v>10</v>
      </c>
      <c r="R958" t="s">
        <v>163</v>
      </c>
      <c r="S958" t="s">
        <v>4</v>
      </c>
      <c r="T958" s="5">
        <v>100.5</v>
      </c>
      <c r="U958" t="s">
        <v>7</v>
      </c>
      <c r="V958">
        <f t="shared" si="32"/>
        <v>2.0099999999999998</v>
      </c>
      <c r="W958">
        <f>VLOOKUP(A958,LISTINO!D:N,10,FALSE)</f>
        <v>3.9</v>
      </c>
      <c r="X958">
        <f t="shared" si="30"/>
        <v>195</v>
      </c>
      <c r="Y958" s="17">
        <f>VLOOKUP(A958,LISTINO!D:K,7,FALSE)</f>
        <v>45308</v>
      </c>
    </row>
    <row r="959" spans="1:25" x14ac:dyDescent="0.25">
      <c r="A959" t="s">
        <v>746</v>
      </c>
      <c r="B959" t="s">
        <v>0</v>
      </c>
      <c r="C959" t="s">
        <v>0</v>
      </c>
      <c r="D959" t="s">
        <v>132</v>
      </c>
      <c r="E959" t="s">
        <v>159</v>
      </c>
      <c r="F959" t="s">
        <v>747</v>
      </c>
      <c r="G959" t="s">
        <v>4</v>
      </c>
      <c r="H959" s="2">
        <v>44858</v>
      </c>
      <c r="I959" t="s">
        <v>5</v>
      </c>
      <c r="J959" t="s">
        <v>5</v>
      </c>
      <c r="K959" s="3">
        <v>20</v>
      </c>
      <c r="L959" s="3">
        <v>20</v>
      </c>
      <c r="M959" t="s">
        <v>4</v>
      </c>
      <c r="N959" t="s">
        <v>4</v>
      </c>
      <c r="O959" t="s">
        <v>4</v>
      </c>
      <c r="P959" t="s">
        <v>1537</v>
      </c>
      <c r="Q959" t="s">
        <v>44</v>
      </c>
      <c r="R959" t="s">
        <v>163</v>
      </c>
      <c r="S959" t="s">
        <v>4</v>
      </c>
      <c r="T959" s="5">
        <v>0</v>
      </c>
      <c r="U959" t="s">
        <v>7</v>
      </c>
      <c r="V959">
        <f t="shared" si="32"/>
        <v>0</v>
      </c>
      <c r="W959">
        <f>VLOOKUP(A959,LISTINO!D:N,10,FALSE)</f>
        <v>3.48</v>
      </c>
      <c r="X959">
        <f t="shared" si="30"/>
        <v>69.599999999999994</v>
      </c>
      <c r="Y959" s="17">
        <f>VLOOKUP(A959,LISTINO!D:K,7,FALSE)</f>
        <v>45323</v>
      </c>
    </row>
    <row r="960" spans="1:25" x14ac:dyDescent="0.25">
      <c r="A960" t="s">
        <v>1225</v>
      </c>
      <c r="B960" t="s">
        <v>0</v>
      </c>
      <c r="C960" t="s">
        <v>1</v>
      </c>
      <c r="D960" t="s">
        <v>132</v>
      </c>
      <c r="E960" t="s">
        <v>159</v>
      </c>
      <c r="F960" t="s">
        <v>1226</v>
      </c>
      <c r="G960" t="s">
        <v>4</v>
      </c>
      <c r="H960" s="2">
        <v>44858</v>
      </c>
      <c r="I960" t="s">
        <v>5</v>
      </c>
      <c r="J960" t="s">
        <v>5</v>
      </c>
      <c r="K960" s="3">
        <v>15</v>
      </c>
      <c r="L960" s="3">
        <v>15</v>
      </c>
      <c r="M960" t="s">
        <v>4</v>
      </c>
      <c r="N960" t="s">
        <v>4</v>
      </c>
      <c r="O960" t="s">
        <v>4</v>
      </c>
      <c r="P960" t="s">
        <v>1538</v>
      </c>
      <c r="Q960" t="s">
        <v>470</v>
      </c>
      <c r="R960" t="s">
        <v>964</v>
      </c>
      <c r="S960" t="s">
        <v>4</v>
      </c>
      <c r="T960" s="5">
        <v>223.05</v>
      </c>
      <c r="U960" t="s">
        <v>7</v>
      </c>
      <c r="V960">
        <f t="shared" si="32"/>
        <v>14.870000000000001</v>
      </c>
      <c r="W960">
        <f>VLOOKUP(A960,LISTINO!D:N,10,FALSE)</f>
        <v>43.17</v>
      </c>
      <c r="X960">
        <f t="shared" si="30"/>
        <v>647.55000000000007</v>
      </c>
      <c r="Y960" s="17">
        <f>VLOOKUP(A960,LISTINO!D:K,7,FALSE)</f>
        <v>44866</v>
      </c>
    </row>
    <row r="961" spans="1:25" x14ac:dyDescent="0.25">
      <c r="A961" t="s">
        <v>1161</v>
      </c>
      <c r="B961" t="s">
        <v>0</v>
      </c>
      <c r="C961" t="s">
        <v>701</v>
      </c>
      <c r="D961" t="s">
        <v>132</v>
      </c>
      <c r="E961" t="s">
        <v>159</v>
      </c>
      <c r="F961" t="s">
        <v>1162</v>
      </c>
      <c r="G961" t="s">
        <v>4</v>
      </c>
      <c r="H961" s="2">
        <v>44858</v>
      </c>
      <c r="I961" t="s">
        <v>5</v>
      </c>
      <c r="J961" t="s">
        <v>5</v>
      </c>
      <c r="K961" s="3">
        <v>30</v>
      </c>
      <c r="L961" s="3">
        <v>30</v>
      </c>
      <c r="M961" t="s">
        <v>4</v>
      </c>
      <c r="N961" t="s">
        <v>4</v>
      </c>
      <c r="O961" t="s">
        <v>4</v>
      </c>
      <c r="P961" t="s">
        <v>1541</v>
      </c>
      <c r="Q961" t="s">
        <v>6</v>
      </c>
      <c r="R961" t="s">
        <v>1044</v>
      </c>
      <c r="S961" t="s">
        <v>4</v>
      </c>
      <c r="T961" s="5">
        <v>225</v>
      </c>
      <c r="U961" t="s">
        <v>7</v>
      </c>
      <c r="V961">
        <f t="shared" si="32"/>
        <v>7.5</v>
      </c>
      <c r="W961">
        <f>VLOOKUP(A961,LISTINO!D:N,10,FALSE)</f>
        <v>9.02</v>
      </c>
      <c r="X961">
        <f t="shared" si="30"/>
        <v>270.59999999999997</v>
      </c>
      <c r="Y961" s="17">
        <f>VLOOKUP(A961,LISTINO!D:K,7,FALSE)</f>
        <v>45467</v>
      </c>
    </row>
    <row r="962" spans="1:25" x14ac:dyDescent="0.25">
      <c r="A962" t="s">
        <v>1161</v>
      </c>
      <c r="B962" t="s">
        <v>0</v>
      </c>
      <c r="C962" t="s">
        <v>701</v>
      </c>
      <c r="D962" t="s">
        <v>132</v>
      </c>
      <c r="E962" t="s">
        <v>159</v>
      </c>
      <c r="F962" t="s">
        <v>1162</v>
      </c>
      <c r="G962" t="s">
        <v>4</v>
      </c>
      <c r="H962" s="2">
        <v>44858</v>
      </c>
      <c r="I962" t="s">
        <v>5</v>
      </c>
      <c r="J962" t="s">
        <v>5</v>
      </c>
      <c r="K962" s="3">
        <v>30</v>
      </c>
      <c r="L962" s="3">
        <v>30</v>
      </c>
      <c r="M962" t="s">
        <v>4</v>
      </c>
      <c r="N962" t="s">
        <v>4</v>
      </c>
      <c r="O962" t="s">
        <v>4</v>
      </c>
      <c r="P962" t="s">
        <v>1541</v>
      </c>
      <c r="Q962" t="s">
        <v>21</v>
      </c>
      <c r="R962" t="s">
        <v>1044</v>
      </c>
      <c r="S962" t="s">
        <v>4</v>
      </c>
      <c r="T962" s="5">
        <v>225</v>
      </c>
      <c r="U962" t="s">
        <v>7</v>
      </c>
      <c r="V962">
        <f t="shared" si="32"/>
        <v>7.5</v>
      </c>
      <c r="W962">
        <f>VLOOKUP(A962,LISTINO!D:N,10,FALSE)</f>
        <v>9.02</v>
      </c>
      <c r="X962">
        <f t="shared" si="30"/>
        <v>270.59999999999997</v>
      </c>
      <c r="Y962" s="17">
        <f>VLOOKUP(A962,LISTINO!D:K,7,FALSE)</f>
        <v>45467</v>
      </c>
    </row>
    <row r="963" spans="1:25" x14ac:dyDescent="0.25">
      <c r="A963" t="s">
        <v>178</v>
      </c>
      <c r="B963" t="s">
        <v>0</v>
      </c>
      <c r="C963" t="s">
        <v>1</v>
      </c>
      <c r="D963" t="s">
        <v>132</v>
      </c>
      <c r="E963" t="s">
        <v>159</v>
      </c>
      <c r="F963" t="s">
        <v>179</v>
      </c>
      <c r="G963" t="s">
        <v>4</v>
      </c>
      <c r="H963" s="2">
        <v>44858</v>
      </c>
      <c r="I963" t="s">
        <v>5</v>
      </c>
      <c r="J963" t="s">
        <v>5</v>
      </c>
      <c r="K963" s="3">
        <v>130</v>
      </c>
      <c r="L963" s="3">
        <v>130</v>
      </c>
      <c r="M963" t="s">
        <v>4</v>
      </c>
      <c r="N963" t="s">
        <v>4</v>
      </c>
      <c r="O963" t="s">
        <v>4</v>
      </c>
      <c r="P963" t="s">
        <v>1539</v>
      </c>
      <c r="Q963" t="s">
        <v>21</v>
      </c>
      <c r="R963" t="s">
        <v>676</v>
      </c>
      <c r="S963" t="s">
        <v>4</v>
      </c>
      <c r="T963" s="5">
        <v>49.4</v>
      </c>
      <c r="U963" t="s">
        <v>7</v>
      </c>
      <c r="V963">
        <f t="shared" si="32"/>
        <v>0.38</v>
      </c>
      <c r="W963">
        <f>VLOOKUP(A963,LISTINO!D:N,10,FALSE)</f>
        <v>0.47</v>
      </c>
      <c r="X963">
        <f t="shared" ref="X963:X1026" si="33">W963*K963</f>
        <v>61.099999999999994</v>
      </c>
      <c r="Y963" s="17">
        <f>VLOOKUP(A963,LISTINO!D:K,7,FALSE)</f>
        <v>44593</v>
      </c>
    </row>
    <row r="964" spans="1:25" x14ac:dyDescent="0.25">
      <c r="A964" t="s">
        <v>712</v>
      </c>
      <c r="B964" t="s">
        <v>0</v>
      </c>
      <c r="C964" t="s">
        <v>0</v>
      </c>
      <c r="D964" t="s">
        <v>132</v>
      </c>
      <c r="E964" t="s">
        <v>159</v>
      </c>
      <c r="F964" t="s">
        <v>713</v>
      </c>
      <c r="G964" t="s">
        <v>4</v>
      </c>
      <c r="H964" s="2">
        <v>44858</v>
      </c>
      <c r="I964" t="s">
        <v>5</v>
      </c>
      <c r="J964" t="s">
        <v>5</v>
      </c>
      <c r="K964" s="3">
        <v>10</v>
      </c>
      <c r="L964" s="3">
        <v>10</v>
      </c>
      <c r="M964" t="s">
        <v>4</v>
      </c>
      <c r="N964" t="s">
        <v>4</v>
      </c>
      <c r="O964" t="s">
        <v>4</v>
      </c>
      <c r="P964" t="s">
        <v>1538</v>
      </c>
      <c r="Q964" t="s">
        <v>302</v>
      </c>
      <c r="R964" t="s">
        <v>964</v>
      </c>
      <c r="S964" t="s">
        <v>4</v>
      </c>
      <c r="T964" s="5">
        <v>31.3</v>
      </c>
      <c r="U964" t="s">
        <v>7</v>
      </c>
      <c r="V964">
        <f t="shared" si="32"/>
        <v>3.13</v>
      </c>
      <c r="W964">
        <f>VLOOKUP(A964,LISTINO!D:N,10,FALSE)</f>
        <v>4.91</v>
      </c>
      <c r="X964">
        <f t="shared" si="33"/>
        <v>49.1</v>
      </c>
      <c r="Y964" s="17">
        <f>VLOOKUP(A964,LISTINO!D:K,7,FALSE)</f>
        <v>45047</v>
      </c>
    </row>
    <row r="965" spans="1:25" x14ac:dyDescent="0.25">
      <c r="A965" t="s">
        <v>201</v>
      </c>
      <c r="B965" t="s">
        <v>0</v>
      </c>
      <c r="C965" t="s">
        <v>0</v>
      </c>
      <c r="D965" t="s">
        <v>132</v>
      </c>
      <c r="E965" t="s">
        <v>159</v>
      </c>
      <c r="F965" t="s">
        <v>202</v>
      </c>
      <c r="G965" t="s">
        <v>4</v>
      </c>
      <c r="H965" s="2">
        <v>44858</v>
      </c>
      <c r="I965" t="s">
        <v>5</v>
      </c>
      <c r="J965" t="s">
        <v>5</v>
      </c>
      <c r="K965" s="3">
        <v>20</v>
      </c>
      <c r="L965" s="3">
        <v>20</v>
      </c>
      <c r="M965" t="s">
        <v>4</v>
      </c>
      <c r="N965" t="s">
        <v>4</v>
      </c>
      <c r="O965" t="s">
        <v>4</v>
      </c>
      <c r="P965" t="s">
        <v>1538</v>
      </c>
      <c r="Q965" t="s">
        <v>6</v>
      </c>
      <c r="R965" t="s">
        <v>964</v>
      </c>
      <c r="S965" t="s">
        <v>4</v>
      </c>
      <c r="T965" s="5">
        <v>174.6</v>
      </c>
      <c r="U965" t="s">
        <v>7</v>
      </c>
      <c r="V965">
        <f t="shared" si="32"/>
        <v>8.73</v>
      </c>
      <c r="W965">
        <f>VLOOKUP(A965,LISTINO!D:N,10,FALSE)</f>
        <v>12.84</v>
      </c>
      <c r="X965">
        <f t="shared" si="33"/>
        <v>256.8</v>
      </c>
      <c r="Y965" s="17">
        <f>VLOOKUP(A965,LISTINO!D:K,7,FALSE)</f>
        <v>44682</v>
      </c>
    </row>
    <row r="966" spans="1:25" x14ac:dyDescent="0.25">
      <c r="A966" t="s">
        <v>203</v>
      </c>
      <c r="B966" t="s">
        <v>0</v>
      </c>
      <c r="C966" t="s">
        <v>1</v>
      </c>
      <c r="D966" t="s">
        <v>132</v>
      </c>
      <c r="E966" t="s">
        <v>159</v>
      </c>
      <c r="F966" t="s">
        <v>204</v>
      </c>
      <c r="G966" t="s">
        <v>4</v>
      </c>
      <c r="H966" s="2">
        <v>44858</v>
      </c>
      <c r="I966" t="s">
        <v>5</v>
      </c>
      <c r="J966" t="s">
        <v>5</v>
      </c>
      <c r="K966" s="3">
        <v>30</v>
      </c>
      <c r="L966" s="3">
        <v>30</v>
      </c>
      <c r="M966" t="s">
        <v>4</v>
      </c>
      <c r="N966" t="s">
        <v>4</v>
      </c>
      <c r="O966" t="s">
        <v>4</v>
      </c>
      <c r="P966" t="s">
        <v>1538</v>
      </c>
      <c r="Q966" t="s">
        <v>249</v>
      </c>
      <c r="R966" t="s">
        <v>964</v>
      </c>
      <c r="S966" t="s">
        <v>4</v>
      </c>
      <c r="T966" s="5">
        <v>115.2</v>
      </c>
      <c r="U966" t="s">
        <v>7</v>
      </c>
      <c r="V966">
        <f t="shared" si="32"/>
        <v>3.8400000000000003</v>
      </c>
      <c r="W966">
        <f>VLOOKUP(A966,LISTINO!D:N,10,FALSE)</f>
        <v>6.04</v>
      </c>
      <c r="X966">
        <f t="shared" si="33"/>
        <v>181.2</v>
      </c>
      <c r="Y966" s="17">
        <f>VLOOKUP(A966,LISTINO!D:K,7,FALSE)</f>
        <v>44682</v>
      </c>
    </row>
    <row r="967" spans="1:25" x14ac:dyDescent="0.25">
      <c r="A967" t="s">
        <v>633</v>
      </c>
      <c r="B967" t="s">
        <v>0</v>
      </c>
      <c r="C967" t="s">
        <v>0</v>
      </c>
      <c r="D967" t="s">
        <v>132</v>
      </c>
      <c r="E967" t="s">
        <v>159</v>
      </c>
      <c r="F967" t="s">
        <v>634</v>
      </c>
      <c r="G967" t="s">
        <v>4</v>
      </c>
      <c r="H967" s="2">
        <v>44858</v>
      </c>
      <c r="I967" t="s">
        <v>5</v>
      </c>
      <c r="J967" t="s">
        <v>5</v>
      </c>
      <c r="K967" s="3">
        <v>32</v>
      </c>
      <c r="L967" s="3">
        <v>32</v>
      </c>
      <c r="M967" t="s">
        <v>4</v>
      </c>
      <c r="N967" t="s">
        <v>4</v>
      </c>
      <c r="O967" t="s">
        <v>4</v>
      </c>
      <c r="P967" t="s">
        <v>1537</v>
      </c>
      <c r="Q967" t="s">
        <v>14</v>
      </c>
      <c r="R967" t="s">
        <v>163</v>
      </c>
      <c r="S967" t="s">
        <v>4</v>
      </c>
      <c r="T967" s="5">
        <v>0</v>
      </c>
      <c r="U967" t="s">
        <v>7</v>
      </c>
      <c r="V967">
        <f t="shared" si="32"/>
        <v>0</v>
      </c>
      <c r="W967">
        <f>VLOOKUP(A967,LISTINO!D:N,10,FALSE)</f>
        <v>24.42</v>
      </c>
      <c r="X967">
        <f t="shared" si="33"/>
        <v>781.44</v>
      </c>
      <c r="Y967" s="17">
        <f>VLOOKUP(A967,LISTINO!D:K,7,FALSE)</f>
        <v>45383</v>
      </c>
    </row>
    <row r="968" spans="1:25" x14ac:dyDescent="0.25">
      <c r="A968" t="s">
        <v>934</v>
      </c>
      <c r="B968" t="s">
        <v>0</v>
      </c>
      <c r="C968" t="s">
        <v>1</v>
      </c>
      <c r="D968" t="s">
        <v>132</v>
      </c>
      <c r="E968" t="s">
        <v>159</v>
      </c>
      <c r="F968" t="s">
        <v>935</v>
      </c>
      <c r="G968" t="s">
        <v>4</v>
      </c>
      <c r="H968" s="2">
        <v>44858</v>
      </c>
      <c r="I968" t="s">
        <v>5</v>
      </c>
      <c r="J968" t="s">
        <v>5</v>
      </c>
      <c r="K968" s="3">
        <v>50</v>
      </c>
      <c r="L968" s="3">
        <v>50</v>
      </c>
      <c r="M968" t="s">
        <v>4</v>
      </c>
      <c r="N968" t="s">
        <v>4</v>
      </c>
      <c r="O968" t="s">
        <v>4</v>
      </c>
      <c r="P968" t="s">
        <v>1538</v>
      </c>
      <c r="Q968" t="s">
        <v>254</v>
      </c>
      <c r="R968" t="s">
        <v>964</v>
      </c>
      <c r="S968" t="s">
        <v>4</v>
      </c>
      <c r="T968" s="5">
        <v>270.5</v>
      </c>
      <c r="U968" t="s">
        <v>7</v>
      </c>
      <c r="V968">
        <f t="shared" si="32"/>
        <v>5.41</v>
      </c>
      <c r="W968">
        <f>VLOOKUP(A968,LISTINO!D:N,10,FALSE)</f>
        <v>7.97</v>
      </c>
      <c r="X968">
        <f t="shared" si="33"/>
        <v>398.5</v>
      </c>
      <c r="Y968" s="17">
        <f>VLOOKUP(A968,LISTINO!D:K,7,FALSE)</f>
        <v>44682</v>
      </c>
    </row>
    <row r="969" spans="1:25" x14ac:dyDescent="0.25">
      <c r="A969" t="s">
        <v>153</v>
      </c>
      <c r="B969" t="s">
        <v>0</v>
      </c>
      <c r="C969" t="s">
        <v>1</v>
      </c>
      <c r="D969" t="s">
        <v>132</v>
      </c>
      <c r="E969" t="s">
        <v>159</v>
      </c>
      <c r="F969" t="s">
        <v>154</v>
      </c>
      <c r="G969" t="s">
        <v>4</v>
      </c>
      <c r="H969" s="2">
        <v>44858</v>
      </c>
      <c r="I969" t="s">
        <v>5</v>
      </c>
      <c r="J969" t="s">
        <v>5</v>
      </c>
      <c r="K969" s="3">
        <v>40</v>
      </c>
      <c r="L969" s="3">
        <v>40</v>
      </c>
      <c r="M969" t="s">
        <v>4</v>
      </c>
      <c r="N969" t="s">
        <v>4</v>
      </c>
      <c r="O969" t="s">
        <v>4</v>
      </c>
      <c r="P969" t="s">
        <v>1538</v>
      </c>
      <c r="Q969" t="s">
        <v>259</v>
      </c>
      <c r="R969" t="s">
        <v>964</v>
      </c>
      <c r="S969" t="s">
        <v>4</v>
      </c>
      <c r="T969" s="5">
        <v>257.60000000000002</v>
      </c>
      <c r="U969" t="s">
        <v>7</v>
      </c>
      <c r="V969">
        <f t="shared" si="32"/>
        <v>6.44</v>
      </c>
      <c r="W969">
        <f>VLOOKUP(A969,LISTINO!D:N,10,FALSE)</f>
        <v>9.48</v>
      </c>
      <c r="X969">
        <f t="shared" si="33"/>
        <v>379.20000000000005</v>
      </c>
      <c r="Y969" s="17">
        <f>VLOOKUP(A969,LISTINO!D:K,7,FALSE)</f>
        <v>44682</v>
      </c>
    </row>
    <row r="970" spans="1:25" x14ac:dyDescent="0.25">
      <c r="A970" t="s">
        <v>898</v>
      </c>
      <c r="B970" t="s">
        <v>0</v>
      </c>
      <c r="C970" t="s">
        <v>0</v>
      </c>
      <c r="D970" t="s">
        <v>132</v>
      </c>
      <c r="E970" t="s">
        <v>159</v>
      </c>
      <c r="F970" t="s">
        <v>899</v>
      </c>
      <c r="G970" t="s">
        <v>4</v>
      </c>
      <c r="H970" s="2">
        <v>44858</v>
      </c>
      <c r="I970" t="s">
        <v>5</v>
      </c>
      <c r="J970" t="s">
        <v>5</v>
      </c>
      <c r="K970" s="3">
        <v>260</v>
      </c>
      <c r="L970" s="3">
        <v>260</v>
      </c>
      <c r="M970" t="s">
        <v>4</v>
      </c>
      <c r="N970" t="s">
        <v>4</v>
      </c>
      <c r="O970" t="s">
        <v>4</v>
      </c>
      <c r="P970" t="s">
        <v>1537</v>
      </c>
      <c r="Q970" t="s">
        <v>13</v>
      </c>
      <c r="R970" t="s">
        <v>163</v>
      </c>
      <c r="S970" t="s">
        <v>4</v>
      </c>
      <c r="T970" s="5">
        <v>522.6</v>
      </c>
      <c r="U970" t="s">
        <v>7</v>
      </c>
      <c r="V970">
        <f t="shared" si="32"/>
        <v>2.0100000000000002</v>
      </c>
      <c r="W970">
        <f>VLOOKUP(A970,LISTINO!D:N,10,FALSE)</f>
        <v>1.91</v>
      </c>
      <c r="X970">
        <f t="shared" si="33"/>
        <v>496.59999999999997</v>
      </c>
      <c r="Y970" s="17">
        <f>VLOOKUP(A970,LISTINO!D:K,7,FALSE)</f>
        <v>45376</v>
      </c>
    </row>
    <row r="971" spans="1:25" x14ac:dyDescent="0.25">
      <c r="A971" t="s">
        <v>657</v>
      </c>
      <c r="B971" t="s">
        <v>0</v>
      </c>
      <c r="C971" t="s">
        <v>0</v>
      </c>
      <c r="D971" t="s">
        <v>132</v>
      </c>
      <c r="E971" t="s">
        <v>159</v>
      </c>
      <c r="F971" t="s">
        <v>658</v>
      </c>
      <c r="G971" t="s">
        <v>4</v>
      </c>
      <c r="H971" s="2">
        <v>44858</v>
      </c>
      <c r="I971" t="s">
        <v>5</v>
      </c>
      <c r="J971" t="s">
        <v>5</v>
      </c>
      <c r="K971" s="3">
        <v>12</v>
      </c>
      <c r="L971" s="3">
        <v>12</v>
      </c>
      <c r="M971" t="s">
        <v>4</v>
      </c>
      <c r="N971" t="s">
        <v>4</v>
      </c>
      <c r="O971" t="s">
        <v>4</v>
      </c>
      <c r="P971" t="s">
        <v>1537</v>
      </c>
      <c r="Q971" t="s">
        <v>45</v>
      </c>
      <c r="R971" t="s">
        <v>163</v>
      </c>
      <c r="S971" t="s">
        <v>4</v>
      </c>
      <c r="T971" s="5">
        <v>160.80000000000001</v>
      </c>
      <c r="U971" t="s">
        <v>7</v>
      </c>
      <c r="V971">
        <f t="shared" si="32"/>
        <v>13.4</v>
      </c>
      <c r="W971">
        <f>VLOOKUP(A971,LISTINO!D:N,10,FALSE)</f>
        <v>18.04</v>
      </c>
      <c r="X971">
        <f t="shared" si="33"/>
        <v>216.48</v>
      </c>
      <c r="Y971" s="17">
        <f>VLOOKUP(A971,LISTINO!D:K,7,FALSE)</f>
        <v>44958</v>
      </c>
    </row>
    <row r="972" spans="1:25" x14ac:dyDescent="0.25">
      <c r="A972" t="s">
        <v>11</v>
      </c>
      <c r="B972" t="s">
        <v>0</v>
      </c>
      <c r="C972" t="s">
        <v>1</v>
      </c>
      <c r="D972" t="s">
        <v>132</v>
      </c>
      <c r="E972" t="s">
        <v>159</v>
      </c>
      <c r="F972" t="s">
        <v>12</v>
      </c>
      <c r="G972" t="s">
        <v>4</v>
      </c>
      <c r="H972" s="2">
        <v>44855</v>
      </c>
      <c r="I972" t="s">
        <v>5</v>
      </c>
      <c r="J972" t="s">
        <v>5</v>
      </c>
      <c r="K972" s="3">
        <v>3600</v>
      </c>
      <c r="L972" s="3">
        <v>3600</v>
      </c>
      <c r="M972" t="s">
        <v>4</v>
      </c>
      <c r="N972" t="s">
        <v>4</v>
      </c>
      <c r="O972" t="s">
        <v>4</v>
      </c>
      <c r="P972" t="s">
        <v>1542</v>
      </c>
      <c r="Q972" t="s">
        <v>45</v>
      </c>
      <c r="R972" t="s">
        <v>676</v>
      </c>
      <c r="S972" t="s">
        <v>4</v>
      </c>
      <c r="T972" s="5">
        <v>1008</v>
      </c>
      <c r="U972" t="s">
        <v>7</v>
      </c>
      <c r="V972">
        <f t="shared" si="32"/>
        <v>0.28000000000000003</v>
      </c>
      <c r="W972">
        <f>VLOOKUP(A972,LISTINO!D:N,10,FALSE)</f>
        <v>0.35</v>
      </c>
      <c r="X972">
        <f t="shared" si="33"/>
        <v>1260</v>
      </c>
      <c r="Y972" s="17">
        <f>VLOOKUP(A972,LISTINO!D:K,7,FALSE)</f>
        <v>44593</v>
      </c>
    </row>
    <row r="973" spans="1:25" x14ac:dyDescent="0.25">
      <c r="A973" t="s">
        <v>28</v>
      </c>
      <c r="B973" t="s">
        <v>0</v>
      </c>
      <c r="C973" t="s">
        <v>1</v>
      </c>
      <c r="D973" t="s">
        <v>132</v>
      </c>
      <c r="E973" t="s">
        <v>159</v>
      </c>
      <c r="F973" t="s">
        <v>29</v>
      </c>
      <c r="G973" t="s">
        <v>4</v>
      </c>
      <c r="H973" s="2">
        <v>44855</v>
      </c>
      <c r="I973" t="s">
        <v>5</v>
      </c>
      <c r="J973" t="s">
        <v>5</v>
      </c>
      <c r="K973" s="3">
        <v>35</v>
      </c>
      <c r="L973" s="3">
        <v>35</v>
      </c>
      <c r="M973" t="s">
        <v>4</v>
      </c>
      <c r="N973" t="s">
        <v>4</v>
      </c>
      <c r="O973" t="s">
        <v>4</v>
      </c>
      <c r="P973" t="s">
        <v>1542</v>
      </c>
      <c r="Q973" t="s">
        <v>282</v>
      </c>
      <c r="R973" t="s">
        <v>676</v>
      </c>
      <c r="S973" t="s">
        <v>4</v>
      </c>
      <c r="T973" s="5">
        <v>108.15</v>
      </c>
      <c r="U973" t="s">
        <v>7</v>
      </c>
      <c r="V973">
        <f t="shared" si="32"/>
        <v>3.0900000000000003</v>
      </c>
      <c r="W973">
        <f>VLOOKUP(A973,LISTINO!D:N,10,FALSE)</f>
        <v>3.9</v>
      </c>
      <c r="X973">
        <f t="shared" si="33"/>
        <v>136.5</v>
      </c>
      <c r="Y973" s="17">
        <f>VLOOKUP(A973,LISTINO!D:K,7,FALSE)</f>
        <v>44593</v>
      </c>
    </row>
    <row r="974" spans="1:25" x14ac:dyDescent="0.25">
      <c r="A974" t="s">
        <v>28</v>
      </c>
      <c r="B974" t="s">
        <v>0</v>
      </c>
      <c r="C974" t="s">
        <v>1</v>
      </c>
      <c r="D974" t="s">
        <v>132</v>
      </c>
      <c r="E974" t="s">
        <v>159</v>
      </c>
      <c r="F974" t="s">
        <v>29</v>
      </c>
      <c r="G974" t="s">
        <v>4</v>
      </c>
      <c r="H974" s="2">
        <v>44855</v>
      </c>
      <c r="I974" t="s">
        <v>5</v>
      </c>
      <c r="J974" t="s">
        <v>5</v>
      </c>
      <c r="K974" s="3">
        <v>35</v>
      </c>
      <c r="L974" s="3">
        <v>35</v>
      </c>
      <c r="M974" t="s">
        <v>4</v>
      </c>
      <c r="N974" t="s">
        <v>4</v>
      </c>
      <c r="O974" t="s">
        <v>4</v>
      </c>
      <c r="P974" t="s">
        <v>1542</v>
      </c>
      <c r="Q974" t="s">
        <v>254</v>
      </c>
      <c r="R974" t="s">
        <v>676</v>
      </c>
      <c r="S974" t="s">
        <v>4</v>
      </c>
      <c r="T974" s="5">
        <v>108.15</v>
      </c>
      <c r="U974" t="s">
        <v>7</v>
      </c>
      <c r="V974">
        <f t="shared" si="32"/>
        <v>3.0900000000000003</v>
      </c>
      <c r="W974">
        <f>VLOOKUP(A974,LISTINO!D:N,10,FALSE)</f>
        <v>3.9</v>
      </c>
      <c r="X974">
        <f t="shared" si="33"/>
        <v>136.5</v>
      </c>
      <c r="Y974" s="17">
        <f>VLOOKUP(A974,LISTINO!D:K,7,FALSE)</f>
        <v>44593</v>
      </c>
    </row>
    <row r="975" spans="1:25" x14ac:dyDescent="0.25">
      <c r="A975" t="s">
        <v>28</v>
      </c>
      <c r="B975" t="s">
        <v>0</v>
      </c>
      <c r="C975" t="s">
        <v>1</v>
      </c>
      <c r="D975" t="s">
        <v>132</v>
      </c>
      <c r="E975" t="s">
        <v>159</v>
      </c>
      <c r="F975" t="s">
        <v>29</v>
      </c>
      <c r="G975" t="s">
        <v>4</v>
      </c>
      <c r="H975" s="2">
        <v>44855</v>
      </c>
      <c r="I975" t="s">
        <v>5</v>
      </c>
      <c r="J975" t="s">
        <v>5</v>
      </c>
      <c r="K975" s="3">
        <v>35</v>
      </c>
      <c r="L975" s="3">
        <v>35</v>
      </c>
      <c r="M975" t="s">
        <v>4</v>
      </c>
      <c r="N975" t="s">
        <v>4</v>
      </c>
      <c r="O975" t="s">
        <v>4</v>
      </c>
      <c r="P975" t="s">
        <v>1542</v>
      </c>
      <c r="Q975" t="s">
        <v>249</v>
      </c>
      <c r="R975" t="s">
        <v>676</v>
      </c>
      <c r="S975" t="s">
        <v>4</v>
      </c>
      <c r="T975" s="5">
        <v>108.15</v>
      </c>
      <c r="U975" t="s">
        <v>7</v>
      </c>
      <c r="V975">
        <f t="shared" si="32"/>
        <v>3.0900000000000003</v>
      </c>
      <c r="W975">
        <f>VLOOKUP(A975,LISTINO!D:N,10,FALSE)</f>
        <v>3.9</v>
      </c>
      <c r="X975">
        <f t="shared" si="33"/>
        <v>136.5</v>
      </c>
      <c r="Y975" s="17">
        <f>VLOOKUP(A975,LISTINO!D:K,7,FALSE)</f>
        <v>44593</v>
      </c>
    </row>
    <row r="976" spans="1:25" x14ac:dyDescent="0.25">
      <c r="A976" t="s">
        <v>28</v>
      </c>
      <c r="B976" t="s">
        <v>0</v>
      </c>
      <c r="C976" t="s">
        <v>1</v>
      </c>
      <c r="D976" t="s">
        <v>132</v>
      </c>
      <c r="E976" t="s">
        <v>159</v>
      </c>
      <c r="F976" t="s">
        <v>29</v>
      </c>
      <c r="G976" t="s">
        <v>4</v>
      </c>
      <c r="H976" s="2">
        <v>44855</v>
      </c>
      <c r="I976" t="s">
        <v>5</v>
      </c>
      <c r="J976" t="s">
        <v>5</v>
      </c>
      <c r="K976" s="3">
        <v>35</v>
      </c>
      <c r="L976" s="3">
        <v>35</v>
      </c>
      <c r="M976" t="s">
        <v>4</v>
      </c>
      <c r="N976" t="s">
        <v>4</v>
      </c>
      <c r="O976" t="s">
        <v>4</v>
      </c>
      <c r="P976" t="s">
        <v>1542</v>
      </c>
      <c r="Q976" t="s">
        <v>242</v>
      </c>
      <c r="R976" t="s">
        <v>676</v>
      </c>
      <c r="S976" t="s">
        <v>4</v>
      </c>
      <c r="T976" s="5">
        <v>108.15</v>
      </c>
      <c r="U976" t="s">
        <v>7</v>
      </c>
      <c r="V976">
        <f t="shared" si="32"/>
        <v>3.0900000000000003</v>
      </c>
      <c r="W976">
        <f>VLOOKUP(A976,LISTINO!D:N,10,FALSE)</f>
        <v>3.9</v>
      </c>
      <c r="X976">
        <f t="shared" si="33"/>
        <v>136.5</v>
      </c>
      <c r="Y976" s="17">
        <f>VLOOKUP(A976,LISTINO!D:K,7,FALSE)</f>
        <v>44593</v>
      </c>
    </row>
    <row r="977" spans="1:25" x14ac:dyDescent="0.25">
      <c r="A977" t="s">
        <v>28</v>
      </c>
      <c r="B977" t="s">
        <v>0</v>
      </c>
      <c r="C977" t="s">
        <v>1</v>
      </c>
      <c r="D977" t="s">
        <v>132</v>
      </c>
      <c r="E977" t="s">
        <v>159</v>
      </c>
      <c r="F977" t="s">
        <v>29</v>
      </c>
      <c r="G977" t="s">
        <v>4</v>
      </c>
      <c r="H977" s="2">
        <v>44855</v>
      </c>
      <c r="I977" t="s">
        <v>5</v>
      </c>
      <c r="J977" t="s">
        <v>5</v>
      </c>
      <c r="K977" s="3">
        <v>35</v>
      </c>
      <c r="L977" s="3">
        <v>35</v>
      </c>
      <c r="M977" t="s">
        <v>4</v>
      </c>
      <c r="N977" t="s">
        <v>4</v>
      </c>
      <c r="O977" t="s">
        <v>4</v>
      </c>
      <c r="P977" t="s">
        <v>1542</v>
      </c>
      <c r="Q977" t="s">
        <v>239</v>
      </c>
      <c r="R977" t="s">
        <v>676</v>
      </c>
      <c r="S977" t="s">
        <v>4</v>
      </c>
      <c r="T977" s="5">
        <v>108.15</v>
      </c>
      <c r="U977" t="s">
        <v>7</v>
      </c>
      <c r="V977">
        <f t="shared" si="32"/>
        <v>3.0900000000000003</v>
      </c>
      <c r="W977">
        <f>VLOOKUP(A977,LISTINO!D:N,10,FALSE)</f>
        <v>3.9</v>
      </c>
      <c r="X977">
        <f t="shared" si="33"/>
        <v>136.5</v>
      </c>
      <c r="Y977" s="17">
        <f>VLOOKUP(A977,LISTINO!D:K,7,FALSE)</f>
        <v>44593</v>
      </c>
    </row>
    <row r="978" spans="1:25" x14ac:dyDescent="0.25">
      <c r="A978" t="s">
        <v>28</v>
      </c>
      <c r="B978" t="s">
        <v>0</v>
      </c>
      <c r="C978" t="s">
        <v>1</v>
      </c>
      <c r="D978" t="s">
        <v>132</v>
      </c>
      <c r="E978" t="s">
        <v>159</v>
      </c>
      <c r="F978" t="s">
        <v>29</v>
      </c>
      <c r="G978" t="s">
        <v>4</v>
      </c>
      <c r="H978" s="2">
        <v>44855</v>
      </c>
      <c r="I978" t="s">
        <v>5</v>
      </c>
      <c r="J978" t="s">
        <v>5</v>
      </c>
      <c r="K978" s="3">
        <v>35</v>
      </c>
      <c r="L978" s="3">
        <v>35</v>
      </c>
      <c r="M978" t="s">
        <v>4</v>
      </c>
      <c r="N978" t="s">
        <v>4</v>
      </c>
      <c r="O978" t="s">
        <v>4</v>
      </c>
      <c r="P978" t="s">
        <v>1542</v>
      </c>
      <c r="Q978" t="s">
        <v>503</v>
      </c>
      <c r="R978" t="s">
        <v>676</v>
      </c>
      <c r="S978" t="s">
        <v>4</v>
      </c>
      <c r="T978" s="5">
        <v>108.15</v>
      </c>
      <c r="U978" t="s">
        <v>7</v>
      </c>
      <c r="V978">
        <f t="shared" si="32"/>
        <v>3.0900000000000003</v>
      </c>
      <c r="W978">
        <f>VLOOKUP(A978,LISTINO!D:N,10,FALSE)</f>
        <v>3.9</v>
      </c>
      <c r="X978">
        <f t="shared" si="33"/>
        <v>136.5</v>
      </c>
      <c r="Y978" s="17">
        <f>VLOOKUP(A978,LISTINO!D:K,7,FALSE)</f>
        <v>44593</v>
      </c>
    </row>
    <row r="979" spans="1:25" x14ac:dyDescent="0.25">
      <c r="A979" t="s">
        <v>28</v>
      </c>
      <c r="B979" t="s">
        <v>0</v>
      </c>
      <c r="C979" t="s">
        <v>1</v>
      </c>
      <c r="D979" t="s">
        <v>132</v>
      </c>
      <c r="E979" t="s">
        <v>159</v>
      </c>
      <c r="F979" t="s">
        <v>29</v>
      </c>
      <c r="G979" t="s">
        <v>4</v>
      </c>
      <c r="H979" s="2">
        <v>44855</v>
      </c>
      <c r="I979" t="s">
        <v>5</v>
      </c>
      <c r="J979" t="s">
        <v>5</v>
      </c>
      <c r="K979" s="3">
        <v>35</v>
      </c>
      <c r="L979" s="3">
        <v>35</v>
      </c>
      <c r="M979" t="s">
        <v>4</v>
      </c>
      <c r="N979" t="s">
        <v>4</v>
      </c>
      <c r="O979" t="s">
        <v>4</v>
      </c>
      <c r="P979" t="s">
        <v>1542</v>
      </c>
      <c r="Q979" t="s">
        <v>476</v>
      </c>
      <c r="R979" t="s">
        <v>676</v>
      </c>
      <c r="S979" t="s">
        <v>4</v>
      </c>
      <c r="T979" s="5">
        <v>108.15</v>
      </c>
      <c r="U979" t="s">
        <v>7</v>
      </c>
      <c r="V979">
        <f t="shared" si="32"/>
        <v>3.0900000000000003</v>
      </c>
      <c r="W979">
        <f>VLOOKUP(A979,LISTINO!D:N,10,FALSE)</f>
        <v>3.9</v>
      </c>
      <c r="X979">
        <f t="shared" si="33"/>
        <v>136.5</v>
      </c>
      <c r="Y979" s="17">
        <f>VLOOKUP(A979,LISTINO!D:K,7,FALSE)</f>
        <v>44593</v>
      </c>
    </row>
    <row r="980" spans="1:25" x14ac:dyDescent="0.25">
      <c r="A980" t="s">
        <v>28</v>
      </c>
      <c r="B980" t="s">
        <v>0</v>
      </c>
      <c r="C980" t="s">
        <v>1</v>
      </c>
      <c r="D980" t="s">
        <v>132</v>
      </c>
      <c r="E980" t="s">
        <v>159</v>
      </c>
      <c r="F980" t="s">
        <v>29</v>
      </c>
      <c r="G980" t="s">
        <v>4</v>
      </c>
      <c r="H980" s="2">
        <v>44855</v>
      </c>
      <c r="I980" t="s">
        <v>5</v>
      </c>
      <c r="J980" t="s">
        <v>5</v>
      </c>
      <c r="K980" s="3">
        <v>35</v>
      </c>
      <c r="L980" s="3">
        <v>35</v>
      </c>
      <c r="M980" t="s">
        <v>4</v>
      </c>
      <c r="N980" t="s">
        <v>4</v>
      </c>
      <c r="O980" t="s">
        <v>4</v>
      </c>
      <c r="P980" t="s">
        <v>1542</v>
      </c>
      <c r="Q980" t="s">
        <v>473</v>
      </c>
      <c r="R980" t="s">
        <v>676</v>
      </c>
      <c r="S980" t="s">
        <v>4</v>
      </c>
      <c r="T980" s="5">
        <v>108.15</v>
      </c>
      <c r="U980" t="s">
        <v>7</v>
      </c>
      <c r="V980">
        <f t="shared" si="32"/>
        <v>3.0900000000000003</v>
      </c>
      <c r="W980">
        <f>VLOOKUP(A980,LISTINO!D:N,10,FALSE)</f>
        <v>3.9</v>
      </c>
      <c r="X980">
        <f t="shared" si="33"/>
        <v>136.5</v>
      </c>
      <c r="Y980" s="17">
        <f>VLOOKUP(A980,LISTINO!D:K,7,FALSE)</f>
        <v>44593</v>
      </c>
    </row>
    <row r="981" spans="1:25" x14ac:dyDescent="0.25">
      <c r="A981" t="s">
        <v>28</v>
      </c>
      <c r="B981" t="s">
        <v>0</v>
      </c>
      <c r="C981" t="s">
        <v>1</v>
      </c>
      <c r="D981" t="s">
        <v>132</v>
      </c>
      <c r="E981" t="s">
        <v>159</v>
      </c>
      <c r="F981" t="s">
        <v>29</v>
      </c>
      <c r="G981" t="s">
        <v>4</v>
      </c>
      <c r="H981" s="2">
        <v>44855</v>
      </c>
      <c r="I981" t="s">
        <v>5</v>
      </c>
      <c r="J981" t="s">
        <v>5</v>
      </c>
      <c r="K981" s="3">
        <v>35</v>
      </c>
      <c r="L981" s="3">
        <v>35</v>
      </c>
      <c r="M981" t="s">
        <v>4</v>
      </c>
      <c r="N981" t="s">
        <v>4</v>
      </c>
      <c r="O981" t="s">
        <v>4</v>
      </c>
      <c r="P981" t="s">
        <v>1542</v>
      </c>
      <c r="Q981" t="s">
        <v>470</v>
      </c>
      <c r="R981" t="s">
        <v>676</v>
      </c>
      <c r="S981" t="s">
        <v>4</v>
      </c>
      <c r="T981" s="5">
        <v>108.15</v>
      </c>
      <c r="U981" t="s">
        <v>7</v>
      </c>
      <c r="V981">
        <f t="shared" si="32"/>
        <v>3.0900000000000003</v>
      </c>
      <c r="W981">
        <f>VLOOKUP(A981,LISTINO!D:N,10,FALSE)</f>
        <v>3.9</v>
      </c>
      <c r="X981">
        <f t="shared" si="33"/>
        <v>136.5</v>
      </c>
      <c r="Y981" s="17">
        <f>VLOOKUP(A981,LISTINO!D:K,7,FALSE)</f>
        <v>44593</v>
      </c>
    </row>
    <row r="982" spans="1:25" x14ac:dyDescent="0.25">
      <c r="A982" t="s">
        <v>28</v>
      </c>
      <c r="B982" t="s">
        <v>0</v>
      </c>
      <c r="C982" t="s">
        <v>1</v>
      </c>
      <c r="D982" t="s">
        <v>132</v>
      </c>
      <c r="E982" t="s">
        <v>159</v>
      </c>
      <c r="F982" t="s">
        <v>29</v>
      </c>
      <c r="G982" t="s">
        <v>4</v>
      </c>
      <c r="H982" s="2">
        <v>44855</v>
      </c>
      <c r="I982" t="s">
        <v>5</v>
      </c>
      <c r="J982" t="s">
        <v>5</v>
      </c>
      <c r="K982" s="3">
        <v>35</v>
      </c>
      <c r="L982" s="3">
        <v>35</v>
      </c>
      <c r="M982" t="s">
        <v>4</v>
      </c>
      <c r="N982" t="s">
        <v>4</v>
      </c>
      <c r="O982" t="s">
        <v>4</v>
      </c>
      <c r="P982" t="s">
        <v>1542</v>
      </c>
      <c r="Q982" t="s">
        <v>460</v>
      </c>
      <c r="R982" t="s">
        <v>676</v>
      </c>
      <c r="S982" t="s">
        <v>4</v>
      </c>
      <c r="T982" s="5">
        <v>108.15</v>
      </c>
      <c r="U982" t="s">
        <v>7</v>
      </c>
      <c r="V982">
        <f t="shared" si="32"/>
        <v>3.0900000000000003</v>
      </c>
      <c r="W982">
        <f>VLOOKUP(A982,LISTINO!D:N,10,FALSE)</f>
        <v>3.9</v>
      </c>
      <c r="X982">
        <f t="shared" si="33"/>
        <v>136.5</v>
      </c>
      <c r="Y982" s="17">
        <f>VLOOKUP(A982,LISTINO!D:K,7,FALSE)</f>
        <v>44593</v>
      </c>
    </row>
    <row r="983" spans="1:25" x14ac:dyDescent="0.25">
      <c r="A983" t="s">
        <v>28</v>
      </c>
      <c r="B983" t="s">
        <v>0</v>
      </c>
      <c r="C983" t="s">
        <v>1</v>
      </c>
      <c r="D983" t="s">
        <v>132</v>
      </c>
      <c r="E983" t="s">
        <v>159</v>
      </c>
      <c r="F983" t="s">
        <v>29</v>
      </c>
      <c r="G983" t="s">
        <v>4</v>
      </c>
      <c r="H983" s="2">
        <v>44855</v>
      </c>
      <c r="I983" t="s">
        <v>5</v>
      </c>
      <c r="J983" t="s">
        <v>5</v>
      </c>
      <c r="K983" s="3">
        <v>35</v>
      </c>
      <c r="L983" s="3">
        <v>35</v>
      </c>
      <c r="M983" t="s">
        <v>4</v>
      </c>
      <c r="N983" t="s">
        <v>4</v>
      </c>
      <c r="O983" t="s">
        <v>4</v>
      </c>
      <c r="P983" t="s">
        <v>1542</v>
      </c>
      <c r="Q983" t="s">
        <v>451</v>
      </c>
      <c r="R983" t="s">
        <v>676</v>
      </c>
      <c r="S983" t="s">
        <v>4</v>
      </c>
      <c r="T983" s="5">
        <v>108.15</v>
      </c>
      <c r="U983" t="s">
        <v>7</v>
      </c>
      <c r="V983">
        <f t="shared" si="32"/>
        <v>3.0900000000000003</v>
      </c>
      <c r="W983">
        <f>VLOOKUP(A983,LISTINO!D:N,10,FALSE)</f>
        <v>3.9</v>
      </c>
      <c r="X983">
        <f t="shared" si="33"/>
        <v>136.5</v>
      </c>
      <c r="Y983" s="17">
        <f>VLOOKUP(A983,LISTINO!D:K,7,FALSE)</f>
        <v>44593</v>
      </c>
    </row>
    <row r="984" spans="1:25" x14ac:dyDescent="0.25">
      <c r="A984" t="s">
        <v>28</v>
      </c>
      <c r="B984" t="s">
        <v>0</v>
      </c>
      <c r="C984" t="s">
        <v>1</v>
      </c>
      <c r="D984" t="s">
        <v>132</v>
      </c>
      <c r="E984" t="s">
        <v>159</v>
      </c>
      <c r="F984" t="s">
        <v>29</v>
      </c>
      <c r="G984" t="s">
        <v>4</v>
      </c>
      <c r="H984" s="2">
        <v>44855</v>
      </c>
      <c r="I984" t="s">
        <v>5</v>
      </c>
      <c r="J984" t="s">
        <v>5</v>
      </c>
      <c r="K984" s="3">
        <v>35</v>
      </c>
      <c r="L984" s="3">
        <v>35</v>
      </c>
      <c r="M984" t="s">
        <v>4</v>
      </c>
      <c r="N984" t="s">
        <v>4</v>
      </c>
      <c r="O984" t="s">
        <v>4</v>
      </c>
      <c r="P984" t="s">
        <v>1542</v>
      </c>
      <c r="Q984" t="s">
        <v>448</v>
      </c>
      <c r="R984" t="s">
        <v>676</v>
      </c>
      <c r="S984" t="s">
        <v>4</v>
      </c>
      <c r="T984" s="5">
        <v>108.15</v>
      </c>
      <c r="U984" t="s">
        <v>7</v>
      </c>
      <c r="V984">
        <f t="shared" si="32"/>
        <v>3.0900000000000003</v>
      </c>
      <c r="W984">
        <f>VLOOKUP(A984,LISTINO!D:N,10,FALSE)</f>
        <v>3.9</v>
      </c>
      <c r="X984">
        <f t="shared" si="33"/>
        <v>136.5</v>
      </c>
      <c r="Y984" s="17">
        <f>VLOOKUP(A984,LISTINO!D:K,7,FALSE)</f>
        <v>44593</v>
      </c>
    </row>
    <row r="985" spans="1:25" x14ac:dyDescent="0.25">
      <c r="A985" t="s">
        <v>28</v>
      </c>
      <c r="B985" t="s">
        <v>0</v>
      </c>
      <c r="C985" t="s">
        <v>1</v>
      </c>
      <c r="D985" t="s">
        <v>132</v>
      </c>
      <c r="E985" t="s">
        <v>159</v>
      </c>
      <c r="F985" t="s">
        <v>29</v>
      </c>
      <c r="G985" t="s">
        <v>4</v>
      </c>
      <c r="H985" s="2">
        <v>44855</v>
      </c>
      <c r="I985" t="s">
        <v>5</v>
      </c>
      <c r="J985" t="s">
        <v>5</v>
      </c>
      <c r="K985" s="3">
        <v>700</v>
      </c>
      <c r="L985" s="3">
        <v>700</v>
      </c>
      <c r="M985" t="s">
        <v>4</v>
      </c>
      <c r="N985" t="s">
        <v>4</v>
      </c>
      <c r="O985" t="s">
        <v>4</v>
      </c>
      <c r="P985" t="s">
        <v>1542</v>
      </c>
      <c r="Q985" t="s">
        <v>445</v>
      </c>
      <c r="R985" t="s">
        <v>676</v>
      </c>
      <c r="S985" t="s">
        <v>4</v>
      </c>
      <c r="T985" s="5">
        <v>2163</v>
      </c>
      <c r="U985" t="s">
        <v>7</v>
      </c>
      <c r="V985">
        <f t="shared" si="32"/>
        <v>3.09</v>
      </c>
      <c r="W985">
        <f>VLOOKUP(A985,LISTINO!D:N,10,FALSE)</f>
        <v>3.9</v>
      </c>
      <c r="X985">
        <f t="shared" si="33"/>
        <v>2730</v>
      </c>
      <c r="Y985" s="17">
        <f>VLOOKUP(A985,LISTINO!D:K,7,FALSE)</f>
        <v>44593</v>
      </c>
    </row>
    <row r="986" spans="1:25" x14ac:dyDescent="0.25">
      <c r="A986" t="s">
        <v>42</v>
      </c>
      <c r="B986" t="s">
        <v>0</v>
      </c>
      <c r="C986" t="s">
        <v>1</v>
      </c>
      <c r="D986" t="s">
        <v>132</v>
      </c>
      <c r="E986" t="s">
        <v>159</v>
      </c>
      <c r="F986" t="s">
        <v>43</v>
      </c>
      <c r="G986" t="s">
        <v>4</v>
      </c>
      <c r="H986" s="2">
        <v>44855</v>
      </c>
      <c r="I986" t="s">
        <v>5</v>
      </c>
      <c r="J986" t="s">
        <v>5</v>
      </c>
      <c r="K986" s="3">
        <v>1800</v>
      </c>
      <c r="L986" s="3">
        <v>1800</v>
      </c>
      <c r="M986" t="s">
        <v>4</v>
      </c>
      <c r="N986" t="s">
        <v>4</v>
      </c>
      <c r="O986" t="s">
        <v>4</v>
      </c>
      <c r="P986" t="s">
        <v>1542</v>
      </c>
      <c r="Q986" t="s">
        <v>6</v>
      </c>
      <c r="R986" t="s">
        <v>676</v>
      </c>
      <c r="S986" t="s">
        <v>4</v>
      </c>
      <c r="T986" s="5">
        <v>1260</v>
      </c>
      <c r="U986" t="s">
        <v>7</v>
      </c>
      <c r="V986">
        <f t="shared" si="32"/>
        <v>0.7</v>
      </c>
      <c r="W986">
        <f>VLOOKUP(A986,LISTINO!D:N,10,FALSE)</f>
        <v>0.88</v>
      </c>
      <c r="X986">
        <f t="shared" si="33"/>
        <v>1584</v>
      </c>
      <c r="Y986" s="17">
        <f>VLOOKUP(A986,LISTINO!D:K,7,FALSE)</f>
        <v>44593</v>
      </c>
    </row>
    <row r="987" spans="1:25" x14ac:dyDescent="0.25">
      <c r="A987" t="s">
        <v>42</v>
      </c>
      <c r="B987" t="s">
        <v>0</v>
      </c>
      <c r="C987" t="s">
        <v>1</v>
      </c>
      <c r="D987" t="s">
        <v>132</v>
      </c>
      <c r="E987" t="s">
        <v>159</v>
      </c>
      <c r="F987" t="s">
        <v>43</v>
      </c>
      <c r="G987" t="s">
        <v>4</v>
      </c>
      <c r="H987" s="2">
        <v>44855</v>
      </c>
      <c r="I987" t="s">
        <v>5</v>
      </c>
      <c r="J987" t="s">
        <v>5</v>
      </c>
      <c r="K987" s="3">
        <v>500</v>
      </c>
      <c r="L987" s="3">
        <v>500</v>
      </c>
      <c r="M987" t="s">
        <v>4</v>
      </c>
      <c r="N987" t="s">
        <v>4</v>
      </c>
      <c r="O987" t="s">
        <v>4</v>
      </c>
      <c r="P987" t="s">
        <v>1542</v>
      </c>
      <c r="Q987" t="s">
        <v>14</v>
      </c>
      <c r="R987" t="s">
        <v>676</v>
      </c>
      <c r="S987" t="s">
        <v>4</v>
      </c>
      <c r="T987" s="5">
        <v>350</v>
      </c>
      <c r="U987" t="s">
        <v>7</v>
      </c>
      <c r="V987">
        <f t="shared" si="32"/>
        <v>0.7</v>
      </c>
      <c r="W987">
        <f>VLOOKUP(A987,LISTINO!D:N,10,FALSE)</f>
        <v>0.88</v>
      </c>
      <c r="X987">
        <f t="shared" si="33"/>
        <v>440</v>
      </c>
      <c r="Y987" s="17">
        <f>VLOOKUP(A987,LISTINO!D:K,7,FALSE)</f>
        <v>44593</v>
      </c>
    </row>
    <row r="988" spans="1:25" hidden="1" x14ac:dyDescent="0.25">
      <c r="A988" t="s">
        <v>345</v>
      </c>
      <c r="B988" t="s">
        <v>0</v>
      </c>
      <c r="C988" t="s">
        <v>1</v>
      </c>
      <c r="D988" t="s">
        <v>132</v>
      </c>
      <c r="E988" t="s">
        <v>159</v>
      </c>
      <c r="F988" t="s">
        <v>346</v>
      </c>
      <c r="G988" t="s">
        <v>4</v>
      </c>
      <c r="H988" s="2">
        <v>44855</v>
      </c>
      <c r="I988" t="s">
        <v>5</v>
      </c>
      <c r="J988" t="s">
        <v>5</v>
      </c>
      <c r="K988" s="3">
        <v>900</v>
      </c>
      <c r="L988" s="3">
        <v>900</v>
      </c>
      <c r="M988" t="s">
        <v>4</v>
      </c>
      <c r="N988" t="s">
        <v>4</v>
      </c>
      <c r="O988" t="s">
        <v>4</v>
      </c>
      <c r="P988" t="s">
        <v>1542</v>
      </c>
      <c r="Q988" t="s">
        <v>290</v>
      </c>
      <c r="R988" t="s">
        <v>676</v>
      </c>
      <c r="S988" t="s">
        <v>4</v>
      </c>
      <c r="T988" s="5">
        <v>154.80000000000001</v>
      </c>
      <c r="U988" t="s">
        <v>7</v>
      </c>
      <c r="V988">
        <f t="shared" si="32"/>
        <v>0.17200000000000001</v>
      </c>
      <c r="W988">
        <f>VLOOKUP(A988,LISTINO!D:N,10,FALSE)</f>
        <v>0.22</v>
      </c>
      <c r="X988">
        <f t="shared" si="33"/>
        <v>198</v>
      </c>
      <c r="Y988" s="17">
        <f>VLOOKUP(A988,LISTINO!D:K,7,FALSE)</f>
        <v>44593</v>
      </c>
    </row>
    <row r="989" spans="1:25" hidden="1" x14ac:dyDescent="0.25">
      <c r="A989" t="s">
        <v>62</v>
      </c>
      <c r="B989" t="s">
        <v>0</v>
      </c>
      <c r="C989" t="s">
        <v>1</v>
      </c>
      <c r="D989" t="s">
        <v>132</v>
      </c>
      <c r="E989" t="s">
        <v>159</v>
      </c>
      <c r="F989" t="s">
        <v>63</v>
      </c>
      <c r="G989" t="s">
        <v>4</v>
      </c>
      <c r="H989" s="2">
        <v>44855</v>
      </c>
      <c r="I989" t="s">
        <v>5</v>
      </c>
      <c r="J989" t="s">
        <v>5</v>
      </c>
      <c r="K989" s="3">
        <v>4000</v>
      </c>
      <c r="L989" s="3">
        <v>4000</v>
      </c>
      <c r="M989" t="s">
        <v>4</v>
      </c>
      <c r="N989" t="s">
        <v>4</v>
      </c>
      <c r="O989" t="s">
        <v>4</v>
      </c>
      <c r="P989" t="s">
        <v>1542</v>
      </c>
      <c r="Q989" t="s">
        <v>383</v>
      </c>
      <c r="R989" t="s">
        <v>676</v>
      </c>
      <c r="S989" t="s">
        <v>4</v>
      </c>
      <c r="T989" s="5">
        <v>1360</v>
      </c>
      <c r="U989" t="s">
        <v>7</v>
      </c>
      <c r="V989">
        <f t="shared" si="32"/>
        <v>0.34</v>
      </c>
      <c r="W989">
        <f>VLOOKUP(A989,LISTINO!D:N,10,FALSE)</f>
        <v>0.43</v>
      </c>
      <c r="X989">
        <f t="shared" si="33"/>
        <v>1720</v>
      </c>
      <c r="Y989" s="17">
        <f>VLOOKUP(A989,LISTINO!D:K,7,FALSE)</f>
        <v>44593</v>
      </c>
    </row>
    <row r="990" spans="1:25" x14ac:dyDescent="0.25">
      <c r="A990" t="s">
        <v>90</v>
      </c>
      <c r="B990" t="s">
        <v>0</v>
      </c>
      <c r="C990" t="s">
        <v>1</v>
      </c>
      <c r="D990" t="s">
        <v>132</v>
      </c>
      <c r="E990" t="s">
        <v>159</v>
      </c>
      <c r="F990" t="s">
        <v>91</v>
      </c>
      <c r="G990" t="s">
        <v>4</v>
      </c>
      <c r="H990" s="2">
        <v>44855</v>
      </c>
      <c r="I990" t="s">
        <v>5</v>
      </c>
      <c r="J990" t="s">
        <v>5</v>
      </c>
      <c r="K990" s="3">
        <v>300</v>
      </c>
      <c r="L990" s="3">
        <v>300</v>
      </c>
      <c r="M990" t="s">
        <v>4</v>
      </c>
      <c r="N990" t="s">
        <v>4</v>
      </c>
      <c r="O990" t="s">
        <v>4</v>
      </c>
      <c r="P990" t="s">
        <v>1542</v>
      </c>
      <c r="Q990" t="s">
        <v>13</v>
      </c>
      <c r="R990" t="s">
        <v>676</v>
      </c>
      <c r="S990" t="s">
        <v>4</v>
      </c>
      <c r="T990" s="5">
        <v>156</v>
      </c>
      <c r="U990" t="s">
        <v>7</v>
      </c>
      <c r="V990">
        <f t="shared" si="32"/>
        <v>0.52</v>
      </c>
      <c r="W990">
        <f>VLOOKUP(A990,LISTINO!D:N,10,FALSE)</f>
        <v>0.65</v>
      </c>
      <c r="X990">
        <f t="shared" si="33"/>
        <v>195</v>
      </c>
      <c r="Y990" s="17">
        <f>VLOOKUP(A990,LISTINO!D:K,7,FALSE)</f>
        <v>44593</v>
      </c>
    </row>
    <row r="991" spans="1:25" x14ac:dyDescent="0.25">
      <c r="A991" t="s">
        <v>90</v>
      </c>
      <c r="B991" t="s">
        <v>0</v>
      </c>
      <c r="C991" t="s">
        <v>1</v>
      </c>
      <c r="D991" t="s">
        <v>132</v>
      </c>
      <c r="E991" t="s">
        <v>159</v>
      </c>
      <c r="F991" t="s">
        <v>91</v>
      </c>
      <c r="G991" t="s">
        <v>4</v>
      </c>
      <c r="H991" s="2">
        <v>44855</v>
      </c>
      <c r="I991" t="s">
        <v>5</v>
      </c>
      <c r="J991" t="s">
        <v>5</v>
      </c>
      <c r="K991" s="3">
        <v>300</v>
      </c>
      <c r="L991" s="3">
        <v>300</v>
      </c>
      <c r="M991" t="s">
        <v>4</v>
      </c>
      <c r="N991" t="s">
        <v>4</v>
      </c>
      <c r="O991" t="s">
        <v>4</v>
      </c>
      <c r="P991" t="s">
        <v>1542</v>
      </c>
      <c r="Q991" t="s">
        <v>10</v>
      </c>
      <c r="R991" t="s">
        <v>676</v>
      </c>
      <c r="S991" t="s">
        <v>4</v>
      </c>
      <c r="T991" s="5">
        <v>156</v>
      </c>
      <c r="U991" t="s">
        <v>7</v>
      </c>
      <c r="V991">
        <f t="shared" si="32"/>
        <v>0.52</v>
      </c>
      <c r="W991">
        <f>VLOOKUP(A991,LISTINO!D:N,10,FALSE)</f>
        <v>0.65</v>
      </c>
      <c r="X991">
        <f t="shared" si="33"/>
        <v>195</v>
      </c>
      <c r="Y991" s="17">
        <f>VLOOKUP(A991,LISTINO!D:K,7,FALSE)</f>
        <v>44593</v>
      </c>
    </row>
    <row r="992" spans="1:25" x14ac:dyDescent="0.25">
      <c r="A992" t="s">
        <v>176</v>
      </c>
      <c r="B992" t="s">
        <v>0</v>
      </c>
      <c r="C992" t="s">
        <v>1</v>
      </c>
      <c r="D992" t="s">
        <v>132</v>
      </c>
      <c r="E992" t="s">
        <v>159</v>
      </c>
      <c r="F992" t="s">
        <v>177</v>
      </c>
      <c r="G992" t="s">
        <v>4</v>
      </c>
      <c r="H992" s="2">
        <v>44855</v>
      </c>
      <c r="I992" t="s">
        <v>5</v>
      </c>
      <c r="J992" t="s">
        <v>5</v>
      </c>
      <c r="K992" s="3">
        <v>400</v>
      </c>
      <c r="L992" s="3">
        <v>400</v>
      </c>
      <c r="M992" t="s">
        <v>4</v>
      </c>
      <c r="N992" t="s">
        <v>4</v>
      </c>
      <c r="O992" t="s">
        <v>4</v>
      </c>
      <c r="P992" t="s">
        <v>1543</v>
      </c>
      <c r="Q992" t="s">
        <v>6</v>
      </c>
      <c r="R992" t="s">
        <v>676</v>
      </c>
      <c r="S992" t="s">
        <v>4</v>
      </c>
      <c r="T992" s="5">
        <v>280</v>
      </c>
      <c r="U992" t="s">
        <v>7</v>
      </c>
      <c r="V992">
        <f t="shared" si="32"/>
        <v>0.7</v>
      </c>
      <c r="W992">
        <f>VLOOKUP(A992,LISTINO!D:N,10,FALSE)</f>
        <v>0.86</v>
      </c>
      <c r="X992">
        <f t="shared" si="33"/>
        <v>344</v>
      </c>
      <c r="Y992" s="17">
        <f>VLOOKUP(A992,LISTINO!D:K,7,FALSE)</f>
        <v>45474</v>
      </c>
    </row>
    <row r="993" spans="1:25" x14ac:dyDescent="0.25">
      <c r="A993" t="s">
        <v>116</v>
      </c>
      <c r="B993" t="s">
        <v>0</v>
      </c>
      <c r="C993" t="s">
        <v>1</v>
      </c>
      <c r="D993" t="s">
        <v>132</v>
      </c>
      <c r="E993" t="s">
        <v>159</v>
      </c>
      <c r="F993" t="s">
        <v>117</v>
      </c>
      <c r="G993" t="s">
        <v>4</v>
      </c>
      <c r="H993" s="2">
        <v>44855</v>
      </c>
      <c r="I993" t="s">
        <v>5</v>
      </c>
      <c r="J993" t="s">
        <v>5</v>
      </c>
      <c r="K993" s="3">
        <v>50</v>
      </c>
      <c r="L993" s="3">
        <v>50</v>
      </c>
      <c r="M993" t="s">
        <v>4</v>
      </c>
      <c r="N993" t="s">
        <v>4</v>
      </c>
      <c r="O993" t="s">
        <v>4</v>
      </c>
      <c r="P993" t="s">
        <v>1542</v>
      </c>
      <c r="Q993" t="s">
        <v>293</v>
      </c>
      <c r="R993" t="s">
        <v>676</v>
      </c>
      <c r="S993" t="s">
        <v>4</v>
      </c>
      <c r="T993" s="5">
        <v>46</v>
      </c>
      <c r="U993" t="s">
        <v>7</v>
      </c>
      <c r="V993">
        <f t="shared" si="32"/>
        <v>0.92</v>
      </c>
      <c r="W993">
        <f>VLOOKUP(A993,LISTINO!D:N,10,FALSE)</f>
        <v>1.17</v>
      </c>
      <c r="X993">
        <f t="shared" si="33"/>
        <v>58.5</v>
      </c>
      <c r="Y993" s="17">
        <f>VLOOKUP(A993,LISTINO!D:K,7,FALSE)</f>
        <v>44593</v>
      </c>
    </row>
    <row r="994" spans="1:25" x14ac:dyDescent="0.25">
      <c r="A994" t="s">
        <v>1045</v>
      </c>
      <c r="B994" t="s">
        <v>0</v>
      </c>
      <c r="C994" t="s">
        <v>192</v>
      </c>
      <c r="D994" t="s">
        <v>132</v>
      </c>
      <c r="E994" t="s">
        <v>159</v>
      </c>
      <c r="F994" t="s">
        <v>1046</v>
      </c>
      <c r="G994" t="s">
        <v>4</v>
      </c>
      <c r="H994" s="2">
        <v>44855</v>
      </c>
      <c r="I994" t="s">
        <v>5</v>
      </c>
      <c r="J994" t="s">
        <v>5</v>
      </c>
      <c r="K994" s="3">
        <v>60</v>
      </c>
      <c r="L994" s="3">
        <v>60</v>
      </c>
      <c r="M994" t="s">
        <v>4</v>
      </c>
      <c r="N994" t="s">
        <v>4</v>
      </c>
      <c r="O994" t="s">
        <v>4</v>
      </c>
      <c r="P994" t="s">
        <v>1544</v>
      </c>
      <c r="Q994" t="s">
        <v>6</v>
      </c>
      <c r="R994" t="s">
        <v>1044</v>
      </c>
      <c r="S994" t="s">
        <v>4</v>
      </c>
      <c r="T994" s="5">
        <v>0</v>
      </c>
      <c r="U994" t="s">
        <v>7</v>
      </c>
      <c r="V994">
        <f t="shared" si="32"/>
        <v>0</v>
      </c>
      <c r="W994">
        <f>VLOOKUP(A994,LISTINO!D:N,10,FALSE)</f>
        <v>5.78</v>
      </c>
      <c r="X994">
        <f t="shared" si="33"/>
        <v>346.8</v>
      </c>
      <c r="Y994" s="17">
        <f>VLOOKUP(A994,LISTINO!D:K,7,FALSE)</f>
        <v>45467</v>
      </c>
    </row>
    <row r="995" spans="1:25" x14ac:dyDescent="0.25">
      <c r="A995" t="s">
        <v>792</v>
      </c>
      <c r="B995" t="s">
        <v>0</v>
      </c>
      <c r="C995" t="s">
        <v>192</v>
      </c>
      <c r="D995" t="s">
        <v>132</v>
      </c>
      <c r="E995" t="s">
        <v>159</v>
      </c>
      <c r="F995" t="s">
        <v>793</v>
      </c>
      <c r="G995" t="s">
        <v>4</v>
      </c>
      <c r="H995" s="2">
        <v>44855</v>
      </c>
      <c r="I995" t="s">
        <v>5</v>
      </c>
      <c r="J995" t="s">
        <v>5</v>
      </c>
      <c r="K995" s="3">
        <v>120</v>
      </c>
      <c r="L995" s="3">
        <v>120</v>
      </c>
      <c r="M995" t="s">
        <v>4</v>
      </c>
      <c r="N995" t="s">
        <v>4</v>
      </c>
      <c r="O995" t="s">
        <v>4</v>
      </c>
      <c r="P995" t="s">
        <v>1544</v>
      </c>
      <c r="Q995" t="s">
        <v>21</v>
      </c>
      <c r="R995" t="s">
        <v>1044</v>
      </c>
      <c r="S995" t="s">
        <v>4</v>
      </c>
      <c r="T995" s="5">
        <v>0</v>
      </c>
      <c r="U995" t="s">
        <v>7</v>
      </c>
      <c r="V995">
        <f t="shared" si="32"/>
        <v>0</v>
      </c>
      <c r="W995">
        <f>VLOOKUP(A995,LISTINO!D:N,10,FALSE)</f>
        <v>4.58</v>
      </c>
      <c r="X995">
        <f t="shared" si="33"/>
        <v>549.6</v>
      </c>
      <c r="Y995" s="17">
        <f>VLOOKUP(A995,LISTINO!D:K,7,FALSE)</f>
        <v>45467</v>
      </c>
    </row>
    <row r="996" spans="1:25" x14ac:dyDescent="0.25">
      <c r="A996" t="s">
        <v>699</v>
      </c>
      <c r="B996" t="s">
        <v>0</v>
      </c>
      <c r="C996" t="s">
        <v>192</v>
      </c>
      <c r="D996" t="s">
        <v>132</v>
      </c>
      <c r="E996" t="s">
        <v>159</v>
      </c>
      <c r="F996" t="s">
        <v>700</v>
      </c>
      <c r="G996" t="s">
        <v>4</v>
      </c>
      <c r="H996" s="2">
        <v>44855</v>
      </c>
      <c r="I996" t="s">
        <v>5</v>
      </c>
      <c r="J996" t="s">
        <v>5</v>
      </c>
      <c r="K996" s="3">
        <v>50</v>
      </c>
      <c r="L996" s="3">
        <v>50</v>
      </c>
      <c r="M996" t="s">
        <v>4</v>
      </c>
      <c r="N996" t="s">
        <v>4</v>
      </c>
      <c r="O996" t="s">
        <v>4</v>
      </c>
      <c r="P996" t="s">
        <v>1544</v>
      </c>
      <c r="Q996" t="s">
        <v>13</v>
      </c>
      <c r="R996" t="s">
        <v>1044</v>
      </c>
      <c r="S996" t="s">
        <v>4</v>
      </c>
      <c r="T996" s="5">
        <v>0</v>
      </c>
      <c r="U996" t="s">
        <v>7</v>
      </c>
      <c r="V996">
        <f t="shared" si="32"/>
        <v>0</v>
      </c>
      <c r="W996">
        <f>VLOOKUP(A996,LISTINO!D:N,10,FALSE)</f>
        <v>8.07</v>
      </c>
      <c r="X996">
        <f t="shared" si="33"/>
        <v>403.5</v>
      </c>
      <c r="Y996" s="17">
        <f>VLOOKUP(A996,LISTINO!D:K,7,FALSE)</f>
        <v>45467</v>
      </c>
    </row>
    <row r="997" spans="1:25" x14ac:dyDescent="0.25">
      <c r="A997" t="s">
        <v>699</v>
      </c>
      <c r="B997" t="s">
        <v>0</v>
      </c>
      <c r="C997" t="s">
        <v>192</v>
      </c>
      <c r="D997" t="s">
        <v>132</v>
      </c>
      <c r="E997" t="s">
        <v>159</v>
      </c>
      <c r="F997" t="s">
        <v>700</v>
      </c>
      <c r="G997" t="s">
        <v>4</v>
      </c>
      <c r="H997" s="2">
        <v>44855</v>
      </c>
      <c r="I997" t="s">
        <v>5</v>
      </c>
      <c r="J997" t="s">
        <v>5</v>
      </c>
      <c r="K997" s="3">
        <v>90</v>
      </c>
      <c r="L997" s="3">
        <v>90</v>
      </c>
      <c r="M997" t="s">
        <v>4</v>
      </c>
      <c r="N997" t="s">
        <v>4</v>
      </c>
      <c r="O997" t="s">
        <v>4</v>
      </c>
      <c r="P997" t="s">
        <v>1544</v>
      </c>
      <c r="Q997" t="s">
        <v>10</v>
      </c>
      <c r="R997" t="s">
        <v>1044</v>
      </c>
      <c r="S997" t="s">
        <v>4</v>
      </c>
      <c r="T997" s="5">
        <v>0</v>
      </c>
      <c r="U997" t="s">
        <v>7</v>
      </c>
      <c r="V997">
        <f t="shared" si="32"/>
        <v>0</v>
      </c>
      <c r="W997">
        <f>VLOOKUP(A997,LISTINO!D:N,10,FALSE)</f>
        <v>8.07</v>
      </c>
      <c r="X997">
        <f t="shared" si="33"/>
        <v>726.30000000000007</v>
      </c>
      <c r="Y997" s="17">
        <f>VLOOKUP(A997,LISTINO!D:K,7,FALSE)</f>
        <v>45467</v>
      </c>
    </row>
    <row r="998" spans="1:25" x14ac:dyDescent="0.25">
      <c r="A998" t="s">
        <v>1303</v>
      </c>
      <c r="B998" t="s">
        <v>0</v>
      </c>
      <c r="C998" t="s">
        <v>1</v>
      </c>
      <c r="D998" t="s">
        <v>132</v>
      </c>
      <c r="E998" t="s">
        <v>159</v>
      </c>
      <c r="F998" t="s">
        <v>1304</v>
      </c>
      <c r="G998" t="s">
        <v>4</v>
      </c>
      <c r="H998" s="2">
        <v>44855</v>
      </c>
      <c r="I998" t="s">
        <v>5</v>
      </c>
      <c r="J998" t="s">
        <v>5</v>
      </c>
      <c r="K998" s="3">
        <v>10</v>
      </c>
      <c r="L998" s="3">
        <v>10</v>
      </c>
      <c r="M998" t="s">
        <v>4</v>
      </c>
      <c r="N998" t="s">
        <v>4</v>
      </c>
      <c r="O998" t="s">
        <v>4</v>
      </c>
      <c r="P998" t="s">
        <v>1542</v>
      </c>
      <c r="Q998" t="s">
        <v>44</v>
      </c>
      <c r="R998" t="s">
        <v>676</v>
      </c>
      <c r="S998" t="s">
        <v>4</v>
      </c>
      <c r="T998" s="5">
        <v>95.2</v>
      </c>
      <c r="U998" t="s">
        <v>7</v>
      </c>
      <c r="V998">
        <f t="shared" si="32"/>
        <v>9.52</v>
      </c>
      <c r="W998">
        <f>VLOOKUP(A998,LISTINO!D:N,10,FALSE)</f>
        <v>12.04</v>
      </c>
      <c r="X998">
        <f t="shared" si="33"/>
        <v>120.39999999999999</v>
      </c>
      <c r="Y998" s="17">
        <f>VLOOKUP(A998,LISTINO!D:K,7,FALSE)</f>
        <v>44593</v>
      </c>
    </row>
    <row r="999" spans="1:25" x14ac:dyDescent="0.25">
      <c r="A999" t="s">
        <v>1303</v>
      </c>
      <c r="B999" t="s">
        <v>0</v>
      </c>
      <c r="C999" t="s">
        <v>1</v>
      </c>
      <c r="D999" t="s">
        <v>132</v>
      </c>
      <c r="E999" t="s">
        <v>159</v>
      </c>
      <c r="F999" t="s">
        <v>1304</v>
      </c>
      <c r="G999" t="s">
        <v>4</v>
      </c>
      <c r="H999" s="2">
        <v>44855</v>
      </c>
      <c r="I999" t="s">
        <v>5</v>
      </c>
      <c r="J999" t="s">
        <v>5</v>
      </c>
      <c r="K999" s="3">
        <v>10</v>
      </c>
      <c r="L999" s="3">
        <v>10</v>
      </c>
      <c r="M999" t="s">
        <v>4</v>
      </c>
      <c r="N999" t="s">
        <v>4</v>
      </c>
      <c r="O999" t="s">
        <v>4</v>
      </c>
      <c r="P999" t="s">
        <v>1542</v>
      </c>
      <c r="Q999" t="s">
        <v>391</v>
      </c>
      <c r="R999" t="s">
        <v>676</v>
      </c>
      <c r="S999" t="s">
        <v>4</v>
      </c>
      <c r="T999" s="5">
        <v>95.2</v>
      </c>
      <c r="U999" t="s">
        <v>7</v>
      </c>
      <c r="V999">
        <f t="shared" si="32"/>
        <v>9.52</v>
      </c>
      <c r="W999">
        <f>VLOOKUP(A999,LISTINO!D:N,10,FALSE)</f>
        <v>12.04</v>
      </c>
      <c r="X999">
        <f t="shared" si="33"/>
        <v>120.39999999999999</v>
      </c>
      <c r="Y999" s="17">
        <f>VLOOKUP(A999,LISTINO!D:K,7,FALSE)</f>
        <v>44593</v>
      </c>
    </row>
    <row r="1000" spans="1:25" x14ac:dyDescent="0.25">
      <c r="A1000" t="s">
        <v>1303</v>
      </c>
      <c r="B1000" t="s">
        <v>0</v>
      </c>
      <c r="C1000" t="s">
        <v>1</v>
      </c>
      <c r="D1000" t="s">
        <v>132</v>
      </c>
      <c r="E1000" t="s">
        <v>159</v>
      </c>
      <c r="F1000" t="s">
        <v>1304</v>
      </c>
      <c r="G1000" t="s">
        <v>4</v>
      </c>
      <c r="H1000" s="2">
        <v>44855</v>
      </c>
      <c r="I1000" t="s">
        <v>5</v>
      </c>
      <c r="J1000" t="s">
        <v>5</v>
      </c>
      <c r="K1000" s="3">
        <v>10</v>
      </c>
      <c r="L1000" s="3">
        <v>10</v>
      </c>
      <c r="M1000" t="s">
        <v>4</v>
      </c>
      <c r="N1000" t="s">
        <v>4</v>
      </c>
      <c r="O1000" t="s">
        <v>4</v>
      </c>
      <c r="P1000" t="s">
        <v>1542</v>
      </c>
      <c r="Q1000" t="s">
        <v>433</v>
      </c>
      <c r="R1000" t="s">
        <v>676</v>
      </c>
      <c r="S1000" t="s">
        <v>4</v>
      </c>
      <c r="T1000" s="5">
        <v>95.2</v>
      </c>
      <c r="U1000" t="s">
        <v>7</v>
      </c>
      <c r="V1000">
        <f t="shared" si="32"/>
        <v>9.52</v>
      </c>
      <c r="W1000">
        <f>VLOOKUP(A1000,LISTINO!D:N,10,FALSE)</f>
        <v>12.04</v>
      </c>
      <c r="X1000">
        <f t="shared" si="33"/>
        <v>120.39999999999999</v>
      </c>
      <c r="Y1000" s="17">
        <f>VLOOKUP(A1000,LISTINO!D:K,7,FALSE)</f>
        <v>44593</v>
      </c>
    </row>
    <row r="1001" spans="1:25" x14ac:dyDescent="0.25">
      <c r="A1001" t="s">
        <v>542</v>
      </c>
      <c r="B1001" t="s">
        <v>0</v>
      </c>
      <c r="C1001" t="s">
        <v>1</v>
      </c>
      <c r="D1001" t="s">
        <v>132</v>
      </c>
      <c r="E1001" t="s">
        <v>159</v>
      </c>
      <c r="F1001" t="s">
        <v>543</v>
      </c>
      <c r="G1001" t="s">
        <v>4</v>
      </c>
      <c r="H1001" s="2">
        <v>44855</v>
      </c>
      <c r="I1001" t="s">
        <v>5</v>
      </c>
      <c r="J1001" t="s">
        <v>5</v>
      </c>
      <c r="K1001" s="3">
        <v>400</v>
      </c>
      <c r="L1001" s="3">
        <v>400</v>
      </c>
      <c r="M1001" t="s">
        <v>4</v>
      </c>
      <c r="N1001" t="s">
        <v>4</v>
      </c>
      <c r="O1001" t="s">
        <v>4</v>
      </c>
      <c r="P1001" t="s">
        <v>1542</v>
      </c>
      <c r="Q1001" t="s">
        <v>259</v>
      </c>
      <c r="R1001" t="s">
        <v>676</v>
      </c>
      <c r="S1001" t="s">
        <v>4</v>
      </c>
      <c r="T1001" s="5">
        <v>116</v>
      </c>
      <c r="U1001" t="s">
        <v>7</v>
      </c>
      <c r="V1001">
        <f t="shared" ref="V1001:V1052" si="34" xml:space="preserve"> T1001/K1001</f>
        <v>0.28999999999999998</v>
      </c>
      <c r="W1001">
        <f>VLOOKUP(A1001,LISTINO!D:N,10,FALSE)</f>
        <v>0.37</v>
      </c>
      <c r="X1001">
        <f t="shared" si="33"/>
        <v>148</v>
      </c>
      <c r="Y1001" s="17">
        <f>VLOOKUP(A1001,LISTINO!D:K,7,FALSE)</f>
        <v>44593</v>
      </c>
    </row>
    <row r="1002" spans="1:25" x14ac:dyDescent="0.25">
      <c r="A1002" t="s">
        <v>552</v>
      </c>
      <c r="B1002" t="s">
        <v>0</v>
      </c>
      <c r="C1002" t="s">
        <v>1</v>
      </c>
      <c r="D1002" t="s">
        <v>132</v>
      </c>
      <c r="E1002" t="s">
        <v>159</v>
      </c>
      <c r="F1002" t="s">
        <v>553</v>
      </c>
      <c r="G1002" t="s">
        <v>4</v>
      </c>
      <c r="H1002" s="2">
        <v>44855</v>
      </c>
      <c r="I1002" t="s">
        <v>5</v>
      </c>
      <c r="J1002" t="s">
        <v>5</v>
      </c>
      <c r="K1002" s="3">
        <v>240</v>
      </c>
      <c r="L1002" s="3">
        <v>240</v>
      </c>
      <c r="M1002" t="s">
        <v>4</v>
      </c>
      <c r="N1002" t="s">
        <v>4</v>
      </c>
      <c r="O1002" t="s">
        <v>4</v>
      </c>
      <c r="P1002" t="s">
        <v>1542</v>
      </c>
      <c r="Q1002" t="s">
        <v>21</v>
      </c>
      <c r="R1002" t="s">
        <v>676</v>
      </c>
      <c r="S1002" t="s">
        <v>4</v>
      </c>
      <c r="T1002" s="5">
        <v>143.52000000000001</v>
      </c>
      <c r="U1002" t="s">
        <v>7</v>
      </c>
      <c r="V1002">
        <f t="shared" si="34"/>
        <v>0.59800000000000009</v>
      </c>
      <c r="W1002">
        <f>VLOOKUP(A1002,LISTINO!D:N,10,FALSE)</f>
        <v>0.76</v>
      </c>
      <c r="X1002">
        <f t="shared" si="33"/>
        <v>182.4</v>
      </c>
      <c r="Y1002" s="17">
        <f>VLOOKUP(A1002,LISTINO!D:K,7,FALSE)</f>
        <v>44593</v>
      </c>
    </row>
    <row r="1003" spans="1:25" x14ac:dyDescent="0.25">
      <c r="A1003" t="s">
        <v>928</v>
      </c>
      <c r="B1003" t="s">
        <v>0</v>
      </c>
      <c r="C1003" t="s">
        <v>1</v>
      </c>
      <c r="D1003" t="s">
        <v>132</v>
      </c>
      <c r="E1003" t="s">
        <v>159</v>
      </c>
      <c r="F1003" t="s">
        <v>929</v>
      </c>
      <c r="G1003" t="s">
        <v>4</v>
      </c>
      <c r="H1003" s="2">
        <v>44855</v>
      </c>
      <c r="I1003" t="s">
        <v>5</v>
      </c>
      <c r="J1003" t="s">
        <v>5</v>
      </c>
      <c r="K1003" s="3">
        <v>50</v>
      </c>
      <c r="L1003" s="3">
        <v>50</v>
      </c>
      <c r="M1003" t="s">
        <v>4</v>
      </c>
      <c r="N1003" t="s">
        <v>4</v>
      </c>
      <c r="O1003" t="s">
        <v>4</v>
      </c>
      <c r="P1003" t="s">
        <v>1542</v>
      </c>
      <c r="Q1003" t="s">
        <v>294</v>
      </c>
      <c r="R1003" t="s">
        <v>676</v>
      </c>
      <c r="S1003" t="s">
        <v>4</v>
      </c>
      <c r="T1003" s="5">
        <v>36</v>
      </c>
      <c r="U1003" t="s">
        <v>7</v>
      </c>
      <c r="V1003">
        <f t="shared" si="34"/>
        <v>0.72</v>
      </c>
      <c r="W1003">
        <f>VLOOKUP(A1003,LISTINO!D:N,10,FALSE)</f>
        <v>0.91</v>
      </c>
      <c r="X1003">
        <f t="shared" si="33"/>
        <v>45.5</v>
      </c>
      <c r="Y1003" s="17">
        <f>VLOOKUP(A1003,LISTINO!D:K,7,FALSE)</f>
        <v>44593</v>
      </c>
    </row>
    <row r="1004" spans="1:25" hidden="1" x14ac:dyDescent="0.25">
      <c r="A1004" t="s">
        <v>564</v>
      </c>
      <c r="B1004" t="s">
        <v>0</v>
      </c>
      <c r="C1004" t="s">
        <v>0</v>
      </c>
      <c r="D1004" t="s">
        <v>132</v>
      </c>
      <c r="E1004" t="s">
        <v>159</v>
      </c>
      <c r="F1004" t="s">
        <v>565</v>
      </c>
      <c r="G1004" t="s">
        <v>4</v>
      </c>
      <c r="H1004" s="2">
        <v>44855</v>
      </c>
      <c r="I1004" t="s">
        <v>5</v>
      </c>
      <c r="J1004" t="s">
        <v>5</v>
      </c>
      <c r="K1004" s="3">
        <v>2000</v>
      </c>
      <c r="L1004" s="3">
        <v>2000</v>
      </c>
      <c r="M1004" t="s">
        <v>4</v>
      </c>
      <c r="N1004" t="s">
        <v>4</v>
      </c>
      <c r="O1004" t="s">
        <v>4</v>
      </c>
      <c r="P1004" t="s">
        <v>1542</v>
      </c>
      <c r="Q1004" t="s">
        <v>301</v>
      </c>
      <c r="R1004" t="s">
        <v>676</v>
      </c>
      <c r="S1004" t="s">
        <v>4</v>
      </c>
      <c r="T1004" s="5">
        <v>0</v>
      </c>
      <c r="U1004" t="s">
        <v>7</v>
      </c>
      <c r="V1004">
        <f t="shared" si="34"/>
        <v>0</v>
      </c>
      <c r="W1004">
        <f>VLOOKUP(A1004,LISTINO!D:N,10,FALSE)</f>
        <v>0.43</v>
      </c>
      <c r="X1004">
        <f t="shared" si="33"/>
        <v>860</v>
      </c>
      <c r="Y1004" s="17">
        <f>VLOOKUP(A1004,LISTINO!D:K,7,FALSE)</f>
        <v>44593</v>
      </c>
    </row>
    <row r="1005" spans="1:25" x14ac:dyDescent="0.25">
      <c r="A1005" t="s">
        <v>1027</v>
      </c>
      <c r="B1005" t="s">
        <v>0</v>
      </c>
      <c r="C1005" t="s">
        <v>192</v>
      </c>
      <c r="D1005" t="s">
        <v>132</v>
      </c>
      <c r="E1005" t="s">
        <v>159</v>
      </c>
      <c r="F1005" t="s">
        <v>1028</v>
      </c>
      <c r="G1005" t="s">
        <v>4</v>
      </c>
      <c r="H1005" s="2">
        <v>44855</v>
      </c>
      <c r="I1005" t="s">
        <v>5</v>
      </c>
      <c r="J1005" t="s">
        <v>5</v>
      </c>
      <c r="K1005" s="3">
        <v>200</v>
      </c>
      <c r="L1005" s="3">
        <v>200</v>
      </c>
      <c r="M1005" t="s">
        <v>4</v>
      </c>
      <c r="N1005" t="s">
        <v>4</v>
      </c>
      <c r="O1005" t="s">
        <v>4</v>
      </c>
      <c r="P1005" t="s">
        <v>1544</v>
      </c>
      <c r="Q1005" t="s">
        <v>14</v>
      </c>
      <c r="R1005" t="s">
        <v>1044</v>
      </c>
      <c r="S1005" t="s">
        <v>4</v>
      </c>
      <c r="T1005" s="5">
        <v>78</v>
      </c>
      <c r="U1005" t="s">
        <v>7</v>
      </c>
      <c r="V1005">
        <f t="shared" si="34"/>
        <v>0.39</v>
      </c>
      <c r="W1005">
        <f>VLOOKUP(A1005,LISTINO!D:N,10,FALSE)</f>
        <v>0.47</v>
      </c>
      <c r="X1005">
        <f t="shared" si="33"/>
        <v>94</v>
      </c>
      <c r="Y1005" s="17">
        <f>VLOOKUP(A1005,LISTINO!D:K,7,FALSE)</f>
        <v>45467</v>
      </c>
    </row>
    <row r="1006" spans="1:25" x14ac:dyDescent="0.25">
      <c r="A1006" t="s">
        <v>42</v>
      </c>
      <c r="B1006" t="s">
        <v>0</v>
      </c>
      <c r="C1006" t="s">
        <v>1</v>
      </c>
      <c r="D1006" t="s">
        <v>132</v>
      </c>
      <c r="E1006" t="s">
        <v>159</v>
      </c>
      <c r="F1006" t="s">
        <v>43</v>
      </c>
      <c r="G1006" t="s">
        <v>4</v>
      </c>
      <c r="H1006" s="2">
        <v>44854</v>
      </c>
      <c r="I1006" t="s">
        <v>5</v>
      </c>
      <c r="J1006" t="s">
        <v>5</v>
      </c>
      <c r="K1006" s="3">
        <v>1800</v>
      </c>
      <c r="L1006" s="3">
        <v>1800</v>
      </c>
      <c r="M1006" t="s">
        <v>4</v>
      </c>
      <c r="N1006" t="s">
        <v>4</v>
      </c>
      <c r="O1006" t="s">
        <v>4</v>
      </c>
      <c r="P1006" t="s">
        <v>1545</v>
      </c>
      <c r="Q1006" t="s">
        <v>6</v>
      </c>
      <c r="R1006" t="s">
        <v>676</v>
      </c>
      <c r="S1006" t="s">
        <v>4</v>
      </c>
      <c r="T1006" s="5">
        <v>1260</v>
      </c>
      <c r="U1006" t="s">
        <v>7</v>
      </c>
      <c r="V1006">
        <f t="shared" si="34"/>
        <v>0.7</v>
      </c>
      <c r="W1006">
        <f>VLOOKUP(A1006,LISTINO!D:N,10,FALSE)</f>
        <v>0.88</v>
      </c>
      <c r="X1006">
        <f t="shared" si="33"/>
        <v>1584</v>
      </c>
      <c r="Y1006" s="17">
        <f>VLOOKUP(A1006,LISTINO!D:K,7,FALSE)</f>
        <v>44593</v>
      </c>
    </row>
    <row r="1007" spans="1:25" x14ac:dyDescent="0.25">
      <c r="A1007" t="s">
        <v>42</v>
      </c>
      <c r="B1007" t="s">
        <v>0</v>
      </c>
      <c r="C1007" t="s">
        <v>1</v>
      </c>
      <c r="D1007" t="s">
        <v>132</v>
      </c>
      <c r="E1007" t="s">
        <v>159</v>
      </c>
      <c r="F1007" t="s">
        <v>43</v>
      </c>
      <c r="G1007" t="s">
        <v>4</v>
      </c>
      <c r="H1007" s="2">
        <v>44854</v>
      </c>
      <c r="I1007" t="s">
        <v>5</v>
      </c>
      <c r="J1007" t="s">
        <v>5</v>
      </c>
      <c r="K1007" s="3">
        <v>100</v>
      </c>
      <c r="L1007" s="3">
        <v>100</v>
      </c>
      <c r="M1007" t="s">
        <v>4</v>
      </c>
      <c r="N1007" t="s">
        <v>4</v>
      </c>
      <c r="O1007" t="s">
        <v>4</v>
      </c>
      <c r="P1007" t="s">
        <v>1545</v>
      </c>
      <c r="Q1007" t="s">
        <v>13</v>
      </c>
      <c r="R1007" t="s">
        <v>676</v>
      </c>
      <c r="S1007" t="s">
        <v>4</v>
      </c>
      <c r="T1007" s="5">
        <v>70</v>
      </c>
      <c r="U1007" t="s">
        <v>7</v>
      </c>
      <c r="V1007">
        <f t="shared" si="34"/>
        <v>0.7</v>
      </c>
      <c r="W1007">
        <f>VLOOKUP(A1007,LISTINO!D:N,10,FALSE)</f>
        <v>0.88</v>
      </c>
      <c r="X1007">
        <f t="shared" si="33"/>
        <v>88</v>
      </c>
      <c r="Y1007" s="17">
        <f>VLOOKUP(A1007,LISTINO!D:K,7,FALSE)</f>
        <v>44593</v>
      </c>
    </row>
    <row r="1008" spans="1:25" hidden="1" x14ac:dyDescent="0.25">
      <c r="A1008" t="s">
        <v>74</v>
      </c>
      <c r="B1008" t="s">
        <v>0</v>
      </c>
      <c r="C1008" t="s">
        <v>1</v>
      </c>
      <c r="D1008" t="s">
        <v>132</v>
      </c>
      <c r="E1008" t="s">
        <v>159</v>
      </c>
      <c r="F1008" t="s">
        <v>75</v>
      </c>
      <c r="G1008" t="s">
        <v>4</v>
      </c>
      <c r="H1008" s="2">
        <v>44854</v>
      </c>
      <c r="I1008" t="s">
        <v>5</v>
      </c>
      <c r="J1008" t="s">
        <v>5</v>
      </c>
      <c r="K1008" s="3">
        <v>100</v>
      </c>
      <c r="L1008" s="3">
        <v>100</v>
      </c>
      <c r="M1008" t="s">
        <v>4</v>
      </c>
      <c r="N1008" t="s">
        <v>4</v>
      </c>
      <c r="O1008" t="s">
        <v>4</v>
      </c>
      <c r="P1008" t="s">
        <v>1546</v>
      </c>
      <c r="Q1008" t="s">
        <v>6</v>
      </c>
      <c r="R1008" t="s">
        <v>851</v>
      </c>
      <c r="S1008" t="s">
        <v>4</v>
      </c>
      <c r="T1008" s="5">
        <v>320</v>
      </c>
      <c r="U1008" t="s">
        <v>7</v>
      </c>
      <c r="V1008">
        <f t="shared" si="34"/>
        <v>3.2</v>
      </c>
      <c r="W1008">
        <f>VLOOKUP(A1008,LISTINO!D:N,10,FALSE)</f>
        <v>3.19</v>
      </c>
      <c r="X1008">
        <f t="shared" si="33"/>
        <v>319</v>
      </c>
      <c r="Y1008" s="17">
        <f>VLOOKUP(A1008,LISTINO!D:K,7,FALSE)</f>
        <v>44927</v>
      </c>
    </row>
    <row r="1009" spans="1:25" x14ac:dyDescent="0.25">
      <c r="A1009" t="s">
        <v>892</v>
      </c>
      <c r="B1009" t="s">
        <v>0</v>
      </c>
      <c r="C1009" t="s">
        <v>1</v>
      </c>
      <c r="D1009" t="s">
        <v>132</v>
      </c>
      <c r="E1009" t="s">
        <v>159</v>
      </c>
      <c r="F1009" t="s">
        <v>893</v>
      </c>
      <c r="G1009" t="s">
        <v>4</v>
      </c>
      <c r="H1009" s="2">
        <v>44854</v>
      </c>
      <c r="I1009" t="s">
        <v>5</v>
      </c>
      <c r="J1009" t="s">
        <v>5</v>
      </c>
      <c r="K1009" s="3">
        <v>55</v>
      </c>
      <c r="L1009" s="3">
        <v>55</v>
      </c>
      <c r="M1009" t="s">
        <v>4</v>
      </c>
      <c r="N1009" t="s">
        <v>4</v>
      </c>
      <c r="O1009" t="s">
        <v>4</v>
      </c>
      <c r="P1009" t="s">
        <v>1545</v>
      </c>
      <c r="Q1009" t="s">
        <v>21</v>
      </c>
      <c r="R1009" t="s">
        <v>676</v>
      </c>
      <c r="S1009" t="s">
        <v>4</v>
      </c>
      <c r="T1009" s="5">
        <v>48.95</v>
      </c>
      <c r="U1009" t="s">
        <v>7</v>
      </c>
      <c r="V1009">
        <f t="shared" si="34"/>
        <v>0.89</v>
      </c>
      <c r="W1009">
        <f>VLOOKUP(A1009,LISTINO!D:N,10,FALSE)</f>
        <v>1.1299999999999999</v>
      </c>
      <c r="X1009">
        <f t="shared" si="33"/>
        <v>62.149999999999991</v>
      </c>
      <c r="Y1009" s="17">
        <f>VLOOKUP(A1009,LISTINO!D:K,7,FALSE)</f>
        <v>44593</v>
      </c>
    </row>
    <row r="1010" spans="1:25" x14ac:dyDescent="0.25">
      <c r="A1010" t="s">
        <v>892</v>
      </c>
      <c r="B1010" t="s">
        <v>0</v>
      </c>
      <c r="C1010" t="s">
        <v>1</v>
      </c>
      <c r="D1010" t="s">
        <v>132</v>
      </c>
      <c r="E1010" t="s">
        <v>159</v>
      </c>
      <c r="F1010" t="s">
        <v>893</v>
      </c>
      <c r="G1010" t="s">
        <v>4</v>
      </c>
      <c r="H1010" s="2">
        <v>44854</v>
      </c>
      <c r="I1010" t="s">
        <v>5</v>
      </c>
      <c r="J1010" t="s">
        <v>5</v>
      </c>
      <c r="K1010" s="3">
        <v>100</v>
      </c>
      <c r="L1010" s="3">
        <v>100</v>
      </c>
      <c r="M1010" t="s">
        <v>4</v>
      </c>
      <c r="N1010" t="s">
        <v>4</v>
      </c>
      <c r="O1010" t="s">
        <v>4</v>
      </c>
      <c r="P1010" t="s">
        <v>1545</v>
      </c>
      <c r="Q1010" t="s">
        <v>10</v>
      </c>
      <c r="R1010" t="s">
        <v>676</v>
      </c>
      <c r="S1010" t="s">
        <v>4</v>
      </c>
      <c r="T1010" s="5">
        <v>89</v>
      </c>
      <c r="U1010" t="s">
        <v>7</v>
      </c>
      <c r="V1010">
        <f t="shared" si="34"/>
        <v>0.89</v>
      </c>
      <c r="W1010">
        <f>VLOOKUP(A1010,LISTINO!D:N,10,FALSE)</f>
        <v>1.1299999999999999</v>
      </c>
      <c r="X1010">
        <f t="shared" si="33"/>
        <v>112.99999999999999</v>
      </c>
      <c r="Y1010" s="17">
        <f>VLOOKUP(A1010,LISTINO!D:K,7,FALSE)</f>
        <v>44593</v>
      </c>
    </row>
    <row r="1011" spans="1:25" x14ac:dyDescent="0.25">
      <c r="A1011" t="s">
        <v>182</v>
      </c>
      <c r="B1011" t="s">
        <v>0</v>
      </c>
      <c r="C1011" t="s">
        <v>0</v>
      </c>
      <c r="D1011" t="s">
        <v>132</v>
      </c>
      <c r="E1011" t="s">
        <v>159</v>
      </c>
      <c r="F1011" t="s">
        <v>183</v>
      </c>
      <c r="G1011" t="s">
        <v>4</v>
      </c>
      <c r="H1011" s="2">
        <v>44854</v>
      </c>
      <c r="I1011" t="s">
        <v>5</v>
      </c>
      <c r="J1011" t="s">
        <v>5</v>
      </c>
      <c r="K1011" s="3">
        <v>700</v>
      </c>
      <c r="L1011" s="3">
        <v>700</v>
      </c>
      <c r="M1011" t="s">
        <v>4</v>
      </c>
      <c r="N1011" t="s">
        <v>4</v>
      </c>
      <c r="O1011" t="s">
        <v>4</v>
      </c>
      <c r="P1011" t="s">
        <v>1547</v>
      </c>
      <c r="Q1011" t="s">
        <v>6</v>
      </c>
      <c r="R1011" t="s">
        <v>851</v>
      </c>
      <c r="S1011" t="s">
        <v>4</v>
      </c>
      <c r="T1011" s="5">
        <v>0</v>
      </c>
      <c r="U1011" t="s">
        <v>7</v>
      </c>
      <c r="V1011">
        <f t="shared" si="34"/>
        <v>0</v>
      </c>
      <c r="W1011">
        <f>VLOOKUP(A1011,LISTINO!D:N,10,FALSE)</f>
        <v>0.83</v>
      </c>
      <c r="X1011">
        <f t="shared" si="33"/>
        <v>581</v>
      </c>
      <c r="Y1011" s="17">
        <f>VLOOKUP(A1011,LISTINO!D:K,7,FALSE)</f>
        <v>45016</v>
      </c>
    </row>
    <row r="1012" spans="1:25" x14ac:dyDescent="0.25">
      <c r="A1012" t="s">
        <v>182</v>
      </c>
      <c r="B1012" t="s">
        <v>0</v>
      </c>
      <c r="C1012" t="s">
        <v>0</v>
      </c>
      <c r="D1012" t="s">
        <v>132</v>
      </c>
      <c r="E1012" t="s">
        <v>159</v>
      </c>
      <c r="F1012" t="s">
        <v>183</v>
      </c>
      <c r="G1012" t="s">
        <v>4</v>
      </c>
      <c r="H1012" s="2">
        <v>44854</v>
      </c>
      <c r="I1012" t="s">
        <v>5</v>
      </c>
      <c r="J1012" t="s">
        <v>5</v>
      </c>
      <c r="K1012" s="3">
        <v>300</v>
      </c>
      <c r="L1012" s="3">
        <v>300</v>
      </c>
      <c r="M1012" t="s">
        <v>4</v>
      </c>
      <c r="N1012" t="s">
        <v>4</v>
      </c>
      <c r="O1012" t="s">
        <v>4</v>
      </c>
      <c r="P1012" t="s">
        <v>1546</v>
      </c>
      <c r="Q1012" t="s">
        <v>10</v>
      </c>
      <c r="R1012" t="s">
        <v>851</v>
      </c>
      <c r="S1012" t="s">
        <v>4</v>
      </c>
      <c r="T1012" s="5">
        <v>0</v>
      </c>
      <c r="U1012" t="s">
        <v>7</v>
      </c>
      <c r="V1012">
        <f t="shared" si="34"/>
        <v>0</v>
      </c>
      <c r="W1012">
        <f>VLOOKUP(A1012,LISTINO!D:N,10,FALSE)</f>
        <v>0.83</v>
      </c>
      <c r="X1012">
        <f t="shared" si="33"/>
        <v>249</v>
      </c>
      <c r="Y1012" s="17">
        <f>VLOOKUP(A1012,LISTINO!D:K,7,FALSE)</f>
        <v>45016</v>
      </c>
    </row>
    <row r="1013" spans="1:25" x14ac:dyDescent="0.25">
      <c r="A1013" t="s">
        <v>930</v>
      </c>
      <c r="B1013" t="s">
        <v>0</v>
      </c>
      <c r="C1013" t="s">
        <v>0</v>
      </c>
      <c r="D1013" t="s">
        <v>132</v>
      </c>
      <c r="E1013" t="s">
        <v>159</v>
      </c>
      <c r="F1013" t="s">
        <v>931</v>
      </c>
      <c r="G1013" t="s">
        <v>4</v>
      </c>
      <c r="H1013" s="2">
        <v>44854</v>
      </c>
      <c r="I1013" t="s">
        <v>5</v>
      </c>
      <c r="J1013" t="s">
        <v>5</v>
      </c>
      <c r="K1013" s="3">
        <v>450</v>
      </c>
      <c r="L1013" s="3">
        <v>450</v>
      </c>
      <c r="M1013" t="s">
        <v>4</v>
      </c>
      <c r="N1013" t="s">
        <v>4</v>
      </c>
      <c r="O1013" t="s">
        <v>4</v>
      </c>
      <c r="P1013" t="s">
        <v>1546</v>
      </c>
      <c r="Q1013" t="s">
        <v>21</v>
      </c>
      <c r="R1013" t="s">
        <v>851</v>
      </c>
      <c r="S1013" t="s">
        <v>4</v>
      </c>
      <c r="T1013" s="5">
        <v>0</v>
      </c>
      <c r="U1013" t="s">
        <v>7</v>
      </c>
      <c r="V1013">
        <f t="shared" si="34"/>
        <v>0</v>
      </c>
      <c r="W1013">
        <f>VLOOKUP(A1013,LISTINO!D:N,10,FALSE)</f>
        <v>1.25</v>
      </c>
      <c r="X1013">
        <f t="shared" si="33"/>
        <v>562.5</v>
      </c>
      <c r="Y1013" s="17">
        <f>VLOOKUP(A1013,LISTINO!D:K,7,FALSE)</f>
        <v>44844</v>
      </c>
    </row>
    <row r="1014" spans="1:25" x14ac:dyDescent="0.25">
      <c r="A1014" t="s">
        <v>560</v>
      </c>
      <c r="B1014" t="s">
        <v>0</v>
      </c>
      <c r="C1014" t="s">
        <v>1</v>
      </c>
      <c r="D1014" t="s">
        <v>132</v>
      </c>
      <c r="E1014" t="s">
        <v>159</v>
      </c>
      <c r="F1014" t="s">
        <v>561</v>
      </c>
      <c r="G1014" t="s">
        <v>4</v>
      </c>
      <c r="H1014" s="2">
        <v>44854</v>
      </c>
      <c r="I1014" t="s">
        <v>5</v>
      </c>
      <c r="J1014" t="s">
        <v>5</v>
      </c>
      <c r="K1014" s="3">
        <v>100</v>
      </c>
      <c r="L1014" s="3">
        <v>100</v>
      </c>
      <c r="M1014" t="s">
        <v>4</v>
      </c>
      <c r="N1014" t="s">
        <v>4</v>
      </c>
      <c r="O1014" t="s">
        <v>4</v>
      </c>
      <c r="P1014" t="s">
        <v>1548</v>
      </c>
      <c r="Q1014" t="s">
        <v>6</v>
      </c>
      <c r="R1014" t="s">
        <v>851</v>
      </c>
      <c r="S1014" t="s">
        <v>4</v>
      </c>
      <c r="T1014" s="5">
        <v>106</v>
      </c>
      <c r="U1014" t="s">
        <v>7</v>
      </c>
      <c r="V1014">
        <f t="shared" si="34"/>
        <v>1.06</v>
      </c>
      <c r="W1014">
        <f>VLOOKUP(A1014,LISTINO!D:N,10,FALSE)</f>
        <v>1.34</v>
      </c>
      <c r="X1014">
        <f t="shared" si="33"/>
        <v>134</v>
      </c>
      <c r="Y1014" s="17">
        <f>VLOOKUP(A1014,LISTINO!D:K,7,FALSE)</f>
        <v>44593</v>
      </c>
    </row>
    <row r="1015" spans="1:25" hidden="1" x14ac:dyDescent="0.25">
      <c r="A1015" t="s">
        <v>149</v>
      </c>
      <c r="B1015" t="s">
        <v>0</v>
      </c>
      <c r="C1015" t="s">
        <v>0</v>
      </c>
      <c r="D1015" t="s">
        <v>132</v>
      </c>
      <c r="E1015" t="s">
        <v>159</v>
      </c>
      <c r="F1015" t="s">
        <v>150</v>
      </c>
      <c r="G1015" t="s">
        <v>4</v>
      </c>
      <c r="H1015" s="2">
        <v>44853</v>
      </c>
      <c r="I1015" t="s">
        <v>5</v>
      </c>
      <c r="J1015" t="s">
        <v>5</v>
      </c>
      <c r="K1015" s="3">
        <v>900</v>
      </c>
      <c r="L1015" s="3">
        <v>900</v>
      </c>
      <c r="M1015" t="s">
        <v>4</v>
      </c>
      <c r="N1015" t="s">
        <v>4</v>
      </c>
      <c r="O1015" t="s">
        <v>4</v>
      </c>
      <c r="P1015" t="s">
        <v>1557</v>
      </c>
      <c r="Q1015" t="s">
        <v>21</v>
      </c>
      <c r="R1015" t="s">
        <v>676</v>
      </c>
      <c r="S1015" t="s">
        <v>4</v>
      </c>
      <c r="T1015" s="5">
        <v>0</v>
      </c>
      <c r="U1015" t="s">
        <v>7</v>
      </c>
      <c r="V1015">
        <f t="shared" si="34"/>
        <v>0</v>
      </c>
      <c r="W1015">
        <f>VLOOKUP(A1015,LISTINO!D:N,10,FALSE)</f>
        <v>0.49</v>
      </c>
      <c r="X1015">
        <f t="shared" si="33"/>
        <v>441</v>
      </c>
      <c r="Y1015" s="17">
        <f>VLOOKUP(A1015,LISTINO!D:K,7,FALSE)</f>
        <v>44835</v>
      </c>
    </row>
    <row r="1016" spans="1:25" hidden="1" x14ac:dyDescent="0.25">
      <c r="A1016" t="s">
        <v>149</v>
      </c>
      <c r="B1016" t="s">
        <v>0</v>
      </c>
      <c r="C1016" t="s">
        <v>701</v>
      </c>
      <c r="D1016" t="s">
        <v>132</v>
      </c>
      <c r="E1016" t="s">
        <v>159</v>
      </c>
      <c r="F1016" t="s">
        <v>150</v>
      </c>
      <c r="G1016" t="s">
        <v>4</v>
      </c>
      <c r="H1016" s="2">
        <v>44853</v>
      </c>
      <c r="I1016" t="s">
        <v>5</v>
      </c>
      <c r="J1016" t="s">
        <v>5</v>
      </c>
      <c r="K1016" s="3">
        <v>150</v>
      </c>
      <c r="L1016" s="3">
        <v>150</v>
      </c>
      <c r="M1016" t="s">
        <v>4</v>
      </c>
      <c r="N1016" t="s">
        <v>4</v>
      </c>
      <c r="O1016" t="s">
        <v>4</v>
      </c>
      <c r="P1016" t="s">
        <v>1557</v>
      </c>
      <c r="Q1016" t="s">
        <v>6</v>
      </c>
      <c r="R1016" t="s">
        <v>676</v>
      </c>
      <c r="S1016" t="s">
        <v>4</v>
      </c>
      <c r="T1016" s="5">
        <v>0</v>
      </c>
      <c r="U1016" t="s">
        <v>7</v>
      </c>
      <c r="V1016">
        <f t="shared" si="34"/>
        <v>0</v>
      </c>
      <c r="W1016">
        <f>VLOOKUP(A1016,LISTINO!D:N,10,FALSE)</f>
        <v>0.49</v>
      </c>
      <c r="X1016">
        <f t="shared" si="33"/>
        <v>73.5</v>
      </c>
      <c r="Y1016" s="17">
        <f>VLOOKUP(A1016,LISTINO!D:K,7,FALSE)</f>
        <v>44835</v>
      </c>
    </row>
    <row r="1017" spans="1:25" x14ac:dyDescent="0.25">
      <c r="A1017" t="s">
        <v>255</v>
      </c>
      <c r="B1017" t="s">
        <v>0</v>
      </c>
      <c r="C1017" t="s">
        <v>0</v>
      </c>
      <c r="D1017" t="s">
        <v>132</v>
      </c>
      <c r="E1017" t="s">
        <v>159</v>
      </c>
      <c r="F1017" t="s">
        <v>256</v>
      </c>
      <c r="G1017" t="s">
        <v>4</v>
      </c>
      <c r="H1017" s="2">
        <v>44852</v>
      </c>
      <c r="I1017" t="s">
        <v>5</v>
      </c>
      <c r="J1017" t="s">
        <v>5</v>
      </c>
      <c r="K1017" s="3">
        <v>50</v>
      </c>
      <c r="L1017" s="3">
        <v>50</v>
      </c>
      <c r="M1017" t="s">
        <v>4</v>
      </c>
      <c r="N1017" t="s">
        <v>4</v>
      </c>
      <c r="O1017" t="s">
        <v>4</v>
      </c>
      <c r="P1017" t="s">
        <v>1558</v>
      </c>
      <c r="Q1017" t="s">
        <v>21</v>
      </c>
      <c r="R1017" t="s">
        <v>163</v>
      </c>
      <c r="S1017" t="s">
        <v>4</v>
      </c>
      <c r="T1017" s="5">
        <v>0</v>
      </c>
      <c r="U1017" t="s">
        <v>7</v>
      </c>
      <c r="V1017">
        <f t="shared" si="34"/>
        <v>0</v>
      </c>
      <c r="W1017">
        <f>VLOOKUP(A1017,LISTINO!D:N,10,FALSE)</f>
        <v>1.7</v>
      </c>
      <c r="X1017">
        <f t="shared" si="33"/>
        <v>85</v>
      </c>
      <c r="Y1017" s="17">
        <f>VLOOKUP(A1017,LISTINO!D:K,7,FALSE)</f>
        <v>45292</v>
      </c>
    </row>
    <row r="1018" spans="1:25" x14ac:dyDescent="0.25">
      <c r="A1018" t="s">
        <v>1171</v>
      </c>
      <c r="B1018" t="s">
        <v>0</v>
      </c>
      <c r="C1018" t="s">
        <v>0</v>
      </c>
      <c r="D1018" t="s">
        <v>132</v>
      </c>
      <c r="E1018" t="s">
        <v>159</v>
      </c>
      <c r="F1018" t="s">
        <v>1172</v>
      </c>
      <c r="G1018" t="s">
        <v>4</v>
      </c>
      <c r="H1018" s="2">
        <v>44852</v>
      </c>
      <c r="I1018" t="s">
        <v>5</v>
      </c>
      <c r="J1018" t="s">
        <v>5</v>
      </c>
      <c r="K1018" s="3">
        <v>20</v>
      </c>
      <c r="L1018" s="3">
        <v>20</v>
      </c>
      <c r="M1018" t="s">
        <v>4</v>
      </c>
      <c r="N1018" t="s">
        <v>4</v>
      </c>
      <c r="O1018" t="s">
        <v>4</v>
      </c>
      <c r="P1018" t="s">
        <v>1559</v>
      </c>
      <c r="Q1018" t="s">
        <v>6</v>
      </c>
      <c r="R1018" t="s">
        <v>964</v>
      </c>
      <c r="S1018" t="s">
        <v>4</v>
      </c>
      <c r="T1018" s="5">
        <v>0</v>
      </c>
      <c r="U1018" t="s">
        <v>7</v>
      </c>
      <c r="V1018">
        <f t="shared" si="34"/>
        <v>0</v>
      </c>
      <c r="W1018">
        <f>VLOOKUP(A1018,LISTINO!D:N,10,FALSE)</f>
        <v>20.12</v>
      </c>
      <c r="X1018">
        <f t="shared" si="33"/>
        <v>402.40000000000003</v>
      </c>
      <c r="Y1018" s="17">
        <f>VLOOKUP(A1018,LISTINO!D:K,7,FALSE)</f>
        <v>44682</v>
      </c>
    </row>
    <row r="1019" spans="1:25" hidden="1" x14ac:dyDescent="0.25">
      <c r="A1019" t="s">
        <v>1437</v>
      </c>
      <c r="B1019" t="s">
        <v>0</v>
      </c>
      <c r="C1019" t="s">
        <v>0</v>
      </c>
      <c r="D1019" t="s">
        <v>132</v>
      </c>
      <c r="E1019" t="s">
        <v>159</v>
      </c>
      <c r="F1019" t="s">
        <v>1438</v>
      </c>
      <c r="G1019" t="s">
        <v>4</v>
      </c>
      <c r="H1019" s="2">
        <v>44852</v>
      </c>
      <c r="I1019" t="s">
        <v>5</v>
      </c>
      <c r="J1019" t="s">
        <v>5</v>
      </c>
      <c r="K1019" s="3">
        <v>20</v>
      </c>
      <c r="L1019" s="3">
        <v>20</v>
      </c>
      <c r="M1019" t="s">
        <v>4</v>
      </c>
      <c r="N1019" t="s">
        <v>4</v>
      </c>
      <c r="O1019" t="s">
        <v>4</v>
      </c>
      <c r="P1019" t="s">
        <v>1560</v>
      </c>
      <c r="Q1019" t="s">
        <v>6</v>
      </c>
      <c r="R1019" t="s">
        <v>777</v>
      </c>
      <c r="S1019" t="s">
        <v>4</v>
      </c>
      <c r="T1019" s="5">
        <v>80.400000000000006</v>
      </c>
      <c r="U1019" t="s">
        <v>7</v>
      </c>
      <c r="V1019">
        <f t="shared" si="34"/>
        <v>4.0200000000000005</v>
      </c>
      <c r="W1019">
        <f>VLOOKUP(A1019,LISTINO!D:N,10,FALSE)</f>
        <v>0.67</v>
      </c>
      <c r="X1019">
        <f t="shared" si="33"/>
        <v>13.4</v>
      </c>
      <c r="Y1019" s="17">
        <f>VLOOKUP(A1019,LISTINO!D:K,7,FALSE)</f>
        <v>44896</v>
      </c>
    </row>
    <row r="1020" spans="1:25" hidden="1" x14ac:dyDescent="0.25">
      <c r="A1020" t="s">
        <v>397</v>
      </c>
      <c r="B1020" t="s">
        <v>0</v>
      </c>
      <c r="C1020" t="s">
        <v>0</v>
      </c>
      <c r="D1020" t="s">
        <v>132</v>
      </c>
      <c r="E1020" t="s">
        <v>159</v>
      </c>
      <c r="F1020" t="s">
        <v>398</v>
      </c>
      <c r="G1020" t="s">
        <v>4</v>
      </c>
      <c r="H1020" s="2">
        <v>44852</v>
      </c>
      <c r="I1020" t="s">
        <v>5</v>
      </c>
      <c r="J1020" t="s">
        <v>5</v>
      </c>
      <c r="K1020" s="3">
        <v>50</v>
      </c>
      <c r="L1020" s="3">
        <v>50</v>
      </c>
      <c r="M1020" t="s">
        <v>4</v>
      </c>
      <c r="N1020" t="s">
        <v>4</v>
      </c>
      <c r="O1020" t="s">
        <v>4</v>
      </c>
      <c r="P1020" t="s">
        <v>1562</v>
      </c>
      <c r="Q1020" t="s">
        <v>13</v>
      </c>
      <c r="R1020" t="s">
        <v>851</v>
      </c>
      <c r="S1020" t="s">
        <v>4</v>
      </c>
      <c r="T1020" s="5">
        <v>124</v>
      </c>
      <c r="U1020" t="s">
        <v>7</v>
      </c>
      <c r="V1020">
        <f t="shared" si="34"/>
        <v>2.48</v>
      </c>
      <c r="W1020">
        <f>VLOOKUP(A1020,LISTINO!D:N,10,FALSE)</f>
        <v>3.14</v>
      </c>
      <c r="X1020">
        <f t="shared" si="33"/>
        <v>157</v>
      </c>
      <c r="Y1020" s="17">
        <f>VLOOKUP(A1020,LISTINO!D:K,7,FALSE)</f>
        <v>44593</v>
      </c>
    </row>
    <row r="1021" spans="1:25" hidden="1" x14ac:dyDescent="0.25">
      <c r="A1021" t="s">
        <v>397</v>
      </c>
      <c r="B1021" t="s">
        <v>0</v>
      </c>
      <c r="C1021" t="s">
        <v>0</v>
      </c>
      <c r="D1021" t="s">
        <v>132</v>
      </c>
      <c r="E1021" t="s">
        <v>159</v>
      </c>
      <c r="F1021" t="s">
        <v>398</v>
      </c>
      <c r="G1021" t="s">
        <v>4</v>
      </c>
      <c r="H1021" s="2">
        <v>44852</v>
      </c>
      <c r="I1021" t="s">
        <v>5</v>
      </c>
      <c r="J1021" t="s">
        <v>5</v>
      </c>
      <c r="K1021" s="3">
        <v>70</v>
      </c>
      <c r="L1021" s="3">
        <v>70</v>
      </c>
      <c r="M1021" t="s">
        <v>4</v>
      </c>
      <c r="N1021" t="s">
        <v>4</v>
      </c>
      <c r="O1021" t="s">
        <v>4</v>
      </c>
      <c r="P1021" t="s">
        <v>1561</v>
      </c>
      <c r="Q1021" t="s">
        <v>44</v>
      </c>
      <c r="R1021" t="s">
        <v>851</v>
      </c>
      <c r="S1021" t="s">
        <v>4</v>
      </c>
      <c r="T1021" s="5">
        <v>173.6</v>
      </c>
      <c r="U1021" t="s">
        <v>7</v>
      </c>
      <c r="V1021">
        <f t="shared" si="34"/>
        <v>2.48</v>
      </c>
      <c r="W1021">
        <f>VLOOKUP(A1021,LISTINO!D:N,10,FALSE)</f>
        <v>3.14</v>
      </c>
      <c r="X1021">
        <f t="shared" si="33"/>
        <v>219.8</v>
      </c>
      <c r="Y1021" s="17">
        <f>VLOOKUP(A1021,LISTINO!D:K,7,FALSE)</f>
        <v>44593</v>
      </c>
    </row>
    <row r="1022" spans="1:25" x14ac:dyDescent="0.25">
      <c r="A1022" t="s">
        <v>98</v>
      </c>
      <c r="B1022" t="s">
        <v>0</v>
      </c>
      <c r="C1022" t="s">
        <v>1</v>
      </c>
      <c r="D1022" t="s">
        <v>132</v>
      </c>
      <c r="E1022" t="s">
        <v>159</v>
      </c>
      <c r="F1022" t="s">
        <v>99</v>
      </c>
      <c r="G1022" t="s">
        <v>4</v>
      </c>
      <c r="H1022" s="2">
        <v>44852</v>
      </c>
      <c r="I1022" t="s">
        <v>5</v>
      </c>
      <c r="J1022" t="s">
        <v>5</v>
      </c>
      <c r="K1022" s="3">
        <v>2698</v>
      </c>
      <c r="L1022" s="3">
        <v>2698</v>
      </c>
      <c r="M1022" t="s">
        <v>4</v>
      </c>
      <c r="N1022" t="s">
        <v>4</v>
      </c>
      <c r="O1022" t="s">
        <v>4</v>
      </c>
      <c r="P1022" t="s">
        <v>1563</v>
      </c>
      <c r="Q1022" t="s">
        <v>6</v>
      </c>
      <c r="R1022" t="s">
        <v>676</v>
      </c>
      <c r="S1022" t="s">
        <v>4</v>
      </c>
      <c r="T1022" s="5">
        <v>1699.74</v>
      </c>
      <c r="U1022" t="s">
        <v>7</v>
      </c>
      <c r="V1022">
        <f t="shared" si="34"/>
        <v>0.63</v>
      </c>
      <c r="W1022">
        <f>VLOOKUP(A1022,LISTINO!D:N,10,FALSE)</f>
        <v>0.8</v>
      </c>
      <c r="X1022">
        <f t="shared" si="33"/>
        <v>2158.4</v>
      </c>
      <c r="Y1022" s="17">
        <f>VLOOKUP(A1022,LISTINO!D:K,7,FALSE)</f>
        <v>44593</v>
      </c>
    </row>
    <row r="1023" spans="1:25" x14ac:dyDescent="0.25">
      <c r="A1023" t="s">
        <v>1057</v>
      </c>
      <c r="B1023" t="s">
        <v>0</v>
      </c>
      <c r="C1023" t="s">
        <v>1</v>
      </c>
      <c r="D1023" t="s">
        <v>132</v>
      </c>
      <c r="E1023" t="s">
        <v>159</v>
      </c>
      <c r="F1023" t="s">
        <v>1058</v>
      </c>
      <c r="G1023" t="s">
        <v>4</v>
      </c>
      <c r="H1023" s="2">
        <v>44852</v>
      </c>
      <c r="I1023" t="s">
        <v>5</v>
      </c>
      <c r="J1023" t="s">
        <v>5</v>
      </c>
      <c r="K1023" s="3">
        <v>60</v>
      </c>
      <c r="L1023" s="3">
        <v>60</v>
      </c>
      <c r="M1023" t="s">
        <v>4</v>
      </c>
      <c r="N1023" t="s">
        <v>4</v>
      </c>
      <c r="O1023" t="s">
        <v>4</v>
      </c>
      <c r="P1023" t="s">
        <v>1564</v>
      </c>
      <c r="Q1023" t="s">
        <v>6</v>
      </c>
      <c r="R1023" t="s">
        <v>1301</v>
      </c>
      <c r="S1023" t="s">
        <v>4</v>
      </c>
      <c r="T1023" s="5">
        <v>226.8</v>
      </c>
      <c r="U1023" t="s">
        <v>7</v>
      </c>
      <c r="V1023">
        <f t="shared" si="34"/>
        <v>3.7800000000000002</v>
      </c>
      <c r="W1023">
        <f>VLOOKUP(A1023,LISTINO!D:N,10,FALSE)</f>
        <v>4.43</v>
      </c>
      <c r="X1023">
        <f t="shared" si="33"/>
        <v>265.79999999999995</v>
      </c>
      <c r="Y1023" s="17">
        <f>VLOOKUP(A1023,LISTINO!D:K,7,FALSE)</f>
        <v>44593</v>
      </c>
    </row>
    <row r="1024" spans="1:25" x14ac:dyDescent="0.25">
      <c r="A1024" t="s">
        <v>108</v>
      </c>
      <c r="B1024" t="s">
        <v>0</v>
      </c>
      <c r="C1024" t="s">
        <v>1</v>
      </c>
      <c r="D1024" t="s">
        <v>132</v>
      </c>
      <c r="E1024" t="s">
        <v>159</v>
      </c>
      <c r="F1024" t="s">
        <v>109</v>
      </c>
      <c r="G1024" t="s">
        <v>4</v>
      </c>
      <c r="H1024" s="2">
        <v>44852</v>
      </c>
      <c r="I1024" t="s">
        <v>5</v>
      </c>
      <c r="J1024" t="s">
        <v>5</v>
      </c>
      <c r="K1024" s="3">
        <v>10</v>
      </c>
      <c r="L1024" s="3">
        <v>10</v>
      </c>
      <c r="M1024" t="s">
        <v>4</v>
      </c>
      <c r="N1024" t="s">
        <v>4</v>
      </c>
      <c r="O1024" t="s">
        <v>4</v>
      </c>
      <c r="P1024" t="s">
        <v>1565</v>
      </c>
      <c r="Q1024" t="s">
        <v>10</v>
      </c>
      <c r="R1024" t="s">
        <v>676</v>
      </c>
      <c r="S1024" t="s">
        <v>4</v>
      </c>
      <c r="T1024" s="5">
        <v>76.3</v>
      </c>
      <c r="U1024" t="s">
        <v>7</v>
      </c>
      <c r="V1024">
        <f t="shared" si="34"/>
        <v>7.63</v>
      </c>
      <c r="W1024">
        <f>VLOOKUP(A1024,LISTINO!D:N,10,FALSE)</f>
        <v>9.35</v>
      </c>
      <c r="X1024">
        <f t="shared" si="33"/>
        <v>93.5</v>
      </c>
      <c r="Y1024" s="17">
        <f>VLOOKUP(A1024,LISTINO!D:K,7,FALSE)</f>
        <v>44593</v>
      </c>
    </row>
    <row r="1025" spans="1:25" x14ac:dyDescent="0.25">
      <c r="A1025" t="s">
        <v>108</v>
      </c>
      <c r="B1025" t="s">
        <v>0</v>
      </c>
      <c r="C1025" t="s">
        <v>1</v>
      </c>
      <c r="D1025" t="s">
        <v>132</v>
      </c>
      <c r="E1025" t="s">
        <v>159</v>
      </c>
      <c r="F1025" t="s">
        <v>109</v>
      </c>
      <c r="G1025" t="s">
        <v>4</v>
      </c>
      <c r="H1025" s="2">
        <v>44852</v>
      </c>
      <c r="I1025" t="s">
        <v>5</v>
      </c>
      <c r="J1025" t="s">
        <v>5</v>
      </c>
      <c r="K1025" s="3">
        <v>10</v>
      </c>
      <c r="L1025" s="3">
        <v>10</v>
      </c>
      <c r="M1025" t="s">
        <v>4</v>
      </c>
      <c r="N1025" t="s">
        <v>4</v>
      </c>
      <c r="O1025" t="s">
        <v>4</v>
      </c>
      <c r="P1025" t="s">
        <v>1565</v>
      </c>
      <c r="Q1025" t="s">
        <v>21</v>
      </c>
      <c r="R1025" t="s">
        <v>676</v>
      </c>
      <c r="S1025" t="s">
        <v>4</v>
      </c>
      <c r="T1025" s="5">
        <v>76.3</v>
      </c>
      <c r="U1025" t="s">
        <v>7</v>
      </c>
      <c r="V1025">
        <f t="shared" si="34"/>
        <v>7.63</v>
      </c>
      <c r="W1025">
        <f>VLOOKUP(A1025,LISTINO!D:N,10,FALSE)</f>
        <v>9.35</v>
      </c>
      <c r="X1025">
        <f t="shared" si="33"/>
        <v>93.5</v>
      </c>
      <c r="Y1025" s="17">
        <f>VLOOKUP(A1025,LISTINO!D:K,7,FALSE)</f>
        <v>44593</v>
      </c>
    </row>
    <row r="1026" spans="1:25" x14ac:dyDescent="0.25">
      <c r="A1026" t="s">
        <v>108</v>
      </c>
      <c r="B1026" t="s">
        <v>0</v>
      </c>
      <c r="C1026" t="s">
        <v>1</v>
      </c>
      <c r="D1026" t="s">
        <v>132</v>
      </c>
      <c r="E1026" t="s">
        <v>159</v>
      </c>
      <c r="F1026" t="s">
        <v>109</v>
      </c>
      <c r="G1026" t="s">
        <v>4</v>
      </c>
      <c r="H1026" s="2">
        <v>44852</v>
      </c>
      <c r="I1026" t="s">
        <v>5</v>
      </c>
      <c r="J1026" t="s">
        <v>5</v>
      </c>
      <c r="K1026" s="3">
        <v>10</v>
      </c>
      <c r="L1026" s="3">
        <v>10</v>
      </c>
      <c r="M1026" t="s">
        <v>4</v>
      </c>
      <c r="N1026" t="s">
        <v>4</v>
      </c>
      <c r="O1026" t="s">
        <v>4</v>
      </c>
      <c r="P1026" t="s">
        <v>1565</v>
      </c>
      <c r="Q1026" t="s">
        <v>6</v>
      </c>
      <c r="R1026" t="s">
        <v>676</v>
      </c>
      <c r="S1026" t="s">
        <v>4</v>
      </c>
      <c r="T1026" s="5">
        <v>76.3</v>
      </c>
      <c r="U1026" t="s">
        <v>7</v>
      </c>
      <c r="V1026">
        <f t="shared" si="34"/>
        <v>7.63</v>
      </c>
      <c r="W1026">
        <f>VLOOKUP(A1026,LISTINO!D:N,10,FALSE)</f>
        <v>9.35</v>
      </c>
      <c r="X1026">
        <f t="shared" si="33"/>
        <v>93.5</v>
      </c>
      <c r="Y1026" s="17">
        <f>VLOOKUP(A1026,LISTINO!D:K,7,FALSE)</f>
        <v>44593</v>
      </c>
    </row>
    <row r="1027" spans="1:25" x14ac:dyDescent="0.25">
      <c r="A1027" t="s">
        <v>223</v>
      </c>
      <c r="B1027" t="s">
        <v>0</v>
      </c>
      <c r="C1027" t="s">
        <v>0</v>
      </c>
      <c r="D1027" t="s">
        <v>132</v>
      </c>
      <c r="E1027" t="s">
        <v>159</v>
      </c>
      <c r="F1027" t="s">
        <v>224</v>
      </c>
      <c r="G1027" t="s">
        <v>4</v>
      </c>
      <c r="H1027" s="2">
        <v>44852</v>
      </c>
      <c r="I1027" t="s">
        <v>5</v>
      </c>
      <c r="J1027" t="s">
        <v>5</v>
      </c>
      <c r="K1027" s="3">
        <v>70</v>
      </c>
      <c r="L1027" s="3">
        <v>70</v>
      </c>
      <c r="M1027" t="s">
        <v>4</v>
      </c>
      <c r="N1027" t="s">
        <v>4</v>
      </c>
      <c r="O1027" t="s">
        <v>4</v>
      </c>
      <c r="P1027" t="s">
        <v>1562</v>
      </c>
      <c r="Q1027" t="s">
        <v>10</v>
      </c>
      <c r="R1027" t="s">
        <v>851</v>
      </c>
      <c r="S1027" t="s">
        <v>4</v>
      </c>
      <c r="T1027" s="5">
        <v>35</v>
      </c>
      <c r="U1027" t="s">
        <v>7</v>
      </c>
      <c r="V1027">
        <f t="shared" si="34"/>
        <v>0.5</v>
      </c>
      <c r="W1027">
        <f>VLOOKUP(A1027,LISTINO!D:N,10,FALSE)</f>
        <v>0.64</v>
      </c>
      <c r="X1027">
        <f t="shared" ref="X1027:X1090" si="35">W1027*K1027</f>
        <v>44.800000000000004</v>
      </c>
      <c r="Y1027" s="17">
        <f>VLOOKUP(A1027,LISTINO!D:K,7,FALSE)</f>
        <v>44593</v>
      </c>
    </row>
    <row r="1028" spans="1:25" x14ac:dyDescent="0.25">
      <c r="A1028" t="s">
        <v>704</v>
      </c>
      <c r="B1028" t="s">
        <v>0</v>
      </c>
      <c r="C1028" t="s">
        <v>1</v>
      </c>
      <c r="D1028" t="s">
        <v>132</v>
      </c>
      <c r="E1028" t="s">
        <v>159</v>
      </c>
      <c r="F1028" t="s">
        <v>705</v>
      </c>
      <c r="G1028" t="s">
        <v>4</v>
      </c>
      <c r="H1028" s="2">
        <v>44852</v>
      </c>
      <c r="I1028" t="s">
        <v>5</v>
      </c>
      <c r="J1028" t="s">
        <v>5</v>
      </c>
      <c r="K1028" s="3">
        <v>75</v>
      </c>
      <c r="L1028" s="3">
        <v>75</v>
      </c>
      <c r="M1028" t="s">
        <v>4</v>
      </c>
      <c r="N1028" t="s">
        <v>4</v>
      </c>
      <c r="O1028" t="s">
        <v>4</v>
      </c>
      <c r="P1028" t="s">
        <v>1561</v>
      </c>
      <c r="Q1028" t="s">
        <v>14</v>
      </c>
      <c r="R1028" t="s">
        <v>851</v>
      </c>
      <c r="S1028" t="s">
        <v>4</v>
      </c>
      <c r="T1028" s="5">
        <v>189</v>
      </c>
      <c r="U1028" t="s">
        <v>7</v>
      </c>
      <c r="V1028">
        <f t="shared" si="34"/>
        <v>2.52</v>
      </c>
      <c r="W1028">
        <f>VLOOKUP(A1028,LISTINO!D:N,10,FALSE)</f>
        <v>2.2999999999999998</v>
      </c>
      <c r="X1028">
        <f t="shared" si="35"/>
        <v>172.5</v>
      </c>
      <c r="Y1028" s="17">
        <f>VLOOKUP(A1028,LISTINO!D:K,7,FALSE)</f>
        <v>45464</v>
      </c>
    </row>
    <row r="1029" spans="1:25" x14ac:dyDescent="0.25">
      <c r="A1029" t="s">
        <v>704</v>
      </c>
      <c r="B1029" t="s">
        <v>0</v>
      </c>
      <c r="C1029" t="s">
        <v>1</v>
      </c>
      <c r="D1029" t="s">
        <v>132</v>
      </c>
      <c r="E1029" t="s">
        <v>159</v>
      </c>
      <c r="F1029" t="s">
        <v>705</v>
      </c>
      <c r="G1029" t="s">
        <v>4</v>
      </c>
      <c r="H1029" s="2">
        <v>44852</v>
      </c>
      <c r="I1029" t="s">
        <v>5</v>
      </c>
      <c r="J1029" t="s">
        <v>5</v>
      </c>
      <c r="K1029" s="3">
        <v>75</v>
      </c>
      <c r="L1029" s="3">
        <v>75</v>
      </c>
      <c r="M1029" t="s">
        <v>4</v>
      </c>
      <c r="N1029" t="s">
        <v>4</v>
      </c>
      <c r="O1029" t="s">
        <v>4</v>
      </c>
      <c r="P1029" t="s">
        <v>1561</v>
      </c>
      <c r="Q1029" t="s">
        <v>13</v>
      </c>
      <c r="R1029" t="s">
        <v>851</v>
      </c>
      <c r="S1029" t="s">
        <v>4</v>
      </c>
      <c r="T1029" s="5">
        <v>189</v>
      </c>
      <c r="U1029" t="s">
        <v>7</v>
      </c>
      <c r="V1029">
        <f t="shared" si="34"/>
        <v>2.52</v>
      </c>
      <c r="W1029">
        <f>VLOOKUP(A1029,LISTINO!D:N,10,FALSE)</f>
        <v>2.2999999999999998</v>
      </c>
      <c r="X1029">
        <f t="shared" si="35"/>
        <v>172.5</v>
      </c>
      <c r="Y1029" s="17">
        <f>VLOOKUP(A1029,LISTINO!D:K,7,FALSE)</f>
        <v>45464</v>
      </c>
    </row>
    <row r="1030" spans="1:25" x14ac:dyDescent="0.25">
      <c r="A1030" t="s">
        <v>704</v>
      </c>
      <c r="B1030" t="s">
        <v>0</v>
      </c>
      <c r="C1030" t="s">
        <v>1</v>
      </c>
      <c r="D1030" t="s">
        <v>132</v>
      </c>
      <c r="E1030" t="s">
        <v>159</v>
      </c>
      <c r="F1030" t="s">
        <v>705</v>
      </c>
      <c r="G1030" t="s">
        <v>4</v>
      </c>
      <c r="H1030" s="2">
        <v>44852</v>
      </c>
      <c r="I1030" t="s">
        <v>5</v>
      </c>
      <c r="J1030" t="s">
        <v>5</v>
      </c>
      <c r="K1030" s="3">
        <v>75</v>
      </c>
      <c r="L1030" s="3">
        <v>75</v>
      </c>
      <c r="M1030" t="s">
        <v>4</v>
      </c>
      <c r="N1030" t="s">
        <v>4</v>
      </c>
      <c r="O1030" t="s">
        <v>4</v>
      </c>
      <c r="P1030" t="s">
        <v>1561</v>
      </c>
      <c r="Q1030" t="s">
        <v>10</v>
      </c>
      <c r="R1030" t="s">
        <v>851</v>
      </c>
      <c r="S1030" t="s">
        <v>4</v>
      </c>
      <c r="T1030" s="5">
        <v>189</v>
      </c>
      <c r="U1030" t="s">
        <v>7</v>
      </c>
      <c r="V1030">
        <f t="shared" si="34"/>
        <v>2.52</v>
      </c>
      <c r="W1030">
        <f>VLOOKUP(A1030,LISTINO!D:N,10,FALSE)</f>
        <v>2.2999999999999998</v>
      </c>
      <c r="X1030">
        <f t="shared" si="35"/>
        <v>172.5</v>
      </c>
      <c r="Y1030" s="17">
        <f>VLOOKUP(A1030,LISTINO!D:K,7,FALSE)</f>
        <v>45464</v>
      </c>
    </row>
    <row r="1031" spans="1:25" x14ac:dyDescent="0.25">
      <c r="A1031" t="s">
        <v>704</v>
      </c>
      <c r="B1031" t="s">
        <v>0</v>
      </c>
      <c r="C1031" t="s">
        <v>1</v>
      </c>
      <c r="D1031" t="s">
        <v>132</v>
      </c>
      <c r="E1031" t="s">
        <v>159</v>
      </c>
      <c r="F1031" t="s">
        <v>705</v>
      </c>
      <c r="G1031" t="s">
        <v>4</v>
      </c>
      <c r="H1031" s="2">
        <v>44852</v>
      </c>
      <c r="I1031" t="s">
        <v>5</v>
      </c>
      <c r="J1031" t="s">
        <v>5</v>
      </c>
      <c r="K1031" s="3">
        <v>75</v>
      </c>
      <c r="L1031" s="3">
        <v>75</v>
      </c>
      <c r="M1031" t="s">
        <v>4</v>
      </c>
      <c r="N1031" t="s">
        <v>4</v>
      </c>
      <c r="O1031" t="s">
        <v>4</v>
      </c>
      <c r="P1031" t="s">
        <v>1561</v>
      </c>
      <c r="Q1031" t="s">
        <v>21</v>
      </c>
      <c r="R1031" t="s">
        <v>851</v>
      </c>
      <c r="S1031" t="s">
        <v>4</v>
      </c>
      <c r="T1031" s="5">
        <v>189</v>
      </c>
      <c r="U1031" t="s">
        <v>7</v>
      </c>
      <c r="V1031">
        <f t="shared" si="34"/>
        <v>2.52</v>
      </c>
      <c r="W1031">
        <f>VLOOKUP(A1031,LISTINO!D:N,10,FALSE)</f>
        <v>2.2999999999999998</v>
      </c>
      <c r="X1031">
        <f t="shared" si="35"/>
        <v>172.5</v>
      </c>
      <c r="Y1031" s="17">
        <f>VLOOKUP(A1031,LISTINO!D:K,7,FALSE)</f>
        <v>45464</v>
      </c>
    </row>
    <row r="1032" spans="1:25" x14ac:dyDescent="0.25">
      <c r="A1032" t="s">
        <v>704</v>
      </c>
      <c r="B1032" t="s">
        <v>0</v>
      </c>
      <c r="C1032" t="s">
        <v>1</v>
      </c>
      <c r="D1032" t="s">
        <v>132</v>
      </c>
      <c r="E1032" t="s">
        <v>159</v>
      </c>
      <c r="F1032" t="s">
        <v>705</v>
      </c>
      <c r="G1032" t="s">
        <v>4</v>
      </c>
      <c r="H1032" s="2">
        <v>44852</v>
      </c>
      <c r="I1032" t="s">
        <v>5</v>
      </c>
      <c r="J1032" t="s">
        <v>5</v>
      </c>
      <c r="K1032" s="3">
        <v>14</v>
      </c>
      <c r="L1032" s="3">
        <v>14</v>
      </c>
      <c r="M1032" t="s">
        <v>4</v>
      </c>
      <c r="N1032" t="s">
        <v>4</v>
      </c>
      <c r="O1032" t="s">
        <v>4</v>
      </c>
      <c r="P1032" t="s">
        <v>1561</v>
      </c>
      <c r="Q1032" t="s">
        <v>6</v>
      </c>
      <c r="R1032" t="s">
        <v>851</v>
      </c>
      <c r="S1032" t="s">
        <v>4</v>
      </c>
      <c r="T1032" s="5">
        <v>35.28</v>
      </c>
      <c r="U1032" t="s">
        <v>7</v>
      </c>
      <c r="V1032">
        <f t="shared" si="34"/>
        <v>2.52</v>
      </c>
      <c r="W1032">
        <f>VLOOKUP(A1032,LISTINO!D:N,10,FALSE)</f>
        <v>2.2999999999999998</v>
      </c>
      <c r="X1032">
        <f t="shared" si="35"/>
        <v>32.199999999999996</v>
      </c>
      <c r="Y1032" s="17">
        <f>VLOOKUP(A1032,LISTINO!D:K,7,FALSE)</f>
        <v>45464</v>
      </c>
    </row>
    <row r="1033" spans="1:25" x14ac:dyDescent="0.25">
      <c r="A1033" t="s">
        <v>926</v>
      </c>
      <c r="B1033" t="s">
        <v>0</v>
      </c>
      <c r="C1033" t="s">
        <v>0</v>
      </c>
      <c r="D1033" t="s">
        <v>132</v>
      </c>
      <c r="E1033" t="s">
        <v>159</v>
      </c>
      <c r="F1033" t="s">
        <v>927</v>
      </c>
      <c r="G1033" t="s">
        <v>4</v>
      </c>
      <c r="H1033" s="2">
        <v>44852</v>
      </c>
      <c r="I1033" t="s">
        <v>5</v>
      </c>
      <c r="J1033" t="s">
        <v>5</v>
      </c>
      <c r="K1033" s="3">
        <v>150</v>
      </c>
      <c r="L1033" s="3">
        <v>150</v>
      </c>
      <c r="M1033" t="s">
        <v>4</v>
      </c>
      <c r="N1033" t="s">
        <v>4</v>
      </c>
      <c r="O1033" t="s">
        <v>4</v>
      </c>
      <c r="P1033" t="s">
        <v>1562</v>
      </c>
      <c r="Q1033" t="s">
        <v>6</v>
      </c>
      <c r="R1033" t="s">
        <v>851</v>
      </c>
      <c r="S1033" t="s">
        <v>4</v>
      </c>
      <c r="T1033" s="5">
        <v>0</v>
      </c>
      <c r="U1033" t="s">
        <v>7</v>
      </c>
      <c r="V1033">
        <f t="shared" si="34"/>
        <v>0</v>
      </c>
      <c r="W1033">
        <f>VLOOKUP(A1033,LISTINO!D:N,10,FALSE)</f>
        <v>0.64</v>
      </c>
      <c r="X1033">
        <f t="shared" si="35"/>
        <v>96</v>
      </c>
      <c r="Y1033" s="17">
        <f>VLOOKUP(A1033,LISTINO!D:K,7,FALSE)</f>
        <v>44927</v>
      </c>
    </row>
    <row r="1034" spans="1:25" hidden="1" x14ac:dyDescent="0.25">
      <c r="A1034" t="s">
        <v>564</v>
      </c>
      <c r="B1034" t="s">
        <v>0</v>
      </c>
      <c r="C1034" t="s">
        <v>0</v>
      </c>
      <c r="D1034" t="s">
        <v>132</v>
      </c>
      <c r="E1034" t="s">
        <v>159</v>
      </c>
      <c r="F1034" t="s">
        <v>565</v>
      </c>
      <c r="G1034" t="s">
        <v>4</v>
      </c>
      <c r="H1034" s="2">
        <v>44852</v>
      </c>
      <c r="I1034" t="s">
        <v>5</v>
      </c>
      <c r="J1034" t="s">
        <v>5</v>
      </c>
      <c r="K1034" s="3">
        <v>2000</v>
      </c>
      <c r="L1034" s="3">
        <v>2000</v>
      </c>
      <c r="M1034" t="s">
        <v>4</v>
      </c>
      <c r="N1034" t="s">
        <v>4</v>
      </c>
      <c r="O1034" t="s">
        <v>4</v>
      </c>
      <c r="P1034" t="s">
        <v>1565</v>
      </c>
      <c r="Q1034" t="s">
        <v>13</v>
      </c>
      <c r="R1034" t="s">
        <v>676</v>
      </c>
      <c r="S1034" t="s">
        <v>4</v>
      </c>
      <c r="T1034" s="5">
        <v>0</v>
      </c>
      <c r="U1034" t="s">
        <v>7</v>
      </c>
      <c r="V1034">
        <f t="shared" si="34"/>
        <v>0</v>
      </c>
      <c r="W1034">
        <f>VLOOKUP(A1034,LISTINO!D:N,10,FALSE)</f>
        <v>0.43</v>
      </c>
      <c r="X1034">
        <f t="shared" si="35"/>
        <v>860</v>
      </c>
      <c r="Y1034" s="17">
        <f>VLOOKUP(A1034,LISTINO!D:K,7,FALSE)</f>
        <v>44593</v>
      </c>
    </row>
    <row r="1035" spans="1:25" x14ac:dyDescent="0.25">
      <c r="A1035" t="s">
        <v>1428</v>
      </c>
      <c r="B1035" t="s">
        <v>0</v>
      </c>
      <c r="C1035" t="s">
        <v>0</v>
      </c>
      <c r="D1035" t="s">
        <v>132</v>
      </c>
      <c r="E1035" t="s">
        <v>159</v>
      </c>
      <c r="F1035" t="s">
        <v>1429</v>
      </c>
      <c r="G1035" t="s">
        <v>4</v>
      </c>
      <c r="H1035" s="2">
        <v>44852</v>
      </c>
      <c r="I1035" t="s">
        <v>5</v>
      </c>
      <c r="J1035" t="s">
        <v>5</v>
      </c>
      <c r="K1035" s="3">
        <v>20</v>
      </c>
      <c r="L1035" s="3">
        <v>20</v>
      </c>
      <c r="M1035" t="s">
        <v>4</v>
      </c>
      <c r="N1035" t="s">
        <v>4</v>
      </c>
      <c r="O1035" t="s">
        <v>4</v>
      </c>
      <c r="P1035" t="s">
        <v>1562</v>
      </c>
      <c r="Q1035" t="s">
        <v>21</v>
      </c>
      <c r="R1035" t="s">
        <v>851</v>
      </c>
      <c r="S1035" t="s">
        <v>4</v>
      </c>
      <c r="T1035" s="5">
        <v>45</v>
      </c>
      <c r="U1035" t="s">
        <v>7</v>
      </c>
      <c r="V1035">
        <f t="shared" si="34"/>
        <v>2.25</v>
      </c>
      <c r="W1035">
        <f>VLOOKUP(A1035,LISTINO!D:N,10,FALSE)</f>
        <v>2.74</v>
      </c>
      <c r="X1035">
        <f t="shared" si="35"/>
        <v>54.800000000000004</v>
      </c>
      <c r="Y1035" s="17">
        <f>VLOOKUP(A1035,LISTINO!D:K,7,FALSE)</f>
        <v>44593</v>
      </c>
    </row>
    <row r="1036" spans="1:25" x14ac:dyDescent="0.25">
      <c r="A1036" t="s">
        <v>2</v>
      </c>
      <c r="B1036" t="s">
        <v>0</v>
      </c>
      <c r="C1036" t="s">
        <v>1</v>
      </c>
      <c r="D1036" t="s">
        <v>132</v>
      </c>
      <c r="E1036" t="s">
        <v>159</v>
      </c>
      <c r="F1036" t="s">
        <v>3</v>
      </c>
      <c r="G1036" t="s">
        <v>4</v>
      </c>
      <c r="H1036" s="2">
        <v>44851</v>
      </c>
      <c r="I1036" t="s">
        <v>5</v>
      </c>
      <c r="J1036" t="s">
        <v>5</v>
      </c>
      <c r="K1036" s="3">
        <v>250</v>
      </c>
      <c r="L1036" s="3">
        <v>250</v>
      </c>
      <c r="M1036" t="s">
        <v>4</v>
      </c>
      <c r="N1036" t="s">
        <v>4</v>
      </c>
      <c r="O1036" t="s">
        <v>4</v>
      </c>
      <c r="P1036" t="s">
        <v>1574</v>
      </c>
      <c r="Q1036" t="s">
        <v>391</v>
      </c>
      <c r="R1036" t="s">
        <v>964</v>
      </c>
      <c r="S1036" t="s">
        <v>4</v>
      </c>
      <c r="T1036" s="5">
        <v>342.5</v>
      </c>
      <c r="U1036" t="s">
        <v>7</v>
      </c>
      <c r="V1036">
        <f t="shared" si="34"/>
        <v>1.37</v>
      </c>
      <c r="W1036">
        <f>VLOOKUP(A1036,LISTINO!D:N,10,FALSE)</f>
        <v>2</v>
      </c>
      <c r="X1036">
        <f t="shared" si="35"/>
        <v>500</v>
      </c>
      <c r="Y1036" s="17">
        <f>VLOOKUP(A1036,LISTINO!D:K,7,FALSE)</f>
        <v>44682</v>
      </c>
    </row>
    <row r="1037" spans="1:25" x14ac:dyDescent="0.25">
      <c r="A1037" t="s">
        <v>8</v>
      </c>
      <c r="B1037" t="s">
        <v>0</v>
      </c>
      <c r="C1037" t="s">
        <v>1</v>
      </c>
      <c r="D1037" t="s">
        <v>132</v>
      </c>
      <c r="E1037" t="s">
        <v>159</v>
      </c>
      <c r="F1037" t="s">
        <v>9</v>
      </c>
      <c r="G1037" t="s">
        <v>4</v>
      </c>
      <c r="H1037" s="2">
        <v>44851</v>
      </c>
      <c r="I1037" t="s">
        <v>5</v>
      </c>
      <c r="J1037" t="s">
        <v>5</v>
      </c>
      <c r="K1037" s="3">
        <v>640</v>
      </c>
      <c r="L1037" s="3">
        <v>640</v>
      </c>
      <c r="M1037" t="s">
        <v>4</v>
      </c>
      <c r="N1037" t="s">
        <v>4</v>
      </c>
      <c r="O1037" t="s">
        <v>4</v>
      </c>
      <c r="P1037" t="s">
        <v>1574</v>
      </c>
      <c r="Q1037" t="s">
        <v>6</v>
      </c>
      <c r="R1037" t="s">
        <v>964</v>
      </c>
      <c r="S1037" t="s">
        <v>4</v>
      </c>
      <c r="T1037" s="5">
        <v>659.2</v>
      </c>
      <c r="U1037" t="s">
        <v>7</v>
      </c>
      <c r="V1037">
        <f t="shared" si="34"/>
        <v>1.03</v>
      </c>
      <c r="W1037">
        <f>VLOOKUP(A1037,LISTINO!D:N,10,FALSE)</f>
        <v>1.52</v>
      </c>
      <c r="X1037">
        <f t="shared" si="35"/>
        <v>972.8</v>
      </c>
      <c r="Y1037" s="17">
        <f>VLOOKUP(A1037,LISTINO!D:K,7,FALSE)</f>
        <v>44896</v>
      </c>
    </row>
    <row r="1038" spans="1:25" x14ac:dyDescent="0.25">
      <c r="A1038" t="s">
        <v>19</v>
      </c>
      <c r="B1038" t="s">
        <v>0</v>
      </c>
      <c r="C1038" t="s">
        <v>1</v>
      </c>
      <c r="D1038" t="s">
        <v>132</v>
      </c>
      <c r="E1038" t="s">
        <v>159</v>
      </c>
      <c r="F1038" t="s">
        <v>20</v>
      </c>
      <c r="G1038" t="s">
        <v>4</v>
      </c>
      <c r="H1038" s="2">
        <v>44851</v>
      </c>
      <c r="I1038" t="s">
        <v>5</v>
      </c>
      <c r="J1038" t="s">
        <v>5</v>
      </c>
      <c r="K1038" s="3">
        <v>1000</v>
      </c>
      <c r="L1038" s="3">
        <v>1000</v>
      </c>
      <c r="M1038" t="s">
        <v>4</v>
      </c>
      <c r="N1038" t="s">
        <v>4</v>
      </c>
      <c r="O1038" t="s">
        <v>4</v>
      </c>
      <c r="P1038" t="s">
        <v>1575</v>
      </c>
      <c r="Q1038" t="s">
        <v>6</v>
      </c>
      <c r="R1038" t="s">
        <v>676</v>
      </c>
      <c r="S1038" t="s">
        <v>4</v>
      </c>
      <c r="T1038" s="5">
        <v>330</v>
      </c>
      <c r="U1038" t="s">
        <v>7</v>
      </c>
      <c r="V1038">
        <f t="shared" si="34"/>
        <v>0.33</v>
      </c>
      <c r="W1038">
        <f>VLOOKUP(A1038,LISTINO!D:N,10,FALSE)</f>
        <v>0.42</v>
      </c>
      <c r="X1038">
        <f t="shared" si="35"/>
        <v>420</v>
      </c>
      <c r="Y1038" s="17">
        <f>VLOOKUP(A1038,LISTINO!D:K,7,FALSE)</f>
        <v>44593</v>
      </c>
    </row>
    <row r="1039" spans="1:25" x14ac:dyDescent="0.25">
      <c r="A1039" t="s">
        <v>24</v>
      </c>
      <c r="B1039" t="s">
        <v>0</v>
      </c>
      <c r="C1039" t="s">
        <v>1</v>
      </c>
      <c r="D1039" t="s">
        <v>132</v>
      </c>
      <c r="E1039" t="s">
        <v>159</v>
      </c>
      <c r="F1039" t="s">
        <v>25</v>
      </c>
      <c r="G1039" t="s">
        <v>4</v>
      </c>
      <c r="H1039" s="2">
        <v>44851</v>
      </c>
      <c r="I1039" t="s">
        <v>5</v>
      </c>
      <c r="J1039" t="s">
        <v>5</v>
      </c>
      <c r="K1039" s="3">
        <v>1200</v>
      </c>
      <c r="L1039" s="3">
        <v>1200</v>
      </c>
      <c r="M1039" t="s">
        <v>4</v>
      </c>
      <c r="N1039" t="s">
        <v>4</v>
      </c>
      <c r="O1039" t="s">
        <v>4</v>
      </c>
      <c r="P1039" t="s">
        <v>1575</v>
      </c>
      <c r="Q1039" t="s">
        <v>21</v>
      </c>
      <c r="R1039" t="s">
        <v>676</v>
      </c>
      <c r="S1039" t="s">
        <v>4</v>
      </c>
      <c r="T1039" s="5">
        <v>552</v>
      </c>
      <c r="U1039" t="s">
        <v>7</v>
      </c>
      <c r="V1039">
        <f t="shared" si="34"/>
        <v>0.46</v>
      </c>
      <c r="W1039">
        <f>VLOOKUP(A1039,LISTINO!D:N,10,FALSE)</f>
        <v>0.57999999999999996</v>
      </c>
      <c r="X1039">
        <f t="shared" si="35"/>
        <v>696</v>
      </c>
      <c r="Y1039" s="17">
        <f>VLOOKUP(A1039,LISTINO!D:K,7,FALSE)</f>
        <v>44593</v>
      </c>
    </row>
    <row r="1040" spans="1:25" x14ac:dyDescent="0.25">
      <c r="A1040" t="s">
        <v>24</v>
      </c>
      <c r="B1040" t="s">
        <v>0</v>
      </c>
      <c r="C1040" t="s">
        <v>1</v>
      </c>
      <c r="D1040" t="s">
        <v>132</v>
      </c>
      <c r="E1040" t="s">
        <v>159</v>
      </c>
      <c r="F1040" t="s">
        <v>25</v>
      </c>
      <c r="G1040" t="s">
        <v>4</v>
      </c>
      <c r="H1040" s="2">
        <v>44851</v>
      </c>
      <c r="I1040" t="s">
        <v>5</v>
      </c>
      <c r="J1040" t="s">
        <v>5</v>
      </c>
      <c r="K1040" s="3">
        <v>150</v>
      </c>
      <c r="L1040" s="3">
        <v>150</v>
      </c>
      <c r="M1040" t="s">
        <v>4</v>
      </c>
      <c r="N1040" t="s">
        <v>4</v>
      </c>
      <c r="O1040" t="s">
        <v>4</v>
      </c>
      <c r="P1040" t="s">
        <v>1575</v>
      </c>
      <c r="Q1040" t="s">
        <v>473</v>
      </c>
      <c r="R1040" t="s">
        <v>676</v>
      </c>
      <c r="S1040" t="s">
        <v>4</v>
      </c>
      <c r="T1040" s="5">
        <v>69</v>
      </c>
      <c r="U1040" t="s">
        <v>7</v>
      </c>
      <c r="V1040">
        <f t="shared" si="34"/>
        <v>0.46</v>
      </c>
      <c r="W1040">
        <f>VLOOKUP(A1040,LISTINO!D:N,10,FALSE)</f>
        <v>0.57999999999999996</v>
      </c>
      <c r="X1040">
        <f t="shared" si="35"/>
        <v>87</v>
      </c>
      <c r="Y1040" s="17">
        <f>VLOOKUP(A1040,LISTINO!D:K,7,FALSE)</f>
        <v>44593</v>
      </c>
    </row>
    <row r="1041" spans="1:25" x14ac:dyDescent="0.25">
      <c r="A1041" t="s">
        <v>24</v>
      </c>
      <c r="B1041" t="s">
        <v>0</v>
      </c>
      <c r="C1041" t="s">
        <v>1</v>
      </c>
      <c r="D1041" t="s">
        <v>132</v>
      </c>
      <c r="E1041" t="s">
        <v>159</v>
      </c>
      <c r="F1041" t="s">
        <v>25</v>
      </c>
      <c r="G1041" t="s">
        <v>4</v>
      </c>
      <c r="H1041" s="2">
        <v>44851</v>
      </c>
      <c r="I1041" t="s">
        <v>5</v>
      </c>
      <c r="J1041" t="s">
        <v>5</v>
      </c>
      <c r="K1041" s="3">
        <v>150</v>
      </c>
      <c r="L1041" s="3">
        <v>150</v>
      </c>
      <c r="M1041" t="s">
        <v>4</v>
      </c>
      <c r="N1041" t="s">
        <v>4</v>
      </c>
      <c r="O1041" t="s">
        <v>4</v>
      </c>
      <c r="P1041" t="s">
        <v>1575</v>
      </c>
      <c r="Q1041" t="s">
        <v>503</v>
      </c>
      <c r="R1041" t="s">
        <v>676</v>
      </c>
      <c r="S1041" t="s">
        <v>4</v>
      </c>
      <c r="T1041" s="5">
        <v>69</v>
      </c>
      <c r="U1041" t="s">
        <v>7</v>
      </c>
      <c r="V1041">
        <f t="shared" si="34"/>
        <v>0.46</v>
      </c>
      <c r="W1041">
        <f>VLOOKUP(A1041,LISTINO!D:N,10,FALSE)</f>
        <v>0.57999999999999996</v>
      </c>
      <c r="X1041">
        <f t="shared" si="35"/>
        <v>87</v>
      </c>
      <c r="Y1041" s="17">
        <f>VLOOKUP(A1041,LISTINO!D:K,7,FALSE)</f>
        <v>44593</v>
      </c>
    </row>
    <row r="1042" spans="1:25" x14ac:dyDescent="0.25">
      <c r="A1042" t="s">
        <v>24</v>
      </c>
      <c r="B1042" t="s">
        <v>0</v>
      </c>
      <c r="C1042" t="s">
        <v>1</v>
      </c>
      <c r="D1042" t="s">
        <v>132</v>
      </c>
      <c r="E1042" t="s">
        <v>159</v>
      </c>
      <c r="F1042" t="s">
        <v>25</v>
      </c>
      <c r="G1042" t="s">
        <v>4</v>
      </c>
      <c r="H1042" s="2">
        <v>44851</v>
      </c>
      <c r="I1042" t="s">
        <v>5</v>
      </c>
      <c r="J1042" t="s">
        <v>5</v>
      </c>
      <c r="K1042" s="3">
        <v>150</v>
      </c>
      <c r="L1042" s="3">
        <v>150</v>
      </c>
      <c r="M1042" t="s">
        <v>4</v>
      </c>
      <c r="N1042" t="s">
        <v>4</v>
      </c>
      <c r="O1042" t="s">
        <v>4</v>
      </c>
      <c r="P1042" t="s">
        <v>1575</v>
      </c>
      <c r="Q1042" t="s">
        <v>242</v>
      </c>
      <c r="R1042" t="s">
        <v>676</v>
      </c>
      <c r="S1042" t="s">
        <v>4</v>
      </c>
      <c r="T1042" s="5">
        <v>69</v>
      </c>
      <c r="U1042" t="s">
        <v>7</v>
      </c>
      <c r="V1042">
        <f t="shared" si="34"/>
        <v>0.46</v>
      </c>
      <c r="W1042">
        <f>VLOOKUP(A1042,LISTINO!D:N,10,FALSE)</f>
        <v>0.57999999999999996</v>
      </c>
      <c r="X1042">
        <f t="shared" si="35"/>
        <v>87</v>
      </c>
      <c r="Y1042" s="17">
        <f>VLOOKUP(A1042,LISTINO!D:K,7,FALSE)</f>
        <v>44593</v>
      </c>
    </row>
    <row r="1043" spans="1:25" x14ac:dyDescent="0.25">
      <c r="A1043" t="s">
        <v>28</v>
      </c>
      <c r="B1043" t="s">
        <v>0</v>
      </c>
      <c r="C1043" t="s">
        <v>1</v>
      </c>
      <c r="D1043" t="s">
        <v>132</v>
      </c>
      <c r="E1043" t="s">
        <v>159</v>
      </c>
      <c r="F1043" t="s">
        <v>29</v>
      </c>
      <c r="G1043" t="s">
        <v>4</v>
      </c>
      <c r="H1043" s="2">
        <v>44851</v>
      </c>
      <c r="I1043" t="s">
        <v>5</v>
      </c>
      <c r="J1043" t="s">
        <v>5</v>
      </c>
      <c r="K1043" s="3">
        <v>35</v>
      </c>
      <c r="L1043" s="3">
        <v>35</v>
      </c>
      <c r="M1043" t="s">
        <v>4</v>
      </c>
      <c r="N1043" t="s">
        <v>4</v>
      </c>
      <c r="O1043" t="s">
        <v>4</v>
      </c>
      <c r="P1043" t="s">
        <v>1575</v>
      </c>
      <c r="Q1043" t="s">
        <v>445</v>
      </c>
      <c r="R1043" t="s">
        <v>676</v>
      </c>
      <c r="S1043" t="s">
        <v>4</v>
      </c>
      <c r="T1043" s="5">
        <v>108.15</v>
      </c>
      <c r="U1043" t="s">
        <v>7</v>
      </c>
      <c r="V1043">
        <f t="shared" si="34"/>
        <v>3.0900000000000003</v>
      </c>
      <c r="W1043">
        <f>VLOOKUP(A1043,LISTINO!D:N,10,FALSE)</f>
        <v>3.9</v>
      </c>
      <c r="X1043">
        <f t="shared" si="35"/>
        <v>136.5</v>
      </c>
      <c r="Y1043" s="17">
        <f>VLOOKUP(A1043,LISTINO!D:K,7,FALSE)</f>
        <v>44593</v>
      </c>
    </row>
    <row r="1044" spans="1:25" x14ac:dyDescent="0.25">
      <c r="A1044" t="s">
        <v>28</v>
      </c>
      <c r="B1044" t="s">
        <v>0</v>
      </c>
      <c r="C1044" t="s">
        <v>1</v>
      </c>
      <c r="D1044" t="s">
        <v>132</v>
      </c>
      <c r="E1044" t="s">
        <v>159</v>
      </c>
      <c r="F1044" t="s">
        <v>29</v>
      </c>
      <c r="G1044" t="s">
        <v>4</v>
      </c>
      <c r="H1044" s="2">
        <v>44851</v>
      </c>
      <c r="I1044" t="s">
        <v>5</v>
      </c>
      <c r="J1044" t="s">
        <v>5</v>
      </c>
      <c r="K1044" s="3">
        <v>35</v>
      </c>
      <c r="L1044" s="3">
        <v>35</v>
      </c>
      <c r="M1044" t="s">
        <v>4</v>
      </c>
      <c r="N1044" t="s">
        <v>4</v>
      </c>
      <c r="O1044" t="s">
        <v>4</v>
      </c>
      <c r="P1044" t="s">
        <v>1575</v>
      </c>
      <c r="Q1044" t="s">
        <v>391</v>
      </c>
      <c r="R1044" t="s">
        <v>676</v>
      </c>
      <c r="S1044" t="s">
        <v>4</v>
      </c>
      <c r="T1044" s="5">
        <v>108.15</v>
      </c>
      <c r="U1044" t="s">
        <v>7</v>
      </c>
      <c r="V1044">
        <f t="shared" si="34"/>
        <v>3.0900000000000003</v>
      </c>
      <c r="W1044">
        <f>VLOOKUP(A1044,LISTINO!D:N,10,FALSE)</f>
        <v>3.9</v>
      </c>
      <c r="X1044">
        <f t="shared" si="35"/>
        <v>136.5</v>
      </c>
      <c r="Y1044" s="17">
        <f>VLOOKUP(A1044,LISTINO!D:K,7,FALSE)</f>
        <v>44593</v>
      </c>
    </row>
    <row r="1045" spans="1:25" x14ac:dyDescent="0.25">
      <c r="A1045" t="s">
        <v>28</v>
      </c>
      <c r="B1045" t="s">
        <v>0</v>
      </c>
      <c r="C1045" t="s">
        <v>1</v>
      </c>
      <c r="D1045" t="s">
        <v>132</v>
      </c>
      <c r="E1045" t="s">
        <v>159</v>
      </c>
      <c r="F1045" t="s">
        <v>29</v>
      </c>
      <c r="G1045" t="s">
        <v>4</v>
      </c>
      <c r="H1045" s="2">
        <v>44851</v>
      </c>
      <c r="I1045" t="s">
        <v>5</v>
      </c>
      <c r="J1045" t="s">
        <v>5</v>
      </c>
      <c r="K1045" s="3">
        <v>35</v>
      </c>
      <c r="L1045" s="3">
        <v>35</v>
      </c>
      <c r="M1045" t="s">
        <v>4</v>
      </c>
      <c r="N1045" t="s">
        <v>4</v>
      </c>
      <c r="O1045" t="s">
        <v>4</v>
      </c>
      <c r="P1045" t="s">
        <v>1575</v>
      </c>
      <c r="Q1045" t="s">
        <v>383</v>
      </c>
      <c r="R1045" t="s">
        <v>676</v>
      </c>
      <c r="S1045" t="s">
        <v>4</v>
      </c>
      <c r="T1045" s="5">
        <v>108.15</v>
      </c>
      <c r="U1045" t="s">
        <v>7</v>
      </c>
      <c r="V1045">
        <f t="shared" si="34"/>
        <v>3.0900000000000003</v>
      </c>
      <c r="W1045">
        <f>VLOOKUP(A1045,LISTINO!D:N,10,FALSE)</f>
        <v>3.9</v>
      </c>
      <c r="X1045">
        <f t="shared" si="35"/>
        <v>136.5</v>
      </c>
      <c r="Y1045" s="17">
        <f>VLOOKUP(A1045,LISTINO!D:K,7,FALSE)</f>
        <v>44593</v>
      </c>
    </row>
    <row r="1046" spans="1:25" x14ac:dyDescent="0.25">
      <c r="A1046" t="s">
        <v>28</v>
      </c>
      <c r="B1046" t="s">
        <v>0</v>
      </c>
      <c r="C1046" t="s">
        <v>1</v>
      </c>
      <c r="D1046" t="s">
        <v>132</v>
      </c>
      <c r="E1046" t="s">
        <v>159</v>
      </c>
      <c r="F1046" t="s">
        <v>29</v>
      </c>
      <c r="G1046" t="s">
        <v>4</v>
      </c>
      <c r="H1046" s="2">
        <v>44851</v>
      </c>
      <c r="I1046" t="s">
        <v>5</v>
      </c>
      <c r="J1046" t="s">
        <v>5</v>
      </c>
      <c r="K1046" s="3">
        <v>35</v>
      </c>
      <c r="L1046" s="3">
        <v>35</v>
      </c>
      <c r="M1046" t="s">
        <v>4</v>
      </c>
      <c r="N1046" t="s">
        <v>4</v>
      </c>
      <c r="O1046" t="s">
        <v>4</v>
      </c>
      <c r="P1046" t="s">
        <v>1575</v>
      </c>
      <c r="Q1046" t="s">
        <v>45</v>
      </c>
      <c r="R1046" t="s">
        <v>676</v>
      </c>
      <c r="S1046" t="s">
        <v>4</v>
      </c>
      <c r="T1046" s="5">
        <v>108.15</v>
      </c>
      <c r="U1046" t="s">
        <v>7</v>
      </c>
      <c r="V1046">
        <f t="shared" si="34"/>
        <v>3.0900000000000003</v>
      </c>
      <c r="W1046">
        <f>VLOOKUP(A1046,LISTINO!D:N,10,FALSE)</f>
        <v>3.9</v>
      </c>
      <c r="X1046">
        <f t="shared" si="35"/>
        <v>136.5</v>
      </c>
      <c r="Y1046" s="17">
        <f>VLOOKUP(A1046,LISTINO!D:K,7,FALSE)</f>
        <v>44593</v>
      </c>
    </row>
    <row r="1047" spans="1:25" x14ac:dyDescent="0.25">
      <c r="A1047" t="s">
        <v>28</v>
      </c>
      <c r="B1047" t="s">
        <v>0</v>
      </c>
      <c r="C1047" t="s">
        <v>1</v>
      </c>
      <c r="D1047" t="s">
        <v>132</v>
      </c>
      <c r="E1047" t="s">
        <v>159</v>
      </c>
      <c r="F1047" t="s">
        <v>29</v>
      </c>
      <c r="G1047" t="s">
        <v>4</v>
      </c>
      <c r="H1047" s="2">
        <v>44851</v>
      </c>
      <c r="I1047" t="s">
        <v>5</v>
      </c>
      <c r="J1047" t="s">
        <v>5</v>
      </c>
      <c r="K1047" s="3">
        <v>700</v>
      </c>
      <c r="L1047" s="3">
        <v>700</v>
      </c>
      <c r="M1047" t="s">
        <v>4</v>
      </c>
      <c r="N1047" t="s">
        <v>4</v>
      </c>
      <c r="O1047" t="s">
        <v>4</v>
      </c>
      <c r="P1047" t="s">
        <v>1575</v>
      </c>
      <c r="Q1047" t="s">
        <v>13</v>
      </c>
      <c r="R1047" t="s">
        <v>676</v>
      </c>
      <c r="S1047" t="s">
        <v>4</v>
      </c>
      <c r="T1047" s="5">
        <v>2163</v>
      </c>
      <c r="U1047" t="s">
        <v>7</v>
      </c>
      <c r="V1047">
        <f t="shared" si="34"/>
        <v>3.09</v>
      </c>
      <c r="W1047">
        <f>VLOOKUP(A1047,LISTINO!D:N,10,FALSE)</f>
        <v>3.9</v>
      </c>
      <c r="X1047">
        <f t="shared" si="35"/>
        <v>2730</v>
      </c>
      <c r="Y1047" s="17">
        <f>VLOOKUP(A1047,LISTINO!D:K,7,FALSE)</f>
        <v>44593</v>
      </c>
    </row>
    <row r="1048" spans="1:25" x14ac:dyDescent="0.25">
      <c r="A1048" t="s">
        <v>28</v>
      </c>
      <c r="B1048" t="s">
        <v>0</v>
      </c>
      <c r="C1048" t="s">
        <v>1</v>
      </c>
      <c r="D1048" t="s">
        <v>132</v>
      </c>
      <c r="E1048" t="s">
        <v>159</v>
      </c>
      <c r="F1048" t="s">
        <v>29</v>
      </c>
      <c r="G1048" t="s">
        <v>4</v>
      </c>
      <c r="H1048" s="2">
        <v>44851</v>
      </c>
      <c r="I1048" t="s">
        <v>5</v>
      </c>
      <c r="J1048" t="s">
        <v>5</v>
      </c>
      <c r="K1048" s="3">
        <v>98</v>
      </c>
      <c r="L1048" s="3">
        <v>98</v>
      </c>
      <c r="M1048" t="s">
        <v>4</v>
      </c>
      <c r="N1048" t="s">
        <v>4</v>
      </c>
      <c r="O1048" t="s">
        <v>4</v>
      </c>
      <c r="P1048" t="s">
        <v>1575</v>
      </c>
      <c r="Q1048" t="s">
        <v>10</v>
      </c>
      <c r="R1048" t="s">
        <v>676</v>
      </c>
      <c r="S1048" t="s">
        <v>4</v>
      </c>
      <c r="T1048" s="5">
        <v>302.82</v>
      </c>
      <c r="U1048" t="s">
        <v>7</v>
      </c>
      <c r="V1048">
        <f t="shared" si="34"/>
        <v>3.09</v>
      </c>
      <c r="W1048">
        <f>VLOOKUP(A1048,LISTINO!D:N,10,FALSE)</f>
        <v>3.9</v>
      </c>
      <c r="X1048">
        <f t="shared" si="35"/>
        <v>382.2</v>
      </c>
      <c r="Y1048" s="17">
        <f>VLOOKUP(A1048,LISTINO!D:K,7,FALSE)</f>
        <v>44593</v>
      </c>
    </row>
    <row r="1049" spans="1:25" x14ac:dyDescent="0.25">
      <c r="A1049" t="s">
        <v>28</v>
      </c>
      <c r="B1049" t="s">
        <v>0</v>
      </c>
      <c r="C1049" t="s">
        <v>1</v>
      </c>
      <c r="D1049" t="s">
        <v>132</v>
      </c>
      <c r="E1049" t="s">
        <v>159</v>
      </c>
      <c r="F1049" t="s">
        <v>29</v>
      </c>
      <c r="G1049" t="s">
        <v>4</v>
      </c>
      <c r="H1049" s="2">
        <v>44851</v>
      </c>
      <c r="I1049" t="s">
        <v>5</v>
      </c>
      <c r="J1049" t="s">
        <v>5</v>
      </c>
      <c r="K1049" s="3">
        <v>1000</v>
      </c>
      <c r="L1049" s="3">
        <v>1000</v>
      </c>
      <c r="M1049" t="s">
        <v>4</v>
      </c>
      <c r="N1049" t="s">
        <v>4</v>
      </c>
      <c r="O1049" t="s">
        <v>4</v>
      </c>
      <c r="P1049" t="s">
        <v>1575</v>
      </c>
      <c r="Q1049" t="s">
        <v>448</v>
      </c>
      <c r="R1049" t="s">
        <v>676</v>
      </c>
      <c r="S1049" t="s">
        <v>4</v>
      </c>
      <c r="T1049" s="5">
        <v>3090</v>
      </c>
      <c r="U1049" t="s">
        <v>7</v>
      </c>
      <c r="V1049">
        <f t="shared" si="34"/>
        <v>3.09</v>
      </c>
      <c r="W1049">
        <f>VLOOKUP(A1049,LISTINO!D:N,10,FALSE)</f>
        <v>3.9</v>
      </c>
      <c r="X1049">
        <f t="shared" si="35"/>
        <v>3900</v>
      </c>
      <c r="Y1049" s="17">
        <f>VLOOKUP(A1049,LISTINO!D:K,7,FALSE)</f>
        <v>44593</v>
      </c>
    </row>
    <row r="1050" spans="1:25" x14ac:dyDescent="0.25">
      <c r="A1050" t="s">
        <v>34</v>
      </c>
      <c r="B1050" t="s">
        <v>0</v>
      </c>
      <c r="C1050" t="s">
        <v>1</v>
      </c>
      <c r="D1050" t="s">
        <v>132</v>
      </c>
      <c r="E1050" t="s">
        <v>159</v>
      </c>
      <c r="F1050" t="s">
        <v>35</v>
      </c>
      <c r="G1050" t="s">
        <v>4</v>
      </c>
      <c r="H1050" s="2">
        <v>44851</v>
      </c>
      <c r="I1050" t="s">
        <v>5</v>
      </c>
      <c r="J1050" t="s">
        <v>5</v>
      </c>
      <c r="K1050" s="3">
        <v>800</v>
      </c>
      <c r="L1050" s="3">
        <v>800</v>
      </c>
      <c r="M1050" t="s">
        <v>4</v>
      </c>
      <c r="N1050" t="s">
        <v>4</v>
      </c>
      <c r="O1050" t="s">
        <v>4</v>
      </c>
      <c r="P1050" t="s">
        <v>1574</v>
      </c>
      <c r="Q1050" t="s">
        <v>445</v>
      </c>
      <c r="R1050" t="s">
        <v>964</v>
      </c>
      <c r="S1050" t="s">
        <v>4</v>
      </c>
      <c r="T1050" s="5">
        <v>3576</v>
      </c>
      <c r="U1050" t="s">
        <v>7</v>
      </c>
      <c r="V1050">
        <f t="shared" si="34"/>
        <v>4.47</v>
      </c>
      <c r="W1050">
        <f>VLOOKUP(A1050,LISTINO!D:N,10,FALSE)</f>
        <v>6.58</v>
      </c>
      <c r="X1050">
        <f t="shared" si="35"/>
        <v>5264</v>
      </c>
      <c r="Y1050" s="17">
        <f>VLOOKUP(A1050,LISTINO!D:K,7,FALSE)</f>
        <v>44682</v>
      </c>
    </row>
    <row r="1051" spans="1:25" x14ac:dyDescent="0.25">
      <c r="A1051" t="s">
        <v>213</v>
      </c>
      <c r="B1051" t="s">
        <v>0</v>
      </c>
      <c r="C1051" t="s">
        <v>1</v>
      </c>
      <c r="D1051" t="s">
        <v>132</v>
      </c>
      <c r="E1051" t="s">
        <v>159</v>
      </c>
      <c r="F1051" t="s">
        <v>214</v>
      </c>
      <c r="G1051" t="s">
        <v>4</v>
      </c>
      <c r="H1051" s="2">
        <v>44851</v>
      </c>
      <c r="I1051" t="s">
        <v>5</v>
      </c>
      <c r="J1051" t="s">
        <v>5</v>
      </c>
      <c r="K1051" s="3">
        <v>500</v>
      </c>
      <c r="L1051" s="3">
        <v>500</v>
      </c>
      <c r="M1051" t="s">
        <v>4</v>
      </c>
      <c r="N1051" t="s">
        <v>4</v>
      </c>
      <c r="O1051" t="s">
        <v>4</v>
      </c>
      <c r="P1051" t="s">
        <v>1574</v>
      </c>
      <c r="Q1051" t="s">
        <v>239</v>
      </c>
      <c r="R1051" t="s">
        <v>964</v>
      </c>
      <c r="S1051" t="s">
        <v>4</v>
      </c>
      <c r="T1051" s="5">
        <v>605</v>
      </c>
      <c r="U1051" t="s">
        <v>7</v>
      </c>
      <c r="V1051">
        <f t="shared" si="34"/>
        <v>1.21</v>
      </c>
      <c r="W1051">
        <f>VLOOKUP(A1051,LISTINO!D:N,10,FALSE)</f>
        <v>1.8</v>
      </c>
      <c r="X1051">
        <f t="shared" si="35"/>
        <v>900</v>
      </c>
      <c r="Y1051" s="17">
        <f>VLOOKUP(A1051,LISTINO!D:K,7,FALSE)</f>
        <v>44682</v>
      </c>
    </row>
    <row r="1052" spans="1:25" x14ac:dyDescent="0.25">
      <c r="A1052" t="s">
        <v>213</v>
      </c>
      <c r="B1052" t="s">
        <v>0</v>
      </c>
      <c r="C1052" t="s">
        <v>1</v>
      </c>
      <c r="D1052" t="s">
        <v>132</v>
      </c>
      <c r="E1052" t="s">
        <v>159</v>
      </c>
      <c r="F1052" t="s">
        <v>214</v>
      </c>
      <c r="G1052" t="s">
        <v>4</v>
      </c>
      <c r="H1052" s="2">
        <v>44851</v>
      </c>
      <c r="I1052" t="s">
        <v>5</v>
      </c>
      <c r="J1052" t="s">
        <v>5</v>
      </c>
      <c r="K1052" s="3">
        <v>150</v>
      </c>
      <c r="L1052" s="3">
        <v>150</v>
      </c>
      <c r="M1052" t="s">
        <v>4</v>
      </c>
      <c r="N1052" t="s">
        <v>4</v>
      </c>
      <c r="O1052" t="s">
        <v>4</v>
      </c>
      <c r="P1052" t="s">
        <v>1574</v>
      </c>
      <c r="Q1052" t="s">
        <v>10</v>
      </c>
      <c r="R1052" t="s">
        <v>964</v>
      </c>
      <c r="S1052" t="s">
        <v>4</v>
      </c>
      <c r="T1052" s="5">
        <v>181.5</v>
      </c>
      <c r="U1052" t="s">
        <v>7</v>
      </c>
      <c r="V1052">
        <f t="shared" si="34"/>
        <v>1.21</v>
      </c>
      <c r="W1052">
        <f>VLOOKUP(A1052,LISTINO!D:N,10,FALSE)</f>
        <v>1.8</v>
      </c>
      <c r="X1052">
        <f t="shared" si="35"/>
        <v>270</v>
      </c>
      <c r="Y1052" s="17">
        <f>VLOOKUP(A1052,LISTINO!D:K,7,FALSE)</f>
        <v>44682</v>
      </c>
    </row>
    <row r="1053" spans="1:25" x14ac:dyDescent="0.25">
      <c r="A1053" t="s">
        <v>38</v>
      </c>
      <c r="B1053" t="s">
        <v>0</v>
      </c>
      <c r="C1053" t="s">
        <v>1</v>
      </c>
      <c r="D1053" t="s">
        <v>132</v>
      </c>
      <c r="E1053" t="s">
        <v>159</v>
      </c>
      <c r="F1053" t="s">
        <v>39</v>
      </c>
      <c r="G1053" t="s">
        <v>4</v>
      </c>
      <c r="H1053" s="2">
        <v>44851</v>
      </c>
      <c r="I1053" t="s">
        <v>5</v>
      </c>
      <c r="J1053" t="s">
        <v>5</v>
      </c>
      <c r="K1053" s="3">
        <v>320</v>
      </c>
      <c r="L1053" s="3">
        <v>320</v>
      </c>
      <c r="M1053" t="s">
        <v>4</v>
      </c>
      <c r="N1053" t="s">
        <v>4</v>
      </c>
      <c r="O1053" t="s">
        <v>4</v>
      </c>
      <c r="P1053" t="s">
        <v>1574</v>
      </c>
      <c r="Q1053" t="s">
        <v>259</v>
      </c>
      <c r="R1053" t="s">
        <v>964</v>
      </c>
      <c r="S1053" t="s">
        <v>4</v>
      </c>
      <c r="T1053" s="5">
        <v>560</v>
      </c>
      <c r="U1053" t="s">
        <v>7</v>
      </c>
      <c r="V1053">
        <f t="shared" ref="V1053:V1104" si="36" xml:space="preserve"> T1053/K1053</f>
        <v>1.75</v>
      </c>
      <c r="W1053">
        <f>VLOOKUP(A1053,LISTINO!D:N,10,FALSE)</f>
        <v>2.5099999999999998</v>
      </c>
      <c r="X1053">
        <f t="shared" si="35"/>
        <v>803.19999999999993</v>
      </c>
      <c r="Y1053" s="17">
        <f>VLOOKUP(A1053,LISTINO!D:K,7,FALSE)</f>
        <v>44682</v>
      </c>
    </row>
    <row r="1054" spans="1:25" x14ac:dyDescent="0.25">
      <c r="A1054" t="s">
        <v>38</v>
      </c>
      <c r="B1054" t="s">
        <v>0</v>
      </c>
      <c r="C1054" t="s">
        <v>1</v>
      </c>
      <c r="D1054" t="s">
        <v>132</v>
      </c>
      <c r="E1054" t="s">
        <v>159</v>
      </c>
      <c r="F1054" t="s">
        <v>39</v>
      </c>
      <c r="G1054" t="s">
        <v>4</v>
      </c>
      <c r="H1054" s="2">
        <v>44851</v>
      </c>
      <c r="I1054" t="s">
        <v>5</v>
      </c>
      <c r="J1054" t="s">
        <v>5</v>
      </c>
      <c r="K1054" s="3">
        <v>120</v>
      </c>
      <c r="L1054" s="3">
        <v>120</v>
      </c>
      <c r="M1054" t="s">
        <v>4</v>
      </c>
      <c r="N1054" t="s">
        <v>4</v>
      </c>
      <c r="O1054" t="s">
        <v>4</v>
      </c>
      <c r="P1054" t="s">
        <v>1574</v>
      </c>
      <c r="Q1054" t="s">
        <v>448</v>
      </c>
      <c r="R1054" t="s">
        <v>964</v>
      </c>
      <c r="S1054" t="s">
        <v>4</v>
      </c>
      <c r="T1054" s="5">
        <v>210</v>
      </c>
      <c r="U1054" t="s">
        <v>7</v>
      </c>
      <c r="V1054">
        <f t="shared" si="36"/>
        <v>1.75</v>
      </c>
      <c r="W1054">
        <f>VLOOKUP(A1054,LISTINO!D:N,10,FALSE)</f>
        <v>2.5099999999999998</v>
      </c>
      <c r="X1054">
        <f t="shared" si="35"/>
        <v>301.2</v>
      </c>
      <c r="Y1054" s="17">
        <f>VLOOKUP(A1054,LISTINO!D:K,7,FALSE)</f>
        <v>44682</v>
      </c>
    </row>
    <row r="1055" spans="1:25" x14ac:dyDescent="0.25">
      <c r="A1055" t="s">
        <v>1013</v>
      </c>
      <c r="B1055" t="s">
        <v>0</v>
      </c>
      <c r="C1055" t="s">
        <v>1</v>
      </c>
      <c r="D1055" t="s">
        <v>132</v>
      </c>
      <c r="E1055" t="s">
        <v>159</v>
      </c>
      <c r="F1055" t="s">
        <v>1014</v>
      </c>
      <c r="G1055" t="s">
        <v>4</v>
      </c>
      <c r="H1055" s="2">
        <v>44851</v>
      </c>
      <c r="I1055" t="s">
        <v>5</v>
      </c>
      <c r="J1055" t="s">
        <v>5</v>
      </c>
      <c r="K1055" s="3">
        <v>60</v>
      </c>
      <c r="L1055" s="3">
        <v>60</v>
      </c>
      <c r="M1055" t="s">
        <v>4</v>
      </c>
      <c r="N1055" t="s">
        <v>4</v>
      </c>
      <c r="O1055" t="s">
        <v>4</v>
      </c>
      <c r="P1055" t="s">
        <v>1575</v>
      </c>
      <c r="Q1055" t="s">
        <v>44</v>
      </c>
      <c r="R1055" t="s">
        <v>676</v>
      </c>
      <c r="S1055" t="s">
        <v>4</v>
      </c>
      <c r="T1055" s="5">
        <v>23.4</v>
      </c>
      <c r="U1055" t="s">
        <v>7</v>
      </c>
      <c r="V1055">
        <f t="shared" si="36"/>
        <v>0.38999999999999996</v>
      </c>
      <c r="W1055">
        <f>VLOOKUP(A1055,LISTINO!D:N,10,FALSE)</f>
        <v>0.49</v>
      </c>
      <c r="X1055">
        <f t="shared" si="35"/>
        <v>29.4</v>
      </c>
      <c r="Y1055" s="17">
        <f>VLOOKUP(A1055,LISTINO!D:K,7,FALSE)</f>
        <v>44593</v>
      </c>
    </row>
    <row r="1056" spans="1:25" hidden="1" x14ac:dyDescent="0.25">
      <c r="A1056" t="s">
        <v>52</v>
      </c>
      <c r="B1056" t="s">
        <v>0</v>
      </c>
      <c r="C1056" t="s">
        <v>1</v>
      </c>
      <c r="D1056" t="s">
        <v>132</v>
      </c>
      <c r="E1056" t="s">
        <v>159</v>
      </c>
      <c r="F1056" t="s">
        <v>53</v>
      </c>
      <c r="G1056" t="s">
        <v>4</v>
      </c>
      <c r="H1056" s="2">
        <v>44851</v>
      </c>
      <c r="I1056" t="s">
        <v>5</v>
      </c>
      <c r="J1056" t="s">
        <v>5</v>
      </c>
      <c r="K1056" s="3">
        <v>1500</v>
      </c>
      <c r="L1056" s="3">
        <v>1500</v>
      </c>
      <c r="M1056" t="s">
        <v>4</v>
      </c>
      <c r="N1056" t="s">
        <v>4</v>
      </c>
      <c r="O1056" t="s">
        <v>4</v>
      </c>
      <c r="P1056" t="s">
        <v>1574</v>
      </c>
      <c r="Q1056" t="s">
        <v>290</v>
      </c>
      <c r="R1056" t="s">
        <v>964</v>
      </c>
      <c r="S1056" t="s">
        <v>4</v>
      </c>
      <c r="T1056" s="5">
        <v>2700</v>
      </c>
      <c r="U1056" t="s">
        <v>7</v>
      </c>
      <c r="V1056">
        <f t="shared" si="36"/>
        <v>1.8</v>
      </c>
      <c r="W1056">
        <f>VLOOKUP(A1056,LISTINO!D:N,10,FALSE)</f>
        <v>2.88</v>
      </c>
      <c r="X1056">
        <f t="shared" si="35"/>
        <v>4320</v>
      </c>
      <c r="Y1056" s="17">
        <f>VLOOKUP(A1056,LISTINO!D:K,7,FALSE)</f>
        <v>44682</v>
      </c>
    </row>
    <row r="1057" spans="1:25" hidden="1" x14ac:dyDescent="0.25">
      <c r="A1057" t="s">
        <v>56</v>
      </c>
      <c r="B1057" t="s">
        <v>0</v>
      </c>
      <c r="C1057" t="s">
        <v>1</v>
      </c>
      <c r="D1057" t="s">
        <v>132</v>
      </c>
      <c r="E1057" t="s">
        <v>159</v>
      </c>
      <c r="F1057" t="s">
        <v>57</v>
      </c>
      <c r="G1057" t="s">
        <v>4</v>
      </c>
      <c r="H1057" s="2">
        <v>44851</v>
      </c>
      <c r="I1057" t="s">
        <v>5</v>
      </c>
      <c r="J1057" t="s">
        <v>5</v>
      </c>
      <c r="K1057" s="3">
        <v>25</v>
      </c>
      <c r="L1057" s="3">
        <v>25</v>
      </c>
      <c r="M1057" t="s">
        <v>4</v>
      </c>
      <c r="N1057" t="s">
        <v>4</v>
      </c>
      <c r="O1057" t="s">
        <v>4</v>
      </c>
      <c r="P1057" t="s">
        <v>1574</v>
      </c>
      <c r="Q1057" t="s">
        <v>13</v>
      </c>
      <c r="R1057" t="s">
        <v>964</v>
      </c>
      <c r="S1057" t="s">
        <v>4</v>
      </c>
      <c r="T1057" s="5">
        <v>159.5</v>
      </c>
      <c r="U1057" t="s">
        <v>7</v>
      </c>
      <c r="V1057">
        <f t="shared" si="36"/>
        <v>6.38</v>
      </c>
      <c r="W1057">
        <f>VLOOKUP(A1057,LISTINO!D:N,10,FALSE)</f>
        <v>9.42</v>
      </c>
      <c r="X1057">
        <f t="shared" si="35"/>
        <v>235.5</v>
      </c>
      <c r="Y1057" s="17">
        <f>VLOOKUP(A1057,LISTINO!D:K,7,FALSE)</f>
        <v>44682</v>
      </c>
    </row>
    <row r="1058" spans="1:25" hidden="1" x14ac:dyDescent="0.25">
      <c r="A1058" t="s">
        <v>350</v>
      </c>
      <c r="B1058" t="s">
        <v>0</v>
      </c>
      <c r="C1058" t="s">
        <v>1</v>
      </c>
      <c r="D1058" t="s">
        <v>132</v>
      </c>
      <c r="E1058" t="s">
        <v>159</v>
      </c>
      <c r="F1058" t="s">
        <v>351</v>
      </c>
      <c r="G1058" t="s">
        <v>4</v>
      </c>
      <c r="H1058" s="2">
        <v>44851</v>
      </c>
      <c r="I1058" t="s">
        <v>5</v>
      </c>
      <c r="J1058" t="s">
        <v>5</v>
      </c>
      <c r="K1058" s="3">
        <v>500</v>
      </c>
      <c r="L1058" s="3">
        <v>500</v>
      </c>
      <c r="M1058" t="s">
        <v>4</v>
      </c>
      <c r="N1058" t="s">
        <v>4</v>
      </c>
      <c r="O1058" t="s">
        <v>4</v>
      </c>
      <c r="P1058" t="s">
        <v>1575</v>
      </c>
      <c r="Q1058" t="s">
        <v>460</v>
      </c>
      <c r="R1058" t="s">
        <v>676</v>
      </c>
      <c r="S1058" t="s">
        <v>4</v>
      </c>
      <c r="T1058" s="5">
        <v>250</v>
      </c>
      <c r="U1058" t="s">
        <v>7</v>
      </c>
      <c r="V1058">
        <f t="shared" si="36"/>
        <v>0.5</v>
      </c>
      <c r="W1058">
        <f>VLOOKUP(A1058,LISTINO!D:N,10,FALSE)</f>
        <v>0.63</v>
      </c>
      <c r="X1058">
        <f t="shared" si="35"/>
        <v>315</v>
      </c>
      <c r="Y1058" s="17">
        <f>VLOOKUP(A1058,LISTINO!D:K,7,FALSE)</f>
        <v>44593</v>
      </c>
    </row>
    <row r="1059" spans="1:25" hidden="1" x14ac:dyDescent="0.25">
      <c r="A1059" t="s">
        <v>740</v>
      </c>
      <c r="B1059" t="s">
        <v>0</v>
      </c>
      <c r="C1059" t="s">
        <v>1</v>
      </c>
      <c r="D1059" t="s">
        <v>132</v>
      </c>
      <c r="E1059" t="s">
        <v>159</v>
      </c>
      <c r="F1059" t="s">
        <v>741</v>
      </c>
      <c r="G1059" t="s">
        <v>4</v>
      </c>
      <c r="H1059" s="2">
        <v>44851</v>
      </c>
      <c r="I1059" t="s">
        <v>5</v>
      </c>
      <c r="J1059" t="s">
        <v>5</v>
      </c>
      <c r="K1059" s="3">
        <v>40</v>
      </c>
      <c r="L1059" s="3">
        <v>40</v>
      </c>
      <c r="M1059" t="s">
        <v>4</v>
      </c>
      <c r="N1059" t="s">
        <v>4</v>
      </c>
      <c r="O1059" t="s">
        <v>4</v>
      </c>
      <c r="P1059" t="s">
        <v>1576</v>
      </c>
      <c r="Q1059" t="s">
        <v>10</v>
      </c>
      <c r="R1059" t="s">
        <v>676</v>
      </c>
      <c r="S1059" t="s">
        <v>4</v>
      </c>
      <c r="T1059" s="5">
        <v>141.6</v>
      </c>
      <c r="U1059" t="s">
        <v>7</v>
      </c>
      <c r="V1059">
        <f t="shared" si="36"/>
        <v>3.54</v>
      </c>
      <c r="W1059">
        <f>VLOOKUP(A1059,LISTINO!D:N,10,FALSE)</f>
        <v>4.4800000000000004</v>
      </c>
      <c r="X1059">
        <f t="shared" si="35"/>
        <v>179.20000000000002</v>
      </c>
      <c r="Y1059" s="17">
        <f>VLOOKUP(A1059,LISTINO!D:K,7,FALSE)</f>
        <v>44593</v>
      </c>
    </row>
    <row r="1060" spans="1:25" hidden="1" x14ac:dyDescent="0.25">
      <c r="A1060" t="s">
        <v>740</v>
      </c>
      <c r="B1060" t="s">
        <v>0</v>
      </c>
      <c r="C1060" t="s">
        <v>1</v>
      </c>
      <c r="D1060" t="s">
        <v>132</v>
      </c>
      <c r="E1060" t="s">
        <v>159</v>
      </c>
      <c r="F1060" t="s">
        <v>741</v>
      </c>
      <c r="G1060" t="s">
        <v>4</v>
      </c>
      <c r="H1060" s="2">
        <v>44851</v>
      </c>
      <c r="I1060" t="s">
        <v>5</v>
      </c>
      <c r="J1060" t="s">
        <v>5</v>
      </c>
      <c r="K1060" s="3">
        <v>40</v>
      </c>
      <c r="L1060" s="3">
        <v>40</v>
      </c>
      <c r="M1060" t="s">
        <v>4</v>
      </c>
      <c r="N1060" t="s">
        <v>4</v>
      </c>
      <c r="O1060" t="s">
        <v>4</v>
      </c>
      <c r="P1060" t="s">
        <v>1576</v>
      </c>
      <c r="Q1060" t="s">
        <v>13</v>
      </c>
      <c r="R1060" t="s">
        <v>676</v>
      </c>
      <c r="S1060" t="s">
        <v>4</v>
      </c>
      <c r="T1060" s="5">
        <v>141.6</v>
      </c>
      <c r="U1060" t="s">
        <v>7</v>
      </c>
      <c r="V1060">
        <f t="shared" si="36"/>
        <v>3.54</v>
      </c>
      <c r="W1060">
        <f>VLOOKUP(A1060,LISTINO!D:N,10,FALSE)</f>
        <v>4.4800000000000004</v>
      </c>
      <c r="X1060">
        <f t="shared" si="35"/>
        <v>179.20000000000002</v>
      </c>
      <c r="Y1060" s="17">
        <f>VLOOKUP(A1060,LISTINO!D:K,7,FALSE)</f>
        <v>44593</v>
      </c>
    </row>
    <row r="1061" spans="1:25" hidden="1" x14ac:dyDescent="0.25">
      <c r="A1061" t="s">
        <v>740</v>
      </c>
      <c r="B1061" t="s">
        <v>0</v>
      </c>
      <c r="C1061" t="s">
        <v>1</v>
      </c>
      <c r="D1061" t="s">
        <v>132</v>
      </c>
      <c r="E1061" t="s">
        <v>159</v>
      </c>
      <c r="F1061" t="s">
        <v>741</v>
      </c>
      <c r="G1061" t="s">
        <v>4</v>
      </c>
      <c r="H1061" s="2">
        <v>44851</v>
      </c>
      <c r="I1061" t="s">
        <v>5</v>
      </c>
      <c r="J1061" t="s">
        <v>5</v>
      </c>
      <c r="K1061" s="3">
        <v>40</v>
      </c>
      <c r="L1061" s="3">
        <v>40</v>
      </c>
      <c r="M1061" t="s">
        <v>4</v>
      </c>
      <c r="N1061" t="s">
        <v>4</v>
      </c>
      <c r="O1061" t="s">
        <v>4</v>
      </c>
      <c r="P1061" t="s">
        <v>1576</v>
      </c>
      <c r="Q1061" t="s">
        <v>14</v>
      </c>
      <c r="R1061" t="s">
        <v>676</v>
      </c>
      <c r="S1061" t="s">
        <v>4</v>
      </c>
      <c r="T1061" s="5">
        <v>141.6</v>
      </c>
      <c r="U1061" t="s">
        <v>7</v>
      </c>
      <c r="V1061">
        <f t="shared" si="36"/>
        <v>3.54</v>
      </c>
      <c r="W1061">
        <f>VLOOKUP(A1061,LISTINO!D:N,10,FALSE)</f>
        <v>4.4800000000000004</v>
      </c>
      <c r="X1061">
        <f t="shared" si="35"/>
        <v>179.20000000000002</v>
      </c>
      <c r="Y1061" s="17">
        <f>VLOOKUP(A1061,LISTINO!D:K,7,FALSE)</f>
        <v>44593</v>
      </c>
    </row>
    <row r="1062" spans="1:25" hidden="1" x14ac:dyDescent="0.25">
      <c r="A1062" t="s">
        <v>740</v>
      </c>
      <c r="B1062" t="s">
        <v>0</v>
      </c>
      <c r="C1062" t="s">
        <v>1</v>
      </c>
      <c r="D1062" t="s">
        <v>132</v>
      </c>
      <c r="E1062" t="s">
        <v>159</v>
      </c>
      <c r="F1062" t="s">
        <v>741</v>
      </c>
      <c r="G1062" t="s">
        <v>4</v>
      </c>
      <c r="H1062" s="2">
        <v>44851</v>
      </c>
      <c r="I1062" t="s">
        <v>5</v>
      </c>
      <c r="J1062" t="s">
        <v>5</v>
      </c>
      <c r="K1062" s="3">
        <v>40</v>
      </c>
      <c r="L1062" s="3">
        <v>40</v>
      </c>
      <c r="M1062" t="s">
        <v>4</v>
      </c>
      <c r="N1062" t="s">
        <v>4</v>
      </c>
      <c r="O1062" t="s">
        <v>4</v>
      </c>
      <c r="P1062" t="s">
        <v>1576</v>
      </c>
      <c r="Q1062" t="s">
        <v>44</v>
      </c>
      <c r="R1062" t="s">
        <v>676</v>
      </c>
      <c r="S1062" t="s">
        <v>4</v>
      </c>
      <c r="T1062" s="5">
        <v>141.6</v>
      </c>
      <c r="U1062" t="s">
        <v>7</v>
      </c>
      <c r="V1062">
        <f t="shared" si="36"/>
        <v>3.54</v>
      </c>
      <c r="W1062">
        <f>VLOOKUP(A1062,LISTINO!D:N,10,FALSE)</f>
        <v>4.4800000000000004</v>
      </c>
      <c r="X1062">
        <f t="shared" si="35"/>
        <v>179.20000000000002</v>
      </c>
      <c r="Y1062" s="17">
        <f>VLOOKUP(A1062,LISTINO!D:K,7,FALSE)</f>
        <v>44593</v>
      </c>
    </row>
    <row r="1063" spans="1:25" hidden="1" x14ac:dyDescent="0.25">
      <c r="A1063" t="s">
        <v>740</v>
      </c>
      <c r="B1063" t="s">
        <v>0</v>
      </c>
      <c r="C1063" t="s">
        <v>1</v>
      </c>
      <c r="D1063" t="s">
        <v>132</v>
      </c>
      <c r="E1063" t="s">
        <v>159</v>
      </c>
      <c r="F1063" t="s">
        <v>741</v>
      </c>
      <c r="G1063" t="s">
        <v>4</v>
      </c>
      <c r="H1063" s="2">
        <v>44851</v>
      </c>
      <c r="I1063" t="s">
        <v>5</v>
      </c>
      <c r="J1063" t="s">
        <v>5</v>
      </c>
      <c r="K1063" s="3">
        <v>40</v>
      </c>
      <c r="L1063" s="3">
        <v>40</v>
      </c>
      <c r="M1063" t="s">
        <v>4</v>
      </c>
      <c r="N1063" t="s">
        <v>4</v>
      </c>
      <c r="O1063" t="s">
        <v>4</v>
      </c>
      <c r="P1063" t="s">
        <v>1576</v>
      </c>
      <c r="Q1063" t="s">
        <v>45</v>
      </c>
      <c r="R1063" t="s">
        <v>676</v>
      </c>
      <c r="S1063" t="s">
        <v>4</v>
      </c>
      <c r="T1063" s="5">
        <v>141.6</v>
      </c>
      <c r="U1063" t="s">
        <v>7</v>
      </c>
      <c r="V1063">
        <f t="shared" si="36"/>
        <v>3.54</v>
      </c>
      <c r="W1063">
        <f>VLOOKUP(A1063,LISTINO!D:N,10,FALSE)</f>
        <v>4.4800000000000004</v>
      </c>
      <c r="X1063">
        <f t="shared" si="35"/>
        <v>179.20000000000002</v>
      </c>
      <c r="Y1063" s="17">
        <f>VLOOKUP(A1063,LISTINO!D:K,7,FALSE)</f>
        <v>44593</v>
      </c>
    </row>
    <row r="1064" spans="1:25" hidden="1" x14ac:dyDescent="0.25">
      <c r="A1064" t="s">
        <v>1577</v>
      </c>
      <c r="B1064" t="s">
        <v>0</v>
      </c>
      <c r="C1064" t="s">
        <v>0</v>
      </c>
      <c r="D1064" t="s">
        <v>132</v>
      </c>
      <c r="E1064" t="s">
        <v>159</v>
      </c>
      <c r="F1064" t="s">
        <v>1578</v>
      </c>
      <c r="G1064" t="s">
        <v>4</v>
      </c>
      <c r="H1064" s="2">
        <v>44851</v>
      </c>
      <c r="I1064" t="s">
        <v>5</v>
      </c>
      <c r="J1064" t="s">
        <v>5</v>
      </c>
      <c r="K1064" s="3">
        <v>50</v>
      </c>
      <c r="L1064" s="3">
        <v>50</v>
      </c>
      <c r="M1064" t="s">
        <v>4</v>
      </c>
      <c r="N1064" t="s">
        <v>4</v>
      </c>
      <c r="O1064" t="s">
        <v>4</v>
      </c>
      <c r="P1064" t="s">
        <v>1579</v>
      </c>
      <c r="Q1064" t="s">
        <v>6</v>
      </c>
      <c r="R1064" t="s">
        <v>851</v>
      </c>
      <c r="S1064" t="s">
        <v>4</v>
      </c>
      <c r="T1064" s="5">
        <v>0</v>
      </c>
      <c r="U1064" t="s">
        <v>7</v>
      </c>
      <c r="V1064">
        <f t="shared" si="36"/>
        <v>0</v>
      </c>
      <c r="W1064">
        <f>VLOOKUP(A1064,LISTINO!D:N,10,FALSE)</f>
        <v>1.28</v>
      </c>
      <c r="X1064">
        <f t="shared" si="35"/>
        <v>64</v>
      </c>
      <c r="Y1064" s="17">
        <f>VLOOKUP(A1064,LISTINO!D:K,7,FALSE)</f>
        <v>44652</v>
      </c>
    </row>
    <row r="1065" spans="1:25" x14ac:dyDescent="0.25">
      <c r="A1065" t="s">
        <v>170</v>
      </c>
      <c r="B1065" t="s">
        <v>0</v>
      </c>
      <c r="C1065" t="s">
        <v>1</v>
      </c>
      <c r="D1065" t="s">
        <v>132</v>
      </c>
      <c r="E1065" t="s">
        <v>159</v>
      </c>
      <c r="F1065" t="s">
        <v>171</v>
      </c>
      <c r="G1065" t="s">
        <v>4</v>
      </c>
      <c r="H1065" s="2">
        <v>44851</v>
      </c>
      <c r="I1065" t="s">
        <v>5</v>
      </c>
      <c r="J1065" t="s">
        <v>5</v>
      </c>
      <c r="K1065" s="3">
        <v>100</v>
      </c>
      <c r="L1065" s="3">
        <v>100</v>
      </c>
      <c r="M1065" t="s">
        <v>4</v>
      </c>
      <c r="N1065" t="s">
        <v>4</v>
      </c>
      <c r="O1065" t="s">
        <v>4</v>
      </c>
      <c r="P1065" t="s">
        <v>1574</v>
      </c>
      <c r="Q1065" t="s">
        <v>254</v>
      </c>
      <c r="R1065" t="s">
        <v>964</v>
      </c>
      <c r="S1065" t="s">
        <v>4</v>
      </c>
      <c r="T1065" s="5">
        <v>174</v>
      </c>
      <c r="U1065" t="s">
        <v>7</v>
      </c>
      <c r="V1065">
        <f t="shared" si="36"/>
        <v>1.74</v>
      </c>
      <c r="W1065">
        <f>VLOOKUP(A1065,LISTINO!D:N,10,FALSE)</f>
        <v>2.56</v>
      </c>
      <c r="X1065">
        <f t="shared" si="35"/>
        <v>256</v>
      </c>
      <c r="Y1065" s="17">
        <f>VLOOKUP(A1065,LISTINO!D:K,7,FALSE)</f>
        <v>44682</v>
      </c>
    </row>
    <row r="1066" spans="1:25" x14ac:dyDescent="0.25">
      <c r="A1066" t="s">
        <v>76</v>
      </c>
      <c r="B1066" t="s">
        <v>0</v>
      </c>
      <c r="C1066" t="s">
        <v>1</v>
      </c>
      <c r="D1066" t="s">
        <v>132</v>
      </c>
      <c r="E1066" t="s">
        <v>159</v>
      </c>
      <c r="F1066" t="s">
        <v>77</v>
      </c>
      <c r="G1066" t="s">
        <v>4</v>
      </c>
      <c r="H1066" s="2">
        <v>44851</v>
      </c>
      <c r="I1066" t="s">
        <v>5</v>
      </c>
      <c r="J1066" t="s">
        <v>5</v>
      </c>
      <c r="K1066" s="3">
        <v>70</v>
      </c>
      <c r="L1066" s="3">
        <v>70</v>
      </c>
      <c r="M1066" t="s">
        <v>4</v>
      </c>
      <c r="N1066" t="s">
        <v>4</v>
      </c>
      <c r="O1066" t="s">
        <v>4</v>
      </c>
      <c r="P1066" t="s">
        <v>1576</v>
      </c>
      <c r="Q1066" t="s">
        <v>391</v>
      </c>
      <c r="R1066" t="s">
        <v>676</v>
      </c>
      <c r="S1066" t="s">
        <v>4</v>
      </c>
      <c r="T1066" s="5">
        <v>42.7</v>
      </c>
      <c r="U1066" t="s">
        <v>7</v>
      </c>
      <c r="V1066">
        <f t="shared" si="36"/>
        <v>0.61</v>
      </c>
      <c r="W1066">
        <f>VLOOKUP(A1066,LISTINO!D:N,10,FALSE)</f>
        <v>0.77</v>
      </c>
      <c r="X1066">
        <f t="shared" si="35"/>
        <v>53.9</v>
      </c>
      <c r="Y1066" s="17">
        <f>VLOOKUP(A1066,LISTINO!D:K,7,FALSE)</f>
        <v>44593</v>
      </c>
    </row>
    <row r="1067" spans="1:25" x14ac:dyDescent="0.25">
      <c r="A1067" t="s">
        <v>76</v>
      </c>
      <c r="B1067" t="s">
        <v>0</v>
      </c>
      <c r="C1067" t="s">
        <v>1</v>
      </c>
      <c r="D1067" t="s">
        <v>132</v>
      </c>
      <c r="E1067" t="s">
        <v>159</v>
      </c>
      <c r="F1067" t="s">
        <v>77</v>
      </c>
      <c r="G1067" t="s">
        <v>4</v>
      </c>
      <c r="H1067" s="2">
        <v>44851</v>
      </c>
      <c r="I1067" t="s">
        <v>5</v>
      </c>
      <c r="J1067" t="s">
        <v>5</v>
      </c>
      <c r="K1067" s="3">
        <v>70</v>
      </c>
      <c r="L1067" s="3">
        <v>70</v>
      </c>
      <c r="M1067" t="s">
        <v>4</v>
      </c>
      <c r="N1067" t="s">
        <v>4</v>
      </c>
      <c r="O1067" t="s">
        <v>4</v>
      </c>
      <c r="P1067" t="s">
        <v>1576</v>
      </c>
      <c r="Q1067" t="s">
        <v>433</v>
      </c>
      <c r="R1067" t="s">
        <v>676</v>
      </c>
      <c r="S1067" t="s">
        <v>4</v>
      </c>
      <c r="T1067" s="5">
        <v>42.7</v>
      </c>
      <c r="U1067" t="s">
        <v>7</v>
      </c>
      <c r="V1067">
        <f t="shared" si="36"/>
        <v>0.61</v>
      </c>
      <c r="W1067">
        <f>VLOOKUP(A1067,LISTINO!D:N,10,FALSE)</f>
        <v>0.77</v>
      </c>
      <c r="X1067">
        <f t="shared" si="35"/>
        <v>53.9</v>
      </c>
      <c r="Y1067" s="17">
        <f>VLOOKUP(A1067,LISTINO!D:K,7,FALSE)</f>
        <v>44593</v>
      </c>
    </row>
    <row r="1068" spans="1:25" x14ac:dyDescent="0.25">
      <c r="A1068" t="s">
        <v>76</v>
      </c>
      <c r="B1068" t="s">
        <v>0</v>
      </c>
      <c r="C1068" t="s">
        <v>1</v>
      </c>
      <c r="D1068" t="s">
        <v>132</v>
      </c>
      <c r="E1068" t="s">
        <v>159</v>
      </c>
      <c r="F1068" t="s">
        <v>77</v>
      </c>
      <c r="G1068" t="s">
        <v>4</v>
      </c>
      <c r="H1068" s="2">
        <v>44851</v>
      </c>
      <c r="I1068" t="s">
        <v>5</v>
      </c>
      <c r="J1068" t="s">
        <v>5</v>
      </c>
      <c r="K1068" s="3">
        <v>70</v>
      </c>
      <c r="L1068" s="3">
        <v>70</v>
      </c>
      <c r="M1068" t="s">
        <v>4</v>
      </c>
      <c r="N1068" t="s">
        <v>4</v>
      </c>
      <c r="O1068" t="s">
        <v>4</v>
      </c>
      <c r="P1068" t="s">
        <v>1576</v>
      </c>
      <c r="Q1068" t="s">
        <v>445</v>
      </c>
      <c r="R1068" t="s">
        <v>676</v>
      </c>
      <c r="S1068" t="s">
        <v>4</v>
      </c>
      <c r="T1068" s="5">
        <v>42.7</v>
      </c>
      <c r="U1068" t="s">
        <v>7</v>
      </c>
      <c r="V1068">
        <f t="shared" si="36"/>
        <v>0.61</v>
      </c>
      <c r="W1068">
        <f>VLOOKUP(A1068,LISTINO!D:N,10,FALSE)</f>
        <v>0.77</v>
      </c>
      <c r="X1068">
        <f t="shared" si="35"/>
        <v>53.9</v>
      </c>
      <c r="Y1068" s="17">
        <f>VLOOKUP(A1068,LISTINO!D:K,7,FALSE)</f>
        <v>44593</v>
      </c>
    </row>
    <row r="1069" spans="1:25" x14ac:dyDescent="0.25">
      <c r="A1069" t="s">
        <v>76</v>
      </c>
      <c r="B1069" t="s">
        <v>0</v>
      </c>
      <c r="C1069" t="s">
        <v>1</v>
      </c>
      <c r="D1069" t="s">
        <v>132</v>
      </c>
      <c r="E1069" t="s">
        <v>159</v>
      </c>
      <c r="F1069" t="s">
        <v>77</v>
      </c>
      <c r="G1069" t="s">
        <v>4</v>
      </c>
      <c r="H1069" s="2">
        <v>44851</v>
      </c>
      <c r="I1069" t="s">
        <v>5</v>
      </c>
      <c r="J1069" t="s">
        <v>5</v>
      </c>
      <c r="K1069" s="3">
        <v>420</v>
      </c>
      <c r="L1069" s="3">
        <v>420</v>
      </c>
      <c r="M1069" t="s">
        <v>4</v>
      </c>
      <c r="N1069" t="s">
        <v>4</v>
      </c>
      <c r="O1069" t="s">
        <v>4</v>
      </c>
      <c r="P1069" t="s">
        <v>1576</v>
      </c>
      <c r="Q1069" t="s">
        <v>470</v>
      </c>
      <c r="R1069" t="s">
        <v>676</v>
      </c>
      <c r="S1069" t="s">
        <v>4</v>
      </c>
      <c r="T1069" s="5">
        <v>256.2</v>
      </c>
      <c r="U1069" t="s">
        <v>7</v>
      </c>
      <c r="V1069">
        <f t="shared" si="36"/>
        <v>0.61</v>
      </c>
      <c r="W1069">
        <f>VLOOKUP(A1069,LISTINO!D:N,10,FALSE)</f>
        <v>0.77</v>
      </c>
      <c r="X1069">
        <f t="shared" si="35"/>
        <v>323.40000000000003</v>
      </c>
      <c r="Y1069" s="17">
        <f>VLOOKUP(A1069,LISTINO!D:K,7,FALSE)</f>
        <v>44593</v>
      </c>
    </row>
    <row r="1070" spans="1:25" x14ac:dyDescent="0.25">
      <c r="A1070" t="s">
        <v>76</v>
      </c>
      <c r="B1070" t="s">
        <v>0</v>
      </c>
      <c r="C1070" t="s">
        <v>1</v>
      </c>
      <c r="D1070" t="s">
        <v>132</v>
      </c>
      <c r="E1070" t="s">
        <v>159</v>
      </c>
      <c r="F1070" t="s">
        <v>77</v>
      </c>
      <c r="G1070" t="s">
        <v>4</v>
      </c>
      <c r="H1070" s="2">
        <v>44851</v>
      </c>
      <c r="I1070" t="s">
        <v>5</v>
      </c>
      <c r="J1070" t="s">
        <v>5</v>
      </c>
      <c r="K1070" s="3">
        <v>70</v>
      </c>
      <c r="L1070" s="3">
        <v>70</v>
      </c>
      <c r="M1070" t="s">
        <v>4</v>
      </c>
      <c r="N1070" t="s">
        <v>4</v>
      </c>
      <c r="O1070" t="s">
        <v>4</v>
      </c>
      <c r="P1070" t="s">
        <v>1576</v>
      </c>
      <c r="Q1070" t="s">
        <v>383</v>
      </c>
      <c r="R1070" t="s">
        <v>676</v>
      </c>
      <c r="S1070" t="s">
        <v>4</v>
      </c>
      <c r="T1070" s="5">
        <v>42.7</v>
      </c>
      <c r="U1070" t="s">
        <v>7</v>
      </c>
      <c r="V1070">
        <f t="shared" si="36"/>
        <v>0.61</v>
      </c>
      <c r="W1070">
        <f>VLOOKUP(A1070,LISTINO!D:N,10,FALSE)</f>
        <v>0.77</v>
      </c>
      <c r="X1070">
        <f t="shared" si="35"/>
        <v>53.9</v>
      </c>
      <c r="Y1070" s="17">
        <f>VLOOKUP(A1070,LISTINO!D:K,7,FALSE)</f>
        <v>44593</v>
      </c>
    </row>
    <row r="1071" spans="1:25" x14ac:dyDescent="0.25">
      <c r="A1071" t="s">
        <v>918</v>
      </c>
      <c r="B1071" t="s">
        <v>0</v>
      </c>
      <c r="C1071" t="s">
        <v>1</v>
      </c>
      <c r="D1071" t="s">
        <v>132</v>
      </c>
      <c r="E1071" t="s">
        <v>159</v>
      </c>
      <c r="F1071" t="s">
        <v>919</v>
      </c>
      <c r="G1071" t="s">
        <v>4</v>
      </c>
      <c r="H1071" s="2">
        <v>44851</v>
      </c>
      <c r="I1071" t="s">
        <v>5</v>
      </c>
      <c r="J1071" t="s">
        <v>5</v>
      </c>
      <c r="K1071" s="3">
        <v>45</v>
      </c>
      <c r="L1071" s="3">
        <v>45</v>
      </c>
      <c r="M1071" t="s">
        <v>4</v>
      </c>
      <c r="N1071" t="s">
        <v>4</v>
      </c>
      <c r="O1071" t="s">
        <v>4</v>
      </c>
      <c r="P1071" t="s">
        <v>1580</v>
      </c>
      <c r="Q1071" t="s">
        <v>6</v>
      </c>
      <c r="R1071" t="s">
        <v>676</v>
      </c>
      <c r="S1071" t="s">
        <v>4</v>
      </c>
      <c r="T1071" s="5">
        <v>32.4</v>
      </c>
      <c r="U1071" t="s">
        <v>7</v>
      </c>
      <c r="V1071">
        <f t="shared" si="36"/>
        <v>0.72</v>
      </c>
      <c r="W1071">
        <f>VLOOKUP(A1071,LISTINO!D:N,10,FALSE)</f>
        <v>0.91</v>
      </c>
      <c r="X1071">
        <f t="shared" si="35"/>
        <v>40.950000000000003</v>
      </c>
      <c r="Y1071" s="17">
        <f>VLOOKUP(A1071,LISTINO!D:K,7,FALSE)</f>
        <v>44593</v>
      </c>
    </row>
    <row r="1072" spans="1:25" x14ac:dyDescent="0.25">
      <c r="A1072" t="s">
        <v>1218</v>
      </c>
      <c r="B1072" t="s">
        <v>0</v>
      </c>
      <c r="C1072" t="s">
        <v>0</v>
      </c>
      <c r="D1072" t="s">
        <v>132</v>
      </c>
      <c r="E1072" t="s">
        <v>159</v>
      </c>
      <c r="F1072" t="s">
        <v>1219</v>
      </c>
      <c r="G1072" t="s">
        <v>4</v>
      </c>
      <c r="H1072" s="2">
        <v>44851</v>
      </c>
      <c r="I1072" t="s">
        <v>5</v>
      </c>
      <c r="J1072" t="s">
        <v>5</v>
      </c>
      <c r="K1072" s="3">
        <v>10</v>
      </c>
      <c r="L1072" s="3">
        <v>10</v>
      </c>
      <c r="M1072" t="s">
        <v>4</v>
      </c>
      <c r="N1072" t="s">
        <v>4</v>
      </c>
      <c r="O1072" t="s">
        <v>4</v>
      </c>
      <c r="P1072" t="s">
        <v>1574</v>
      </c>
      <c r="Q1072" t="s">
        <v>14</v>
      </c>
      <c r="R1072" t="s">
        <v>964</v>
      </c>
      <c r="S1072" t="s">
        <v>4</v>
      </c>
      <c r="T1072" s="5">
        <v>192.2</v>
      </c>
      <c r="U1072" t="s">
        <v>7</v>
      </c>
      <c r="V1072">
        <f t="shared" si="36"/>
        <v>19.22</v>
      </c>
      <c r="W1072">
        <f>VLOOKUP(A1072,LISTINO!D:N,10,FALSE)</f>
        <v>28.29</v>
      </c>
      <c r="X1072">
        <f t="shared" si="35"/>
        <v>282.89999999999998</v>
      </c>
      <c r="Y1072" s="17">
        <f>VLOOKUP(A1072,LISTINO!D:K,7,FALSE)</f>
        <v>44682</v>
      </c>
    </row>
    <row r="1073" spans="1:25" x14ac:dyDescent="0.25">
      <c r="A1073" t="s">
        <v>98</v>
      </c>
      <c r="B1073" t="s">
        <v>0</v>
      </c>
      <c r="C1073" t="s">
        <v>1</v>
      </c>
      <c r="D1073" t="s">
        <v>132</v>
      </c>
      <c r="E1073" t="s">
        <v>159</v>
      </c>
      <c r="F1073" t="s">
        <v>99</v>
      </c>
      <c r="G1073" t="s">
        <v>4</v>
      </c>
      <c r="H1073" s="2">
        <v>44851</v>
      </c>
      <c r="I1073" t="s">
        <v>5</v>
      </c>
      <c r="J1073" t="s">
        <v>5</v>
      </c>
      <c r="K1073" s="3">
        <v>2698000</v>
      </c>
      <c r="L1073" s="3">
        <v>2698000</v>
      </c>
      <c r="M1073" t="s">
        <v>4</v>
      </c>
      <c r="N1073" t="s">
        <v>4</v>
      </c>
      <c r="O1073" t="s">
        <v>4</v>
      </c>
      <c r="P1073" t="s">
        <v>1575</v>
      </c>
      <c r="Q1073" t="s">
        <v>14</v>
      </c>
      <c r="R1073" t="s">
        <v>676</v>
      </c>
      <c r="S1073" t="s">
        <v>4</v>
      </c>
      <c r="T1073" s="5">
        <v>1699740</v>
      </c>
      <c r="U1073" t="s">
        <v>7</v>
      </c>
      <c r="V1073">
        <f t="shared" si="36"/>
        <v>0.63</v>
      </c>
      <c r="W1073">
        <f>VLOOKUP(A1073,LISTINO!D:N,10,FALSE)</f>
        <v>0.8</v>
      </c>
      <c r="X1073">
        <f t="shared" si="35"/>
        <v>2158400</v>
      </c>
      <c r="Y1073" s="17">
        <f>VLOOKUP(A1073,LISTINO!D:K,7,FALSE)</f>
        <v>44593</v>
      </c>
    </row>
    <row r="1074" spans="1:25" x14ac:dyDescent="0.25">
      <c r="A1074" t="s">
        <v>98</v>
      </c>
      <c r="B1074" t="s">
        <v>0</v>
      </c>
      <c r="C1074" t="s">
        <v>1</v>
      </c>
      <c r="D1074" t="s">
        <v>132</v>
      </c>
      <c r="E1074" t="s">
        <v>159</v>
      </c>
      <c r="F1074" t="s">
        <v>99</v>
      </c>
      <c r="G1074" t="s">
        <v>4</v>
      </c>
      <c r="H1074" s="2">
        <v>44851</v>
      </c>
      <c r="I1074" t="s">
        <v>5</v>
      </c>
      <c r="J1074" t="s">
        <v>5</v>
      </c>
      <c r="K1074" s="3">
        <v>900</v>
      </c>
      <c r="L1074" s="3">
        <v>900</v>
      </c>
      <c r="M1074" t="s">
        <v>4</v>
      </c>
      <c r="N1074" t="s">
        <v>4</v>
      </c>
      <c r="O1074" t="s">
        <v>4</v>
      </c>
      <c r="P1074" t="s">
        <v>1575</v>
      </c>
      <c r="Q1074" t="s">
        <v>451</v>
      </c>
      <c r="R1074" t="s">
        <v>676</v>
      </c>
      <c r="S1074" t="s">
        <v>4</v>
      </c>
      <c r="T1074" s="5">
        <v>567</v>
      </c>
      <c r="U1074" t="s">
        <v>7</v>
      </c>
      <c r="V1074">
        <f t="shared" si="36"/>
        <v>0.63</v>
      </c>
      <c r="W1074">
        <f>VLOOKUP(A1074,LISTINO!D:N,10,FALSE)</f>
        <v>0.8</v>
      </c>
      <c r="X1074">
        <f t="shared" si="35"/>
        <v>720</v>
      </c>
      <c r="Y1074" s="17">
        <f>VLOOKUP(A1074,LISTINO!D:K,7,FALSE)</f>
        <v>44593</v>
      </c>
    </row>
    <row r="1075" spans="1:25" x14ac:dyDescent="0.25">
      <c r="A1075" t="s">
        <v>106</v>
      </c>
      <c r="B1075" t="s">
        <v>0</v>
      </c>
      <c r="C1075" t="s">
        <v>0</v>
      </c>
      <c r="D1075" t="s">
        <v>132</v>
      </c>
      <c r="E1075" t="s">
        <v>159</v>
      </c>
      <c r="F1075" t="s">
        <v>107</v>
      </c>
      <c r="G1075" t="s">
        <v>4</v>
      </c>
      <c r="H1075" s="2">
        <v>44851</v>
      </c>
      <c r="I1075" t="s">
        <v>5</v>
      </c>
      <c r="J1075" t="s">
        <v>5</v>
      </c>
      <c r="K1075" s="3">
        <v>140</v>
      </c>
      <c r="L1075" s="3">
        <v>140</v>
      </c>
      <c r="M1075" t="s">
        <v>4</v>
      </c>
      <c r="N1075" t="s">
        <v>4</v>
      </c>
      <c r="O1075" t="s">
        <v>4</v>
      </c>
      <c r="P1075" t="s">
        <v>1581</v>
      </c>
      <c r="Q1075" t="s">
        <v>6</v>
      </c>
      <c r="R1075" t="s">
        <v>1424</v>
      </c>
      <c r="S1075" t="s">
        <v>4</v>
      </c>
      <c r="T1075" s="5">
        <v>501.2</v>
      </c>
      <c r="U1075" t="s">
        <v>7</v>
      </c>
      <c r="V1075">
        <f t="shared" si="36"/>
        <v>3.58</v>
      </c>
      <c r="W1075">
        <f>VLOOKUP(A1075,LISTINO!D:N,10,FALSE)</f>
        <v>4.3</v>
      </c>
      <c r="X1075">
        <f t="shared" si="35"/>
        <v>602</v>
      </c>
      <c r="Y1075" s="17">
        <f>VLOOKUP(A1075,LISTINO!D:K,7,FALSE)</f>
        <v>44866</v>
      </c>
    </row>
    <row r="1076" spans="1:25" x14ac:dyDescent="0.25">
      <c r="A1076" t="s">
        <v>689</v>
      </c>
      <c r="B1076" t="s">
        <v>0</v>
      </c>
      <c r="C1076" t="s">
        <v>1</v>
      </c>
      <c r="D1076" t="s">
        <v>132</v>
      </c>
      <c r="E1076" t="s">
        <v>159</v>
      </c>
      <c r="F1076" t="s">
        <v>690</v>
      </c>
      <c r="G1076" t="s">
        <v>4</v>
      </c>
      <c r="H1076" s="2">
        <v>44851</v>
      </c>
      <c r="I1076" t="s">
        <v>5</v>
      </c>
      <c r="J1076" t="s">
        <v>5</v>
      </c>
      <c r="K1076" s="3">
        <v>30</v>
      </c>
      <c r="L1076" s="3">
        <v>30</v>
      </c>
      <c r="M1076" t="s">
        <v>4</v>
      </c>
      <c r="N1076" t="s">
        <v>4</v>
      </c>
      <c r="O1076" t="s">
        <v>4</v>
      </c>
      <c r="P1076" t="s">
        <v>1574</v>
      </c>
      <c r="Q1076" t="s">
        <v>242</v>
      </c>
      <c r="R1076" t="s">
        <v>964</v>
      </c>
      <c r="S1076" t="s">
        <v>4</v>
      </c>
      <c r="T1076" s="5">
        <v>113.1</v>
      </c>
      <c r="U1076" t="s">
        <v>7</v>
      </c>
      <c r="V1076">
        <f t="shared" si="36"/>
        <v>3.77</v>
      </c>
      <c r="W1076">
        <f>VLOOKUP(A1076,LISTINO!D:N,10,FALSE)</f>
        <v>5.55</v>
      </c>
      <c r="X1076">
        <f t="shared" si="35"/>
        <v>166.5</v>
      </c>
      <c r="Y1076" s="17">
        <f>VLOOKUP(A1076,LISTINO!D:K,7,FALSE)</f>
        <v>44682</v>
      </c>
    </row>
    <row r="1077" spans="1:25" x14ac:dyDescent="0.25">
      <c r="A1077" t="s">
        <v>452</v>
      </c>
      <c r="B1077" t="s">
        <v>0</v>
      </c>
      <c r="C1077" t="s">
        <v>0</v>
      </c>
      <c r="D1077" t="s">
        <v>132</v>
      </c>
      <c r="E1077" t="s">
        <v>159</v>
      </c>
      <c r="F1077" t="s">
        <v>453</v>
      </c>
      <c r="G1077" t="s">
        <v>4</v>
      </c>
      <c r="H1077" s="2">
        <v>44851</v>
      </c>
      <c r="I1077" t="s">
        <v>5</v>
      </c>
      <c r="J1077" t="s">
        <v>5</v>
      </c>
      <c r="K1077" s="3">
        <v>260</v>
      </c>
      <c r="L1077" s="3">
        <v>260</v>
      </c>
      <c r="M1077" t="s">
        <v>4</v>
      </c>
      <c r="N1077" t="s">
        <v>4</v>
      </c>
      <c r="O1077" t="s">
        <v>4</v>
      </c>
      <c r="P1077" t="s">
        <v>1574</v>
      </c>
      <c r="Q1077" t="s">
        <v>249</v>
      </c>
      <c r="R1077" t="s">
        <v>964</v>
      </c>
      <c r="S1077" t="s">
        <v>4</v>
      </c>
      <c r="T1077" s="5">
        <v>371.8</v>
      </c>
      <c r="U1077" t="s">
        <v>7</v>
      </c>
      <c r="V1077">
        <f t="shared" si="36"/>
        <v>1.43</v>
      </c>
      <c r="W1077">
        <f>VLOOKUP(A1077,LISTINO!D:N,10,FALSE)</f>
        <v>2.11</v>
      </c>
      <c r="X1077">
        <f t="shared" si="35"/>
        <v>548.6</v>
      </c>
      <c r="Y1077" s="17">
        <f>VLOOKUP(A1077,LISTINO!D:K,7,FALSE)</f>
        <v>44682</v>
      </c>
    </row>
    <row r="1078" spans="1:25" x14ac:dyDescent="0.25">
      <c r="A1078" t="s">
        <v>110</v>
      </c>
      <c r="B1078" t="s">
        <v>0</v>
      </c>
      <c r="C1078" t="s">
        <v>1</v>
      </c>
      <c r="D1078" t="s">
        <v>132</v>
      </c>
      <c r="E1078" t="s">
        <v>159</v>
      </c>
      <c r="F1078" t="s">
        <v>111</v>
      </c>
      <c r="G1078" t="s">
        <v>4</v>
      </c>
      <c r="H1078" s="2">
        <v>44851</v>
      </c>
      <c r="I1078" t="s">
        <v>5</v>
      </c>
      <c r="J1078" t="s">
        <v>5</v>
      </c>
      <c r="K1078" s="3">
        <v>250</v>
      </c>
      <c r="L1078" s="3">
        <v>250</v>
      </c>
      <c r="M1078" t="s">
        <v>4</v>
      </c>
      <c r="N1078" t="s">
        <v>4</v>
      </c>
      <c r="O1078" t="s">
        <v>4</v>
      </c>
      <c r="P1078" t="s">
        <v>1574</v>
      </c>
      <c r="Q1078" t="s">
        <v>282</v>
      </c>
      <c r="R1078" t="s">
        <v>964</v>
      </c>
      <c r="S1078" t="s">
        <v>4</v>
      </c>
      <c r="T1078" s="5">
        <v>632.5</v>
      </c>
      <c r="U1078" t="s">
        <v>7</v>
      </c>
      <c r="V1078">
        <f t="shared" si="36"/>
        <v>2.5299999999999998</v>
      </c>
      <c r="W1078">
        <f>VLOOKUP(A1078,LISTINO!D:N,10,FALSE)</f>
        <v>3.72</v>
      </c>
      <c r="X1078">
        <f t="shared" si="35"/>
        <v>930</v>
      </c>
      <c r="Y1078" s="17">
        <f>VLOOKUP(A1078,LISTINO!D:K,7,FALSE)</f>
        <v>44682</v>
      </c>
    </row>
    <row r="1079" spans="1:25" x14ac:dyDescent="0.25">
      <c r="A1079" t="s">
        <v>227</v>
      </c>
      <c r="B1079" t="s">
        <v>0</v>
      </c>
      <c r="C1079" t="s">
        <v>0</v>
      </c>
      <c r="D1079" t="s">
        <v>132</v>
      </c>
      <c r="E1079" t="s">
        <v>159</v>
      </c>
      <c r="F1079" t="s">
        <v>228</v>
      </c>
      <c r="G1079" t="s">
        <v>4</v>
      </c>
      <c r="H1079" s="2">
        <v>44851</v>
      </c>
      <c r="I1079" t="s">
        <v>5</v>
      </c>
      <c r="J1079" t="s">
        <v>5</v>
      </c>
      <c r="K1079" s="3">
        <v>150</v>
      </c>
      <c r="L1079" s="3">
        <v>150</v>
      </c>
      <c r="M1079" t="s">
        <v>4</v>
      </c>
      <c r="N1079" t="s">
        <v>4</v>
      </c>
      <c r="O1079" t="s">
        <v>4</v>
      </c>
      <c r="P1079" t="s">
        <v>1574</v>
      </c>
      <c r="Q1079" t="s">
        <v>460</v>
      </c>
      <c r="R1079" t="s">
        <v>964</v>
      </c>
      <c r="S1079" t="s">
        <v>4</v>
      </c>
      <c r="T1079" s="5">
        <v>196.5</v>
      </c>
      <c r="U1079" t="s">
        <v>7</v>
      </c>
      <c r="V1079">
        <f t="shared" si="36"/>
        <v>1.31</v>
      </c>
      <c r="W1079">
        <f>VLOOKUP(A1079,LISTINO!D:N,10,FALSE)</f>
        <v>1.94</v>
      </c>
      <c r="X1079">
        <f t="shared" si="35"/>
        <v>291</v>
      </c>
      <c r="Y1079" s="17">
        <f>VLOOKUP(A1079,LISTINO!D:K,7,FALSE)</f>
        <v>44682</v>
      </c>
    </row>
    <row r="1080" spans="1:25" x14ac:dyDescent="0.25">
      <c r="A1080" t="s">
        <v>538</v>
      </c>
      <c r="B1080" t="s">
        <v>0</v>
      </c>
      <c r="C1080" t="s">
        <v>0</v>
      </c>
      <c r="D1080" t="s">
        <v>132</v>
      </c>
      <c r="E1080" t="s">
        <v>159</v>
      </c>
      <c r="F1080" t="s">
        <v>539</v>
      </c>
      <c r="G1080" t="s">
        <v>4</v>
      </c>
      <c r="H1080" s="2">
        <v>44851</v>
      </c>
      <c r="I1080" t="s">
        <v>5</v>
      </c>
      <c r="J1080" t="s">
        <v>5</v>
      </c>
      <c r="K1080" s="3">
        <v>100</v>
      </c>
      <c r="L1080" s="3">
        <v>100</v>
      </c>
      <c r="M1080" t="s">
        <v>4</v>
      </c>
      <c r="N1080" t="s">
        <v>4</v>
      </c>
      <c r="O1080" t="s">
        <v>4</v>
      </c>
      <c r="P1080" t="s">
        <v>1574</v>
      </c>
      <c r="Q1080" t="s">
        <v>476</v>
      </c>
      <c r="R1080" t="s">
        <v>964</v>
      </c>
      <c r="S1080" t="s">
        <v>4</v>
      </c>
      <c r="T1080" s="5">
        <v>0</v>
      </c>
      <c r="U1080" t="s">
        <v>7</v>
      </c>
      <c r="V1080">
        <f t="shared" si="36"/>
        <v>0</v>
      </c>
      <c r="W1080">
        <f>VLOOKUP(A1080,LISTINO!D:N,10,FALSE)</f>
        <v>5.2</v>
      </c>
      <c r="X1080">
        <f t="shared" si="35"/>
        <v>520</v>
      </c>
      <c r="Y1080" s="17">
        <f>VLOOKUP(A1080,LISTINO!D:K,7,FALSE)</f>
        <v>44896</v>
      </c>
    </row>
    <row r="1081" spans="1:25" x14ac:dyDescent="0.25">
      <c r="A1081" t="s">
        <v>540</v>
      </c>
      <c r="B1081" t="s">
        <v>0</v>
      </c>
      <c r="C1081" t="s">
        <v>0</v>
      </c>
      <c r="D1081" t="s">
        <v>132</v>
      </c>
      <c r="E1081" t="s">
        <v>159</v>
      </c>
      <c r="F1081" t="s">
        <v>541</v>
      </c>
      <c r="G1081" t="s">
        <v>4</v>
      </c>
      <c r="H1081" s="2">
        <v>44851</v>
      </c>
      <c r="I1081" t="s">
        <v>5</v>
      </c>
      <c r="J1081" t="s">
        <v>5</v>
      </c>
      <c r="K1081" s="3">
        <v>100</v>
      </c>
      <c r="L1081" s="3">
        <v>100</v>
      </c>
      <c r="M1081" t="s">
        <v>4</v>
      </c>
      <c r="N1081" t="s">
        <v>4</v>
      </c>
      <c r="O1081" t="s">
        <v>4</v>
      </c>
      <c r="P1081" t="s">
        <v>1574</v>
      </c>
      <c r="Q1081" t="s">
        <v>470</v>
      </c>
      <c r="R1081" t="s">
        <v>964</v>
      </c>
      <c r="S1081" t="s">
        <v>4</v>
      </c>
      <c r="T1081" s="5">
        <v>0</v>
      </c>
      <c r="U1081" t="s">
        <v>7</v>
      </c>
      <c r="V1081">
        <f t="shared" si="36"/>
        <v>0</v>
      </c>
      <c r="W1081">
        <f>VLOOKUP(A1081,LISTINO!D:N,10,FALSE)</f>
        <v>2.75</v>
      </c>
      <c r="X1081">
        <f t="shared" si="35"/>
        <v>275</v>
      </c>
      <c r="Y1081" s="17">
        <f>VLOOKUP(A1081,LISTINO!D:K,7,FALSE)</f>
        <v>44896</v>
      </c>
    </row>
    <row r="1082" spans="1:25" x14ac:dyDescent="0.25">
      <c r="A1082" t="s">
        <v>548</v>
      </c>
      <c r="B1082" t="s">
        <v>0</v>
      </c>
      <c r="C1082" t="s">
        <v>1</v>
      </c>
      <c r="D1082" t="s">
        <v>132</v>
      </c>
      <c r="E1082" t="s">
        <v>159</v>
      </c>
      <c r="F1082" t="s">
        <v>549</v>
      </c>
      <c r="G1082" t="s">
        <v>4</v>
      </c>
      <c r="H1082" s="2">
        <v>44851</v>
      </c>
      <c r="I1082" t="s">
        <v>5</v>
      </c>
      <c r="J1082" t="s">
        <v>5</v>
      </c>
      <c r="K1082" s="3">
        <v>50</v>
      </c>
      <c r="L1082" s="3">
        <v>50</v>
      </c>
      <c r="M1082" t="s">
        <v>4</v>
      </c>
      <c r="N1082" t="s">
        <v>4</v>
      </c>
      <c r="O1082" t="s">
        <v>4</v>
      </c>
      <c r="P1082" t="s">
        <v>1576</v>
      </c>
      <c r="Q1082" t="s">
        <v>460</v>
      </c>
      <c r="R1082" t="s">
        <v>676</v>
      </c>
      <c r="S1082" t="s">
        <v>4</v>
      </c>
      <c r="T1082" s="5">
        <v>53</v>
      </c>
      <c r="U1082" t="s">
        <v>7</v>
      </c>
      <c r="V1082">
        <f t="shared" si="36"/>
        <v>1.06</v>
      </c>
      <c r="W1082">
        <f>VLOOKUP(A1082,LISTINO!D:N,10,FALSE)</f>
        <v>1.34</v>
      </c>
      <c r="X1082">
        <f t="shared" si="35"/>
        <v>67</v>
      </c>
      <c r="Y1082" s="17">
        <f>VLOOKUP(A1082,LISTINO!D:K,7,FALSE)</f>
        <v>44593</v>
      </c>
    </row>
    <row r="1083" spans="1:25" x14ac:dyDescent="0.25">
      <c r="A1083" t="s">
        <v>180</v>
      </c>
      <c r="B1083" t="s">
        <v>0</v>
      </c>
      <c r="C1083" t="s">
        <v>1</v>
      </c>
      <c r="D1083" t="s">
        <v>132</v>
      </c>
      <c r="E1083" t="s">
        <v>159</v>
      </c>
      <c r="F1083" t="s">
        <v>181</v>
      </c>
      <c r="G1083" t="s">
        <v>4</v>
      </c>
      <c r="H1083" s="2">
        <v>44851</v>
      </c>
      <c r="I1083" t="s">
        <v>5</v>
      </c>
      <c r="J1083" t="s">
        <v>5</v>
      </c>
      <c r="K1083" s="3">
        <v>220</v>
      </c>
      <c r="L1083" s="3">
        <v>220</v>
      </c>
      <c r="M1083" t="s">
        <v>4</v>
      </c>
      <c r="N1083" t="s">
        <v>4</v>
      </c>
      <c r="O1083" t="s">
        <v>4</v>
      </c>
      <c r="P1083" t="s">
        <v>1575</v>
      </c>
      <c r="Q1083" t="s">
        <v>433</v>
      </c>
      <c r="R1083" t="s">
        <v>676</v>
      </c>
      <c r="S1083" t="s">
        <v>4</v>
      </c>
      <c r="T1083" s="5">
        <v>94.6</v>
      </c>
      <c r="U1083" t="s">
        <v>7</v>
      </c>
      <c r="V1083">
        <f t="shared" si="36"/>
        <v>0.43</v>
      </c>
      <c r="W1083">
        <f>VLOOKUP(A1083,LISTINO!D:N,10,FALSE)</f>
        <v>0.55000000000000004</v>
      </c>
      <c r="X1083">
        <f t="shared" si="35"/>
        <v>121.00000000000001</v>
      </c>
      <c r="Y1083" s="17">
        <f>VLOOKUP(A1083,LISTINO!D:K,7,FALSE)</f>
        <v>44593</v>
      </c>
    </row>
    <row r="1084" spans="1:25" x14ac:dyDescent="0.25">
      <c r="A1084" t="s">
        <v>180</v>
      </c>
      <c r="B1084" t="s">
        <v>0</v>
      </c>
      <c r="C1084" t="s">
        <v>1</v>
      </c>
      <c r="D1084" t="s">
        <v>132</v>
      </c>
      <c r="E1084" t="s">
        <v>159</v>
      </c>
      <c r="F1084" t="s">
        <v>181</v>
      </c>
      <c r="G1084" t="s">
        <v>4</v>
      </c>
      <c r="H1084" s="2">
        <v>44851</v>
      </c>
      <c r="I1084" t="s">
        <v>5</v>
      </c>
      <c r="J1084" t="s">
        <v>5</v>
      </c>
      <c r="K1084" s="3">
        <v>220</v>
      </c>
      <c r="L1084" s="3">
        <v>220</v>
      </c>
      <c r="M1084" t="s">
        <v>4</v>
      </c>
      <c r="N1084" t="s">
        <v>4</v>
      </c>
      <c r="O1084" t="s">
        <v>4</v>
      </c>
      <c r="P1084" t="s">
        <v>1576</v>
      </c>
      <c r="Q1084" t="s">
        <v>6</v>
      </c>
      <c r="R1084" t="s">
        <v>676</v>
      </c>
      <c r="S1084" t="s">
        <v>4</v>
      </c>
      <c r="T1084" s="5">
        <v>94.6</v>
      </c>
      <c r="U1084" t="s">
        <v>7</v>
      </c>
      <c r="V1084">
        <f t="shared" si="36"/>
        <v>0.43</v>
      </c>
      <c r="W1084">
        <f>VLOOKUP(A1084,LISTINO!D:N,10,FALSE)</f>
        <v>0.55000000000000004</v>
      </c>
      <c r="X1084">
        <f t="shared" si="35"/>
        <v>121.00000000000001</v>
      </c>
      <c r="Y1084" s="17">
        <f>VLOOKUP(A1084,LISTINO!D:K,7,FALSE)</f>
        <v>44593</v>
      </c>
    </row>
    <row r="1085" spans="1:25" x14ac:dyDescent="0.25">
      <c r="A1085" t="s">
        <v>180</v>
      </c>
      <c r="B1085" t="s">
        <v>0</v>
      </c>
      <c r="C1085" t="s">
        <v>1</v>
      </c>
      <c r="D1085" t="s">
        <v>132</v>
      </c>
      <c r="E1085" t="s">
        <v>159</v>
      </c>
      <c r="F1085" t="s">
        <v>181</v>
      </c>
      <c r="G1085" t="s">
        <v>4</v>
      </c>
      <c r="H1085" s="2">
        <v>44851</v>
      </c>
      <c r="I1085" t="s">
        <v>5</v>
      </c>
      <c r="J1085" t="s">
        <v>5</v>
      </c>
      <c r="K1085" s="3">
        <v>220</v>
      </c>
      <c r="L1085" s="3">
        <v>220</v>
      </c>
      <c r="M1085" t="s">
        <v>4</v>
      </c>
      <c r="N1085" t="s">
        <v>4</v>
      </c>
      <c r="O1085" t="s">
        <v>4</v>
      </c>
      <c r="P1085" t="s">
        <v>1576</v>
      </c>
      <c r="Q1085" t="s">
        <v>21</v>
      </c>
      <c r="R1085" t="s">
        <v>676</v>
      </c>
      <c r="S1085" t="s">
        <v>4</v>
      </c>
      <c r="T1085" s="5">
        <v>94.6</v>
      </c>
      <c r="U1085" t="s">
        <v>7</v>
      </c>
      <c r="V1085">
        <f t="shared" si="36"/>
        <v>0.43</v>
      </c>
      <c r="W1085">
        <f>VLOOKUP(A1085,LISTINO!D:N,10,FALSE)</f>
        <v>0.55000000000000004</v>
      </c>
      <c r="X1085">
        <f t="shared" si="35"/>
        <v>121.00000000000001</v>
      </c>
      <c r="Y1085" s="17">
        <f>VLOOKUP(A1085,LISTINO!D:K,7,FALSE)</f>
        <v>44593</v>
      </c>
    </row>
    <row r="1086" spans="1:25" x14ac:dyDescent="0.25">
      <c r="A1086" t="s">
        <v>186</v>
      </c>
      <c r="B1086" t="s">
        <v>0</v>
      </c>
      <c r="C1086" t="s">
        <v>1</v>
      </c>
      <c r="D1086" t="s">
        <v>132</v>
      </c>
      <c r="E1086" t="s">
        <v>159</v>
      </c>
      <c r="F1086" t="s">
        <v>187</v>
      </c>
      <c r="G1086" t="s">
        <v>4</v>
      </c>
      <c r="H1086" s="2">
        <v>44851</v>
      </c>
      <c r="I1086" t="s">
        <v>5</v>
      </c>
      <c r="J1086" t="s">
        <v>5</v>
      </c>
      <c r="K1086" s="3">
        <v>240</v>
      </c>
      <c r="L1086" s="3">
        <v>240</v>
      </c>
      <c r="M1086" t="s">
        <v>4</v>
      </c>
      <c r="N1086" t="s">
        <v>4</v>
      </c>
      <c r="O1086" t="s">
        <v>4</v>
      </c>
      <c r="P1086" t="s">
        <v>1576</v>
      </c>
      <c r="Q1086" t="s">
        <v>473</v>
      </c>
      <c r="R1086" t="s">
        <v>676</v>
      </c>
      <c r="S1086" t="s">
        <v>4</v>
      </c>
      <c r="T1086" s="5">
        <v>201.6</v>
      </c>
      <c r="U1086" t="s">
        <v>7</v>
      </c>
      <c r="V1086">
        <f t="shared" si="36"/>
        <v>0.84</v>
      </c>
      <c r="W1086">
        <f>VLOOKUP(A1086,LISTINO!D:N,10,FALSE)</f>
        <v>1.06</v>
      </c>
      <c r="X1086">
        <f t="shared" si="35"/>
        <v>254.4</v>
      </c>
      <c r="Y1086" s="17">
        <f>VLOOKUP(A1086,LISTINO!D:K,7,FALSE)</f>
        <v>44593</v>
      </c>
    </row>
    <row r="1087" spans="1:25" x14ac:dyDescent="0.25">
      <c r="A1087" t="s">
        <v>1305</v>
      </c>
      <c r="B1087" t="s">
        <v>0</v>
      </c>
      <c r="C1087" t="s">
        <v>0</v>
      </c>
      <c r="D1087" t="s">
        <v>132</v>
      </c>
      <c r="E1087" t="s">
        <v>159</v>
      </c>
      <c r="F1087" t="s">
        <v>1306</v>
      </c>
      <c r="G1087" t="s">
        <v>4</v>
      </c>
      <c r="H1087" s="2">
        <v>44851</v>
      </c>
      <c r="I1087" t="s">
        <v>5</v>
      </c>
      <c r="J1087" t="s">
        <v>5</v>
      </c>
      <c r="K1087" s="3">
        <v>200</v>
      </c>
      <c r="L1087" s="3">
        <v>200</v>
      </c>
      <c r="M1087" t="s">
        <v>4</v>
      </c>
      <c r="N1087" t="s">
        <v>4</v>
      </c>
      <c r="O1087" t="s">
        <v>4</v>
      </c>
      <c r="P1087" t="s">
        <v>1582</v>
      </c>
      <c r="Q1087" t="s">
        <v>13</v>
      </c>
      <c r="R1087" t="s">
        <v>676</v>
      </c>
      <c r="S1087" t="s">
        <v>4</v>
      </c>
      <c r="T1087" s="5">
        <v>322</v>
      </c>
      <c r="U1087" t="s">
        <v>7</v>
      </c>
      <c r="V1087">
        <f t="shared" si="36"/>
        <v>1.61</v>
      </c>
      <c r="W1087">
        <f>VLOOKUP(A1087,LISTINO!D:N,10,FALSE)</f>
        <v>2.0299999999999998</v>
      </c>
      <c r="X1087">
        <f t="shared" si="35"/>
        <v>405.99999999999994</v>
      </c>
      <c r="Y1087" s="17">
        <f>VLOOKUP(A1087,LISTINO!D:K,7,FALSE)</f>
        <v>44593</v>
      </c>
    </row>
    <row r="1088" spans="1:25" x14ac:dyDescent="0.25">
      <c r="A1088" t="s">
        <v>1196</v>
      </c>
      <c r="B1088" t="s">
        <v>0</v>
      </c>
      <c r="C1088" t="s">
        <v>1</v>
      </c>
      <c r="D1088" t="s">
        <v>132</v>
      </c>
      <c r="E1088" t="s">
        <v>159</v>
      </c>
      <c r="F1088" t="s">
        <v>1197</v>
      </c>
      <c r="G1088" t="s">
        <v>4</v>
      </c>
      <c r="H1088" s="2">
        <v>44851</v>
      </c>
      <c r="I1088" t="s">
        <v>5</v>
      </c>
      <c r="J1088" t="s">
        <v>5</v>
      </c>
      <c r="K1088" s="3">
        <v>15</v>
      </c>
      <c r="L1088" s="3">
        <v>15</v>
      </c>
      <c r="M1088" t="s">
        <v>4</v>
      </c>
      <c r="N1088" t="s">
        <v>4</v>
      </c>
      <c r="O1088" t="s">
        <v>4</v>
      </c>
      <c r="P1088" t="s">
        <v>1575</v>
      </c>
      <c r="Q1088" t="s">
        <v>282</v>
      </c>
      <c r="R1088" t="s">
        <v>676</v>
      </c>
      <c r="S1088" t="s">
        <v>4</v>
      </c>
      <c r="T1088" s="5">
        <v>55.35</v>
      </c>
      <c r="U1088" t="s">
        <v>7</v>
      </c>
      <c r="V1088">
        <f t="shared" si="36"/>
        <v>3.69</v>
      </c>
      <c r="W1088">
        <f>VLOOKUP(A1088,LISTINO!D:N,10,FALSE)</f>
        <v>4.67</v>
      </c>
      <c r="X1088">
        <f t="shared" si="35"/>
        <v>70.05</v>
      </c>
      <c r="Y1088" s="17">
        <f>VLOOKUP(A1088,LISTINO!D:K,7,FALSE)</f>
        <v>44593</v>
      </c>
    </row>
    <row r="1089" spans="1:25" x14ac:dyDescent="0.25">
      <c r="A1089" t="s">
        <v>1469</v>
      </c>
      <c r="B1089" t="s">
        <v>0</v>
      </c>
      <c r="C1089" t="s">
        <v>1</v>
      </c>
      <c r="D1089" t="s">
        <v>132</v>
      </c>
      <c r="E1089" t="s">
        <v>159</v>
      </c>
      <c r="F1089" t="s">
        <v>1470</v>
      </c>
      <c r="G1089" t="s">
        <v>4</v>
      </c>
      <c r="H1089" s="2">
        <v>44851</v>
      </c>
      <c r="I1089" t="s">
        <v>5</v>
      </c>
      <c r="J1089" t="s">
        <v>5</v>
      </c>
      <c r="K1089" s="3">
        <v>35</v>
      </c>
      <c r="L1089" s="3">
        <v>35</v>
      </c>
      <c r="M1089" t="s">
        <v>4</v>
      </c>
      <c r="N1089" t="s">
        <v>4</v>
      </c>
      <c r="O1089" t="s">
        <v>4</v>
      </c>
      <c r="P1089" t="s">
        <v>1575</v>
      </c>
      <c r="Q1089" t="s">
        <v>470</v>
      </c>
      <c r="R1089" t="s">
        <v>676</v>
      </c>
      <c r="S1089" t="s">
        <v>4</v>
      </c>
      <c r="T1089" s="5">
        <v>16.8</v>
      </c>
      <c r="U1089" t="s">
        <v>7</v>
      </c>
      <c r="V1089">
        <f t="shared" si="36"/>
        <v>0.48000000000000004</v>
      </c>
      <c r="W1089">
        <f>VLOOKUP(A1089,LISTINO!D:N,10,FALSE)</f>
        <v>0.61</v>
      </c>
      <c r="X1089">
        <f t="shared" si="35"/>
        <v>21.349999999999998</v>
      </c>
      <c r="Y1089" s="17">
        <f>VLOOKUP(A1089,LISTINO!D:K,7,FALSE)</f>
        <v>44593</v>
      </c>
    </row>
    <row r="1090" spans="1:25" x14ac:dyDescent="0.25">
      <c r="A1090" t="s">
        <v>1469</v>
      </c>
      <c r="B1090" t="s">
        <v>0</v>
      </c>
      <c r="C1090" t="s">
        <v>1</v>
      </c>
      <c r="D1090" t="s">
        <v>132</v>
      </c>
      <c r="E1090" t="s">
        <v>159</v>
      </c>
      <c r="F1090" t="s">
        <v>1470</v>
      </c>
      <c r="G1090" t="s">
        <v>4</v>
      </c>
      <c r="H1090" s="2">
        <v>44851</v>
      </c>
      <c r="I1090" t="s">
        <v>5</v>
      </c>
      <c r="J1090" t="s">
        <v>5</v>
      </c>
      <c r="K1090" s="3">
        <v>35</v>
      </c>
      <c r="L1090" s="3">
        <v>35</v>
      </c>
      <c r="M1090" t="s">
        <v>4</v>
      </c>
      <c r="N1090" t="s">
        <v>4</v>
      </c>
      <c r="O1090" t="s">
        <v>4</v>
      </c>
      <c r="P1090" t="s">
        <v>1575</v>
      </c>
      <c r="Q1090" t="s">
        <v>290</v>
      </c>
      <c r="R1090" t="s">
        <v>676</v>
      </c>
      <c r="S1090" t="s">
        <v>4</v>
      </c>
      <c r="T1090" s="5">
        <v>16.8</v>
      </c>
      <c r="U1090" t="s">
        <v>7</v>
      </c>
      <c r="V1090">
        <f t="shared" si="36"/>
        <v>0.48000000000000004</v>
      </c>
      <c r="W1090">
        <f>VLOOKUP(A1090,LISTINO!D:N,10,FALSE)</f>
        <v>0.61</v>
      </c>
      <c r="X1090">
        <f t="shared" si="35"/>
        <v>21.349999999999998</v>
      </c>
      <c r="Y1090" s="17">
        <f>VLOOKUP(A1090,LISTINO!D:K,7,FALSE)</f>
        <v>44593</v>
      </c>
    </row>
    <row r="1091" spans="1:25" x14ac:dyDescent="0.25">
      <c r="A1091" t="s">
        <v>1469</v>
      </c>
      <c r="B1091" t="s">
        <v>0</v>
      </c>
      <c r="C1091" t="s">
        <v>1</v>
      </c>
      <c r="D1091" t="s">
        <v>132</v>
      </c>
      <c r="E1091" t="s">
        <v>159</v>
      </c>
      <c r="F1091" t="s">
        <v>1470</v>
      </c>
      <c r="G1091" t="s">
        <v>4</v>
      </c>
      <c r="H1091" s="2">
        <v>44851</v>
      </c>
      <c r="I1091" t="s">
        <v>5</v>
      </c>
      <c r="J1091" t="s">
        <v>5</v>
      </c>
      <c r="K1091" s="3">
        <v>35</v>
      </c>
      <c r="L1091" s="3">
        <v>35</v>
      </c>
      <c r="M1091" t="s">
        <v>4</v>
      </c>
      <c r="N1091" t="s">
        <v>4</v>
      </c>
      <c r="O1091" t="s">
        <v>4</v>
      </c>
      <c r="P1091" t="s">
        <v>1576</v>
      </c>
      <c r="Q1091" t="s">
        <v>448</v>
      </c>
      <c r="R1091" t="s">
        <v>676</v>
      </c>
      <c r="S1091" t="s">
        <v>4</v>
      </c>
      <c r="T1091" s="5">
        <v>16.8</v>
      </c>
      <c r="U1091" t="s">
        <v>7</v>
      </c>
      <c r="V1091">
        <f t="shared" si="36"/>
        <v>0.48000000000000004</v>
      </c>
      <c r="W1091">
        <f>VLOOKUP(A1091,LISTINO!D:N,10,FALSE)</f>
        <v>0.61</v>
      </c>
      <c r="X1091">
        <f t="shared" ref="X1091:X1154" si="37">W1091*K1091</f>
        <v>21.349999999999998</v>
      </c>
      <c r="Y1091" s="17">
        <f>VLOOKUP(A1091,LISTINO!D:K,7,FALSE)</f>
        <v>44593</v>
      </c>
    </row>
    <row r="1092" spans="1:25" x14ac:dyDescent="0.25">
      <c r="A1092" t="s">
        <v>1469</v>
      </c>
      <c r="B1092" t="s">
        <v>0</v>
      </c>
      <c r="C1092" t="s">
        <v>1</v>
      </c>
      <c r="D1092" t="s">
        <v>132</v>
      </c>
      <c r="E1092" t="s">
        <v>159</v>
      </c>
      <c r="F1092" t="s">
        <v>1470</v>
      </c>
      <c r="G1092" t="s">
        <v>4</v>
      </c>
      <c r="H1092" s="2">
        <v>44851</v>
      </c>
      <c r="I1092" t="s">
        <v>5</v>
      </c>
      <c r="J1092" t="s">
        <v>5</v>
      </c>
      <c r="K1092" s="3">
        <v>35</v>
      </c>
      <c r="L1092" s="3">
        <v>35</v>
      </c>
      <c r="M1092" t="s">
        <v>4</v>
      </c>
      <c r="N1092" t="s">
        <v>4</v>
      </c>
      <c r="O1092" t="s">
        <v>4</v>
      </c>
      <c r="P1092" t="s">
        <v>1576</v>
      </c>
      <c r="Q1092" t="s">
        <v>451</v>
      </c>
      <c r="R1092" t="s">
        <v>676</v>
      </c>
      <c r="S1092" t="s">
        <v>4</v>
      </c>
      <c r="T1092" s="5">
        <v>16.8</v>
      </c>
      <c r="U1092" t="s">
        <v>7</v>
      </c>
      <c r="V1092">
        <f t="shared" si="36"/>
        <v>0.48000000000000004</v>
      </c>
      <c r="W1092">
        <f>VLOOKUP(A1092,LISTINO!D:N,10,FALSE)</f>
        <v>0.61</v>
      </c>
      <c r="X1092">
        <f t="shared" si="37"/>
        <v>21.349999999999998</v>
      </c>
      <c r="Y1092" s="17">
        <f>VLOOKUP(A1092,LISTINO!D:K,7,FALSE)</f>
        <v>44593</v>
      </c>
    </row>
    <row r="1093" spans="1:25" x14ac:dyDescent="0.25">
      <c r="A1093" t="s">
        <v>135</v>
      </c>
      <c r="B1093" t="s">
        <v>0</v>
      </c>
      <c r="C1093" t="s">
        <v>1</v>
      </c>
      <c r="D1093" t="s">
        <v>132</v>
      </c>
      <c r="E1093" t="s">
        <v>159</v>
      </c>
      <c r="F1093" t="s">
        <v>136</v>
      </c>
      <c r="G1093" t="s">
        <v>4</v>
      </c>
      <c r="H1093" s="2">
        <v>44851</v>
      </c>
      <c r="I1093" t="s">
        <v>5</v>
      </c>
      <c r="J1093" t="s">
        <v>5</v>
      </c>
      <c r="K1093" s="3">
        <v>175</v>
      </c>
      <c r="L1093" s="3">
        <v>175</v>
      </c>
      <c r="M1093" t="s">
        <v>4</v>
      </c>
      <c r="N1093" t="s">
        <v>4</v>
      </c>
      <c r="O1093" t="s">
        <v>4</v>
      </c>
      <c r="P1093" t="s">
        <v>1574</v>
      </c>
      <c r="Q1093" t="s">
        <v>383</v>
      </c>
      <c r="R1093" t="s">
        <v>964</v>
      </c>
      <c r="S1093" t="s">
        <v>4</v>
      </c>
      <c r="T1093" s="5">
        <v>199.5</v>
      </c>
      <c r="U1093" t="s">
        <v>7</v>
      </c>
      <c r="V1093">
        <f t="shared" si="36"/>
        <v>1.1399999999999999</v>
      </c>
      <c r="W1093">
        <f>VLOOKUP(A1093,LISTINO!D:N,10,FALSE)</f>
        <v>1.68</v>
      </c>
      <c r="X1093">
        <f t="shared" si="37"/>
        <v>294</v>
      </c>
      <c r="Y1093" s="17">
        <f>VLOOKUP(A1093,LISTINO!D:K,7,FALSE)</f>
        <v>44682</v>
      </c>
    </row>
    <row r="1094" spans="1:25" x14ac:dyDescent="0.25">
      <c r="A1094" t="s">
        <v>135</v>
      </c>
      <c r="B1094" t="s">
        <v>0</v>
      </c>
      <c r="C1094" t="s">
        <v>1</v>
      </c>
      <c r="D1094" t="s">
        <v>132</v>
      </c>
      <c r="E1094" t="s">
        <v>159</v>
      </c>
      <c r="F1094" t="s">
        <v>136</v>
      </c>
      <c r="G1094" t="s">
        <v>4</v>
      </c>
      <c r="H1094" s="2">
        <v>44851</v>
      </c>
      <c r="I1094" t="s">
        <v>5</v>
      </c>
      <c r="J1094" t="s">
        <v>5</v>
      </c>
      <c r="K1094" s="3">
        <v>175</v>
      </c>
      <c r="L1094" s="3">
        <v>175</v>
      </c>
      <c r="M1094" t="s">
        <v>4</v>
      </c>
      <c r="N1094" t="s">
        <v>4</v>
      </c>
      <c r="O1094" t="s">
        <v>4</v>
      </c>
      <c r="P1094" t="s">
        <v>1574</v>
      </c>
      <c r="Q1094" t="s">
        <v>45</v>
      </c>
      <c r="R1094" t="s">
        <v>964</v>
      </c>
      <c r="S1094" t="s">
        <v>4</v>
      </c>
      <c r="T1094" s="5">
        <v>199.5</v>
      </c>
      <c r="U1094" t="s">
        <v>7</v>
      </c>
      <c r="V1094">
        <f t="shared" si="36"/>
        <v>1.1399999999999999</v>
      </c>
      <c r="W1094">
        <f>VLOOKUP(A1094,LISTINO!D:N,10,FALSE)</f>
        <v>1.68</v>
      </c>
      <c r="X1094">
        <f t="shared" si="37"/>
        <v>294</v>
      </c>
      <c r="Y1094" s="17">
        <f>VLOOKUP(A1094,LISTINO!D:K,7,FALSE)</f>
        <v>44682</v>
      </c>
    </row>
    <row r="1095" spans="1:25" x14ac:dyDescent="0.25">
      <c r="A1095" t="s">
        <v>233</v>
      </c>
      <c r="B1095" t="s">
        <v>0</v>
      </c>
      <c r="C1095" t="s">
        <v>1</v>
      </c>
      <c r="D1095" t="s">
        <v>132</v>
      </c>
      <c r="E1095" t="s">
        <v>159</v>
      </c>
      <c r="F1095" t="s">
        <v>234</v>
      </c>
      <c r="G1095" t="s">
        <v>4</v>
      </c>
      <c r="H1095" s="2">
        <v>44851</v>
      </c>
      <c r="I1095" t="s">
        <v>5</v>
      </c>
      <c r="J1095" t="s">
        <v>5</v>
      </c>
      <c r="K1095" s="3">
        <v>40</v>
      </c>
      <c r="L1095" s="3">
        <v>40</v>
      </c>
      <c r="M1095" t="s">
        <v>4</v>
      </c>
      <c r="N1095" t="s">
        <v>4</v>
      </c>
      <c r="O1095" t="s">
        <v>4</v>
      </c>
      <c r="P1095" t="s">
        <v>1575</v>
      </c>
      <c r="Q1095" t="s">
        <v>259</v>
      </c>
      <c r="R1095" t="s">
        <v>676</v>
      </c>
      <c r="S1095" t="s">
        <v>4</v>
      </c>
      <c r="T1095" s="5">
        <v>27.2</v>
      </c>
      <c r="U1095" t="s">
        <v>7</v>
      </c>
      <c r="V1095">
        <f t="shared" si="36"/>
        <v>0.67999999999999994</v>
      </c>
      <c r="W1095">
        <f>VLOOKUP(A1095,LISTINO!D:N,10,FALSE)</f>
        <v>0.86</v>
      </c>
      <c r="X1095">
        <f t="shared" si="37"/>
        <v>34.4</v>
      </c>
      <c r="Y1095" s="17">
        <f>VLOOKUP(A1095,LISTINO!D:K,7,FALSE)</f>
        <v>44593</v>
      </c>
    </row>
    <row r="1096" spans="1:25" x14ac:dyDescent="0.25">
      <c r="A1096" t="s">
        <v>233</v>
      </c>
      <c r="B1096" t="s">
        <v>0</v>
      </c>
      <c r="C1096" t="s">
        <v>1</v>
      </c>
      <c r="D1096" t="s">
        <v>132</v>
      </c>
      <c r="E1096" t="s">
        <v>159</v>
      </c>
      <c r="F1096" t="s">
        <v>234</v>
      </c>
      <c r="G1096" t="s">
        <v>4</v>
      </c>
      <c r="H1096" s="2">
        <v>44851</v>
      </c>
      <c r="I1096" t="s">
        <v>5</v>
      </c>
      <c r="J1096" t="s">
        <v>5</v>
      </c>
      <c r="K1096" s="3">
        <v>40</v>
      </c>
      <c r="L1096" s="3">
        <v>40</v>
      </c>
      <c r="M1096" t="s">
        <v>4</v>
      </c>
      <c r="N1096" t="s">
        <v>4</v>
      </c>
      <c r="O1096" t="s">
        <v>4</v>
      </c>
      <c r="P1096" t="s">
        <v>1575</v>
      </c>
      <c r="Q1096" t="s">
        <v>254</v>
      </c>
      <c r="R1096" t="s">
        <v>676</v>
      </c>
      <c r="S1096" t="s">
        <v>4</v>
      </c>
      <c r="T1096" s="5">
        <v>27.2</v>
      </c>
      <c r="U1096" t="s">
        <v>7</v>
      </c>
      <c r="V1096">
        <f t="shared" si="36"/>
        <v>0.67999999999999994</v>
      </c>
      <c r="W1096">
        <f>VLOOKUP(A1096,LISTINO!D:N,10,FALSE)</f>
        <v>0.86</v>
      </c>
      <c r="X1096">
        <f t="shared" si="37"/>
        <v>34.4</v>
      </c>
      <c r="Y1096" s="17">
        <f>VLOOKUP(A1096,LISTINO!D:K,7,FALSE)</f>
        <v>44593</v>
      </c>
    </row>
    <row r="1097" spans="1:25" x14ac:dyDescent="0.25">
      <c r="A1097" t="s">
        <v>233</v>
      </c>
      <c r="B1097" t="s">
        <v>0</v>
      </c>
      <c r="C1097" t="s">
        <v>1</v>
      </c>
      <c r="D1097" t="s">
        <v>132</v>
      </c>
      <c r="E1097" t="s">
        <v>159</v>
      </c>
      <c r="F1097" t="s">
        <v>234</v>
      </c>
      <c r="G1097" t="s">
        <v>4</v>
      </c>
      <c r="H1097" s="2">
        <v>44851</v>
      </c>
      <c r="I1097" t="s">
        <v>5</v>
      </c>
      <c r="J1097" t="s">
        <v>5</v>
      </c>
      <c r="K1097" s="3">
        <v>4</v>
      </c>
      <c r="L1097" s="3">
        <v>4</v>
      </c>
      <c r="M1097" t="s">
        <v>4</v>
      </c>
      <c r="N1097" t="s">
        <v>4</v>
      </c>
      <c r="O1097" t="s">
        <v>4</v>
      </c>
      <c r="P1097" t="s">
        <v>1575</v>
      </c>
      <c r="Q1097" t="s">
        <v>249</v>
      </c>
      <c r="R1097" t="s">
        <v>676</v>
      </c>
      <c r="S1097" t="s">
        <v>4</v>
      </c>
      <c r="T1097" s="5">
        <v>2.72</v>
      </c>
      <c r="U1097" t="s">
        <v>7</v>
      </c>
      <c r="V1097">
        <f t="shared" si="36"/>
        <v>0.68</v>
      </c>
      <c r="W1097">
        <f>VLOOKUP(A1097,LISTINO!D:N,10,FALSE)</f>
        <v>0.86</v>
      </c>
      <c r="X1097">
        <f t="shared" si="37"/>
        <v>3.44</v>
      </c>
      <c r="Y1097" s="17">
        <f>VLOOKUP(A1097,LISTINO!D:K,7,FALSE)</f>
        <v>44593</v>
      </c>
    </row>
    <row r="1098" spans="1:25" x14ac:dyDescent="0.25">
      <c r="A1098" t="s">
        <v>233</v>
      </c>
      <c r="B1098" t="s">
        <v>0</v>
      </c>
      <c r="C1098" t="s">
        <v>1</v>
      </c>
      <c r="D1098" t="s">
        <v>132</v>
      </c>
      <c r="E1098" t="s">
        <v>159</v>
      </c>
      <c r="F1098" t="s">
        <v>234</v>
      </c>
      <c r="G1098" t="s">
        <v>4</v>
      </c>
      <c r="H1098" s="2">
        <v>44851</v>
      </c>
      <c r="I1098" t="s">
        <v>5</v>
      </c>
      <c r="J1098" t="s">
        <v>5</v>
      </c>
      <c r="K1098" s="3">
        <v>80</v>
      </c>
      <c r="L1098" s="3">
        <v>80</v>
      </c>
      <c r="M1098" t="s">
        <v>4</v>
      </c>
      <c r="N1098" t="s">
        <v>4</v>
      </c>
      <c r="O1098" t="s">
        <v>4</v>
      </c>
      <c r="P1098" t="s">
        <v>1575</v>
      </c>
      <c r="Q1098" t="s">
        <v>239</v>
      </c>
      <c r="R1098" t="s">
        <v>676</v>
      </c>
      <c r="S1098" t="s">
        <v>4</v>
      </c>
      <c r="T1098" s="5">
        <v>54.4</v>
      </c>
      <c r="U1098" t="s">
        <v>7</v>
      </c>
      <c r="V1098">
        <f t="shared" si="36"/>
        <v>0.67999999999999994</v>
      </c>
      <c r="W1098">
        <f>VLOOKUP(A1098,LISTINO!D:N,10,FALSE)</f>
        <v>0.86</v>
      </c>
      <c r="X1098">
        <f t="shared" si="37"/>
        <v>68.8</v>
      </c>
      <c r="Y1098" s="17">
        <f>VLOOKUP(A1098,LISTINO!D:K,7,FALSE)</f>
        <v>44593</v>
      </c>
    </row>
    <row r="1099" spans="1:25" x14ac:dyDescent="0.25">
      <c r="A1099" t="s">
        <v>233</v>
      </c>
      <c r="B1099" t="s">
        <v>0</v>
      </c>
      <c r="C1099" t="s">
        <v>1</v>
      </c>
      <c r="D1099" t="s">
        <v>132</v>
      </c>
      <c r="E1099" t="s">
        <v>159</v>
      </c>
      <c r="F1099" t="s">
        <v>234</v>
      </c>
      <c r="G1099" t="s">
        <v>4</v>
      </c>
      <c r="H1099" s="2">
        <v>44851</v>
      </c>
      <c r="I1099" t="s">
        <v>5</v>
      </c>
      <c r="J1099" t="s">
        <v>5</v>
      </c>
      <c r="K1099" s="3">
        <v>80</v>
      </c>
      <c r="L1099" s="3">
        <v>80</v>
      </c>
      <c r="M1099" t="s">
        <v>4</v>
      </c>
      <c r="N1099" t="s">
        <v>4</v>
      </c>
      <c r="O1099" t="s">
        <v>4</v>
      </c>
      <c r="P1099" t="s">
        <v>1575</v>
      </c>
      <c r="Q1099" t="s">
        <v>476</v>
      </c>
      <c r="R1099" t="s">
        <v>676</v>
      </c>
      <c r="S1099" t="s">
        <v>4</v>
      </c>
      <c r="T1099" s="5">
        <v>54.4</v>
      </c>
      <c r="U1099" t="s">
        <v>7</v>
      </c>
      <c r="V1099">
        <f t="shared" si="36"/>
        <v>0.67999999999999994</v>
      </c>
      <c r="W1099">
        <f>VLOOKUP(A1099,LISTINO!D:N,10,FALSE)</f>
        <v>0.86</v>
      </c>
      <c r="X1099">
        <f t="shared" si="37"/>
        <v>68.8</v>
      </c>
      <c r="Y1099" s="17">
        <f>VLOOKUP(A1099,LISTINO!D:K,7,FALSE)</f>
        <v>44593</v>
      </c>
    </row>
    <row r="1100" spans="1:25" x14ac:dyDescent="0.25">
      <c r="A1100" t="s">
        <v>712</v>
      </c>
      <c r="B1100" t="s">
        <v>0</v>
      </c>
      <c r="C1100" t="s">
        <v>0</v>
      </c>
      <c r="D1100" t="s">
        <v>132</v>
      </c>
      <c r="E1100" t="s">
        <v>159</v>
      </c>
      <c r="F1100" t="s">
        <v>713</v>
      </c>
      <c r="G1100" t="s">
        <v>4</v>
      </c>
      <c r="H1100" s="2">
        <v>44851</v>
      </c>
      <c r="I1100" t="s">
        <v>5</v>
      </c>
      <c r="J1100" t="s">
        <v>5</v>
      </c>
      <c r="K1100" s="3">
        <v>65</v>
      </c>
      <c r="L1100" s="3">
        <v>65</v>
      </c>
      <c r="M1100" t="s">
        <v>4</v>
      </c>
      <c r="N1100" t="s">
        <v>4</v>
      </c>
      <c r="O1100" t="s">
        <v>4</v>
      </c>
      <c r="P1100" t="s">
        <v>1574</v>
      </c>
      <c r="Q1100" t="s">
        <v>451</v>
      </c>
      <c r="R1100" t="s">
        <v>964</v>
      </c>
      <c r="S1100" t="s">
        <v>4</v>
      </c>
      <c r="T1100" s="5">
        <v>203.45</v>
      </c>
      <c r="U1100" t="s">
        <v>7</v>
      </c>
      <c r="V1100">
        <f t="shared" si="36"/>
        <v>3.13</v>
      </c>
      <c r="W1100">
        <f>VLOOKUP(A1100,LISTINO!D:N,10,FALSE)</f>
        <v>4.91</v>
      </c>
      <c r="X1100">
        <f t="shared" si="37"/>
        <v>319.15000000000003</v>
      </c>
      <c r="Y1100" s="17">
        <f>VLOOKUP(A1100,LISTINO!D:K,7,FALSE)</f>
        <v>45047</v>
      </c>
    </row>
    <row r="1101" spans="1:25" hidden="1" x14ac:dyDescent="0.25">
      <c r="A1101" t="s">
        <v>604</v>
      </c>
      <c r="B1101" t="s">
        <v>0</v>
      </c>
      <c r="C1101" t="s">
        <v>1</v>
      </c>
      <c r="D1101" t="s">
        <v>132</v>
      </c>
      <c r="E1101" t="s">
        <v>159</v>
      </c>
      <c r="F1101" t="s">
        <v>605</v>
      </c>
      <c r="G1101" t="s">
        <v>4</v>
      </c>
      <c r="H1101" s="2">
        <v>44851</v>
      </c>
      <c r="I1101" t="s">
        <v>5</v>
      </c>
      <c r="J1101" t="s">
        <v>5</v>
      </c>
      <c r="K1101" s="3">
        <v>1000</v>
      </c>
      <c r="L1101" s="3">
        <v>1000</v>
      </c>
      <c r="M1101" t="s">
        <v>4</v>
      </c>
      <c r="N1101" t="s">
        <v>4</v>
      </c>
      <c r="O1101" t="s">
        <v>4</v>
      </c>
      <c r="P1101" t="s">
        <v>1574</v>
      </c>
      <c r="Q1101" t="s">
        <v>21</v>
      </c>
      <c r="R1101" t="s">
        <v>964</v>
      </c>
      <c r="S1101" t="s">
        <v>4</v>
      </c>
      <c r="T1101" s="5">
        <v>300</v>
      </c>
      <c r="U1101" t="s">
        <v>7</v>
      </c>
      <c r="V1101">
        <f t="shared" si="36"/>
        <v>0.3</v>
      </c>
      <c r="W1101">
        <f>VLOOKUP(A1101,LISTINO!D:N,10,FALSE)</f>
        <v>0.48</v>
      </c>
      <c r="X1101">
        <f t="shared" si="37"/>
        <v>480</v>
      </c>
      <c r="Y1101" s="17">
        <f>VLOOKUP(A1101,LISTINO!D:K,7,FALSE)</f>
        <v>44682</v>
      </c>
    </row>
    <row r="1102" spans="1:25" hidden="1" x14ac:dyDescent="0.25">
      <c r="A1102" t="s">
        <v>604</v>
      </c>
      <c r="B1102" t="s">
        <v>0</v>
      </c>
      <c r="C1102" t="s">
        <v>1</v>
      </c>
      <c r="D1102" t="s">
        <v>132</v>
      </c>
      <c r="E1102" t="s">
        <v>159</v>
      </c>
      <c r="F1102" t="s">
        <v>605</v>
      </c>
      <c r="G1102" t="s">
        <v>4</v>
      </c>
      <c r="H1102" s="2">
        <v>44851</v>
      </c>
      <c r="I1102" t="s">
        <v>5</v>
      </c>
      <c r="J1102" t="s">
        <v>5</v>
      </c>
      <c r="K1102" s="3">
        <v>1000</v>
      </c>
      <c r="L1102" s="3">
        <v>1000</v>
      </c>
      <c r="M1102" t="s">
        <v>4</v>
      </c>
      <c r="N1102" t="s">
        <v>4</v>
      </c>
      <c r="O1102" t="s">
        <v>4</v>
      </c>
      <c r="P1102" t="s">
        <v>1585</v>
      </c>
      <c r="Q1102" t="s">
        <v>6</v>
      </c>
      <c r="R1102" t="s">
        <v>964</v>
      </c>
      <c r="S1102" t="s">
        <v>4</v>
      </c>
      <c r="T1102" s="5">
        <v>300</v>
      </c>
      <c r="U1102" t="s">
        <v>7</v>
      </c>
      <c r="V1102">
        <f t="shared" si="36"/>
        <v>0.3</v>
      </c>
      <c r="W1102">
        <f>VLOOKUP(A1102,LISTINO!D:N,10,FALSE)</f>
        <v>0.48</v>
      </c>
      <c r="X1102">
        <f t="shared" si="37"/>
        <v>480</v>
      </c>
      <c r="Y1102" s="17">
        <f>VLOOKUP(A1102,LISTINO!D:K,7,FALSE)</f>
        <v>44682</v>
      </c>
    </row>
    <row r="1103" spans="1:25" x14ac:dyDescent="0.25">
      <c r="A1103" t="s">
        <v>616</v>
      </c>
      <c r="B1103" t="s">
        <v>0</v>
      </c>
      <c r="C1103" t="s">
        <v>0</v>
      </c>
      <c r="D1103" t="s">
        <v>132</v>
      </c>
      <c r="E1103" t="s">
        <v>159</v>
      </c>
      <c r="F1103" t="s">
        <v>617</v>
      </c>
      <c r="G1103" t="s">
        <v>4</v>
      </c>
      <c r="H1103" s="2">
        <v>44851</v>
      </c>
      <c r="I1103" t="s">
        <v>5</v>
      </c>
      <c r="J1103" t="s">
        <v>5</v>
      </c>
      <c r="K1103" s="3">
        <v>50</v>
      </c>
      <c r="L1103" s="3">
        <v>50</v>
      </c>
      <c r="M1103" t="s">
        <v>4</v>
      </c>
      <c r="N1103" t="s">
        <v>4</v>
      </c>
      <c r="O1103" t="s">
        <v>4</v>
      </c>
      <c r="P1103" t="s">
        <v>1574</v>
      </c>
      <c r="Q1103" t="s">
        <v>433</v>
      </c>
      <c r="R1103" t="s">
        <v>964</v>
      </c>
      <c r="S1103" t="s">
        <v>4</v>
      </c>
      <c r="T1103" s="5">
        <v>400</v>
      </c>
      <c r="U1103" t="s">
        <v>7</v>
      </c>
      <c r="V1103">
        <f t="shared" si="36"/>
        <v>8</v>
      </c>
      <c r="W1103">
        <f>VLOOKUP(A1103,LISTINO!D:N,10,FALSE)</f>
        <v>11.01</v>
      </c>
      <c r="X1103">
        <f t="shared" si="37"/>
        <v>550.5</v>
      </c>
      <c r="Y1103" s="17">
        <f>VLOOKUP(A1103,LISTINO!D:K,7,FALSE)</f>
        <v>44682</v>
      </c>
    </row>
    <row r="1104" spans="1:25" hidden="1" x14ac:dyDescent="0.25">
      <c r="A1104" t="s">
        <v>1407</v>
      </c>
      <c r="B1104" t="s">
        <v>0</v>
      </c>
      <c r="C1104" t="s">
        <v>1</v>
      </c>
      <c r="D1104" t="s">
        <v>132</v>
      </c>
      <c r="E1104" t="s">
        <v>159</v>
      </c>
      <c r="F1104" t="s">
        <v>1408</v>
      </c>
      <c r="G1104" t="s">
        <v>4</v>
      </c>
      <c r="H1104" s="2">
        <v>44851</v>
      </c>
      <c r="I1104" t="s">
        <v>5</v>
      </c>
      <c r="J1104" t="s">
        <v>5</v>
      </c>
      <c r="K1104" s="3">
        <v>30</v>
      </c>
      <c r="L1104" s="3">
        <v>30</v>
      </c>
      <c r="M1104" t="s">
        <v>4</v>
      </c>
      <c r="N1104" t="s">
        <v>4</v>
      </c>
      <c r="O1104" t="s">
        <v>4</v>
      </c>
      <c r="P1104" t="s">
        <v>1582</v>
      </c>
      <c r="Q1104" t="s">
        <v>6</v>
      </c>
      <c r="R1104" t="s">
        <v>676</v>
      </c>
      <c r="S1104" t="s">
        <v>4</v>
      </c>
      <c r="T1104" s="5">
        <v>138</v>
      </c>
      <c r="U1104" t="s">
        <v>7</v>
      </c>
      <c r="V1104">
        <f t="shared" si="36"/>
        <v>4.5999999999999996</v>
      </c>
      <c r="W1104">
        <f>VLOOKUP(A1104,LISTINO!D:N,10,FALSE)</f>
        <v>5.42</v>
      </c>
      <c r="X1104">
        <f t="shared" si="37"/>
        <v>162.6</v>
      </c>
      <c r="Y1104" s="17">
        <f>VLOOKUP(A1104,LISTINO!D:K,7,FALSE)</f>
        <v>44593</v>
      </c>
    </row>
    <row r="1105" spans="1:25" hidden="1" x14ac:dyDescent="0.25">
      <c r="A1105" t="s">
        <v>1407</v>
      </c>
      <c r="B1105" t="s">
        <v>0</v>
      </c>
      <c r="C1105" t="s">
        <v>1</v>
      </c>
      <c r="D1105" t="s">
        <v>132</v>
      </c>
      <c r="E1105" t="s">
        <v>159</v>
      </c>
      <c r="F1105" t="s">
        <v>1408</v>
      </c>
      <c r="G1105" t="s">
        <v>4</v>
      </c>
      <c r="H1105" s="2">
        <v>44851</v>
      </c>
      <c r="I1105" t="s">
        <v>5</v>
      </c>
      <c r="J1105" t="s">
        <v>5</v>
      </c>
      <c r="K1105" s="3">
        <v>30</v>
      </c>
      <c r="L1105" s="3">
        <v>30</v>
      </c>
      <c r="M1105" t="s">
        <v>4</v>
      </c>
      <c r="N1105" t="s">
        <v>4</v>
      </c>
      <c r="O1105" t="s">
        <v>4</v>
      </c>
      <c r="P1105" t="s">
        <v>1582</v>
      </c>
      <c r="Q1105" t="s">
        <v>21</v>
      </c>
      <c r="R1105" t="s">
        <v>676</v>
      </c>
      <c r="S1105" t="s">
        <v>4</v>
      </c>
      <c r="T1105" s="5">
        <v>138</v>
      </c>
      <c r="U1105" t="s">
        <v>7</v>
      </c>
      <c r="V1105">
        <f t="shared" ref="V1105:V1145" si="38" xml:space="preserve"> T1105/K1105</f>
        <v>4.5999999999999996</v>
      </c>
      <c r="W1105">
        <f>VLOOKUP(A1105,LISTINO!D:N,10,FALSE)</f>
        <v>5.42</v>
      </c>
      <c r="X1105">
        <f t="shared" si="37"/>
        <v>162.6</v>
      </c>
      <c r="Y1105" s="17">
        <f>VLOOKUP(A1105,LISTINO!D:K,7,FALSE)</f>
        <v>44593</v>
      </c>
    </row>
    <row r="1106" spans="1:25" hidden="1" x14ac:dyDescent="0.25">
      <c r="A1106" t="s">
        <v>1407</v>
      </c>
      <c r="B1106" t="s">
        <v>0</v>
      </c>
      <c r="C1106" t="s">
        <v>1</v>
      </c>
      <c r="D1106" t="s">
        <v>132</v>
      </c>
      <c r="E1106" t="s">
        <v>159</v>
      </c>
      <c r="F1106" t="s">
        <v>1408</v>
      </c>
      <c r="G1106" t="s">
        <v>4</v>
      </c>
      <c r="H1106" s="2">
        <v>44851</v>
      </c>
      <c r="I1106" t="s">
        <v>5</v>
      </c>
      <c r="J1106" t="s">
        <v>5</v>
      </c>
      <c r="K1106" s="3">
        <v>30</v>
      </c>
      <c r="L1106" s="3">
        <v>30</v>
      </c>
      <c r="M1106" t="s">
        <v>4</v>
      </c>
      <c r="N1106" t="s">
        <v>4</v>
      </c>
      <c r="O1106" t="s">
        <v>4</v>
      </c>
      <c r="P1106" t="s">
        <v>1582</v>
      </c>
      <c r="Q1106" t="s">
        <v>10</v>
      </c>
      <c r="R1106" t="s">
        <v>676</v>
      </c>
      <c r="S1106" t="s">
        <v>4</v>
      </c>
      <c r="T1106" s="5">
        <v>138</v>
      </c>
      <c r="U1106" t="s">
        <v>7</v>
      </c>
      <c r="V1106">
        <f t="shared" si="38"/>
        <v>4.5999999999999996</v>
      </c>
      <c r="W1106">
        <f>VLOOKUP(A1106,LISTINO!D:N,10,FALSE)</f>
        <v>5.42</v>
      </c>
      <c r="X1106">
        <f t="shared" si="37"/>
        <v>162.6</v>
      </c>
      <c r="Y1106" s="17">
        <f>VLOOKUP(A1106,LISTINO!D:K,7,FALSE)</f>
        <v>44593</v>
      </c>
    </row>
    <row r="1107" spans="1:25" x14ac:dyDescent="0.25">
      <c r="A1107" t="s">
        <v>153</v>
      </c>
      <c r="B1107" t="s">
        <v>0</v>
      </c>
      <c r="C1107" t="s">
        <v>1</v>
      </c>
      <c r="D1107" t="s">
        <v>132</v>
      </c>
      <c r="E1107" t="s">
        <v>159</v>
      </c>
      <c r="F1107" t="s">
        <v>154</v>
      </c>
      <c r="G1107" t="s">
        <v>4</v>
      </c>
      <c r="H1107" s="2">
        <v>44851</v>
      </c>
      <c r="I1107" t="s">
        <v>5</v>
      </c>
      <c r="J1107" t="s">
        <v>5</v>
      </c>
      <c r="K1107" s="3">
        <v>60</v>
      </c>
      <c r="L1107" s="3">
        <v>60</v>
      </c>
      <c r="M1107" t="s">
        <v>4</v>
      </c>
      <c r="N1107" t="s">
        <v>4</v>
      </c>
      <c r="O1107" t="s">
        <v>4</v>
      </c>
      <c r="P1107" t="s">
        <v>1574</v>
      </c>
      <c r="Q1107" t="s">
        <v>503</v>
      </c>
      <c r="R1107" t="s">
        <v>964</v>
      </c>
      <c r="S1107" t="s">
        <v>4</v>
      </c>
      <c r="T1107" s="5">
        <v>386.4</v>
      </c>
      <c r="U1107" t="s">
        <v>7</v>
      </c>
      <c r="V1107">
        <f t="shared" si="38"/>
        <v>6.4399999999999995</v>
      </c>
      <c r="W1107">
        <f>VLOOKUP(A1107,LISTINO!D:N,10,FALSE)</f>
        <v>9.48</v>
      </c>
      <c r="X1107">
        <f t="shared" si="37"/>
        <v>568.80000000000007</v>
      </c>
      <c r="Y1107" s="17">
        <f>VLOOKUP(A1107,LISTINO!D:K,7,FALSE)</f>
        <v>44682</v>
      </c>
    </row>
    <row r="1108" spans="1:25" x14ac:dyDescent="0.25">
      <c r="A1108" t="s">
        <v>637</v>
      </c>
      <c r="B1108" t="s">
        <v>0</v>
      </c>
      <c r="C1108" t="s">
        <v>0</v>
      </c>
      <c r="D1108" t="s">
        <v>132</v>
      </c>
      <c r="E1108" t="s">
        <v>159</v>
      </c>
      <c r="F1108" t="s">
        <v>638</v>
      </c>
      <c r="G1108" t="s">
        <v>4</v>
      </c>
      <c r="H1108" s="2">
        <v>44851</v>
      </c>
      <c r="I1108" t="s">
        <v>5</v>
      </c>
      <c r="J1108" t="s">
        <v>5</v>
      </c>
      <c r="K1108" s="3">
        <v>30</v>
      </c>
      <c r="L1108" s="3">
        <v>30</v>
      </c>
      <c r="M1108" t="s">
        <v>4</v>
      </c>
      <c r="N1108" t="s">
        <v>4</v>
      </c>
      <c r="O1108" t="s">
        <v>4</v>
      </c>
      <c r="P1108" t="s">
        <v>1574</v>
      </c>
      <c r="Q1108" t="s">
        <v>473</v>
      </c>
      <c r="R1108" t="s">
        <v>964</v>
      </c>
      <c r="S1108" t="s">
        <v>4</v>
      </c>
      <c r="T1108" s="5">
        <v>35.700000000000003</v>
      </c>
      <c r="U1108" t="s">
        <v>7</v>
      </c>
      <c r="V1108">
        <f t="shared" si="38"/>
        <v>1.1900000000000002</v>
      </c>
      <c r="W1108">
        <f>VLOOKUP(A1108,LISTINO!D:N,10,FALSE)</f>
        <v>1.86</v>
      </c>
      <c r="X1108">
        <f t="shared" si="37"/>
        <v>55.800000000000004</v>
      </c>
      <c r="Y1108" s="17">
        <f>VLOOKUP(A1108,LISTINO!D:K,7,FALSE)</f>
        <v>44682</v>
      </c>
    </row>
    <row r="1109" spans="1:25" x14ac:dyDescent="0.25">
      <c r="A1109" t="s">
        <v>1031</v>
      </c>
      <c r="B1109" t="s">
        <v>0</v>
      </c>
      <c r="C1109" t="s">
        <v>0</v>
      </c>
      <c r="D1109" t="s">
        <v>132</v>
      </c>
      <c r="E1109" t="s">
        <v>159</v>
      </c>
      <c r="F1109" t="s">
        <v>1032</v>
      </c>
      <c r="G1109" t="s">
        <v>4</v>
      </c>
      <c r="H1109" s="2">
        <v>44851</v>
      </c>
      <c r="I1109" t="s">
        <v>5</v>
      </c>
      <c r="J1109" t="s">
        <v>5</v>
      </c>
      <c r="K1109" s="3">
        <v>10</v>
      </c>
      <c r="L1109" s="3">
        <v>10</v>
      </c>
      <c r="M1109" t="s">
        <v>4</v>
      </c>
      <c r="N1109" t="s">
        <v>4</v>
      </c>
      <c r="O1109" t="s">
        <v>4</v>
      </c>
      <c r="P1109" t="s">
        <v>1574</v>
      </c>
      <c r="Q1109" t="s">
        <v>44</v>
      </c>
      <c r="R1109" t="s">
        <v>964</v>
      </c>
      <c r="S1109" t="s">
        <v>4</v>
      </c>
      <c r="T1109" s="5">
        <v>40.799999999999997</v>
      </c>
      <c r="U1109" t="s">
        <v>7</v>
      </c>
      <c r="V1109">
        <f t="shared" si="38"/>
        <v>4.08</v>
      </c>
      <c r="W1109">
        <f>VLOOKUP(A1109,LISTINO!D:N,10,FALSE)</f>
        <v>3.53</v>
      </c>
      <c r="X1109">
        <f t="shared" si="37"/>
        <v>35.299999999999997</v>
      </c>
      <c r="Y1109" s="17">
        <f>VLOOKUP(A1109,LISTINO!D:K,7,FALSE)</f>
        <v>44958</v>
      </c>
    </row>
    <row r="1110" spans="1:25" x14ac:dyDescent="0.25">
      <c r="A1110" t="s">
        <v>240</v>
      </c>
      <c r="B1110" t="s">
        <v>0</v>
      </c>
      <c r="C1110" t="s">
        <v>0</v>
      </c>
      <c r="D1110" t="s">
        <v>132</v>
      </c>
      <c r="E1110" t="s">
        <v>159</v>
      </c>
      <c r="F1110" t="s">
        <v>241</v>
      </c>
      <c r="G1110" t="s">
        <v>4</v>
      </c>
      <c r="H1110" s="2">
        <v>44848</v>
      </c>
      <c r="I1110" t="s">
        <v>5</v>
      </c>
      <c r="J1110" t="s">
        <v>5</v>
      </c>
      <c r="K1110" s="3">
        <v>240</v>
      </c>
      <c r="L1110" s="3">
        <v>240</v>
      </c>
      <c r="M1110" t="s">
        <v>4</v>
      </c>
      <c r="N1110" t="s">
        <v>4</v>
      </c>
      <c r="O1110" t="s">
        <v>4</v>
      </c>
      <c r="P1110" t="s">
        <v>1586</v>
      </c>
      <c r="Q1110" t="s">
        <v>6</v>
      </c>
      <c r="R1110" t="s">
        <v>163</v>
      </c>
      <c r="S1110" t="s">
        <v>4</v>
      </c>
      <c r="T1110" s="5">
        <v>928.8</v>
      </c>
      <c r="U1110" t="s">
        <v>7</v>
      </c>
      <c r="V1110">
        <f t="shared" si="38"/>
        <v>3.8699999999999997</v>
      </c>
      <c r="W1110">
        <f>VLOOKUP(A1110,LISTINO!D:N,10,FALSE)</f>
        <v>1.7</v>
      </c>
      <c r="X1110">
        <f t="shared" si="37"/>
        <v>408</v>
      </c>
      <c r="Y1110" s="17">
        <f>VLOOKUP(A1110,LISTINO!D:K,7,FALSE)</f>
        <v>45308</v>
      </c>
    </row>
    <row r="1111" spans="1:25" x14ac:dyDescent="0.25">
      <c r="A1111" t="s">
        <v>255</v>
      </c>
      <c r="B1111" t="s">
        <v>0</v>
      </c>
      <c r="C1111" t="s">
        <v>0</v>
      </c>
      <c r="D1111" t="s">
        <v>132</v>
      </c>
      <c r="E1111" t="s">
        <v>159</v>
      </c>
      <c r="F1111" t="s">
        <v>256</v>
      </c>
      <c r="G1111" t="s">
        <v>4</v>
      </c>
      <c r="H1111" s="2">
        <v>44848</v>
      </c>
      <c r="I1111" t="s">
        <v>5</v>
      </c>
      <c r="J1111" t="s">
        <v>5</v>
      </c>
      <c r="K1111" s="3">
        <v>150</v>
      </c>
      <c r="L1111" s="3">
        <v>150</v>
      </c>
      <c r="M1111" t="s">
        <v>4</v>
      </c>
      <c r="N1111" t="s">
        <v>4</v>
      </c>
      <c r="O1111" t="s">
        <v>4</v>
      </c>
      <c r="P1111" t="s">
        <v>1586</v>
      </c>
      <c r="Q1111" t="s">
        <v>445</v>
      </c>
      <c r="R1111" t="s">
        <v>163</v>
      </c>
      <c r="S1111" t="s">
        <v>4</v>
      </c>
      <c r="T1111" s="5">
        <v>0</v>
      </c>
      <c r="U1111" t="s">
        <v>7</v>
      </c>
      <c r="V1111">
        <f t="shared" si="38"/>
        <v>0</v>
      </c>
      <c r="W1111">
        <f>VLOOKUP(A1111,LISTINO!D:N,10,FALSE)</f>
        <v>1.7</v>
      </c>
      <c r="X1111">
        <f t="shared" si="37"/>
        <v>255</v>
      </c>
      <c r="Y1111" s="17">
        <f>VLOOKUP(A1111,LISTINO!D:K,7,FALSE)</f>
        <v>45292</v>
      </c>
    </row>
    <row r="1112" spans="1:25" x14ac:dyDescent="0.25">
      <c r="A1112" t="s">
        <v>255</v>
      </c>
      <c r="B1112" t="s">
        <v>0</v>
      </c>
      <c r="C1112" t="s">
        <v>0</v>
      </c>
      <c r="D1112" t="s">
        <v>132</v>
      </c>
      <c r="E1112" t="s">
        <v>159</v>
      </c>
      <c r="F1112" t="s">
        <v>256</v>
      </c>
      <c r="G1112" t="s">
        <v>4</v>
      </c>
      <c r="H1112" s="2">
        <v>44848</v>
      </c>
      <c r="I1112" t="s">
        <v>5</v>
      </c>
      <c r="J1112" t="s">
        <v>5</v>
      </c>
      <c r="K1112" s="3">
        <v>200</v>
      </c>
      <c r="L1112" s="3">
        <v>200</v>
      </c>
      <c r="M1112" t="s">
        <v>4</v>
      </c>
      <c r="N1112" t="s">
        <v>4</v>
      </c>
      <c r="O1112" t="s">
        <v>4</v>
      </c>
      <c r="P1112" t="s">
        <v>1587</v>
      </c>
      <c r="Q1112" t="s">
        <v>6</v>
      </c>
      <c r="R1112" t="s">
        <v>163</v>
      </c>
      <c r="S1112" t="s">
        <v>4</v>
      </c>
      <c r="T1112" s="5">
        <v>0</v>
      </c>
      <c r="U1112" t="s">
        <v>7</v>
      </c>
      <c r="V1112">
        <f t="shared" si="38"/>
        <v>0</v>
      </c>
      <c r="W1112">
        <f>VLOOKUP(A1112,LISTINO!D:N,10,FALSE)</f>
        <v>1.7</v>
      </c>
      <c r="X1112">
        <f t="shared" si="37"/>
        <v>340</v>
      </c>
      <c r="Y1112" s="17">
        <f>VLOOKUP(A1112,LISTINO!D:K,7,FALSE)</f>
        <v>45292</v>
      </c>
    </row>
    <row r="1113" spans="1:25" x14ac:dyDescent="0.25">
      <c r="A1113" t="s">
        <v>257</v>
      </c>
      <c r="B1113" t="s">
        <v>0</v>
      </c>
      <c r="C1113" t="s">
        <v>0</v>
      </c>
      <c r="D1113" t="s">
        <v>132</v>
      </c>
      <c r="E1113" t="s">
        <v>159</v>
      </c>
      <c r="F1113" t="s">
        <v>258</v>
      </c>
      <c r="G1113" t="s">
        <v>4</v>
      </c>
      <c r="H1113" s="2">
        <v>44848</v>
      </c>
      <c r="I1113" t="s">
        <v>5</v>
      </c>
      <c r="J1113" t="s">
        <v>5</v>
      </c>
      <c r="K1113" s="3">
        <v>40</v>
      </c>
      <c r="L1113" s="3">
        <v>40</v>
      </c>
      <c r="M1113" t="s">
        <v>4</v>
      </c>
      <c r="N1113" t="s">
        <v>4</v>
      </c>
      <c r="O1113" t="s">
        <v>4</v>
      </c>
      <c r="P1113" t="s">
        <v>1586</v>
      </c>
      <c r="Q1113" t="s">
        <v>433</v>
      </c>
      <c r="R1113" t="s">
        <v>163</v>
      </c>
      <c r="S1113" t="s">
        <v>4</v>
      </c>
      <c r="T1113" s="5">
        <v>64.8</v>
      </c>
      <c r="U1113" t="s">
        <v>7</v>
      </c>
      <c r="V1113">
        <f t="shared" si="38"/>
        <v>1.6199999999999999</v>
      </c>
      <c r="W1113">
        <f>VLOOKUP(A1113,LISTINO!D:N,10,FALSE)</f>
        <v>2.35</v>
      </c>
      <c r="X1113">
        <f t="shared" si="37"/>
        <v>94</v>
      </c>
      <c r="Y1113" s="17">
        <f>VLOOKUP(A1113,LISTINO!D:K,7,FALSE)</f>
        <v>45308</v>
      </c>
    </row>
    <row r="1114" spans="1:25" x14ac:dyDescent="0.25">
      <c r="A1114" t="s">
        <v>257</v>
      </c>
      <c r="B1114" t="s">
        <v>0</v>
      </c>
      <c r="C1114" t="s">
        <v>0</v>
      </c>
      <c r="D1114" t="s">
        <v>132</v>
      </c>
      <c r="E1114" t="s">
        <v>159</v>
      </c>
      <c r="F1114" t="s">
        <v>258</v>
      </c>
      <c r="G1114" t="s">
        <v>4</v>
      </c>
      <c r="H1114" s="2">
        <v>44848</v>
      </c>
      <c r="I1114" t="s">
        <v>5</v>
      </c>
      <c r="J1114" t="s">
        <v>5</v>
      </c>
      <c r="K1114" s="3">
        <v>40</v>
      </c>
      <c r="L1114" s="3">
        <v>40</v>
      </c>
      <c r="M1114" t="s">
        <v>4</v>
      </c>
      <c r="N1114" t="s">
        <v>4</v>
      </c>
      <c r="O1114" t="s">
        <v>4</v>
      </c>
      <c r="P1114" t="s">
        <v>1586</v>
      </c>
      <c r="Q1114" t="s">
        <v>44</v>
      </c>
      <c r="R1114" t="s">
        <v>163</v>
      </c>
      <c r="S1114" t="s">
        <v>4</v>
      </c>
      <c r="T1114" s="5">
        <v>64.8</v>
      </c>
      <c r="U1114" t="s">
        <v>7</v>
      </c>
      <c r="V1114">
        <f t="shared" si="38"/>
        <v>1.6199999999999999</v>
      </c>
      <c r="W1114">
        <f>VLOOKUP(A1114,LISTINO!D:N,10,FALSE)</f>
        <v>2.35</v>
      </c>
      <c r="X1114">
        <f t="shared" si="37"/>
        <v>94</v>
      </c>
      <c r="Y1114" s="17">
        <f>VLOOKUP(A1114,LISTINO!D:K,7,FALSE)</f>
        <v>45308</v>
      </c>
    </row>
    <row r="1115" spans="1:25" x14ac:dyDescent="0.25">
      <c r="A1115" t="s">
        <v>257</v>
      </c>
      <c r="B1115" t="s">
        <v>0</v>
      </c>
      <c r="C1115" t="s">
        <v>0</v>
      </c>
      <c r="D1115" t="s">
        <v>132</v>
      </c>
      <c r="E1115" t="s">
        <v>159</v>
      </c>
      <c r="F1115" t="s">
        <v>258</v>
      </c>
      <c r="G1115" t="s">
        <v>4</v>
      </c>
      <c r="H1115" s="2">
        <v>44848</v>
      </c>
      <c r="I1115" t="s">
        <v>5</v>
      </c>
      <c r="J1115" t="s">
        <v>5</v>
      </c>
      <c r="K1115" s="3">
        <v>40</v>
      </c>
      <c r="L1115" s="3">
        <v>40</v>
      </c>
      <c r="M1115" t="s">
        <v>4</v>
      </c>
      <c r="N1115" t="s">
        <v>4</v>
      </c>
      <c r="O1115" t="s">
        <v>4</v>
      </c>
      <c r="P1115" t="s">
        <v>1586</v>
      </c>
      <c r="Q1115" t="s">
        <v>21</v>
      </c>
      <c r="R1115" t="s">
        <v>163</v>
      </c>
      <c r="S1115" t="s">
        <v>4</v>
      </c>
      <c r="T1115" s="5">
        <v>64.8</v>
      </c>
      <c r="U1115" t="s">
        <v>7</v>
      </c>
      <c r="V1115">
        <f t="shared" si="38"/>
        <v>1.6199999999999999</v>
      </c>
      <c r="W1115">
        <f>VLOOKUP(A1115,LISTINO!D:N,10,FALSE)</f>
        <v>2.35</v>
      </c>
      <c r="X1115">
        <f t="shared" si="37"/>
        <v>94</v>
      </c>
      <c r="Y1115" s="17">
        <f>VLOOKUP(A1115,LISTINO!D:K,7,FALSE)</f>
        <v>45308</v>
      </c>
    </row>
    <row r="1116" spans="1:25" x14ac:dyDescent="0.25">
      <c r="A1116" t="s">
        <v>280</v>
      </c>
      <c r="B1116" t="s">
        <v>0</v>
      </c>
      <c r="C1116" t="s">
        <v>0</v>
      </c>
      <c r="D1116" t="s">
        <v>132</v>
      </c>
      <c r="E1116" t="s">
        <v>159</v>
      </c>
      <c r="F1116" t="s">
        <v>281</v>
      </c>
      <c r="G1116" t="s">
        <v>4</v>
      </c>
      <c r="H1116" s="2">
        <v>44848</v>
      </c>
      <c r="I1116" t="s">
        <v>5</v>
      </c>
      <c r="J1116" t="s">
        <v>5</v>
      </c>
      <c r="K1116" s="3">
        <v>10</v>
      </c>
      <c r="L1116" s="3">
        <v>10</v>
      </c>
      <c r="M1116" t="s">
        <v>4</v>
      </c>
      <c r="N1116" t="s">
        <v>4</v>
      </c>
      <c r="O1116" t="s">
        <v>4</v>
      </c>
      <c r="P1116" t="s">
        <v>1588</v>
      </c>
      <c r="Q1116" t="s">
        <v>45</v>
      </c>
      <c r="R1116" t="s">
        <v>163</v>
      </c>
      <c r="S1116" t="s">
        <v>4</v>
      </c>
      <c r="T1116" s="5">
        <v>0</v>
      </c>
      <c r="U1116" t="s">
        <v>7</v>
      </c>
      <c r="V1116">
        <f t="shared" si="38"/>
        <v>0</v>
      </c>
      <c r="W1116">
        <f>VLOOKUP(A1116,LISTINO!D:N,10,FALSE)</f>
        <v>3.54</v>
      </c>
      <c r="X1116">
        <f t="shared" si="37"/>
        <v>35.4</v>
      </c>
      <c r="Y1116" s="17">
        <f>VLOOKUP(A1116,LISTINO!D:K,7,FALSE)</f>
        <v>45323</v>
      </c>
    </row>
    <row r="1117" spans="1:25" x14ac:dyDescent="0.25">
      <c r="A1117" t="s">
        <v>736</v>
      </c>
      <c r="B1117" t="s">
        <v>0</v>
      </c>
      <c r="C1117" t="s">
        <v>0</v>
      </c>
      <c r="D1117" t="s">
        <v>132</v>
      </c>
      <c r="E1117" t="s">
        <v>159</v>
      </c>
      <c r="F1117" t="s">
        <v>737</v>
      </c>
      <c r="G1117" t="s">
        <v>4</v>
      </c>
      <c r="H1117" s="2">
        <v>44848</v>
      </c>
      <c r="I1117" t="s">
        <v>5</v>
      </c>
      <c r="J1117" t="s">
        <v>5</v>
      </c>
      <c r="K1117" s="3">
        <v>200</v>
      </c>
      <c r="L1117" s="3">
        <v>200</v>
      </c>
      <c r="M1117" t="s">
        <v>4</v>
      </c>
      <c r="N1117" t="s">
        <v>4</v>
      </c>
      <c r="O1117" t="s">
        <v>4</v>
      </c>
      <c r="P1117" t="s">
        <v>1588</v>
      </c>
      <c r="Q1117" t="s">
        <v>391</v>
      </c>
      <c r="R1117" t="s">
        <v>163</v>
      </c>
      <c r="S1117" t="s">
        <v>4</v>
      </c>
      <c r="T1117" s="5">
        <v>0</v>
      </c>
      <c r="U1117" t="s">
        <v>7</v>
      </c>
      <c r="V1117">
        <f t="shared" si="38"/>
        <v>0</v>
      </c>
      <c r="W1117">
        <f>VLOOKUP(A1117,LISTINO!D:N,10,FALSE)</f>
        <v>1.67</v>
      </c>
      <c r="X1117">
        <f t="shared" si="37"/>
        <v>334</v>
      </c>
      <c r="Y1117" s="17">
        <f>VLOOKUP(A1117,LISTINO!D:K,7,FALSE)</f>
        <v>45292</v>
      </c>
    </row>
    <row r="1118" spans="1:25" x14ac:dyDescent="0.25">
      <c r="A1118" t="s">
        <v>28</v>
      </c>
      <c r="B1118" t="s">
        <v>0</v>
      </c>
      <c r="C1118" t="s">
        <v>1</v>
      </c>
      <c r="D1118" t="s">
        <v>132</v>
      </c>
      <c r="E1118" t="s">
        <v>159</v>
      </c>
      <c r="F1118" t="s">
        <v>29</v>
      </c>
      <c r="G1118" t="s">
        <v>4</v>
      </c>
      <c r="H1118" s="2">
        <v>44848</v>
      </c>
      <c r="I1118" t="s">
        <v>5</v>
      </c>
      <c r="J1118" t="s">
        <v>5</v>
      </c>
      <c r="K1118" s="3">
        <v>350</v>
      </c>
      <c r="L1118" s="3">
        <v>350</v>
      </c>
      <c r="M1118" t="s">
        <v>4</v>
      </c>
      <c r="N1118" t="s">
        <v>4</v>
      </c>
      <c r="O1118" t="s">
        <v>4</v>
      </c>
      <c r="P1118" t="s">
        <v>1589</v>
      </c>
      <c r="Q1118" t="s">
        <v>6</v>
      </c>
      <c r="R1118" t="s">
        <v>676</v>
      </c>
      <c r="S1118" t="s">
        <v>4</v>
      </c>
      <c r="T1118" s="5">
        <v>1081.5</v>
      </c>
      <c r="U1118" t="s">
        <v>7</v>
      </c>
      <c r="V1118">
        <f t="shared" si="38"/>
        <v>3.09</v>
      </c>
      <c r="W1118">
        <f>VLOOKUP(A1118,LISTINO!D:N,10,FALSE)</f>
        <v>3.9</v>
      </c>
      <c r="X1118">
        <f t="shared" si="37"/>
        <v>1365</v>
      </c>
      <c r="Y1118" s="17">
        <f>VLOOKUP(A1118,LISTINO!D:K,7,FALSE)</f>
        <v>44593</v>
      </c>
    </row>
    <row r="1119" spans="1:25" x14ac:dyDescent="0.25">
      <c r="A1119" t="s">
        <v>28</v>
      </c>
      <c r="B1119" t="s">
        <v>0</v>
      </c>
      <c r="C1119" t="s">
        <v>1</v>
      </c>
      <c r="D1119" t="s">
        <v>132</v>
      </c>
      <c r="E1119" t="s">
        <v>159</v>
      </c>
      <c r="F1119" t="s">
        <v>29</v>
      </c>
      <c r="G1119" t="s">
        <v>4</v>
      </c>
      <c r="H1119" s="2">
        <v>44848</v>
      </c>
      <c r="I1119" t="s">
        <v>5</v>
      </c>
      <c r="J1119" t="s">
        <v>5</v>
      </c>
      <c r="K1119" s="3">
        <v>35</v>
      </c>
      <c r="L1119" s="3">
        <v>35</v>
      </c>
      <c r="M1119" t="s">
        <v>4</v>
      </c>
      <c r="N1119" t="s">
        <v>4</v>
      </c>
      <c r="O1119" t="s">
        <v>4</v>
      </c>
      <c r="P1119" t="s">
        <v>1590</v>
      </c>
      <c r="Q1119" t="s">
        <v>13</v>
      </c>
      <c r="R1119" t="s">
        <v>676</v>
      </c>
      <c r="S1119" t="s">
        <v>4</v>
      </c>
      <c r="T1119" s="5">
        <v>108.15</v>
      </c>
      <c r="U1119" t="s">
        <v>7</v>
      </c>
      <c r="V1119">
        <f t="shared" si="38"/>
        <v>3.0900000000000003</v>
      </c>
      <c r="W1119">
        <f>VLOOKUP(A1119,LISTINO!D:N,10,FALSE)</f>
        <v>3.9</v>
      </c>
      <c r="X1119">
        <f t="shared" si="37"/>
        <v>136.5</v>
      </c>
      <c r="Y1119" s="17">
        <f>VLOOKUP(A1119,LISTINO!D:K,7,FALSE)</f>
        <v>44593</v>
      </c>
    </row>
    <row r="1120" spans="1:25" x14ac:dyDescent="0.25">
      <c r="A1120" t="s">
        <v>28</v>
      </c>
      <c r="B1120" t="s">
        <v>0</v>
      </c>
      <c r="C1120" t="s">
        <v>1</v>
      </c>
      <c r="D1120" t="s">
        <v>132</v>
      </c>
      <c r="E1120" t="s">
        <v>159</v>
      </c>
      <c r="F1120" t="s">
        <v>29</v>
      </c>
      <c r="G1120" t="s">
        <v>4</v>
      </c>
      <c r="H1120" s="2">
        <v>44848</v>
      </c>
      <c r="I1120" t="s">
        <v>5</v>
      </c>
      <c r="J1120" t="s">
        <v>5</v>
      </c>
      <c r="K1120" s="3">
        <v>35</v>
      </c>
      <c r="L1120" s="3">
        <v>35</v>
      </c>
      <c r="M1120" t="s">
        <v>4</v>
      </c>
      <c r="N1120" t="s">
        <v>4</v>
      </c>
      <c r="O1120" t="s">
        <v>4</v>
      </c>
      <c r="P1120" t="s">
        <v>1590</v>
      </c>
      <c r="Q1120" t="s">
        <v>10</v>
      </c>
      <c r="R1120" t="s">
        <v>676</v>
      </c>
      <c r="S1120" t="s">
        <v>4</v>
      </c>
      <c r="T1120" s="5">
        <v>108.15</v>
      </c>
      <c r="U1120" t="s">
        <v>7</v>
      </c>
      <c r="V1120">
        <f t="shared" si="38"/>
        <v>3.0900000000000003</v>
      </c>
      <c r="W1120">
        <f>VLOOKUP(A1120,LISTINO!D:N,10,FALSE)</f>
        <v>3.9</v>
      </c>
      <c r="X1120">
        <f t="shared" si="37"/>
        <v>136.5</v>
      </c>
      <c r="Y1120" s="17">
        <f>VLOOKUP(A1120,LISTINO!D:K,7,FALSE)</f>
        <v>44593</v>
      </c>
    </row>
    <row r="1121" spans="1:25" x14ac:dyDescent="0.25">
      <c r="A1121" t="s">
        <v>28</v>
      </c>
      <c r="B1121" t="s">
        <v>0</v>
      </c>
      <c r="C1121" t="s">
        <v>1</v>
      </c>
      <c r="D1121" t="s">
        <v>132</v>
      </c>
      <c r="E1121" t="s">
        <v>159</v>
      </c>
      <c r="F1121" t="s">
        <v>29</v>
      </c>
      <c r="G1121" t="s">
        <v>4</v>
      </c>
      <c r="H1121" s="2">
        <v>44848</v>
      </c>
      <c r="I1121" t="s">
        <v>5</v>
      </c>
      <c r="J1121" t="s">
        <v>5</v>
      </c>
      <c r="K1121" s="3">
        <v>35</v>
      </c>
      <c r="L1121" s="3">
        <v>35</v>
      </c>
      <c r="M1121" t="s">
        <v>4</v>
      </c>
      <c r="N1121" t="s">
        <v>4</v>
      </c>
      <c r="O1121" t="s">
        <v>4</v>
      </c>
      <c r="P1121" t="s">
        <v>1590</v>
      </c>
      <c r="Q1121" t="s">
        <v>21</v>
      </c>
      <c r="R1121" t="s">
        <v>676</v>
      </c>
      <c r="S1121" t="s">
        <v>4</v>
      </c>
      <c r="T1121" s="5">
        <v>108.15</v>
      </c>
      <c r="U1121" t="s">
        <v>7</v>
      </c>
      <c r="V1121">
        <f t="shared" si="38"/>
        <v>3.0900000000000003</v>
      </c>
      <c r="W1121">
        <f>VLOOKUP(A1121,LISTINO!D:N,10,FALSE)</f>
        <v>3.9</v>
      </c>
      <c r="X1121">
        <f t="shared" si="37"/>
        <v>136.5</v>
      </c>
      <c r="Y1121" s="17">
        <f>VLOOKUP(A1121,LISTINO!D:K,7,FALSE)</f>
        <v>44593</v>
      </c>
    </row>
    <row r="1122" spans="1:25" x14ac:dyDescent="0.25">
      <c r="A1122" t="s">
        <v>772</v>
      </c>
      <c r="B1122" t="s">
        <v>0</v>
      </c>
      <c r="C1122" t="s">
        <v>1</v>
      </c>
      <c r="D1122" t="s">
        <v>132</v>
      </c>
      <c r="E1122" t="s">
        <v>159</v>
      </c>
      <c r="F1122" t="s">
        <v>773</v>
      </c>
      <c r="G1122" t="s">
        <v>4</v>
      </c>
      <c r="H1122" s="2">
        <v>44848</v>
      </c>
      <c r="I1122" t="s">
        <v>5</v>
      </c>
      <c r="J1122" t="s">
        <v>5</v>
      </c>
      <c r="K1122" s="3">
        <v>24</v>
      </c>
      <c r="L1122" s="3">
        <v>24</v>
      </c>
      <c r="M1122" t="s">
        <v>4</v>
      </c>
      <c r="N1122" t="s">
        <v>4</v>
      </c>
      <c r="O1122" t="s">
        <v>4</v>
      </c>
      <c r="P1122" t="s">
        <v>1586</v>
      </c>
      <c r="Q1122" t="s">
        <v>451</v>
      </c>
      <c r="R1122" t="s">
        <v>163</v>
      </c>
      <c r="S1122" t="s">
        <v>4</v>
      </c>
      <c r="T1122" s="5">
        <v>281.04000000000002</v>
      </c>
      <c r="U1122" t="s">
        <v>7</v>
      </c>
      <c r="V1122">
        <f t="shared" si="38"/>
        <v>11.71</v>
      </c>
      <c r="W1122">
        <f>VLOOKUP(A1122,LISTINO!D:N,10,FALSE)</f>
        <v>15.62</v>
      </c>
      <c r="X1122">
        <f t="shared" si="37"/>
        <v>374.88</v>
      </c>
      <c r="Y1122" s="17">
        <f>VLOOKUP(A1122,LISTINO!D:K,7,FALSE)</f>
        <v>45292</v>
      </c>
    </row>
    <row r="1123" spans="1:25" x14ac:dyDescent="0.25">
      <c r="A1123" t="s">
        <v>772</v>
      </c>
      <c r="B1123" t="s">
        <v>0</v>
      </c>
      <c r="C1123" t="s">
        <v>1</v>
      </c>
      <c r="D1123" t="s">
        <v>132</v>
      </c>
      <c r="E1123" t="s">
        <v>159</v>
      </c>
      <c r="F1123" t="s">
        <v>773</v>
      </c>
      <c r="G1123" t="s">
        <v>4</v>
      </c>
      <c r="H1123" s="2">
        <v>44848</v>
      </c>
      <c r="I1123" t="s">
        <v>5</v>
      </c>
      <c r="J1123" t="s">
        <v>5</v>
      </c>
      <c r="K1123" s="3">
        <v>76</v>
      </c>
      <c r="L1123" s="3">
        <v>76</v>
      </c>
      <c r="M1123" t="s">
        <v>4</v>
      </c>
      <c r="N1123" t="s">
        <v>4</v>
      </c>
      <c r="O1123" t="s">
        <v>4</v>
      </c>
      <c r="P1123" t="s">
        <v>1588</v>
      </c>
      <c r="Q1123" t="s">
        <v>433</v>
      </c>
      <c r="R1123" t="s">
        <v>163</v>
      </c>
      <c r="S1123" t="s">
        <v>4</v>
      </c>
      <c r="T1123" s="5">
        <v>889.96</v>
      </c>
      <c r="U1123" t="s">
        <v>7</v>
      </c>
      <c r="V1123">
        <f t="shared" si="38"/>
        <v>11.71</v>
      </c>
      <c r="W1123">
        <f>VLOOKUP(A1123,LISTINO!D:N,10,FALSE)</f>
        <v>15.62</v>
      </c>
      <c r="X1123">
        <f t="shared" si="37"/>
        <v>1187.1199999999999</v>
      </c>
      <c r="Y1123" s="17">
        <f>VLOOKUP(A1123,LISTINO!D:K,7,FALSE)</f>
        <v>45292</v>
      </c>
    </row>
    <row r="1124" spans="1:25" x14ac:dyDescent="0.25">
      <c r="A1124" t="s">
        <v>918</v>
      </c>
      <c r="B1124" t="s">
        <v>0</v>
      </c>
      <c r="C1124" t="s">
        <v>1</v>
      </c>
      <c r="D1124" t="s">
        <v>132</v>
      </c>
      <c r="E1124" t="s">
        <v>159</v>
      </c>
      <c r="F1124" t="s">
        <v>919</v>
      </c>
      <c r="G1124" t="s">
        <v>4</v>
      </c>
      <c r="H1124" s="2">
        <v>44848</v>
      </c>
      <c r="I1124" t="s">
        <v>5</v>
      </c>
      <c r="J1124" t="s">
        <v>5</v>
      </c>
      <c r="K1124" s="3">
        <v>45</v>
      </c>
      <c r="L1124" s="3">
        <v>45</v>
      </c>
      <c r="M1124" t="s">
        <v>4</v>
      </c>
      <c r="N1124" t="s">
        <v>4</v>
      </c>
      <c r="O1124" t="s">
        <v>4</v>
      </c>
      <c r="P1124" t="s">
        <v>1590</v>
      </c>
      <c r="Q1124" t="s">
        <v>445</v>
      </c>
      <c r="R1124" t="s">
        <v>676</v>
      </c>
      <c r="S1124" t="s">
        <v>4</v>
      </c>
      <c r="T1124" s="5">
        <v>32.4</v>
      </c>
      <c r="U1124" t="s">
        <v>7</v>
      </c>
      <c r="V1124">
        <f t="shared" si="38"/>
        <v>0.72</v>
      </c>
      <c r="W1124">
        <f>VLOOKUP(A1124,LISTINO!D:N,10,FALSE)</f>
        <v>0.91</v>
      </c>
      <c r="X1124">
        <f t="shared" si="37"/>
        <v>40.950000000000003</v>
      </c>
      <c r="Y1124" s="17">
        <f>VLOOKUP(A1124,LISTINO!D:K,7,FALSE)</f>
        <v>44593</v>
      </c>
    </row>
    <row r="1125" spans="1:25" x14ac:dyDescent="0.25">
      <c r="A1125" t="s">
        <v>918</v>
      </c>
      <c r="B1125" t="s">
        <v>0</v>
      </c>
      <c r="C1125" t="s">
        <v>1</v>
      </c>
      <c r="D1125" t="s">
        <v>132</v>
      </c>
      <c r="E1125" t="s">
        <v>159</v>
      </c>
      <c r="F1125" t="s">
        <v>919</v>
      </c>
      <c r="G1125" t="s">
        <v>4</v>
      </c>
      <c r="H1125" s="2">
        <v>44848</v>
      </c>
      <c r="I1125" t="s">
        <v>5</v>
      </c>
      <c r="J1125" t="s">
        <v>5</v>
      </c>
      <c r="K1125" s="3">
        <v>45</v>
      </c>
      <c r="L1125" s="3">
        <v>45</v>
      </c>
      <c r="M1125" t="s">
        <v>4</v>
      </c>
      <c r="N1125" t="s">
        <v>4</v>
      </c>
      <c r="O1125" t="s">
        <v>4</v>
      </c>
      <c r="P1125" t="s">
        <v>1590</v>
      </c>
      <c r="Q1125" t="s">
        <v>433</v>
      </c>
      <c r="R1125" t="s">
        <v>676</v>
      </c>
      <c r="S1125" t="s">
        <v>4</v>
      </c>
      <c r="T1125" s="5">
        <v>32.4</v>
      </c>
      <c r="U1125" t="s">
        <v>7</v>
      </c>
      <c r="V1125">
        <f t="shared" si="38"/>
        <v>0.72</v>
      </c>
      <c r="W1125">
        <f>VLOOKUP(A1125,LISTINO!D:N,10,FALSE)</f>
        <v>0.91</v>
      </c>
      <c r="X1125">
        <f t="shared" si="37"/>
        <v>40.950000000000003</v>
      </c>
      <c r="Y1125" s="17">
        <f>VLOOKUP(A1125,LISTINO!D:K,7,FALSE)</f>
        <v>44593</v>
      </c>
    </row>
    <row r="1126" spans="1:25" x14ac:dyDescent="0.25">
      <c r="A1126" t="s">
        <v>918</v>
      </c>
      <c r="B1126" t="s">
        <v>0</v>
      </c>
      <c r="C1126" t="s">
        <v>1</v>
      </c>
      <c r="D1126" t="s">
        <v>132</v>
      </c>
      <c r="E1126" t="s">
        <v>159</v>
      </c>
      <c r="F1126" t="s">
        <v>919</v>
      </c>
      <c r="G1126" t="s">
        <v>4</v>
      </c>
      <c r="H1126" s="2">
        <v>44848</v>
      </c>
      <c r="I1126" t="s">
        <v>5</v>
      </c>
      <c r="J1126" t="s">
        <v>5</v>
      </c>
      <c r="K1126" s="3">
        <v>45</v>
      </c>
      <c r="L1126" s="3">
        <v>45</v>
      </c>
      <c r="M1126" t="s">
        <v>4</v>
      </c>
      <c r="N1126" t="s">
        <v>4</v>
      </c>
      <c r="O1126" t="s">
        <v>4</v>
      </c>
      <c r="P1126" t="s">
        <v>1590</v>
      </c>
      <c r="Q1126" t="s">
        <v>383</v>
      </c>
      <c r="R1126" t="s">
        <v>676</v>
      </c>
      <c r="S1126" t="s">
        <v>4</v>
      </c>
      <c r="T1126" s="5">
        <v>32.4</v>
      </c>
      <c r="U1126" t="s">
        <v>7</v>
      </c>
      <c r="V1126">
        <f t="shared" si="38"/>
        <v>0.72</v>
      </c>
      <c r="W1126">
        <f>VLOOKUP(A1126,LISTINO!D:N,10,FALSE)</f>
        <v>0.91</v>
      </c>
      <c r="X1126">
        <f t="shared" si="37"/>
        <v>40.950000000000003</v>
      </c>
      <c r="Y1126" s="17">
        <f>VLOOKUP(A1126,LISTINO!D:K,7,FALSE)</f>
        <v>44593</v>
      </c>
    </row>
    <row r="1127" spans="1:25" x14ac:dyDescent="0.25">
      <c r="A1127" t="s">
        <v>918</v>
      </c>
      <c r="B1127" t="s">
        <v>0</v>
      </c>
      <c r="C1127" t="s">
        <v>1</v>
      </c>
      <c r="D1127" t="s">
        <v>132</v>
      </c>
      <c r="E1127" t="s">
        <v>159</v>
      </c>
      <c r="F1127" t="s">
        <v>919</v>
      </c>
      <c r="G1127" t="s">
        <v>4</v>
      </c>
      <c r="H1127" s="2">
        <v>44848</v>
      </c>
      <c r="I1127" t="s">
        <v>5</v>
      </c>
      <c r="J1127" t="s">
        <v>5</v>
      </c>
      <c r="K1127" s="3">
        <v>135</v>
      </c>
      <c r="L1127" s="3">
        <v>135</v>
      </c>
      <c r="M1127" t="s">
        <v>4</v>
      </c>
      <c r="N1127" t="s">
        <v>4</v>
      </c>
      <c r="O1127" t="s">
        <v>4</v>
      </c>
      <c r="P1127" t="s">
        <v>1590</v>
      </c>
      <c r="Q1127" t="s">
        <v>44</v>
      </c>
      <c r="R1127" t="s">
        <v>676</v>
      </c>
      <c r="S1127" t="s">
        <v>4</v>
      </c>
      <c r="T1127" s="5">
        <v>97.2</v>
      </c>
      <c r="U1127" t="s">
        <v>7</v>
      </c>
      <c r="V1127">
        <f t="shared" si="38"/>
        <v>0.72</v>
      </c>
      <c r="W1127">
        <f>VLOOKUP(A1127,LISTINO!D:N,10,FALSE)</f>
        <v>0.91</v>
      </c>
      <c r="X1127">
        <f t="shared" si="37"/>
        <v>122.85000000000001</v>
      </c>
      <c r="Y1127" s="17">
        <f>VLOOKUP(A1127,LISTINO!D:K,7,FALSE)</f>
        <v>44593</v>
      </c>
    </row>
    <row r="1128" spans="1:25" x14ac:dyDescent="0.25">
      <c r="A1128" t="s">
        <v>918</v>
      </c>
      <c r="B1128" t="s">
        <v>0</v>
      </c>
      <c r="C1128" t="s">
        <v>1</v>
      </c>
      <c r="D1128" t="s">
        <v>132</v>
      </c>
      <c r="E1128" t="s">
        <v>159</v>
      </c>
      <c r="F1128" t="s">
        <v>919</v>
      </c>
      <c r="G1128" t="s">
        <v>4</v>
      </c>
      <c r="H1128" s="2">
        <v>44848</v>
      </c>
      <c r="I1128" t="s">
        <v>5</v>
      </c>
      <c r="J1128" t="s">
        <v>5</v>
      </c>
      <c r="K1128" s="3">
        <v>90</v>
      </c>
      <c r="L1128" s="3">
        <v>90</v>
      </c>
      <c r="M1128" t="s">
        <v>4</v>
      </c>
      <c r="N1128" t="s">
        <v>4</v>
      </c>
      <c r="O1128" t="s">
        <v>4</v>
      </c>
      <c r="P1128" t="s">
        <v>1590</v>
      </c>
      <c r="Q1128" t="s">
        <v>14</v>
      </c>
      <c r="R1128" t="s">
        <v>676</v>
      </c>
      <c r="S1128" t="s">
        <v>4</v>
      </c>
      <c r="T1128" s="5">
        <v>64.8</v>
      </c>
      <c r="U1128" t="s">
        <v>7</v>
      </c>
      <c r="V1128">
        <f t="shared" si="38"/>
        <v>0.72</v>
      </c>
      <c r="W1128">
        <f>VLOOKUP(A1128,LISTINO!D:N,10,FALSE)</f>
        <v>0.91</v>
      </c>
      <c r="X1128">
        <f t="shared" si="37"/>
        <v>81.900000000000006</v>
      </c>
      <c r="Y1128" s="17">
        <f>VLOOKUP(A1128,LISTINO!D:K,7,FALSE)</f>
        <v>44593</v>
      </c>
    </row>
    <row r="1129" spans="1:25" x14ac:dyDescent="0.25">
      <c r="A1129" t="s">
        <v>970</v>
      </c>
      <c r="B1129" t="s">
        <v>0</v>
      </c>
      <c r="C1129" t="s">
        <v>1</v>
      </c>
      <c r="D1129" t="s">
        <v>132</v>
      </c>
      <c r="E1129" t="s">
        <v>159</v>
      </c>
      <c r="F1129" t="s">
        <v>971</v>
      </c>
      <c r="G1129" t="s">
        <v>4</v>
      </c>
      <c r="H1129" s="2">
        <v>44848</v>
      </c>
      <c r="I1129" t="s">
        <v>5</v>
      </c>
      <c r="J1129" t="s">
        <v>5</v>
      </c>
      <c r="K1129" s="3">
        <v>40</v>
      </c>
      <c r="L1129" s="3">
        <v>40</v>
      </c>
      <c r="M1129" t="s">
        <v>4</v>
      </c>
      <c r="N1129" t="s">
        <v>4</v>
      </c>
      <c r="O1129" t="s">
        <v>4</v>
      </c>
      <c r="P1129" t="s">
        <v>1588</v>
      </c>
      <c r="Q1129" t="s">
        <v>445</v>
      </c>
      <c r="R1129" t="s">
        <v>163</v>
      </c>
      <c r="S1129" t="s">
        <v>4</v>
      </c>
      <c r="T1129" s="5">
        <v>460.4</v>
      </c>
      <c r="U1129" t="s">
        <v>7</v>
      </c>
      <c r="V1129">
        <f t="shared" si="38"/>
        <v>11.51</v>
      </c>
      <c r="W1129">
        <f>VLOOKUP(A1129,LISTINO!D:N,10,FALSE)</f>
        <v>15.35</v>
      </c>
      <c r="X1129">
        <f t="shared" si="37"/>
        <v>614</v>
      </c>
      <c r="Y1129" s="17">
        <f>VLOOKUP(A1129,LISTINO!D:K,7,FALSE)</f>
        <v>44958</v>
      </c>
    </row>
    <row r="1130" spans="1:25" x14ac:dyDescent="0.25">
      <c r="A1130" t="s">
        <v>404</v>
      </c>
      <c r="B1130" t="s">
        <v>0</v>
      </c>
      <c r="C1130" t="s">
        <v>0</v>
      </c>
      <c r="D1130" t="s">
        <v>132</v>
      </c>
      <c r="E1130" t="s">
        <v>159</v>
      </c>
      <c r="F1130" t="s">
        <v>405</v>
      </c>
      <c r="G1130" t="s">
        <v>4</v>
      </c>
      <c r="H1130" s="2">
        <v>44848</v>
      </c>
      <c r="I1130" t="s">
        <v>5</v>
      </c>
      <c r="J1130" t="s">
        <v>5</v>
      </c>
      <c r="K1130" s="3">
        <v>200</v>
      </c>
      <c r="L1130" s="3">
        <v>200</v>
      </c>
      <c r="M1130" t="s">
        <v>4</v>
      </c>
      <c r="N1130" t="s">
        <v>4</v>
      </c>
      <c r="O1130" t="s">
        <v>4</v>
      </c>
      <c r="P1130" t="s">
        <v>1586</v>
      </c>
      <c r="Q1130" t="s">
        <v>45</v>
      </c>
      <c r="R1130" t="s">
        <v>163</v>
      </c>
      <c r="S1130" t="s">
        <v>4</v>
      </c>
      <c r="T1130" s="5">
        <v>774</v>
      </c>
      <c r="U1130" t="s">
        <v>7</v>
      </c>
      <c r="V1130">
        <f t="shared" si="38"/>
        <v>3.87</v>
      </c>
      <c r="W1130">
        <f>VLOOKUP(A1130,LISTINO!D:N,10,FALSE)</f>
        <v>2.7</v>
      </c>
      <c r="X1130">
        <f t="shared" si="37"/>
        <v>540</v>
      </c>
      <c r="Y1130" s="17">
        <f>VLOOKUP(A1130,LISTINO!D:K,7,FALSE)</f>
        <v>45308</v>
      </c>
    </row>
    <row r="1131" spans="1:25" x14ac:dyDescent="0.25">
      <c r="A1131" t="s">
        <v>404</v>
      </c>
      <c r="B1131" t="s">
        <v>0</v>
      </c>
      <c r="C1131" t="s">
        <v>0</v>
      </c>
      <c r="D1131" t="s">
        <v>132</v>
      </c>
      <c r="E1131" t="s">
        <v>159</v>
      </c>
      <c r="F1131" t="s">
        <v>405</v>
      </c>
      <c r="G1131" t="s">
        <v>4</v>
      </c>
      <c r="H1131" s="2">
        <v>44848</v>
      </c>
      <c r="I1131" t="s">
        <v>5</v>
      </c>
      <c r="J1131" t="s">
        <v>5</v>
      </c>
      <c r="K1131" s="3">
        <v>340</v>
      </c>
      <c r="L1131" s="3">
        <v>340</v>
      </c>
      <c r="M1131" t="s">
        <v>4</v>
      </c>
      <c r="N1131" t="s">
        <v>4</v>
      </c>
      <c r="O1131" t="s">
        <v>4</v>
      </c>
      <c r="P1131" t="s">
        <v>1586</v>
      </c>
      <c r="Q1131" t="s">
        <v>448</v>
      </c>
      <c r="R1131" t="s">
        <v>163</v>
      </c>
      <c r="S1131" t="s">
        <v>4</v>
      </c>
      <c r="T1131" s="5">
        <v>1315.8</v>
      </c>
      <c r="U1131" t="s">
        <v>7</v>
      </c>
      <c r="V1131">
        <f t="shared" si="38"/>
        <v>3.8699999999999997</v>
      </c>
      <c r="W1131">
        <f>VLOOKUP(A1131,LISTINO!D:N,10,FALSE)</f>
        <v>2.7</v>
      </c>
      <c r="X1131">
        <f t="shared" si="37"/>
        <v>918.00000000000011</v>
      </c>
      <c r="Y1131" s="17">
        <f>VLOOKUP(A1131,LISTINO!D:K,7,FALSE)</f>
        <v>45308</v>
      </c>
    </row>
    <row r="1132" spans="1:25" x14ac:dyDescent="0.25">
      <c r="A1132" t="s">
        <v>404</v>
      </c>
      <c r="B1132" t="s">
        <v>0</v>
      </c>
      <c r="C1132" t="s">
        <v>0</v>
      </c>
      <c r="D1132" t="s">
        <v>132</v>
      </c>
      <c r="E1132" t="s">
        <v>159</v>
      </c>
      <c r="F1132" t="s">
        <v>405</v>
      </c>
      <c r="G1132" t="s">
        <v>4</v>
      </c>
      <c r="H1132" s="2">
        <v>44848</v>
      </c>
      <c r="I1132" t="s">
        <v>5</v>
      </c>
      <c r="J1132" t="s">
        <v>5</v>
      </c>
      <c r="K1132" s="3">
        <v>300</v>
      </c>
      <c r="L1132" s="3">
        <v>300</v>
      </c>
      <c r="M1132" t="s">
        <v>4</v>
      </c>
      <c r="N1132" t="s">
        <v>4</v>
      </c>
      <c r="O1132" t="s">
        <v>4</v>
      </c>
      <c r="P1132" t="s">
        <v>1588</v>
      </c>
      <c r="Q1132" t="s">
        <v>10</v>
      </c>
      <c r="R1132" t="s">
        <v>163</v>
      </c>
      <c r="S1132" t="s">
        <v>4</v>
      </c>
      <c r="T1132" s="5">
        <v>1161</v>
      </c>
      <c r="U1132" t="s">
        <v>7</v>
      </c>
      <c r="V1132">
        <f t="shared" si="38"/>
        <v>3.87</v>
      </c>
      <c r="W1132">
        <f>VLOOKUP(A1132,LISTINO!D:N,10,FALSE)</f>
        <v>2.7</v>
      </c>
      <c r="X1132">
        <f t="shared" si="37"/>
        <v>810</v>
      </c>
      <c r="Y1132" s="17">
        <f>VLOOKUP(A1132,LISTINO!D:K,7,FALSE)</f>
        <v>45308</v>
      </c>
    </row>
    <row r="1133" spans="1:25" x14ac:dyDescent="0.25">
      <c r="A1133" t="s">
        <v>404</v>
      </c>
      <c r="B1133" t="s">
        <v>0</v>
      </c>
      <c r="C1133" t="s">
        <v>0</v>
      </c>
      <c r="D1133" t="s">
        <v>132</v>
      </c>
      <c r="E1133" t="s">
        <v>159</v>
      </c>
      <c r="F1133" t="s">
        <v>405</v>
      </c>
      <c r="G1133" t="s">
        <v>4</v>
      </c>
      <c r="H1133" s="2">
        <v>44848</v>
      </c>
      <c r="I1133" t="s">
        <v>5</v>
      </c>
      <c r="J1133" t="s">
        <v>5</v>
      </c>
      <c r="K1133" s="3">
        <v>30</v>
      </c>
      <c r="L1133" s="3">
        <v>30</v>
      </c>
      <c r="M1133" t="s">
        <v>4</v>
      </c>
      <c r="N1133" t="s">
        <v>4</v>
      </c>
      <c r="O1133" t="s">
        <v>4</v>
      </c>
      <c r="P1133" t="s">
        <v>1588</v>
      </c>
      <c r="Q1133" t="s">
        <v>383</v>
      </c>
      <c r="R1133" t="s">
        <v>163</v>
      </c>
      <c r="S1133" t="s">
        <v>4</v>
      </c>
      <c r="T1133" s="5">
        <v>116.1</v>
      </c>
      <c r="U1133" t="s">
        <v>7</v>
      </c>
      <c r="V1133">
        <f t="shared" si="38"/>
        <v>3.8699999999999997</v>
      </c>
      <c r="W1133">
        <f>VLOOKUP(A1133,LISTINO!D:N,10,FALSE)</f>
        <v>2.7</v>
      </c>
      <c r="X1133">
        <f t="shared" si="37"/>
        <v>81</v>
      </c>
      <c r="Y1133" s="17">
        <f>VLOOKUP(A1133,LISTINO!D:K,7,FALSE)</f>
        <v>45308</v>
      </c>
    </row>
    <row r="1134" spans="1:25" x14ac:dyDescent="0.25">
      <c r="A1134" t="s">
        <v>744</v>
      </c>
      <c r="B1134" t="s">
        <v>0</v>
      </c>
      <c r="C1134" t="s">
        <v>0</v>
      </c>
      <c r="D1134" t="s">
        <v>132</v>
      </c>
      <c r="E1134" t="s">
        <v>159</v>
      </c>
      <c r="F1134" t="s">
        <v>745</v>
      </c>
      <c r="G1134" t="s">
        <v>4</v>
      </c>
      <c r="H1134" s="2">
        <v>44848</v>
      </c>
      <c r="I1134" t="s">
        <v>5</v>
      </c>
      <c r="J1134" t="s">
        <v>5</v>
      </c>
      <c r="K1134" s="3">
        <v>80</v>
      </c>
      <c r="L1134" s="3">
        <v>80</v>
      </c>
      <c r="M1134" t="s">
        <v>4</v>
      </c>
      <c r="N1134" t="s">
        <v>4</v>
      </c>
      <c r="O1134" t="s">
        <v>4</v>
      </c>
      <c r="P1134" t="s">
        <v>1586</v>
      </c>
      <c r="Q1134" t="s">
        <v>10</v>
      </c>
      <c r="R1134" t="s">
        <v>163</v>
      </c>
      <c r="S1134" t="s">
        <v>4</v>
      </c>
      <c r="T1134" s="5">
        <v>160.80000000000001</v>
      </c>
      <c r="U1134" t="s">
        <v>7</v>
      </c>
      <c r="V1134">
        <f t="shared" si="38"/>
        <v>2.0100000000000002</v>
      </c>
      <c r="W1134">
        <f>VLOOKUP(A1134,LISTINO!D:N,10,FALSE)</f>
        <v>3.9</v>
      </c>
      <c r="X1134">
        <f t="shared" si="37"/>
        <v>312</v>
      </c>
      <c r="Y1134" s="17">
        <f>VLOOKUP(A1134,LISTINO!D:K,7,FALSE)</f>
        <v>45308</v>
      </c>
    </row>
    <row r="1135" spans="1:25" x14ac:dyDescent="0.25">
      <c r="A1135" t="s">
        <v>411</v>
      </c>
      <c r="B1135" t="s">
        <v>0</v>
      </c>
      <c r="C1135" t="s">
        <v>0</v>
      </c>
      <c r="D1135" t="s">
        <v>132</v>
      </c>
      <c r="E1135" t="s">
        <v>159</v>
      </c>
      <c r="F1135" t="s">
        <v>412</v>
      </c>
      <c r="G1135" t="s">
        <v>4</v>
      </c>
      <c r="H1135" s="2">
        <v>44848</v>
      </c>
      <c r="I1135" t="s">
        <v>5</v>
      </c>
      <c r="J1135" t="s">
        <v>5</v>
      </c>
      <c r="K1135" s="3">
        <v>4</v>
      </c>
      <c r="L1135" s="3">
        <v>4</v>
      </c>
      <c r="M1135" t="s">
        <v>4</v>
      </c>
      <c r="N1135" t="s">
        <v>4</v>
      </c>
      <c r="O1135" t="s">
        <v>4</v>
      </c>
      <c r="P1135" t="s">
        <v>1586</v>
      </c>
      <c r="Q1135" t="s">
        <v>13</v>
      </c>
      <c r="R1135" t="s">
        <v>163</v>
      </c>
      <c r="S1135" t="s">
        <v>4</v>
      </c>
      <c r="T1135" s="5">
        <v>15.48</v>
      </c>
      <c r="U1135" t="s">
        <v>7</v>
      </c>
      <c r="V1135">
        <f t="shared" si="38"/>
        <v>3.87</v>
      </c>
      <c r="W1135">
        <f>VLOOKUP(A1135,LISTINO!D:N,10,FALSE)</f>
        <v>15.23</v>
      </c>
      <c r="X1135">
        <f t="shared" si="37"/>
        <v>60.92</v>
      </c>
      <c r="Y1135" s="17">
        <f>VLOOKUP(A1135,LISTINO!D:K,7,FALSE)</f>
        <v>45323</v>
      </c>
    </row>
    <row r="1136" spans="1:25" x14ac:dyDescent="0.25">
      <c r="A1136" t="s">
        <v>419</v>
      </c>
      <c r="B1136" t="s">
        <v>0</v>
      </c>
      <c r="C1136" t="s">
        <v>0</v>
      </c>
      <c r="D1136" t="s">
        <v>132</v>
      </c>
      <c r="E1136" t="s">
        <v>159</v>
      </c>
      <c r="F1136" t="s">
        <v>420</v>
      </c>
      <c r="G1136" t="s">
        <v>4</v>
      </c>
      <c r="H1136" s="2">
        <v>44848</v>
      </c>
      <c r="I1136" t="s">
        <v>5</v>
      </c>
      <c r="J1136" t="s">
        <v>5</v>
      </c>
      <c r="K1136" s="3">
        <v>10</v>
      </c>
      <c r="L1136" s="3">
        <v>10</v>
      </c>
      <c r="M1136" t="s">
        <v>4</v>
      </c>
      <c r="N1136" t="s">
        <v>4</v>
      </c>
      <c r="O1136" t="s">
        <v>4</v>
      </c>
      <c r="P1136" t="s">
        <v>1586</v>
      </c>
      <c r="Q1136" t="s">
        <v>14</v>
      </c>
      <c r="R1136" t="s">
        <v>163</v>
      </c>
      <c r="S1136" t="s">
        <v>4</v>
      </c>
      <c r="T1136" s="5">
        <v>0</v>
      </c>
      <c r="U1136" t="s">
        <v>7</v>
      </c>
      <c r="V1136">
        <f t="shared" si="38"/>
        <v>0</v>
      </c>
      <c r="W1136">
        <f>VLOOKUP(A1136,LISTINO!D:N,10,FALSE)</f>
        <v>3.81</v>
      </c>
      <c r="X1136">
        <f t="shared" si="37"/>
        <v>38.1</v>
      </c>
      <c r="Y1136" s="17">
        <f>VLOOKUP(A1136,LISTINO!D:K,7,FALSE)</f>
        <v>45323</v>
      </c>
    </row>
    <row r="1137" spans="1:25" x14ac:dyDescent="0.25">
      <c r="A1137" t="s">
        <v>435</v>
      </c>
      <c r="B1137" t="s">
        <v>0</v>
      </c>
      <c r="C1137" t="s">
        <v>1</v>
      </c>
      <c r="D1137" t="s">
        <v>132</v>
      </c>
      <c r="E1137" t="s">
        <v>159</v>
      </c>
      <c r="F1137" t="s">
        <v>436</v>
      </c>
      <c r="G1137" t="s">
        <v>4</v>
      </c>
      <c r="H1137" s="2">
        <v>44848</v>
      </c>
      <c r="I1137" t="s">
        <v>5</v>
      </c>
      <c r="J1137" t="s">
        <v>5</v>
      </c>
      <c r="K1137" s="3">
        <v>400</v>
      </c>
      <c r="L1137" s="3">
        <v>400</v>
      </c>
      <c r="M1137" t="s">
        <v>4</v>
      </c>
      <c r="N1137" t="s">
        <v>4</v>
      </c>
      <c r="O1137" t="s">
        <v>4</v>
      </c>
      <c r="P1137" t="s">
        <v>1590</v>
      </c>
      <c r="Q1137" t="s">
        <v>45</v>
      </c>
      <c r="R1137" t="s">
        <v>676</v>
      </c>
      <c r="S1137" t="s">
        <v>4</v>
      </c>
      <c r="T1137" s="5">
        <v>420</v>
      </c>
      <c r="U1137" t="s">
        <v>7</v>
      </c>
      <c r="V1137">
        <f t="shared" si="38"/>
        <v>1.05</v>
      </c>
      <c r="W1137">
        <f>VLOOKUP(A1137,LISTINO!D:N,10,FALSE)</f>
        <v>1.33</v>
      </c>
      <c r="X1137">
        <f t="shared" si="37"/>
        <v>532</v>
      </c>
      <c r="Y1137" s="17">
        <f>VLOOKUP(A1137,LISTINO!D:K,7,FALSE)</f>
        <v>44593</v>
      </c>
    </row>
    <row r="1138" spans="1:25" x14ac:dyDescent="0.25">
      <c r="A1138" t="s">
        <v>106</v>
      </c>
      <c r="B1138" t="s">
        <v>0</v>
      </c>
      <c r="C1138" t="s">
        <v>0</v>
      </c>
      <c r="D1138" t="s">
        <v>132</v>
      </c>
      <c r="E1138" t="s">
        <v>159</v>
      </c>
      <c r="F1138" t="s">
        <v>107</v>
      </c>
      <c r="G1138" t="s">
        <v>4</v>
      </c>
      <c r="H1138" s="2">
        <v>44848</v>
      </c>
      <c r="I1138" t="s">
        <v>5</v>
      </c>
      <c r="J1138" t="s">
        <v>5</v>
      </c>
      <c r="K1138" s="3">
        <v>5</v>
      </c>
      <c r="L1138" s="3">
        <v>5</v>
      </c>
      <c r="M1138" t="s">
        <v>4</v>
      </c>
      <c r="N1138" t="s">
        <v>4</v>
      </c>
      <c r="O1138" t="s">
        <v>4</v>
      </c>
      <c r="P1138" t="s">
        <v>1595</v>
      </c>
      <c r="Q1138" t="s">
        <v>6</v>
      </c>
      <c r="R1138" t="s">
        <v>857</v>
      </c>
      <c r="S1138" t="s">
        <v>4</v>
      </c>
      <c r="T1138" s="5">
        <v>17.899999999999999</v>
      </c>
      <c r="U1138" t="s">
        <v>7</v>
      </c>
      <c r="V1138">
        <f t="shared" si="38"/>
        <v>3.5799999999999996</v>
      </c>
      <c r="W1138">
        <f>VLOOKUP(A1138,LISTINO!D:N,10,FALSE)</f>
        <v>4.3</v>
      </c>
      <c r="X1138">
        <f t="shared" si="37"/>
        <v>21.5</v>
      </c>
      <c r="Y1138" s="17">
        <f>VLOOKUP(A1138,LISTINO!D:K,7,FALSE)</f>
        <v>44866</v>
      </c>
    </row>
    <row r="1139" spans="1:25" x14ac:dyDescent="0.25">
      <c r="A1139" t="s">
        <v>1039</v>
      </c>
      <c r="B1139" t="s">
        <v>0</v>
      </c>
      <c r="C1139" t="s">
        <v>1</v>
      </c>
      <c r="D1139" t="s">
        <v>132</v>
      </c>
      <c r="E1139" t="s">
        <v>159</v>
      </c>
      <c r="F1139" t="s">
        <v>1040</v>
      </c>
      <c r="G1139" t="s">
        <v>4</v>
      </c>
      <c r="H1139" s="2">
        <v>44848</v>
      </c>
      <c r="I1139" t="s">
        <v>5</v>
      </c>
      <c r="J1139" t="s">
        <v>5</v>
      </c>
      <c r="K1139" s="3">
        <v>24</v>
      </c>
      <c r="L1139" s="3">
        <v>24</v>
      </c>
      <c r="M1139" t="s">
        <v>4</v>
      </c>
      <c r="N1139" t="s">
        <v>4</v>
      </c>
      <c r="O1139" t="s">
        <v>4</v>
      </c>
      <c r="P1139" t="s">
        <v>1586</v>
      </c>
      <c r="Q1139" t="s">
        <v>460</v>
      </c>
      <c r="R1139" t="s">
        <v>163</v>
      </c>
      <c r="S1139" t="s">
        <v>4</v>
      </c>
      <c r="T1139" s="5">
        <v>334.32</v>
      </c>
      <c r="U1139" t="s">
        <v>7</v>
      </c>
      <c r="V1139">
        <f t="shared" si="38"/>
        <v>13.93</v>
      </c>
      <c r="W1139">
        <f>VLOOKUP(A1139,LISTINO!D:N,10,FALSE)</f>
        <v>18.579999999999998</v>
      </c>
      <c r="X1139">
        <f t="shared" si="37"/>
        <v>445.91999999999996</v>
      </c>
      <c r="Y1139" s="17">
        <f>VLOOKUP(A1139,LISTINO!D:K,7,FALSE)</f>
        <v>45352</v>
      </c>
    </row>
    <row r="1140" spans="1:25" x14ac:dyDescent="0.25">
      <c r="A1140" t="s">
        <v>1039</v>
      </c>
      <c r="B1140" t="s">
        <v>0</v>
      </c>
      <c r="C1140" t="s">
        <v>1</v>
      </c>
      <c r="D1140" t="s">
        <v>132</v>
      </c>
      <c r="E1140" t="s">
        <v>159</v>
      </c>
      <c r="F1140" t="s">
        <v>1040</v>
      </c>
      <c r="G1140" t="s">
        <v>4</v>
      </c>
      <c r="H1140" s="2">
        <v>44848</v>
      </c>
      <c r="I1140" t="s">
        <v>5</v>
      </c>
      <c r="J1140" t="s">
        <v>5</v>
      </c>
      <c r="K1140" s="3">
        <v>48</v>
      </c>
      <c r="L1140" s="3">
        <v>48</v>
      </c>
      <c r="M1140" t="s">
        <v>4</v>
      </c>
      <c r="N1140" t="s">
        <v>4</v>
      </c>
      <c r="O1140" t="s">
        <v>4</v>
      </c>
      <c r="P1140" t="s">
        <v>1588</v>
      </c>
      <c r="Q1140" t="s">
        <v>448</v>
      </c>
      <c r="R1140" t="s">
        <v>163</v>
      </c>
      <c r="S1140" t="s">
        <v>4</v>
      </c>
      <c r="T1140" s="5">
        <v>668.64</v>
      </c>
      <c r="U1140" t="s">
        <v>7</v>
      </c>
      <c r="V1140">
        <f t="shared" si="38"/>
        <v>13.93</v>
      </c>
      <c r="W1140">
        <f>VLOOKUP(A1140,LISTINO!D:N,10,FALSE)</f>
        <v>18.579999999999998</v>
      </c>
      <c r="X1140">
        <f t="shared" si="37"/>
        <v>891.83999999999992</v>
      </c>
      <c r="Y1140" s="17">
        <f>VLOOKUP(A1140,LISTINO!D:K,7,FALSE)</f>
        <v>45352</v>
      </c>
    </row>
    <row r="1141" spans="1:25" x14ac:dyDescent="0.25">
      <c r="A1141" t="s">
        <v>186</v>
      </c>
      <c r="B1141" t="s">
        <v>0</v>
      </c>
      <c r="C1141" t="s">
        <v>1</v>
      </c>
      <c r="D1141" t="s">
        <v>132</v>
      </c>
      <c r="E1141" t="s">
        <v>159</v>
      </c>
      <c r="F1141" t="s">
        <v>187</v>
      </c>
      <c r="G1141" t="s">
        <v>4</v>
      </c>
      <c r="H1141" s="2">
        <v>44848</v>
      </c>
      <c r="I1141" t="s">
        <v>5</v>
      </c>
      <c r="J1141" t="s">
        <v>5</v>
      </c>
      <c r="K1141" s="3">
        <v>240</v>
      </c>
      <c r="L1141" s="3">
        <v>240</v>
      </c>
      <c r="M1141" t="s">
        <v>4</v>
      </c>
      <c r="N1141" t="s">
        <v>4</v>
      </c>
      <c r="O1141" t="s">
        <v>4</v>
      </c>
      <c r="P1141" t="s">
        <v>1590</v>
      </c>
      <c r="Q1141" t="s">
        <v>6</v>
      </c>
      <c r="R1141" t="s">
        <v>676</v>
      </c>
      <c r="S1141" t="s">
        <v>4</v>
      </c>
      <c r="T1141" s="5">
        <v>201.6</v>
      </c>
      <c r="U1141" t="s">
        <v>7</v>
      </c>
      <c r="V1141">
        <f t="shared" si="38"/>
        <v>0.84</v>
      </c>
      <c r="W1141">
        <f>VLOOKUP(A1141,LISTINO!D:N,10,FALSE)</f>
        <v>1.06</v>
      </c>
      <c r="X1141">
        <f t="shared" si="37"/>
        <v>254.4</v>
      </c>
      <c r="Y1141" s="17">
        <f>VLOOKUP(A1141,LISTINO!D:K,7,FALSE)</f>
        <v>44593</v>
      </c>
    </row>
    <row r="1142" spans="1:25" x14ac:dyDescent="0.25">
      <c r="A1142" t="s">
        <v>186</v>
      </c>
      <c r="B1142" t="s">
        <v>0</v>
      </c>
      <c r="C1142" t="s">
        <v>1</v>
      </c>
      <c r="D1142" t="s">
        <v>132</v>
      </c>
      <c r="E1142" t="s">
        <v>159</v>
      </c>
      <c r="F1142" t="s">
        <v>187</v>
      </c>
      <c r="G1142" t="s">
        <v>4</v>
      </c>
      <c r="H1142" s="2">
        <v>44848</v>
      </c>
      <c r="I1142" t="s">
        <v>5</v>
      </c>
      <c r="J1142" t="s">
        <v>5</v>
      </c>
      <c r="K1142" s="3">
        <v>120</v>
      </c>
      <c r="L1142" s="3">
        <v>120</v>
      </c>
      <c r="M1142" t="s">
        <v>4</v>
      </c>
      <c r="N1142" t="s">
        <v>4</v>
      </c>
      <c r="O1142" t="s">
        <v>4</v>
      </c>
      <c r="P1142" t="s">
        <v>1590</v>
      </c>
      <c r="Q1142" t="s">
        <v>391</v>
      </c>
      <c r="R1142" t="s">
        <v>676</v>
      </c>
      <c r="S1142" t="s">
        <v>4</v>
      </c>
      <c r="T1142" s="5">
        <v>100.8</v>
      </c>
      <c r="U1142" t="s">
        <v>7</v>
      </c>
      <c r="V1142">
        <f t="shared" si="38"/>
        <v>0.84</v>
      </c>
      <c r="W1142">
        <f>VLOOKUP(A1142,LISTINO!D:N,10,FALSE)</f>
        <v>1.06</v>
      </c>
      <c r="X1142">
        <f t="shared" si="37"/>
        <v>127.2</v>
      </c>
      <c r="Y1142" s="17">
        <f>VLOOKUP(A1142,LISTINO!D:K,7,FALSE)</f>
        <v>44593</v>
      </c>
    </row>
    <row r="1143" spans="1:25" x14ac:dyDescent="0.25">
      <c r="A1143" t="s">
        <v>586</v>
      </c>
      <c r="B1143" t="s">
        <v>0</v>
      </c>
      <c r="C1143" t="s">
        <v>0</v>
      </c>
      <c r="D1143" t="s">
        <v>132</v>
      </c>
      <c r="E1143" t="s">
        <v>159</v>
      </c>
      <c r="F1143" t="s">
        <v>587</v>
      </c>
      <c r="G1143" t="s">
        <v>4</v>
      </c>
      <c r="H1143" s="2">
        <v>44848</v>
      </c>
      <c r="I1143" t="s">
        <v>5</v>
      </c>
      <c r="J1143" t="s">
        <v>5</v>
      </c>
      <c r="K1143" s="3">
        <v>20</v>
      </c>
      <c r="L1143" s="3">
        <v>20</v>
      </c>
      <c r="M1143" t="s">
        <v>4</v>
      </c>
      <c r="N1143" t="s">
        <v>4</v>
      </c>
      <c r="O1143" t="s">
        <v>4</v>
      </c>
      <c r="P1143" t="s">
        <v>1588</v>
      </c>
      <c r="Q1143" t="s">
        <v>44</v>
      </c>
      <c r="R1143" t="s">
        <v>163</v>
      </c>
      <c r="S1143" t="s">
        <v>4</v>
      </c>
      <c r="T1143" s="5">
        <v>0</v>
      </c>
      <c r="U1143" t="s">
        <v>7</v>
      </c>
      <c r="V1143">
        <f t="shared" si="38"/>
        <v>0</v>
      </c>
      <c r="W1143">
        <f>VLOOKUP(A1143,LISTINO!D:N,10,FALSE)</f>
        <v>2.58</v>
      </c>
      <c r="X1143">
        <f t="shared" si="37"/>
        <v>51.6</v>
      </c>
      <c r="Y1143" s="17">
        <f>VLOOKUP(A1143,LISTINO!D:K,7,FALSE)</f>
        <v>45323</v>
      </c>
    </row>
    <row r="1144" spans="1:25" x14ac:dyDescent="0.25">
      <c r="A1144" t="s">
        <v>1549</v>
      </c>
      <c r="B1144" t="s">
        <v>0</v>
      </c>
      <c r="C1144" t="s">
        <v>0</v>
      </c>
      <c r="D1144" t="s">
        <v>132</v>
      </c>
      <c r="E1144" t="s">
        <v>159</v>
      </c>
      <c r="F1144" t="s">
        <v>1550</v>
      </c>
      <c r="G1144" t="s">
        <v>4</v>
      </c>
      <c r="H1144" s="2">
        <v>44848</v>
      </c>
      <c r="I1144" t="s">
        <v>5</v>
      </c>
      <c r="J1144" t="s">
        <v>5</v>
      </c>
      <c r="K1144" s="3">
        <v>25</v>
      </c>
      <c r="L1144" s="3">
        <v>25</v>
      </c>
      <c r="M1144" t="s">
        <v>4</v>
      </c>
      <c r="N1144" t="s">
        <v>4</v>
      </c>
      <c r="O1144" t="s">
        <v>4</v>
      </c>
      <c r="P1144" t="s">
        <v>1598</v>
      </c>
      <c r="Q1144" t="s">
        <v>6</v>
      </c>
      <c r="R1144" t="s">
        <v>163</v>
      </c>
      <c r="S1144" t="s">
        <v>4</v>
      </c>
      <c r="T1144" s="5">
        <v>0</v>
      </c>
      <c r="U1144" t="s">
        <v>7</v>
      </c>
      <c r="V1144">
        <f t="shared" si="38"/>
        <v>0</v>
      </c>
      <c r="W1144">
        <f>VLOOKUP(A1144,LISTINO!D:N,10,FALSE)</f>
        <v>4.9800000000000004</v>
      </c>
      <c r="X1144">
        <f t="shared" si="37"/>
        <v>124.50000000000001</v>
      </c>
      <c r="Y1144" s="17">
        <f>VLOOKUP(A1144,LISTINO!D:K,7,FALSE)</f>
        <v>45376</v>
      </c>
    </row>
    <row r="1145" spans="1:25" x14ac:dyDescent="0.25">
      <c r="A1145" t="s">
        <v>1549</v>
      </c>
      <c r="B1145" t="s">
        <v>0</v>
      </c>
      <c r="C1145" t="s">
        <v>0</v>
      </c>
      <c r="D1145" t="s">
        <v>132</v>
      </c>
      <c r="E1145" t="s">
        <v>159</v>
      </c>
      <c r="F1145" t="s">
        <v>1550</v>
      </c>
      <c r="G1145" t="s">
        <v>4</v>
      </c>
      <c r="H1145" s="2">
        <v>44848</v>
      </c>
      <c r="I1145" t="s">
        <v>5</v>
      </c>
      <c r="J1145" t="s">
        <v>5</v>
      </c>
      <c r="K1145" s="3">
        <v>54</v>
      </c>
      <c r="L1145" s="3">
        <v>54</v>
      </c>
      <c r="M1145" t="s">
        <v>4</v>
      </c>
      <c r="N1145" t="s">
        <v>4</v>
      </c>
      <c r="O1145" t="s">
        <v>4</v>
      </c>
      <c r="P1145" t="s">
        <v>1599</v>
      </c>
      <c r="Q1145" t="s">
        <v>10</v>
      </c>
      <c r="R1145" t="s">
        <v>163</v>
      </c>
      <c r="S1145" t="s">
        <v>4</v>
      </c>
      <c r="T1145" s="5">
        <v>0</v>
      </c>
      <c r="U1145" t="s">
        <v>7</v>
      </c>
      <c r="V1145">
        <f t="shared" si="38"/>
        <v>0</v>
      </c>
      <c r="W1145">
        <f>VLOOKUP(A1145,LISTINO!D:N,10,FALSE)</f>
        <v>4.9800000000000004</v>
      </c>
      <c r="X1145">
        <f t="shared" si="37"/>
        <v>268.92</v>
      </c>
      <c r="Y1145" s="17">
        <f>VLOOKUP(A1145,LISTINO!D:K,7,FALSE)</f>
        <v>45376</v>
      </c>
    </row>
    <row r="1146" spans="1:25" x14ac:dyDescent="0.25">
      <c r="A1146" t="s">
        <v>734</v>
      </c>
      <c r="B1146" t="s">
        <v>0</v>
      </c>
      <c r="C1146" t="s">
        <v>1</v>
      </c>
      <c r="D1146" t="s">
        <v>132</v>
      </c>
      <c r="E1146" t="s">
        <v>159</v>
      </c>
      <c r="F1146" t="s">
        <v>735</v>
      </c>
      <c r="G1146" t="s">
        <v>4</v>
      </c>
      <c r="H1146" s="2">
        <v>44848</v>
      </c>
      <c r="I1146" t="s">
        <v>5</v>
      </c>
      <c r="J1146" t="s">
        <v>5</v>
      </c>
      <c r="K1146" s="3">
        <v>80</v>
      </c>
      <c r="L1146" s="3">
        <v>80</v>
      </c>
      <c r="M1146" t="s">
        <v>4</v>
      </c>
      <c r="N1146" t="s">
        <v>4</v>
      </c>
      <c r="O1146" t="s">
        <v>4</v>
      </c>
      <c r="P1146" t="s">
        <v>1588</v>
      </c>
      <c r="Q1146" t="s">
        <v>13</v>
      </c>
      <c r="R1146" t="s">
        <v>163</v>
      </c>
      <c r="S1146" t="s">
        <v>4</v>
      </c>
      <c r="T1146" s="5">
        <v>0</v>
      </c>
      <c r="U1146" t="s">
        <v>7</v>
      </c>
      <c r="V1146">
        <f t="shared" ref="V1146:V1204" si="39" xml:space="preserve"> T1146/K1146</f>
        <v>0</v>
      </c>
      <c r="W1146">
        <f>VLOOKUP(A1146,LISTINO!D:N,10,FALSE)</f>
        <v>32.36</v>
      </c>
      <c r="X1146">
        <f t="shared" si="37"/>
        <v>2588.8000000000002</v>
      </c>
      <c r="Y1146" s="17">
        <f>VLOOKUP(A1146,LISTINO!D:K,7,FALSE)</f>
        <v>45376</v>
      </c>
    </row>
    <row r="1147" spans="1:25" x14ac:dyDescent="0.25">
      <c r="A1147" t="s">
        <v>370</v>
      </c>
      <c r="B1147" t="s">
        <v>0</v>
      </c>
      <c r="C1147" t="s">
        <v>0</v>
      </c>
      <c r="D1147" t="s">
        <v>132</v>
      </c>
      <c r="E1147" t="s">
        <v>159</v>
      </c>
      <c r="F1147" t="s">
        <v>371</v>
      </c>
      <c r="G1147" t="s">
        <v>4</v>
      </c>
      <c r="H1147" s="2">
        <v>44847</v>
      </c>
      <c r="I1147" t="s">
        <v>5</v>
      </c>
      <c r="J1147" t="s">
        <v>5</v>
      </c>
      <c r="K1147" s="3">
        <v>200</v>
      </c>
      <c r="L1147" s="3">
        <v>200</v>
      </c>
      <c r="M1147" t="s">
        <v>4</v>
      </c>
      <c r="N1147" t="s">
        <v>4</v>
      </c>
      <c r="O1147" t="s">
        <v>4</v>
      </c>
      <c r="P1147" t="s">
        <v>1602</v>
      </c>
      <c r="Q1147" t="s">
        <v>21</v>
      </c>
      <c r="R1147" t="s">
        <v>851</v>
      </c>
      <c r="S1147" t="s">
        <v>4</v>
      </c>
      <c r="T1147" s="5">
        <v>210</v>
      </c>
      <c r="U1147" t="s">
        <v>7</v>
      </c>
      <c r="V1147">
        <f t="shared" si="39"/>
        <v>1.05</v>
      </c>
      <c r="W1147">
        <f>VLOOKUP(A1147,LISTINO!D:N,10,FALSE)</f>
        <v>1.33</v>
      </c>
      <c r="X1147">
        <f t="shared" si="37"/>
        <v>266</v>
      </c>
      <c r="Y1147" s="17">
        <f>VLOOKUP(A1147,LISTINO!D:K,7,FALSE)</f>
        <v>44593</v>
      </c>
    </row>
    <row r="1148" spans="1:25" x14ac:dyDescent="0.25">
      <c r="A1148" t="s">
        <v>782</v>
      </c>
      <c r="B1148" t="s">
        <v>0</v>
      </c>
      <c r="C1148" t="s">
        <v>1</v>
      </c>
      <c r="D1148" t="s">
        <v>132</v>
      </c>
      <c r="E1148" t="s">
        <v>159</v>
      </c>
      <c r="F1148" t="s">
        <v>783</v>
      </c>
      <c r="G1148" t="s">
        <v>4</v>
      </c>
      <c r="H1148" s="2">
        <v>44847</v>
      </c>
      <c r="I1148" t="s">
        <v>5</v>
      </c>
      <c r="J1148" t="s">
        <v>5</v>
      </c>
      <c r="K1148" s="3">
        <v>200</v>
      </c>
      <c r="L1148" s="3">
        <v>200</v>
      </c>
      <c r="M1148" t="s">
        <v>4</v>
      </c>
      <c r="N1148" t="s">
        <v>4</v>
      </c>
      <c r="O1148" t="s">
        <v>4</v>
      </c>
      <c r="P1148" t="s">
        <v>1602</v>
      </c>
      <c r="Q1148" t="s">
        <v>10</v>
      </c>
      <c r="R1148" t="s">
        <v>851</v>
      </c>
      <c r="S1148" t="s">
        <v>4</v>
      </c>
      <c r="T1148" s="5">
        <v>168</v>
      </c>
      <c r="U1148" t="s">
        <v>7</v>
      </c>
      <c r="V1148">
        <f t="shared" si="39"/>
        <v>0.84</v>
      </c>
      <c r="W1148">
        <f>VLOOKUP(A1148,LISTINO!D:N,10,FALSE)</f>
        <v>1.06</v>
      </c>
      <c r="X1148">
        <f t="shared" si="37"/>
        <v>212</v>
      </c>
      <c r="Y1148" s="17">
        <f>VLOOKUP(A1148,LISTINO!D:K,7,FALSE)</f>
        <v>44593</v>
      </c>
    </row>
    <row r="1149" spans="1:25" x14ac:dyDescent="0.25">
      <c r="A1149" t="s">
        <v>90</v>
      </c>
      <c r="B1149" t="s">
        <v>0</v>
      </c>
      <c r="C1149" t="s">
        <v>0</v>
      </c>
      <c r="D1149" t="s">
        <v>132</v>
      </c>
      <c r="E1149" t="s">
        <v>159</v>
      </c>
      <c r="F1149" t="s">
        <v>91</v>
      </c>
      <c r="G1149" t="s">
        <v>4</v>
      </c>
      <c r="H1149" s="2">
        <v>44847</v>
      </c>
      <c r="I1149" t="s">
        <v>5</v>
      </c>
      <c r="J1149" t="s">
        <v>5</v>
      </c>
      <c r="K1149" s="3">
        <v>300</v>
      </c>
      <c r="L1149" s="3">
        <v>300</v>
      </c>
      <c r="M1149" t="s">
        <v>4</v>
      </c>
      <c r="N1149" t="s">
        <v>4</v>
      </c>
      <c r="O1149" t="s">
        <v>4</v>
      </c>
      <c r="P1149" t="s">
        <v>1602</v>
      </c>
      <c r="Q1149" t="s">
        <v>13</v>
      </c>
      <c r="R1149" t="s">
        <v>851</v>
      </c>
      <c r="S1149" t="s">
        <v>4</v>
      </c>
      <c r="T1149" s="5">
        <v>156</v>
      </c>
      <c r="U1149" t="s">
        <v>7</v>
      </c>
      <c r="V1149">
        <f t="shared" si="39"/>
        <v>0.52</v>
      </c>
      <c r="W1149">
        <f>VLOOKUP(A1149,LISTINO!D:N,10,FALSE)</f>
        <v>0.65</v>
      </c>
      <c r="X1149">
        <f t="shared" si="37"/>
        <v>195</v>
      </c>
      <c r="Y1149" s="17">
        <f>VLOOKUP(A1149,LISTINO!D:K,7,FALSE)</f>
        <v>44593</v>
      </c>
    </row>
    <row r="1150" spans="1:25" x14ac:dyDescent="0.25">
      <c r="A1150" t="s">
        <v>106</v>
      </c>
      <c r="B1150" t="s">
        <v>0</v>
      </c>
      <c r="C1150" t="s">
        <v>0</v>
      </c>
      <c r="D1150" t="s">
        <v>132</v>
      </c>
      <c r="E1150" t="s">
        <v>159</v>
      </c>
      <c r="F1150" t="s">
        <v>107</v>
      </c>
      <c r="G1150" t="s">
        <v>4</v>
      </c>
      <c r="H1150" s="2">
        <v>44847</v>
      </c>
      <c r="I1150" t="s">
        <v>5</v>
      </c>
      <c r="J1150" t="s">
        <v>5</v>
      </c>
      <c r="K1150" s="3">
        <v>130</v>
      </c>
      <c r="L1150" s="3">
        <v>130</v>
      </c>
      <c r="M1150" t="s">
        <v>4</v>
      </c>
      <c r="N1150" t="s">
        <v>4</v>
      </c>
      <c r="O1150" t="s">
        <v>4</v>
      </c>
      <c r="P1150" t="s">
        <v>1603</v>
      </c>
      <c r="Q1150" t="s">
        <v>6</v>
      </c>
      <c r="R1150" t="s">
        <v>857</v>
      </c>
      <c r="S1150" t="s">
        <v>4</v>
      </c>
      <c r="T1150" s="5">
        <v>465.4</v>
      </c>
      <c r="U1150" t="s">
        <v>7</v>
      </c>
      <c r="V1150">
        <f t="shared" si="39"/>
        <v>3.5799999999999996</v>
      </c>
      <c r="W1150">
        <f>VLOOKUP(A1150,LISTINO!D:N,10,FALSE)</f>
        <v>4.3</v>
      </c>
      <c r="X1150">
        <f t="shared" si="37"/>
        <v>559</v>
      </c>
      <c r="Y1150" s="17">
        <f>VLOOKUP(A1150,LISTINO!D:K,7,FALSE)</f>
        <v>44866</v>
      </c>
    </row>
    <row r="1151" spans="1:25" x14ac:dyDescent="0.25">
      <c r="A1151" t="s">
        <v>986</v>
      </c>
      <c r="B1151" t="s">
        <v>0</v>
      </c>
      <c r="C1151" t="s">
        <v>0</v>
      </c>
      <c r="D1151" t="s">
        <v>132</v>
      </c>
      <c r="E1151" t="s">
        <v>159</v>
      </c>
      <c r="F1151" t="s">
        <v>987</v>
      </c>
      <c r="G1151" t="s">
        <v>4</v>
      </c>
      <c r="H1151" s="2">
        <v>44847</v>
      </c>
      <c r="I1151" t="s">
        <v>5</v>
      </c>
      <c r="J1151" t="s">
        <v>5</v>
      </c>
      <c r="K1151" s="3">
        <v>500</v>
      </c>
      <c r="L1151" s="3">
        <v>500</v>
      </c>
      <c r="M1151" t="s">
        <v>4</v>
      </c>
      <c r="N1151" t="s">
        <v>4</v>
      </c>
      <c r="O1151" t="s">
        <v>4</v>
      </c>
      <c r="P1151" t="s">
        <v>1602</v>
      </c>
      <c r="Q1151" t="s">
        <v>433</v>
      </c>
      <c r="R1151" t="s">
        <v>851</v>
      </c>
      <c r="S1151" t="s">
        <v>4</v>
      </c>
      <c r="T1151" s="5">
        <v>1095</v>
      </c>
      <c r="U1151" t="s">
        <v>7</v>
      </c>
      <c r="V1151">
        <f t="shared" si="39"/>
        <v>2.19</v>
      </c>
      <c r="W1151">
        <f>VLOOKUP(A1151,LISTINO!D:N,10,FALSE)</f>
        <v>0.94</v>
      </c>
      <c r="X1151">
        <f t="shared" si="37"/>
        <v>470</v>
      </c>
      <c r="Y1151" s="17">
        <f>VLOOKUP(A1151,LISTINO!D:K,7,FALSE)</f>
        <v>44593</v>
      </c>
    </row>
    <row r="1152" spans="1:25" x14ac:dyDescent="0.25">
      <c r="A1152" t="s">
        <v>926</v>
      </c>
      <c r="B1152" t="s">
        <v>0</v>
      </c>
      <c r="C1152" t="s">
        <v>0</v>
      </c>
      <c r="D1152" t="s">
        <v>132</v>
      </c>
      <c r="E1152" t="s">
        <v>159</v>
      </c>
      <c r="F1152" t="s">
        <v>927</v>
      </c>
      <c r="G1152" t="s">
        <v>4</v>
      </c>
      <c r="H1152" s="2">
        <v>44847</v>
      </c>
      <c r="I1152" t="s">
        <v>5</v>
      </c>
      <c r="J1152" t="s">
        <v>5</v>
      </c>
      <c r="K1152" s="3">
        <v>350</v>
      </c>
      <c r="L1152" s="3">
        <v>350</v>
      </c>
      <c r="M1152" t="s">
        <v>4</v>
      </c>
      <c r="N1152" t="s">
        <v>4</v>
      </c>
      <c r="O1152" t="s">
        <v>4</v>
      </c>
      <c r="P1152" t="s">
        <v>1604</v>
      </c>
      <c r="Q1152" t="s">
        <v>6</v>
      </c>
      <c r="R1152" t="s">
        <v>851</v>
      </c>
      <c r="S1152" t="s">
        <v>4</v>
      </c>
      <c r="T1152" s="5">
        <v>0</v>
      </c>
      <c r="U1152" t="s">
        <v>7</v>
      </c>
      <c r="V1152">
        <f t="shared" si="39"/>
        <v>0</v>
      </c>
      <c r="W1152">
        <f>VLOOKUP(A1152,LISTINO!D:N,10,FALSE)</f>
        <v>0.64</v>
      </c>
      <c r="X1152">
        <f t="shared" si="37"/>
        <v>224</v>
      </c>
      <c r="Y1152" s="17">
        <f>VLOOKUP(A1152,LISTINO!D:K,7,FALSE)</f>
        <v>44927</v>
      </c>
    </row>
    <row r="1153" spans="1:25" x14ac:dyDescent="0.25">
      <c r="A1153" t="s">
        <v>926</v>
      </c>
      <c r="B1153" t="s">
        <v>0</v>
      </c>
      <c r="C1153" t="s">
        <v>0</v>
      </c>
      <c r="D1153" t="s">
        <v>132</v>
      </c>
      <c r="E1153" t="s">
        <v>159</v>
      </c>
      <c r="F1153" t="s">
        <v>927</v>
      </c>
      <c r="G1153" t="s">
        <v>4</v>
      </c>
      <c r="H1153" s="2">
        <v>44847</v>
      </c>
      <c r="I1153" t="s">
        <v>5</v>
      </c>
      <c r="J1153" t="s">
        <v>5</v>
      </c>
      <c r="K1153" s="3">
        <v>500</v>
      </c>
      <c r="L1153" s="3">
        <v>500</v>
      </c>
      <c r="M1153" t="s">
        <v>4</v>
      </c>
      <c r="N1153" t="s">
        <v>4</v>
      </c>
      <c r="O1153" t="s">
        <v>4</v>
      </c>
      <c r="P1153" t="s">
        <v>1602</v>
      </c>
      <c r="Q1153" t="s">
        <v>14</v>
      </c>
      <c r="R1153" t="s">
        <v>851</v>
      </c>
      <c r="S1153" t="s">
        <v>4</v>
      </c>
      <c r="T1153" s="5">
        <v>0</v>
      </c>
      <c r="U1153" t="s">
        <v>7</v>
      </c>
      <c r="V1153">
        <f t="shared" si="39"/>
        <v>0</v>
      </c>
      <c r="W1153">
        <f>VLOOKUP(A1153,LISTINO!D:N,10,FALSE)</f>
        <v>0.64</v>
      </c>
      <c r="X1153">
        <f t="shared" si="37"/>
        <v>320</v>
      </c>
      <c r="Y1153" s="17">
        <f>VLOOKUP(A1153,LISTINO!D:K,7,FALSE)</f>
        <v>44927</v>
      </c>
    </row>
    <row r="1154" spans="1:25" x14ac:dyDescent="0.25">
      <c r="A1154" t="s">
        <v>544</v>
      </c>
      <c r="B1154" t="s">
        <v>0</v>
      </c>
      <c r="C1154" t="s">
        <v>1</v>
      </c>
      <c r="D1154" t="s">
        <v>132</v>
      </c>
      <c r="E1154" t="s">
        <v>159</v>
      </c>
      <c r="F1154" t="s">
        <v>545</v>
      </c>
      <c r="G1154" t="s">
        <v>4</v>
      </c>
      <c r="H1154" s="2">
        <v>44847</v>
      </c>
      <c r="I1154" t="s">
        <v>5</v>
      </c>
      <c r="J1154" t="s">
        <v>5</v>
      </c>
      <c r="K1154" s="3">
        <v>140</v>
      </c>
      <c r="L1154" s="3">
        <v>140</v>
      </c>
      <c r="M1154" t="s">
        <v>4</v>
      </c>
      <c r="N1154" t="s">
        <v>4</v>
      </c>
      <c r="O1154" t="s">
        <v>4</v>
      </c>
      <c r="P1154" t="s">
        <v>1602</v>
      </c>
      <c r="Q1154" t="s">
        <v>44</v>
      </c>
      <c r="R1154" t="s">
        <v>851</v>
      </c>
      <c r="S1154" t="s">
        <v>4</v>
      </c>
      <c r="T1154" s="5">
        <v>44.8</v>
      </c>
      <c r="U1154" t="s">
        <v>7</v>
      </c>
      <c r="V1154">
        <f t="shared" si="39"/>
        <v>0.32</v>
      </c>
      <c r="W1154">
        <f>VLOOKUP(A1154,LISTINO!D:N,10,FALSE)</f>
        <v>0.41</v>
      </c>
      <c r="X1154">
        <f t="shared" si="37"/>
        <v>57.4</v>
      </c>
      <c r="Y1154" s="17">
        <f>VLOOKUP(A1154,LISTINO!D:K,7,FALSE)</f>
        <v>44593</v>
      </c>
    </row>
    <row r="1155" spans="1:25" x14ac:dyDescent="0.25">
      <c r="A1155" t="s">
        <v>552</v>
      </c>
      <c r="B1155" t="s">
        <v>0</v>
      </c>
      <c r="C1155" t="s">
        <v>1</v>
      </c>
      <c r="D1155" t="s">
        <v>132</v>
      </c>
      <c r="E1155" t="s">
        <v>159</v>
      </c>
      <c r="F1155" t="s">
        <v>553</v>
      </c>
      <c r="G1155" t="s">
        <v>4</v>
      </c>
      <c r="H1155" s="2">
        <v>44847</v>
      </c>
      <c r="I1155" t="s">
        <v>5</v>
      </c>
      <c r="J1155" t="s">
        <v>5</v>
      </c>
      <c r="K1155" s="3">
        <v>350</v>
      </c>
      <c r="L1155" s="3">
        <v>350</v>
      </c>
      <c r="M1155" t="s">
        <v>4</v>
      </c>
      <c r="N1155" t="s">
        <v>4</v>
      </c>
      <c r="O1155" t="s">
        <v>4</v>
      </c>
      <c r="P1155" t="s">
        <v>1602</v>
      </c>
      <c r="Q1155" t="s">
        <v>45</v>
      </c>
      <c r="R1155" t="s">
        <v>851</v>
      </c>
      <c r="S1155" t="s">
        <v>4</v>
      </c>
      <c r="T1155" s="5">
        <v>209.3</v>
      </c>
      <c r="U1155" t="s">
        <v>7</v>
      </c>
      <c r="V1155">
        <f t="shared" si="39"/>
        <v>0.59800000000000009</v>
      </c>
      <c r="W1155">
        <f>VLOOKUP(A1155,LISTINO!D:N,10,FALSE)</f>
        <v>0.76</v>
      </c>
      <c r="X1155">
        <f t="shared" ref="X1155:X1218" si="40">W1155*K1155</f>
        <v>266</v>
      </c>
      <c r="Y1155" s="17">
        <f>VLOOKUP(A1155,LISTINO!D:K,7,FALSE)</f>
        <v>44593</v>
      </c>
    </row>
    <row r="1156" spans="1:25" x14ac:dyDescent="0.25">
      <c r="A1156" t="s">
        <v>552</v>
      </c>
      <c r="B1156" t="s">
        <v>0</v>
      </c>
      <c r="C1156" t="s">
        <v>1</v>
      </c>
      <c r="D1156" t="s">
        <v>132</v>
      </c>
      <c r="E1156" t="s">
        <v>159</v>
      </c>
      <c r="F1156" t="s">
        <v>553</v>
      </c>
      <c r="G1156" t="s">
        <v>4</v>
      </c>
      <c r="H1156" s="2">
        <v>44847</v>
      </c>
      <c r="I1156" t="s">
        <v>5</v>
      </c>
      <c r="J1156" t="s">
        <v>5</v>
      </c>
      <c r="K1156" s="3">
        <v>400</v>
      </c>
      <c r="L1156" s="3">
        <v>400</v>
      </c>
      <c r="M1156" t="s">
        <v>4</v>
      </c>
      <c r="N1156" t="s">
        <v>4</v>
      </c>
      <c r="O1156" t="s">
        <v>4</v>
      </c>
      <c r="P1156" t="s">
        <v>1604</v>
      </c>
      <c r="Q1156" t="s">
        <v>21</v>
      </c>
      <c r="R1156" t="s">
        <v>851</v>
      </c>
      <c r="S1156" t="s">
        <v>4</v>
      </c>
      <c r="T1156" s="5">
        <v>239.2</v>
      </c>
      <c r="U1156" t="s">
        <v>7</v>
      </c>
      <c r="V1156">
        <f t="shared" si="39"/>
        <v>0.59799999999999998</v>
      </c>
      <c r="W1156">
        <f>VLOOKUP(A1156,LISTINO!D:N,10,FALSE)</f>
        <v>0.76</v>
      </c>
      <c r="X1156">
        <f t="shared" si="40"/>
        <v>304</v>
      </c>
      <c r="Y1156" s="17">
        <f>VLOOKUP(A1156,LISTINO!D:K,7,FALSE)</f>
        <v>44593</v>
      </c>
    </row>
    <row r="1157" spans="1:25" x14ac:dyDescent="0.25">
      <c r="A1157" t="s">
        <v>930</v>
      </c>
      <c r="B1157" t="s">
        <v>0</v>
      </c>
      <c r="C1157" t="s">
        <v>0</v>
      </c>
      <c r="D1157" t="s">
        <v>132</v>
      </c>
      <c r="E1157" t="s">
        <v>159</v>
      </c>
      <c r="F1157" t="s">
        <v>931</v>
      </c>
      <c r="G1157" t="s">
        <v>4</v>
      </c>
      <c r="H1157" s="2">
        <v>44847</v>
      </c>
      <c r="I1157" t="s">
        <v>5</v>
      </c>
      <c r="J1157" t="s">
        <v>5</v>
      </c>
      <c r="K1157" s="3">
        <v>100</v>
      </c>
      <c r="L1157" s="3">
        <v>100</v>
      </c>
      <c r="M1157" t="s">
        <v>4</v>
      </c>
      <c r="N1157" t="s">
        <v>4</v>
      </c>
      <c r="O1157" t="s">
        <v>4</v>
      </c>
      <c r="P1157" t="s">
        <v>1602</v>
      </c>
      <c r="Q1157" t="s">
        <v>391</v>
      </c>
      <c r="R1157" t="s">
        <v>851</v>
      </c>
      <c r="S1157" t="s">
        <v>4</v>
      </c>
      <c r="T1157" s="5">
        <v>0</v>
      </c>
      <c r="U1157" t="s">
        <v>7</v>
      </c>
      <c r="V1157">
        <f t="shared" si="39"/>
        <v>0</v>
      </c>
      <c r="W1157">
        <f>VLOOKUP(A1157,LISTINO!D:N,10,FALSE)</f>
        <v>1.25</v>
      </c>
      <c r="X1157">
        <f t="shared" si="40"/>
        <v>125</v>
      </c>
      <c r="Y1157" s="17">
        <f>VLOOKUP(A1157,LISTINO!D:K,7,FALSE)</f>
        <v>44844</v>
      </c>
    </row>
    <row r="1158" spans="1:25" x14ac:dyDescent="0.25">
      <c r="A1158" t="s">
        <v>560</v>
      </c>
      <c r="B1158" t="s">
        <v>0</v>
      </c>
      <c r="C1158" t="s">
        <v>1</v>
      </c>
      <c r="D1158" t="s">
        <v>132</v>
      </c>
      <c r="E1158" t="s">
        <v>159</v>
      </c>
      <c r="F1158" t="s">
        <v>561</v>
      </c>
      <c r="G1158" t="s">
        <v>4</v>
      </c>
      <c r="H1158" s="2">
        <v>44847</v>
      </c>
      <c r="I1158" t="s">
        <v>5</v>
      </c>
      <c r="J1158" t="s">
        <v>5</v>
      </c>
      <c r="K1158" s="3">
        <v>200</v>
      </c>
      <c r="L1158" s="3">
        <v>200</v>
      </c>
      <c r="M1158" t="s">
        <v>4</v>
      </c>
      <c r="N1158" t="s">
        <v>4</v>
      </c>
      <c r="O1158" t="s">
        <v>4</v>
      </c>
      <c r="P1158" t="s">
        <v>1602</v>
      </c>
      <c r="Q1158" t="s">
        <v>383</v>
      </c>
      <c r="R1158" t="s">
        <v>851</v>
      </c>
      <c r="S1158" t="s">
        <v>4</v>
      </c>
      <c r="T1158" s="5">
        <v>212</v>
      </c>
      <c r="U1158" t="s">
        <v>7</v>
      </c>
      <c r="V1158">
        <f t="shared" si="39"/>
        <v>1.06</v>
      </c>
      <c r="W1158">
        <f>VLOOKUP(A1158,LISTINO!D:N,10,FALSE)</f>
        <v>1.34</v>
      </c>
      <c r="X1158">
        <f t="shared" si="40"/>
        <v>268</v>
      </c>
      <c r="Y1158" s="17">
        <f>VLOOKUP(A1158,LISTINO!D:K,7,FALSE)</f>
        <v>44593</v>
      </c>
    </row>
    <row r="1159" spans="1:25" x14ac:dyDescent="0.25">
      <c r="A1159" t="s">
        <v>1613</v>
      </c>
      <c r="B1159" t="s">
        <v>0</v>
      </c>
      <c r="C1159" t="s">
        <v>1</v>
      </c>
      <c r="D1159" t="s">
        <v>132</v>
      </c>
      <c r="E1159" t="s">
        <v>159</v>
      </c>
      <c r="F1159" t="s">
        <v>1614</v>
      </c>
      <c r="G1159" t="s">
        <v>4</v>
      </c>
      <c r="H1159" s="2">
        <v>44847</v>
      </c>
      <c r="I1159" t="s">
        <v>5</v>
      </c>
      <c r="J1159" t="s">
        <v>5</v>
      </c>
      <c r="K1159" s="3">
        <v>20</v>
      </c>
      <c r="L1159" s="3">
        <v>20</v>
      </c>
      <c r="M1159" t="s">
        <v>4</v>
      </c>
      <c r="N1159" t="s">
        <v>4</v>
      </c>
      <c r="O1159" t="s">
        <v>4</v>
      </c>
      <c r="P1159" t="s">
        <v>1615</v>
      </c>
      <c r="Q1159" t="s">
        <v>6</v>
      </c>
      <c r="R1159" t="s">
        <v>964</v>
      </c>
      <c r="S1159" t="s">
        <v>4</v>
      </c>
      <c r="T1159" s="5">
        <v>62.2</v>
      </c>
      <c r="U1159" t="s">
        <v>7</v>
      </c>
      <c r="V1159">
        <f t="shared" si="39"/>
        <v>3.1100000000000003</v>
      </c>
      <c r="W1159">
        <f>VLOOKUP(A1159,LISTINO!D:N,10,FALSE)</f>
        <v>2.86</v>
      </c>
      <c r="X1159">
        <f t="shared" si="40"/>
        <v>57.199999999999996</v>
      </c>
      <c r="Y1159" s="17">
        <f>VLOOKUP(A1159,LISTINO!D:K,7,FALSE)</f>
        <v>44958</v>
      </c>
    </row>
    <row r="1160" spans="1:25" x14ac:dyDescent="0.25">
      <c r="A1160" t="s">
        <v>11</v>
      </c>
      <c r="B1160" t="s">
        <v>0</v>
      </c>
      <c r="C1160" t="s">
        <v>1</v>
      </c>
      <c r="D1160" t="s">
        <v>132</v>
      </c>
      <c r="E1160" t="s">
        <v>159</v>
      </c>
      <c r="F1160" t="s">
        <v>12</v>
      </c>
      <c r="G1160" t="s">
        <v>4</v>
      </c>
      <c r="H1160" s="2">
        <v>44845</v>
      </c>
      <c r="I1160" t="s">
        <v>5</v>
      </c>
      <c r="J1160" t="s">
        <v>5</v>
      </c>
      <c r="K1160" s="3">
        <v>2550</v>
      </c>
      <c r="L1160" s="3">
        <v>2550</v>
      </c>
      <c r="M1160" t="s">
        <v>4</v>
      </c>
      <c r="N1160" t="s">
        <v>4</v>
      </c>
      <c r="O1160" t="s">
        <v>4</v>
      </c>
      <c r="P1160" t="s">
        <v>1624</v>
      </c>
      <c r="Q1160" t="s">
        <v>6</v>
      </c>
      <c r="R1160" t="s">
        <v>676</v>
      </c>
      <c r="S1160" t="s">
        <v>4</v>
      </c>
      <c r="T1160" s="5">
        <v>714</v>
      </c>
      <c r="U1160" t="s">
        <v>7</v>
      </c>
      <c r="V1160">
        <f t="shared" si="39"/>
        <v>0.28000000000000003</v>
      </c>
      <c r="W1160">
        <f>VLOOKUP(A1160,LISTINO!D:N,10,FALSE)</f>
        <v>0.35</v>
      </c>
      <c r="X1160">
        <f t="shared" si="40"/>
        <v>892.5</v>
      </c>
      <c r="Y1160" s="17">
        <f>VLOOKUP(A1160,LISTINO!D:K,7,FALSE)</f>
        <v>44593</v>
      </c>
    </row>
    <row r="1161" spans="1:25" x14ac:dyDescent="0.25">
      <c r="A1161" t="s">
        <v>38</v>
      </c>
      <c r="B1161" t="s">
        <v>0</v>
      </c>
      <c r="C1161" t="s">
        <v>1</v>
      </c>
      <c r="D1161" t="s">
        <v>132</v>
      </c>
      <c r="E1161" t="s">
        <v>159</v>
      </c>
      <c r="F1161" t="s">
        <v>39</v>
      </c>
      <c r="G1161" t="s">
        <v>4</v>
      </c>
      <c r="H1161" s="2">
        <v>44845</v>
      </c>
      <c r="I1161" t="s">
        <v>5</v>
      </c>
      <c r="J1161" t="s">
        <v>5</v>
      </c>
      <c r="K1161" s="3">
        <v>80</v>
      </c>
      <c r="L1161" s="3">
        <v>80</v>
      </c>
      <c r="M1161" t="s">
        <v>4</v>
      </c>
      <c r="N1161" t="s">
        <v>4</v>
      </c>
      <c r="O1161" t="s">
        <v>4</v>
      </c>
      <c r="P1161" t="s">
        <v>1625</v>
      </c>
      <c r="Q1161" t="s">
        <v>14</v>
      </c>
      <c r="R1161" t="s">
        <v>964</v>
      </c>
      <c r="S1161" t="s">
        <v>4</v>
      </c>
      <c r="T1161" s="5">
        <v>140</v>
      </c>
      <c r="U1161" t="s">
        <v>7</v>
      </c>
      <c r="V1161">
        <f t="shared" si="39"/>
        <v>1.75</v>
      </c>
      <c r="W1161">
        <f>VLOOKUP(A1161,LISTINO!D:N,10,FALSE)</f>
        <v>2.5099999999999998</v>
      </c>
      <c r="X1161">
        <f t="shared" si="40"/>
        <v>200.79999999999998</v>
      </c>
      <c r="Y1161" s="17">
        <f>VLOOKUP(A1161,LISTINO!D:K,7,FALSE)</f>
        <v>44682</v>
      </c>
    </row>
    <row r="1162" spans="1:25" hidden="1" x14ac:dyDescent="0.25">
      <c r="A1162" t="s">
        <v>342</v>
      </c>
      <c r="B1162" t="s">
        <v>0</v>
      </c>
      <c r="C1162" t="s">
        <v>1</v>
      </c>
      <c r="D1162" t="s">
        <v>132</v>
      </c>
      <c r="E1162" t="s">
        <v>159</v>
      </c>
      <c r="F1162" t="s">
        <v>343</v>
      </c>
      <c r="G1162" t="s">
        <v>4</v>
      </c>
      <c r="H1162" s="2">
        <v>44845</v>
      </c>
      <c r="I1162" t="s">
        <v>5</v>
      </c>
      <c r="J1162" t="s">
        <v>5</v>
      </c>
      <c r="K1162" s="3">
        <v>500</v>
      </c>
      <c r="L1162" s="3">
        <v>500</v>
      </c>
      <c r="M1162" t="s">
        <v>4</v>
      </c>
      <c r="N1162" t="s">
        <v>4</v>
      </c>
      <c r="O1162" t="s">
        <v>4</v>
      </c>
      <c r="P1162" t="s">
        <v>1624</v>
      </c>
      <c r="Q1162" t="s">
        <v>21</v>
      </c>
      <c r="R1162" t="s">
        <v>676</v>
      </c>
      <c r="S1162" t="s">
        <v>4</v>
      </c>
      <c r="T1162" s="5">
        <v>135</v>
      </c>
      <c r="U1162" t="s">
        <v>7</v>
      </c>
      <c r="V1162">
        <f t="shared" si="39"/>
        <v>0.27</v>
      </c>
      <c r="W1162">
        <f>VLOOKUP(A1162,LISTINO!D:N,10,FALSE)</f>
        <v>0.34</v>
      </c>
      <c r="X1162">
        <f t="shared" si="40"/>
        <v>170</v>
      </c>
      <c r="Y1162" s="17">
        <f>VLOOKUP(A1162,LISTINO!D:K,7,FALSE)</f>
        <v>44593</v>
      </c>
    </row>
    <row r="1163" spans="1:25" hidden="1" x14ac:dyDescent="0.25">
      <c r="A1163" t="s">
        <v>58</v>
      </c>
      <c r="B1163" t="s">
        <v>0</v>
      </c>
      <c r="C1163" t="s">
        <v>1</v>
      </c>
      <c r="D1163" t="s">
        <v>132</v>
      </c>
      <c r="E1163" t="s">
        <v>159</v>
      </c>
      <c r="F1163" t="s">
        <v>59</v>
      </c>
      <c r="G1163" t="s">
        <v>4</v>
      </c>
      <c r="H1163" s="2">
        <v>44845</v>
      </c>
      <c r="I1163" t="s">
        <v>5</v>
      </c>
      <c r="J1163" t="s">
        <v>5</v>
      </c>
      <c r="K1163" s="3">
        <v>700</v>
      </c>
      <c r="L1163" s="3">
        <v>700</v>
      </c>
      <c r="M1163" t="s">
        <v>4</v>
      </c>
      <c r="N1163" t="s">
        <v>4</v>
      </c>
      <c r="O1163" t="s">
        <v>4</v>
      </c>
      <c r="P1163" t="s">
        <v>1624</v>
      </c>
      <c r="Q1163" t="s">
        <v>14</v>
      </c>
      <c r="R1163" t="s">
        <v>676</v>
      </c>
      <c r="S1163" t="s">
        <v>4</v>
      </c>
      <c r="T1163" s="5">
        <v>147</v>
      </c>
      <c r="U1163" t="s">
        <v>7</v>
      </c>
      <c r="V1163">
        <f t="shared" si="39"/>
        <v>0.21</v>
      </c>
      <c r="W1163">
        <f>VLOOKUP(A1163,LISTINO!D:N,10,FALSE)</f>
        <v>0.27</v>
      </c>
      <c r="X1163">
        <f t="shared" si="40"/>
        <v>189</v>
      </c>
      <c r="Y1163" s="17">
        <f>VLOOKUP(A1163,LISTINO!D:K,7,FALSE)</f>
        <v>44593</v>
      </c>
    </row>
    <row r="1164" spans="1:25" hidden="1" x14ac:dyDescent="0.25">
      <c r="A1164" t="s">
        <v>58</v>
      </c>
      <c r="B1164" t="s">
        <v>0</v>
      </c>
      <c r="C1164" t="s">
        <v>1</v>
      </c>
      <c r="D1164" t="s">
        <v>132</v>
      </c>
      <c r="E1164" t="s">
        <v>159</v>
      </c>
      <c r="F1164" t="s">
        <v>59</v>
      </c>
      <c r="G1164" t="s">
        <v>4</v>
      </c>
      <c r="H1164" s="2">
        <v>44845</v>
      </c>
      <c r="I1164" t="s">
        <v>5</v>
      </c>
      <c r="J1164" t="s">
        <v>5</v>
      </c>
      <c r="K1164" s="3">
        <v>700</v>
      </c>
      <c r="L1164" s="3">
        <v>700</v>
      </c>
      <c r="M1164" t="s">
        <v>4</v>
      </c>
      <c r="N1164" t="s">
        <v>4</v>
      </c>
      <c r="O1164" t="s">
        <v>4</v>
      </c>
      <c r="P1164" t="s">
        <v>1624</v>
      </c>
      <c r="Q1164" t="s">
        <v>10</v>
      </c>
      <c r="R1164" t="s">
        <v>676</v>
      </c>
      <c r="S1164" t="s">
        <v>4</v>
      </c>
      <c r="T1164" s="5">
        <v>147</v>
      </c>
      <c r="U1164" t="s">
        <v>7</v>
      </c>
      <c r="V1164">
        <f t="shared" si="39"/>
        <v>0.21</v>
      </c>
      <c r="W1164">
        <f>VLOOKUP(A1164,LISTINO!D:N,10,FALSE)</f>
        <v>0.27</v>
      </c>
      <c r="X1164">
        <f t="shared" si="40"/>
        <v>189</v>
      </c>
      <c r="Y1164" s="17">
        <f>VLOOKUP(A1164,LISTINO!D:K,7,FALSE)</f>
        <v>44593</v>
      </c>
    </row>
    <row r="1165" spans="1:25" x14ac:dyDescent="0.25">
      <c r="A1165" t="s">
        <v>373</v>
      </c>
      <c r="B1165" t="s">
        <v>0</v>
      </c>
      <c r="C1165" t="s">
        <v>0</v>
      </c>
      <c r="D1165" t="s">
        <v>132</v>
      </c>
      <c r="E1165" t="s">
        <v>159</v>
      </c>
      <c r="F1165" t="s">
        <v>374</v>
      </c>
      <c r="G1165" t="s">
        <v>4</v>
      </c>
      <c r="H1165" s="2">
        <v>44845</v>
      </c>
      <c r="I1165" t="s">
        <v>5</v>
      </c>
      <c r="J1165" t="s">
        <v>5</v>
      </c>
      <c r="K1165" s="3">
        <v>75</v>
      </c>
      <c r="L1165" s="3">
        <v>75</v>
      </c>
      <c r="M1165" t="s">
        <v>4</v>
      </c>
      <c r="N1165" t="s">
        <v>4</v>
      </c>
      <c r="O1165" t="s">
        <v>4</v>
      </c>
      <c r="P1165" t="s">
        <v>1624</v>
      </c>
      <c r="Q1165" t="s">
        <v>45</v>
      </c>
      <c r="R1165" t="s">
        <v>676</v>
      </c>
      <c r="S1165" t="s">
        <v>4</v>
      </c>
      <c r="T1165" s="5">
        <v>97.5</v>
      </c>
      <c r="U1165" t="s">
        <v>7</v>
      </c>
      <c r="V1165">
        <f t="shared" si="39"/>
        <v>1.3</v>
      </c>
      <c r="W1165">
        <f>VLOOKUP(A1165,LISTINO!D:N,10,FALSE)</f>
        <v>1.64</v>
      </c>
      <c r="X1165">
        <f t="shared" si="40"/>
        <v>122.99999999999999</v>
      </c>
      <c r="Y1165" s="17">
        <f>VLOOKUP(A1165,LISTINO!D:K,7,FALSE)</f>
        <v>44593</v>
      </c>
    </row>
    <row r="1166" spans="1:25" x14ac:dyDescent="0.25">
      <c r="A1166" t="s">
        <v>373</v>
      </c>
      <c r="B1166" t="s">
        <v>0</v>
      </c>
      <c r="C1166" t="s">
        <v>0</v>
      </c>
      <c r="D1166" t="s">
        <v>132</v>
      </c>
      <c r="E1166" t="s">
        <v>159</v>
      </c>
      <c r="F1166" t="s">
        <v>374</v>
      </c>
      <c r="G1166" t="s">
        <v>4</v>
      </c>
      <c r="H1166" s="2">
        <v>44845</v>
      </c>
      <c r="I1166" t="s">
        <v>5</v>
      </c>
      <c r="J1166" t="s">
        <v>5</v>
      </c>
      <c r="K1166" s="3">
        <v>125</v>
      </c>
      <c r="L1166" s="3">
        <v>125</v>
      </c>
      <c r="M1166" t="s">
        <v>4</v>
      </c>
      <c r="N1166" t="s">
        <v>4</v>
      </c>
      <c r="O1166" t="s">
        <v>4</v>
      </c>
      <c r="P1166" t="s">
        <v>1624</v>
      </c>
      <c r="Q1166" t="s">
        <v>44</v>
      </c>
      <c r="R1166" t="s">
        <v>676</v>
      </c>
      <c r="S1166" t="s">
        <v>4</v>
      </c>
      <c r="T1166" s="5">
        <v>162.5</v>
      </c>
      <c r="U1166" t="s">
        <v>7</v>
      </c>
      <c r="V1166">
        <f t="shared" si="39"/>
        <v>1.3</v>
      </c>
      <c r="W1166">
        <f>VLOOKUP(A1166,LISTINO!D:N,10,FALSE)</f>
        <v>1.64</v>
      </c>
      <c r="X1166">
        <f t="shared" si="40"/>
        <v>205</v>
      </c>
      <c r="Y1166" s="17">
        <f>VLOOKUP(A1166,LISTINO!D:K,7,FALSE)</f>
        <v>44593</v>
      </c>
    </row>
    <row r="1167" spans="1:25" x14ac:dyDescent="0.25">
      <c r="A1167" t="s">
        <v>88</v>
      </c>
      <c r="B1167" t="s">
        <v>0</v>
      </c>
      <c r="C1167" t="s">
        <v>1</v>
      </c>
      <c r="D1167" t="s">
        <v>132</v>
      </c>
      <c r="E1167" t="s">
        <v>159</v>
      </c>
      <c r="F1167" t="s">
        <v>89</v>
      </c>
      <c r="G1167" t="s">
        <v>4</v>
      </c>
      <c r="H1167" s="2">
        <v>44845</v>
      </c>
      <c r="I1167" t="s">
        <v>5</v>
      </c>
      <c r="J1167" t="s">
        <v>5</v>
      </c>
      <c r="K1167" s="3">
        <v>375</v>
      </c>
      <c r="L1167" s="3">
        <v>375</v>
      </c>
      <c r="M1167" t="s">
        <v>4</v>
      </c>
      <c r="N1167" t="s">
        <v>4</v>
      </c>
      <c r="O1167" t="s">
        <v>4</v>
      </c>
      <c r="P1167" t="s">
        <v>1625</v>
      </c>
      <c r="Q1167" t="s">
        <v>10</v>
      </c>
      <c r="R1167" t="s">
        <v>964</v>
      </c>
      <c r="S1167" t="s">
        <v>4</v>
      </c>
      <c r="T1167" s="5">
        <v>540</v>
      </c>
      <c r="U1167" t="s">
        <v>7</v>
      </c>
      <c r="V1167">
        <f t="shared" si="39"/>
        <v>1.44</v>
      </c>
      <c r="W1167">
        <f>VLOOKUP(A1167,LISTINO!D:N,10,FALSE)</f>
        <v>2.12</v>
      </c>
      <c r="X1167">
        <f t="shared" si="40"/>
        <v>795</v>
      </c>
      <c r="Y1167" s="17">
        <f>VLOOKUP(A1167,LISTINO!D:K,7,FALSE)</f>
        <v>44682</v>
      </c>
    </row>
    <row r="1168" spans="1:25" x14ac:dyDescent="0.25">
      <c r="A1168" t="s">
        <v>88</v>
      </c>
      <c r="B1168" t="s">
        <v>0</v>
      </c>
      <c r="C1168" t="s">
        <v>1</v>
      </c>
      <c r="D1168" t="s">
        <v>132</v>
      </c>
      <c r="E1168" t="s">
        <v>159</v>
      </c>
      <c r="F1168" t="s">
        <v>89</v>
      </c>
      <c r="G1168" t="s">
        <v>4</v>
      </c>
      <c r="H1168" s="2">
        <v>44845</v>
      </c>
      <c r="I1168" t="s">
        <v>5</v>
      </c>
      <c r="J1168" t="s">
        <v>5</v>
      </c>
      <c r="K1168" s="3">
        <v>125</v>
      </c>
      <c r="L1168" s="3">
        <v>125</v>
      </c>
      <c r="M1168" t="s">
        <v>4</v>
      </c>
      <c r="N1168" t="s">
        <v>4</v>
      </c>
      <c r="O1168" t="s">
        <v>4</v>
      </c>
      <c r="P1168" t="s">
        <v>1625</v>
      </c>
      <c r="Q1168" t="s">
        <v>21</v>
      </c>
      <c r="R1168" t="s">
        <v>964</v>
      </c>
      <c r="S1168" t="s">
        <v>4</v>
      </c>
      <c r="T1168" s="5">
        <v>180</v>
      </c>
      <c r="U1168" t="s">
        <v>7</v>
      </c>
      <c r="V1168">
        <f t="shared" si="39"/>
        <v>1.44</v>
      </c>
      <c r="W1168">
        <f>VLOOKUP(A1168,LISTINO!D:N,10,FALSE)</f>
        <v>2.12</v>
      </c>
      <c r="X1168">
        <f t="shared" si="40"/>
        <v>265</v>
      </c>
      <c r="Y1168" s="17">
        <f>VLOOKUP(A1168,LISTINO!D:K,7,FALSE)</f>
        <v>44682</v>
      </c>
    </row>
    <row r="1169" spans="1:25" x14ac:dyDescent="0.25">
      <c r="A1169" t="s">
        <v>88</v>
      </c>
      <c r="B1169" t="s">
        <v>0</v>
      </c>
      <c r="C1169" t="s">
        <v>1</v>
      </c>
      <c r="D1169" t="s">
        <v>132</v>
      </c>
      <c r="E1169" t="s">
        <v>159</v>
      </c>
      <c r="F1169" t="s">
        <v>89</v>
      </c>
      <c r="G1169" t="s">
        <v>4</v>
      </c>
      <c r="H1169" s="2">
        <v>44845</v>
      </c>
      <c r="I1169" t="s">
        <v>5</v>
      </c>
      <c r="J1169" t="s">
        <v>5</v>
      </c>
      <c r="K1169" s="3">
        <v>125</v>
      </c>
      <c r="L1169" s="3">
        <v>125</v>
      </c>
      <c r="M1169" t="s">
        <v>4</v>
      </c>
      <c r="N1169" t="s">
        <v>4</v>
      </c>
      <c r="O1169" t="s">
        <v>4</v>
      </c>
      <c r="P1169" t="s">
        <v>1630</v>
      </c>
      <c r="Q1169" t="s">
        <v>21</v>
      </c>
      <c r="R1169" t="s">
        <v>964</v>
      </c>
      <c r="S1169" t="s">
        <v>4</v>
      </c>
      <c r="T1169" s="5">
        <v>180</v>
      </c>
      <c r="U1169" t="s">
        <v>7</v>
      </c>
      <c r="V1169">
        <f t="shared" si="39"/>
        <v>1.44</v>
      </c>
      <c r="W1169">
        <f>VLOOKUP(A1169,LISTINO!D:N,10,FALSE)</f>
        <v>2.12</v>
      </c>
      <c r="X1169">
        <f t="shared" si="40"/>
        <v>265</v>
      </c>
      <c r="Y1169" s="17">
        <f>VLOOKUP(A1169,LISTINO!D:K,7,FALSE)</f>
        <v>44682</v>
      </c>
    </row>
    <row r="1170" spans="1:25" x14ac:dyDescent="0.25">
      <c r="A1170" t="s">
        <v>88</v>
      </c>
      <c r="B1170" t="s">
        <v>0</v>
      </c>
      <c r="C1170" t="s">
        <v>1</v>
      </c>
      <c r="D1170" t="s">
        <v>132</v>
      </c>
      <c r="E1170" t="s">
        <v>159</v>
      </c>
      <c r="F1170" t="s">
        <v>89</v>
      </c>
      <c r="G1170" t="s">
        <v>4</v>
      </c>
      <c r="H1170" s="2">
        <v>44845</v>
      </c>
      <c r="I1170" t="s">
        <v>5</v>
      </c>
      <c r="J1170" t="s">
        <v>5</v>
      </c>
      <c r="K1170" s="3">
        <v>125</v>
      </c>
      <c r="L1170" s="3">
        <v>125</v>
      </c>
      <c r="M1170" t="s">
        <v>4</v>
      </c>
      <c r="N1170" t="s">
        <v>4</v>
      </c>
      <c r="O1170" t="s">
        <v>4</v>
      </c>
      <c r="P1170" t="s">
        <v>1630</v>
      </c>
      <c r="Q1170" t="s">
        <v>6</v>
      </c>
      <c r="R1170" t="s">
        <v>964</v>
      </c>
      <c r="S1170" t="s">
        <v>4</v>
      </c>
      <c r="T1170" s="5">
        <v>180</v>
      </c>
      <c r="U1170" t="s">
        <v>7</v>
      </c>
      <c r="V1170">
        <f t="shared" si="39"/>
        <v>1.44</v>
      </c>
      <c r="W1170">
        <f>VLOOKUP(A1170,LISTINO!D:N,10,FALSE)</f>
        <v>2.12</v>
      </c>
      <c r="X1170">
        <f t="shared" si="40"/>
        <v>265</v>
      </c>
      <c r="Y1170" s="17">
        <f>VLOOKUP(A1170,LISTINO!D:K,7,FALSE)</f>
        <v>44682</v>
      </c>
    </row>
    <row r="1171" spans="1:25" x14ac:dyDescent="0.25">
      <c r="A1171" t="s">
        <v>88</v>
      </c>
      <c r="B1171" t="s">
        <v>0</v>
      </c>
      <c r="C1171" t="s">
        <v>1</v>
      </c>
      <c r="D1171" t="s">
        <v>132</v>
      </c>
      <c r="E1171" t="s">
        <v>159</v>
      </c>
      <c r="F1171" t="s">
        <v>89</v>
      </c>
      <c r="G1171" t="s">
        <v>4</v>
      </c>
      <c r="H1171" s="2">
        <v>44845</v>
      </c>
      <c r="I1171" t="s">
        <v>5</v>
      </c>
      <c r="J1171" t="s">
        <v>5</v>
      </c>
      <c r="K1171" s="3">
        <v>375</v>
      </c>
      <c r="L1171" s="3">
        <v>375</v>
      </c>
      <c r="M1171" t="s">
        <v>4</v>
      </c>
      <c r="N1171" t="s">
        <v>4</v>
      </c>
      <c r="O1171" t="s">
        <v>4</v>
      </c>
      <c r="P1171" t="s">
        <v>1625</v>
      </c>
      <c r="Q1171" t="s">
        <v>383</v>
      </c>
      <c r="R1171" t="s">
        <v>964</v>
      </c>
      <c r="S1171" t="s">
        <v>4</v>
      </c>
      <c r="T1171" s="5">
        <v>540</v>
      </c>
      <c r="U1171" t="s">
        <v>7</v>
      </c>
      <c r="V1171">
        <f t="shared" si="39"/>
        <v>1.44</v>
      </c>
      <c r="W1171">
        <f>VLOOKUP(A1171,LISTINO!D:N,10,FALSE)</f>
        <v>2.12</v>
      </c>
      <c r="X1171">
        <f t="shared" si="40"/>
        <v>795</v>
      </c>
      <c r="Y1171" s="17">
        <f>VLOOKUP(A1171,LISTINO!D:K,7,FALSE)</f>
        <v>44682</v>
      </c>
    </row>
    <row r="1172" spans="1:25" x14ac:dyDescent="0.25">
      <c r="A1172" t="s">
        <v>88</v>
      </c>
      <c r="B1172" t="s">
        <v>0</v>
      </c>
      <c r="C1172" t="s">
        <v>1</v>
      </c>
      <c r="D1172" t="s">
        <v>132</v>
      </c>
      <c r="E1172" t="s">
        <v>159</v>
      </c>
      <c r="F1172" t="s">
        <v>89</v>
      </c>
      <c r="G1172" t="s">
        <v>4</v>
      </c>
      <c r="H1172" s="2">
        <v>44845</v>
      </c>
      <c r="I1172" t="s">
        <v>5</v>
      </c>
      <c r="J1172" t="s">
        <v>5</v>
      </c>
      <c r="K1172" s="3">
        <v>125</v>
      </c>
      <c r="L1172" s="3">
        <v>125</v>
      </c>
      <c r="M1172" t="s">
        <v>4</v>
      </c>
      <c r="N1172" t="s">
        <v>4</v>
      </c>
      <c r="O1172" t="s">
        <v>4</v>
      </c>
      <c r="P1172" t="s">
        <v>1625</v>
      </c>
      <c r="Q1172" t="s">
        <v>45</v>
      </c>
      <c r="R1172" t="s">
        <v>964</v>
      </c>
      <c r="S1172" t="s">
        <v>4</v>
      </c>
      <c r="T1172" s="5">
        <v>180</v>
      </c>
      <c r="U1172" t="s">
        <v>7</v>
      </c>
      <c r="V1172">
        <f t="shared" si="39"/>
        <v>1.44</v>
      </c>
      <c r="W1172">
        <f>VLOOKUP(A1172,LISTINO!D:N,10,FALSE)</f>
        <v>2.12</v>
      </c>
      <c r="X1172">
        <f t="shared" si="40"/>
        <v>265</v>
      </c>
      <c r="Y1172" s="17">
        <f>VLOOKUP(A1172,LISTINO!D:K,7,FALSE)</f>
        <v>44682</v>
      </c>
    </row>
    <row r="1173" spans="1:25" x14ac:dyDescent="0.25">
      <c r="A1173" t="s">
        <v>88</v>
      </c>
      <c r="B1173" t="s">
        <v>0</v>
      </c>
      <c r="C1173" t="s">
        <v>1</v>
      </c>
      <c r="D1173" t="s">
        <v>132</v>
      </c>
      <c r="E1173" t="s">
        <v>159</v>
      </c>
      <c r="F1173" t="s">
        <v>89</v>
      </c>
      <c r="G1173" t="s">
        <v>4</v>
      </c>
      <c r="H1173" s="2">
        <v>44845</v>
      </c>
      <c r="I1173" t="s">
        <v>5</v>
      </c>
      <c r="J1173" t="s">
        <v>5</v>
      </c>
      <c r="K1173" s="3">
        <v>125</v>
      </c>
      <c r="L1173" s="3">
        <v>125</v>
      </c>
      <c r="M1173" t="s">
        <v>4</v>
      </c>
      <c r="N1173" t="s">
        <v>4</v>
      </c>
      <c r="O1173" t="s">
        <v>4</v>
      </c>
      <c r="P1173" t="s">
        <v>1625</v>
      </c>
      <c r="Q1173" t="s">
        <v>44</v>
      </c>
      <c r="R1173" t="s">
        <v>964</v>
      </c>
      <c r="S1173" t="s">
        <v>4</v>
      </c>
      <c r="T1173" s="5">
        <v>180</v>
      </c>
      <c r="U1173" t="s">
        <v>7</v>
      </c>
      <c r="V1173">
        <f t="shared" si="39"/>
        <v>1.44</v>
      </c>
      <c r="W1173">
        <f>VLOOKUP(A1173,LISTINO!D:N,10,FALSE)</f>
        <v>2.12</v>
      </c>
      <c r="X1173">
        <f t="shared" si="40"/>
        <v>265</v>
      </c>
      <c r="Y1173" s="17">
        <f>VLOOKUP(A1173,LISTINO!D:K,7,FALSE)</f>
        <v>44682</v>
      </c>
    </row>
    <row r="1174" spans="1:25" x14ac:dyDescent="0.25">
      <c r="A1174" t="s">
        <v>88</v>
      </c>
      <c r="B1174" t="s">
        <v>0</v>
      </c>
      <c r="C1174" t="s">
        <v>1</v>
      </c>
      <c r="D1174" t="s">
        <v>132</v>
      </c>
      <c r="E1174" t="s">
        <v>159</v>
      </c>
      <c r="F1174" t="s">
        <v>89</v>
      </c>
      <c r="G1174" t="s">
        <v>4</v>
      </c>
      <c r="H1174" s="2">
        <v>44845</v>
      </c>
      <c r="I1174" t="s">
        <v>5</v>
      </c>
      <c r="J1174" t="s">
        <v>5</v>
      </c>
      <c r="K1174" s="3">
        <v>125</v>
      </c>
      <c r="L1174" s="3">
        <v>125</v>
      </c>
      <c r="M1174" t="s">
        <v>4</v>
      </c>
      <c r="N1174" t="s">
        <v>4</v>
      </c>
      <c r="O1174" t="s">
        <v>4</v>
      </c>
      <c r="P1174" t="s">
        <v>1625</v>
      </c>
      <c r="Q1174" t="s">
        <v>6</v>
      </c>
      <c r="R1174" t="s">
        <v>964</v>
      </c>
      <c r="S1174" t="s">
        <v>4</v>
      </c>
      <c r="T1174" s="5">
        <v>180</v>
      </c>
      <c r="U1174" t="s">
        <v>7</v>
      </c>
      <c r="V1174">
        <f t="shared" si="39"/>
        <v>1.44</v>
      </c>
      <c r="W1174">
        <f>VLOOKUP(A1174,LISTINO!D:N,10,FALSE)</f>
        <v>2.12</v>
      </c>
      <c r="X1174">
        <f t="shared" si="40"/>
        <v>265</v>
      </c>
      <c r="Y1174" s="17">
        <f>VLOOKUP(A1174,LISTINO!D:K,7,FALSE)</f>
        <v>44682</v>
      </c>
    </row>
    <row r="1175" spans="1:25" x14ac:dyDescent="0.25">
      <c r="A1175" t="s">
        <v>786</v>
      </c>
      <c r="B1175" t="s">
        <v>0</v>
      </c>
      <c r="C1175" t="s">
        <v>0</v>
      </c>
      <c r="D1175" t="s">
        <v>132</v>
      </c>
      <c r="E1175" t="s">
        <v>159</v>
      </c>
      <c r="F1175" t="s">
        <v>787</v>
      </c>
      <c r="G1175" t="s">
        <v>4</v>
      </c>
      <c r="H1175" s="2">
        <v>44845</v>
      </c>
      <c r="I1175" t="s">
        <v>5</v>
      </c>
      <c r="J1175" t="s">
        <v>5</v>
      </c>
      <c r="K1175" s="3">
        <v>225</v>
      </c>
      <c r="L1175" s="3">
        <v>225</v>
      </c>
      <c r="M1175" t="s">
        <v>4</v>
      </c>
      <c r="N1175" t="s">
        <v>4</v>
      </c>
      <c r="O1175" t="s">
        <v>4</v>
      </c>
      <c r="P1175" t="s">
        <v>1631</v>
      </c>
      <c r="Q1175" t="s">
        <v>6</v>
      </c>
      <c r="R1175" t="s">
        <v>851</v>
      </c>
      <c r="S1175" t="s">
        <v>4</v>
      </c>
      <c r="T1175" s="5">
        <v>999.23</v>
      </c>
      <c r="U1175" t="s">
        <v>7</v>
      </c>
      <c r="V1175">
        <f t="shared" si="39"/>
        <v>4.4410222222222222</v>
      </c>
      <c r="W1175">
        <f>VLOOKUP(A1175,LISTINO!D:N,10,FALSE)</f>
        <v>5</v>
      </c>
      <c r="X1175">
        <f t="shared" si="40"/>
        <v>1125</v>
      </c>
      <c r="Y1175" s="17">
        <f>VLOOKUP(A1175,LISTINO!D:K,7,FALSE)</f>
        <v>45078</v>
      </c>
    </row>
    <row r="1176" spans="1:25" x14ac:dyDescent="0.25">
      <c r="A1176" t="s">
        <v>110</v>
      </c>
      <c r="B1176" t="s">
        <v>0</v>
      </c>
      <c r="C1176" t="s">
        <v>1</v>
      </c>
      <c r="D1176" t="s">
        <v>132</v>
      </c>
      <c r="E1176" t="s">
        <v>159</v>
      </c>
      <c r="F1176" t="s">
        <v>111</v>
      </c>
      <c r="G1176" t="s">
        <v>4</v>
      </c>
      <c r="H1176" s="2">
        <v>44845</v>
      </c>
      <c r="I1176" t="s">
        <v>5</v>
      </c>
      <c r="J1176" t="s">
        <v>5</v>
      </c>
      <c r="K1176" s="3">
        <v>80</v>
      </c>
      <c r="L1176" s="3">
        <v>80</v>
      </c>
      <c r="M1176" t="s">
        <v>4</v>
      </c>
      <c r="N1176" t="s">
        <v>4</v>
      </c>
      <c r="O1176" t="s">
        <v>4</v>
      </c>
      <c r="P1176" t="s">
        <v>1625</v>
      </c>
      <c r="Q1176" t="s">
        <v>13</v>
      </c>
      <c r="R1176" t="s">
        <v>964</v>
      </c>
      <c r="S1176" t="s">
        <v>4</v>
      </c>
      <c r="T1176" s="5">
        <v>202.4</v>
      </c>
      <c r="U1176" t="s">
        <v>7</v>
      </c>
      <c r="V1176">
        <f t="shared" si="39"/>
        <v>2.5300000000000002</v>
      </c>
      <c r="W1176">
        <f>VLOOKUP(A1176,LISTINO!D:N,10,FALSE)</f>
        <v>3.72</v>
      </c>
      <c r="X1176">
        <f t="shared" si="40"/>
        <v>297.60000000000002</v>
      </c>
      <c r="Y1176" s="17">
        <f>VLOOKUP(A1176,LISTINO!D:K,7,FALSE)</f>
        <v>44682</v>
      </c>
    </row>
    <row r="1177" spans="1:25" x14ac:dyDescent="0.25">
      <c r="A1177" t="s">
        <v>928</v>
      </c>
      <c r="B1177" t="s">
        <v>0</v>
      </c>
      <c r="C1177" t="s">
        <v>1</v>
      </c>
      <c r="D1177" t="s">
        <v>132</v>
      </c>
      <c r="E1177" t="s">
        <v>159</v>
      </c>
      <c r="F1177" t="s">
        <v>929</v>
      </c>
      <c r="G1177" t="s">
        <v>4</v>
      </c>
      <c r="H1177" s="2">
        <v>44845</v>
      </c>
      <c r="I1177" t="s">
        <v>5</v>
      </c>
      <c r="J1177" t="s">
        <v>5</v>
      </c>
      <c r="K1177" s="3">
        <v>150</v>
      </c>
      <c r="L1177" s="3">
        <v>150</v>
      </c>
      <c r="M1177" t="s">
        <v>4</v>
      </c>
      <c r="N1177" t="s">
        <v>4</v>
      </c>
      <c r="O1177" t="s">
        <v>4</v>
      </c>
      <c r="P1177" t="s">
        <v>1624</v>
      </c>
      <c r="Q1177" t="s">
        <v>13</v>
      </c>
      <c r="R1177" t="s">
        <v>676</v>
      </c>
      <c r="S1177" t="s">
        <v>4</v>
      </c>
      <c r="T1177" s="5">
        <v>108</v>
      </c>
      <c r="U1177" t="s">
        <v>7</v>
      </c>
      <c r="V1177">
        <f t="shared" si="39"/>
        <v>0.72</v>
      </c>
      <c r="W1177">
        <f>VLOOKUP(A1177,LISTINO!D:N,10,FALSE)</f>
        <v>0.91</v>
      </c>
      <c r="X1177">
        <f t="shared" si="40"/>
        <v>136.5</v>
      </c>
      <c r="Y1177" s="17">
        <f>VLOOKUP(A1177,LISTINO!D:K,7,FALSE)</f>
        <v>44593</v>
      </c>
    </row>
    <row r="1178" spans="1:25" x14ac:dyDescent="0.25">
      <c r="A1178" t="s">
        <v>556</v>
      </c>
      <c r="B1178" t="s">
        <v>0</v>
      </c>
      <c r="C1178" t="s">
        <v>1</v>
      </c>
      <c r="D1178" t="s">
        <v>132</v>
      </c>
      <c r="E1178" t="s">
        <v>159</v>
      </c>
      <c r="F1178" t="s">
        <v>557</v>
      </c>
      <c r="G1178" t="s">
        <v>4</v>
      </c>
      <c r="H1178" s="2">
        <v>44845</v>
      </c>
      <c r="I1178" t="s">
        <v>5</v>
      </c>
      <c r="J1178" t="s">
        <v>5</v>
      </c>
      <c r="K1178" s="3">
        <v>195</v>
      </c>
      <c r="L1178" s="3">
        <v>195</v>
      </c>
      <c r="M1178" t="s">
        <v>4</v>
      </c>
      <c r="N1178" t="s">
        <v>4</v>
      </c>
      <c r="O1178" t="s">
        <v>4</v>
      </c>
      <c r="P1178" t="s">
        <v>1638</v>
      </c>
      <c r="Q1178" t="s">
        <v>6</v>
      </c>
      <c r="R1178" t="s">
        <v>857</v>
      </c>
      <c r="S1178" t="s">
        <v>4</v>
      </c>
      <c r="T1178" s="5">
        <v>249.6</v>
      </c>
      <c r="U1178" t="s">
        <v>7</v>
      </c>
      <c r="V1178">
        <f t="shared" si="39"/>
        <v>1.28</v>
      </c>
      <c r="W1178">
        <f>VLOOKUP(A1178,LISTINO!D:N,10,FALSE)</f>
        <v>1.62</v>
      </c>
      <c r="X1178">
        <f t="shared" si="40"/>
        <v>315.90000000000003</v>
      </c>
      <c r="Y1178" s="17">
        <f>VLOOKUP(A1178,LISTINO!D:K,7,FALSE)</f>
        <v>44593</v>
      </c>
    </row>
    <row r="1179" spans="1:25" x14ac:dyDescent="0.25">
      <c r="A1179" t="s">
        <v>806</v>
      </c>
      <c r="B1179" t="s">
        <v>0</v>
      </c>
      <c r="C1179" t="s">
        <v>1</v>
      </c>
      <c r="D1179" t="s">
        <v>132</v>
      </c>
      <c r="E1179" t="s">
        <v>159</v>
      </c>
      <c r="F1179" t="s">
        <v>807</v>
      </c>
      <c r="G1179" t="s">
        <v>4</v>
      </c>
      <c r="H1179" s="2">
        <v>44845</v>
      </c>
      <c r="I1179" t="s">
        <v>5</v>
      </c>
      <c r="J1179" t="s">
        <v>5</v>
      </c>
      <c r="K1179" s="3">
        <v>100</v>
      </c>
      <c r="L1179" s="3">
        <v>100</v>
      </c>
      <c r="M1179" t="s">
        <v>4</v>
      </c>
      <c r="N1179" t="s">
        <v>4</v>
      </c>
      <c r="O1179" t="s">
        <v>4</v>
      </c>
      <c r="P1179" t="s">
        <v>1643</v>
      </c>
      <c r="Q1179" t="s">
        <v>6</v>
      </c>
      <c r="R1179" t="s">
        <v>676</v>
      </c>
      <c r="S1179" t="s">
        <v>4</v>
      </c>
      <c r="T1179" s="5">
        <v>30</v>
      </c>
      <c r="U1179" t="s">
        <v>7</v>
      </c>
      <c r="V1179">
        <f t="shared" si="39"/>
        <v>0.3</v>
      </c>
      <c r="W1179">
        <f>VLOOKUP(A1179,LISTINO!D:N,10,FALSE)</f>
        <v>0.38</v>
      </c>
      <c r="X1179">
        <f t="shared" si="40"/>
        <v>38</v>
      </c>
      <c r="Y1179" s="17">
        <f>VLOOKUP(A1179,LISTINO!D:K,7,FALSE)</f>
        <v>44593</v>
      </c>
    </row>
    <row r="1180" spans="1:25" x14ac:dyDescent="0.25">
      <c r="A1180" t="s">
        <v>606</v>
      </c>
      <c r="B1180" t="s">
        <v>0</v>
      </c>
      <c r="C1180" t="s">
        <v>0</v>
      </c>
      <c r="D1180" t="s">
        <v>132</v>
      </c>
      <c r="E1180" t="s">
        <v>159</v>
      </c>
      <c r="F1180" t="s">
        <v>607</v>
      </c>
      <c r="G1180" t="s">
        <v>4</v>
      </c>
      <c r="H1180" s="2">
        <v>44845</v>
      </c>
      <c r="I1180" t="s">
        <v>5</v>
      </c>
      <c r="J1180" t="s">
        <v>5</v>
      </c>
      <c r="K1180" s="3">
        <v>200</v>
      </c>
      <c r="L1180" s="3">
        <v>200</v>
      </c>
      <c r="M1180" t="s">
        <v>4</v>
      </c>
      <c r="N1180" t="s">
        <v>4</v>
      </c>
      <c r="O1180" t="s">
        <v>4</v>
      </c>
      <c r="P1180" t="s">
        <v>1624</v>
      </c>
      <c r="Q1180" t="s">
        <v>383</v>
      </c>
      <c r="R1180" t="s">
        <v>676</v>
      </c>
      <c r="S1180" t="s">
        <v>4</v>
      </c>
      <c r="T1180" s="5">
        <v>80</v>
      </c>
      <c r="U1180" t="s">
        <v>7</v>
      </c>
      <c r="V1180">
        <f t="shared" si="39"/>
        <v>0.4</v>
      </c>
      <c r="W1180">
        <f>VLOOKUP(A1180,LISTINO!D:N,10,FALSE)</f>
        <v>0.51</v>
      </c>
      <c r="X1180">
        <f t="shared" si="40"/>
        <v>102</v>
      </c>
      <c r="Y1180" s="17">
        <f>VLOOKUP(A1180,LISTINO!D:K,7,FALSE)</f>
        <v>44593</v>
      </c>
    </row>
    <row r="1181" spans="1:25" x14ac:dyDescent="0.25">
      <c r="A1181" t="s">
        <v>768</v>
      </c>
      <c r="B1181" t="s">
        <v>0</v>
      </c>
      <c r="C1181" t="s">
        <v>1</v>
      </c>
      <c r="D1181" t="s">
        <v>132</v>
      </c>
      <c r="E1181" t="s">
        <v>159</v>
      </c>
      <c r="F1181" t="s">
        <v>769</v>
      </c>
      <c r="G1181" t="s">
        <v>4</v>
      </c>
      <c r="H1181" s="2">
        <v>44844</v>
      </c>
      <c r="I1181" t="s">
        <v>5</v>
      </c>
      <c r="J1181" t="s">
        <v>5</v>
      </c>
      <c r="K1181" s="3">
        <v>120</v>
      </c>
      <c r="L1181" s="3">
        <v>120</v>
      </c>
      <c r="M1181" t="s">
        <v>4</v>
      </c>
      <c r="N1181" t="s">
        <v>4</v>
      </c>
      <c r="O1181" t="s">
        <v>4</v>
      </c>
      <c r="P1181" t="s">
        <v>1644</v>
      </c>
      <c r="Q1181" t="s">
        <v>10</v>
      </c>
      <c r="R1181" t="s">
        <v>676</v>
      </c>
      <c r="S1181" t="s">
        <v>4</v>
      </c>
      <c r="T1181" s="5">
        <v>64.8</v>
      </c>
      <c r="U1181" t="s">
        <v>7</v>
      </c>
      <c r="V1181">
        <f t="shared" si="39"/>
        <v>0.53999999999999992</v>
      </c>
      <c r="W1181">
        <f>VLOOKUP(A1181,LISTINO!D:N,10,FALSE)</f>
        <v>0.63</v>
      </c>
      <c r="X1181">
        <f t="shared" si="40"/>
        <v>75.599999999999994</v>
      </c>
      <c r="Y1181" s="17">
        <f>VLOOKUP(A1181,LISTINO!D:K,7,FALSE)</f>
        <v>45474</v>
      </c>
    </row>
    <row r="1182" spans="1:25" x14ac:dyDescent="0.25">
      <c r="A1182" t="s">
        <v>1156</v>
      </c>
      <c r="B1182" t="s">
        <v>0</v>
      </c>
      <c r="C1182" t="s">
        <v>0</v>
      </c>
      <c r="D1182" t="s">
        <v>132</v>
      </c>
      <c r="E1182" t="s">
        <v>159</v>
      </c>
      <c r="F1182" t="s">
        <v>1157</v>
      </c>
      <c r="G1182" t="s">
        <v>4</v>
      </c>
      <c r="H1182" s="2">
        <v>44844</v>
      </c>
      <c r="I1182" t="s">
        <v>5</v>
      </c>
      <c r="J1182" t="s">
        <v>5</v>
      </c>
      <c r="K1182" s="3">
        <v>100</v>
      </c>
      <c r="L1182" s="3">
        <v>100</v>
      </c>
      <c r="M1182" t="s">
        <v>4</v>
      </c>
      <c r="N1182" t="s">
        <v>4</v>
      </c>
      <c r="O1182" t="s">
        <v>4</v>
      </c>
      <c r="P1182" t="s">
        <v>1644</v>
      </c>
      <c r="Q1182" t="s">
        <v>13</v>
      </c>
      <c r="R1182" t="s">
        <v>676</v>
      </c>
      <c r="S1182" t="s">
        <v>4</v>
      </c>
      <c r="T1182" s="5">
        <v>77</v>
      </c>
      <c r="U1182" t="s">
        <v>7</v>
      </c>
      <c r="V1182">
        <f t="shared" si="39"/>
        <v>0.77</v>
      </c>
      <c r="W1182">
        <f>VLOOKUP(A1182,LISTINO!D:N,10,FALSE)</f>
        <v>0.97</v>
      </c>
      <c r="X1182">
        <f t="shared" si="40"/>
        <v>97</v>
      </c>
      <c r="Y1182" s="17">
        <f>VLOOKUP(A1182,LISTINO!D:K,7,FALSE)</f>
        <v>44593</v>
      </c>
    </row>
    <row r="1183" spans="1:25" x14ac:dyDescent="0.25">
      <c r="A1183" t="s">
        <v>15</v>
      </c>
      <c r="B1183" t="s">
        <v>0</v>
      </c>
      <c r="C1183" t="s">
        <v>1</v>
      </c>
      <c r="D1183" t="s">
        <v>132</v>
      </c>
      <c r="E1183" t="s">
        <v>159</v>
      </c>
      <c r="F1183" t="s">
        <v>16</v>
      </c>
      <c r="G1183" t="s">
        <v>4</v>
      </c>
      <c r="H1183" s="2">
        <v>44844</v>
      </c>
      <c r="I1183" t="s">
        <v>5</v>
      </c>
      <c r="J1183" t="s">
        <v>5</v>
      </c>
      <c r="K1183" s="3">
        <v>2100</v>
      </c>
      <c r="L1183" s="3">
        <v>2100</v>
      </c>
      <c r="M1183" t="s">
        <v>4</v>
      </c>
      <c r="N1183" t="s">
        <v>4</v>
      </c>
      <c r="O1183" t="s">
        <v>4</v>
      </c>
      <c r="P1183" t="s">
        <v>1644</v>
      </c>
      <c r="Q1183" t="s">
        <v>21</v>
      </c>
      <c r="R1183" t="s">
        <v>676</v>
      </c>
      <c r="S1183" t="s">
        <v>4</v>
      </c>
      <c r="T1183" s="5">
        <v>672</v>
      </c>
      <c r="U1183" t="s">
        <v>7</v>
      </c>
      <c r="V1183">
        <f t="shared" si="39"/>
        <v>0.32</v>
      </c>
      <c r="W1183">
        <f>VLOOKUP(A1183,LISTINO!D:N,10,FALSE)</f>
        <v>0.41</v>
      </c>
      <c r="X1183">
        <f t="shared" si="40"/>
        <v>861</v>
      </c>
      <c r="Y1183" s="17">
        <f>VLOOKUP(A1183,LISTINO!D:K,7,FALSE)</f>
        <v>44593</v>
      </c>
    </row>
    <row r="1184" spans="1:25" x14ac:dyDescent="0.25">
      <c r="A1184" t="s">
        <v>376</v>
      </c>
      <c r="B1184" t="s">
        <v>0</v>
      </c>
      <c r="C1184" t="s">
        <v>1</v>
      </c>
      <c r="D1184" t="s">
        <v>132</v>
      </c>
      <c r="E1184" t="s">
        <v>159</v>
      </c>
      <c r="F1184" t="s">
        <v>377</v>
      </c>
      <c r="G1184" t="s">
        <v>4</v>
      </c>
      <c r="H1184" s="2">
        <v>44844</v>
      </c>
      <c r="I1184" t="s">
        <v>5</v>
      </c>
      <c r="J1184" t="s">
        <v>5</v>
      </c>
      <c r="K1184" s="3">
        <v>30</v>
      </c>
      <c r="L1184" s="3">
        <v>30</v>
      </c>
      <c r="M1184" t="s">
        <v>4</v>
      </c>
      <c r="N1184" t="s">
        <v>4</v>
      </c>
      <c r="O1184" t="s">
        <v>4</v>
      </c>
      <c r="P1184" t="s">
        <v>1644</v>
      </c>
      <c r="Q1184" t="s">
        <v>294</v>
      </c>
      <c r="R1184" t="s">
        <v>676</v>
      </c>
      <c r="S1184" t="s">
        <v>4</v>
      </c>
      <c r="T1184" s="5">
        <v>57.96</v>
      </c>
      <c r="U1184" t="s">
        <v>7</v>
      </c>
      <c r="V1184">
        <f t="shared" si="39"/>
        <v>1.9319999999999999</v>
      </c>
      <c r="W1184">
        <f>VLOOKUP(A1184,LISTINO!D:N,10,FALSE)</f>
        <v>2.44</v>
      </c>
      <c r="X1184">
        <f t="shared" si="40"/>
        <v>73.2</v>
      </c>
      <c r="Y1184" s="17">
        <f>VLOOKUP(A1184,LISTINO!D:K,7,FALSE)</f>
        <v>44593</v>
      </c>
    </row>
    <row r="1185" spans="1:25" x14ac:dyDescent="0.25">
      <c r="A1185" t="s">
        <v>928</v>
      </c>
      <c r="B1185" t="s">
        <v>0</v>
      </c>
      <c r="C1185" t="s">
        <v>1</v>
      </c>
      <c r="D1185" t="s">
        <v>132</v>
      </c>
      <c r="E1185" t="s">
        <v>159</v>
      </c>
      <c r="F1185" t="s">
        <v>929</v>
      </c>
      <c r="G1185" t="s">
        <v>4</v>
      </c>
      <c r="H1185" s="2">
        <v>44844</v>
      </c>
      <c r="I1185" t="s">
        <v>5</v>
      </c>
      <c r="J1185" t="s">
        <v>5</v>
      </c>
      <c r="K1185" s="3">
        <v>50</v>
      </c>
      <c r="L1185" s="3">
        <v>50</v>
      </c>
      <c r="M1185" t="s">
        <v>4</v>
      </c>
      <c r="N1185" t="s">
        <v>4</v>
      </c>
      <c r="O1185" t="s">
        <v>4</v>
      </c>
      <c r="P1185" t="s">
        <v>1644</v>
      </c>
      <c r="Q1185" t="s">
        <v>302</v>
      </c>
      <c r="R1185" t="s">
        <v>676</v>
      </c>
      <c r="S1185" t="s">
        <v>4</v>
      </c>
      <c r="T1185" s="5">
        <v>36</v>
      </c>
      <c r="U1185" t="s">
        <v>7</v>
      </c>
      <c r="V1185">
        <f t="shared" si="39"/>
        <v>0.72</v>
      </c>
      <c r="W1185">
        <f>VLOOKUP(A1185,LISTINO!D:N,10,FALSE)</f>
        <v>0.91</v>
      </c>
      <c r="X1185">
        <f t="shared" si="40"/>
        <v>45.5</v>
      </c>
      <c r="Y1185" s="17">
        <f>VLOOKUP(A1185,LISTINO!D:K,7,FALSE)</f>
        <v>44593</v>
      </c>
    </row>
    <row r="1186" spans="1:25" x14ac:dyDescent="0.25">
      <c r="A1186" t="s">
        <v>1080</v>
      </c>
      <c r="B1186" t="s">
        <v>0</v>
      </c>
      <c r="C1186" t="s">
        <v>1</v>
      </c>
      <c r="D1186" t="s">
        <v>132</v>
      </c>
      <c r="E1186" t="s">
        <v>159</v>
      </c>
      <c r="F1186" t="s">
        <v>1081</v>
      </c>
      <c r="G1186" t="s">
        <v>4</v>
      </c>
      <c r="H1186" s="2">
        <v>44844</v>
      </c>
      <c r="I1186" t="s">
        <v>5</v>
      </c>
      <c r="J1186" t="s">
        <v>5</v>
      </c>
      <c r="K1186" s="3">
        <v>180</v>
      </c>
      <c r="L1186" s="3">
        <v>180</v>
      </c>
      <c r="M1186" t="s">
        <v>4</v>
      </c>
      <c r="N1186" t="s">
        <v>4</v>
      </c>
      <c r="O1186" t="s">
        <v>4</v>
      </c>
      <c r="P1186" t="s">
        <v>1644</v>
      </c>
      <c r="Q1186" t="s">
        <v>239</v>
      </c>
      <c r="R1186" t="s">
        <v>676</v>
      </c>
      <c r="S1186" t="s">
        <v>4</v>
      </c>
      <c r="T1186" s="5">
        <v>640.79999999999995</v>
      </c>
      <c r="U1186" t="s">
        <v>7</v>
      </c>
      <c r="V1186">
        <f t="shared" si="39"/>
        <v>3.5599999999999996</v>
      </c>
      <c r="W1186">
        <f>VLOOKUP(A1186,LISTINO!D:N,10,FALSE)</f>
        <v>4.5</v>
      </c>
      <c r="X1186">
        <f t="shared" si="40"/>
        <v>810</v>
      </c>
      <c r="Y1186" s="17">
        <f>VLOOKUP(A1186,LISTINO!D:K,7,FALSE)</f>
        <v>44593</v>
      </c>
    </row>
    <row r="1187" spans="1:25" x14ac:dyDescent="0.25">
      <c r="A1187" t="s">
        <v>1262</v>
      </c>
      <c r="B1187" t="s">
        <v>0</v>
      </c>
      <c r="C1187" t="s">
        <v>0</v>
      </c>
      <c r="D1187" t="s">
        <v>132</v>
      </c>
      <c r="E1187" t="s">
        <v>159</v>
      </c>
      <c r="F1187" t="s">
        <v>1263</v>
      </c>
      <c r="G1187" t="s">
        <v>4</v>
      </c>
      <c r="H1187" s="2">
        <v>44844</v>
      </c>
      <c r="I1187" t="s">
        <v>5</v>
      </c>
      <c r="J1187" t="s">
        <v>5</v>
      </c>
      <c r="K1187" s="3">
        <v>100</v>
      </c>
      <c r="L1187" s="3">
        <v>100</v>
      </c>
      <c r="M1187" t="s">
        <v>4</v>
      </c>
      <c r="N1187" t="s">
        <v>4</v>
      </c>
      <c r="O1187" t="s">
        <v>4</v>
      </c>
      <c r="P1187" t="s">
        <v>1655</v>
      </c>
      <c r="Q1187" t="s">
        <v>10</v>
      </c>
      <c r="R1187" t="s">
        <v>1044</v>
      </c>
      <c r="S1187" t="s">
        <v>4</v>
      </c>
      <c r="T1187" s="5">
        <v>65</v>
      </c>
      <c r="U1187" t="s">
        <v>7</v>
      </c>
      <c r="V1187">
        <f t="shared" si="39"/>
        <v>0.65</v>
      </c>
      <c r="W1187">
        <f>VLOOKUP(A1187,LISTINO!D:N,10,FALSE)</f>
        <v>0.74</v>
      </c>
      <c r="X1187">
        <f t="shared" si="40"/>
        <v>74</v>
      </c>
      <c r="Y1187" s="17">
        <f>VLOOKUP(A1187,LISTINO!D:K,7,FALSE)</f>
        <v>45467</v>
      </c>
    </row>
    <row r="1188" spans="1:25" x14ac:dyDescent="0.25">
      <c r="A1188" t="s">
        <v>137</v>
      </c>
      <c r="B1188" t="s">
        <v>0</v>
      </c>
      <c r="C1188" t="s">
        <v>1</v>
      </c>
      <c r="D1188" t="s">
        <v>132</v>
      </c>
      <c r="E1188" t="s">
        <v>159</v>
      </c>
      <c r="F1188" t="s">
        <v>138</v>
      </c>
      <c r="G1188" t="s">
        <v>4</v>
      </c>
      <c r="H1188" s="2">
        <v>44844</v>
      </c>
      <c r="I1188" t="s">
        <v>5</v>
      </c>
      <c r="J1188" t="s">
        <v>5</v>
      </c>
      <c r="K1188" s="3">
        <v>80</v>
      </c>
      <c r="L1188" s="3">
        <v>80</v>
      </c>
      <c r="M1188" t="s">
        <v>4</v>
      </c>
      <c r="N1188" t="s">
        <v>4</v>
      </c>
      <c r="O1188" t="s">
        <v>4</v>
      </c>
      <c r="P1188" t="s">
        <v>1644</v>
      </c>
      <c r="Q1188" t="s">
        <v>14</v>
      </c>
      <c r="R1188" t="s">
        <v>676</v>
      </c>
      <c r="S1188" t="s">
        <v>4</v>
      </c>
      <c r="T1188" s="5">
        <v>24.8</v>
      </c>
      <c r="U1188" t="s">
        <v>7</v>
      </c>
      <c r="V1188">
        <f t="shared" si="39"/>
        <v>0.31</v>
      </c>
      <c r="W1188">
        <f>VLOOKUP(A1188,LISTINO!D:N,10,FALSE)</f>
        <v>0.39</v>
      </c>
      <c r="X1188">
        <f t="shared" si="40"/>
        <v>31.200000000000003</v>
      </c>
      <c r="Y1188" s="17">
        <f>VLOOKUP(A1188,LISTINO!D:K,7,FALSE)</f>
        <v>44593</v>
      </c>
    </row>
    <row r="1189" spans="1:25" x14ac:dyDescent="0.25">
      <c r="A1189" t="s">
        <v>137</v>
      </c>
      <c r="B1189" t="s">
        <v>0</v>
      </c>
      <c r="C1189" t="s">
        <v>1</v>
      </c>
      <c r="D1189" t="s">
        <v>132</v>
      </c>
      <c r="E1189" t="s">
        <v>159</v>
      </c>
      <c r="F1189" t="s">
        <v>138</v>
      </c>
      <c r="G1189" t="s">
        <v>4</v>
      </c>
      <c r="H1189" s="2">
        <v>44844</v>
      </c>
      <c r="I1189" t="s">
        <v>5</v>
      </c>
      <c r="J1189" t="s">
        <v>5</v>
      </c>
      <c r="K1189" s="3">
        <v>80</v>
      </c>
      <c r="L1189" s="3">
        <v>80</v>
      </c>
      <c r="M1189" t="s">
        <v>4</v>
      </c>
      <c r="N1189" t="s">
        <v>4</v>
      </c>
      <c r="O1189" t="s">
        <v>4</v>
      </c>
      <c r="P1189" t="s">
        <v>1644</v>
      </c>
      <c r="Q1189" t="s">
        <v>44</v>
      </c>
      <c r="R1189" t="s">
        <v>676</v>
      </c>
      <c r="S1189" t="s">
        <v>4</v>
      </c>
      <c r="T1189" s="5">
        <v>24.8</v>
      </c>
      <c r="U1189" t="s">
        <v>7</v>
      </c>
      <c r="V1189">
        <f t="shared" si="39"/>
        <v>0.31</v>
      </c>
      <c r="W1189">
        <f>VLOOKUP(A1189,LISTINO!D:N,10,FALSE)</f>
        <v>0.39</v>
      </c>
      <c r="X1189">
        <f t="shared" si="40"/>
        <v>31.200000000000003</v>
      </c>
      <c r="Y1189" s="17">
        <f>VLOOKUP(A1189,LISTINO!D:K,7,FALSE)</f>
        <v>44593</v>
      </c>
    </row>
    <row r="1190" spans="1:25" x14ac:dyDescent="0.25">
      <c r="A1190" t="s">
        <v>137</v>
      </c>
      <c r="B1190" t="s">
        <v>0</v>
      </c>
      <c r="C1190" t="s">
        <v>1</v>
      </c>
      <c r="D1190" t="s">
        <v>132</v>
      </c>
      <c r="E1190" t="s">
        <v>159</v>
      </c>
      <c r="F1190" t="s">
        <v>138</v>
      </c>
      <c r="G1190" t="s">
        <v>4</v>
      </c>
      <c r="H1190" s="2">
        <v>44844</v>
      </c>
      <c r="I1190" t="s">
        <v>5</v>
      </c>
      <c r="J1190" t="s">
        <v>5</v>
      </c>
      <c r="K1190" s="3">
        <v>80</v>
      </c>
      <c r="L1190" s="3">
        <v>80</v>
      </c>
      <c r="M1190" t="s">
        <v>4</v>
      </c>
      <c r="N1190" t="s">
        <v>4</v>
      </c>
      <c r="O1190" t="s">
        <v>4</v>
      </c>
      <c r="P1190" t="s">
        <v>1644</v>
      </c>
      <c r="Q1190" t="s">
        <v>45</v>
      </c>
      <c r="R1190" t="s">
        <v>676</v>
      </c>
      <c r="S1190" t="s">
        <v>4</v>
      </c>
      <c r="T1190" s="5">
        <v>24.8</v>
      </c>
      <c r="U1190" t="s">
        <v>7</v>
      </c>
      <c r="V1190">
        <f t="shared" si="39"/>
        <v>0.31</v>
      </c>
      <c r="W1190">
        <f>VLOOKUP(A1190,LISTINO!D:N,10,FALSE)</f>
        <v>0.39</v>
      </c>
      <c r="X1190">
        <f t="shared" si="40"/>
        <v>31.200000000000003</v>
      </c>
      <c r="Y1190" s="17">
        <f>VLOOKUP(A1190,LISTINO!D:K,7,FALSE)</f>
        <v>44593</v>
      </c>
    </row>
    <row r="1191" spans="1:25" x14ac:dyDescent="0.25">
      <c r="A1191" t="s">
        <v>137</v>
      </c>
      <c r="B1191" t="s">
        <v>0</v>
      </c>
      <c r="C1191" t="s">
        <v>1</v>
      </c>
      <c r="D1191" t="s">
        <v>132</v>
      </c>
      <c r="E1191" t="s">
        <v>159</v>
      </c>
      <c r="F1191" t="s">
        <v>138</v>
      </c>
      <c r="G1191" t="s">
        <v>4</v>
      </c>
      <c r="H1191" s="2">
        <v>44844</v>
      </c>
      <c r="I1191" t="s">
        <v>5</v>
      </c>
      <c r="J1191" t="s">
        <v>5</v>
      </c>
      <c r="K1191" s="3">
        <v>80</v>
      </c>
      <c r="L1191" s="3">
        <v>80</v>
      </c>
      <c r="M1191" t="s">
        <v>4</v>
      </c>
      <c r="N1191" t="s">
        <v>4</v>
      </c>
      <c r="O1191" t="s">
        <v>4</v>
      </c>
      <c r="P1191" t="s">
        <v>1644</v>
      </c>
      <c r="Q1191" t="s">
        <v>383</v>
      </c>
      <c r="R1191" t="s">
        <v>676</v>
      </c>
      <c r="S1191" t="s">
        <v>4</v>
      </c>
      <c r="T1191" s="5">
        <v>24.8</v>
      </c>
      <c r="U1191" t="s">
        <v>7</v>
      </c>
      <c r="V1191">
        <f t="shared" si="39"/>
        <v>0.31</v>
      </c>
      <c r="W1191">
        <f>VLOOKUP(A1191,LISTINO!D:N,10,FALSE)</f>
        <v>0.39</v>
      </c>
      <c r="X1191">
        <f t="shared" si="40"/>
        <v>31.200000000000003</v>
      </c>
      <c r="Y1191" s="17">
        <f>VLOOKUP(A1191,LISTINO!D:K,7,FALSE)</f>
        <v>44593</v>
      </c>
    </row>
    <row r="1192" spans="1:25" x14ac:dyDescent="0.25">
      <c r="A1192" t="s">
        <v>137</v>
      </c>
      <c r="B1192" t="s">
        <v>0</v>
      </c>
      <c r="C1192" t="s">
        <v>1</v>
      </c>
      <c r="D1192" t="s">
        <v>132</v>
      </c>
      <c r="E1192" t="s">
        <v>159</v>
      </c>
      <c r="F1192" t="s">
        <v>138</v>
      </c>
      <c r="G1192" t="s">
        <v>4</v>
      </c>
      <c r="H1192" s="2">
        <v>44844</v>
      </c>
      <c r="I1192" t="s">
        <v>5</v>
      </c>
      <c r="J1192" t="s">
        <v>5</v>
      </c>
      <c r="K1192" s="3">
        <v>80</v>
      </c>
      <c r="L1192" s="3">
        <v>80</v>
      </c>
      <c r="M1192" t="s">
        <v>4</v>
      </c>
      <c r="N1192" t="s">
        <v>4</v>
      </c>
      <c r="O1192" t="s">
        <v>4</v>
      </c>
      <c r="P1192" t="s">
        <v>1644</v>
      </c>
      <c r="Q1192" t="s">
        <v>391</v>
      </c>
      <c r="R1192" t="s">
        <v>676</v>
      </c>
      <c r="S1192" t="s">
        <v>4</v>
      </c>
      <c r="T1192" s="5">
        <v>24.8</v>
      </c>
      <c r="U1192" t="s">
        <v>7</v>
      </c>
      <c r="V1192">
        <f t="shared" si="39"/>
        <v>0.31</v>
      </c>
      <c r="W1192">
        <f>VLOOKUP(A1192,LISTINO!D:N,10,FALSE)</f>
        <v>0.39</v>
      </c>
      <c r="X1192">
        <f t="shared" si="40"/>
        <v>31.200000000000003</v>
      </c>
      <c r="Y1192" s="17">
        <f>VLOOKUP(A1192,LISTINO!D:K,7,FALSE)</f>
        <v>44593</v>
      </c>
    </row>
    <row r="1193" spans="1:25" x14ac:dyDescent="0.25">
      <c r="A1193" t="s">
        <v>137</v>
      </c>
      <c r="B1193" t="s">
        <v>0</v>
      </c>
      <c r="C1193" t="s">
        <v>1</v>
      </c>
      <c r="D1193" t="s">
        <v>132</v>
      </c>
      <c r="E1193" t="s">
        <v>159</v>
      </c>
      <c r="F1193" t="s">
        <v>138</v>
      </c>
      <c r="G1193" t="s">
        <v>4</v>
      </c>
      <c r="H1193" s="2">
        <v>44844</v>
      </c>
      <c r="I1193" t="s">
        <v>5</v>
      </c>
      <c r="J1193" t="s">
        <v>5</v>
      </c>
      <c r="K1193" s="3">
        <v>80</v>
      </c>
      <c r="L1193" s="3">
        <v>80</v>
      </c>
      <c r="M1193" t="s">
        <v>4</v>
      </c>
      <c r="N1193" t="s">
        <v>4</v>
      </c>
      <c r="O1193" t="s">
        <v>4</v>
      </c>
      <c r="P1193" t="s">
        <v>1644</v>
      </c>
      <c r="Q1193" t="s">
        <v>433</v>
      </c>
      <c r="R1193" t="s">
        <v>676</v>
      </c>
      <c r="S1193" t="s">
        <v>4</v>
      </c>
      <c r="T1193" s="5">
        <v>24.8</v>
      </c>
      <c r="U1193" t="s">
        <v>7</v>
      </c>
      <c r="V1193">
        <f t="shared" si="39"/>
        <v>0.31</v>
      </c>
      <c r="W1193">
        <f>VLOOKUP(A1193,LISTINO!D:N,10,FALSE)</f>
        <v>0.39</v>
      </c>
      <c r="X1193">
        <f t="shared" si="40"/>
        <v>31.200000000000003</v>
      </c>
      <c r="Y1193" s="17">
        <f>VLOOKUP(A1193,LISTINO!D:K,7,FALSE)</f>
        <v>44593</v>
      </c>
    </row>
    <row r="1194" spans="1:25" x14ac:dyDescent="0.25">
      <c r="A1194" t="s">
        <v>137</v>
      </c>
      <c r="B1194" t="s">
        <v>0</v>
      </c>
      <c r="C1194" t="s">
        <v>1</v>
      </c>
      <c r="D1194" t="s">
        <v>132</v>
      </c>
      <c r="E1194" t="s">
        <v>159</v>
      </c>
      <c r="F1194" t="s">
        <v>138</v>
      </c>
      <c r="G1194" t="s">
        <v>4</v>
      </c>
      <c r="H1194" s="2">
        <v>44844</v>
      </c>
      <c r="I1194" t="s">
        <v>5</v>
      </c>
      <c r="J1194" t="s">
        <v>5</v>
      </c>
      <c r="K1194" s="3">
        <v>80</v>
      </c>
      <c r="L1194" s="3">
        <v>80</v>
      </c>
      <c r="M1194" t="s">
        <v>4</v>
      </c>
      <c r="N1194" t="s">
        <v>4</v>
      </c>
      <c r="O1194" t="s">
        <v>4</v>
      </c>
      <c r="P1194" t="s">
        <v>1644</v>
      </c>
      <c r="Q1194" t="s">
        <v>445</v>
      </c>
      <c r="R1194" t="s">
        <v>676</v>
      </c>
      <c r="S1194" t="s">
        <v>4</v>
      </c>
      <c r="T1194" s="5">
        <v>24.8</v>
      </c>
      <c r="U1194" t="s">
        <v>7</v>
      </c>
      <c r="V1194">
        <f t="shared" si="39"/>
        <v>0.31</v>
      </c>
      <c r="W1194">
        <f>VLOOKUP(A1194,LISTINO!D:N,10,FALSE)</f>
        <v>0.39</v>
      </c>
      <c r="X1194">
        <f t="shared" si="40"/>
        <v>31.200000000000003</v>
      </c>
      <c r="Y1194" s="17">
        <f>VLOOKUP(A1194,LISTINO!D:K,7,FALSE)</f>
        <v>44593</v>
      </c>
    </row>
    <row r="1195" spans="1:25" x14ac:dyDescent="0.25">
      <c r="A1195" t="s">
        <v>137</v>
      </c>
      <c r="B1195" t="s">
        <v>0</v>
      </c>
      <c r="C1195" t="s">
        <v>1</v>
      </c>
      <c r="D1195" t="s">
        <v>132</v>
      </c>
      <c r="E1195" t="s">
        <v>159</v>
      </c>
      <c r="F1195" t="s">
        <v>138</v>
      </c>
      <c r="G1195" t="s">
        <v>4</v>
      </c>
      <c r="H1195" s="2">
        <v>44844</v>
      </c>
      <c r="I1195" t="s">
        <v>5</v>
      </c>
      <c r="J1195" t="s">
        <v>5</v>
      </c>
      <c r="K1195" s="3">
        <v>80</v>
      </c>
      <c r="L1195" s="3">
        <v>80</v>
      </c>
      <c r="M1195" t="s">
        <v>4</v>
      </c>
      <c r="N1195" t="s">
        <v>4</v>
      </c>
      <c r="O1195" t="s">
        <v>4</v>
      </c>
      <c r="P1195" t="s">
        <v>1644</v>
      </c>
      <c r="Q1195" t="s">
        <v>448</v>
      </c>
      <c r="R1195" t="s">
        <v>676</v>
      </c>
      <c r="S1195" t="s">
        <v>4</v>
      </c>
      <c r="T1195" s="5">
        <v>24.8</v>
      </c>
      <c r="U1195" t="s">
        <v>7</v>
      </c>
      <c r="V1195">
        <f t="shared" si="39"/>
        <v>0.31</v>
      </c>
      <c r="W1195">
        <f>VLOOKUP(A1195,LISTINO!D:N,10,FALSE)</f>
        <v>0.39</v>
      </c>
      <c r="X1195">
        <f t="shared" si="40"/>
        <v>31.200000000000003</v>
      </c>
      <c r="Y1195" s="17">
        <f>VLOOKUP(A1195,LISTINO!D:K,7,FALSE)</f>
        <v>44593</v>
      </c>
    </row>
    <row r="1196" spans="1:25" x14ac:dyDescent="0.25">
      <c r="A1196" t="s">
        <v>137</v>
      </c>
      <c r="B1196" t="s">
        <v>0</v>
      </c>
      <c r="C1196" t="s">
        <v>1</v>
      </c>
      <c r="D1196" t="s">
        <v>132</v>
      </c>
      <c r="E1196" t="s">
        <v>159</v>
      </c>
      <c r="F1196" t="s">
        <v>138</v>
      </c>
      <c r="G1196" t="s">
        <v>4</v>
      </c>
      <c r="H1196" s="2">
        <v>44844</v>
      </c>
      <c r="I1196" t="s">
        <v>5</v>
      </c>
      <c r="J1196" t="s">
        <v>5</v>
      </c>
      <c r="K1196" s="3">
        <v>400</v>
      </c>
      <c r="L1196" s="3">
        <v>400</v>
      </c>
      <c r="M1196" t="s">
        <v>4</v>
      </c>
      <c r="N1196" t="s">
        <v>4</v>
      </c>
      <c r="O1196" t="s">
        <v>4</v>
      </c>
      <c r="P1196" t="s">
        <v>1644</v>
      </c>
      <c r="Q1196" t="s">
        <v>451</v>
      </c>
      <c r="R1196" t="s">
        <v>676</v>
      </c>
      <c r="S1196" t="s">
        <v>4</v>
      </c>
      <c r="T1196" s="5">
        <v>124</v>
      </c>
      <c r="U1196" t="s">
        <v>7</v>
      </c>
      <c r="V1196">
        <f t="shared" si="39"/>
        <v>0.31</v>
      </c>
      <c r="W1196">
        <f>VLOOKUP(A1196,LISTINO!D:N,10,FALSE)</f>
        <v>0.39</v>
      </c>
      <c r="X1196">
        <f t="shared" si="40"/>
        <v>156</v>
      </c>
      <c r="Y1196" s="17">
        <f>VLOOKUP(A1196,LISTINO!D:K,7,FALSE)</f>
        <v>44593</v>
      </c>
    </row>
    <row r="1197" spans="1:25" x14ac:dyDescent="0.25">
      <c r="A1197" t="s">
        <v>137</v>
      </c>
      <c r="B1197" t="s">
        <v>0</v>
      </c>
      <c r="C1197" t="s">
        <v>1</v>
      </c>
      <c r="D1197" t="s">
        <v>132</v>
      </c>
      <c r="E1197" t="s">
        <v>159</v>
      </c>
      <c r="F1197" t="s">
        <v>138</v>
      </c>
      <c r="G1197" t="s">
        <v>4</v>
      </c>
      <c r="H1197" s="2">
        <v>44844</v>
      </c>
      <c r="I1197" t="s">
        <v>5</v>
      </c>
      <c r="J1197" t="s">
        <v>5</v>
      </c>
      <c r="K1197" s="3">
        <v>400</v>
      </c>
      <c r="L1197" s="3">
        <v>400</v>
      </c>
      <c r="M1197" t="s">
        <v>4</v>
      </c>
      <c r="N1197" t="s">
        <v>4</v>
      </c>
      <c r="O1197" t="s">
        <v>4</v>
      </c>
      <c r="P1197" t="s">
        <v>1644</v>
      </c>
      <c r="Q1197" t="s">
        <v>460</v>
      </c>
      <c r="R1197" t="s">
        <v>676</v>
      </c>
      <c r="S1197" t="s">
        <v>4</v>
      </c>
      <c r="T1197" s="5">
        <v>124</v>
      </c>
      <c r="U1197" t="s">
        <v>7</v>
      </c>
      <c r="V1197">
        <f t="shared" si="39"/>
        <v>0.31</v>
      </c>
      <c r="W1197">
        <f>VLOOKUP(A1197,LISTINO!D:N,10,FALSE)</f>
        <v>0.39</v>
      </c>
      <c r="X1197">
        <f t="shared" si="40"/>
        <v>156</v>
      </c>
      <c r="Y1197" s="17">
        <f>VLOOKUP(A1197,LISTINO!D:K,7,FALSE)</f>
        <v>44593</v>
      </c>
    </row>
    <row r="1198" spans="1:25" x14ac:dyDescent="0.25">
      <c r="A1198" t="s">
        <v>137</v>
      </c>
      <c r="B1198" t="s">
        <v>0</v>
      </c>
      <c r="C1198" t="s">
        <v>1</v>
      </c>
      <c r="D1198" t="s">
        <v>132</v>
      </c>
      <c r="E1198" t="s">
        <v>159</v>
      </c>
      <c r="F1198" t="s">
        <v>138</v>
      </c>
      <c r="G1198" t="s">
        <v>4</v>
      </c>
      <c r="H1198" s="2">
        <v>44844</v>
      </c>
      <c r="I1198" t="s">
        <v>5</v>
      </c>
      <c r="J1198" t="s">
        <v>5</v>
      </c>
      <c r="K1198" s="3">
        <v>80</v>
      </c>
      <c r="L1198" s="3">
        <v>80</v>
      </c>
      <c r="M1198" t="s">
        <v>4</v>
      </c>
      <c r="N1198" t="s">
        <v>4</v>
      </c>
      <c r="O1198" t="s">
        <v>4</v>
      </c>
      <c r="P1198" t="s">
        <v>1644</v>
      </c>
      <c r="Q1198" t="s">
        <v>470</v>
      </c>
      <c r="R1198" t="s">
        <v>676</v>
      </c>
      <c r="S1198" t="s">
        <v>4</v>
      </c>
      <c r="T1198" s="5">
        <v>24.8</v>
      </c>
      <c r="U1198" t="s">
        <v>7</v>
      </c>
      <c r="V1198">
        <f t="shared" si="39"/>
        <v>0.31</v>
      </c>
      <c r="W1198">
        <f>VLOOKUP(A1198,LISTINO!D:N,10,FALSE)</f>
        <v>0.39</v>
      </c>
      <c r="X1198">
        <f t="shared" si="40"/>
        <v>31.200000000000003</v>
      </c>
      <c r="Y1198" s="17">
        <f>VLOOKUP(A1198,LISTINO!D:K,7,FALSE)</f>
        <v>44593</v>
      </c>
    </row>
    <row r="1199" spans="1:25" x14ac:dyDescent="0.25">
      <c r="A1199" t="s">
        <v>137</v>
      </c>
      <c r="B1199" t="s">
        <v>0</v>
      </c>
      <c r="C1199" t="s">
        <v>1</v>
      </c>
      <c r="D1199" t="s">
        <v>132</v>
      </c>
      <c r="E1199" t="s">
        <v>159</v>
      </c>
      <c r="F1199" t="s">
        <v>138</v>
      </c>
      <c r="G1199" t="s">
        <v>4</v>
      </c>
      <c r="H1199" s="2">
        <v>44844</v>
      </c>
      <c r="I1199" t="s">
        <v>5</v>
      </c>
      <c r="J1199" t="s">
        <v>5</v>
      </c>
      <c r="K1199" s="3">
        <v>80</v>
      </c>
      <c r="L1199" s="3">
        <v>80</v>
      </c>
      <c r="M1199" t="s">
        <v>4</v>
      </c>
      <c r="N1199" t="s">
        <v>4</v>
      </c>
      <c r="O1199" t="s">
        <v>4</v>
      </c>
      <c r="P1199" t="s">
        <v>1644</v>
      </c>
      <c r="Q1199" t="s">
        <v>473</v>
      </c>
      <c r="R1199" t="s">
        <v>676</v>
      </c>
      <c r="S1199" t="s">
        <v>4</v>
      </c>
      <c r="T1199" s="5">
        <v>24.8</v>
      </c>
      <c r="U1199" t="s">
        <v>7</v>
      </c>
      <c r="V1199">
        <f t="shared" si="39"/>
        <v>0.31</v>
      </c>
      <c r="W1199">
        <f>VLOOKUP(A1199,LISTINO!D:N,10,FALSE)</f>
        <v>0.39</v>
      </c>
      <c r="X1199">
        <f t="shared" si="40"/>
        <v>31.200000000000003</v>
      </c>
      <c r="Y1199" s="17">
        <f>VLOOKUP(A1199,LISTINO!D:K,7,FALSE)</f>
        <v>44593</v>
      </c>
    </row>
    <row r="1200" spans="1:25" x14ac:dyDescent="0.25">
      <c r="A1200" t="s">
        <v>137</v>
      </c>
      <c r="B1200" t="s">
        <v>0</v>
      </c>
      <c r="C1200" t="s">
        <v>1</v>
      </c>
      <c r="D1200" t="s">
        <v>132</v>
      </c>
      <c r="E1200" t="s">
        <v>159</v>
      </c>
      <c r="F1200" t="s">
        <v>138</v>
      </c>
      <c r="G1200" t="s">
        <v>4</v>
      </c>
      <c r="H1200" s="2">
        <v>44844</v>
      </c>
      <c r="I1200" t="s">
        <v>5</v>
      </c>
      <c r="J1200" t="s">
        <v>5</v>
      </c>
      <c r="K1200" s="3">
        <v>80</v>
      </c>
      <c r="L1200" s="3">
        <v>80</v>
      </c>
      <c r="M1200" t="s">
        <v>4</v>
      </c>
      <c r="N1200" t="s">
        <v>4</v>
      </c>
      <c r="O1200" t="s">
        <v>4</v>
      </c>
      <c r="P1200" t="s">
        <v>1644</v>
      </c>
      <c r="Q1200" t="s">
        <v>476</v>
      </c>
      <c r="R1200" t="s">
        <v>676</v>
      </c>
      <c r="S1200" t="s">
        <v>4</v>
      </c>
      <c r="T1200" s="5">
        <v>24.8</v>
      </c>
      <c r="U1200" t="s">
        <v>7</v>
      </c>
      <c r="V1200">
        <f t="shared" si="39"/>
        <v>0.31</v>
      </c>
      <c r="W1200">
        <f>VLOOKUP(A1200,LISTINO!D:N,10,FALSE)</f>
        <v>0.39</v>
      </c>
      <c r="X1200">
        <f t="shared" si="40"/>
        <v>31.200000000000003</v>
      </c>
      <c r="Y1200" s="17">
        <f>VLOOKUP(A1200,LISTINO!D:K,7,FALSE)</f>
        <v>44593</v>
      </c>
    </row>
    <row r="1201" spans="1:25" x14ac:dyDescent="0.25">
      <c r="A1201" t="s">
        <v>137</v>
      </c>
      <c r="B1201" t="s">
        <v>0</v>
      </c>
      <c r="C1201" t="s">
        <v>1</v>
      </c>
      <c r="D1201" t="s">
        <v>132</v>
      </c>
      <c r="E1201" t="s">
        <v>159</v>
      </c>
      <c r="F1201" t="s">
        <v>138</v>
      </c>
      <c r="G1201" t="s">
        <v>4</v>
      </c>
      <c r="H1201" s="2">
        <v>44844</v>
      </c>
      <c r="I1201" t="s">
        <v>5</v>
      </c>
      <c r="J1201" t="s">
        <v>5</v>
      </c>
      <c r="K1201" s="3">
        <v>80</v>
      </c>
      <c r="L1201" s="3">
        <v>80</v>
      </c>
      <c r="M1201" t="s">
        <v>4</v>
      </c>
      <c r="N1201" t="s">
        <v>4</v>
      </c>
      <c r="O1201" t="s">
        <v>4</v>
      </c>
      <c r="P1201" t="s">
        <v>1644</v>
      </c>
      <c r="Q1201" t="s">
        <v>503</v>
      </c>
      <c r="R1201" t="s">
        <v>676</v>
      </c>
      <c r="S1201" t="s">
        <v>4</v>
      </c>
      <c r="T1201" s="5">
        <v>24.8</v>
      </c>
      <c r="U1201" t="s">
        <v>7</v>
      </c>
      <c r="V1201">
        <f t="shared" si="39"/>
        <v>0.31</v>
      </c>
      <c r="W1201">
        <f>VLOOKUP(A1201,LISTINO!D:N,10,FALSE)</f>
        <v>0.39</v>
      </c>
      <c r="X1201">
        <f t="shared" si="40"/>
        <v>31.200000000000003</v>
      </c>
      <c r="Y1201" s="17">
        <f>VLOOKUP(A1201,LISTINO!D:K,7,FALSE)</f>
        <v>44593</v>
      </c>
    </row>
    <row r="1202" spans="1:25" x14ac:dyDescent="0.25">
      <c r="A1202" t="s">
        <v>137</v>
      </c>
      <c r="B1202" t="s">
        <v>0</v>
      </c>
      <c r="C1202" t="s">
        <v>1</v>
      </c>
      <c r="D1202" t="s">
        <v>132</v>
      </c>
      <c r="E1202" t="s">
        <v>159</v>
      </c>
      <c r="F1202" t="s">
        <v>138</v>
      </c>
      <c r="G1202" t="s">
        <v>4</v>
      </c>
      <c r="H1202" s="2">
        <v>44844</v>
      </c>
      <c r="I1202" t="s">
        <v>5</v>
      </c>
      <c r="J1202" t="s">
        <v>5</v>
      </c>
      <c r="K1202" s="3">
        <v>80</v>
      </c>
      <c r="L1202" s="3">
        <v>80</v>
      </c>
      <c r="M1202" t="s">
        <v>4</v>
      </c>
      <c r="N1202" t="s">
        <v>4</v>
      </c>
      <c r="O1202" t="s">
        <v>4</v>
      </c>
      <c r="P1202" t="s">
        <v>1644</v>
      </c>
      <c r="Q1202" t="s">
        <v>242</v>
      </c>
      <c r="R1202" t="s">
        <v>676</v>
      </c>
      <c r="S1202" t="s">
        <v>4</v>
      </c>
      <c r="T1202" s="5">
        <v>24.8</v>
      </c>
      <c r="U1202" t="s">
        <v>7</v>
      </c>
      <c r="V1202">
        <f t="shared" si="39"/>
        <v>0.31</v>
      </c>
      <c r="W1202">
        <f>VLOOKUP(A1202,LISTINO!D:N,10,FALSE)</f>
        <v>0.39</v>
      </c>
      <c r="X1202">
        <f t="shared" si="40"/>
        <v>31.200000000000003</v>
      </c>
      <c r="Y1202" s="17">
        <f>VLOOKUP(A1202,LISTINO!D:K,7,FALSE)</f>
        <v>44593</v>
      </c>
    </row>
    <row r="1203" spans="1:25" x14ac:dyDescent="0.25">
      <c r="A1203" t="s">
        <v>137</v>
      </c>
      <c r="B1203" t="s">
        <v>0</v>
      </c>
      <c r="C1203" t="s">
        <v>1</v>
      </c>
      <c r="D1203" t="s">
        <v>132</v>
      </c>
      <c r="E1203" t="s">
        <v>159</v>
      </c>
      <c r="F1203" t="s">
        <v>138</v>
      </c>
      <c r="G1203" t="s">
        <v>4</v>
      </c>
      <c r="H1203" s="2">
        <v>44844</v>
      </c>
      <c r="I1203" t="s">
        <v>5</v>
      </c>
      <c r="J1203" t="s">
        <v>5</v>
      </c>
      <c r="K1203" s="3">
        <v>80</v>
      </c>
      <c r="L1203" s="3">
        <v>80</v>
      </c>
      <c r="M1203" t="s">
        <v>4</v>
      </c>
      <c r="N1203" t="s">
        <v>4</v>
      </c>
      <c r="O1203" t="s">
        <v>4</v>
      </c>
      <c r="P1203" t="s">
        <v>1644</v>
      </c>
      <c r="Q1203" t="s">
        <v>249</v>
      </c>
      <c r="R1203" t="s">
        <v>676</v>
      </c>
      <c r="S1203" t="s">
        <v>4</v>
      </c>
      <c r="T1203" s="5">
        <v>24.8</v>
      </c>
      <c r="U1203" t="s">
        <v>7</v>
      </c>
      <c r="V1203">
        <f t="shared" si="39"/>
        <v>0.31</v>
      </c>
      <c r="W1203">
        <f>VLOOKUP(A1203,LISTINO!D:N,10,FALSE)</f>
        <v>0.39</v>
      </c>
      <c r="X1203">
        <f t="shared" si="40"/>
        <v>31.200000000000003</v>
      </c>
      <c r="Y1203" s="17">
        <f>VLOOKUP(A1203,LISTINO!D:K,7,FALSE)</f>
        <v>44593</v>
      </c>
    </row>
    <row r="1204" spans="1:25" x14ac:dyDescent="0.25">
      <c r="A1204" t="s">
        <v>137</v>
      </c>
      <c r="B1204" t="s">
        <v>0</v>
      </c>
      <c r="C1204" t="s">
        <v>1</v>
      </c>
      <c r="D1204" t="s">
        <v>132</v>
      </c>
      <c r="E1204" t="s">
        <v>159</v>
      </c>
      <c r="F1204" t="s">
        <v>138</v>
      </c>
      <c r="G1204" t="s">
        <v>4</v>
      </c>
      <c r="H1204" s="2">
        <v>44844</v>
      </c>
      <c r="I1204" t="s">
        <v>5</v>
      </c>
      <c r="J1204" t="s">
        <v>5</v>
      </c>
      <c r="K1204" s="3">
        <v>80</v>
      </c>
      <c r="L1204" s="3">
        <v>80</v>
      </c>
      <c r="M1204" t="s">
        <v>4</v>
      </c>
      <c r="N1204" t="s">
        <v>4</v>
      </c>
      <c r="O1204" t="s">
        <v>4</v>
      </c>
      <c r="P1204" t="s">
        <v>1644</v>
      </c>
      <c r="Q1204" t="s">
        <v>254</v>
      </c>
      <c r="R1204" t="s">
        <v>676</v>
      </c>
      <c r="S1204" t="s">
        <v>4</v>
      </c>
      <c r="T1204" s="5">
        <v>24.8</v>
      </c>
      <c r="U1204" t="s">
        <v>7</v>
      </c>
      <c r="V1204">
        <f t="shared" si="39"/>
        <v>0.31</v>
      </c>
      <c r="W1204">
        <f>VLOOKUP(A1204,LISTINO!D:N,10,FALSE)</f>
        <v>0.39</v>
      </c>
      <c r="X1204">
        <f t="shared" si="40"/>
        <v>31.200000000000003</v>
      </c>
      <c r="Y1204" s="17">
        <f>VLOOKUP(A1204,LISTINO!D:K,7,FALSE)</f>
        <v>44593</v>
      </c>
    </row>
    <row r="1205" spans="1:25" x14ac:dyDescent="0.25">
      <c r="A1205" t="s">
        <v>137</v>
      </c>
      <c r="B1205" t="s">
        <v>0</v>
      </c>
      <c r="C1205" t="s">
        <v>1</v>
      </c>
      <c r="D1205" t="s">
        <v>132</v>
      </c>
      <c r="E1205" t="s">
        <v>159</v>
      </c>
      <c r="F1205" t="s">
        <v>138</v>
      </c>
      <c r="G1205" t="s">
        <v>4</v>
      </c>
      <c r="H1205" s="2">
        <v>44844</v>
      </c>
      <c r="I1205" t="s">
        <v>5</v>
      </c>
      <c r="J1205" t="s">
        <v>5</v>
      </c>
      <c r="K1205" s="3">
        <v>80</v>
      </c>
      <c r="L1205" s="3">
        <v>80</v>
      </c>
      <c r="M1205" t="s">
        <v>4</v>
      </c>
      <c r="N1205" t="s">
        <v>4</v>
      </c>
      <c r="O1205" t="s">
        <v>4</v>
      </c>
      <c r="P1205" t="s">
        <v>1644</v>
      </c>
      <c r="Q1205" t="s">
        <v>282</v>
      </c>
      <c r="R1205" t="s">
        <v>676</v>
      </c>
      <c r="S1205" t="s">
        <v>4</v>
      </c>
      <c r="T1205" s="5">
        <v>24.8</v>
      </c>
      <c r="U1205" t="s">
        <v>7</v>
      </c>
      <c r="V1205">
        <f t="shared" ref="V1205:V1237" si="41" xml:space="preserve"> T1205/K1205</f>
        <v>0.31</v>
      </c>
      <c r="W1205">
        <f>VLOOKUP(A1205,LISTINO!D:N,10,FALSE)</f>
        <v>0.39</v>
      </c>
      <c r="X1205">
        <f t="shared" si="40"/>
        <v>31.200000000000003</v>
      </c>
      <c r="Y1205" s="17">
        <f>VLOOKUP(A1205,LISTINO!D:K,7,FALSE)</f>
        <v>44593</v>
      </c>
    </row>
    <row r="1206" spans="1:25" x14ac:dyDescent="0.25">
      <c r="A1206" t="s">
        <v>1656</v>
      </c>
      <c r="B1206" t="s">
        <v>0</v>
      </c>
      <c r="C1206" t="s">
        <v>0</v>
      </c>
      <c r="D1206" t="s">
        <v>132</v>
      </c>
      <c r="E1206" t="s">
        <v>159</v>
      </c>
      <c r="F1206" t="s">
        <v>1657</v>
      </c>
      <c r="G1206" t="s">
        <v>4</v>
      </c>
      <c r="H1206" s="2">
        <v>44844</v>
      </c>
      <c r="I1206" t="s">
        <v>5</v>
      </c>
      <c r="J1206" t="s">
        <v>5</v>
      </c>
      <c r="K1206" s="3">
        <v>10</v>
      </c>
      <c r="L1206" s="3">
        <v>10</v>
      </c>
      <c r="M1206" t="s">
        <v>4</v>
      </c>
      <c r="N1206" t="s">
        <v>4</v>
      </c>
      <c r="O1206" t="s">
        <v>4</v>
      </c>
      <c r="P1206" t="s">
        <v>1644</v>
      </c>
      <c r="Q1206" t="s">
        <v>293</v>
      </c>
      <c r="R1206" t="s">
        <v>676</v>
      </c>
      <c r="S1206" t="s">
        <v>4</v>
      </c>
      <c r="T1206" s="5">
        <v>69.2</v>
      </c>
      <c r="U1206" t="s">
        <v>7</v>
      </c>
      <c r="V1206">
        <f t="shared" si="41"/>
        <v>6.92</v>
      </c>
      <c r="W1206">
        <f>VLOOKUP(A1206,LISTINO!D:N,10,FALSE)</f>
        <v>8.74</v>
      </c>
      <c r="X1206">
        <f t="shared" si="40"/>
        <v>87.4</v>
      </c>
      <c r="Y1206" s="17">
        <f>VLOOKUP(A1206,LISTINO!D:K,7,FALSE)</f>
        <v>44593</v>
      </c>
    </row>
    <row r="1207" spans="1:25" x14ac:dyDescent="0.25">
      <c r="A1207" t="s">
        <v>1656</v>
      </c>
      <c r="B1207" t="s">
        <v>0</v>
      </c>
      <c r="C1207" t="s">
        <v>1</v>
      </c>
      <c r="D1207" t="s">
        <v>132</v>
      </c>
      <c r="E1207" t="s">
        <v>159</v>
      </c>
      <c r="F1207" t="s">
        <v>1657</v>
      </c>
      <c r="G1207" t="s">
        <v>4</v>
      </c>
      <c r="H1207" s="2">
        <v>44844</v>
      </c>
      <c r="I1207" t="s">
        <v>5</v>
      </c>
      <c r="J1207" t="s">
        <v>5</v>
      </c>
      <c r="K1207" s="3">
        <v>5</v>
      </c>
      <c r="L1207" s="3">
        <v>5</v>
      </c>
      <c r="M1207" t="s">
        <v>4</v>
      </c>
      <c r="N1207" t="s">
        <v>4</v>
      </c>
      <c r="O1207" t="s">
        <v>4</v>
      </c>
      <c r="P1207" t="s">
        <v>1644</v>
      </c>
      <c r="Q1207" t="s">
        <v>259</v>
      </c>
      <c r="R1207" t="s">
        <v>676</v>
      </c>
      <c r="S1207" t="s">
        <v>4</v>
      </c>
      <c r="T1207" s="5">
        <v>34.6</v>
      </c>
      <c r="U1207" t="s">
        <v>7</v>
      </c>
      <c r="V1207">
        <f t="shared" si="41"/>
        <v>6.92</v>
      </c>
      <c r="W1207">
        <f>VLOOKUP(A1207,LISTINO!D:N,10,FALSE)</f>
        <v>8.74</v>
      </c>
      <c r="X1207">
        <f t="shared" si="40"/>
        <v>43.7</v>
      </c>
      <c r="Y1207" s="17">
        <f>VLOOKUP(A1207,LISTINO!D:K,7,FALSE)</f>
        <v>44593</v>
      </c>
    </row>
    <row r="1208" spans="1:25" x14ac:dyDescent="0.25">
      <c r="A1208" t="s">
        <v>1609</v>
      </c>
      <c r="B1208" t="s">
        <v>0</v>
      </c>
      <c r="C1208" t="s">
        <v>1</v>
      </c>
      <c r="D1208" t="s">
        <v>132</v>
      </c>
      <c r="E1208" t="s">
        <v>159</v>
      </c>
      <c r="F1208" t="s">
        <v>1610</v>
      </c>
      <c r="G1208" t="s">
        <v>4</v>
      </c>
      <c r="H1208" s="2">
        <v>44844</v>
      </c>
      <c r="I1208" t="s">
        <v>5</v>
      </c>
      <c r="J1208" t="s">
        <v>5</v>
      </c>
      <c r="K1208" s="3">
        <v>15</v>
      </c>
      <c r="L1208" s="3">
        <v>15</v>
      </c>
      <c r="M1208" t="s">
        <v>4</v>
      </c>
      <c r="N1208" t="s">
        <v>4</v>
      </c>
      <c r="O1208" t="s">
        <v>4</v>
      </c>
      <c r="P1208" t="s">
        <v>1644</v>
      </c>
      <c r="Q1208" t="s">
        <v>6</v>
      </c>
      <c r="R1208" t="s">
        <v>676</v>
      </c>
      <c r="S1208" t="s">
        <v>4</v>
      </c>
      <c r="T1208" s="5">
        <v>38.25</v>
      </c>
      <c r="U1208" t="s">
        <v>7</v>
      </c>
      <c r="V1208">
        <f t="shared" si="41"/>
        <v>2.5499999999999998</v>
      </c>
      <c r="W1208">
        <f>VLOOKUP(A1208,LISTINO!D:N,10,FALSE)</f>
        <v>3.22</v>
      </c>
      <c r="X1208">
        <f t="shared" si="40"/>
        <v>48.300000000000004</v>
      </c>
      <c r="Y1208" s="17">
        <f>VLOOKUP(A1208,LISTINO!D:K,7,FALSE)</f>
        <v>44593</v>
      </c>
    </row>
    <row r="1209" spans="1:25" x14ac:dyDescent="0.25">
      <c r="A1209" t="s">
        <v>24</v>
      </c>
      <c r="B1209" t="s">
        <v>0</v>
      </c>
      <c r="C1209" t="s">
        <v>1</v>
      </c>
      <c r="D1209" t="s">
        <v>132</v>
      </c>
      <c r="E1209" t="s">
        <v>159</v>
      </c>
      <c r="F1209" t="s">
        <v>25</v>
      </c>
      <c r="G1209" t="s">
        <v>4</v>
      </c>
      <c r="H1209" s="2">
        <v>44841</v>
      </c>
      <c r="I1209" t="s">
        <v>5</v>
      </c>
      <c r="J1209" t="s">
        <v>5</v>
      </c>
      <c r="K1209" s="3">
        <v>1800</v>
      </c>
      <c r="L1209" s="3">
        <v>1800</v>
      </c>
      <c r="M1209" t="s">
        <v>4</v>
      </c>
      <c r="N1209" t="s">
        <v>4</v>
      </c>
      <c r="O1209" t="s">
        <v>4</v>
      </c>
      <c r="P1209" t="s">
        <v>1658</v>
      </c>
      <c r="Q1209" t="s">
        <v>6</v>
      </c>
      <c r="R1209" t="s">
        <v>676</v>
      </c>
      <c r="S1209" t="s">
        <v>4</v>
      </c>
      <c r="T1209" s="5">
        <v>828</v>
      </c>
      <c r="U1209" t="s">
        <v>7</v>
      </c>
      <c r="V1209">
        <f t="shared" si="41"/>
        <v>0.46</v>
      </c>
      <c r="W1209">
        <f>VLOOKUP(A1209,LISTINO!D:N,10,FALSE)</f>
        <v>0.57999999999999996</v>
      </c>
      <c r="X1209">
        <f t="shared" si="40"/>
        <v>1044</v>
      </c>
      <c r="Y1209" s="17">
        <f>VLOOKUP(A1209,LISTINO!D:K,7,FALSE)</f>
        <v>44593</v>
      </c>
    </row>
    <row r="1210" spans="1:25" x14ac:dyDescent="0.25">
      <c r="A1210" t="s">
        <v>24</v>
      </c>
      <c r="B1210" t="s">
        <v>0</v>
      </c>
      <c r="C1210" t="s">
        <v>1</v>
      </c>
      <c r="D1210" t="s">
        <v>132</v>
      </c>
      <c r="E1210" t="s">
        <v>159</v>
      </c>
      <c r="F1210" t="s">
        <v>25</v>
      </c>
      <c r="G1210" t="s">
        <v>4</v>
      </c>
      <c r="H1210" s="2">
        <v>44841</v>
      </c>
      <c r="I1210" t="s">
        <v>5</v>
      </c>
      <c r="J1210" t="s">
        <v>5</v>
      </c>
      <c r="K1210" s="3">
        <v>600</v>
      </c>
      <c r="L1210" s="3">
        <v>600</v>
      </c>
      <c r="M1210" t="s">
        <v>4</v>
      </c>
      <c r="N1210" t="s">
        <v>4</v>
      </c>
      <c r="O1210" t="s">
        <v>4</v>
      </c>
      <c r="P1210" t="s">
        <v>1658</v>
      </c>
      <c r="Q1210" t="s">
        <v>21</v>
      </c>
      <c r="R1210" t="s">
        <v>676</v>
      </c>
      <c r="S1210" t="s">
        <v>4</v>
      </c>
      <c r="T1210" s="5">
        <v>276</v>
      </c>
      <c r="U1210" t="s">
        <v>7</v>
      </c>
      <c r="V1210">
        <f t="shared" si="41"/>
        <v>0.46</v>
      </c>
      <c r="W1210">
        <f>VLOOKUP(A1210,LISTINO!D:N,10,FALSE)</f>
        <v>0.57999999999999996</v>
      </c>
      <c r="X1210">
        <f t="shared" si="40"/>
        <v>348</v>
      </c>
      <c r="Y1210" s="17">
        <f>VLOOKUP(A1210,LISTINO!D:K,7,FALSE)</f>
        <v>44593</v>
      </c>
    </row>
    <row r="1211" spans="1:25" x14ac:dyDescent="0.25">
      <c r="A1211" t="s">
        <v>792</v>
      </c>
      <c r="B1211" t="s">
        <v>0</v>
      </c>
      <c r="C1211" t="s">
        <v>192</v>
      </c>
      <c r="D1211" t="s">
        <v>132</v>
      </c>
      <c r="E1211" t="s">
        <v>159</v>
      </c>
      <c r="F1211" t="s">
        <v>793</v>
      </c>
      <c r="G1211" t="s">
        <v>4</v>
      </c>
      <c r="H1211" s="2">
        <v>44841</v>
      </c>
      <c r="I1211" t="s">
        <v>5</v>
      </c>
      <c r="J1211" t="s">
        <v>5</v>
      </c>
      <c r="K1211" s="3">
        <v>120</v>
      </c>
      <c r="L1211" s="3">
        <v>120</v>
      </c>
      <c r="M1211" t="s">
        <v>4</v>
      </c>
      <c r="N1211" t="s">
        <v>4</v>
      </c>
      <c r="O1211" t="s">
        <v>4</v>
      </c>
      <c r="P1211" t="s">
        <v>1661</v>
      </c>
      <c r="Q1211" t="s">
        <v>10</v>
      </c>
      <c r="R1211" t="s">
        <v>1044</v>
      </c>
      <c r="S1211" t="s">
        <v>4</v>
      </c>
      <c r="T1211" s="5">
        <v>0</v>
      </c>
      <c r="U1211" t="s">
        <v>7</v>
      </c>
      <c r="V1211">
        <f t="shared" si="41"/>
        <v>0</v>
      </c>
      <c r="W1211">
        <f>VLOOKUP(A1211,LISTINO!D:N,10,FALSE)</f>
        <v>4.58</v>
      </c>
      <c r="X1211">
        <f t="shared" si="40"/>
        <v>549.6</v>
      </c>
      <c r="Y1211" s="17">
        <f>VLOOKUP(A1211,LISTINO!D:K,7,FALSE)</f>
        <v>45467</v>
      </c>
    </row>
    <row r="1212" spans="1:25" x14ac:dyDescent="0.25">
      <c r="A1212" t="s">
        <v>792</v>
      </c>
      <c r="B1212" t="s">
        <v>0</v>
      </c>
      <c r="C1212" t="s">
        <v>192</v>
      </c>
      <c r="D1212" t="s">
        <v>132</v>
      </c>
      <c r="E1212" t="s">
        <v>159</v>
      </c>
      <c r="F1212" t="s">
        <v>793</v>
      </c>
      <c r="G1212" t="s">
        <v>4</v>
      </c>
      <c r="H1212" s="2">
        <v>44841</v>
      </c>
      <c r="I1212" t="s">
        <v>5</v>
      </c>
      <c r="J1212" t="s">
        <v>5</v>
      </c>
      <c r="K1212" s="3">
        <v>120</v>
      </c>
      <c r="L1212" s="3">
        <v>120</v>
      </c>
      <c r="M1212" t="s">
        <v>4</v>
      </c>
      <c r="N1212" t="s">
        <v>4</v>
      </c>
      <c r="O1212" t="s">
        <v>4</v>
      </c>
      <c r="P1212" t="s">
        <v>1661</v>
      </c>
      <c r="Q1212" t="s">
        <v>21</v>
      </c>
      <c r="R1212" t="s">
        <v>1044</v>
      </c>
      <c r="S1212" t="s">
        <v>4</v>
      </c>
      <c r="T1212" s="5">
        <v>0</v>
      </c>
      <c r="U1212" t="s">
        <v>7</v>
      </c>
      <c r="V1212">
        <f t="shared" si="41"/>
        <v>0</v>
      </c>
      <c r="W1212">
        <f>VLOOKUP(A1212,LISTINO!D:N,10,FALSE)</f>
        <v>4.58</v>
      </c>
      <c r="X1212">
        <f t="shared" si="40"/>
        <v>549.6</v>
      </c>
      <c r="Y1212" s="17">
        <f>VLOOKUP(A1212,LISTINO!D:K,7,FALSE)</f>
        <v>45467</v>
      </c>
    </row>
    <row r="1213" spans="1:25" x14ac:dyDescent="0.25">
      <c r="A1213" t="s">
        <v>792</v>
      </c>
      <c r="B1213" t="s">
        <v>0</v>
      </c>
      <c r="C1213" t="s">
        <v>192</v>
      </c>
      <c r="D1213" t="s">
        <v>132</v>
      </c>
      <c r="E1213" t="s">
        <v>159</v>
      </c>
      <c r="F1213" t="s">
        <v>793</v>
      </c>
      <c r="G1213" t="s">
        <v>4</v>
      </c>
      <c r="H1213" s="2">
        <v>44841</v>
      </c>
      <c r="I1213" t="s">
        <v>5</v>
      </c>
      <c r="J1213" t="s">
        <v>5</v>
      </c>
      <c r="K1213" s="3">
        <v>120</v>
      </c>
      <c r="L1213" s="3">
        <v>120</v>
      </c>
      <c r="M1213" t="s">
        <v>4</v>
      </c>
      <c r="N1213" t="s">
        <v>4</v>
      </c>
      <c r="O1213" t="s">
        <v>4</v>
      </c>
      <c r="P1213" t="s">
        <v>1661</v>
      </c>
      <c r="Q1213" t="s">
        <v>6</v>
      </c>
      <c r="R1213" t="s">
        <v>1044</v>
      </c>
      <c r="S1213" t="s">
        <v>4</v>
      </c>
      <c r="T1213" s="5">
        <v>0</v>
      </c>
      <c r="U1213" t="s">
        <v>7</v>
      </c>
      <c r="V1213">
        <f t="shared" si="41"/>
        <v>0</v>
      </c>
      <c r="W1213">
        <f>VLOOKUP(A1213,LISTINO!D:N,10,FALSE)</f>
        <v>4.58</v>
      </c>
      <c r="X1213">
        <f t="shared" si="40"/>
        <v>549.6</v>
      </c>
      <c r="Y1213" s="17">
        <f>VLOOKUP(A1213,LISTINO!D:K,7,FALSE)</f>
        <v>45467</v>
      </c>
    </row>
    <row r="1214" spans="1:25" x14ac:dyDescent="0.25">
      <c r="A1214" t="s">
        <v>699</v>
      </c>
      <c r="B1214" t="s">
        <v>0</v>
      </c>
      <c r="C1214" t="s">
        <v>192</v>
      </c>
      <c r="D1214" t="s">
        <v>132</v>
      </c>
      <c r="E1214" t="s">
        <v>159</v>
      </c>
      <c r="F1214" t="s">
        <v>700</v>
      </c>
      <c r="G1214" t="s">
        <v>4</v>
      </c>
      <c r="H1214" s="2">
        <v>44841</v>
      </c>
      <c r="I1214" t="s">
        <v>5</v>
      </c>
      <c r="J1214" t="s">
        <v>5</v>
      </c>
      <c r="K1214" s="3">
        <v>90</v>
      </c>
      <c r="L1214" s="3">
        <v>90</v>
      </c>
      <c r="M1214" t="s">
        <v>4</v>
      </c>
      <c r="N1214" t="s">
        <v>4</v>
      </c>
      <c r="O1214" t="s">
        <v>4</v>
      </c>
      <c r="P1214" t="s">
        <v>1661</v>
      </c>
      <c r="Q1214" t="s">
        <v>44</v>
      </c>
      <c r="R1214" t="s">
        <v>1044</v>
      </c>
      <c r="S1214" t="s">
        <v>4</v>
      </c>
      <c r="T1214" s="5">
        <v>0</v>
      </c>
      <c r="U1214" t="s">
        <v>7</v>
      </c>
      <c r="V1214">
        <f t="shared" si="41"/>
        <v>0</v>
      </c>
      <c r="W1214">
        <f>VLOOKUP(A1214,LISTINO!D:N,10,FALSE)</f>
        <v>8.07</v>
      </c>
      <c r="X1214">
        <f t="shared" si="40"/>
        <v>726.30000000000007</v>
      </c>
      <c r="Y1214" s="17">
        <f>VLOOKUP(A1214,LISTINO!D:K,7,FALSE)</f>
        <v>45467</v>
      </c>
    </row>
    <row r="1215" spans="1:25" x14ac:dyDescent="0.25">
      <c r="A1215" t="s">
        <v>699</v>
      </c>
      <c r="B1215" t="s">
        <v>0</v>
      </c>
      <c r="C1215" t="s">
        <v>192</v>
      </c>
      <c r="D1215" t="s">
        <v>132</v>
      </c>
      <c r="E1215" t="s">
        <v>159</v>
      </c>
      <c r="F1215" t="s">
        <v>700</v>
      </c>
      <c r="G1215" t="s">
        <v>4</v>
      </c>
      <c r="H1215" s="2">
        <v>44841</v>
      </c>
      <c r="I1215" t="s">
        <v>5</v>
      </c>
      <c r="J1215" t="s">
        <v>5</v>
      </c>
      <c r="K1215" s="3">
        <v>90</v>
      </c>
      <c r="L1215" s="3">
        <v>90</v>
      </c>
      <c r="M1215" t="s">
        <v>4</v>
      </c>
      <c r="N1215" t="s">
        <v>4</v>
      </c>
      <c r="O1215" t="s">
        <v>4</v>
      </c>
      <c r="P1215" t="s">
        <v>1661</v>
      </c>
      <c r="Q1215" t="s">
        <v>13</v>
      </c>
      <c r="R1215" t="s">
        <v>1044</v>
      </c>
      <c r="S1215" t="s">
        <v>4</v>
      </c>
      <c r="T1215" s="5">
        <v>0</v>
      </c>
      <c r="U1215" t="s">
        <v>7</v>
      </c>
      <c r="V1215">
        <f t="shared" si="41"/>
        <v>0</v>
      </c>
      <c r="W1215">
        <f>VLOOKUP(A1215,LISTINO!D:N,10,FALSE)</f>
        <v>8.07</v>
      </c>
      <c r="X1215">
        <f t="shared" si="40"/>
        <v>726.30000000000007</v>
      </c>
      <c r="Y1215" s="17">
        <f>VLOOKUP(A1215,LISTINO!D:K,7,FALSE)</f>
        <v>45467</v>
      </c>
    </row>
    <row r="1216" spans="1:25" x14ac:dyDescent="0.25">
      <c r="A1216" t="s">
        <v>80</v>
      </c>
      <c r="B1216" t="s">
        <v>0</v>
      </c>
      <c r="C1216" t="s">
        <v>0</v>
      </c>
      <c r="D1216" t="s">
        <v>132</v>
      </c>
      <c r="E1216" t="s">
        <v>159</v>
      </c>
      <c r="F1216" t="s">
        <v>81</v>
      </c>
      <c r="G1216" t="s">
        <v>4</v>
      </c>
      <c r="H1216" s="2">
        <v>44840</v>
      </c>
      <c r="I1216" t="s">
        <v>5</v>
      </c>
      <c r="J1216" t="s">
        <v>5</v>
      </c>
      <c r="K1216" s="3">
        <v>50</v>
      </c>
      <c r="L1216" s="3">
        <v>50</v>
      </c>
      <c r="M1216" t="s">
        <v>4</v>
      </c>
      <c r="N1216" t="s">
        <v>4</v>
      </c>
      <c r="O1216" t="s">
        <v>4</v>
      </c>
      <c r="P1216" t="s">
        <v>1666</v>
      </c>
      <c r="Q1216" t="s">
        <v>14</v>
      </c>
      <c r="R1216" t="s">
        <v>945</v>
      </c>
      <c r="S1216" t="s">
        <v>4</v>
      </c>
      <c r="T1216" s="5">
        <v>0</v>
      </c>
      <c r="U1216" t="s">
        <v>7</v>
      </c>
      <c r="V1216">
        <f t="shared" si="41"/>
        <v>0</v>
      </c>
      <c r="W1216">
        <f>VLOOKUP(A1216,LISTINO!D:N,10,FALSE)</f>
        <v>3.67</v>
      </c>
      <c r="X1216">
        <f t="shared" si="40"/>
        <v>183.5</v>
      </c>
      <c r="Y1216" s="17">
        <f>VLOOKUP(A1216,LISTINO!D:K,7,FALSE)</f>
        <v>44774</v>
      </c>
    </row>
    <row r="1217" spans="1:25" x14ac:dyDescent="0.25">
      <c r="A1217" t="s">
        <v>681</v>
      </c>
      <c r="B1217" t="s">
        <v>0</v>
      </c>
      <c r="C1217" t="s">
        <v>1</v>
      </c>
      <c r="D1217" t="s">
        <v>132</v>
      </c>
      <c r="E1217" t="s">
        <v>159</v>
      </c>
      <c r="F1217" t="s">
        <v>682</v>
      </c>
      <c r="G1217" t="s">
        <v>4</v>
      </c>
      <c r="H1217" s="2">
        <v>44840</v>
      </c>
      <c r="I1217" t="s">
        <v>5</v>
      </c>
      <c r="J1217" t="s">
        <v>5</v>
      </c>
      <c r="K1217" s="3">
        <v>104</v>
      </c>
      <c r="L1217" s="3">
        <v>104</v>
      </c>
      <c r="M1217" t="s">
        <v>4</v>
      </c>
      <c r="N1217" t="s">
        <v>4</v>
      </c>
      <c r="O1217" t="s">
        <v>4</v>
      </c>
      <c r="P1217" t="s">
        <v>1666</v>
      </c>
      <c r="Q1217" t="s">
        <v>13</v>
      </c>
      <c r="R1217" t="s">
        <v>945</v>
      </c>
      <c r="S1217" t="s">
        <v>4</v>
      </c>
      <c r="T1217" s="5">
        <v>827.84</v>
      </c>
      <c r="U1217" t="s">
        <v>7</v>
      </c>
      <c r="V1217">
        <f t="shared" si="41"/>
        <v>7.96</v>
      </c>
      <c r="W1217">
        <f>VLOOKUP(A1217,LISTINO!D:N,10,FALSE)</f>
        <v>9.7100000000000009</v>
      </c>
      <c r="X1217">
        <f t="shared" si="40"/>
        <v>1009.8400000000001</v>
      </c>
      <c r="Y1217" s="17">
        <f>VLOOKUP(A1217,LISTINO!D:K,7,FALSE)</f>
        <v>44593</v>
      </c>
    </row>
    <row r="1218" spans="1:25" x14ac:dyDescent="0.25">
      <c r="A1218" t="s">
        <v>1233</v>
      </c>
      <c r="B1218" t="s">
        <v>0</v>
      </c>
      <c r="C1218" t="s">
        <v>0</v>
      </c>
      <c r="D1218" t="s">
        <v>132</v>
      </c>
      <c r="E1218" t="s">
        <v>159</v>
      </c>
      <c r="F1218" t="s">
        <v>1234</v>
      </c>
      <c r="G1218" t="s">
        <v>4</v>
      </c>
      <c r="H1218" s="2">
        <v>44840</v>
      </c>
      <c r="I1218" t="s">
        <v>5</v>
      </c>
      <c r="J1218" t="s">
        <v>5</v>
      </c>
      <c r="K1218" s="3">
        <v>525</v>
      </c>
      <c r="L1218" s="3">
        <v>525</v>
      </c>
      <c r="M1218" t="s">
        <v>4</v>
      </c>
      <c r="N1218" t="s">
        <v>4</v>
      </c>
      <c r="O1218" t="s">
        <v>4</v>
      </c>
      <c r="P1218" t="s">
        <v>1669</v>
      </c>
      <c r="Q1218" t="s">
        <v>21</v>
      </c>
      <c r="R1218" t="s">
        <v>857</v>
      </c>
      <c r="S1218" t="s">
        <v>4</v>
      </c>
      <c r="T1218" s="5">
        <v>0</v>
      </c>
      <c r="U1218" t="s">
        <v>7</v>
      </c>
      <c r="V1218">
        <f t="shared" si="41"/>
        <v>0</v>
      </c>
      <c r="W1218">
        <f>VLOOKUP(A1218,LISTINO!D:N,10,FALSE)</f>
        <v>1.78</v>
      </c>
      <c r="X1218">
        <f t="shared" si="40"/>
        <v>934.5</v>
      </c>
      <c r="Y1218" s="17">
        <f>VLOOKUP(A1218,LISTINO!D:K,7,FALSE)</f>
        <v>44839</v>
      </c>
    </row>
    <row r="1219" spans="1:25" x14ac:dyDescent="0.25">
      <c r="A1219" t="s">
        <v>106</v>
      </c>
      <c r="B1219" t="s">
        <v>0</v>
      </c>
      <c r="C1219" t="s">
        <v>0</v>
      </c>
      <c r="D1219" t="s">
        <v>132</v>
      </c>
      <c r="E1219" t="s">
        <v>159</v>
      </c>
      <c r="F1219" t="s">
        <v>107</v>
      </c>
      <c r="G1219" t="s">
        <v>4</v>
      </c>
      <c r="H1219" s="2">
        <v>44840</v>
      </c>
      <c r="I1219" t="s">
        <v>5</v>
      </c>
      <c r="J1219" t="s">
        <v>5</v>
      </c>
      <c r="K1219" s="3">
        <v>360</v>
      </c>
      <c r="L1219" s="3">
        <v>360</v>
      </c>
      <c r="M1219" t="s">
        <v>4</v>
      </c>
      <c r="N1219" t="s">
        <v>4</v>
      </c>
      <c r="O1219" t="s">
        <v>4</v>
      </c>
      <c r="P1219" t="s">
        <v>1670</v>
      </c>
      <c r="Q1219" t="s">
        <v>6</v>
      </c>
      <c r="R1219" t="s">
        <v>1424</v>
      </c>
      <c r="S1219" t="s">
        <v>4</v>
      </c>
      <c r="T1219" s="5">
        <v>1288.8</v>
      </c>
      <c r="U1219" t="s">
        <v>7</v>
      </c>
      <c r="V1219">
        <f t="shared" si="41"/>
        <v>3.58</v>
      </c>
      <c r="W1219">
        <f>VLOOKUP(A1219,LISTINO!D:N,10,FALSE)</f>
        <v>4.3</v>
      </c>
      <c r="X1219">
        <f t="shared" ref="X1219:X1282" si="42">W1219*K1219</f>
        <v>1548</v>
      </c>
      <c r="Y1219" s="17">
        <f>VLOOKUP(A1219,LISTINO!D:K,7,FALSE)</f>
        <v>44866</v>
      </c>
    </row>
    <row r="1220" spans="1:25" x14ac:dyDescent="0.25">
      <c r="A1220" t="s">
        <v>481</v>
      </c>
      <c r="B1220" t="s">
        <v>0</v>
      </c>
      <c r="C1220" t="s">
        <v>0</v>
      </c>
      <c r="D1220" t="s">
        <v>132</v>
      </c>
      <c r="E1220" t="s">
        <v>159</v>
      </c>
      <c r="F1220" t="s">
        <v>482</v>
      </c>
      <c r="G1220" t="s">
        <v>4</v>
      </c>
      <c r="H1220" s="2">
        <v>44840</v>
      </c>
      <c r="I1220" t="s">
        <v>5</v>
      </c>
      <c r="J1220" t="s">
        <v>5</v>
      </c>
      <c r="K1220" s="3">
        <v>100</v>
      </c>
      <c r="L1220" s="3">
        <v>100</v>
      </c>
      <c r="M1220" t="s">
        <v>4</v>
      </c>
      <c r="N1220" t="s">
        <v>4</v>
      </c>
      <c r="O1220" t="s">
        <v>4</v>
      </c>
      <c r="P1220" t="s">
        <v>1671</v>
      </c>
      <c r="Q1220" t="s">
        <v>383</v>
      </c>
      <c r="R1220" t="s">
        <v>676</v>
      </c>
      <c r="S1220" t="s">
        <v>4</v>
      </c>
      <c r="T1220" s="5">
        <v>106</v>
      </c>
      <c r="U1220" t="s">
        <v>7</v>
      </c>
      <c r="V1220">
        <f t="shared" si="41"/>
        <v>1.06</v>
      </c>
      <c r="W1220">
        <f>VLOOKUP(A1220,LISTINO!D:N,10,FALSE)</f>
        <v>1.34</v>
      </c>
      <c r="X1220">
        <f t="shared" si="42"/>
        <v>134</v>
      </c>
      <c r="Y1220" s="17">
        <f>VLOOKUP(A1220,LISTINO!D:K,7,FALSE)</f>
        <v>44593</v>
      </c>
    </row>
    <row r="1221" spans="1:25" x14ac:dyDescent="0.25">
      <c r="A1221" t="s">
        <v>1363</v>
      </c>
      <c r="B1221" t="s">
        <v>0</v>
      </c>
      <c r="C1221" t="s">
        <v>1</v>
      </c>
      <c r="D1221" t="s">
        <v>132</v>
      </c>
      <c r="E1221" t="s">
        <v>159</v>
      </c>
      <c r="F1221" t="s">
        <v>1364</v>
      </c>
      <c r="G1221" t="s">
        <v>4</v>
      </c>
      <c r="H1221" s="2">
        <v>44840</v>
      </c>
      <c r="I1221" t="s">
        <v>5</v>
      </c>
      <c r="J1221" t="s">
        <v>5</v>
      </c>
      <c r="K1221" s="3">
        <v>35</v>
      </c>
      <c r="L1221" s="3">
        <v>35</v>
      </c>
      <c r="M1221" t="s">
        <v>4</v>
      </c>
      <c r="N1221" t="s">
        <v>4</v>
      </c>
      <c r="O1221" t="s">
        <v>4</v>
      </c>
      <c r="P1221" t="s">
        <v>1671</v>
      </c>
      <c r="Q1221" t="s">
        <v>21</v>
      </c>
      <c r="R1221" t="s">
        <v>676</v>
      </c>
      <c r="S1221" t="s">
        <v>4</v>
      </c>
      <c r="T1221" s="5">
        <v>327.95</v>
      </c>
      <c r="U1221" t="s">
        <v>7</v>
      </c>
      <c r="V1221">
        <f t="shared" si="41"/>
        <v>9.3699999999999992</v>
      </c>
      <c r="W1221">
        <f>VLOOKUP(A1221,LISTINO!D:N,10,FALSE)</f>
        <v>8.7899999999999991</v>
      </c>
      <c r="X1221">
        <f t="shared" si="42"/>
        <v>307.64999999999998</v>
      </c>
      <c r="Y1221" s="17">
        <f>VLOOKUP(A1221,LISTINO!D:K,7,FALSE)</f>
        <v>44593</v>
      </c>
    </row>
    <row r="1222" spans="1:25" x14ac:dyDescent="0.25">
      <c r="A1222" t="s">
        <v>1363</v>
      </c>
      <c r="B1222" t="s">
        <v>0</v>
      </c>
      <c r="C1222" t="s">
        <v>1</v>
      </c>
      <c r="D1222" t="s">
        <v>132</v>
      </c>
      <c r="E1222" t="s">
        <v>159</v>
      </c>
      <c r="F1222" t="s">
        <v>1364</v>
      </c>
      <c r="G1222" t="s">
        <v>4</v>
      </c>
      <c r="H1222" s="2">
        <v>44840</v>
      </c>
      <c r="I1222" t="s">
        <v>5</v>
      </c>
      <c r="J1222" t="s">
        <v>5</v>
      </c>
      <c r="K1222" s="3">
        <v>35</v>
      </c>
      <c r="L1222" s="3">
        <v>35</v>
      </c>
      <c r="M1222" t="s">
        <v>4</v>
      </c>
      <c r="N1222" t="s">
        <v>4</v>
      </c>
      <c r="O1222" t="s">
        <v>4</v>
      </c>
      <c r="P1222" t="s">
        <v>1671</v>
      </c>
      <c r="Q1222" t="s">
        <v>10</v>
      </c>
      <c r="R1222" t="s">
        <v>676</v>
      </c>
      <c r="S1222" t="s">
        <v>4</v>
      </c>
      <c r="T1222" s="5">
        <v>327.95</v>
      </c>
      <c r="U1222" t="s">
        <v>7</v>
      </c>
      <c r="V1222">
        <f t="shared" si="41"/>
        <v>9.3699999999999992</v>
      </c>
      <c r="W1222">
        <f>VLOOKUP(A1222,LISTINO!D:N,10,FALSE)</f>
        <v>8.7899999999999991</v>
      </c>
      <c r="X1222">
        <f t="shared" si="42"/>
        <v>307.64999999999998</v>
      </c>
      <c r="Y1222" s="17">
        <f>VLOOKUP(A1222,LISTINO!D:K,7,FALSE)</f>
        <v>44593</v>
      </c>
    </row>
    <row r="1223" spans="1:25" x14ac:dyDescent="0.25">
      <c r="A1223" t="s">
        <v>1363</v>
      </c>
      <c r="B1223" t="s">
        <v>0</v>
      </c>
      <c r="C1223" t="s">
        <v>1</v>
      </c>
      <c r="D1223" t="s">
        <v>132</v>
      </c>
      <c r="E1223" t="s">
        <v>159</v>
      </c>
      <c r="F1223" t="s">
        <v>1364</v>
      </c>
      <c r="G1223" t="s">
        <v>4</v>
      </c>
      <c r="H1223" s="2">
        <v>44840</v>
      </c>
      <c r="I1223" t="s">
        <v>5</v>
      </c>
      <c r="J1223" t="s">
        <v>5</v>
      </c>
      <c r="K1223" s="3">
        <v>35</v>
      </c>
      <c r="L1223" s="3">
        <v>35</v>
      </c>
      <c r="M1223" t="s">
        <v>4</v>
      </c>
      <c r="N1223" t="s">
        <v>4</v>
      </c>
      <c r="O1223" t="s">
        <v>4</v>
      </c>
      <c r="P1223" t="s">
        <v>1671</v>
      </c>
      <c r="Q1223" t="s">
        <v>13</v>
      </c>
      <c r="R1223" t="s">
        <v>676</v>
      </c>
      <c r="S1223" t="s">
        <v>4</v>
      </c>
      <c r="T1223" s="5">
        <v>327.95</v>
      </c>
      <c r="U1223" t="s">
        <v>7</v>
      </c>
      <c r="V1223">
        <f t="shared" si="41"/>
        <v>9.3699999999999992</v>
      </c>
      <c r="W1223">
        <f>VLOOKUP(A1223,LISTINO!D:N,10,FALSE)</f>
        <v>8.7899999999999991</v>
      </c>
      <c r="X1223">
        <f t="shared" si="42"/>
        <v>307.64999999999998</v>
      </c>
      <c r="Y1223" s="17">
        <f>VLOOKUP(A1223,LISTINO!D:K,7,FALSE)</f>
        <v>44593</v>
      </c>
    </row>
    <row r="1224" spans="1:25" x14ac:dyDescent="0.25">
      <c r="A1224" t="s">
        <v>806</v>
      </c>
      <c r="B1224" t="s">
        <v>0</v>
      </c>
      <c r="C1224" t="s">
        <v>1</v>
      </c>
      <c r="D1224" t="s">
        <v>132</v>
      </c>
      <c r="E1224" t="s">
        <v>159</v>
      </c>
      <c r="F1224" t="s">
        <v>807</v>
      </c>
      <c r="G1224" t="s">
        <v>4</v>
      </c>
      <c r="H1224" s="2">
        <v>44840</v>
      </c>
      <c r="I1224" t="s">
        <v>5</v>
      </c>
      <c r="J1224" t="s">
        <v>5</v>
      </c>
      <c r="K1224" s="3">
        <v>200</v>
      </c>
      <c r="L1224" s="3">
        <v>200</v>
      </c>
      <c r="M1224" t="s">
        <v>4</v>
      </c>
      <c r="N1224" t="s">
        <v>4</v>
      </c>
      <c r="O1224" t="s">
        <v>4</v>
      </c>
      <c r="P1224" t="s">
        <v>1671</v>
      </c>
      <c r="Q1224" t="s">
        <v>44</v>
      </c>
      <c r="R1224" t="s">
        <v>676</v>
      </c>
      <c r="S1224" t="s">
        <v>4</v>
      </c>
      <c r="T1224" s="5">
        <v>60</v>
      </c>
      <c r="U1224" t="s">
        <v>7</v>
      </c>
      <c r="V1224">
        <f t="shared" si="41"/>
        <v>0.3</v>
      </c>
      <c r="W1224">
        <f>VLOOKUP(A1224,LISTINO!D:N,10,FALSE)</f>
        <v>0.38</v>
      </c>
      <c r="X1224">
        <f t="shared" si="42"/>
        <v>76</v>
      </c>
      <c r="Y1224" s="17">
        <f>VLOOKUP(A1224,LISTINO!D:K,7,FALSE)</f>
        <v>44593</v>
      </c>
    </row>
    <row r="1225" spans="1:25" x14ac:dyDescent="0.25">
      <c r="A1225" t="s">
        <v>806</v>
      </c>
      <c r="B1225" t="s">
        <v>0</v>
      </c>
      <c r="C1225" t="s">
        <v>1</v>
      </c>
      <c r="D1225" t="s">
        <v>132</v>
      </c>
      <c r="E1225" t="s">
        <v>159</v>
      </c>
      <c r="F1225" t="s">
        <v>807</v>
      </c>
      <c r="G1225" t="s">
        <v>4</v>
      </c>
      <c r="H1225" s="2">
        <v>44840</v>
      </c>
      <c r="I1225" t="s">
        <v>5</v>
      </c>
      <c r="J1225" t="s">
        <v>5</v>
      </c>
      <c r="K1225" s="3">
        <v>100</v>
      </c>
      <c r="L1225" s="3">
        <v>100</v>
      </c>
      <c r="M1225" t="s">
        <v>4</v>
      </c>
      <c r="N1225" t="s">
        <v>4</v>
      </c>
      <c r="O1225" t="s">
        <v>4</v>
      </c>
      <c r="P1225" t="s">
        <v>1671</v>
      </c>
      <c r="Q1225" t="s">
        <v>45</v>
      </c>
      <c r="R1225" t="s">
        <v>676</v>
      </c>
      <c r="S1225" t="s">
        <v>4</v>
      </c>
      <c r="T1225" s="5">
        <v>30</v>
      </c>
      <c r="U1225" t="s">
        <v>7</v>
      </c>
      <c r="V1225">
        <f t="shared" si="41"/>
        <v>0.3</v>
      </c>
      <c r="W1225">
        <f>VLOOKUP(A1225,LISTINO!D:N,10,FALSE)</f>
        <v>0.38</v>
      </c>
      <c r="X1225">
        <f t="shared" si="42"/>
        <v>38</v>
      </c>
      <c r="Y1225" s="17">
        <f>VLOOKUP(A1225,LISTINO!D:K,7,FALSE)</f>
        <v>44593</v>
      </c>
    </row>
    <row r="1226" spans="1:25" x14ac:dyDescent="0.25">
      <c r="A1226" t="s">
        <v>592</v>
      </c>
      <c r="B1226" t="s">
        <v>0</v>
      </c>
      <c r="C1226" t="s">
        <v>1</v>
      </c>
      <c r="D1226" t="s">
        <v>132</v>
      </c>
      <c r="E1226" t="s">
        <v>159</v>
      </c>
      <c r="F1226" t="s">
        <v>593</v>
      </c>
      <c r="G1226" t="s">
        <v>4</v>
      </c>
      <c r="H1226" s="2">
        <v>44840</v>
      </c>
      <c r="I1226" t="s">
        <v>5</v>
      </c>
      <c r="J1226" t="s">
        <v>5</v>
      </c>
      <c r="K1226" s="3">
        <v>70</v>
      </c>
      <c r="L1226" s="3">
        <v>70</v>
      </c>
      <c r="M1226" t="s">
        <v>4</v>
      </c>
      <c r="N1226" t="s">
        <v>4</v>
      </c>
      <c r="O1226" t="s">
        <v>4</v>
      </c>
      <c r="P1226" t="s">
        <v>1671</v>
      </c>
      <c r="Q1226" t="s">
        <v>14</v>
      </c>
      <c r="R1226" t="s">
        <v>676</v>
      </c>
      <c r="S1226" t="s">
        <v>4</v>
      </c>
      <c r="T1226" s="5">
        <v>32.200000000000003</v>
      </c>
      <c r="U1226" t="s">
        <v>7</v>
      </c>
      <c r="V1226">
        <f t="shared" si="41"/>
        <v>0.46</v>
      </c>
      <c r="W1226">
        <f>VLOOKUP(A1226,LISTINO!D:N,10,FALSE)</f>
        <v>0.57999999999999996</v>
      </c>
      <c r="X1226">
        <f t="shared" si="42"/>
        <v>40.599999999999994</v>
      </c>
      <c r="Y1226" s="17">
        <f>VLOOKUP(A1226,LISTINO!D:K,7,FALSE)</f>
        <v>44593</v>
      </c>
    </row>
    <row r="1227" spans="1:25" x14ac:dyDescent="0.25">
      <c r="A1227" t="s">
        <v>592</v>
      </c>
      <c r="B1227" t="s">
        <v>0</v>
      </c>
      <c r="C1227" t="s">
        <v>1</v>
      </c>
      <c r="D1227" t="s">
        <v>132</v>
      </c>
      <c r="E1227" t="s">
        <v>159</v>
      </c>
      <c r="F1227" t="s">
        <v>593</v>
      </c>
      <c r="G1227" t="s">
        <v>4</v>
      </c>
      <c r="H1227" s="2">
        <v>44840</v>
      </c>
      <c r="I1227" t="s">
        <v>5</v>
      </c>
      <c r="J1227" t="s">
        <v>5</v>
      </c>
      <c r="K1227" s="3">
        <v>70</v>
      </c>
      <c r="L1227" s="3">
        <v>70</v>
      </c>
      <c r="M1227" t="s">
        <v>4</v>
      </c>
      <c r="N1227" t="s">
        <v>4</v>
      </c>
      <c r="O1227" t="s">
        <v>4</v>
      </c>
      <c r="P1227" t="s">
        <v>1671</v>
      </c>
      <c r="Q1227" t="s">
        <v>6</v>
      </c>
      <c r="R1227" t="s">
        <v>676</v>
      </c>
      <c r="S1227" t="s">
        <v>4</v>
      </c>
      <c r="T1227" s="5">
        <v>32.200000000000003</v>
      </c>
      <c r="U1227" t="s">
        <v>7</v>
      </c>
      <c r="V1227">
        <f t="shared" si="41"/>
        <v>0.46</v>
      </c>
      <c r="W1227">
        <f>VLOOKUP(A1227,LISTINO!D:N,10,FALSE)</f>
        <v>0.57999999999999996</v>
      </c>
      <c r="X1227">
        <f t="shared" si="42"/>
        <v>40.599999999999994</v>
      </c>
      <c r="Y1227" s="17">
        <f>VLOOKUP(A1227,LISTINO!D:K,7,FALSE)</f>
        <v>44593</v>
      </c>
    </row>
    <row r="1228" spans="1:25" x14ac:dyDescent="0.25">
      <c r="A1228" t="s">
        <v>1204</v>
      </c>
      <c r="B1228" t="s">
        <v>0</v>
      </c>
      <c r="C1228" t="s">
        <v>0</v>
      </c>
      <c r="D1228" t="s">
        <v>132</v>
      </c>
      <c r="E1228" t="s">
        <v>159</v>
      </c>
      <c r="F1228" t="s">
        <v>1205</v>
      </c>
      <c r="G1228" t="s">
        <v>4</v>
      </c>
      <c r="H1228" s="2">
        <v>44839</v>
      </c>
      <c r="I1228" t="s">
        <v>5</v>
      </c>
      <c r="J1228" t="s">
        <v>5</v>
      </c>
      <c r="K1228" s="3">
        <v>25</v>
      </c>
      <c r="L1228" s="3">
        <v>25</v>
      </c>
      <c r="M1228" t="s">
        <v>4</v>
      </c>
      <c r="N1228" t="s">
        <v>4</v>
      </c>
      <c r="O1228" t="s">
        <v>4</v>
      </c>
      <c r="P1228" t="s">
        <v>1676</v>
      </c>
      <c r="Q1228" t="s">
        <v>14</v>
      </c>
      <c r="R1228" t="s">
        <v>851</v>
      </c>
      <c r="S1228" t="s">
        <v>4</v>
      </c>
      <c r="T1228" s="5">
        <v>19.25</v>
      </c>
      <c r="U1228" t="s">
        <v>7</v>
      </c>
      <c r="V1228">
        <f t="shared" si="41"/>
        <v>0.77</v>
      </c>
      <c r="W1228">
        <f>VLOOKUP(A1228,LISTINO!D:N,10,FALSE)</f>
        <v>0.97</v>
      </c>
      <c r="X1228">
        <f t="shared" si="42"/>
        <v>24.25</v>
      </c>
      <c r="Y1228" s="17">
        <f>VLOOKUP(A1228,LISTINO!D:K,7,FALSE)</f>
        <v>44743</v>
      </c>
    </row>
    <row r="1229" spans="1:25" x14ac:dyDescent="0.25">
      <c r="A1229" t="s">
        <v>240</v>
      </c>
      <c r="B1229" t="s">
        <v>0</v>
      </c>
      <c r="C1229" t="s">
        <v>0</v>
      </c>
      <c r="D1229" t="s">
        <v>132</v>
      </c>
      <c r="E1229" t="s">
        <v>159</v>
      </c>
      <c r="F1229" t="s">
        <v>241</v>
      </c>
      <c r="G1229" t="s">
        <v>4</v>
      </c>
      <c r="H1229" s="2">
        <v>44839</v>
      </c>
      <c r="I1229" t="s">
        <v>5</v>
      </c>
      <c r="J1229" t="s">
        <v>5</v>
      </c>
      <c r="K1229" s="3">
        <v>40</v>
      </c>
      <c r="L1229" s="3">
        <v>40</v>
      </c>
      <c r="M1229" t="s">
        <v>4</v>
      </c>
      <c r="N1229" t="s">
        <v>4</v>
      </c>
      <c r="O1229" t="s">
        <v>4</v>
      </c>
      <c r="P1229" t="s">
        <v>1677</v>
      </c>
      <c r="Q1229" t="s">
        <v>21</v>
      </c>
      <c r="R1229" t="s">
        <v>163</v>
      </c>
      <c r="S1229" t="s">
        <v>4</v>
      </c>
      <c r="T1229" s="5">
        <v>154.80000000000001</v>
      </c>
      <c r="U1229" t="s">
        <v>7</v>
      </c>
      <c r="V1229">
        <f t="shared" si="41"/>
        <v>3.87</v>
      </c>
      <c r="W1229">
        <f>VLOOKUP(A1229,LISTINO!D:N,10,FALSE)</f>
        <v>1.7</v>
      </c>
      <c r="X1229">
        <f t="shared" si="42"/>
        <v>68</v>
      </c>
      <c r="Y1229" s="17">
        <f>VLOOKUP(A1229,LISTINO!D:K,7,FALSE)</f>
        <v>45308</v>
      </c>
    </row>
    <row r="1230" spans="1:25" x14ac:dyDescent="0.25">
      <c r="A1230" t="s">
        <v>303</v>
      </c>
      <c r="B1230" t="s">
        <v>0</v>
      </c>
      <c r="C1230" t="s">
        <v>0</v>
      </c>
      <c r="D1230" t="s">
        <v>132</v>
      </c>
      <c r="E1230" t="s">
        <v>159</v>
      </c>
      <c r="F1230" t="s">
        <v>304</v>
      </c>
      <c r="G1230" t="s">
        <v>4</v>
      </c>
      <c r="H1230" s="2">
        <v>44839</v>
      </c>
      <c r="I1230" t="s">
        <v>5</v>
      </c>
      <c r="J1230" t="s">
        <v>5</v>
      </c>
      <c r="K1230" s="3">
        <v>70</v>
      </c>
      <c r="L1230" s="3">
        <v>70</v>
      </c>
      <c r="M1230" t="s">
        <v>4</v>
      </c>
      <c r="N1230" t="s">
        <v>4</v>
      </c>
      <c r="O1230" t="s">
        <v>4</v>
      </c>
      <c r="P1230" t="s">
        <v>1676</v>
      </c>
      <c r="Q1230" t="s">
        <v>21</v>
      </c>
      <c r="R1230" t="s">
        <v>851</v>
      </c>
      <c r="S1230" t="s">
        <v>4</v>
      </c>
      <c r="T1230" s="5">
        <v>121.8</v>
      </c>
      <c r="U1230" t="s">
        <v>7</v>
      </c>
      <c r="V1230">
        <f t="shared" si="41"/>
        <v>1.74</v>
      </c>
      <c r="W1230">
        <f>VLOOKUP(A1230,LISTINO!D:N,10,FALSE)</f>
        <v>2.0699999999999998</v>
      </c>
      <c r="X1230">
        <f t="shared" si="42"/>
        <v>144.89999999999998</v>
      </c>
      <c r="Y1230" s="17">
        <f>VLOOKUP(A1230,LISTINO!D:K,7,FALSE)</f>
        <v>44927</v>
      </c>
    </row>
    <row r="1231" spans="1:25" x14ac:dyDescent="0.25">
      <c r="A1231" t="s">
        <v>309</v>
      </c>
      <c r="B1231" t="s">
        <v>0</v>
      </c>
      <c r="C1231" t="s">
        <v>0</v>
      </c>
      <c r="D1231" t="s">
        <v>132</v>
      </c>
      <c r="E1231" t="s">
        <v>159</v>
      </c>
      <c r="F1231" t="s">
        <v>310</v>
      </c>
      <c r="G1231" t="s">
        <v>4</v>
      </c>
      <c r="H1231" s="2">
        <v>44839</v>
      </c>
      <c r="I1231" t="s">
        <v>5</v>
      </c>
      <c r="J1231" t="s">
        <v>5</v>
      </c>
      <c r="K1231" s="3">
        <v>250</v>
      </c>
      <c r="L1231" s="3">
        <v>250</v>
      </c>
      <c r="M1231" t="s">
        <v>4</v>
      </c>
      <c r="N1231" t="s">
        <v>4</v>
      </c>
      <c r="O1231" t="s">
        <v>4</v>
      </c>
      <c r="P1231" t="s">
        <v>1678</v>
      </c>
      <c r="Q1231" t="s">
        <v>6</v>
      </c>
      <c r="R1231" t="s">
        <v>1103</v>
      </c>
      <c r="S1231" t="s">
        <v>4</v>
      </c>
      <c r="T1231" s="5">
        <v>0</v>
      </c>
      <c r="U1231" t="s">
        <v>7</v>
      </c>
      <c r="V1231">
        <f t="shared" si="41"/>
        <v>0</v>
      </c>
      <c r="W1231">
        <f>VLOOKUP(A1231,LISTINO!D:N,10,FALSE)</f>
        <v>2.5</v>
      </c>
      <c r="X1231">
        <f t="shared" si="42"/>
        <v>625</v>
      </c>
      <c r="Y1231" s="17">
        <f>VLOOKUP(A1231,LISTINO!D:K,7,FALSE)</f>
        <v>44713</v>
      </c>
    </row>
    <row r="1232" spans="1:25" hidden="1" x14ac:dyDescent="0.25">
      <c r="A1232" t="s">
        <v>74</v>
      </c>
      <c r="B1232" t="s">
        <v>0</v>
      </c>
      <c r="C1232" t="s">
        <v>1</v>
      </c>
      <c r="D1232" t="s">
        <v>132</v>
      </c>
      <c r="E1232" t="s">
        <v>159</v>
      </c>
      <c r="F1232" t="s">
        <v>75</v>
      </c>
      <c r="G1232" t="s">
        <v>4</v>
      </c>
      <c r="H1232" s="2">
        <v>44839</v>
      </c>
      <c r="I1232" t="s">
        <v>5</v>
      </c>
      <c r="J1232" t="s">
        <v>5</v>
      </c>
      <c r="K1232" s="3">
        <v>900</v>
      </c>
      <c r="L1232" s="3">
        <v>900</v>
      </c>
      <c r="M1232" t="s">
        <v>4</v>
      </c>
      <c r="N1232" t="s">
        <v>4</v>
      </c>
      <c r="O1232" t="s">
        <v>4</v>
      </c>
      <c r="P1232" t="s">
        <v>1676</v>
      </c>
      <c r="Q1232" t="s">
        <v>10</v>
      </c>
      <c r="R1232" t="s">
        <v>851</v>
      </c>
      <c r="S1232" t="s">
        <v>4</v>
      </c>
      <c r="T1232" s="5">
        <v>2880</v>
      </c>
      <c r="U1232" t="s">
        <v>7</v>
      </c>
      <c r="V1232">
        <f t="shared" si="41"/>
        <v>3.2</v>
      </c>
      <c r="W1232">
        <f>VLOOKUP(A1232,LISTINO!D:N,10,FALSE)</f>
        <v>3.19</v>
      </c>
      <c r="X1232">
        <f t="shared" si="42"/>
        <v>2871</v>
      </c>
      <c r="Y1232" s="17">
        <f>VLOOKUP(A1232,LISTINO!D:K,7,FALSE)</f>
        <v>44927</v>
      </c>
    </row>
    <row r="1233" spans="1:25" x14ac:dyDescent="0.25">
      <c r="A1233" t="s">
        <v>786</v>
      </c>
      <c r="B1233" t="s">
        <v>0</v>
      </c>
      <c r="C1233" t="s">
        <v>0</v>
      </c>
      <c r="D1233" t="s">
        <v>132</v>
      </c>
      <c r="E1233" t="s">
        <v>159</v>
      </c>
      <c r="F1233" t="s">
        <v>787</v>
      </c>
      <c r="G1233" t="s">
        <v>4</v>
      </c>
      <c r="H1233" s="2">
        <v>44839</v>
      </c>
      <c r="I1233" t="s">
        <v>5</v>
      </c>
      <c r="J1233" t="s">
        <v>5</v>
      </c>
      <c r="K1233" s="3">
        <v>20</v>
      </c>
      <c r="L1233" s="3">
        <v>20</v>
      </c>
      <c r="M1233" t="s">
        <v>4</v>
      </c>
      <c r="N1233" t="s">
        <v>4</v>
      </c>
      <c r="O1233" t="s">
        <v>4</v>
      </c>
      <c r="P1233" t="s">
        <v>1676</v>
      </c>
      <c r="Q1233" t="s">
        <v>6</v>
      </c>
      <c r="R1233" t="s">
        <v>851</v>
      </c>
      <c r="S1233" t="s">
        <v>4</v>
      </c>
      <c r="T1233" s="5">
        <v>88.82</v>
      </c>
      <c r="U1233" t="s">
        <v>7</v>
      </c>
      <c r="V1233">
        <f t="shared" si="41"/>
        <v>4.4409999999999998</v>
      </c>
      <c r="W1233">
        <f>VLOOKUP(A1233,LISTINO!D:N,10,FALSE)</f>
        <v>5</v>
      </c>
      <c r="X1233">
        <f t="shared" si="42"/>
        <v>100</v>
      </c>
      <c r="Y1233" s="17">
        <f>VLOOKUP(A1233,LISTINO!D:K,7,FALSE)</f>
        <v>45078</v>
      </c>
    </row>
    <row r="1234" spans="1:25" x14ac:dyDescent="0.25">
      <c r="A1234" t="s">
        <v>112</v>
      </c>
      <c r="B1234" t="s">
        <v>0</v>
      </c>
      <c r="C1234" t="s">
        <v>1</v>
      </c>
      <c r="D1234" t="s">
        <v>132</v>
      </c>
      <c r="E1234" t="s">
        <v>159</v>
      </c>
      <c r="F1234" t="s">
        <v>113</v>
      </c>
      <c r="G1234" t="s">
        <v>4</v>
      </c>
      <c r="H1234" s="2">
        <v>44839</v>
      </c>
      <c r="I1234" t="s">
        <v>5</v>
      </c>
      <c r="J1234" t="s">
        <v>5</v>
      </c>
      <c r="K1234" s="3">
        <v>600</v>
      </c>
      <c r="L1234" s="3">
        <v>600</v>
      </c>
      <c r="M1234" t="s">
        <v>4</v>
      </c>
      <c r="N1234" t="s">
        <v>4</v>
      </c>
      <c r="O1234" t="s">
        <v>4</v>
      </c>
      <c r="P1234" t="s">
        <v>1676</v>
      </c>
      <c r="Q1234" t="s">
        <v>45</v>
      </c>
      <c r="R1234" t="s">
        <v>851</v>
      </c>
      <c r="S1234" t="s">
        <v>4</v>
      </c>
      <c r="T1234" s="5">
        <v>708</v>
      </c>
      <c r="U1234" t="s">
        <v>7</v>
      </c>
      <c r="V1234">
        <f t="shared" si="41"/>
        <v>1.18</v>
      </c>
      <c r="W1234">
        <f>VLOOKUP(A1234,LISTINO!D:N,10,FALSE)</f>
        <v>1.38</v>
      </c>
      <c r="X1234">
        <f t="shared" si="42"/>
        <v>827.99999999999989</v>
      </c>
      <c r="Y1234" s="17">
        <f>VLOOKUP(A1234,LISTINO!D:K,7,FALSE)</f>
        <v>45474</v>
      </c>
    </row>
    <row r="1235" spans="1:25" x14ac:dyDescent="0.25">
      <c r="A1235" t="s">
        <v>892</v>
      </c>
      <c r="B1235" t="s">
        <v>0</v>
      </c>
      <c r="C1235" t="s">
        <v>1</v>
      </c>
      <c r="D1235" t="s">
        <v>132</v>
      </c>
      <c r="E1235" t="s">
        <v>159</v>
      </c>
      <c r="F1235" t="s">
        <v>893</v>
      </c>
      <c r="G1235" t="s">
        <v>4</v>
      </c>
      <c r="H1235" s="2">
        <v>44839</v>
      </c>
      <c r="I1235" t="s">
        <v>5</v>
      </c>
      <c r="J1235" t="s">
        <v>5</v>
      </c>
      <c r="K1235" s="3">
        <v>67</v>
      </c>
      <c r="L1235" s="3">
        <v>67</v>
      </c>
      <c r="M1235" t="s">
        <v>4</v>
      </c>
      <c r="N1235" t="s">
        <v>4</v>
      </c>
      <c r="O1235" t="s">
        <v>4</v>
      </c>
      <c r="P1235" t="s">
        <v>1676</v>
      </c>
      <c r="Q1235" t="s">
        <v>13</v>
      </c>
      <c r="R1235" t="s">
        <v>851</v>
      </c>
      <c r="S1235" t="s">
        <v>4</v>
      </c>
      <c r="T1235" s="5">
        <v>59.63</v>
      </c>
      <c r="U1235" t="s">
        <v>7</v>
      </c>
      <c r="V1235">
        <f t="shared" si="41"/>
        <v>0.89</v>
      </c>
      <c r="W1235">
        <f>VLOOKUP(A1235,LISTINO!D:N,10,FALSE)</f>
        <v>1.1299999999999999</v>
      </c>
      <c r="X1235">
        <f t="shared" si="42"/>
        <v>75.709999999999994</v>
      </c>
      <c r="Y1235" s="17">
        <f>VLOOKUP(A1235,LISTINO!D:K,7,FALSE)</f>
        <v>44593</v>
      </c>
    </row>
    <row r="1236" spans="1:25" x14ac:dyDescent="0.25">
      <c r="A1236" t="s">
        <v>544</v>
      </c>
      <c r="B1236" t="s">
        <v>0</v>
      </c>
      <c r="C1236" t="s">
        <v>1</v>
      </c>
      <c r="D1236" t="s">
        <v>132</v>
      </c>
      <c r="E1236" t="s">
        <v>159</v>
      </c>
      <c r="F1236" t="s">
        <v>545</v>
      </c>
      <c r="G1236" t="s">
        <v>4</v>
      </c>
      <c r="H1236" s="2">
        <v>44839</v>
      </c>
      <c r="I1236" t="s">
        <v>5</v>
      </c>
      <c r="J1236" t="s">
        <v>5</v>
      </c>
      <c r="K1236" s="3">
        <v>250</v>
      </c>
      <c r="L1236" s="3">
        <v>250</v>
      </c>
      <c r="M1236" t="s">
        <v>4</v>
      </c>
      <c r="N1236" t="s">
        <v>4</v>
      </c>
      <c r="O1236" t="s">
        <v>4</v>
      </c>
      <c r="P1236" t="s">
        <v>1676</v>
      </c>
      <c r="Q1236" t="s">
        <v>44</v>
      </c>
      <c r="R1236" t="s">
        <v>851</v>
      </c>
      <c r="S1236" t="s">
        <v>4</v>
      </c>
      <c r="T1236" s="5">
        <v>80</v>
      </c>
      <c r="U1236" t="s">
        <v>7</v>
      </c>
      <c r="V1236">
        <f t="shared" si="41"/>
        <v>0.32</v>
      </c>
      <c r="W1236">
        <f>VLOOKUP(A1236,LISTINO!D:N,10,FALSE)</f>
        <v>0.41</v>
      </c>
      <c r="X1236">
        <f t="shared" si="42"/>
        <v>102.5</v>
      </c>
      <c r="Y1236" s="17">
        <f>VLOOKUP(A1236,LISTINO!D:K,7,FALSE)</f>
        <v>44593</v>
      </c>
    </row>
    <row r="1237" spans="1:25" x14ac:dyDescent="0.25">
      <c r="A1237" t="s">
        <v>209</v>
      </c>
      <c r="B1237" t="s">
        <v>0</v>
      </c>
      <c r="C1237" t="s">
        <v>1</v>
      </c>
      <c r="D1237" t="s">
        <v>132</v>
      </c>
      <c r="E1237" t="s">
        <v>159</v>
      </c>
      <c r="F1237" t="s">
        <v>210</v>
      </c>
      <c r="G1237" t="s">
        <v>4</v>
      </c>
      <c r="H1237" s="2">
        <v>44838</v>
      </c>
      <c r="I1237" t="s">
        <v>5</v>
      </c>
      <c r="J1237" t="s">
        <v>5</v>
      </c>
      <c r="K1237" s="3">
        <v>350</v>
      </c>
      <c r="L1237" s="3">
        <v>350</v>
      </c>
      <c r="M1237" t="s">
        <v>4</v>
      </c>
      <c r="N1237" t="s">
        <v>4</v>
      </c>
      <c r="O1237" t="s">
        <v>4</v>
      </c>
      <c r="P1237" t="s">
        <v>1681</v>
      </c>
      <c r="Q1237" t="s">
        <v>391</v>
      </c>
      <c r="R1237" t="s">
        <v>676</v>
      </c>
      <c r="S1237" t="s">
        <v>4</v>
      </c>
      <c r="T1237" s="5">
        <v>122.5</v>
      </c>
      <c r="U1237" t="s">
        <v>7</v>
      </c>
      <c r="V1237">
        <f t="shared" si="41"/>
        <v>0.35</v>
      </c>
      <c r="W1237">
        <f>VLOOKUP(A1237,LISTINO!D:N,10,FALSE)</f>
        <v>0.44</v>
      </c>
      <c r="X1237">
        <f t="shared" si="42"/>
        <v>154</v>
      </c>
      <c r="Y1237" s="17">
        <f>VLOOKUP(A1237,LISTINO!D:K,7,FALSE)</f>
        <v>44593</v>
      </c>
    </row>
    <row r="1238" spans="1:25" x14ac:dyDescent="0.25">
      <c r="A1238" t="s">
        <v>22</v>
      </c>
      <c r="B1238" t="s">
        <v>0</v>
      </c>
      <c r="C1238" t="s">
        <v>1</v>
      </c>
      <c r="D1238" t="s">
        <v>132</v>
      </c>
      <c r="E1238" t="s">
        <v>159</v>
      </c>
      <c r="F1238" t="s">
        <v>23</v>
      </c>
      <c r="G1238" t="s">
        <v>4</v>
      </c>
      <c r="H1238" s="2">
        <v>44838</v>
      </c>
      <c r="I1238" t="s">
        <v>5</v>
      </c>
      <c r="J1238" t="s">
        <v>5</v>
      </c>
      <c r="K1238" s="3">
        <v>163</v>
      </c>
      <c r="L1238" s="3">
        <v>163</v>
      </c>
      <c r="M1238" t="s">
        <v>4</v>
      </c>
      <c r="N1238" t="s">
        <v>4</v>
      </c>
      <c r="O1238" t="s">
        <v>4</v>
      </c>
      <c r="P1238" t="s">
        <v>1681</v>
      </c>
      <c r="Q1238" t="s">
        <v>10</v>
      </c>
      <c r="R1238" t="s">
        <v>676</v>
      </c>
      <c r="S1238" t="s">
        <v>4</v>
      </c>
      <c r="T1238" s="5">
        <v>120.62</v>
      </c>
      <c r="U1238" t="s">
        <v>7</v>
      </c>
      <c r="V1238">
        <f t="shared" ref="V1238:V1270" si="43" xml:space="preserve"> T1238/K1238</f>
        <v>0.74</v>
      </c>
      <c r="W1238">
        <f>VLOOKUP(A1238,LISTINO!D:N,10,FALSE)</f>
        <v>0.94</v>
      </c>
      <c r="X1238">
        <f t="shared" si="42"/>
        <v>153.22</v>
      </c>
      <c r="Y1238" s="17">
        <f>VLOOKUP(A1238,LISTINO!D:K,7,FALSE)</f>
        <v>44593</v>
      </c>
    </row>
    <row r="1239" spans="1:25" x14ac:dyDescent="0.25">
      <c r="A1239" t="s">
        <v>770</v>
      </c>
      <c r="B1239" t="s">
        <v>0</v>
      </c>
      <c r="C1239" t="s">
        <v>1</v>
      </c>
      <c r="D1239" t="s">
        <v>132</v>
      </c>
      <c r="E1239" t="s">
        <v>159</v>
      </c>
      <c r="F1239" t="s">
        <v>771</v>
      </c>
      <c r="G1239" t="s">
        <v>4</v>
      </c>
      <c r="H1239" s="2">
        <v>44838</v>
      </c>
      <c r="I1239" t="s">
        <v>5</v>
      </c>
      <c r="J1239" t="s">
        <v>5</v>
      </c>
      <c r="K1239" s="3">
        <v>200</v>
      </c>
      <c r="L1239" s="3">
        <v>200</v>
      </c>
      <c r="M1239" t="s">
        <v>4</v>
      </c>
      <c r="N1239" t="s">
        <v>4</v>
      </c>
      <c r="O1239" t="s">
        <v>4</v>
      </c>
      <c r="P1239" t="s">
        <v>1681</v>
      </c>
      <c r="Q1239" t="s">
        <v>254</v>
      </c>
      <c r="R1239" t="s">
        <v>676</v>
      </c>
      <c r="S1239" t="s">
        <v>4</v>
      </c>
      <c r="T1239" s="5">
        <v>148</v>
      </c>
      <c r="U1239" t="s">
        <v>7</v>
      </c>
      <c r="V1239">
        <f t="shared" si="43"/>
        <v>0.74</v>
      </c>
      <c r="W1239">
        <f>VLOOKUP(A1239,LISTINO!D:N,10,FALSE)</f>
        <v>0.94</v>
      </c>
      <c r="X1239">
        <f t="shared" si="42"/>
        <v>188</v>
      </c>
      <c r="Y1239" s="17">
        <f>VLOOKUP(A1239,LISTINO!D:K,7,FALSE)</f>
        <v>44593</v>
      </c>
    </row>
    <row r="1240" spans="1:25" x14ac:dyDescent="0.25">
      <c r="A1240" t="s">
        <v>1013</v>
      </c>
      <c r="B1240" t="s">
        <v>0</v>
      </c>
      <c r="C1240" t="s">
        <v>1</v>
      </c>
      <c r="D1240" t="s">
        <v>132</v>
      </c>
      <c r="E1240" t="s">
        <v>159</v>
      </c>
      <c r="F1240" t="s">
        <v>1014</v>
      </c>
      <c r="G1240" t="s">
        <v>4</v>
      </c>
      <c r="H1240" s="2">
        <v>44838</v>
      </c>
      <c r="I1240" t="s">
        <v>5</v>
      </c>
      <c r="J1240" t="s">
        <v>5</v>
      </c>
      <c r="K1240" s="3">
        <v>60</v>
      </c>
      <c r="L1240" s="3">
        <v>60</v>
      </c>
      <c r="M1240" t="s">
        <v>4</v>
      </c>
      <c r="N1240" t="s">
        <v>4</v>
      </c>
      <c r="O1240" t="s">
        <v>4</v>
      </c>
      <c r="P1240" t="s">
        <v>1681</v>
      </c>
      <c r="Q1240" t="s">
        <v>383</v>
      </c>
      <c r="R1240" t="s">
        <v>676</v>
      </c>
      <c r="S1240" t="s">
        <v>4</v>
      </c>
      <c r="T1240" s="5">
        <v>23.4</v>
      </c>
      <c r="U1240" t="s">
        <v>7</v>
      </c>
      <c r="V1240">
        <f t="shared" si="43"/>
        <v>0.38999999999999996</v>
      </c>
      <c r="W1240">
        <f>VLOOKUP(A1240,LISTINO!D:N,10,FALSE)</f>
        <v>0.49</v>
      </c>
      <c r="X1240">
        <f t="shared" si="42"/>
        <v>29.4</v>
      </c>
      <c r="Y1240" s="17">
        <f>VLOOKUP(A1240,LISTINO!D:K,7,FALSE)</f>
        <v>44593</v>
      </c>
    </row>
    <row r="1241" spans="1:25" x14ac:dyDescent="0.25">
      <c r="A1241" t="s">
        <v>673</v>
      </c>
      <c r="B1241" t="s">
        <v>0</v>
      </c>
      <c r="C1241" t="s">
        <v>0</v>
      </c>
      <c r="D1241" t="s">
        <v>132</v>
      </c>
      <c r="E1241" t="s">
        <v>159</v>
      </c>
      <c r="F1241" t="s">
        <v>674</v>
      </c>
      <c r="G1241" t="s">
        <v>4</v>
      </c>
      <c r="H1241" s="2">
        <v>44838</v>
      </c>
      <c r="I1241" t="s">
        <v>5</v>
      </c>
      <c r="J1241" t="s">
        <v>5</v>
      </c>
      <c r="K1241" s="3">
        <v>50</v>
      </c>
      <c r="L1241" s="3">
        <v>50</v>
      </c>
      <c r="M1241" t="s">
        <v>4</v>
      </c>
      <c r="N1241" t="s">
        <v>4</v>
      </c>
      <c r="O1241" t="s">
        <v>4</v>
      </c>
      <c r="P1241" t="s">
        <v>1681</v>
      </c>
      <c r="Q1241" t="s">
        <v>14</v>
      </c>
      <c r="R1241" t="s">
        <v>676</v>
      </c>
      <c r="S1241" t="s">
        <v>4</v>
      </c>
      <c r="T1241" s="5">
        <v>0</v>
      </c>
      <c r="U1241" t="s">
        <v>7</v>
      </c>
      <c r="V1241">
        <f t="shared" si="43"/>
        <v>0</v>
      </c>
      <c r="W1241">
        <f>VLOOKUP(A1241,LISTINO!D:N,10,FALSE)</f>
        <v>0.68</v>
      </c>
      <c r="X1241">
        <f t="shared" si="42"/>
        <v>34</v>
      </c>
      <c r="Y1241" s="17">
        <f>VLOOKUP(A1241,LISTINO!D:K,7,FALSE)</f>
        <v>44593</v>
      </c>
    </row>
    <row r="1242" spans="1:25" x14ac:dyDescent="0.25">
      <c r="A1242" t="s">
        <v>673</v>
      </c>
      <c r="B1242" t="s">
        <v>0</v>
      </c>
      <c r="C1242" t="s">
        <v>0</v>
      </c>
      <c r="D1242" t="s">
        <v>132</v>
      </c>
      <c r="E1242" t="s">
        <v>159</v>
      </c>
      <c r="F1242" t="s">
        <v>674</v>
      </c>
      <c r="G1242" t="s">
        <v>4</v>
      </c>
      <c r="H1242" s="2">
        <v>44838</v>
      </c>
      <c r="I1242" t="s">
        <v>5</v>
      </c>
      <c r="J1242" t="s">
        <v>5</v>
      </c>
      <c r="K1242" s="3">
        <v>50</v>
      </c>
      <c r="L1242" s="3">
        <v>50</v>
      </c>
      <c r="M1242" t="s">
        <v>4</v>
      </c>
      <c r="N1242" t="s">
        <v>4</v>
      </c>
      <c r="O1242" t="s">
        <v>4</v>
      </c>
      <c r="P1242" t="s">
        <v>1681</v>
      </c>
      <c r="Q1242" t="s">
        <v>460</v>
      </c>
      <c r="R1242" t="s">
        <v>676</v>
      </c>
      <c r="S1242" t="s">
        <v>4</v>
      </c>
      <c r="T1242" s="5">
        <v>0</v>
      </c>
      <c r="U1242" t="s">
        <v>7</v>
      </c>
      <c r="V1242">
        <f t="shared" si="43"/>
        <v>0</v>
      </c>
      <c r="W1242">
        <f>VLOOKUP(A1242,LISTINO!D:N,10,FALSE)</f>
        <v>0.68</v>
      </c>
      <c r="X1242">
        <f t="shared" si="42"/>
        <v>34</v>
      </c>
      <c r="Y1242" s="17">
        <f>VLOOKUP(A1242,LISTINO!D:K,7,FALSE)</f>
        <v>44593</v>
      </c>
    </row>
    <row r="1243" spans="1:25" x14ac:dyDescent="0.25">
      <c r="A1243" t="s">
        <v>673</v>
      </c>
      <c r="B1243" t="s">
        <v>0</v>
      </c>
      <c r="C1243" t="s">
        <v>0</v>
      </c>
      <c r="D1243" t="s">
        <v>132</v>
      </c>
      <c r="E1243" t="s">
        <v>159</v>
      </c>
      <c r="F1243" t="s">
        <v>674</v>
      </c>
      <c r="G1243" t="s">
        <v>4</v>
      </c>
      <c r="H1243" s="2">
        <v>44838</v>
      </c>
      <c r="I1243" t="s">
        <v>5</v>
      </c>
      <c r="J1243" t="s">
        <v>5</v>
      </c>
      <c r="K1243" s="3">
        <v>50</v>
      </c>
      <c r="L1243" s="3">
        <v>50</v>
      </c>
      <c r="M1243" t="s">
        <v>4</v>
      </c>
      <c r="N1243" t="s">
        <v>4</v>
      </c>
      <c r="O1243" t="s">
        <v>4</v>
      </c>
      <c r="P1243" t="s">
        <v>1681</v>
      </c>
      <c r="Q1243" t="s">
        <v>470</v>
      </c>
      <c r="R1243" t="s">
        <v>676</v>
      </c>
      <c r="S1243" t="s">
        <v>4</v>
      </c>
      <c r="T1243" s="5">
        <v>0</v>
      </c>
      <c r="U1243" t="s">
        <v>7</v>
      </c>
      <c r="V1243">
        <f t="shared" si="43"/>
        <v>0</v>
      </c>
      <c r="W1243">
        <f>VLOOKUP(A1243,LISTINO!D:N,10,FALSE)</f>
        <v>0.68</v>
      </c>
      <c r="X1243">
        <f t="shared" si="42"/>
        <v>34</v>
      </c>
      <c r="Y1243" s="17">
        <f>VLOOKUP(A1243,LISTINO!D:K,7,FALSE)</f>
        <v>44593</v>
      </c>
    </row>
    <row r="1244" spans="1:25" x14ac:dyDescent="0.25">
      <c r="A1244" t="s">
        <v>673</v>
      </c>
      <c r="B1244" t="s">
        <v>0</v>
      </c>
      <c r="C1244" t="s">
        <v>0</v>
      </c>
      <c r="D1244" t="s">
        <v>132</v>
      </c>
      <c r="E1244" t="s">
        <v>159</v>
      </c>
      <c r="F1244" t="s">
        <v>674</v>
      </c>
      <c r="G1244" t="s">
        <v>4</v>
      </c>
      <c r="H1244" s="2">
        <v>44838</v>
      </c>
      <c r="I1244" t="s">
        <v>5</v>
      </c>
      <c r="J1244" t="s">
        <v>5</v>
      </c>
      <c r="K1244" s="3">
        <v>50</v>
      </c>
      <c r="L1244" s="3">
        <v>50</v>
      </c>
      <c r="M1244" t="s">
        <v>4</v>
      </c>
      <c r="N1244" t="s">
        <v>4</v>
      </c>
      <c r="O1244" t="s">
        <v>4</v>
      </c>
      <c r="P1244" t="s">
        <v>1681</v>
      </c>
      <c r="Q1244" t="s">
        <v>473</v>
      </c>
      <c r="R1244" t="s">
        <v>676</v>
      </c>
      <c r="S1244" t="s">
        <v>4</v>
      </c>
      <c r="T1244" s="5">
        <v>0</v>
      </c>
      <c r="U1244" t="s">
        <v>7</v>
      </c>
      <c r="V1244">
        <f t="shared" si="43"/>
        <v>0</v>
      </c>
      <c r="W1244">
        <f>VLOOKUP(A1244,LISTINO!D:N,10,FALSE)</f>
        <v>0.68</v>
      </c>
      <c r="X1244">
        <f t="shared" si="42"/>
        <v>34</v>
      </c>
      <c r="Y1244" s="17">
        <f>VLOOKUP(A1244,LISTINO!D:K,7,FALSE)</f>
        <v>44593</v>
      </c>
    </row>
    <row r="1245" spans="1:25" hidden="1" x14ac:dyDescent="0.25">
      <c r="A1245" t="s">
        <v>217</v>
      </c>
      <c r="B1245" t="s">
        <v>0</v>
      </c>
      <c r="C1245" t="s">
        <v>0</v>
      </c>
      <c r="D1245" t="s">
        <v>132</v>
      </c>
      <c r="E1245" t="s">
        <v>159</v>
      </c>
      <c r="F1245" t="s">
        <v>218</v>
      </c>
      <c r="G1245" t="s">
        <v>4</v>
      </c>
      <c r="H1245" s="2">
        <v>44838</v>
      </c>
      <c r="I1245" t="s">
        <v>5</v>
      </c>
      <c r="J1245" t="s">
        <v>5</v>
      </c>
      <c r="K1245" s="3">
        <v>200</v>
      </c>
      <c r="L1245" s="3">
        <v>200</v>
      </c>
      <c r="M1245" t="s">
        <v>4</v>
      </c>
      <c r="N1245" t="s">
        <v>4</v>
      </c>
      <c r="O1245" t="s">
        <v>4</v>
      </c>
      <c r="P1245" t="s">
        <v>1681</v>
      </c>
      <c r="Q1245" t="s">
        <v>293</v>
      </c>
      <c r="R1245" t="s">
        <v>676</v>
      </c>
      <c r="S1245" t="s">
        <v>4</v>
      </c>
      <c r="T1245" s="5">
        <v>50</v>
      </c>
      <c r="U1245" t="s">
        <v>7</v>
      </c>
      <c r="V1245">
        <f t="shared" si="43"/>
        <v>0.25</v>
      </c>
      <c r="W1245">
        <f>VLOOKUP(A1245,LISTINO!D:N,10,FALSE)</f>
        <v>0.31</v>
      </c>
      <c r="X1245">
        <f t="shared" si="42"/>
        <v>62</v>
      </c>
      <c r="Y1245" s="17">
        <f>VLOOKUP(A1245,LISTINO!D:K,7,FALSE)</f>
        <v>44593</v>
      </c>
    </row>
    <row r="1246" spans="1:25" hidden="1" x14ac:dyDescent="0.25">
      <c r="A1246" t="s">
        <v>217</v>
      </c>
      <c r="B1246" t="s">
        <v>0</v>
      </c>
      <c r="C1246" t="s">
        <v>0</v>
      </c>
      <c r="D1246" t="s">
        <v>132</v>
      </c>
      <c r="E1246" t="s">
        <v>159</v>
      </c>
      <c r="F1246" t="s">
        <v>218</v>
      </c>
      <c r="G1246" t="s">
        <v>4</v>
      </c>
      <c r="H1246" s="2">
        <v>44838</v>
      </c>
      <c r="I1246" t="s">
        <v>5</v>
      </c>
      <c r="J1246" t="s">
        <v>5</v>
      </c>
      <c r="K1246" s="3">
        <v>200</v>
      </c>
      <c r="L1246" s="3">
        <v>200</v>
      </c>
      <c r="M1246" t="s">
        <v>4</v>
      </c>
      <c r="N1246" t="s">
        <v>4</v>
      </c>
      <c r="O1246" t="s">
        <v>4</v>
      </c>
      <c r="P1246" t="s">
        <v>1681</v>
      </c>
      <c r="Q1246" t="s">
        <v>451</v>
      </c>
      <c r="R1246" t="s">
        <v>676</v>
      </c>
      <c r="S1246" t="s">
        <v>4</v>
      </c>
      <c r="T1246" s="5">
        <v>50</v>
      </c>
      <c r="U1246" t="s">
        <v>7</v>
      </c>
      <c r="V1246">
        <f t="shared" si="43"/>
        <v>0.25</v>
      </c>
      <c r="W1246">
        <f>VLOOKUP(A1246,LISTINO!D:N,10,FALSE)</f>
        <v>0.31</v>
      </c>
      <c r="X1246">
        <f t="shared" si="42"/>
        <v>62</v>
      </c>
      <c r="Y1246" s="17">
        <f>VLOOKUP(A1246,LISTINO!D:K,7,FALSE)</f>
        <v>44593</v>
      </c>
    </row>
    <row r="1247" spans="1:25" hidden="1" x14ac:dyDescent="0.25">
      <c r="A1247" t="s">
        <v>50</v>
      </c>
      <c r="B1247" t="s">
        <v>0</v>
      </c>
      <c r="C1247" t="s">
        <v>1</v>
      </c>
      <c r="D1247" t="s">
        <v>132</v>
      </c>
      <c r="E1247" t="s">
        <v>159</v>
      </c>
      <c r="F1247" t="s">
        <v>51</v>
      </c>
      <c r="G1247" t="s">
        <v>4</v>
      </c>
      <c r="H1247" s="2">
        <v>44838</v>
      </c>
      <c r="I1247" t="s">
        <v>5</v>
      </c>
      <c r="J1247" t="s">
        <v>5</v>
      </c>
      <c r="K1247" s="3">
        <v>1200</v>
      </c>
      <c r="L1247" s="3">
        <v>1200</v>
      </c>
      <c r="M1247" t="s">
        <v>4</v>
      </c>
      <c r="N1247" t="s">
        <v>4</v>
      </c>
      <c r="O1247" t="s">
        <v>4</v>
      </c>
      <c r="P1247" t="s">
        <v>1681</v>
      </c>
      <c r="Q1247" t="s">
        <v>448</v>
      </c>
      <c r="R1247" t="s">
        <v>676</v>
      </c>
      <c r="S1247" t="s">
        <v>4</v>
      </c>
      <c r="T1247" s="5">
        <v>348</v>
      </c>
      <c r="U1247" t="s">
        <v>7</v>
      </c>
      <c r="V1247">
        <f t="shared" si="43"/>
        <v>0.28999999999999998</v>
      </c>
      <c r="W1247">
        <f>VLOOKUP(A1247,LISTINO!D:N,10,FALSE)</f>
        <v>0.37</v>
      </c>
      <c r="X1247">
        <f t="shared" si="42"/>
        <v>444</v>
      </c>
      <c r="Y1247" s="17">
        <f>VLOOKUP(A1247,LISTINO!D:K,7,FALSE)</f>
        <v>44593</v>
      </c>
    </row>
    <row r="1248" spans="1:25" hidden="1" x14ac:dyDescent="0.25">
      <c r="A1248" t="s">
        <v>337</v>
      </c>
      <c r="B1248" t="s">
        <v>0</v>
      </c>
      <c r="C1248" t="s">
        <v>1</v>
      </c>
      <c r="D1248" t="s">
        <v>132</v>
      </c>
      <c r="E1248" t="s">
        <v>159</v>
      </c>
      <c r="F1248" t="s">
        <v>338</v>
      </c>
      <c r="G1248" t="s">
        <v>4</v>
      </c>
      <c r="H1248" s="2">
        <v>44838</v>
      </c>
      <c r="I1248" t="s">
        <v>5</v>
      </c>
      <c r="J1248" t="s">
        <v>5</v>
      </c>
      <c r="K1248" s="3">
        <v>100</v>
      </c>
      <c r="L1248" s="3">
        <v>100</v>
      </c>
      <c r="M1248" t="s">
        <v>4</v>
      </c>
      <c r="N1248" t="s">
        <v>4</v>
      </c>
      <c r="O1248" t="s">
        <v>4</v>
      </c>
      <c r="P1248" t="s">
        <v>1681</v>
      </c>
      <c r="Q1248" t="s">
        <v>445</v>
      </c>
      <c r="R1248" t="s">
        <v>676</v>
      </c>
      <c r="S1248" t="s">
        <v>4</v>
      </c>
      <c r="T1248" s="5">
        <v>134</v>
      </c>
      <c r="U1248" t="s">
        <v>7</v>
      </c>
      <c r="V1248">
        <f t="shared" si="43"/>
        <v>1.34</v>
      </c>
      <c r="W1248">
        <f>VLOOKUP(A1248,LISTINO!D:N,10,FALSE)</f>
        <v>1.69</v>
      </c>
      <c r="X1248">
        <f t="shared" si="42"/>
        <v>169</v>
      </c>
      <c r="Y1248" s="17">
        <f>VLOOKUP(A1248,LISTINO!D:K,7,FALSE)</f>
        <v>44593</v>
      </c>
    </row>
    <row r="1249" spans="1:25" hidden="1" x14ac:dyDescent="0.25">
      <c r="A1249" t="s">
        <v>62</v>
      </c>
      <c r="B1249" t="s">
        <v>0</v>
      </c>
      <c r="C1249" t="s">
        <v>1</v>
      </c>
      <c r="D1249" t="s">
        <v>132</v>
      </c>
      <c r="E1249" t="s">
        <v>159</v>
      </c>
      <c r="F1249" t="s">
        <v>63</v>
      </c>
      <c r="G1249" t="s">
        <v>4</v>
      </c>
      <c r="H1249" s="2">
        <v>44838</v>
      </c>
      <c r="I1249" t="s">
        <v>5</v>
      </c>
      <c r="J1249" t="s">
        <v>5</v>
      </c>
      <c r="K1249" s="3">
        <v>4000</v>
      </c>
      <c r="L1249" s="3">
        <v>4000</v>
      </c>
      <c r="M1249" t="s">
        <v>4</v>
      </c>
      <c r="N1249" t="s">
        <v>4</v>
      </c>
      <c r="O1249" t="s">
        <v>4</v>
      </c>
      <c r="P1249" t="s">
        <v>1681</v>
      </c>
      <c r="Q1249" t="s">
        <v>44</v>
      </c>
      <c r="R1249" t="s">
        <v>676</v>
      </c>
      <c r="S1249" t="s">
        <v>4</v>
      </c>
      <c r="T1249" s="5">
        <v>1360</v>
      </c>
      <c r="U1249" t="s">
        <v>7</v>
      </c>
      <c r="V1249">
        <f t="shared" si="43"/>
        <v>0.34</v>
      </c>
      <c r="W1249">
        <f>VLOOKUP(A1249,LISTINO!D:N,10,FALSE)</f>
        <v>0.43</v>
      </c>
      <c r="X1249">
        <f t="shared" si="42"/>
        <v>1720</v>
      </c>
      <c r="Y1249" s="17">
        <f>VLOOKUP(A1249,LISTINO!D:K,7,FALSE)</f>
        <v>44593</v>
      </c>
    </row>
    <row r="1250" spans="1:25" hidden="1" x14ac:dyDescent="0.25">
      <c r="A1250" t="s">
        <v>62</v>
      </c>
      <c r="B1250" t="s">
        <v>0</v>
      </c>
      <c r="C1250" t="s">
        <v>1</v>
      </c>
      <c r="D1250" t="s">
        <v>132</v>
      </c>
      <c r="E1250" t="s">
        <v>159</v>
      </c>
      <c r="F1250" t="s">
        <v>63</v>
      </c>
      <c r="G1250" t="s">
        <v>4</v>
      </c>
      <c r="H1250" s="2">
        <v>44838</v>
      </c>
      <c r="I1250" t="s">
        <v>5</v>
      </c>
      <c r="J1250" t="s">
        <v>5</v>
      </c>
      <c r="K1250" s="3">
        <v>4000</v>
      </c>
      <c r="L1250" s="3">
        <v>4000</v>
      </c>
      <c r="M1250" t="s">
        <v>4</v>
      </c>
      <c r="N1250" t="s">
        <v>4</v>
      </c>
      <c r="O1250" t="s">
        <v>4</v>
      </c>
      <c r="P1250" t="s">
        <v>1681</v>
      </c>
      <c r="Q1250" t="s">
        <v>45</v>
      </c>
      <c r="R1250" t="s">
        <v>676</v>
      </c>
      <c r="S1250" t="s">
        <v>4</v>
      </c>
      <c r="T1250" s="5">
        <v>1360</v>
      </c>
      <c r="U1250" t="s">
        <v>7</v>
      </c>
      <c r="V1250">
        <f t="shared" si="43"/>
        <v>0.34</v>
      </c>
      <c r="W1250">
        <f>VLOOKUP(A1250,LISTINO!D:N,10,FALSE)</f>
        <v>0.43</v>
      </c>
      <c r="X1250">
        <f t="shared" si="42"/>
        <v>1720</v>
      </c>
      <c r="Y1250" s="17">
        <f>VLOOKUP(A1250,LISTINO!D:K,7,FALSE)</f>
        <v>44593</v>
      </c>
    </row>
    <row r="1251" spans="1:25" x14ac:dyDescent="0.25">
      <c r="A1251" t="s">
        <v>848</v>
      </c>
      <c r="B1251" t="s">
        <v>0</v>
      </c>
      <c r="C1251" t="s">
        <v>0</v>
      </c>
      <c r="D1251" t="s">
        <v>132</v>
      </c>
      <c r="E1251" t="s">
        <v>159</v>
      </c>
      <c r="F1251" t="s">
        <v>849</v>
      </c>
      <c r="G1251" t="s">
        <v>4</v>
      </c>
      <c r="H1251" s="2">
        <v>44838</v>
      </c>
      <c r="I1251" t="s">
        <v>5</v>
      </c>
      <c r="J1251" t="s">
        <v>5</v>
      </c>
      <c r="K1251" s="3">
        <v>30</v>
      </c>
      <c r="L1251" s="3">
        <v>30</v>
      </c>
      <c r="M1251" t="s">
        <v>4</v>
      </c>
      <c r="N1251" t="s">
        <v>4</v>
      </c>
      <c r="O1251" t="s">
        <v>4</v>
      </c>
      <c r="P1251" t="s">
        <v>1681</v>
      </c>
      <c r="Q1251" t="s">
        <v>282</v>
      </c>
      <c r="R1251" t="s">
        <v>676</v>
      </c>
      <c r="S1251" t="s">
        <v>4</v>
      </c>
      <c r="T1251" s="5">
        <v>367.2</v>
      </c>
      <c r="U1251" t="s">
        <v>7</v>
      </c>
      <c r="V1251">
        <f t="shared" si="43"/>
        <v>12.24</v>
      </c>
      <c r="W1251">
        <f>VLOOKUP(A1251,LISTINO!D:N,10,FALSE)</f>
        <v>14.59</v>
      </c>
      <c r="X1251">
        <f t="shared" si="42"/>
        <v>437.7</v>
      </c>
      <c r="Y1251" s="17">
        <f>VLOOKUP(A1251,LISTINO!D:K,7,FALSE)</f>
        <v>45474</v>
      </c>
    </row>
    <row r="1252" spans="1:25" x14ac:dyDescent="0.25">
      <c r="A1252" t="s">
        <v>942</v>
      </c>
      <c r="B1252" t="s">
        <v>0</v>
      </c>
      <c r="C1252" t="s">
        <v>192</v>
      </c>
      <c r="D1252" t="s">
        <v>132</v>
      </c>
      <c r="E1252" t="s">
        <v>159</v>
      </c>
      <c r="F1252" t="s">
        <v>943</v>
      </c>
      <c r="G1252" t="s">
        <v>4</v>
      </c>
      <c r="H1252" s="2">
        <v>44838</v>
      </c>
      <c r="I1252" t="s">
        <v>5</v>
      </c>
      <c r="J1252" t="s">
        <v>5</v>
      </c>
      <c r="K1252" s="3">
        <v>20</v>
      </c>
      <c r="L1252" s="3">
        <v>20</v>
      </c>
      <c r="M1252" t="s">
        <v>4</v>
      </c>
      <c r="N1252" t="s">
        <v>4</v>
      </c>
      <c r="O1252" t="s">
        <v>4</v>
      </c>
      <c r="P1252" t="s">
        <v>1681</v>
      </c>
      <c r="Q1252" t="s">
        <v>335</v>
      </c>
      <c r="R1252" t="s">
        <v>676</v>
      </c>
      <c r="S1252" t="s">
        <v>4</v>
      </c>
      <c r="T1252" s="5">
        <v>165.8</v>
      </c>
      <c r="U1252" t="s">
        <v>7</v>
      </c>
      <c r="V1252">
        <f t="shared" si="43"/>
        <v>8.2900000000000009</v>
      </c>
      <c r="W1252">
        <f>VLOOKUP(A1252,LISTINO!D:N,10,FALSE)</f>
        <v>9.8800000000000008</v>
      </c>
      <c r="X1252">
        <f t="shared" si="42"/>
        <v>197.60000000000002</v>
      </c>
      <c r="Y1252" s="17">
        <f>VLOOKUP(A1252,LISTINO!D:K,7,FALSE)</f>
        <v>45474</v>
      </c>
    </row>
    <row r="1253" spans="1:25" x14ac:dyDescent="0.25">
      <c r="A1253" t="s">
        <v>172</v>
      </c>
      <c r="B1253" t="s">
        <v>0</v>
      </c>
      <c r="C1253" t="s">
        <v>1</v>
      </c>
      <c r="D1253" t="s">
        <v>132</v>
      </c>
      <c r="E1253" t="s">
        <v>159</v>
      </c>
      <c r="F1253" t="s">
        <v>173</v>
      </c>
      <c r="G1253" t="s">
        <v>4</v>
      </c>
      <c r="H1253" s="2">
        <v>44838</v>
      </c>
      <c r="I1253" t="s">
        <v>5</v>
      </c>
      <c r="J1253" t="s">
        <v>5</v>
      </c>
      <c r="K1253" s="3">
        <v>1190</v>
      </c>
      <c r="L1253" s="3">
        <v>1190</v>
      </c>
      <c r="M1253" t="s">
        <v>4</v>
      </c>
      <c r="N1253" t="s">
        <v>4</v>
      </c>
      <c r="O1253" t="s">
        <v>4</v>
      </c>
      <c r="P1253" t="s">
        <v>1681</v>
      </c>
      <c r="Q1253" t="s">
        <v>6</v>
      </c>
      <c r="R1253" t="s">
        <v>676</v>
      </c>
      <c r="S1253" t="s">
        <v>4</v>
      </c>
      <c r="T1253" s="5">
        <v>749.7</v>
      </c>
      <c r="U1253" t="s">
        <v>7</v>
      </c>
      <c r="V1253">
        <f t="shared" si="43"/>
        <v>0.63</v>
      </c>
      <c r="W1253">
        <f>VLOOKUP(A1253,LISTINO!D:N,10,FALSE)</f>
        <v>0.8</v>
      </c>
      <c r="X1253">
        <f t="shared" si="42"/>
        <v>952</v>
      </c>
      <c r="Y1253" s="17">
        <f>VLOOKUP(A1253,LISTINO!D:K,7,FALSE)</f>
        <v>44593</v>
      </c>
    </row>
    <row r="1254" spans="1:25" x14ac:dyDescent="0.25">
      <c r="A1254" t="s">
        <v>84</v>
      </c>
      <c r="B1254" t="s">
        <v>0</v>
      </c>
      <c r="C1254" t="s">
        <v>1</v>
      </c>
      <c r="D1254" t="s">
        <v>132</v>
      </c>
      <c r="E1254" t="s">
        <v>159</v>
      </c>
      <c r="F1254" t="s">
        <v>85</v>
      </c>
      <c r="G1254" t="s">
        <v>4</v>
      </c>
      <c r="H1254" s="2">
        <v>44838</v>
      </c>
      <c r="I1254" t="s">
        <v>5</v>
      </c>
      <c r="J1254" t="s">
        <v>5</v>
      </c>
      <c r="K1254" s="3">
        <v>120</v>
      </c>
      <c r="L1254" s="3">
        <v>120</v>
      </c>
      <c r="M1254" t="s">
        <v>4</v>
      </c>
      <c r="N1254" t="s">
        <v>4</v>
      </c>
      <c r="O1254" t="s">
        <v>4</v>
      </c>
      <c r="P1254" t="s">
        <v>1681</v>
      </c>
      <c r="Q1254" t="s">
        <v>239</v>
      </c>
      <c r="R1254" t="s">
        <v>676</v>
      </c>
      <c r="S1254" t="s">
        <v>4</v>
      </c>
      <c r="T1254" s="5">
        <v>158.4</v>
      </c>
      <c r="U1254" t="s">
        <v>7</v>
      </c>
      <c r="V1254">
        <f t="shared" si="43"/>
        <v>1.32</v>
      </c>
      <c r="W1254">
        <f>VLOOKUP(A1254,LISTINO!D:N,10,FALSE)</f>
        <v>1.67</v>
      </c>
      <c r="X1254">
        <f t="shared" si="42"/>
        <v>200.39999999999998</v>
      </c>
      <c r="Y1254" s="17">
        <f>VLOOKUP(A1254,LISTINO!D:K,7,FALSE)</f>
        <v>44593</v>
      </c>
    </row>
    <row r="1255" spans="1:25" x14ac:dyDescent="0.25">
      <c r="A1255" t="s">
        <v>92</v>
      </c>
      <c r="B1255" t="s">
        <v>0</v>
      </c>
      <c r="C1255" t="s">
        <v>1</v>
      </c>
      <c r="D1255" t="s">
        <v>132</v>
      </c>
      <c r="E1255" t="s">
        <v>159</v>
      </c>
      <c r="F1255" t="s">
        <v>93</v>
      </c>
      <c r="G1255" t="s">
        <v>4</v>
      </c>
      <c r="H1255" s="2">
        <v>44838</v>
      </c>
      <c r="I1255" t="s">
        <v>5</v>
      </c>
      <c r="J1255" t="s">
        <v>5</v>
      </c>
      <c r="K1255" s="3">
        <v>2500</v>
      </c>
      <c r="L1255" s="3">
        <v>2500</v>
      </c>
      <c r="M1255" t="s">
        <v>4</v>
      </c>
      <c r="N1255" t="s">
        <v>4</v>
      </c>
      <c r="O1255" t="s">
        <v>4</v>
      </c>
      <c r="P1255" t="s">
        <v>1681</v>
      </c>
      <c r="Q1255" t="s">
        <v>13</v>
      </c>
      <c r="R1255" t="s">
        <v>676</v>
      </c>
      <c r="S1255" t="s">
        <v>4</v>
      </c>
      <c r="T1255" s="5">
        <v>1400</v>
      </c>
      <c r="U1255" t="s">
        <v>7</v>
      </c>
      <c r="V1255">
        <f t="shared" si="43"/>
        <v>0.56000000000000005</v>
      </c>
      <c r="W1255">
        <f>VLOOKUP(A1255,LISTINO!D:N,10,FALSE)</f>
        <v>0.71</v>
      </c>
      <c r="X1255">
        <f t="shared" si="42"/>
        <v>1775</v>
      </c>
      <c r="Y1255" s="17">
        <f>VLOOKUP(A1255,LISTINO!D:K,7,FALSE)</f>
        <v>44593</v>
      </c>
    </row>
    <row r="1256" spans="1:25" x14ac:dyDescent="0.25">
      <c r="A1256" t="s">
        <v>481</v>
      </c>
      <c r="B1256" t="s">
        <v>0</v>
      </c>
      <c r="C1256" t="s">
        <v>1</v>
      </c>
      <c r="D1256" t="s">
        <v>132</v>
      </c>
      <c r="E1256" t="s">
        <v>159</v>
      </c>
      <c r="F1256" t="s">
        <v>482</v>
      </c>
      <c r="G1256" t="s">
        <v>4</v>
      </c>
      <c r="H1256" s="2">
        <v>44838</v>
      </c>
      <c r="I1256" t="s">
        <v>5</v>
      </c>
      <c r="J1256" t="s">
        <v>5</v>
      </c>
      <c r="K1256" s="3">
        <v>100</v>
      </c>
      <c r="L1256" s="3">
        <v>100</v>
      </c>
      <c r="M1256" t="s">
        <v>4</v>
      </c>
      <c r="N1256" t="s">
        <v>4</v>
      </c>
      <c r="O1256" t="s">
        <v>4</v>
      </c>
      <c r="P1256" t="s">
        <v>1681</v>
      </c>
      <c r="Q1256" t="s">
        <v>290</v>
      </c>
      <c r="R1256" t="s">
        <v>676</v>
      </c>
      <c r="S1256" t="s">
        <v>4</v>
      </c>
      <c r="T1256" s="5">
        <v>106</v>
      </c>
      <c r="U1256" t="s">
        <v>7</v>
      </c>
      <c r="V1256">
        <f t="shared" si="43"/>
        <v>1.06</v>
      </c>
      <c r="W1256">
        <f>VLOOKUP(A1256,LISTINO!D:N,10,FALSE)</f>
        <v>1.34</v>
      </c>
      <c r="X1256">
        <f t="shared" si="42"/>
        <v>134</v>
      </c>
      <c r="Y1256" s="17">
        <f>VLOOKUP(A1256,LISTINO!D:K,7,FALSE)</f>
        <v>44593</v>
      </c>
    </row>
    <row r="1257" spans="1:25" x14ac:dyDescent="0.25">
      <c r="A1257" t="s">
        <v>487</v>
      </c>
      <c r="B1257" t="s">
        <v>0</v>
      </c>
      <c r="C1257" t="s">
        <v>0</v>
      </c>
      <c r="D1257" t="s">
        <v>132</v>
      </c>
      <c r="E1257" t="s">
        <v>159</v>
      </c>
      <c r="F1257" t="s">
        <v>488</v>
      </c>
      <c r="G1257" t="s">
        <v>4</v>
      </c>
      <c r="H1257" s="2">
        <v>44838</v>
      </c>
      <c r="I1257" t="s">
        <v>5</v>
      </c>
      <c r="J1257" t="s">
        <v>5</v>
      </c>
      <c r="K1257" s="3">
        <v>160</v>
      </c>
      <c r="L1257" s="3">
        <v>160</v>
      </c>
      <c r="M1257" t="s">
        <v>4</v>
      </c>
      <c r="N1257" t="s">
        <v>4</v>
      </c>
      <c r="O1257" t="s">
        <v>4</v>
      </c>
      <c r="P1257" t="s">
        <v>1681</v>
      </c>
      <c r="Q1257" t="s">
        <v>308</v>
      </c>
      <c r="R1257" t="s">
        <v>676</v>
      </c>
      <c r="S1257" t="s">
        <v>4</v>
      </c>
      <c r="T1257" s="5">
        <v>126.4</v>
      </c>
      <c r="U1257" t="s">
        <v>7</v>
      </c>
      <c r="V1257">
        <f t="shared" si="43"/>
        <v>0.79</v>
      </c>
      <c r="W1257">
        <f>VLOOKUP(A1257,LISTINO!D:N,10,FALSE)</f>
        <v>0.99</v>
      </c>
      <c r="X1257">
        <f t="shared" si="42"/>
        <v>158.4</v>
      </c>
      <c r="Y1257" s="17">
        <f>VLOOKUP(A1257,LISTINO!D:K,7,FALSE)</f>
        <v>44593</v>
      </c>
    </row>
    <row r="1258" spans="1:25" x14ac:dyDescent="0.25">
      <c r="A1258" t="s">
        <v>501</v>
      </c>
      <c r="B1258" t="s">
        <v>0</v>
      </c>
      <c r="C1258" t="s">
        <v>0</v>
      </c>
      <c r="D1258" t="s">
        <v>132</v>
      </c>
      <c r="E1258" t="s">
        <v>159</v>
      </c>
      <c r="F1258" t="s">
        <v>502</v>
      </c>
      <c r="G1258" t="s">
        <v>4</v>
      </c>
      <c r="H1258" s="2">
        <v>44838</v>
      </c>
      <c r="I1258" t="s">
        <v>5</v>
      </c>
      <c r="J1258" t="s">
        <v>5</v>
      </c>
      <c r="K1258" s="3">
        <v>80</v>
      </c>
      <c r="L1258" s="3">
        <v>80</v>
      </c>
      <c r="M1258" t="s">
        <v>4</v>
      </c>
      <c r="N1258" t="s">
        <v>4</v>
      </c>
      <c r="O1258" t="s">
        <v>4</v>
      </c>
      <c r="P1258" t="s">
        <v>1681</v>
      </c>
      <c r="Q1258" t="s">
        <v>301</v>
      </c>
      <c r="R1258" t="s">
        <v>676</v>
      </c>
      <c r="S1258" t="s">
        <v>4</v>
      </c>
      <c r="T1258" s="5">
        <v>99.2</v>
      </c>
      <c r="U1258" t="s">
        <v>7</v>
      </c>
      <c r="V1258">
        <f t="shared" si="43"/>
        <v>1.24</v>
      </c>
      <c r="W1258">
        <f>VLOOKUP(A1258,LISTINO!D:N,10,FALSE)</f>
        <v>1.05</v>
      </c>
      <c r="X1258">
        <f t="shared" si="42"/>
        <v>84</v>
      </c>
      <c r="Y1258" s="17">
        <f>VLOOKUP(A1258,LISTINO!D:K,7,FALSE)</f>
        <v>44593</v>
      </c>
    </row>
    <row r="1259" spans="1:25" x14ac:dyDescent="0.25">
      <c r="A1259" t="s">
        <v>126</v>
      </c>
      <c r="B1259" t="s">
        <v>0</v>
      </c>
      <c r="C1259" t="s">
        <v>1</v>
      </c>
      <c r="D1259" t="s">
        <v>132</v>
      </c>
      <c r="E1259" t="s">
        <v>159</v>
      </c>
      <c r="F1259" t="s">
        <v>127</v>
      </c>
      <c r="G1259" t="s">
        <v>4</v>
      </c>
      <c r="H1259" s="2">
        <v>44838</v>
      </c>
      <c r="I1259" t="s">
        <v>5</v>
      </c>
      <c r="J1259" t="s">
        <v>5</v>
      </c>
      <c r="K1259" s="3">
        <v>500</v>
      </c>
      <c r="L1259" s="3">
        <v>500</v>
      </c>
      <c r="M1259" t="s">
        <v>4</v>
      </c>
      <c r="N1259" t="s">
        <v>4</v>
      </c>
      <c r="O1259" t="s">
        <v>4</v>
      </c>
      <c r="P1259" t="s">
        <v>1681</v>
      </c>
      <c r="Q1259" t="s">
        <v>21</v>
      </c>
      <c r="R1259" t="s">
        <v>676</v>
      </c>
      <c r="S1259" t="s">
        <v>4</v>
      </c>
      <c r="T1259" s="5">
        <v>230</v>
      </c>
      <c r="U1259" t="s">
        <v>7</v>
      </c>
      <c r="V1259">
        <f t="shared" si="43"/>
        <v>0.46</v>
      </c>
      <c r="W1259">
        <f>VLOOKUP(A1259,LISTINO!D:N,10,FALSE)</f>
        <v>0.57999999999999996</v>
      </c>
      <c r="X1259">
        <f t="shared" si="42"/>
        <v>290</v>
      </c>
      <c r="Y1259" s="17">
        <f>VLOOKUP(A1259,LISTINO!D:K,7,FALSE)</f>
        <v>44593</v>
      </c>
    </row>
    <row r="1260" spans="1:25" x14ac:dyDescent="0.25">
      <c r="A1260" t="s">
        <v>928</v>
      </c>
      <c r="B1260" t="s">
        <v>0</v>
      </c>
      <c r="C1260" t="s">
        <v>1</v>
      </c>
      <c r="D1260" t="s">
        <v>132</v>
      </c>
      <c r="E1260" t="s">
        <v>159</v>
      </c>
      <c r="F1260" t="s">
        <v>929</v>
      </c>
      <c r="G1260" t="s">
        <v>4</v>
      </c>
      <c r="H1260" s="2">
        <v>44838</v>
      </c>
      <c r="I1260" t="s">
        <v>5</v>
      </c>
      <c r="J1260" t="s">
        <v>5</v>
      </c>
      <c r="K1260" s="3">
        <v>50</v>
      </c>
      <c r="L1260" s="3">
        <v>50</v>
      </c>
      <c r="M1260" t="s">
        <v>4</v>
      </c>
      <c r="N1260" t="s">
        <v>4</v>
      </c>
      <c r="O1260" t="s">
        <v>4</v>
      </c>
      <c r="P1260" t="s">
        <v>1681</v>
      </c>
      <c r="Q1260" t="s">
        <v>242</v>
      </c>
      <c r="R1260" t="s">
        <v>676</v>
      </c>
      <c r="S1260" t="s">
        <v>4</v>
      </c>
      <c r="T1260" s="5">
        <v>36</v>
      </c>
      <c r="U1260" t="s">
        <v>7</v>
      </c>
      <c r="V1260">
        <f t="shared" si="43"/>
        <v>0.72</v>
      </c>
      <c r="W1260">
        <f>VLOOKUP(A1260,LISTINO!D:N,10,FALSE)</f>
        <v>0.91</v>
      </c>
      <c r="X1260">
        <f t="shared" si="42"/>
        <v>45.5</v>
      </c>
      <c r="Y1260" s="17">
        <f>VLOOKUP(A1260,LISTINO!D:K,7,FALSE)</f>
        <v>44593</v>
      </c>
    </row>
    <row r="1261" spans="1:25" x14ac:dyDescent="0.25">
      <c r="A1261" t="s">
        <v>928</v>
      </c>
      <c r="B1261" t="s">
        <v>0</v>
      </c>
      <c r="C1261" t="s">
        <v>1</v>
      </c>
      <c r="D1261" t="s">
        <v>132</v>
      </c>
      <c r="E1261" t="s">
        <v>159</v>
      </c>
      <c r="F1261" t="s">
        <v>929</v>
      </c>
      <c r="G1261" t="s">
        <v>4</v>
      </c>
      <c r="H1261" s="2">
        <v>44838</v>
      </c>
      <c r="I1261" t="s">
        <v>5</v>
      </c>
      <c r="J1261" t="s">
        <v>5</v>
      </c>
      <c r="K1261" s="3">
        <v>50</v>
      </c>
      <c r="L1261" s="3">
        <v>50</v>
      </c>
      <c r="M1261" t="s">
        <v>4</v>
      </c>
      <c r="N1261" t="s">
        <v>4</v>
      </c>
      <c r="O1261" t="s">
        <v>4</v>
      </c>
      <c r="P1261" t="s">
        <v>1681</v>
      </c>
      <c r="Q1261" t="s">
        <v>249</v>
      </c>
      <c r="R1261" t="s">
        <v>676</v>
      </c>
      <c r="S1261" t="s">
        <v>4</v>
      </c>
      <c r="T1261" s="5">
        <v>36</v>
      </c>
      <c r="U1261" t="s">
        <v>7</v>
      </c>
      <c r="V1261">
        <f t="shared" si="43"/>
        <v>0.72</v>
      </c>
      <c r="W1261">
        <f>VLOOKUP(A1261,LISTINO!D:N,10,FALSE)</f>
        <v>0.91</v>
      </c>
      <c r="X1261">
        <f t="shared" si="42"/>
        <v>45.5</v>
      </c>
      <c r="Y1261" s="17">
        <f>VLOOKUP(A1261,LISTINO!D:K,7,FALSE)</f>
        <v>44593</v>
      </c>
    </row>
    <row r="1262" spans="1:25" x14ac:dyDescent="0.25">
      <c r="A1262" t="s">
        <v>928</v>
      </c>
      <c r="B1262" t="s">
        <v>0</v>
      </c>
      <c r="C1262" t="s">
        <v>1</v>
      </c>
      <c r="D1262" t="s">
        <v>132</v>
      </c>
      <c r="E1262" t="s">
        <v>159</v>
      </c>
      <c r="F1262" t="s">
        <v>929</v>
      </c>
      <c r="G1262" t="s">
        <v>4</v>
      </c>
      <c r="H1262" s="2">
        <v>44838</v>
      </c>
      <c r="I1262" t="s">
        <v>5</v>
      </c>
      <c r="J1262" t="s">
        <v>5</v>
      </c>
      <c r="K1262" s="3">
        <v>50</v>
      </c>
      <c r="L1262" s="3">
        <v>50</v>
      </c>
      <c r="M1262" t="s">
        <v>4</v>
      </c>
      <c r="N1262" t="s">
        <v>4</v>
      </c>
      <c r="O1262" t="s">
        <v>4</v>
      </c>
      <c r="P1262" t="s">
        <v>1681</v>
      </c>
      <c r="Q1262" t="s">
        <v>302</v>
      </c>
      <c r="R1262" t="s">
        <v>676</v>
      </c>
      <c r="S1262" t="s">
        <v>4</v>
      </c>
      <c r="T1262" s="5">
        <v>36</v>
      </c>
      <c r="U1262" t="s">
        <v>7</v>
      </c>
      <c r="V1262">
        <f t="shared" si="43"/>
        <v>0.72</v>
      </c>
      <c r="W1262">
        <f>VLOOKUP(A1262,LISTINO!D:N,10,FALSE)</f>
        <v>0.91</v>
      </c>
      <c r="X1262">
        <f t="shared" si="42"/>
        <v>45.5</v>
      </c>
      <c r="Y1262" s="17">
        <f>VLOOKUP(A1262,LISTINO!D:K,7,FALSE)</f>
        <v>44593</v>
      </c>
    </row>
    <row r="1263" spans="1:25" x14ac:dyDescent="0.25">
      <c r="A1263" t="s">
        <v>554</v>
      </c>
      <c r="B1263" t="s">
        <v>0</v>
      </c>
      <c r="C1263" t="s">
        <v>0</v>
      </c>
      <c r="D1263" t="s">
        <v>132</v>
      </c>
      <c r="E1263" t="s">
        <v>159</v>
      </c>
      <c r="F1263" t="s">
        <v>555</v>
      </c>
      <c r="G1263" t="s">
        <v>4</v>
      </c>
      <c r="H1263" s="2">
        <v>44838</v>
      </c>
      <c r="I1263" t="s">
        <v>5</v>
      </c>
      <c r="J1263" t="s">
        <v>5</v>
      </c>
      <c r="K1263" s="3">
        <v>200</v>
      </c>
      <c r="L1263" s="3">
        <v>200</v>
      </c>
      <c r="M1263" t="s">
        <v>4</v>
      </c>
      <c r="N1263" t="s">
        <v>4</v>
      </c>
      <c r="O1263" t="s">
        <v>4</v>
      </c>
      <c r="P1263" t="s">
        <v>1681</v>
      </c>
      <c r="Q1263" t="s">
        <v>294</v>
      </c>
      <c r="R1263" t="s">
        <v>676</v>
      </c>
      <c r="S1263" t="s">
        <v>4</v>
      </c>
      <c r="T1263" s="5">
        <v>168</v>
      </c>
      <c r="U1263" t="s">
        <v>7</v>
      </c>
      <c r="V1263">
        <f t="shared" si="43"/>
        <v>0.84</v>
      </c>
      <c r="W1263">
        <f>VLOOKUP(A1263,LISTINO!D:N,10,FALSE)</f>
        <v>1.06</v>
      </c>
      <c r="X1263">
        <f t="shared" si="42"/>
        <v>212</v>
      </c>
      <c r="Y1263" s="17">
        <f>VLOOKUP(A1263,LISTINO!D:K,7,FALSE)</f>
        <v>44593</v>
      </c>
    </row>
    <row r="1264" spans="1:25" x14ac:dyDescent="0.25">
      <c r="A1264" t="s">
        <v>796</v>
      </c>
      <c r="B1264" t="s">
        <v>0</v>
      </c>
      <c r="C1264" t="s">
        <v>1</v>
      </c>
      <c r="D1264" t="s">
        <v>132</v>
      </c>
      <c r="E1264" t="s">
        <v>159</v>
      </c>
      <c r="F1264" t="s">
        <v>797</v>
      </c>
      <c r="G1264" t="s">
        <v>4</v>
      </c>
      <c r="H1264" s="2">
        <v>44838</v>
      </c>
      <c r="I1264" t="s">
        <v>5</v>
      </c>
      <c r="J1264" t="s">
        <v>5</v>
      </c>
      <c r="K1264" s="3">
        <v>133</v>
      </c>
      <c r="L1264" s="3">
        <v>133</v>
      </c>
      <c r="M1264" t="s">
        <v>4</v>
      </c>
      <c r="N1264" t="s">
        <v>4</v>
      </c>
      <c r="O1264" t="s">
        <v>4</v>
      </c>
      <c r="P1264" t="s">
        <v>1681</v>
      </c>
      <c r="Q1264" t="s">
        <v>433</v>
      </c>
      <c r="R1264" t="s">
        <v>676</v>
      </c>
      <c r="S1264" t="s">
        <v>4</v>
      </c>
      <c r="T1264" s="5">
        <v>77.14</v>
      </c>
      <c r="U1264" t="s">
        <v>7</v>
      </c>
      <c r="V1264">
        <f t="shared" si="43"/>
        <v>0.57999999999999996</v>
      </c>
      <c r="W1264">
        <f>VLOOKUP(A1264,LISTINO!D:N,10,FALSE)</f>
        <v>0.73</v>
      </c>
      <c r="X1264">
        <f t="shared" si="42"/>
        <v>97.09</v>
      </c>
      <c r="Y1264" s="17">
        <f>VLOOKUP(A1264,LISTINO!D:K,7,FALSE)</f>
        <v>44593</v>
      </c>
    </row>
    <row r="1265" spans="1:25" x14ac:dyDescent="0.25">
      <c r="A1265" t="s">
        <v>766</v>
      </c>
      <c r="B1265" t="s">
        <v>0</v>
      </c>
      <c r="C1265" t="s">
        <v>0</v>
      </c>
      <c r="D1265" t="s">
        <v>132</v>
      </c>
      <c r="E1265" t="s">
        <v>159</v>
      </c>
      <c r="F1265" t="s">
        <v>767</v>
      </c>
      <c r="G1265" t="s">
        <v>4</v>
      </c>
      <c r="H1265" s="2">
        <v>44838</v>
      </c>
      <c r="I1265" t="s">
        <v>5</v>
      </c>
      <c r="J1265" t="s">
        <v>5</v>
      </c>
      <c r="K1265" s="3">
        <v>100</v>
      </c>
      <c r="L1265" s="3">
        <v>100</v>
      </c>
      <c r="M1265" t="s">
        <v>4</v>
      </c>
      <c r="N1265" t="s">
        <v>4</v>
      </c>
      <c r="O1265" t="s">
        <v>4</v>
      </c>
      <c r="P1265" t="s">
        <v>1681</v>
      </c>
      <c r="Q1265" t="s">
        <v>325</v>
      </c>
      <c r="R1265" t="s">
        <v>676</v>
      </c>
      <c r="S1265" t="s">
        <v>4</v>
      </c>
      <c r="T1265" s="5">
        <v>23</v>
      </c>
      <c r="U1265" t="s">
        <v>7</v>
      </c>
      <c r="V1265">
        <f t="shared" si="43"/>
        <v>0.23</v>
      </c>
      <c r="W1265">
        <f>VLOOKUP(A1265,LISTINO!D:N,10,FALSE)</f>
        <v>0.3</v>
      </c>
      <c r="X1265">
        <f t="shared" si="42"/>
        <v>30</v>
      </c>
      <c r="Y1265" s="17">
        <f>VLOOKUP(A1265,LISTINO!D:K,7,FALSE)</f>
        <v>44593</v>
      </c>
    </row>
    <row r="1266" spans="1:25" x14ac:dyDescent="0.25">
      <c r="A1266" t="s">
        <v>766</v>
      </c>
      <c r="B1266" t="s">
        <v>0</v>
      </c>
      <c r="C1266" t="s">
        <v>1</v>
      </c>
      <c r="D1266" t="s">
        <v>132</v>
      </c>
      <c r="E1266" t="s">
        <v>159</v>
      </c>
      <c r="F1266" t="s">
        <v>767</v>
      </c>
      <c r="G1266" t="s">
        <v>4</v>
      </c>
      <c r="H1266" s="2">
        <v>44838</v>
      </c>
      <c r="I1266" t="s">
        <v>5</v>
      </c>
      <c r="J1266" t="s">
        <v>5</v>
      </c>
      <c r="K1266" s="3">
        <v>200</v>
      </c>
      <c r="L1266" s="3">
        <v>200</v>
      </c>
      <c r="M1266" t="s">
        <v>4</v>
      </c>
      <c r="N1266" t="s">
        <v>4</v>
      </c>
      <c r="O1266" t="s">
        <v>4</v>
      </c>
      <c r="P1266" t="s">
        <v>1681</v>
      </c>
      <c r="Q1266" t="s">
        <v>259</v>
      </c>
      <c r="R1266" t="s">
        <v>676</v>
      </c>
      <c r="S1266" t="s">
        <v>4</v>
      </c>
      <c r="T1266" s="5">
        <v>46</v>
      </c>
      <c r="U1266" t="s">
        <v>7</v>
      </c>
      <c r="V1266">
        <f t="shared" si="43"/>
        <v>0.23</v>
      </c>
      <c r="W1266">
        <f>VLOOKUP(A1266,LISTINO!D:N,10,FALSE)</f>
        <v>0.3</v>
      </c>
      <c r="X1266">
        <f t="shared" si="42"/>
        <v>60</v>
      </c>
      <c r="Y1266" s="17">
        <f>VLOOKUP(A1266,LISTINO!D:K,7,FALSE)</f>
        <v>44593</v>
      </c>
    </row>
    <row r="1267" spans="1:25" x14ac:dyDescent="0.25">
      <c r="A1267" t="s">
        <v>612</v>
      </c>
      <c r="B1267" t="s">
        <v>0</v>
      </c>
      <c r="C1267" t="s">
        <v>1</v>
      </c>
      <c r="D1267" t="s">
        <v>132</v>
      </c>
      <c r="E1267" t="s">
        <v>159</v>
      </c>
      <c r="F1267" t="s">
        <v>613</v>
      </c>
      <c r="G1267" t="s">
        <v>4</v>
      </c>
      <c r="H1267" s="2">
        <v>44838</v>
      </c>
      <c r="I1267" t="s">
        <v>5</v>
      </c>
      <c r="J1267" t="s">
        <v>5</v>
      </c>
      <c r="K1267" s="3">
        <v>119</v>
      </c>
      <c r="L1267" s="3">
        <v>119</v>
      </c>
      <c r="M1267" t="s">
        <v>4</v>
      </c>
      <c r="N1267" t="s">
        <v>4</v>
      </c>
      <c r="O1267" t="s">
        <v>4</v>
      </c>
      <c r="P1267" t="s">
        <v>1681</v>
      </c>
      <c r="Q1267" t="s">
        <v>476</v>
      </c>
      <c r="R1267" t="s">
        <v>676</v>
      </c>
      <c r="S1267" t="s">
        <v>4</v>
      </c>
      <c r="T1267" s="5">
        <v>74.97</v>
      </c>
      <c r="U1267" t="s">
        <v>7</v>
      </c>
      <c r="V1267">
        <f t="shared" si="43"/>
        <v>0.63</v>
      </c>
      <c r="W1267">
        <f>VLOOKUP(A1267,LISTINO!D:N,10,FALSE)</f>
        <v>0.79</v>
      </c>
      <c r="X1267">
        <f t="shared" si="42"/>
        <v>94.01</v>
      </c>
      <c r="Y1267" s="17">
        <f>VLOOKUP(A1267,LISTINO!D:K,7,FALSE)</f>
        <v>44593</v>
      </c>
    </row>
    <row r="1268" spans="1:25" x14ac:dyDescent="0.25">
      <c r="A1268" t="s">
        <v>882</v>
      </c>
      <c r="B1268" t="s">
        <v>0</v>
      </c>
      <c r="C1268" t="s">
        <v>1</v>
      </c>
      <c r="D1268" t="s">
        <v>132</v>
      </c>
      <c r="E1268" t="s">
        <v>159</v>
      </c>
      <c r="F1268" t="s">
        <v>883</v>
      </c>
      <c r="G1268" t="s">
        <v>4</v>
      </c>
      <c r="H1268" s="2">
        <v>44838</v>
      </c>
      <c r="I1268" t="s">
        <v>5</v>
      </c>
      <c r="J1268" t="s">
        <v>5</v>
      </c>
      <c r="K1268" s="3">
        <v>45</v>
      </c>
      <c r="L1268" s="3">
        <v>45</v>
      </c>
      <c r="M1268" t="s">
        <v>4</v>
      </c>
      <c r="N1268" t="s">
        <v>4</v>
      </c>
      <c r="O1268" t="s">
        <v>4</v>
      </c>
      <c r="P1268" t="s">
        <v>1681</v>
      </c>
      <c r="Q1268" t="s">
        <v>503</v>
      </c>
      <c r="R1268" t="s">
        <v>676</v>
      </c>
      <c r="S1268" t="s">
        <v>4</v>
      </c>
      <c r="T1268" s="5">
        <v>26.55</v>
      </c>
      <c r="U1268" t="s">
        <v>7</v>
      </c>
      <c r="V1268">
        <f t="shared" si="43"/>
        <v>0.59</v>
      </c>
      <c r="W1268">
        <f>VLOOKUP(A1268,LISTINO!D:N,10,FALSE)</f>
        <v>0.75</v>
      </c>
      <c r="X1268">
        <f t="shared" si="42"/>
        <v>33.75</v>
      </c>
      <c r="Y1268" s="17">
        <f>VLOOKUP(A1268,LISTINO!D:K,7,FALSE)</f>
        <v>44593</v>
      </c>
    </row>
    <row r="1269" spans="1:25" x14ac:dyDescent="0.25">
      <c r="A1269" t="s">
        <v>961</v>
      </c>
      <c r="B1269" t="s">
        <v>0</v>
      </c>
      <c r="C1269" t="s">
        <v>1</v>
      </c>
      <c r="D1269" t="s">
        <v>132</v>
      </c>
      <c r="E1269" t="s">
        <v>159</v>
      </c>
      <c r="F1269" t="s">
        <v>962</v>
      </c>
      <c r="G1269" t="s">
        <v>4</v>
      </c>
      <c r="H1269" s="2">
        <v>44837</v>
      </c>
      <c r="I1269" t="s">
        <v>5</v>
      </c>
      <c r="J1269" t="s">
        <v>5</v>
      </c>
      <c r="K1269" s="3">
        <v>40</v>
      </c>
      <c r="L1269" s="3">
        <v>40</v>
      </c>
      <c r="M1269" t="s">
        <v>4</v>
      </c>
      <c r="N1269" t="s">
        <v>4</v>
      </c>
      <c r="O1269" t="s">
        <v>4</v>
      </c>
      <c r="P1269" t="s">
        <v>1682</v>
      </c>
      <c r="Q1269" t="s">
        <v>383</v>
      </c>
      <c r="R1269" t="s">
        <v>964</v>
      </c>
      <c r="S1269" t="s">
        <v>4</v>
      </c>
      <c r="T1269" s="5">
        <v>44.4</v>
      </c>
      <c r="U1269" t="s">
        <v>7</v>
      </c>
      <c r="V1269">
        <f t="shared" si="43"/>
        <v>1.1099999999999999</v>
      </c>
      <c r="W1269">
        <f>VLOOKUP(A1269,LISTINO!D:N,10,FALSE)</f>
        <v>1.62</v>
      </c>
      <c r="X1269">
        <f t="shared" si="42"/>
        <v>64.800000000000011</v>
      </c>
      <c r="Y1269" s="17">
        <f>VLOOKUP(A1269,LISTINO!D:K,7,FALSE)</f>
        <v>44682</v>
      </c>
    </row>
    <row r="1270" spans="1:25" x14ac:dyDescent="0.25">
      <c r="A1270" t="s">
        <v>1100</v>
      </c>
      <c r="B1270" t="s">
        <v>0</v>
      </c>
      <c r="C1270" t="s">
        <v>0</v>
      </c>
      <c r="D1270" t="s">
        <v>132</v>
      </c>
      <c r="E1270" t="s">
        <v>159</v>
      </c>
      <c r="F1270" t="s">
        <v>1101</v>
      </c>
      <c r="G1270" t="s">
        <v>4</v>
      </c>
      <c r="H1270" s="2">
        <v>44837</v>
      </c>
      <c r="I1270" t="s">
        <v>5</v>
      </c>
      <c r="J1270" t="s">
        <v>5</v>
      </c>
      <c r="K1270" s="3">
        <v>10</v>
      </c>
      <c r="L1270" s="3">
        <v>10</v>
      </c>
      <c r="M1270" t="s">
        <v>4</v>
      </c>
      <c r="N1270" t="s">
        <v>4</v>
      </c>
      <c r="O1270" t="s">
        <v>4</v>
      </c>
      <c r="P1270" t="s">
        <v>1683</v>
      </c>
      <c r="Q1270" t="s">
        <v>21</v>
      </c>
      <c r="R1270" t="s">
        <v>964</v>
      </c>
      <c r="S1270" t="s">
        <v>4</v>
      </c>
      <c r="T1270" s="5">
        <v>30.2</v>
      </c>
      <c r="U1270" t="s">
        <v>7</v>
      </c>
      <c r="V1270">
        <f t="shared" si="43"/>
        <v>3.02</v>
      </c>
      <c r="W1270">
        <f>VLOOKUP(A1270,LISTINO!D:N,10,FALSE)</f>
        <v>4.83</v>
      </c>
      <c r="X1270">
        <f t="shared" si="42"/>
        <v>48.3</v>
      </c>
      <c r="Y1270" s="17">
        <f>VLOOKUP(A1270,LISTINO!D:K,7,FALSE)</f>
        <v>44682</v>
      </c>
    </row>
    <row r="1271" spans="1:25" x14ac:dyDescent="0.25">
      <c r="A1271" t="s">
        <v>667</v>
      </c>
      <c r="B1271" t="s">
        <v>0</v>
      </c>
      <c r="C1271" t="s">
        <v>0</v>
      </c>
      <c r="D1271" t="s">
        <v>132</v>
      </c>
      <c r="E1271" t="s">
        <v>159</v>
      </c>
      <c r="F1271" t="s">
        <v>668</v>
      </c>
      <c r="G1271" t="s">
        <v>4</v>
      </c>
      <c r="H1271" s="2">
        <v>44837</v>
      </c>
      <c r="I1271" t="s">
        <v>5</v>
      </c>
      <c r="J1271" t="s">
        <v>5</v>
      </c>
      <c r="K1271" s="3">
        <v>100</v>
      </c>
      <c r="L1271" s="3">
        <v>100</v>
      </c>
      <c r="M1271" t="s">
        <v>4</v>
      </c>
      <c r="N1271" t="s">
        <v>4</v>
      </c>
      <c r="O1271" t="s">
        <v>4</v>
      </c>
      <c r="P1271" t="s">
        <v>1682</v>
      </c>
      <c r="Q1271" t="s">
        <v>21</v>
      </c>
      <c r="R1271" t="s">
        <v>964</v>
      </c>
      <c r="S1271" t="s">
        <v>4</v>
      </c>
      <c r="T1271" s="5">
        <v>283</v>
      </c>
      <c r="U1271" t="s">
        <v>7</v>
      </c>
      <c r="V1271">
        <f t="shared" ref="V1271:V1304" si="44" xml:space="preserve"> T1271/K1271</f>
        <v>2.83</v>
      </c>
      <c r="W1271">
        <f>VLOOKUP(A1271,LISTINO!D:N,10,FALSE)</f>
        <v>4.1500000000000004</v>
      </c>
      <c r="X1271">
        <f t="shared" si="42"/>
        <v>415.00000000000006</v>
      </c>
      <c r="Y1271" s="17">
        <f>VLOOKUP(A1271,LISTINO!D:K,7,FALSE)</f>
        <v>44682</v>
      </c>
    </row>
    <row r="1272" spans="1:25" x14ac:dyDescent="0.25">
      <c r="A1272" t="s">
        <v>34</v>
      </c>
      <c r="B1272" t="s">
        <v>0</v>
      </c>
      <c r="C1272" t="s">
        <v>1</v>
      </c>
      <c r="D1272" t="s">
        <v>132</v>
      </c>
      <c r="E1272" t="s">
        <v>159</v>
      </c>
      <c r="F1272" t="s">
        <v>35</v>
      </c>
      <c r="G1272" t="s">
        <v>4</v>
      </c>
      <c r="H1272" s="2">
        <v>44837</v>
      </c>
      <c r="I1272" t="s">
        <v>5</v>
      </c>
      <c r="J1272" t="s">
        <v>5</v>
      </c>
      <c r="K1272" s="3">
        <v>520</v>
      </c>
      <c r="L1272" s="3">
        <v>520</v>
      </c>
      <c r="M1272" t="s">
        <v>4</v>
      </c>
      <c r="N1272" t="s">
        <v>4</v>
      </c>
      <c r="O1272" t="s">
        <v>4</v>
      </c>
      <c r="P1272" t="s">
        <v>1684</v>
      </c>
      <c r="Q1272" t="s">
        <v>14</v>
      </c>
      <c r="R1272" t="s">
        <v>964</v>
      </c>
      <c r="S1272" t="s">
        <v>4</v>
      </c>
      <c r="T1272" s="5">
        <v>2324.4</v>
      </c>
      <c r="U1272" t="s">
        <v>7</v>
      </c>
      <c r="V1272">
        <f t="shared" si="44"/>
        <v>4.47</v>
      </c>
      <c r="W1272">
        <f>VLOOKUP(A1272,LISTINO!D:N,10,FALSE)</f>
        <v>6.58</v>
      </c>
      <c r="X1272">
        <f t="shared" si="42"/>
        <v>3421.6</v>
      </c>
      <c r="Y1272" s="17">
        <f>VLOOKUP(A1272,LISTINO!D:K,7,FALSE)</f>
        <v>44682</v>
      </c>
    </row>
    <row r="1273" spans="1:25" x14ac:dyDescent="0.25">
      <c r="A1273" t="s">
        <v>967</v>
      </c>
      <c r="B1273" t="s">
        <v>0</v>
      </c>
      <c r="C1273" t="s">
        <v>1</v>
      </c>
      <c r="D1273" t="s">
        <v>132</v>
      </c>
      <c r="E1273" t="s">
        <v>159</v>
      </c>
      <c r="F1273" t="s">
        <v>968</v>
      </c>
      <c r="G1273" t="s">
        <v>4</v>
      </c>
      <c r="H1273" s="2">
        <v>44837</v>
      </c>
      <c r="I1273" t="s">
        <v>5</v>
      </c>
      <c r="J1273" t="s">
        <v>5</v>
      </c>
      <c r="K1273" s="3">
        <v>50</v>
      </c>
      <c r="L1273" s="3">
        <v>50</v>
      </c>
      <c r="M1273" t="s">
        <v>4</v>
      </c>
      <c r="N1273" t="s">
        <v>4</v>
      </c>
      <c r="O1273" t="s">
        <v>4</v>
      </c>
      <c r="P1273" t="s">
        <v>1682</v>
      </c>
      <c r="Q1273" t="s">
        <v>14</v>
      </c>
      <c r="R1273" t="s">
        <v>964</v>
      </c>
      <c r="S1273" t="s">
        <v>4</v>
      </c>
      <c r="T1273" s="5">
        <v>176.5</v>
      </c>
      <c r="U1273" t="s">
        <v>7</v>
      </c>
      <c r="V1273">
        <f t="shared" si="44"/>
        <v>3.53</v>
      </c>
      <c r="W1273">
        <f>VLOOKUP(A1273,LISTINO!D:N,10,FALSE)</f>
        <v>5.33</v>
      </c>
      <c r="X1273">
        <f t="shared" si="42"/>
        <v>266.5</v>
      </c>
      <c r="Y1273" s="17">
        <f>VLOOKUP(A1273,LISTINO!D:K,7,FALSE)</f>
        <v>44682</v>
      </c>
    </row>
    <row r="1274" spans="1:25" x14ac:dyDescent="0.25">
      <c r="A1274" t="s">
        <v>36</v>
      </c>
      <c r="B1274" t="s">
        <v>0</v>
      </c>
      <c r="C1274" t="s">
        <v>1</v>
      </c>
      <c r="D1274" t="s">
        <v>132</v>
      </c>
      <c r="E1274" t="s">
        <v>159</v>
      </c>
      <c r="F1274" t="s">
        <v>37</v>
      </c>
      <c r="G1274" t="s">
        <v>4</v>
      </c>
      <c r="H1274" s="2">
        <v>44837</v>
      </c>
      <c r="I1274" t="s">
        <v>5</v>
      </c>
      <c r="J1274" t="s">
        <v>5</v>
      </c>
      <c r="K1274" s="3">
        <v>120</v>
      </c>
      <c r="L1274" s="3">
        <v>120</v>
      </c>
      <c r="M1274" t="s">
        <v>4</v>
      </c>
      <c r="N1274" t="s">
        <v>4</v>
      </c>
      <c r="O1274" t="s">
        <v>4</v>
      </c>
      <c r="P1274" t="s">
        <v>1684</v>
      </c>
      <c r="Q1274" t="s">
        <v>13</v>
      </c>
      <c r="R1274" t="s">
        <v>964</v>
      </c>
      <c r="S1274" t="s">
        <v>4</v>
      </c>
      <c r="T1274" s="5">
        <v>696</v>
      </c>
      <c r="U1274" t="s">
        <v>7</v>
      </c>
      <c r="V1274">
        <f t="shared" si="44"/>
        <v>5.8</v>
      </c>
      <c r="W1274">
        <f>VLOOKUP(A1274,LISTINO!D:N,10,FALSE)</f>
        <v>10.69</v>
      </c>
      <c r="X1274">
        <f t="shared" si="42"/>
        <v>1282.8</v>
      </c>
      <c r="Y1274" s="17">
        <f>VLOOKUP(A1274,LISTINO!D:K,7,FALSE)</f>
        <v>44682</v>
      </c>
    </row>
    <row r="1275" spans="1:25" hidden="1" x14ac:dyDescent="0.25">
      <c r="A1275" t="s">
        <v>677</v>
      </c>
      <c r="B1275" t="s">
        <v>0</v>
      </c>
      <c r="C1275" t="s">
        <v>1</v>
      </c>
      <c r="D1275" t="s">
        <v>132</v>
      </c>
      <c r="E1275" t="s">
        <v>159</v>
      </c>
      <c r="F1275" t="s">
        <v>678</v>
      </c>
      <c r="G1275" t="s">
        <v>4</v>
      </c>
      <c r="H1275" s="2">
        <v>44837</v>
      </c>
      <c r="I1275" t="s">
        <v>5</v>
      </c>
      <c r="J1275" t="s">
        <v>5</v>
      </c>
      <c r="K1275" s="3">
        <v>200</v>
      </c>
      <c r="L1275" s="3">
        <v>200</v>
      </c>
      <c r="M1275" t="s">
        <v>4</v>
      </c>
      <c r="N1275" t="s">
        <v>4</v>
      </c>
      <c r="O1275" t="s">
        <v>4</v>
      </c>
      <c r="P1275" t="s">
        <v>1685</v>
      </c>
      <c r="Q1275" t="s">
        <v>10</v>
      </c>
      <c r="R1275" t="s">
        <v>964</v>
      </c>
      <c r="S1275" t="s">
        <v>4</v>
      </c>
      <c r="T1275" s="5">
        <v>358</v>
      </c>
      <c r="U1275" t="s">
        <v>7</v>
      </c>
      <c r="V1275">
        <f t="shared" si="44"/>
        <v>1.79</v>
      </c>
      <c r="W1275">
        <f>VLOOKUP(A1275,LISTINO!D:N,10,FALSE)</f>
        <v>2.64</v>
      </c>
      <c r="X1275">
        <f t="shared" si="42"/>
        <v>528</v>
      </c>
      <c r="Y1275" s="17">
        <f>VLOOKUP(A1275,LISTINO!D:K,7,FALSE)</f>
        <v>44682</v>
      </c>
    </row>
    <row r="1276" spans="1:25" hidden="1" x14ac:dyDescent="0.25">
      <c r="A1276" t="s">
        <v>52</v>
      </c>
      <c r="B1276" t="s">
        <v>0</v>
      </c>
      <c r="C1276" t="s">
        <v>1</v>
      </c>
      <c r="D1276" t="s">
        <v>132</v>
      </c>
      <c r="E1276" t="s">
        <v>159</v>
      </c>
      <c r="F1276" t="s">
        <v>53</v>
      </c>
      <c r="G1276" t="s">
        <v>4</v>
      </c>
      <c r="H1276" s="2">
        <v>44837</v>
      </c>
      <c r="I1276" t="s">
        <v>5</v>
      </c>
      <c r="J1276" t="s">
        <v>5</v>
      </c>
      <c r="K1276" s="3">
        <v>1500</v>
      </c>
      <c r="L1276" s="3">
        <v>1500</v>
      </c>
      <c r="M1276" t="s">
        <v>4</v>
      </c>
      <c r="N1276" t="s">
        <v>4</v>
      </c>
      <c r="O1276" t="s">
        <v>4</v>
      </c>
      <c r="P1276" t="s">
        <v>1685</v>
      </c>
      <c r="Q1276" t="s">
        <v>13</v>
      </c>
      <c r="R1276" t="s">
        <v>964</v>
      </c>
      <c r="S1276" t="s">
        <v>4</v>
      </c>
      <c r="T1276" s="5">
        <v>2700</v>
      </c>
      <c r="U1276" t="s">
        <v>7</v>
      </c>
      <c r="V1276">
        <f t="shared" si="44"/>
        <v>1.8</v>
      </c>
      <c r="W1276">
        <f>VLOOKUP(A1276,LISTINO!D:N,10,FALSE)</f>
        <v>2.88</v>
      </c>
      <c r="X1276">
        <f t="shared" si="42"/>
        <v>4320</v>
      </c>
      <c r="Y1276" s="17">
        <f>VLOOKUP(A1276,LISTINO!D:K,7,FALSE)</f>
        <v>44682</v>
      </c>
    </row>
    <row r="1277" spans="1:25" hidden="1" x14ac:dyDescent="0.25">
      <c r="A1277" t="s">
        <v>54</v>
      </c>
      <c r="B1277" t="s">
        <v>0</v>
      </c>
      <c r="C1277" t="s">
        <v>1</v>
      </c>
      <c r="D1277" t="s">
        <v>132</v>
      </c>
      <c r="E1277" t="s">
        <v>159</v>
      </c>
      <c r="F1277" t="s">
        <v>55</v>
      </c>
      <c r="G1277" t="s">
        <v>4</v>
      </c>
      <c r="H1277" s="2">
        <v>44837</v>
      </c>
      <c r="I1277" t="s">
        <v>5</v>
      </c>
      <c r="J1277" t="s">
        <v>5</v>
      </c>
      <c r="K1277" s="3">
        <v>2100</v>
      </c>
      <c r="L1277" s="3">
        <v>2100</v>
      </c>
      <c r="M1277" t="s">
        <v>4</v>
      </c>
      <c r="N1277" t="s">
        <v>4</v>
      </c>
      <c r="O1277" t="s">
        <v>4</v>
      </c>
      <c r="P1277" t="s">
        <v>1685</v>
      </c>
      <c r="Q1277" t="s">
        <v>6</v>
      </c>
      <c r="R1277" t="s">
        <v>964</v>
      </c>
      <c r="S1277" t="s">
        <v>4</v>
      </c>
      <c r="T1277" s="5">
        <v>5523</v>
      </c>
      <c r="U1277" t="s">
        <v>7</v>
      </c>
      <c r="V1277">
        <f t="shared" si="44"/>
        <v>2.63</v>
      </c>
      <c r="W1277">
        <f>VLOOKUP(A1277,LISTINO!D:N,10,FALSE)</f>
        <v>3.9</v>
      </c>
      <c r="X1277">
        <f t="shared" si="42"/>
        <v>8190</v>
      </c>
      <c r="Y1277" s="17">
        <f>VLOOKUP(A1277,LISTINO!D:K,7,FALSE)</f>
        <v>44682</v>
      </c>
    </row>
    <row r="1278" spans="1:25" x14ac:dyDescent="0.25">
      <c r="A1278" t="s">
        <v>816</v>
      </c>
      <c r="B1278" t="s">
        <v>0</v>
      </c>
      <c r="C1278" t="s">
        <v>1</v>
      </c>
      <c r="D1278" t="s">
        <v>132</v>
      </c>
      <c r="E1278" t="s">
        <v>159</v>
      </c>
      <c r="F1278" t="s">
        <v>817</v>
      </c>
      <c r="G1278" t="s">
        <v>4</v>
      </c>
      <c r="H1278" s="2">
        <v>44837</v>
      </c>
      <c r="I1278" t="s">
        <v>5</v>
      </c>
      <c r="J1278" t="s">
        <v>5</v>
      </c>
      <c r="K1278" s="3">
        <v>350</v>
      </c>
      <c r="L1278" s="3">
        <v>350</v>
      </c>
      <c r="M1278" t="s">
        <v>4</v>
      </c>
      <c r="N1278" t="s">
        <v>4</v>
      </c>
      <c r="O1278" t="s">
        <v>4</v>
      </c>
      <c r="P1278" t="s">
        <v>1684</v>
      </c>
      <c r="Q1278" t="s">
        <v>10</v>
      </c>
      <c r="R1278" t="s">
        <v>964</v>
      </c>
      <c r="S1278" t="s">
        <v>4</v>
      </c>
      <c r="T1278" s="5">
        <v>1890</v>
      </c>
      <c r="U1278" t="s">
        <v>7</v>
      </c>
      <c r="V1278">
        <f t="shared" si="44"/>
        <v>5.4</v>
      </c>
      <c r="W1278">
        <f>VLOOKUP(A1278,LISTINO!D:N,10,FALSE)</f>
        <v>9.58</v>
      </c>
      <c r="X1278">
        <f t="shared" si="42"/>
        <v>3353</v>
      </c>
      <c r="Y1278" s="17">
        <f>VLOOKUP(A1278,LISTINO!D:K,7,FALSE)</f>
        <v>44682</v>
      </c>
    </row>
    <row r="1279" spans="1:25" x14ac:dyDescent="0.25">
      <c r="A1279" t="s">
        <v>742</v>
      </c>
      <c r="B1279" t="s">
        <v>0</v>
      </c>
      <c r="C1279" t="s">
        <v>1</v>
      </c>
      <c r="D1279" t="s">
        <v>132</v>
      </c>
      <c r="E1279" t="s">
        <v>159</v>
      </c>
      <c r="F1279" t="s">
        <v>743</v>
      </c>
      <c r="G1279" t="s">
        <v>4</v>
      </c>
      <c r="H1279" s="2">
        <v>44837</v>
      </c>
      <c r="I1279" t="s">
        <v>5</v>
      </c>
      <c r="J1279" t="s">
        <v>5</v>
      </c>
      <c r="K1279" s="3">
        <v>265</v>
      </c>
      <c r="L1279" s="3">
        <v>265</v>
      </c>
      <c r="M1279" t="s">
        <v>4</v>
      </c>
      <c r="N1279" t="s">
        <v>4</v>
      </c>
      <c r="O1279" t="s">
        <v>4</v>
      </c>
      <c r="P1279" t="s">
        <v>1685</v>
      </c>
      <c r="Q1279" t="s">
        <v>21</v>
      </c>
      <c r="R1279" t="s">
        <v>964</v>
      </c>
      <c r="S1279" t="s">
        <v>4</v>
      </c>
      <c r="T1279" s="5">
        <v>2385</v>
      </c>
      <c r="U1279" t="s">
        <v>7</v>
      </c>
      <c r="V1279">
        <f t="shared" si="44"/>
        <v>9</v>
      </c>
      <c r="W1279">
        <f>VLOOKUP(A1279,LISTINO!D:N,10,FALSE)</f>
        <v>18.45</v>
      </c>
      <c r="X1279">
        <f t="shared" si="42"/>
        <v>4889.25</v>
      </c>
      <c r="Y1279" s="17">
        <f>VLOOKUP(A1279,LISTINO!D:K,7,FALSE)</f>
        <v>44682</v>
      </c>
    </row>
    <row r="1280" spans="1:25" x14ac:dyDescent="0.25">
      <c r="A1280" t="s">
        <v>1118</v>
      </c>
      <c r="B1280" t="s">
        <v>0</v>
      </c>
      <c r="C1280" t="s">
        <v>1</v>
      </c>
      <c r="D1280" t="s">
        <v>132</v>
      </c>
      <c r="E1280" t="s">
        <v>159</v>
      </c>
      <c r="F1280" t="s">
        <v>1119</v>
      </c>
      <c r="G1280" t="s">
        <v>4</v>
      </c>
      <c r="H1280" s="2">
        <v>44837</v>
      </c>
      <c r="I1280" t="s">
        <v>5</v>
      </c>
      <c r="J1280" t="s">
        <v>5</v>
      </c>
      <c r="K1280" s="3">
        <v>20</v>
      </c>
      <c r="L1280" s="3">
        <v>20</v>
      </c>
      <c r="M1280" t="s">
        <v>4</v>
      </c>
      <c r="N1280" t="s">
        <v>4</v>
      </c>
      <c r="O1280" t="s">
        <v>4</v>
      </c>
      <c r="P1280" t="s">
        <v>1682</v>
      </c>
      <c r="Q1280" t="s">
        <v>10</v>
      </c>
      <c r="R1280" t="s">
        <v>964</v>
      </c>
      <c r="S1280" t="s">
        <v>4</v>
      </c>
      <c r="T1280" s="5">
        <v>380.2</v>
      </c>
      <c r="U1280" t="s">
        <v>7</v>
      </c>
      <c r="V1280">
        <f t="shared" si="44"/>
        <v>19.009999999999998</v>
      </c>
      <c r="W1280">
        <f>VLOOKUP(A1280,LISTINO!D:N,10,FALSE)</f>
        <v>27.97</v>
      </c>
      <c r="X1280">
        <f t="shared" si="42"/>
        <v>559.4</v>
      </c>
      <c r="Y1280" s="17">
        <f>VLOOKUP(A1280,LISTINO!D:K,7,FALSE)</f>
        <v>44682</v>
      </c>
    </row>
    <row r="1281" spans="1:25" x14ac:dyDescent="0.25">
      <c r="A1281" t="s">
        <v>1179</v>
      </c>
      <c r="B1281" t="s">
        <v>0</v>
      </c>
      <c r="C1281" t="s">
        <v>0</v>
      </c>
      <c r="D1281" t="s">
        <v>132</v>
      </c>
      <c r="E1281" t="s">
        <v>159</v>
      </c>
      <c r="F1281" t="s">
        <v>1180</v>
      </c>
      <c r="G1281" t="s">
        <v>4</v>
      </c>
      <c r="H1281" s="2">
        <v>44837</v>
      </c>
      <c r="I1281" t="s">
        <v>5</v>
      </c>
      <c r="J1281" t="s">
        <v>5</v>
      </c>
      <c r="K1281" s="3">
        <v>10</v>
      </c>
      <c r="L1281" s="3">
        <v>10</v>
      </c>
      <c r="M1281" t="s">
        <v>4</v>
      </c>
      <c r="N1281" t="s">
        <v>4</v>
      </c>
      <c r="O1281" t="s">
        <v>4</v>
      </c>
      <c r="P1281" t="s">
        <v>1683</v>
      </c>
      <c r="Q1281" t="s">
        <v>10</v>
      </c>
      <c r="R1281" t="s">
        <v>964</v>
      </c>
      <c r="S1281" t="s">
        <v>4</v>
      </c>
      <c r="T1281" s="5">
        <v>35.299999999999997</v>
      </c>
      <c r="U1281" t="s">
        <v>7</v>
      </c>
      <c r="V1281">
        <f t="shared" si="44"/>
        <v>3.53</v>
      </c>
      <c r="W1281">
        <f>VLOOKUP(A1281,LISTINO!D:N,10,FALSE)</f>
        <v>5.19</v>
      </c>
      <c r="X1281">
        <f t="shared" si="42"/>
        <v>51.900000000000006</v>
      </c>
      <c r="Y1281" s="17">
        <f>VLOOKUP(A1281,LISTINO!D:K,7,FALSE)</f>
        <v>44682</v>
      </c>
    </row>
    <row r="1282" spans="1:25" x14ac:dyDescent="0.25">
      <c r="A1282" t="s">
        <v>1122</v>
      </c>
      <c r="B1282" t="s">
        <v>0</v>
      </c>
      <c r="C1282" t="s">
        <v>0</v>
      </c>
      <c r="D1282" t="s">
        <v>132</v>
      </c>
      <c r="E1282" t="s">
        <v>159</v>
      </c>
      <c r="F1282" t="s">
        <v>1123</v>
      </c>
      <c r="G1282" t="s">
        <v>4</v>
      </c>
      <c r="H1282" s="2">
        <v>44837</v>
      </c>
      <c r="I1282" t="s">
        <v>5</v>
      </c>
      <c r="J1282" t="s">
        <v>5</v>
      </c>
      <c r="K1282" s="3">
        <v>10</v>
      </c>
      <c r="L1282" s="3">
        <v>10</v>
      </c>
      <c r="M1282" t="s">
        <v>4</v>
      </c>
      <c r="N1282" t="s">
        <v>4</v>
      </c>
      <c r="O1282" t="s">
        <v>4</v>
      </c>
      <c r="P1282" t="s">
        <v>1683</v>
      </c>
      <c r="Q1282" t="s">
        <v>13</v>
      </c>
      <c r="R1282" t="s">
        <v>964</v>
      </c>
      <c r="S1282" t="s">
        <v>4</v>
      </c>
      <c r="T1282" s="5">
        <v>69.3</v>
      </c>
      <c r="U1282" t="s">
        <v>7</v>
      </c>
      <c r="V1282">
        <f t="shared" si="44"/>
        <v>6.93</v>
      </c>
      <c r="W1282">
        <f>VLOOKUP(A1282,LISTINO!D:N,10,FALSE)</f>
        <v>10.199999999999999</v>
      </c>
      <c r="X1282">
        <f t="shared" si="42"/>
        <v>102</v>
      </c>
      <c r="Y1282" s="17">
        <f>VLOOKUP(A1282,LISTINO!D:K,7,FALSE)</f>
        <v>44682</v>
      </c>
    </row>
    <row r="1283" spans="1:25" x14ac:dyDescent="0.25">
      <c r="A1283" t="s">
        <v>950</v>
      </c>
      <c r="B1283" t="s">
        <v>0</v>
      </c>
      <c r="C1283" t="s">
        <v>1</v>
      </c>
      <c r="D1283" t="s">
        <v>132</v>
      </c>
      <c r="E1283" t="s">
        <v>159</v>
      </c>
      <c r="F1283" t="s">
        <v>951</v>
      </c>
      <c r="G1283" t="s">
        <v>4</v>
      </c>
      <c r="H1283" s="2">
        <v>44837</v>
      </c>
      <c r="I1283" t="s">
        <v>5</v>
      </c>
      <c r="J1283" t="s">
        <v>5</v>
      </c>
      <c r="K1283" s="3">
        <v>229</v>
      </c>
      <c r="L1283" s="3">
        <v>229</v>
      </c>
      <c r="M1283" t="s">
        <v>4</v>
      </c>
      <c r="N1283" t="s">
        <v>4</v>
      </c>
      <c r="O1283" t="s">
        <v>4</v>
      </c>
      <c r="P1283" t="s">
        <v>1682</v>
      </c>
      <c r="Q1283" t="s">
        <v>6</v>
      </c>
      <c r="R1283" t="s">
        <v>964</v>
      </c>
      <c r="S1283" t="s">
        <v>4</v>
      </c>
      <c r="T1283" s="5">
        <v>2638.08</v>
      </c>
      <c r="U1283" t="s">
        <v>7</v>
      </c>
      <c r="V1283">
        <f t="shared" si="44"/>
        <v>11.52</v>
      </c>
      <c r="W1283">
        <f>VLOOKUP(A1283,LISTINO!D:N,10,FALSE)</f>
        <v>16.97</v>
      </c>
      <c r="X1283">
        <f t="shared" ref="X1283:X1346" si="45">W1283*K1283</f>
        <v>3886.1299999999997</v>
      </c>
      <c r="Y1283" s="17">
        <f>VLOOKUP(A1283,LISTINO!D:K,7,FALSE)</f>
        <v>44682</v>
      </c>
    </row>
    <row r="1284" spans="1:25" x14ac:dyDescent="0.25">
      <c r="A1284" t="s">
        <v>446</v>
      </c>
      <c r="B1284" t="s">
        <v>0</v>
      </c>
      <c r="C1284" t="s">
        <v>1</v>
      </c>
      <c r="D1284" t="s">
        <v>132</v>
      </c>
      <c r="E1284" t="s">
        <v>159</v>
      </c>
      <c r="F1284" t="s">
        <v>447</v>
      </c>
      <c r="G1284" t="s">
        <v>4</v>
      </c>
      <c r="H1284" s="2">
        <v>44837</v>
      </c>
      <c r="I1284" t="s">
        <v>5</v>
      </c>
      <c r="J1284" t="s">
        <v>5</v>
      </c>
      <c r="K1284" s="3">
        <v>25</v>
      </c>
      <c r="L1284" s="3">
        <v>25</v>
      </c>
      <c r="M1284" t="s">
        <v>4</v>
      </c>
      <c r="N1284" t="s">
        <v>4</v>
      </c>
      <c r="O1284" t="s">
        <v>4</v>
      </c>
      <c r="P1284" t="s">
        <v>1690</v>
      </c>
      <c r="Q1284" t="s">
        <v>13</v>
      </c>
      <c r="R1284" t="s">
        <v>964</v>
      </c>
      <c r="S1284" t="s">
        <v>4</v>
      </c>
      <c r="T1284" s="5">
        <v>211.5</v>
      </c>
      <c r="U1284" t="s">
        <v>7</v>
      </c>
      <c r="V1284">
        <f t="shared" si="44"/>
        <v>8.4600000000000009</v>
      </c>
      <c r="W1284">
        <f>VLOOKUP(A1284,LISTINO!D:N,10,FALSE)</f>
        <v>12.45</v>
      </c>
      <c r="X1284">
        <f t="shared" si="45"/>
        <v>311.25</v>
      </c>
      <c r="Y1284" s="17">
        <f>VLOOKUP(A1284,LISTINO!D:K,7,FALSE)</f>
        <v>44682</v>
      </c>
    </row>
    <row r="1285" spans="1:25" x14ac:dyDescent="0.25">
      <c r="A1285" t="s">
        <v>110</v>
      </c>
      <c r="B1285" t="s">
        <v>0</v>
      </c>
      <c r="C1285" t="s">
        <v>1</v>
      </c>
      <c r="D1285" t="s">
        <v>132</v>
      </c>
      <c r="E1285" t="s">
        <v>159</v>
      </c>
      <c r="F1285" t="s">
        <v>111</v>
      </c>
      <c r="G1285" t="s">
        <v>4</v>
      </c>
      <c r="H1285" s="2">
        <v>44837</v>
      </c>
      <c r="I1285" t="s">
        <v>5</v>
      </c>
      <c r="J1285" t="s">
        <v>5</v>
      </c>
      <c r="K1285" s="3">
        <v>200</v>
      </c>
      <c r="L1285" s="3">
        <v>200</v>
      </c>
      <c r="M1285" t="s">
        <v>4</v>
      </c>
      <c r="N1285" t="s">
        <v>4</v>
      </c>
      <c r="O1285" t="s">
        <v>4</v>
      </c>
      <c r="P1285" t="s">
        <v>1682</v>
      </c>
      <c r="Q1285" t="s">
        <v>45</v>
      </c>
      <c r="R1285" t="s">
        <v>964</v>
      </c>
      <c r="S1285" t="s">
        <v>4</v>
      </c>
      <c r="T1285" s="5">
        <v>506</v>
      </c>
      <c r="U1285" t="s">
        <v>7</v>
      </c>
      <c r="V1285">
        <f t="shared" si="44"/>
        <v>2.5299999999999998</v>
      </c>
      <c r="W1285">
        <f>VLOOKUP(A1285,LISTINO!D:N,10,FALSE)</f>
        <v>3.72</v>
      </c>
      <c r="X1285">
        <f t="shared" si="45"/>
        <v>744</v>
      </c>
      <c r="Y1285" s="17">
        <f>VLOOKUP(A1285,LISTINO!D:K,7,FALSE)</f>
        <v>44682</v>
      </c>
    </row>
    <row r="1286" spans="1:25" x14ac:dyDescent="0.25">
      <c r="A1286" t="s">
        <v>110</v>
      </c>
      <c r="B1286" t="s">
        <v>0</v>
      </c>
      <c r="C1286" t="s">
        <v>1</v>
      </c>
      <c r="D1286" t="s">
        <v>132</v>
      </c>
      <c r="E1286" t="s">
        <v>159</v>
      </c>
      <c r="F1286" t="s">
        <v>111</v>
      </c>
      <c r="G1286" t="s">
        <v>4</v>
      </c>
      <c r="H1286" s="2">
        <v>44837</v>
      </c>
      <c r="I1286" t="s">
        <v>5</v>
      </c>
      <c r="J1286" t="s">
        <v>5</v>
      </c>
      <c r="K1286" s="3">
        <v>80</v>
      </c>
      <c r="L1286" s="3">
        <v>80</v>
      </c>
      <c r="M1286" t="s">
        <v>4</v>
      </c>
      <c r="N1286" t="s">
        <v>4</v>
      </c>
      <c r="O1286" t="s">
        <v>4</v>
      </c>
      <c r="P1286" t="s">
        <v>1691</v>
      </c>
      <c r="Q1286" t="s">
        <v>10</v>
      </c>
      <c r="R1286" t="s">
        <v>964</v>
      </c>
      <c r="S1286" t="s">
        <v>4</v>
      </c>
      <c r="T1286" s="5">
        <v>202.4</v>
      </c>
      <c r="U1286" t="s">
        <v>7</v>
      </c>
      <c r="V1286">
        <f t="shared" si="44"/>
        <v>2.5300000000000002</v>
      </c>
      <c r="W1286">
        <f>VLOOKUP(A1286,LISTINO!D:N,10,FALSE)</f>
        <v>3.72</v>
      </c>
      <c r="X1286">
        <f t="shared" si="45"/>
        <v>297.60000000000002</v>
      </c>
      <c r="Y1286" s="17">
        <f>VLOOKUP(A1286,LISTINO!D:K,7,FALSE)</f>
        <v>44682</v>
      </c>
    </row>
    <row r="1287" spans="1:25" x14ac:dyDescent="0.25">
      <c r="A1287" t="s">
        <v>110</v>
      </c>
      <c r="B1287" t="s">
        <v>0</v>
      </c>
      <c r="C1287" t="s">
        <v>1</v>
      </c>
      <c r="D1287" t="s">
        <v>132</v>
      </c>
      <c r="E1287" t="s">
        <v>159</v>
      </c>
      <c r="F1287" t="s">
        <v>111</v>
      </c>
      <c r="G1287" t="s">
        <v>4</v>
      </c>
      <c r="H1287" s="2">
        <v>44837</v>
      </c>
      <c r="I1287" t="s">
        <v>5</v>
      </c>
      <c r="J1287" t="s">
        <v>5</v>
      </c>
      <c r="K1287" s="3">
        <v>80</v>
      </c>
      <c r="L1287" s="3">
        <v>80</v>
      </c>
      <c r="M1287" t="s">
        <v>4</v>
      </c>
      <c r="N1287" t="s">
        <v>4</v>
      </c>
      <c r="O1287" t="s">
        <v>4</v>
      </c>
      <c r="P1287" t="s">
        <v>1691</v>
      </c>
      <c r="Q1287" t="s">
        <v>21</v>
      </c>
      <c r="R1287" t="s">
        <v>964</v>
      </c>
      <c r="S1287" t="s">
        <v>4</v>
      </c>
      <c r="T1287" s="5">
        <v>202.4</v>
      </c>
      <c r="U1287" t="s">
        <v>7</v>
      </c>
      <c r="V1287">
        <f t="shared" si="44"/>
        <v>2.5300000000000002</v>
      </c>
      <c r="W1287">
        <f>VLOOKUP(A1287,LISTINO!D:N,10,FALSE)</f>
        <v>3.72</v>
      </c>
      <c r="X1287">
        <f t="shared" si="45"/>
        <v>297.60000000000002</v>
      </c>
      <c r="Y1287" s="17">
        <f>VLOOKUP(A1287,LISTINO!D:K,7,FALSE)</f>
        <v>44682</v>
      </c>
    </row>
    <row r="1288" spans="1:25" x14ac:dyDescent="0.25">
      <c r="A1288" t="s">
        <v>110</v>
      </c>
      <c r="B1288" t="s">
        <v>0</v>
      </c>
      <c r="C1288" t="s">
        <v>1</v>
      </c>
      <c r="D1288" t="s">
        <v>132</v>
      </c>
      <c r="E1288" t="s">
        <v>159</v>
      </c>
      <c r="F1288" t="s">
        <v>111</v>
      </c>
      <c r="G1288" t="s">
        <v>4</v>
      </c>
      <c r="H1288" s="2">
        <v>44837</v>
      </c>
      <c r="I1288" t="s">
        <v>5</v>
      </c>
      <c r="J1288" t="s">
        <v>5</v>
      </c>
      <c r="K1288" s="3">
        <v>80</v>
      </c>
      <c r="L1288" s="3">
        <v>80</v>
      </c>
      <c r="M1288" t="s">
        <v>4</v>
      </c>
      <c r="N1288" t="s">
        <v>4</v>
      </c>
      <c r="O1288" t="s">
        <v>4</v>
      </c>
      <c r="P1288" t="s">
        <v>1691</v>
      </c>
      <c r="Q1288" t="s">
        <v>6</v>
      </c>
      <c r="R1288" t="s">
        <v>964</v>
      </c>
      <c r="S1288" t="s">
        <v>4</v>
      </c>
      <c r="T1288" s="5">
        <v>202.4</v>
      </c>
      <c r="U1288" t="s">
        <v>7</v>
      </c>
      <c r="V1288">
        <f t="shared" si="44"/>
        <v>2.5300000000000002</v>
      </c>
      <c r="W1288">
        <f>VLOOKUP(A1288,LISTINO!D:N,10,FALSE)</f>
        <v>3.72</v>
      </c>
      <c r="X1288">
        <f t="shared" si="45"/>
        <v>297.60000000000002</v>
      </c>
      <c r="Y1288" s="17">
        <f>VLOOKUP(A1288,LISTINO!D:K,7,FALSE)</f>
        <v>44682</v>
      </c>
    </row>
    <row r="1289" spans="1:25" x14ac:dyDescent="0.25">
      <c r="A1289" t="s">
        <v>1125</v>
      </c>
      <c r="B1289" t="s">
        <v>0</v>
      </c>
      <c r="C1289" t="s">
        <v>0</v>
      </c>
      <c r="D1289" t="s">
        <v>132</v>
      </c>
      <c r="E1289" t="s">
        <v>159</v>
      </c>
      <c r="F1289" t="s">
        <v>1126</v>
      </c>
      <c r="G1289" t="s">
        <v>4</v>
      </c>
      <c r="H1289" s="2">
        <v>44837</v>
      </c>
      <c r="I1289" t="s">
        <v>5</v>
      </c>
      <c r="J1289" t="s">
        <v>5</v>
      </c>
      <c r="K1289" s="3">
        <v>30</v>
      </c>
      <c r="L1289" s="3">
        <v>30</v>
      </c>
      <c r="M1289" t="s">
        <v>4</v>
      </c>
      <c r="N1289" t="s">
        <v>4</v>
      </c>
      <c r="O1289" t="s">
        <v>4</v>
      </c>
      <c r="P1289" t="s">
        <v>1683</v>
      </c>
      <c r="Q1289" t="s">
        <v>14</v>
      </c>
      <c r="R1289" t="s">
        <v>964</v>
      </c>
      <c r="S1289" t="s">
        <v>4</v>
      </c>
      <c r="T1289" s="5">
        <v>66.900000000000006</v>
      </c>
      <c r="U1289" t="s">
        <v>7</v>
      </c>
      <c r="V1289">
        <f t="shared" si="44"/>
        <v>2.23</v>
      </c>
      <c r="W1289">
        <f>VLOOKUP(A1289,LISTINO!D:N,10,FALSE)</f>
        <v>4.41</v>
      </c>
      <c r="X1289">
        <f t="shared" si="45"/>
        <v>132.30000000000001</v>
      </c>
      <c r="Y1289" s="17">
        <f>VLOOKUP(A1289,LISTINO!D:K,7,FALSE)</f>
        <v>44682</v>
      </c>
    </row>
    <row r="1290" spans="1:25" x14ac:dyDescent="0.25">
      <c r="A1290" t="s">
        <v>1337</v>
      </c>
      <c r="B1290" t="s">
        <v>0</v>
      </c>
      <c r="C1290" t="s">
        <v>0</v>
      </c>
      <c r="D1290" t="s">
        <v>132</v>
      </c>
      <c r="E1290" t="s">
        <v>159</v>
      </c>
      <c r="F1290" t="s">
        <v>1338</v>
      </c>
      <c r="G1290" t="s">
        <v>4</v>
      </c>
      <c r="H1290" s="2">
        <v>44837</v>
      </c>
      <c r="I1290" t="s">
        <v>5</v>
      </c>
      <c r="J1290" t="s">
        <v>5</v>
      </c>
      <c r="K1290" s="3">
        <v>10</v>
      </c>
      <c r="L1290" s="3">
        <v>10</v>
      </c>
      <c r="M1290" t="s">
        <v>4</v>
      </c>
      <c r="N1290" t="s">
        <v>4</v>
      </c>
      <c r="O1290" t="s">
        <v>4</v>
      </c>
      <c r="P1290" t="s">
        <v>1683</v>
      </c>
      <c r="Q1290" t="s">
        <v>6</v>
      </c>
      <c r="R1290" t="s">
        <v>964</v>
      </c>
      <c r="S1290" t="s">
        <v>4</v>
      </c>
      <c r="T1290" s="5">
        <v>41.7</v>
      </c>
      <c r="U1290" t="s">
        <v>7</v>
      </c>
      <c r="V1290">
        <f t="shared" si="44"/>
        <v>4.17</v>
      </c>
      <c r="W1290">
        <f>VLOOKUP(A1290,LISTINO!D:N,10,FALSE)</f>
        <v>6.13</v>
      </c>
      <c r="X1290">
        <f t="shared" si="45"/>
        <v>61.3</v>
      </c>
      <c r="Y1290" s="17">
        <f>VLOOKUP(A1290,LISTINO!D:K,7,FALSE)</f>
        <v>44682</v>
      </c>
    </row>
    <row r="1291" spans="1:25" x14ac:dyDescent="0.25">
      <c r="A1291" t="s">
        <v>490</v>
      </c>
      <c r="B1291" t="s">
        <v>0</v>
      </c>
      <c r="C1291" t="s">
        <v>1</v>
      </c>
      <c r="D1291" t="s">
        <v>132</v>
      </c>
      <c r="E1291" t="s">
        <v>159</v>
      </c>
      <c r="F1291" t="s">
        <v>491</v>
      </c>
      <c r="G1291" t="s">
        <v>4</v>
      </c>
      <c r="H1291" s="2">
        <v>44837</v>
      </c>
      <c r="I1291" t="s">
        <v>5</v>
      </c>
      <c r="J1291" t="s">
        <v>5</v>
      </c>
      <c r="K1291" s="3">
        <v>400</v>
      </c>
      <c r="L1291" s="3">
        <v>400</v>
      </c>
      <c r="M1291" t="s">
        <v>4</v>
      </c>
      <c r="N1291" t="s">
        <v>4</v>
      </c>
      <c r="O1291" t="s">
        <v>4</v>
      </c>
      <c r="P1291" t="s">
        <v>1690</v>
      </c>
      <c r="Q1291" t="s">
        <v>6</v>
      </c>
      <c r="R1291" t="s">
        <v>964</v>
      </c>
      <c r="S1291" t="s">
        <v>4</v>
      </c>
      <c r="T1291" s="5">
        <v>648</v>
      </c>
      <c r="U1291" t="s">
        <v>7</v>
      </c>
      <c r="V1291">
        <f t="shared" si="44"/>
        <v>1.62</v>
      </c>
      <c r="W1291">
        <f>VLOOKUP(A1291,LISTINO!D:N,10,FALSE)</f>
        <v>3.1</v>
      </c>
      <c r="X1291">
        <f t="shared" si="45"/>
        <v>1240</v>
      </c>
      <c r="Y1291" s="17">
        <f>VLOOKUP(A1291,LISTINO!D:K,7,FALSE)</f>
        <v>44682</v>
      </c>
    </row>
    <row r="1292" spans="1:25" x14ac:dyDescent="0.25">
      <c r="A1292" t="s">
        <v>227</v>
      </c>
      <c r="B1292" t="s">
        <v>0</v>
      </c>
      <c r="C1292" t="s">
        <v>0</v>
      </c>
      <c r="D1292" t="s">
        <v>132</v>
      </c>
      <c r="E1292" t="s">
        <v>159</v>
      </c>
      <c r="F1292" t="s">
        <v>228</v>
      </c>
      <c r="G1292" t="s">
        <v>4</v>
      </c>
      <c r="H1292" s="2">
        <v>44837</v>
      </c>
      <c r="I1292" t="s">
        <v>5</v>
      </c>
      <c r="J1292" t="s">
        <v>5</v>
      </c>
      <c r="K1292" s="3">
        <v>150</v>
      </c>
      <c r="L1292" s="3">
        <v>150</v>
      </c>
      <c r="M1292" t="s">
        <v>4</v>
      </c>
      <c r="N1292" t="s">
        <v>4</v>
      </c>
      <c r="O1292" t="s">
        <v>4</v>
      </c>
      <c r="P1292" t="s">
        <v>1682</v>
      </c>
      <c r="Q1292" t="s">
        <v>13</v>
      </c>
      <c r="R1292" t="s">
        <v>964</v>
      </c>
      <c r="S1292" t="s">
        <v>4</v>
      </c>
      <c r="T1292" s="5">
        <v>196.5</v>
      </c>
      <c r="U1292" t="s">
        <v>7</v>
      </c>
      <c r="V1292">
        <f t="shared" si="44"/>
        <v>1.31</v>
      </c>
      <c r="W1292">
        <f>VLOOKUP(A1292,LISTINO!D:N,10,FALSE)</f>
        <v>1.94</v>
      </c>
      <c r="X1292">
        <f t="shared" si="45"/>
        <v>291</v>
      </c>
      <c r="Y1292" s="17">
        <f>VLOOKUP(A1292,LISTINO!D:K,7,FALSE)</f>
        <v>44682</v>
      </c>
    </row>
    <row r="1293" spans="1:25" x14ac:dyDescent="0.25">
      <c r="A1293" t="s">
        <v>135</v>
      </c>
      <c r="B1293" t="s">
        <v>0</v>
      </c>
      <c r="C1293" t="s">
        <v>1</v>
      </c>
      <c r="D1293" t="s">
        <v>132</v>
      </c>
      <c r="E1293" t="s">
        <v>159</v>
      </c>
      <c r="F1293" t="s">
        <v>136</v>
      </c>
      <c r="G1293" t="s">
        <v>4</v>
      </c>
      <c r="H1293" s="2">
        <v>44837</v>
      </c>
      <c r="I1293" t="s">
        <v>5</v>
      </c>
      <c r="J1293" t="s">
        <v>5</v>
      </c>
      <c r="K1293" s="3">
        <v>350</v>
      </c>
      <c r="L1293" s="3">
        <v>350</v>
      </c>
      <c r="M1293" t="s">
        <v>4</v>
      </c>
      <c r="N1293" t="s">
        <v>4</v>
      </c>
      <c r="O1293" t="s">
        <v>4</v>
      </c>
      <c r="P1293" t="s">
        <v>1682</v>
      </c>
      <c r="Q1293" t="s">
        <v>433</v>
      </c>
      <c r="R1293" t="s">
        <v>964</v>
      </c>
      <c r="S1293" t="s">
        <v>4</v>
      </c>
      <c r="T1293" s="5">
        <v>399</v>
      </c>
      <c r="U1293" t="s">
        <v>7</v>
      </c>
      <c r="V1293">
        <f t="shared" si="44"/>
        <v>1.1399999999999999</v>
      </c>
      <c r="W1293">
        <f>VLOOKUP(A1293,LISTINO!D:N,10,FALSE)</f>
        <v>1.68</v>
      </c>
      <c r="X1293">
        <f t="shared" si="45"/>
        <v>588</v>
      </c>
      <c r="Y1293" s="17">
        <f>VLOOKUP(A1293,LISTINO!D:K,7,FALSE)</f>
        <v>44682</v>
      </c>
    </row>
    <row r="1294" spans="1:25" x14ac:dyDescent="0.25">
      <c r="A1294" t="s">
        <v>203</v>
      </c>
      <c r="B1294" t="s">
        <v>0</v>
      </c>
      <c r="C1294" t="s">
        <v>1</v>
      </c>
      <c r="D1294" t="s">
        <v>132</v>
      </c>
      <c r="E1294" t="s">
        <v>159</v>
      </c>
      <c r="F1294" t="s">
        <v>204</v>
      </c>
      <c r="G1294" t="s">
        <v>4</v>
      </c>
      <c r="H1294" s="2">
        <v>44837</v>
      </c>
      <c r="I1294" t="s">
        <v>5</v>
      </c>
      <c r="J1294" t="s">
        <v>5</v>
      </c>
      <c r="K1294" s="3">
        <v>30</v>
      </c>
      <c r="L1294" s="3">
        <v>30</v>
      </c>
      <c r="M1294" t="s">
        <v>4</v>
      </c>
      <c r="N1294" t="s">
        <v>4</v>
      </c>
      <c r="O1294" t="s">
        <v>4</v>
      </c>
      <c r="P1294" t="s">
        <v>1690</v>
      </c>
      <c r="Q1294" t="s">
        <v>14</v>
      </c>
      <c r="R1294" t="s">
        <v>964</v>
      </c>
      <c r="S1294" t="s">
        <v>4</v>
      </c>
      <c r="T1294" s="5">
        <v>115.2</v>
      </c>
      <c r="U1294" t="s">
        <v>7</v>
      </c>
      <c r="V1294">
        <f t="shared" si="44"/>
        <v>3.8400000000000003</v>
      </c>
      <c r="W1294">
        <f>VLOOKUP(A1294,LISTINO!D:N,10,FALSE)</f>
        <v>6.04</v>
      </c>
      <c r="X1294">
        <f t="shared" si="45"/>
        <v>181.2</v>
      </c>
      <c r="Y1294" s="17">
        <f>VLOOKUP(A1294,LISTINO!D:K,7,FALSE)</f>
        <v>44682</v>
      </c>
    </row>
    <row r="1295" spans="1:25" x14ac:dyDescent="0.25">
      <c r="A1295" t="s">
        <v>143</v>
      </c>
      <c r="B1295" t="s">
        <v>0</v>
      </c>
      <c r="C1295" t="s">
        <v>1</v>
      </c>
      <c r="D1295" t="s">
        <v>132</v>
      </c>
      <c r="E1295" t="s">
        <v>159</v>
      </c>
      <c r="F1295" t="s">
        <v>144</v>
      </c>
      <c r="G1295" t="s">
        <v>4</v>
      </c>
      <c r="H1295" s="2">
        <v>44837</v>
      </c>
      <c r="I1295" t="s">
        <v>5</v>
      </c>
      <c r="J1295" t="s">
        <v>5</v>
      </c>
      <c r="K1295" s="3">
        <v>100</v>
      </c>
      <c r="L1295" s="3">
        <v>100</v>
      </c>
      <c r="M1295" t="s">
        <v>4</v>
      </c>
      <c r="N1295" t="s">
        <v>4</v>
      </c>
      <c r="O1295" t="s">
        <v>4</v>
      </c>
      <c r="P1295" t="s">
        <v>1682</v>
      </c>
      <c r="Q1295" t="s">
        <v>391</v>
      </c>
      <c r="R1295" t="s">
        <v>964</v>
      </c>
      <c r="S1295" t="s">
        <v>4</v>
      </c>
      <c r="T1295" s="5">
        <v>290.5</v>
      </c>
      <c r="U1295" t="s">
        <v>7</v>
      </c>
      <c r="V1295">
        <f t="shared" si="44"/>
        <v>2.9049999999999998</v>
      </c>
      <c r="W1295">
        <f>VLOOKUP(A1295,LISTINO!D:N,10,FALSE)</f>
        <v>4.26</v>
      </c>
      <c r="X1295">
        <f t="shared" si="45"/>
        <v>426</v>
      </c>
      <c r="Y1295" s="17">
        <f>VLOOKUP(A1295,LISTINO!D:K,7,FALSE)</f>
        <v>45170</v>
      </c>
    </row>
    <row r="1296" spans="1:25" hidden="1" x14ac:dyDescent="0.25">
      <c r="A1296" t="s">
        <v>604</v>
      </c>
      <c r="B1296" t="s">
        <v>0</v>
      </c>
      <c r="C1296" t="s">
        <v>1</v>
      </c>
      <c r="D1296" t="s">
        <v>132</v>
      </c>
      <c r="E1296" t="s">
        <v>159</v>
      </c>
      <c r="F1296" t="s">
        <v>605</v>
      </c>
      <c r="G1296" t="s">
        <v>4</v>
      </c>
      <c r="H1296" s="2">
        <v>44837</v>
      </c>
      <c r="I1296" t="s">
        <v>5</v>
      </c>
      <c r="J1296" t="s">
        <v>5</v>
      </c>
      <c r="K1296" s="3">
        <v>1000</v>
      </c>
      <c r="L1296" s="3">
        <v>1000</v>
      </c>
      <c r="M1296" t="s">
        <v>4</v>
      </c>
      <c r="N1296" t="s">
        <v>4</v>
      </c>
      <c r="O1296" t="s">
        <v>4</v>
      </c>
      <c r="P1296" t="s">
        <v>1690</v>
      </c>
      <c r="Q1296" t="s">
        <v>10</v>
      </c>
      <c r="R1296" t="s">
        <v>964</v>
      </c>
      <c r="S1296" t="s">
        <v>4</v>
      </c>
      <c r="T1296" s="5">
        <v>300</v>
      </c>
      <c r="U1296" t="s">
        <v>7</v>
      </c>
      <c r="V1296">
        <f t="shared" si="44"/>
        <v>0.3</v>
      </c>
      <c r="W1296">
        <f>VLOOKUP(A1296,LISTINO!D:N,10,FALSE)</f>
        <v>0.48</v>
      </c>
      <c r="X1296">
        <f t="shared" si="45"/>
        <v>480</v>
      </c>
      <c r="Y1296" s="17">
        <f>VLOOKUP(A1296,LISTINO!D:K,7,FALSE)</f>
        <v>44682</v>
      </c>
    </row>
    <row r="1297" spans="1:25" hidden="1" x14ac:dyDescent="0.25">
      <c r="A1297" t="s">
        <v>604</v>
      </c>
      <c r="B1297" t="s">
        <v>0</v>
      </c>
      <c r="C1297" t="s">
        <v>1</v>
      </c>
      <c r="D1297" t="s">
        <v>132</v>
      </c>
      <c r="E1297" t="s">
        <v>159</v>
      </c>
      <c r="F1297" t="s">
        <v>605</v>
      </c>
      <c r="G1297" t="s">
        <v>4</v>
      </c>
      <c r="H1297" s="2">
        <v>44837</v>
      </c>
      <c r="I1297" t="s">
        <v>5</v>
      </c>
      <c r="J1297" t="s">
        <v>5</v>
      </c>
      <c r="K1297" s="3">
        <v>1000</v>
      </c>
      <c r="L1297" s="3">
        <v>1000</v>
      </c>
      <c r="M1297" t="s">
        <v>4</v>
      </c>
      <c r="N1297" t="s">
        <v>4</v>
      </c>
      <c r="O1297" t="s">
        <v>4</v>
      </c>
      <c r="P1297" t="s">
        <v>1690</v>
      </c>
      <c r="Q1297" t="s">
        <v>21</v>
      </c>
      <c r="R1297" t="s">
        <v>964</v>
      </c>
      <c r="S1297" t="s">
        <v>4</v>
      </c>
      <c r="T1297" s="5">
        <v>300</v>
      </c>
      <c r="U1297" t="s">
        <v>7</v>
      </c>
      <c r="V1297">
        <f t="shared" si="44"/>
        <v>0.3</v>
      </c>
      <c r="W1297">
        <f>VLOOKUP(A1297,LISTINO!D:N,10,FALSE)</f>
        <v>0.48</v>
      </c>
      <c r="X1297">
        <f t="shared" si="45"/>
        <v>480</v>
      </c>
      <c r="Y1297" s="17">
        <f>VLOOKUP(A1297,LISTINO!D:K,7,FALSE)</f>
        <v>44682</v>
      </c>
    </row>
    <row r="1298" spans="1:25" x14ac:dyDescent="0.25">
      <c r="A1298" t="s">
        <v>1285</v>
      </c>
      <c r="B1298" t="s">
        <v>0</v>
      </c>
      <c r="C1298" t="s">
        <v>1</v>
      </c>
      <c r="D1298" t="s">
        <v>132</v>
      </c>
      <c r="E1298" t="s">
        <v>159</v>
      </c>
      <c r="F1298" t="s">
        <v>1286</v>
      </c>
      <c r="G1298" t="s">
        <v>4</v>
      </c>
      <c r="H1298" s="2">
        <v>44837</v>
      </c>
      <c r="I1298" t="s">
        <v>5</v>
      </c>
      <c r="J1298" t="s">
        <v>5</v>
      </c>
      <c r="K1298" s="3">
        <v>45</v>
      </c>
      <c r="L1298" s="3">
        <v>45</v>
      </c>
      <c r="M1298" t="s">
        <v>4</v>
      </c>
      <c r="N1298" t="s">
        <v>4</v>
      </c>
      <c r="O1298" t="s">
        <v>4</v>
      </c>
      <c r="P1298" t="s">
        <v>1684</v>
      </c>
      <c r="Q1298" t="s">
        <v>21</v>
      </c>
      <c r="R1298" t="s">
        <v>964</v>
      </c>
      <c r="S1298" t="s">
        <v>4</v>
      </c>
      <c r="T1298" s="5">
        <v>876.15</v>
      </c>
      <c r="U1298" t="s">
        <v>7</v>
      </c>
      <c r="V1298">
        <f t="shared" si="44"/>
        <v>19.47</v>
      </c>
      <c r="W1298">
        <f>VLOOKUP(A1298,LISTINO!D:N,10,FALSE)</f>
        <v>28.67</v>
      </c>
      <c r="X1298">
        <f t="shared" si="45"/>
        <v>1290.1500000000001</v>
      </c>
      <c r="Y1298" s="17">
        <f>VLOOKUP(A1298,LISTINO!D:K,7,FALSE)</f>
        <v>44682</v>
      </c>
    </row>
    <row r="1299" spans="1:25" x14ac:dyDescent="0.25">
      <c r="A1299" t="s">
        <v>1150</v>
      </c>
      <c r="B1299" t="s">
        <v>0</v>
      </c>
      <c r="C1299" t="s">
        <v>0</v>
      </c>
      <c r="D1299" t="s">
        <v>132</v>
      </c>
      <c r="E1299" t="s">
        <v>159</v>
      </c>
      <c r="F1299" t="s">
        <v>1151</v>
      </c>
      <c r="G1299" t="s">
        <v>4</v>
      </c>
      <c r="H1299" s="2">
        <v>44837</v>
      </c>
      <c r="I1299" t="s">
        <v>5</v>
      </c>
      <c r="J1299" t="s">
        <v>5</v>
      </c>
      <c r="K1299" s="3">
        <v>20</v>
      </c>
      <c r="L1299" s="3">
        <v>20</v>
      </c>
      <c r="M1299" t="s">
        <v>4</v>
      </c>
      <c r="N1299" t="s">
        <v>4</v>
      </c>
      <c r="O1299" t="s">
        <v>4</v>
      </c>
      <c r="P1299" t="s">
        <v>1692</v>
      </c>
      <c r="Q1299" t="s">
        <v>6</v>
      </c>
      <c r="R1299" t="s">
        <v>163</v>
      </c>
      <c r="S1299" t="s">
        <v>4</v>
      </c>
      <c r="T1299" s="5">
        <v>0</v>
      </c>
      <c r="U1299" t="s">
        <v>7</v>
      </c>
      <c r="V1299">
        <f t="shared" si="44"/>
        <v>0</v>
      </c>
      <c r="W1299">
        <f>VLOOKUP(A1299,LISTINO!D:N,10,FALSE)</f>
        <v>3.79</v>
      </c>
      <c r="X1299">
        <f t="shared" si="45"/>
        <v>75.8</v>
      </c>
      <c r="Y1299" s="17">
        <f>VLOOKUP(A1299,LISTINO!D:K,7,FALSE)</f>
        <v>45376</v>
      </c>
    </row>
    <row r="1300" spans="1:25" x14ac:dyDescent="0.25">
      <c r="A1300" t="s">
        <v>1613</v>
      </c>
      <c r="B1300" t="s">
        <v>0</v>
      </c>
      <c r="C1300" t="s">
        <v>1</v>
      </c>
      <c r="D1300" t="s">
        <v>132</v>
      </c>
      <c r="E1300" t="s">
        <v>159</v>
      </c>
      <c r="F1300" t="s">
        <v>1614</v>
      </c>
      <c r="G1300" t="s">
        <v>4</v>
      </c>
      <c r="H1300" s="2">
        <v>44837</v>
      </c>
      <c r="I1300" t="s">
        <v>5</v>
      </c>
      <c r="J1300" t="s">
        <v>5</v>
      </c>
      <c r="K1300" s="3">
        <v>10</v>
      </c>
      <c r="L1300" s="3">
        <v>10</v>
      </c>
      <c r="M1300" t="s">
        <v>4</v>
      </c>
      <c r="N1300" t="s">
        <v>4</v>
      </c>
      <c r="O1300" t="s">
        <v>4</v>
      </c>
      <c r="P1300" t="s">
        <v>1683</v>
      </c>
      <c r="Q1300" t="s">
        <v>44</v>
      </c>
      <c r="R1300" t="s">
        <v>964</v>
      </c>
      <c r="S1300" t="s">
        <v>4</v>
      </c>
      <c r="T1300" s="5">
        <v>31.1</v>
      </c>
      <c r="U1300" t="s">
        <v>7</v>
      </c>
      <c r="V1300">
        <f t="shared" si="44"/>
        <v>3.1100000000000003</v>
      </c>
      <c r="W1300">
        <f>VLOOKUP(A1300,LISTINO!D:N,10,FALSE)</f>
        <v>2.86</v>
      </c>
      <c r="X1300">
        <f t="shared" si="45"/>
        <v>28.599999999999998</v>
      </c>
      <c r="Y1300" s="17">
        <f>VLOOKUP(A1300,LISTINO!D:K,7,FALSE)</f>
        <v>44958</v>
      </c>
    </row>
    <row r="1301" spans="1:25" x14ac:dyDescent="0.25">
      <c r="A1301" t="s">
        <v>1613</v>
      </c>
      <c r="B1301" t="s">
        <v>0</v>
      </c>
      <c r="C1301" t="s">
        <v>1</v>
      </c>
      <c r="D1301" t="s">
        <v>132</v>
      </c>
      <c r="E1301" t="s">
        <v>159</v>
      </c>
      <c r="F1301" t="s">
        <v>1614</v>
      </c>
      <c r="G1301" t="s">
        <v>4</v>
      </c>
      <c r="H1301" s="2">
        <v>44837</v>
      </c>
      <c r="I1301" t="s">
        <v>5</v>
      </c>
      <c r="J1301" t="s">
        <v>5</v>
      </c>
      <c r="K1301" s="3">
        <v>10</v>
      </c>
      <c r="L1301" s="3">
        <v>10</v>
      </c>
      <c r="M1301" t="s">
        <v>4</v>
      </c>
      <c r="N1301" t="s">
        <v>4</v>
      </c>
      <c r="O1301" t="s">
        <v>4</v>
      </c>
      <c r="P1301" t="s">
        <v>1683</v>
      </c>
      <c r="Q1301" t="s">
        <v>45</v>
      </c>
      <c r="R1301" t="s">
        <v>964</v>
      </c>
      <c r="S1301" t="s">
        <v>4</v>
      </c>
      <c r="T1301" s="5">
        <v>31.1</v>
      </c>
      <c r="U1301" t="s">
        <v>7</v>
      </c>
      <c r="V1301">
        <f t="shared" si="44"/>
        <v>3.1100000000000003</v>
      </c>
      <c r="W1301">
        <f>VLOOKUP(A1301,LISTINO!D:N,10,FALSE)</f>
        <v>2.86</v>
      </c>
      <c r="X1301">
        <f t="shared" si="45"/>
        <v>28.599999999999998</v>
      </c>
      <c r="Y1301" s="17">
        <f>VLOOKUP(A1301,LISTINO!D:K,7,FALSE)</f>
        <v>44958</v>
      </c>
    </row>
    <row r="1302" spans="1:25" hidden="1" x14ac:dyDescent="0.25">
      <c r="A1302" t="s">
        <v>70</v>
      </c>
      <c r="B1302" t="s">
        <v>0</v>
      </c>
      <c r="C1302" t="s">
        <v>1</v>
      </c>
      <c r="D1302" t="s">
        <v>132</v>
      </c>
      <c r="E1302" t="s">
        <v>159</v>
      </c>
      <c r="F1302" t="s">
        <v>71</v>
      </c>
      <c r="G1302" t="s">
        <v>4</v>
      </c>
      <c r="H1302" s="2">
        <v>44834</v>
      </c>
      <c r="I1302" t="s">
        <v>5</v>
      </c>
      <c r="J1302" t="s">
        <v>5</v>
      </c>
      <c r="K1302" s="3">
        <v>2000</v>
      </c>
      <c r="L1302" s="3">
        <v>2000</v>
      </c>
      <c r="M1302" t="s">
        <v>4</v>
      </c>
      <c r="N1302" t="s">
        <v>4</v>
      </c>
      <c r="O1302" t="s">
        <v>4</v>
      </c>
      <c r="P1302" t="s">
        <v>1699</v>
      </c>
      <c r="Q1302" t="s">
        <v>10</v>
      </c>
      <c r="R1302" t="s">
        <v>777</v>
      </c>
      <c r="S1302" t="s">
        <v>4</v>
      </c>
      <c r="T1302" s="5">
        <v>2140</v>
      </c>
      <c r="U1302" t="s">
        <v>7</v>
      </c>
      <c r="V1302">
        <f t="shared" si="44"/>
        <v>1.07</v>
      </c>
      <c r="W1302">
        <f>VLOOKUP(A1302,LISTINO!D:N,10,FALSE)</f>
        <v>1.38</v>
      </c>
      <c r="X1302">
        <f t="shared" si="45"/>
        <v>2760</v>
      </c>
      <c r="Y1302" s="17">
        <f>VLOOKUP(A1302,LISTINO!D:K,7,FALSE)</f>
        <v>44652</v>
      </c>
    </row>
    <row r="1303" spans="1:25" hidden="1" x14ac:dyDescent="0.25">
      <c r="A1303" t="s">
        <v>1198</v>
      </c>
      <c r="B1303" t="s">
        <v>0</v>
      </c>
      <c r="C1303" t="s">
        <v>0</v>
      </c>
      <c r="D1303" t="s">
        <v>132</v>
      </c>
      <c r="E1303" t="s">
        <v>159</v>
      </c>
      <c r="F1303" t="s">
        <v>1199</v>
      </c>
      <c r="G1303" t="s">
        <v>4</v>
      </c>
      <c r="H1303" s="2">
        <v>44834</v>
      </c>
      <c r="I1303" t="s">
        <v>5</v>
      </c>
      <c r="J1303" t="s">
        <v>5</v>
      </c>
      <c r="K1303" s="3">
        <v>200</v>
      </c>
      <c r="L1303" s="3">
        <v>200</v>
      </c>
      <c r="M1303" t="s">
        <v>4</v>
      </c>
      <c r="N1303" t="s">
        <v>4</v>
      </c>
      <c r="O1303" t="s">
        <v>4</v>
      </c>
      <c r="P1303" t="s">
        <v>1710</v>
      </c>
      <c r="Q1303" t="s">
        <v>10</v>
      </c>
      <c r="R1303" t="s">
        <v>777</v>
      </c>
      <c r="S1303" t="s">
        <v>4</v>
      </c>
      <c r="T1303" s="5">
        <v>118</v>
      </c>
      <c r="U1303" t="s">
        <v>7</v>
      </c>
      <c r="V1303">
        <f t="shared" si="44"/>
        <v>0.59</v>
      </c>
      <c r="W1303">
        <f>VLOOKUP(A1303,LISTINO!D:N,10,FALSE)</f>
        <v>0.79</v>
      </c>
      <c r="X1303">
        <f t="shared" si="45"/>
        <v>158</v>
      </c>
      <c r="Y1303" s="17">
        <f>VLOOKUP(A1303,LISTINO!D:K,7,FALSE)</f>
        <v>44896</v>
      </c>
    </row>
    <row r="1304" spans="1:25" hidden="1" x14ac:dyDescent="0.25">
      <c r="A1304" t="s">
        <v>1198</v>
      </c>
      <c r="B1304" t="s">
        <v>0</v>
      </c>
      <c r="C1304" t="s">
        <v>0</v>
      </c>
      <c r="D1304" t="s">
        <v>132</v>
      </c>
      <c r="E1304" t="s">
        <v>159</v>
      </c>
      <c r="F1304" t="s">
        <v>1199</v>
      </c>
      <c r="G1304" t="s">
        <v>4</v>
      </c>
      <c r="H1304" s="2">
        <v>44834</v>
      </c>
      <c r="I1304" t="s">
        <v>5</v>
      </c>
      <c r="J1304" t="s">
        <v>5</v>
      </c>
      <c r="K1304" s="3">
        <v>100</v>
      </c>
      <c r="L1304" s="3">
        <v>100</v>
      </c>
      <c r="M1304" t="s">
        <v>4</v>
      </c>
      <c r="N1304" t="s">
        <v>4</v>
      </c>
      <c r="O1304" t="s">
        <v>4</v>
      </c>
      <c r="P1304" t="s">
        <v>1710</v>
      </c>
      <c r="Q1304" t="s">
        <v>6</v>
      </c>
      <c r="R1304" t="s">
        <v>777</v>
      </c>
      <c r="S1304" t="s">
        <v>4</v>
      </c>
      <c r="T1304" s="5">
        <v>59</v>
      </c>
      <c r="U1304" t="s">
        <v>7</v>
      </c>
      <c r="V1304">
        <f t="shared" si="44"/>
        <v>0.59</v>
      </c>
      <c r="W1304">
        <f>VLOOKUP(A1304,LISTINO!D:N,10,FALSE)</f>
        <v>0.79</v>
      </c>
      <c r="X1304">
        <f t="shared" si="45"/>
        <v>79</v>
      </c>
      <c r="Y1304" s="17">
        <f>VLOOKUP(A1304,LISTINO!D:K,7,FALSE)</f>
        <v>44896</v>
      </c>
    </row>
    <row r="1305" spans="1:25" x14ac:dyDescent="0.25">
      <c r="A1305" t="s">
        <v>1713</v>
      </c>
      <c r="B1305" t="s">
        <v>0</v>
      </c>
      <c r="C1305" t="s">
        <v>0</v>
      </c>
      <c r="D1305" t="s">
        <v>132</v>
      </c>
      <c r="E1305" t="s">
        <v>159</v>
      </c>
      <c r="F1305" t="s">
        <v>1714</v>
      </c>
      <c r="G1305" t="s">
        <v>4</v>
      </c>
      <c r="H1305" s="2">
        <v>44832</v>
      </c>
      <c r="I1305" t="s">
        <v>5</v>
      </c>
      <c r="J1305" t="s">
        <v>5</v>
      </c>
      <c r="K1305" s="3">
        <v>100</v>
      </c>
      <c r="L1305" s="3">
        <v>100</v>
      </c>
      <c r="M1305" t="s">
        <v>4</v>
      </c>
      <c r="N1305" t="s">
        <v>4</v>
      </c>
      <c r="O1305" t="s">
        <v>4</v>
      </c>
      <c r="P1305" t="s">
        <v>1725</v>
      </c>
      <c r="Q1305" t="s">
        <v>21</v>
      </c>
      <c r="R1305" t="s">
        <v>851</v>
      </c>
      <c r="S1305" t="s">
        <v>4</v>
      </c>
      <c r="T1305" s="5">
        <v>195</v>
      </c>
      <c r="U1305" t="s">
        <v>7</v>
      </c>
      <c r="V1305">
        <f t="shared" ref="V1305:V1336" si="46" xml:space="preserve"> T1305/K1305</f>
        <v>1.95</v>
      </c>
      <c r="W1305" s="21">
        <v>1.95</v>
      </c>
      <c r="X1305">
        <f t="shared" si="45"/>
        <v>195</v>
      </c>
      <c r="Y1305" s="17">
        <f>VLOOKUP(A1305,LISTINO!D:K,7,FALSE)</f>
        <v>38047</v>
      </c>
    </row>
    <row r="1306" spans="1:25" x14ac:dyDescent="0.25">
      <c r="A1306" t="s">
        <v>1463</v>
      </c>
      <c r="B1306" t="s">
        <v>0</v>
      </c>
      <c r="C1306" t="s">
        <v>0</v>
      </c>
      <c r="D1306" t="s">
        <v>132</v>
      </c>
      <c r="E1306" t="s">
        <v>159</v>
      </c>
      <c r="F1306" t="s">
        <v>1464</v>
      </c>
      <c r="G1306" t="s">
        <v>4</v>
      </c>
      <c r="H1306" s="2">
        <v>44832</v>
      </c>
      <c r="I1306" t="s">
        <v>5</v>
      </c>
      <c r="J1306" t="s">
        <v>5</v>
      </c>
      <c r="K1306" s="3">
        <v>50</v>
      </c>
      <c r="L1306" s="3">
        <v>50</v>
      </c>
      <c r="M1306" t="s">
        <v>4</v>
      </c>
      <c r="N1306" t="s">
        <v>4</v>
      </c>
      <c r="O1306" t="s">
        <v>4</v>
      </c>
      <c r="P1306" t="s">
        <v>1726</v>
      </c>
      <c r="Q1306" t="s">
        <v>391</v>
      </c>
      <c r="R1306" t="s">
        <v>196</v>
      </c>
      <c r="S1306" t="s">
        <v>4</v>
      </c>
      <c r="T1306" s="5">
        <v>148</v>
      </c>
      <c r="U1306" t="s">
        <v>7</v>
      </c>
      <c r="V1306">
        <f t="shared" si="46"/>
        <v>2.96</v>
      </c>
      <c r="W1306">
        <f>VLOOKUP(A1306,LISTINO!D:N,10,FALSE)</f>
        <v>3.87</v>
      </c>
      <c r="X1306">
        <f t="shared" si="45"/>
        <v>193.5</v>
      </c>
      <c r="Y1306" s="17">
        <f>VLOOKUP(A1306,LISTINO!D:K,7,FALSE)</f>
        <v>45467</v>
      </c>
    </row>
    <row r="1307" spans="1:25" x14ac:dyDescent="0.25">
      <c r="A1307" t="s">
        <v>592</v>
      </c>
      <c r="B1307" t="s">
        <v>0</v>
      </c>
      <c r="C1307" t="s">
        <v>0</v>
      </c>
      <c r="D1307" t="s">
        <v>132</v>
      </c>
      <c r="E1307" t="s">
        <v>159</v>
      </c>
      <c r="F1307" t="s">
        <v>593</v>
      </c>
      <c r="G1307" t="s">
        <v>4</v>
      </c>
      <c r="H1307" s="2">
        <v>44832</v>
      </c>
      <c r="I1307" t="s">
        <v>5</v>
      </c>
      <c r="J1307" t="s">
        <v>5</v>
      </c>
      <c r="K1307" s="3">
        <v>200</v>
      </c>
      <c r="L1307" s="3">
        <v>200</v>
      </c>
      <c r="M1307" t="s">
        <v>4</v>
      </c>
      <c r="N1307" t="s">
        <v>4</v>
      </c>
      <c r="O1307" t="s">
        <v>4</v>
      </c>
      <c r="P1307" t="s">
        <v>1725</v>
      </c>
      <c r="Q1307" t="s">
        <v>6</v>
      </c>
      <c r="R1307" t="s">
        <v>851</v>
      </c>
      <c r="S1307" t="s">
        <v>4</v>
      </c>
      <c r="T1307" s="5">
        <v>92</v>
      </c>
      <c r="U1307" t="s">
        <v>7</v>
      </c>
      <c r="V1307">
        <f t="shared" si="46"/>
        <v>0.46</v>
      </c>
      <c r="W1307">
        <f>VLOOKUP(A1307,LISTINO!D:N,10,FALSE)</f>
        <v>0.57999999999999996</v>
      </c>
      <c r="X1307">
        <f t="shared" si="45"/>
        <v>115.99999999999999</v>
      </c>
      <c r="Y1307" s="17">
        <f>VLOOKUP(A1307,LISTINO!D:K,7,FALSE)</f>
        <v>44593</v>
      </c>
    </row>
    <row r="1308" spans="1:25" x14ac:dyDescent="0.25">
      <c r="A1308" t="s">
        <v>928</v>
      </c>
      <c r="B1308" t="s">
        <v>0</v>
      </c>
      <c r="C1308" t="s">
        <v>1</v>
      </c>
      <c r="D1308" t="s">
        <v>132</v>
      </c>
      <c r="E1308" t="s">
        <v>159</v>
      </c>
      <c r="F1308" t="s">
        <v>929</v>
      </c>
      <c r="G1308" t="s">
        <v>4</v>
      </c>
      <c r="H1308" s="2">
        <v>44831</v>
      </c>
      <c r="I1308" t="s">
        <v>5</v>
      </c>
      <c r="J1308" t="s">
        <v>5</v>
      </c>
      <c r="K1308" s="3">
        <v>80</v>
      </c>
      <c r="L1308" s="3">
        <v>80</v>
      </c>
      <c r="M1308" t="s">
        <v>4</v>
      </c>
      <c r="N1308" t="s">
        <v>4</v>
      </c>
      <c r="O1308" t="s">
        <v>4</v>
      </c>
      <c r="P1308" t="s">
        <v>1729</v>
      </c>
      <c r="Q1308" t="s">
        <v>6</v>
      </c>
      <c r="R1308" t="s">
        <v>851</v>
      </c>
      <c r="S1308" t="s">
        <v>4</v>
      </c>
      <c r="T1308" s="5">
        <v>57.6</v>
      </c>
      <c r="U1308" t="s">
        <v>7</v>
      </c>
      <c r="V1308">
        <f t="shared" si="46"/>
        <v>0.72</v>
      </c>
      <c r="W1308">
        <f>VLOOKUP(A1308,LISTINO!D:N,10,FALSE)</f>
        <v>0.91</v>
      </c>
      <c r="X1308">
        <f t="shared" si="45"/>
        <v>72.8</v>
      </c>
      <c r="Y1308" s="17">
        <f>VLOOKUP(A1308,LISTINO!D:K,7,FALSE)</f>
        <v>44593</v>
      </c>
    </row>
    <row r="1309" spans="1:25" x14ac:dyDescent="0.25">
      <c r="A1309" t="s">
        <v>706</v>
      </c>
      <c r="B1309" t="s">
        <v>0</v>
      </c>
      <c r="C1309" t="s">
        <v>1</v>
      </c>
      <c r="D1309" t="s">
        <v>132</v>
      </c>
      <c r="E1309" t="s">
        <v>159</v>
      </c>
      <c r="F1309" t="s">
        <v>707</v>
      </c>
      <c r="G1309" t="s">
        <v>4</v>
      </c>
      <c r="H1309" s="2">
        <v>44831</v>
      </c>
      <c r="I1309" t="s">
        <v>5</v>
      </c>
      <c r="J1309" t="s">
        <v>5</v>
      </c>
      <c r="K1309" s="3">
        <v>480</v>
      </c>
      <c r="L1309" s="3">
        <v>480</v>
      </c>
      <c r="M1309" t="s">
        <v>4</v>
      </c>
      <c r="N1309" t="s">
        <v>4</v>
      </c>
      <c r="O1309" t="s">
        <v>4</v>
      </c>
      <c r="P1309" t="s">
        <v>1729</v>
      </c>
      <c r="Q1309" t="s">
        <v>21</v>
      </c>
      <c r="R1309" t="s">
        <v>851</v>
      </c>
      <c r="S1309" t="s">
        <v>4</v>
      </c>
      <c r="T1309" s="5">
        <v>283.2</v>
      </c>
      <c r="U1309" t="s">
        <v>7</v>
      </c>
      <c r="V1309">
        <f t="shared" si="46"/>
        <v>0.59</v>
      </c>
      <c r="W1309">
        <f>VLOOKUP(A1309,LISTINO!D:N,10,FALSE)</f>
        <v>0.74</v>
      </c>
      <c r="X1309">
        <f t="shared" si="45"/>
        <v>355.2</v>
      </c>
      <c r="Y1309" s="17">
        <f>VLOOKUP(A1309,LISTINO!D:K,7,FALSE)</f>
        <v>44593</v>
      </c>
    </row>
    <row r="1310" spans="1:25" x14ac:dyDescent="0.25">
      <c r="A1310" t="s">
        <v>1719</v>
      </c>
      <c r="B1310" t="s">
        <v>0</v>
      </c>
      <c r="C1310" t="s">
        <v>0</v>
      </c>
      <c r="D1310" t="s">
        <v>132</v>
      </c>
      <c r="E1310" t="s">
        <v>159</v>
      </c>
      <c r="F1310" t="s">
        <v>1720</v>
      </c>
      <c r="G1310" t="s">
        <v>4</v>
      </c>
      <c r="H1310" s="2">
        <v>44831</v>
      </c>
      <c r="I1310" t="s">
        <v>5</v>
      </c>
      <c r="J1310" t="s">
        <v>5</v>
      </c>
      <c r="K1310" s="3">
        <v>200</v>
      </c>
      <c r="L1310" s="3">
        <v>200</v>
      </c>
      <c r="M1310" t="s">
        <v>4</v>
      </c>
      <c r="N1310" t="s">
        <v>4</v>
      </c>
      <c r="O1310" t="s">
        <v>4</v>
      </c>
      <c r="P1310" t="s">
        <v>1732</v>
      </c>
      <c r="Q1310" t="s">
        <v>6</v>
      </c>
      <c r="R1310" t="s">
        <v>857</v>
      </c>
      <c r="S1310" t="s">
        <v>4</v>
      </c>
      <c r="T1310" s="5">
        <v>240</v>
      </c>
      <c r="U1310" t="s">
        <v>7</v>
      </c>
      <c r="V1310">
        <f t="shared" si="46"/>
        <v>1.2</v>
      </c>
      <c r="W1310">
        <f>VLOOKUP(A1310,LISTINO!D:N,10,FALSE)</f>
        <v>1.52</v>
      </c>
      <c r="X1310">
        <f t="shared" si="45"/>
        <v>304</v>
      </c>
      <c r="Y1310" s="17">
        <f>VLOOKUP(A1310,LISTINO!D:K,7,FALSE)</f>
        <v>44593</v>
      </c>
    </row>
    <row r="1311" spans="1:25" x14ac:dyDescent="0.25">
      <c r="A1311" t="s">
        <v>11</v>
      </c>
      <c r="B1311" t="s">
        <v>0</v>
      </c>
      <c r="C1311" t="s">
        <v>1</v>
      </c>
      <c r="D1311" t="s">
        <v>132</v>
      </c>
      <c r="E1311" t="s">
        <v>159</v>
      </c>
      <c r="F1311" t="s">
        <v>12</v>
      </c>
      <c r="G1311" t="s">
        <v>4</v>
      </c>
      <c r="H1311" s="2">
        <v>44830</v>
      </c>
      <c r="I1311" t="s">
        <v>5</v>
      </c>
      <c r="J1311" t="s">
        <v>5</v>
      </c>
      <c r="K1311" s="3">
        <v>1500</v>
      </c>
      <c r="L1311" s="3">
        <v>1500</v>
      </c>
      <c r="M1311" t="s">
        <v>4</v>
      </c>
      <c r="N1311" t="s">
        <v>4</v>
      </c>
      <c r="O1311" t="s">
        <v>4</v>
      </c>
      <c r="P1311" t="s">
        <v>1733</v>
      </c>
      <c r="Q1311" t="s">
        <v>6</v>
      </c>
      <c r="R1311" t="s">
        <v>676</v>
      </c>
      <c r="S1311" t="s">
        <v>4</v>
      </c>
      <c r="T1311" s="5">
        <v>420</v>
      </c>
      <c r="U1311" t="s">
        <v>7</v>
      </c>
      <c r="V1311">
        <f t="shared" si="46"/>
        <v>0.28000000000000003</v>
      </c>
      <c r="W1311">
        <f>VLOOKUP(A1311,LISTINO!D:N,10,FALSE)</f>
        <v>0.35</v>
      </c>
      <c r="X1311">
        <f t="shared" si="45"/>
        <v>525</v>
      </c>
      <c r="Y1311" s="17">
        <f>VLOOKUP(A1311,LISTINO!D:K,7,FALSE)</f>
        <v>44593</v>
      </c>
    </row>
    <row r="1312" spans="1:25" x14ac:dyDescent="0.25">
      <c r="A1312" t="s">
        <v>770</v>
      </c>
      <c r="B1312" t="s">
        <v>0</v>
      </c>
      <c r="C1312" t="s">
        <v>1</v>
      </c>
      <c r="D1312" t="s">
        <v>132</v>
      </c>
      <c r="E1312" t="s">
        <v>159</v>
      </c>
      <c r="F1312" t="s">
        <v>771</v>
      </c>
      <c r="G1312" t="s">
        <v>4</v>
      </c>
      <c r="H1312" s="2">
        <v>44830</v>
      </c>
      <c r="I1312" t="s">
        <v>5</v>
      </c>
      <c r="J1312" t="s">
        <v>5</v>
      </c>
      <c r="K1312" s="3">
        <v>90</v>
      </c>
      <c r="L1312" s="3">
        <v>90</v>
      </c>
      <c r="M1312" t="s">
        <v>4</v>
      </c>
      <c r="N1312" t="s">
        <v>4</v>
      </c>
      <c r="O1312" t="s">
        <v>4</v>
      </c>
      <c r="P1312" t="s">
        <v>1733</v>
      </c>
      <c r="Q1312" t="s">
        <v>293</v>
      </c>
      <c r="R1312" t="s">
        <v>676</v>
      </c>
      <c r="S1312" t="s">
        <v>4</v>
      </c>
      <c r="T1312" s="5">
        <v>66.599999999999994</v>
      </c>
      <c r="U1312" t="s">
        <v>7</v>
      </c>
      <c r="V1312">
        <f t="shared" si="46"/>
        <v>0.74</v>
      </c>
      <c r="W1312">
        <f>VLOOKUP(A1312,LISTINO!D:N,10,FALSE)</f>
        <v>0.94</v>
      </c>
      <c r="X1312">
        <f t="shared" si="45"/>
        <v>84.6</v>
      </c>
      <c r="Y1312" s="17">
        <f>VLOOKUP(A1312,LISTINO!D:K,7,FALSE)</f>
        <v>44593</v>
      </c>
    </row>
    <row r="1313" spans="1:25" x14ac:dyDescent="0.25">
      <c r="A1313" t="s">
        <v>770</v>
      </c>
      <c r="B1313" t="s">
        <v>0</v>
      </c>
      <c r="C1313" t="s">
        <v>1</v>
      </c>
      <c r="D1313" t="s">
        <v>132</v>
      </c>
      <c r="E1313" t="s">
        <v>159</v>
      </c>
      <c r="F1313" t="s">
        <v>771</v>
      </c>
      <c r="G1313" t="s">
        <v>4</v>
      </c>
      <c r="H1313" s="2">
        <v>44830</v>
      </c>
      <c r="I1313" t="s">
        <v>5</v>
      </c>
      <c r="J1313" t="s">
        <v>5</v>
      </c>
      <c r="K1313" s="3">
        <v>90</v>
      </c>
      <c r="L1313" s="3">
        <v>90</v>
      </c>
      <c r="M1313" t="s">
        <v>4</v>
      </c>
      <c r="N1313" t="s">
        <v>4</v>
      </c>
      <c r="O1313" t="s">
        <v>4</v>
      </c>
      <c r="P1313" t="s">
        <v>1733</v>
      </c>
      <c r="Q1313" t="s">
        <v>290</v>
      </c>
      <c r="R1313" t="s">
        <v>676</v>
      </c>
      <c r="S1313" t="s">
        <v>4</v>
      </c>
      <c r="T1313" s="5">
        <v>66.599999999999994</v>
      </c>
      <c r="U1313" t="s">
        <v>7</v>
      </c>
      <c r="V1313">
        <f t="shared" si="46"/>
        <v>0.74</v>
      </c>
      <c r="W1313">
        <f>VLOOKUP(A1313,LISTINO!D:N,10,FALSE)</f>
        <v>0.94</v>
      </c>
      <c r="X1313">
        <f t="shared" si="45"/>
        <v>84.6</v>
      </c>
      <c r="Y1313" s="17">
        <f>VLOOKUP(A1313,LISTINO!D:K,7,FALSE)</f>
        <v>44593</v>
      </c>
    </row>
    <row r="1314" spans="1:25" x14ac:dyDescent="0.25">
      <c r="A1314" t="s">
        <v>28</v>
      </c>
      <c r="B1314" t="s">
        <v>0</v>
      </c>
      <c r="C1314" t="s">
        <v>1</v>
      </c>
      <c r="D1314" t="s">
        <v>132</v>
      </c>
      <c r="E1314" t="s">
        <v>159</v>
      </c>
      <c r="F1314" t="s">
        <v>29</v>
      </c>
      <c r="G1314" t="s">
        <v>4</v>
      </c>
      <c r="H1314" s="2">
        <v>44830</v>
      </c>
      <c r="I1314" t="s">
        <v>5</v>
      </c>
      <c r="J1314" t="s">
        <v>5</v>
      </c>
      <c r="K1314" s="3">
        <v>162</v>
      </c>
      <c r="L1314" s="3">
        <v>162</v>
      </c>
      <c r="M1314" t="s">
        <v>4</v>
      </c>
      <c r="N1314" t="s">
        <v>4</v>
      </c>
      <c r="O1314" t="s">
        <v>4</v>
      </c>
      <c r="P1314" t="s">
        <v>1734</v>
      </c>
      <c r="Q1314" t="s">
        <v>6</v>
      </c>
      <c r="R1314" t="s">
        <v>676</v>
      </c>
      <c r="S1314" t="s">
        <v>4</v>
      </c>
      <c r="T1314" s="5">
        <v>500.58</v>
      </c>
      <c r="U1314" t="s">
        <v>7</v>
      </c>
      <c r="V1314">
        <f t="shared" si="46"/>
        <v>3.09</v>
      </c>
      <c r="W1314">
        <f>VLOOKUP(A1314,LISTINO!D:N,10,FALSE)</f>
        <v>3.9</v>
      </c>
      <c r="X1314">
        <f t="shared" si="45"/>
        <v>631.79999999999995</v>
      </c>
      <c r="Y1314" s="17">
        <f>VLOOKUP(A1314,LISTINO!D:K,7,FALSE)</f>
        <v>44593</v>
      </c>
    </row>
    <row r="1315" spans="1:25" x14ac:dyDescent="0.25">
      <c r="A1315" t="s">
        <v>38</v>
      </c>
      <c r="B1315" t="s">
        <v>0</v>
      </c>
      <c r="C1315" t="s">
        <v>1</v>
      </c>
      <c r="D1315" t="s">
        <v>132</v>
      </c>
      <c r="E1315" t="s">
        <v>159</v>
      </c>
      <c r="F1315" t="s">
        <v>39</v>
      </c>
      <c r="G1315" t="s">
        <v>4</v>
      </c>
      <c r="H1315" s="2">
        <v>44830</v>
      </c>
      <c r="I1315" t="s">
        <v>5</v>
      </c>
      <c r="J1315" t="s">
        <v>5</v>
      </c>
      <c r="K1315" s="3">
        <v>80</v>
      </c>
      <c r="L1315" s="3">
        <v>80</v>
      </c>
      <c r="M1315" t="s">
        <v>4</v>
      </c>
      <c r="N1315" t="s">
        <v>4</v>
      </c>
      <c r="O1315" t="s">
        <v>4</v>
      </c>
      <c r="P1315" t="s">
        <v>1735</v>
      </c>
      <c r="Q1315" t="s">
        <v>6</v>
      </c>
      <c r="R1315" t="s">
        <v>964</v>
      </c>
      <c r="S1315" t="s">
        <v>4</v>
      </c>
      <c r="T1315" s="5">
        <v>140</v>
      </c>
      <c r="U1315" t="s">
        <v>7</v>
      </c>
      <c r="V1315">
        <f t="shared" si="46"/>
        <v>1.75</v>
      </c>
      <c r="W1315">
        <f>VLOOKUP(A1315,LISTINO!D:N,10,FALSE)</f>
        <v>2.5099999999999998</v>
      </c>
      <c r="X1315">
        <f t="shared" si="45"/>
        <v>200.79999999999998</v>
      </c>
      <c r="Y1315" s="17">
        <f>VLOOKUP(A1315,LISTINO!D:K,7,FALSE)</f>
        <v>44682</v>
      </c>
    </row>
    <row r="1316" spans="1:25" x14ac:dyDescent="0.25">
      <c r="A1316" t="s">
        <v>38</v>
      </c>
      <c r="B1316" t="s">
        <v>0</v>
      </c>
      <c r="C1316" t="s">
        <v>1</v>
      </c>
      <c r="D1316" t="s">
        <v>132</v>
      </c>
      <c r="E1316" t="s">
        <v>159</v>
      </c>
      <c r="F1316" t="s">
        <v>39</v>
      </c>
      <c r="G1316" t="s">
        <v>4</v>
      </c>
      <c r="H1316" s="2">
        <v>44830</v>
      </c>
      <c r="I1316" t="s">
        <v>5</v>
      </c>
      <c r="J1316" t="s">
        <v>5</v>
      </c>
      <c r="K1316" s="3">
        <v>160</v>
      </c>
      <c r="L1316" s="3">
        <v>160</v>
      </c>
      <c r="M1316" t="s">
        <v>4</v>
      </c>
      <c r="N1316" t="s">
        <v>4</v>
      </c>
      <c r="O1316" t="s">
        <v>4</v>
      </c>
      <c r="P1316" t="s">
        <v>1735</v>
      </c>
      <c r="Q1316" t="s">
        <v>460</v>
      </c>
      <c r="R1316" t="s">
        <v>964</v>
      </c>
      <c r="S1316" t="s">
        <v>4</v>
      </c>
      <c r="T1316" s="5">
        <v>280</v>
      </c>
      <c r="U1316" t="s">
        <v>7</v>
      </c>
      <c r="V1316">
        <f t="shared" si="46"/>
        <v>1.75</v>
      </c>
      <c r="W1316">
        <f>VLOOKUP(A1316,LISTINO!D:N,10,FALSE)</f>
        <v>2.5099999999999998</v>
      </c>
      <c r="X1316">
        <f t="shared" si="45"/>
        <v>401.59999999999997</v>
      </c>
      <c r="Y1316" s="17">
        <f>VLOOKUP(A1316,LISTINO!D:K,7,FALSE)</f>
        <v>44682</v>
      </c>
    </row>
    <row r="1317" spans="1:25" x14ac:dyDescent="0.25">
      <c r="A1317" t="s">
        <v>38</v>
      </c>
      <c r="B1317" t="s">
        <v>0</v>
      </c>
      <c r="C1317" t="s">
        <v>1</v>
      </c>
      <c r="D1317" t="s">
        <v>132</v>
      </c>
      <c r="E1317" t="s">
        <v>159</v>
      </c>
      <c r="F1317" t="s">
        <v>39</v>
      </c>
      <c r="G1317" t="s">
        <v>4</v>
      </c>
      <c r="H1317" s="2">
        <v>44830</v>
      </c>
      <c r="I1317" t="s">
        <v>5</v>
      </c>
      <c r="J1317" t="s">
        <v>5</v>
      </c>
      <c r="K1317" s="3">
        <v>160</v>
      </c>
      <c r="L1317" s="3">
        <v>160</v>
      </c>
      <c r="M1317" t="s">
        <v>4</v>
      </c>
      <c r="N1317" t="s">
        <v>4</v>
      </c>
      <c r="O1317" t="s">
        <v>4</v>
      </c>
      <c r="P1317" t="s">
        <v>1735</v>
      </c>
      <c r="Q1317" t="s">
        <v>470</v>
      </c>
      <c r="R1317" t="s">
        <v>964</v>
      </c>
      <c r="S1317" t="s">
        <v>4</v>
      </c>
      <c r="T1317" s="5">
        <v>280</v>
      </c>
      <c r="U1317" t="s">
        <v>7</v>
      </c>
      <c r="V1317">
        <f t="shared" si="46"/>
        <v>1.75</v>
      </c>
      <c r="W1317">
        <f>VLOOKUP(A1317,LISTINO!D:N,10,FALSE)</f>
        <v>2.5099999999999998</v>
      </c>
      <c r="X1317">
        <f t="shared" si="45"/>
        <v>401.59999999999997</v>
      </c>
      <c r="Y1317" s="17">
        <f>VLOOKUP(A1317,LISTINO!D:K,7,FALSE)</f>
        <v>44682</v>
      </c>
    </row>
    <row r="1318" spans="1:25" x14ac:dyDescent="0.25">
      <c r="A1318" t="s">
        <v>42</v>
      </c>
      <c r="B1318" t="s">
        <v>0</v>
      </c>
      <c r="C1318" t="s">
        <v>1</v>
      </c>
      <c r="D1318" t="s">
        <v>132</v>
      </c>
      <c r="E1318" t="s">
        <v>159</v>
      </c>
      <c r="F1318" t="s">
        <v>43</v>
      </c>
      <c r="G1318" t="s">
        <v>4</v>
      </c>
      <c r="H1318" s="2">
        <v>44830</v>
      </c>
      <c r="I1318" t="s">
        <v>5</v>
      </c>
      <c r="J1318" t="s">
        <v>5</v>
      </c>
      <c r="K1318" s="3">
        <v>100</v>
      </c>
      <c r="L1318" s="3">
        <v>100</v>
      </c>
      <c r="M1318" t="s">
        <v>4</v>
      </c>
      <c r="N1318" t="s">
        <v>4</v>
      </c>
      <c r="O1318" t="s">
        <v>4</v>
      </c>
      <c r="P1318" t="s">
        <v>1733</v>
      </c>
      <c r="Q1318" t="s">
        <v>470</v>
      </c>
      <c r="R1318" t="s">
        <v>676</v>
      </c>
      <c r="S1318" t="s">
        <v>4</v>
      </c>
      <c r="T1318" s="5">
        <v>70</v>
      </c>
      <c r="U1318" t="s">
        <v>7</v>
      </c>
      <c r="V1318">
        <f t="shared" si="46"/>
        <v>0.7</v>
      </c>
      <c r="W1318">
        <f>VLOOKUP(A1318,LISTINO!D:N,10,FALSE)</f>
        <v>0.88</v>
      </c>
      <c r="X1318">
        <f t="shared" si="45"/>
        <v>88</v>
      </c>
      <c r="Y1318" s="17">
        <f>VLOOKUP(A1318,LISTINO!D:K,7,FALSE)</f>
        <v>44593</v>
      </c>
    </row>
    <row r="1319" spans="1:25" x14ac:dyDescent="0.25">
      <c r="A1319" t="s">
        <v>42</v>
      </c>
      <c r="B1319" t="s">
        <v>0</v>
      </c>
      <c r="C1319" t="s">
        <v>1</v>
      </c>
      <c r="D1319" t="s">
        <v>132</v>
      </c>
      <c r="E1319" t="s">
        <v>159</v>
      </c>
      <c r="F1319" t="s">
        <v>43</v>
      </c>
      <c r="G1319" t="s">
        <v>4</v>
      </c>
      <c r="H1319" s="2">
        <v>44830</v>
      </c>
      <c r="I1319" t="s">
        <v>5</v>
      </c>
      <c r="J1319" t="s">
        <v>5</v>
      </c>
      <c r="K1319" s="3">
        <v>100</v>
      </c>
      <c r="L1319" s="3">
        <v>100</v>
      </c>
      <c r="M1319" t="s">
        <v>4</v>
      </c>
      <c r="N1319" t="s">
        <v>4</v>
      </c>
      <c r="O1319" t="s">
        <v>4</v>
      </c>
      <c r="P1319" t="s">
        <v>1733</v>
      </c>
      <c r="Q1319" t="s">
        <v>239</v>
      </c>
      <c r="R1319" t="s">
        <v>676</v>
      </c>
      <c r="S1319" t="s">
        <v>4</v>
      </c>
      <c r="T1319" s="5">
        <v>70</v>
      </c>
      <c r="U1319" t="s">
        <v>7</v>
      </c>
      <c r="V1319">
        <f t="shared" si="46"/>
        <v>0.7</v>
      </c>
      <c r="W1319">
        <f>VLOOKUP(A1319,LISTINO!D:N,10,FALSE)</f>
        <v>0.88</v>
      </c>
      <c r="X1319">
        <f t="shared" si="45"/>
        <v>88</v>
      </c>
      <c r="Y1319" s="17">
        <f>VLOOKUP(A1319,LISTINO!D:K,7,FALSE)</f>
        <v>44593</v>
      </c>
    </row>
    <row r="1320" spans="1:25" x14ac:dyDescent="0.25">
      <c r="A1320" t="s">
        <v>42</v>
      </c>
      <c r="B1320" t="s">
        <v>0</v>
      </c>
      <c r="C1320" t="s">
        <v>1</v>
      </c>
      <c r="D1320" t="s">
        <v>132</v>
      </c>
      <c r="E1320" t="s">
        <v>159</v>
      </c>
      <c r="F1320" t="s">
        <v>43</v>
      </c>
      <c r="G1320" t="s">
        <v>4</v>
      </c>
      <c r="H1320" s="2">
        <v>44830</v>
      </c>
      <c r="I1320" t="s">
        <v>5</v>
      </c>
      <c r="J1320" t="s">
        <v>5</v>
      </c>
      <c r="K1320" s="3">
        <v>100</v>
      </c>
      <c r="L1320" s="3">
        <v>100</v>
      </c>
      <c r="M1320" t="s">
        <v>4</v>
      </c>
      <c r="N1320" t="s">
        <v>4</v>
      </c>
      <c r="O1320" t="s">
        <v>4</v>
      </c>
      <c r="P1320" t="s">
        <v>1733</v>
      </c>
      <c r="Q1320" t="s">
        <v>460</v>
      </c>
      <c r="R1320" t="s">
        <v>676</v>
      </c>
      <c r="S1320" t="s">
        <v>4</v>
      </c>
      <c r="T1320" s="5">
        <v>70</v>
      </c>
      <c r="U1320" t="s">
        <v>7</v>
      </c>
      <c r="V1320">
        <f t="shared" si="46"/>
        <v>0.7</v>
      </c>
      <c r="W1320">
        <f>VLOOKUP(A1320,LISTINO!D:N,10,FALSE)</f>
        <v>0.88</v>
      </c>
      <c r="X1320">
        <f t="shared" si="45"/>
        <v>88</v>
      </c>
      <c r="Y1320" s="17">
        <f>VLOOKUP(A1320,LISTINO!D:K,7,FALSE)</f>
        <v>44593</v>
      </c>
    </row>
    <row r="1321" spans="1:25" x14ac:dyDescent="0.25">
      <c r="A1321" t="s">
        <v>42</v>
      </c>
      <c r="B1321" t="s">
        <v>0</v>
      </c>
      <c r="C1321" t="s">
        <v>1</v>
      </c>
      <c r="D1321" t="s">
        <v>132</v>
      </c>
      <c r="E1321" t="s">
        <v>159</v>
      </c>
      <c r="F1321" t="s">
        <v>43</v>
      </c>
      <c r="G1321" t="s">
        <v>4</v>
      </c>
      <c r="H1321" s="2">
        <v>44830</v>
      </c>
      <c r="I1321" t="s">
        <v>5</v>
      </c>
      <c r="J1321" t="s">
        <v>5</v>
      </c>
      <c r="K1321" s="3">
        <v>100</v>
      </c>
      <c r="L1321" s="3">
        <v>100</v>
      </c>
      <c r="M1321" t="s">
        <v>4</v>
      </c>
      <c r="N1321" t="s">
        <v>4</v>
      </c>
      <c r="O1321" t="s">
        <v>4</v>
      </c>
      <c r="P1321" t="s">
        <v>1733</v>
      </c>
      <c r="Q1321" t="s">
        <v>451</v>
      </c>
      <c r="R1321" t="s">
        <v>676</v>
      </c>
      <c r="S1321" t="s">
        <v>4</v>
      </c>
      <c r="T1321" s="5">
        <v>70</v>
      </c>
      <c r="U1321" t="s">
        <v>7</v>
      </c>
      <c r="V1321">
        <f t="shared" si="46"/>
        <v>0.7</v>
      </c>
      <c r="W1321">
        <f>VLOOKUP(A1321,LISTINO!D:N,10,FALSE)</f>
        <v>0.88</v>
      </c>
      <c r="X1321">
        <f t="shared" si="45"/>
        <v>88</v>
      </c>
      <c r="Y1321" s="17">
        <f>VLOOKUP(A1321,LISTINO!D:K,7,FALSE)</f>
        <v>44593</v>
      </c>
    </row>
    <row r="1322" spans="1:25" x14ac:dyDescent="0.25">
      <c r="A1322" t="s">
        <v>42</v>
      </c>
      <c r="B1322" t="s">
        <v>0</v>
      </c>
      <c r="C1322" t="s">
        <v>1</v>
      </c>
      <c r="D1322" t="s">
        <v>132</v>
      </c>
      <c r="E1322" t="s">
        <v>159</v>
      </c>
      <c r="F1322" t="s">
        <v>43</v>
      </c>
      <c r="G1322" t="s">
        <v>4</v>
      </c>
      <c r="H1322" s="2">
        <v>44830</v>
      </c>
      <c r="I1322" t="s">
        <v>5</v>
      </c>
      <c r="J1322" t="s">
        <v>5</v>
      </c>
      <c r="K1322" s="3">
        <v>100</v>
      </c>
      <c r="L1322" s="3">
        <v>100</v>
      </c>
      <c r="M1322" t="s">
        <v>4</v>
      </c>
      <c r="N1322" t="s">
        <v>4</v>
      </c>
      <c r="O1322" t="s">
        <v>4</v>
      </c>
      <c r="P1322" t="s">
        <v>1733</v>
      </c>
      <c r="Q1322" t="s">
        <v>448</v>
      </c>
      <c r="R1322" t="s">
        <v>676</v>
      </c>
      <c r="S1322" t="s">
        <v>4</v>
      </c>
      <c r="T1322" s="5">
        <v>70</v>
      </c>
      <c r="U1322" t="s">
        <v>7</v>
      </c>
      <c r="V1322">
        <f t="shared" si="46"/>
        <v>0.7</v>
      </c>
      <c r="W1322">
        <f>VLOOKUP(A1322,LISTINO!D:N,10,FALSE)</f>
        <v>0.88</v>
      </c>
      <c r="X1322">
        <f t="shared" si="45"/>
        <v>88</v>
      </c>
      <c r="Y1322" s="17">
        <f>VLOOKUP(A1322,LISTINO!D:K,7,FALSE)</f>
        <v>44593</v>
      </c>
    </row>
    <row r="1323" spans="1:25" x14ac:dyDescent="0.25">
      <c r="A1323" t="s">
        <v>42</v>
      </c>
      <c r="B1323" t="s">
        <v>0</v>
      </c>
      <c r="C1323" t="s">
        <v>1</v>
      </c>
      <c r="D1323" t="s">
        <v>132</v>
      </c>
      <c r="E1323" t="s">
        <v>159</v>
      </c>
      <c r="F1323" t="s">
        <v>43</v>
      </c>
      <c r="G1323" t="s">
        <v>4</v>
      </c>
      <c r="H1323" s="2">
        <v>44830</v>
      </c>
      <c r="I1323" t="s">
        <v>5</v>
      </c>
      <c r="J1323" t="s">
        <v>5</v>
      </c>
      <c r="K1323" s="3">
        <v>500</v>
      </c>
      <c r="L1323" s="3">
        <v>500</v>
      </c>
      <c r="M1323" t="s">
        <v>4</v>
      </c>
      <c r="N1323" t="s">
        <v>4</v>
      </c>
      <c r="O1323" t="s">
        <v>4</v>
      </c>
      <c r="P1323" t="s">
        <v>1736</v>
      </c>
      <c r="Q1323" t="s">
        <v>21</v>
      </c>
      <c r="R1323" t="s">
        <v>676</v>
      </c>
      <c r="S1323" t="s">
        <v>4</v>
      </c>
      <c r="T1323" s="5">
        <v>350</v>
      </c>
      <c r="U1323" t="s">
        <v>7</v>
      </c>
      <c r="V1323">
        <f t="shared" si="46"/>
        <v>0.7</v>
      </c>
      <c r="W1323">
        <f>VLOOKUP(A1323,LISTINO!D:N,10,FALSE)</f>
        <v>0.88</v>
      </c>
      <c r="X1323">
        <f t="shared" si="45"/>
        <v>440</v>
      </c>
      <c r="Y1323" s="17">
        <f>VLOOKUP(A1323,LISTINO!D:K,7,FALSE)</f>
        <v>44593</v>
      </c>
    </row>
    <row r="1324" spans="1:25" x14ac:dyDescent="0.25">
      <c r="A1324" t="s">
        <v>168</v>
      </c>
      <c r="B1324" t="s">
        <v>0</v>
      </c>
      <c r="C1324" t="s">
        <v>1</v>
      </c>
      <c r="D1324" t="s">
        <v>132</v>
      </c>
      <c r="E1324" t="s">
        <v>159</v>
      </c>
      <c r="F1324" t="s">
        <v>169</v>
      </c>
      <c r="G1324" t="s">
        <v>4</v>
      </c>
      <c r="H1324" s="2">
        <v>44830</v>
      </c>
      <c r="I1324" t="s">
        <v>5</v>
      </c>
      <c r="J1324" t="s">
        <v>5</v>
      </c>
      <c r="K1324" s="3">
        <v>60</v>
      </c>
      <c r="L1324" s="3">
        <v>60</v>
      </c>
      <c r="M1324" t="s">
        <v>4</v>
      </c>
      <c r="N1324" t="s">
        <v>4</v>
      </c>
      <c r="O1324" t="s">
        <v>4</v>
      </c>
      <c r="P1324" t="s">
        <v>1733</v>
      </c>
      <c r="Q1324" t="s">
        <v>13</v>
      </c>
      <c r="R1324" t="s">
        <v>676</v>
      </c>
      <c r="S1324" t="s">
        <v>4</v>
      </c>
      <c r="T1324" s="5">
        <v>75.599999999999994</v>
      </c>
      <c r="U1324" t="s">
        <v>7</v>
      </c>
      <c r="V1324">
        <f t="shared" si="46"/>
        <v>1.26</v>
      </c>
      <c r="W1324">
        <f>VLOOKUP(A1324,LISTINO!D:N,10,FALSE)</f>
        <v>1.6</v>
      </c>
      <c r="X1324">
        <f t="shared" si="45"/>
        <v>96</v>
      </c>
      <c r="Y1324" s="17">
        <f>VLOOKUP(A1324,LISTINO!D:K,7,FALSE)</f>
        <v>44593</v>
      </c>
    </row>
    <row r="1325" spans="1:25" hidden="1" x14ac:dyDescent="0.25">
      <c r="A1325" t="s">
        <v>217</v>
      </c>
      <c r="B1325" t="s">
        <v>0</v>
      </c>
      <c r="C1325" t="s">
        <v>0</v>
      </c>
      <c r="D1325" t="s">
        <v>132</v>
      </c>
      <c r="E1325" t="s">
        <v>159</v>
      </c>
      <c r="F1325" t="s">
        <v>218</v>
      </c>
      <c r="G1325" t="s">
        <v>4</v>
      </c>
      <c r="H1325" s="2">
        <v>44830</v>
      </c>
      <c r="I1325" t="s">
        <v>5</v>
      </c>
      <c r="J1325" t="s">
        <v>5</v>
      </c>
      <c r="K1325" s="3">
        <v>320</v>
      </c>
      <c r="L1325" s="3">
        <v>320</v>
      </c>
      <c r="M1325" t="s">
        <v>4</v>
      </c>
      <c r="N1325" t="s">
        <v>4</v>
      </c>
      <c r="O1325" t="s">
        <v>4</v>
      </c>
      <c r="P1325" t="s">
        <v>1733</v>
      </c>
      <c r="Q1325" t="s">
        <v>10</v>
      </c>
      <c r="R1325" t="s">
        <v>676</v>
      </c>
      <c r="S1325" t="s">
        <v>4</v>
      </c>
      <c r="T1325" s="5">
        <v>80</v>
      </c>
      <c r="U1325" t="s">
        <v>7</v>
      </c>
      <c r="V1325">
        <f t="shared" si="46"/>
        <v>0.25</v>
      </c>
      <c r="W1325">
        <f>VLOOKUP(A1325,LISTINO!D:N,10,FALSE)</f>
        <v>0.31</v>
      </c>
      <c r="X1325">
        <f t="shared" si="45"/>
        <v>99.2</v>
      </c>
      <c r="Y1325" s="17">
        <f>VLOOKUP(A1325,LISTINO!D:K,7,FALSE)</f>
        <v>44593</v>
      </c>
    </row>
    <row r="1326" spans="1:25" hidden="1" x14ac:dyDescent="0.25">
      <c r="A1326" t="s">
        <v>677</v>
      </c>
      <c r="B1326" t="s">
        <v>0</v>
      </c>
      <c r="C1326" t="s">
        <v>1</v>
      </c>
      <c r="D1326" t="s">
        <v>132</v>
      </c>
      <c r="E1326" t="s">
        <v>159</v>
      </c>
      <c r="F1326" t="s">
        <v>678</v>
      </c>
      <c r="G1326" t="s">
        <v>4</v>
      </c>
      <c r="H1326" s="2">
        <v>44830</v>
      </c>
      <c r="I1326" t="s">
        <v>5</v>
      </c>
      <c r="J1326" t="s">
        <v>5</v>
      </c>
      <c r="K1326" s="3">
        <v>100</v>
      </c>
      <c r="L1326" s="3">
        <v>100</v>
      </c>
      <c r="M1326" t="s">
        <v>4</v>
      </c>
      <c r="N1326" t="s">
        <v>4</v>
      </c>
      <c r="O1326" t="s">
        <v>4</v>
      </c>
      <c r="P1326" t="s">
        <v>1735</v>
      </c>
      <c r="Q1326" t="s">
        <v>445</v>
      </c>
      <c r="R1326" t="s">
        <v>964</v>
      </c>
      <c r="S1326" t="s">
        <v>4</v>
      </c>
      <c r="T1326" s="5">
        <v>179</v>
      </c>
      <c r="U1326" t="s">
        <v>7</v>
      </c>
      <c r="V1326">
        <f t="shared" si="46"/>
        <v>1.79</v>
      </c>
      <c r="W1326">
        <f>VLOOKUP(A1326,LISTINO!D:N,10,FALSE)</f>
        <v>2.64</v>
      </c>
      <c r="X1326">
        <f t="shared" si="45"/>
        <v>264</v>
      </c>
      <c r="Y1326" s="17">
        <f>VLOOKUP(A1326,LISTINO!D:K,7,FALSE)</f>
        <v>44682</v>
      </c>
    </row>
    <row r="1327" spans="1:25" hidden="1" x14ac:dyDescent="0.25">
      <c r="A1327" t="s">
        <v>52</v>
      </c>
      <c r="B1327" t="s">
        <v>0</v>
      </c>
      <c r="C1327" t="s">
        <v>1</v>
      </c>
      <c r="D1327" t="s">
        <v>132</v>
      </c>
      <c r="E1327" t="s">
        <v>159</v>
      </c>
      <c r="F1327" t="s">
        <v>53</v>
      </c>
      <c r="G1327" t="s">
        <v>4</v>
      </c>
      <c r="H1327" s="2">
        <v>44830</v>
      </c>
      <c r="I1327" t="s">
        <v>5</v>
      </c>
      <c r="J1327" t="s">
        <v>5</v>
      </c>
      <c r="K1327" s="3">
        <v>300</v>
      </c>
      <c r="L1327" s="3">
        <v>300</v>
      </c>
      <c r="M1327" t="s">
        <v>4</v>
      </c>
      <c r="N1327" t="s">
        <v>4</v>
      </c>
      <c r="O1327" t="s">
        <v>4</v>
      </c>
      <c r="P1327" t="s">
        <v>1735</v>
      </c>
      <c r="Q1327" t="s">
        <v>473</v>
      </c>
      <c r="R1327" t="s">
        <v>964</v>
      </c>
      <c r="S1327" t="s">
        <v>4</v>
      </c>
      <c r="T1327" s="5">
        <v>540</v>
      </c>
      <c r="U1327" t="s">
        <v>7</v>
      </c>
      <c r="V1327">
        <f t="shared" si="46"/>
        <v>1.8</v>
      </c>
      <c r="W1327">
        <f>VLOOKUP(A1327,LISTINO!D:N,10,FALSE)</f>
        <v>2.88</v>
      </c>
      <c r="X1327">
        <f t="shared" si="45"/>
        <v>864</v>
      </c>
      <c r="Y1327" s="17">
        <f>VLOOKUP(A1327,LISTINO!D:K,7,FALSE)</f>
        <v>44682</v>
      </c>
    </row>
    <row r="1328" spans="1:25" x14ac:dyDescent="0.25">
      <c r="A1328" t="s">
        <v>373</v>
      </c>
      <c r="B1328" t="s">
        <v>0</v>
      </c>
      <c r="C1328" t="s">
        <v>1</v>
      </c>
      <c r="D1328" t="s">
        <v>132</v>
      </c>
      <c r="E1328" t="s">
        <v>159</v>
      </c>
      <c r="F1328" t="s">
        <v>374</v>
      </c>
      <c r="G1328" t="s">
        <v>4</v>
      </c>
      <c r="H1328" s="2">
        <v>44830</v>
      </c>
      <c r="I1328" t="s">
        <v>5</v>
      </c>
      <c r="J1328" t="s">
        <v>5</v>
      </c>
      <c r="K1328" s="3">
        <v>3</v>
      </c>
      <c r="L1328" s="3">
        <v>3</v>
      </c>
      <c r="M1328" t="s">
        <v>4</v>
      </c>
      <c r="N1328" t="s">
        <v>4</v>
      </c>
      <c r="O1328" t="s">
        <v>4</v>
      </c>
      <c r="P1328" t="s">
        <v>1733</v>
      </c>
      <c r="Q1328" t="s">
        <v>282</v>
      </c>
      <c r="R1328" t="s">
        <v>676</v>
      </c>
      <c r="S1328" t="s">
        <v>4</v>
      </c>
      <c r="T1328" s="5">
        <v>3.9</v>
      </c>
      <c r="U1328" t="s">
        <v>7</v>
      </c>
      <c r="V1328">
        <f t="shared" si="46"/>
        <v>1.3</v>
      </c>
      <c r="W1328">
        <f>VLOOKUP(A1328,LISTINO!D:N,10,FALSE)</f>
        <v>1.64</v>
      </c>
      <c r="X1328">
        <f t="shared" si="45"/>
        <v>4.92</v>
      </c>
      <c r="Y1328" s="17">
        <f>VLOOKUP(A1328,LISTINO!D:K,7,FALSE)</f>
        <v>44593</v>
      </c>
    </row>
    <row r="1329" spans="1:25" x14ac:dyDescent="0.25">
      <c r="A1329" t="s">
        <v>373</v>
      </c>
      <c r="B1329" t="s">
        <v>0</v>
      </c>
      <c r="C1329" t="s">
        <v>1</v>
      </c>
      <c r="D1329" t="s">
        <v>132</v>
      </c>
      <c r="E1329" t="s">
        <v>159</v>
      </c>
      <c r="F1329" t="s">
        <v>374</v>
      </c>
      <c r="G1329" t="s">
        <v>4</v>
      </c>
      <c r="H1329" s="2">
        <v>44830</v>
      </c>
      <c r="I1329" t="s">
        <v>5</v>
      </c>
      <c r="J1329" t="s">
        <v>5</v>
      </c>
      <c r="K1329" s="3">
        <v>75</v>
      </c>
      <c r="L1329" s="3">
        <v>75</v>
      </c>
      <c r="M1329" t="s">
        <v>4</v>
      </c>
      <c r="N1329" t="s">
        <v>4</v>
      </c>
      <c r="O1329" t="s">
        <v>4</v>
      </c>
      <c r="P1329" t="s">
        <v>1733</v>
      </c>
      <c r="Q1329" t="s">
        <v>254</v>
      </c>
      <c r="R1329" t="s">
        <v>676</v>
      </c>
      <c r="S1329" t="s">
        <v>4</v>
      </c>
      <c r="T1329" s="5">
        <v>97.5</v>
      </c>
      <c r="U1329" t="s">
        <v>7</v>
      </c>
      <c r="V1329">
        <f t="shared" si="46"/>
        <v>1.3</v>
      </c>
      <c r="W1329">
        <f>VLOOKUP(A1329,LISTINO!D:N,10,FALSE)</f>
        <v>1.64</v>
      </c>
      <c r="X1329">
        <f t="shared" si="45"/>
        <v>122.99999999999999</v>
      </c>
      <c r="Y1329" s="17">
        <f>VLOOKUP(A1329,LISTINO!D:K,7,FALSE)</f>
        <v>44593</v>
      </c>
    </row>
    <row r="1330" spans="1:25" x14ac:dyDescent="0.25">
      <c r="A1330" t="s">
        <v>373</v>
      </c>
      <c r="B1330" t="s">
        <v>0</v>
      </c>
      <c r="C1330" t="s">
        <v>1</v>
      </c>
      <c r="D1330" t="s">
        <v>132</v>
      </c>
      <c r="E1330" t="s">
        <v>159</v>
      </c>
      <c r="F1330" t="s">
        <v>374</v>
      </c>
      <c r="G1330" t="s">
        <v>4</v>
      </c>
      <c r="H1330" s="2">
        <v>44830</v>
      </c>
      <c r="I1330" t="s">
        <v>5</v>
      </c>
      <c r="J1330" t="s">
        <v>5</v>
      </c>
      <c r="K1330" s="3">
        <v>75</v>
      </c>
      <c r="L1330" s="3">
        <v>75</v>
      </c>
      <c r="M1330" t="s">
        <v>4</v>
      </c>
      <c r="N1330" t="s">
        <v>4</v>
      </c>
      <c r="O1330" t="s">
        <v>4</v>
      </c>
      <c r="P1330" t="s">
        <v>1733</v>
      </c>
      <c r="Q1330" t="s">
        <v>249</v>
      </c>
      <c r="R1330" t="s">
        <v>676</v>
      </c>
      <c r="S1330" t="s">
        <v>4</v>
      </c>
      <c r="T1330" s="5">
        <v>97.5</v>
      </c>
      <c r="U1330" t="s">
        <v>7</v>
      </c>
      <c r="V1330">
        <f t="shared" si="46"/>
        <v>1.3</v>
      </c>
      <c r="W1330">
        <f>VLOOKUP(A1330,LISTINO!D:N,10,FALSE)</f>
        <v>1.64</v>
      </c>
      <c r="X1330">
        <f t="shared" si="45"/>
        <v>122.99999999999999</v>
      </c>
      <c r="Y1330" s="17">
        <f>VLOOKUP(A1330,LISTINO!D:K,7,FALSE)</f>
        <v>44593</v>
      </c>
    </row>
    <row r="1331" spans="1:25" x14ac:dyDescent="0.25">
      <c r="A1331" t="s">
        <v>974</v>
      </c>
      <c r="B1331" t="s">
        <v>0</v>
      </c>
      <c r="C1331" t="s">
        <v>1</v>
      </c>
      <c r="D1331" t="s">
        <v>132</v>
      </c>
      <c r="E1331" t="s">
        <v>159</v>
      </c>
      <c r="F1331" t="s">
        <v>975</v>
      </c>
      <c r="G1331" t="s">
        <v>4</v>
      </c>
      <c r="H1331" s="2">
        <v>44830</v>
      </c>
      <c r="I1331" t="s">
        <v>5</v>
      </c>
      <c r="J1331" t="s">
        <v>5</v>
      </c>
      <c r="K1331" s="3">
        <v>7</v>
      </c>
      <c r="L1331" s="3">
        <v>7</v>
      </c>
      <c r="M1331" t="s">
        <v>4</v>
      </c>
      <c r="N1331" t="s">
        <v>4</v>
      </c>
      <c r="O1331" t="s">
        <v>4</v>
      </c>
      <c r="P1331" t="s">
        <v>1735</v>
      </c>
      <c r="Q1331" t="s">
        <v>448</v>
      </c>
      <c r="R1331" t="s">
        <v>964</v>
      </c>
      <c r="S1331" t="s">
        <v>4</v>
      </c>
      <c r="T1331" s="5">
        <v>65.52</v>
      </c>
      <c r="U1331" t="s">
        <v>7</v>
      </c>
      <c r="V1331">
        <f t="shared" si="46"/>
        <v>9.36</v>
      </c>
      <c r="W1331">
        <f>VLOOKUP(A1331,LISTINO!D:N,10,FALSE)</f>
        <v>13.77</v>
      </c>
      <c r="X1331">
        <f t="shared" si="45"/>
        <v>96.39</v>
      </c>
      <c r="Y1331" s="17">
        <f>VLOOKUP(A1331,LISTINO!D:K,7,FALSE)</f>
        <v>44682</v>
      </c>
    </row>
    <row r="1332" spans="1:25" x14ac:dyDescent="0.25">
      <c r="A1332" t="s">
        <v>980</v>
      </c>
      <c r="B1332" t="s">
        <v>0</v>
      </c>
      <c r="C1332" t="s">
        <v>1</v>
      </c>
      <c r="D1332" t="s">
        <v>132</v>
      </c>
      <c r="E1332" t="s">
        <v>159</v>
      </c>
      <c r="F1332" t="s">
        <v>981</v>
      </c>
      <c r="G1332" t="s">
        <v>4</v>
      </c>
      <c r="H1332" s="2">
        <v>44830</v>
      </c>
      <c r="I1332" t="s">
        <v>5</v>
      </c>
      <c r="J1332" t="s">
        <v>5</v>
      </c>
      <c r="K1332" s="3">
        <v>30</v>
      </c>
      <c r="L1332" s="3">
        <v>30</v>
      </c>
      <c r="M1332" t="s">
        <v>4</v>
      </c>
      <c r="N1332" t="s">
        <v>4</v>
      </c>
      <c r="O1332" t="s">
        <v>4</v>
      </c>
      <c r="P1332" t="s">
        <v>1735</v>
      </c>
      <c r="Q1332" t="s">
        <v>13</v>
      </c>
      <c r="R1332" t="s">
        <v>964</v>
      </c>
      <c r="S1332" t="s">
        <v>4</v>
      </c>
      <c r="T1332" s="5">
        <v>351.3</v>
      </c>
      <c r="U1332" t="s">
        <v>7</v>
      </c>
      <c r="V1332">
        <f t="shared" si="46"/>
        <v>11.71</v>
      </c>
      <c r="W1332">
        <f>VLOOKUP(A1332,LISTINO!D:N,10,FALSE)</f>
        <v>17.23</v>
      </c>
      <c r="X1332">
        <f t="shared" si="45"/>
        <v>516.9</v>
      </c>
      <c r="Y1332" s="17">
        <f>VLOOKUP(A1332,LISTINO!D:K,7,FALSE)</f>
        <v>44682</v>
      </c>
    </row>
    <row r="1333" spans="1:25" x14ac:dyDescent="0.25">
      <c r="A1333" t="s">
        <v>980</v>
      </c>
      <c r="B1333" t="s">
        <v>0</v>
      </c>
      <c r="C1333" t="s">
        <v>1</v>
      </c>
      <c r="D1333" t="s">
        <v>132</v>
      </c>
      <c r="E1333" t="s">
        <v>159</v>
      </c>
      <c r="F1333" t="s">
        <v>981</v>
      </c>
      <c r="G1333" t="s">
        <v>4</v>
      </c>
      <c r="H1333" s="2">
        <v>44830</v>
      </c>
      <c r="I1333" t="s">
        <v>5</v>
      </c>
      <c r="J1333" t="s">
        <v>5</v>
      </c>
      <c r="K1333" s="3">
        <v>30</v>
      </c>
      <c r="L1333" s="3">
        <v>30</v>
      </c>
      <c r="M1333" t="s">
        <v>4</v>
      </c>
      <c r="N1333" t="s">
        <v>4</v>
      </c>
      <c r="O1333" t="s">
        <v>4</v>
      </c>
      <c r="P1333" t="s">
        <v>1735</v>
      </c>
      <c r="Q1333" t="s">
        <v>14</v>
      </c>
      <c r="R1333" t="s">
        <v>964</v>
      </c>
      <c r="S1333" t="s">
        <v>4</v>
      </c>
      <c r="T1333" s="5">
        <v>351.3</v>
      </c>
      <c r="U1333" t="s">
        <v>7</v>
      </c>
      <c r="V1333">
        <f t="shared" si="46"/>
        <v>11.71</v>
      </c>
      <c r="W1333">
        <f>VLOOKUP(A1333,LISTINO!D:N,10,FALSE)</f>
        <v>17.23</v>
      </c>
      <c r="X1333">
        <f t="shared" si="45"/>
        <v>516.9</v>
      </c>
      <c r="Y1333" s="17">
        <f>VLOOKUP(A1333,LISTINO!D:K,7,FALSE)</f>
        <v>44682</v>
      </c>
    </row>
    <row r="1334" spans="1:25" x14ac:dyDescent="0.25">
      <c r="A1334" t="s">
        <v>980</v>
      </c>
      <c r="B1334" t="s">
        <v>0</v>
      </c>
      <c r="C1334" t="s">
        <v>1</v>
      </c>
      <c r="D1334" t="s">
        <v>132</v>
      </c>
      <c r="E1334" t="s">
        <v>159</v>
      </c>
      <c r="F1334" t="s">
        <v>981</v>
      </c>
      <c r="G1334" t="s">
        <v>4</v>
      </c>
      <c r="H1334" s="2">
        <v>44830</v>
      </c>
      <c r="I1334" t="s">
        <v>5</v>
      </c>
      <c r="J1334" t="s">
        <v>5</v>
      </c>
      <c r="K1334" s="3">
        <v>30</v>
      </c>
      <c r="L1334" s="3">
        <v>30</v>
      </c>
      <c r="M1334" t="s">
        <v>4</v>
      </c>
      <c r="N1334" t="s">
        <v>4</v>
      </c>
      <c r="O1334" t="s">
        <v>4</v>
      </c>
      <c r="P1334" t="s">
        <v>1735</v>
      </c>
      <c r="Q1334" t="s">
        <v>44</v>
      </c>
      <c r="R1334" t="s">
        <v>964</v>
      </c>
      <c r="S1334" t="s">
        <v>4</v>
      </c>
      <c r="T1334" s="5">
        <v>351.3</v>
      </c>
      <c r="U1334" t="s">
        <v>7</v>
      </c>
      <c r="V1334">
        <f t="shared" si="46"/>
        <v>11.71</v>
      </c>
      <c r="W1334">
        <f>VLOOKUP(A1334,LISTINO!D:N,10,FALSE)</f>
        <v>17.23</v>
      </c>
      <c r="X1334">
        <f t="shared" si="45"/>
        <v>516.9</v>
      </c>
      <c r="Y1334" s="17">
        <f>VLOOKUP(A1334,LISTINO!D:K,7,FALSE)</f>
        <v>44682</v>
      </c>
    </row>
    <row r="1335" spans="1:25" x14ac:dyDescent="0.25">
      <c r="A1335" t="s">
        <v>1118</v>
      </c>
      <c r="B1335" t="s">
        <v>0</v>
      </c>
      <c r="C1335" t="s">
        <v>1</v>
      </c>
      <c r="D1335" t="s">
        <v>132</v>
      </c>
      <c r="E1335" t="s">
        <v>159</v>
      </c>
      <c r="F1335" t="s">
        <v>1119</v>
      </c>
      <c r="G1335" t="s">
        <v>4</v>
      </c>
      <c r="H1335" s="2">
        <v>44830</v>
      </c>
      <c r="I1335" t="s">
        <v>5</v>
      </c>
      <c r="J1335" t="s">
        <v>5</v>
      </c>
      <c r="K1335" s="3">
        <v>20</v>
      </c>
      <c r="L1335" s="3">
        <v>20</v>
      </c>
      <c r="M1335" t="s">
        <v>4</v>
      </c>
      <c r="N1335" t="s">
        <v>4</v>
      </c>
      <c r="O1335" t="s">
        <v>4</v>
      </c>
      <c r="P1335" t="s">
        <v>1735</v>
      </c>
      <c r="Q1335" t="s">
        <v>451</v>
      </c>
      <c r="R1335" t="s">
        <v>964</v>
      </c>
      <c r="S1335" t="s">
        <v>4</v>
      </c>
      <c r="T1335" s="5">
        <v>380.2</v>
      </c>
      <c r="U1335" t="s">
        <v>7</v>
      </c>
      <c r="V1335">
        <f t="shared" si="46"/>
        <v>19.009999999999998</v>
      </c>
      <c r="W1335">
        <f>VLOOKUP(A1335,LISTINO!D:N,10,FALSE)</f>
        <v>27.97</v>
      </c>
      <c r="X1335">
        <f t="shared" si="45"/>
        <v>559.4</v>
      </c>
      <c r="Y1335" s="17">
        <f>VLOOKUP(A1335,LISTINO!D:K,7,FALSE)</f>
        <v>44682</v>
      </c>
    </row>
    <row r="1336" spans="1:25" x14ac:dyDescent="0.25">
      <c r="A1336" t="s">
        <v>430</v>
      </c>
      <c r="B1336" t="s">
        <v>0</v>
      </c>
      <c r="C1336" t="s">
        <v>0</v>
      </c>
      <c r="D1336" t="s">
        <v>132</v>
      </c>
      <c r="E1336" t="s">
        <v>159</v>
      </c>
      <c r="F1336" t="s">
        <v>431</v>
      </c>
      <c r="G1336" t="s">
        <v>4</v>
      </c>
      <c r="H1336" s="2">
        <v>44830</v>
      </c>
      <c r="I1336" t="s">
        <v>5</v>
      </c>
      <c r="J1336" t="s">
        <v>5</v>
      </c>
      <c r="K1336" s="3">
        <v>200</v>
      </c>
      <c r="L1336" s="3">
        <v>200</v>
      </c>
      <c r="M1336" t="s">
        <v>4</v>
      </c>
      <c r="N1336" t="s">
        <v>4</v>
      </c>
      <c r="O1336" t="s">
        <v>4</v>
      </c>
      <c r="P1336" t="s">
        <v>1733</v>
      </c>
      <c r="Q1336" t="s">
        <v>259</v>
      </c>
      <c r="R1336" t="s">
        <v>676</v>
      </c>
      <c r="S1336" t="s">
        <v>4</v>
      </c>
      <c r="T1336" s="5">
        <v>164</v>
      </c>
      <c r="U1336" t="s">
        <v>7</v>
      </c>
      <c r="V1336">
        <f t="shared" si="46"/>
        <v>0.82</v>
      </c>
      <c r="W1336">
        <f>VLOOKUP(A1336,LISTINO!D:N,10,FALSE)</f>
        <v>1.04</v>
      </c>
      <c r="X1336">
        <f t="shared" si="45"/>
        <v>208</v>
      </c>
      <c r="Y1336" s="17">
        <f>VLOOKUP(A1336,LISTINO!D:K,7,FALSE)</f>
        <v>44593</v>
      </c>
    </row>
    <row r="1337" spans="1:25" x14ac:dyDescent="0.25">
      <c r="A1337" t="s">
        <v>1208</v>
      </c>
      <c r="B1337" t="s">
        <v>0</v>
      </c>
      <c r="C1337" t="s">
        <v>1</v>
      </c>
      <c r="D1337" t="s">
        <v>132</v>
      </c>
      <c r="E1337" t="s">
        <v>159</v>
      </c>
      <c r="F1337" t="s">
        <v>1209</v>
      </c>
      <c r="G1337" t="s">
        <v>4</v>
      </c>
      <c r="H1337" s="2">
        <v>44830</v>
      </c>
      <c r="I1337" t="s">
        <v>5</v>
      </c>
      <c r="J1337" t="s">
        <v>5</v>
      </c>
      <c r="K1337" s="3">
        <v>40</v>
      </c>
      <c r="L1337" s="3">
        <v>40</v>
      </c>
      <c r="M1337" t="s">
        <v>4</v>
      </c>
      <c r="N1337" t="s">
        <v>4</v>
      </c>
      <c r="O1337" t="s">
        <v>4</v>
      </c>
      <c r="P1337" t="s">
        <v>1734</v>
      </c>
      <c r="Q1337" t="s">
        <v>10</v>
      </c>
      <c r="R1337" t="s">
        <v>676</v>
      </c>
      <c r="S1337" t="s">
        <v>4</v>
      </c>
      <c r="T1337" s="5">
        <v>34</v>
      </c>
      <c r="U1337" t="s">
        <v>7</v>
      </c>
      <c r="V1337">
        <f t="shared" ref="V1337:V1368" si="47" xml:space="preserve"> T1337/K1337</f>
        <v>0.85</v>
      </c>
      <c r="W1337">
        <f>VLOOKUP(A1337,LISTINO!D:N,10,FALSE)</f>
        <v>1.07</v>
      </c>
      <c r="X1337">
        <f t="shared" si="45"/>
        <v>42.800000000000004</v>
      </c>
      <c r="Y1337" s="17">
        <f>VLOOKUP(A1337,LISTINO!D:K,7,FALSE)</f>
        <v>44593</v>
      </c>
    </row>
    <row r="1338" spans="1:25" x14ac:dyDescent="0.25">
      <c r="A1338" t="s">
        <v>1208</v>
      </c>
      <c r="B1338" t="s">
        <v>0</v>
      </c>
      <c r="C1338" t="s">
        <v>1</v>
      </c>
      <c r="D1338" t="s">
        <v>132</v>
      </c>
      <c r="E1338" t="s">
        <v>159</v>
      </c>
      <c r="F1338" t="s">
        <v>1209</v>
      </c>
      <c r="G1338" t="s">
        <v>4</v>
      </c>
      <c r="H1338" s="2">
        <v>44830</v>
      </c>
      <c r="I1338" t="s">
        <v>5</v>
      </c>
      <c r="J1338" t="s">
        <v>5</v>
      </c>
      <c r="K1338" s="3">
        <v>40</v>
      </c>
      <c r="L1338" s="3">
        <v>40</v>
      </c>
      <c r="M1338" t="s">
        <v>4</v>
      </c>
      <c r="N1338" t="s">
        <v>4</v>
      </c>
      <c r="O1338" t="s">
        <v>4</v>
      </c>
      <c r="P1338" t="s">
        <v>1734</v>
      </c>
      <c r="Q1338" t="s">
        <v>14</v>
      </c>
      <c r="R1338" t="s">
        <v>676</v>
      </c>
      <c r="S1338" t="s">
        <v>4</v>
      </c>
      <c r="T1338" s="5">
        <v>34</v>
      </c>
      <c r="U1338" t="s">
        <v>7</v>
      </c>
      <c r="V1338">
        <f t="shared" si="47"/>
        <v>0.85</v>
      </c>
      <c r="W1338">
        <f>VLOOKUP(A1338,LISTINO!D:N,10,FALSE)</f>
        <v>1.07</v>
      </c>
      <c r="X1338">
        <f t="shared" si="45"/>
        <v>42.800000000000004</v>
      </c>
      <c r="Y1338" s="17">
        <f>VLOOKUP(A1338,LISTINO!D:K,7,FALSE)</f>
        <v>44593</v>
      </c>
    </row>
    <row r="1339" spans="1:25" x14ac:dyDescent="0.25">
      <c r="A1339" t="s">
        <v>1208</v>
      </c>
      <c r="B1339" t="s">
        <v>0</v>
      </c>
      <c r="C1339" t="s">
        <v>1</v>
      </c>
      <c r="D1339" t="s">
        <v>132</v>
      </c>
      <c r="E1339" t="s">
        <v>159</v>
      </c>
      <c r="F1339" t="s">
        <v>1209</v>
      </c>
      <c r="G1339" t="s">
        <v>4</v>
      </c>
      <c r="H1339" s="2">
        <v>44830</v>
      </c>
      <c r="I1339" t="s">
        <v>5</v>
      </c>
      <c r="J1339" t="s">
        <v>5</v>
      </c>
      <c r="K1339" s="3">
        <v>40</v>
      </c>
      <c r="L1339" s="3">
        <v>40</v>
      </c>
      <c r="M1339" t="s">
        <v>4</v>
      </c>
      <c r="N1339" t="s">
        <v>4</v>
      </c>
      <c r="O1339" t="s">
        <v>4</v>
      </c>
      <c r="P1339" t="s">
        <v>1734</v>
      </c>
      <c r="Q1339" t="s">
        <v>44</v>
      </c>
      <c r="R1339" t="s">
        <v>676</v>
      </c>
      <c r="S1339" t="s">
        <v>4</v>
      </c>
      <c r="T1339" s="5">
        <v>34</v>
      </c>
      <c r="U1339" t="s">
        <v>7</v>
      </c>
      <c r="V1339">
        <f t="shared" si="47"/>
        <v>0.85</v>
      </c>
      <c r="W1339">
        <f>VLOOKUP(A1339,LISTINO!D:N,10,FALSE)</f>
        <v>1.07</v>
      </c>
      <c r="X1339">
        <f t="shared" si="45"/>
        <v>42.800000000000004</v>
      </c>
      <c r="Y1339" s="17">
        <f>VLOOKUP(A1339,LISTINO!D:K,7,FALSE)</f>
        <v>44593</v>
      </c>
    </row>
    <row r="1340" spans="1:25" x14ac:dyDescent="0.25">
      <c r="A1340" t="s">
        <v>100</v>
      </c>
      <c r="B1340" t="s">
        <v>0</v>
      </c>
      <c r="C1340" t="s">
        <v>1</v>
      </c>
      <c r="D1340" t="s">
        <v>132</v>
      </c>
      <c r="E1340" t="s">
        <v>159</v>
      </c>
      <c r="F1340" t="s">
        <v>101</v>
      </c>
      <c r="G1340" t="s">
        <v>4</v>
      </c>
      <c r="H1340" s="2">
        <v>44830</v>
      </c>
      <c r="I1340" t="s">
        <v>5</v>
      </c>
      <c r="J1340" t="s">
        <v>5</v>
      </c>
      <c r="K1340" s="3">
        <v>2250</v>
      </c>
      <c r="L1340" s="3">
        <v>2250</v>
      </c>
      <c r="M1340" t="s">
        <v>4</v>
      </c>
      <c r="N1340" t="s">
        <v>4</v>
      </c>
      <c r="O1340" t="s">
        <v>4</v>
      </c>
      <c r="P1340" t="s">
        <v>1733</v>
      </c>
      <c r="Q1340" t="s">
        <v>14</v>
      </c>
      <c r="R1340" t="s">
        <v>676</v>
      </c>
      <c r="S1340" t="s">
        <v>4</v>
      </c>
      <c r="T1340" s="5">
        <v>1998</v>
      </c>
      <c r="U1340" t="s">
        <v>7</v>
      </c>
      <c r="V1340">
        <f t="shared" si="47"/>
        <v>0.88800000000000001</v>
      </c>
      <c r="W1340">
        <f>VLOOKUP(A1340,LISTINO!D:N,10,FALSE)</f>
        <v>1.1200000000000001</v>
      </c>
      <c r="X1340">
        <f t="shared" si="45"/>
        <v>2520.0000000000005</v>
      </c>
      <c r="Y1340" s="17">
        <f>VLOOKUP(A1340,LISTINO!D:K,7,FALSE)</f>
        <v>44593</v>
      </c>
    </row>
    <row r="1341" spans="1:25" x14ac:dyDescent="0.25">
      <c r="A1341" t="s">
        <v>110</v>
      </c>
      <c r="B1341" t="s">
        <v>0</v>
      </c>
      <c r="C1341" t="s">
        <v>1</v>
      </c>
      <c r="D1341" t="s">
        <v>132</v>
      </c>
      <c r="E1341" t="s">
        <v>159</v>
      </c>
      <c r="F1341" t="s">
        <v>111</v>
      </c>
      <c r="G1341" t="s">
        <v>4</v>
      </c>
      <c r="H1341" s="2">
        <v>44830</v>
      </c>
      <c r="I1341" t="s">
        <v>5</v>
      </c>
      <c r="J1341" t="s">
        <v>5</v>
      </c>
      <c r="K1341" s="3">
        <v>80</v>
      </c>
      <c r="L1341" s="3">
        <v>80</v>
      </c>
      <c r="M1341" t="s">
        <v>4</v>
      </c>
      <c r="N1341" t="s">
        <v>4</v>
      </c>
      <c r="O1341" t="s">
        <v>4</v>
      </c>
      <c r="P1341" t="s">
        <v>1735</v>
      </c>
      <c r="Q1341" t="s">
        <v>21</v>
      </c>
      <c r="R1341" t="s">
        <v>964</v>
      </c>
      <c r="S1341" t="s">
        <v>4</v>
      </c>
      <c r="T1341" s="5">
        <v>202.4</v>
      </c>
      <c r="U1341" t="s">
        <v>7</v>
      </c>
      <c r="V1341">
        <f t="shared" si="47"/>
        <v>2.5300000000000002</v>
      </c>
      <c r="W1341">
        <f>VLOOKUP(A1341,LISTINO!D:N,10,FALSE)</f>
        <v>3.72</v>
      </c>
      <c r="X1341">
        <f t="shared" si="45"/>
        <v>297.60000000000002</v>
      </c>
      <c r="Y1341" s="17">
        <f>VLOOKUP(A1341,LISTINO!D:K,7,FALSE)</f>
        <v>44682</v>
      </c>
    </row>
    <row r="1342" spans="1:25" x14ac:dyDescent="0.25">
      <c r="A1342" t="s">
        <v>1504</v>
      </c>
      <c r="B1342" t="s">
        <v>0</v>
      </c>
      <c r="C1342" t="s">
        <v>0</v>
      </c>
      <c r="D1342" t="s">
        <v>132</v>
      </c>
      <c r="E1342" t="s">
        <v>159</v>
      </c>
      <c r="F1342" t="s">
        <v>1505</v>
      </c>
      <c r="G1342" t="s">
        <v>4</v>
      </c>
      <c r="H1342" s="2">
        <v>44830</v>
      </c>
      <c r="I1342" t="s">
        <v>5</v>
      </c>
      <c r="J1342" t="s">
        <v>5</v>
      </c>
      <c r="K1342" s="3">
        <v>200</v>
      </c>
      <c r="L1342" s="3">
        <v>200</v>
      </c>
      <c r="M1342" t="s">
        <v>4</v>
      </c>
      <c r="N1342" t="s">
        <v>4</v>
      </c>
      <c r="O1342" t="s">
        <v>4</v>
      </c>
      <c r="P1342" t="s">
        <v>1733</v>
      </c>
      <c r="Q1342" t="s">
        <v>242</v>
      </c>
      <c r="R1342" t="s">
        <v>676</v>
      </c>
      <c r="S1342" t="s">
        <v>4</v>
      </c>
      <c r="T1342" s="5">
        <v>46</v>
      </c>
      <c r="U1342" t="s">
        <v>7</v>
      </c>
      <c r="V1342">
        <f t="shared" si="47"/>
        <v>0.23</v>
      </c>
      <c r="W1342">
        <f>VLOOKUP(A1342,LISTINO!D:N,10,FALSE)</f>
        <v>0.3</v>
      </c>
      <c r="X1342">
        <f t="shared" si="45"/>
        <v>60</v>
      </c>
      <c r="Y1342" s="17">
        <f>VLOOKUP(A1342,LISTINO!D:K,7,FALSE)</f>
        <v>44593</v>
      </c>
    </row>
    <row r="1343" spans="1:25" x14ac:dyDescent="0.25">
      <c r="A1343" t="s">
        <v>524</v>
      </c>
      <c r="B1343" t="s">
        <v>0</v>
      </c>
      <c r="C1343" t="s">
        <v>1</v>
      </c>
      <c r="D1343" t="s">
        <v>132</v>
      </c>
      <c r="E1343" t="s">
        <v>159</v>
      </c>
      <c r="F1343" t="s">
        <v>525</v>
      </c>
      <c r="G1343" t="s">
        <v>4</v>
      </c>
      <c r="H1343" s="2">
        <v>44830</v>
      </c>
      <c r="I1343" t="s">
        <v>5</v>
      </c>
      <c r="J1343" t="s">
        <v>5</v>
      </c>
      <c r="K1343" s="3">
        <v>75</v>
      </c>
      <c r="L1343" s="3">
        <v>75</v>
      </c>
      <c r="M1343" t="s">
        <v>4</v>
      </c>
      <c r="N1343" t="s">
        <v>4</v>
      </c>
      <c r="O1343" t="s">
        <v>4</v>
      </c>
      <c r="P1343" t="s">
        <v>1734</v>
      </c>
      <c r="Q1343" t="s">
        <v>21</v>
      </c>
      <c r="R1343" t="s">
        <v>676</v>
      </c>
      <c r="S1343" t="s">
        <v>4</v>
      </c>
      <c r="T1343" s="5">
        <v>66.75</v>
      </c>
      <c r="U1343" t="s">
        <v>7</v>
      </c>
      <c r="V1343">
        <f t="shared" si="47"/>
        <v>0.89</v>
      </c>
      <c r="W1343">
        <f>VLOOKUP(A1343,LISTINO!D:N,10,FALSE)</f>
        <v>1.1299999999999999</v>
      </c>
      <c r="X1343">
        <f t="shared" si="45"/>
        <v>84.749999999999986</v>
      </c>
      <c r="Y1343" s="17">
        <f>VLOOKUP(A1343,LISTINO!D:K,7,FALSE)</f>
        <v>44593</v>
      </c>
    </row>
    <row r="1344" spans="1:25" x14ac:dyDescent="0.25">
      <c r="A1344" t="s">
        <v>1303</v>
      </c>
      <c r="B1344" t="s">
        <v>0</v>
      </c>
      <c r="C1344" t="s">
        <v>1</v>
      </c>
      <c r="D1344" t="s">
        <v>132</v>
      </c>
      <c r="E1344" t="s">
        <v>159</v>
      </c>
      <c r="F1344" t="s">
        <v>1304</v>
      </c>
      <c r="G1344" t="s">
        <v>4</v>
      </c>
      <c r="H1344" s="2">
        <v>44830</v>
      </c>
      <c r="I1344" t="s">
        <v>5</v>
      </c>
      <c r="J1344" t="s">
        <v>5</v>
      </c>
      <c r="K1344" s="3">
        <v>10</v>
      </c>
      <c r="L1344" s="3">
        <v>10</v>
      </c>
      <c r="M1344" t="s">
        <v>4</v>
      </c>
      <c r="N1344" t="s">
        <v>4</v>
      </c>
      <c r="O1344" t="s">
        <v>4</v>
      </c>
      <c r="P1344" t="s">
        <v>1736</v>
      </c>
      <c r="Q1344" t="s">
        <v>10</v>
      </c>
      <c r="R1344" t="s">
        <v>676</v>
      </c>
      <c r="S1344" t="s">
        <v>4</v>
      </c>
      <c r="T1344" s="5">
        <v>95.2</v>
      </c>
      <c r="U1344" t="s">
        <v>7</v>
      </c>
      <c r="V1344">
        <f t="shared" si="47"/>
        <v>9.52</v>
      </c>
      <c r="W1344">
        <f>VLOOKUP(A1344,LISTINO!D:N,10,FALSE)</f>
        <v>12.04</v>
      </c>
      <c r="X1344">
        <f t="shared" si="45"/>
        <v>120.39999999999999</v>
      </c>
      <c r="Y1344" s="17">
        <f>VLOOKUP(A1344,LISTINO!D:K,7,FALSE)</f>
        <v>44593</v>
      </c>
    </row>
    <row r="1345" spans="1:25" x14ac:dyDescent="0.25">
      <c r="A1345" t="s">
        <v>1741</v>
      </c>
      <c r="B1345" t="s">
        <v>0</v>
      </c>
      <c r="C1345" t="s">
        <v>0</v>
      </c>
      <c r="D1345" t="s">
        <v>132</v>
      </c>
      <c r="E1345" t="s">
        <v>159</v>
      </c>
      <c r="F1345" t="s">
        <v>1742</v>
      </c>
      <c r="G1345" t="s">
        <v>4</v>
      </c>
      <c r="H1345" s="2">
        <v>44830</v>
      </c>
      <c r="I1345" t="s">
        <v>5</v>
      </c>
      <c r="J1345" t="s">
        <v>5</v>
      </c>
      <c r="K1345" s="3">
        <v>20</v>
      </c>
      <c r="L1345" s="3">
        <v>20</v>
      </c>
      <c r="M1345" t="s">
        <v>4</v>
      </c>
      <c r="N1345" t="s">
        <v>4</v>
      </c>
      <c r="O1345" t="s">
        <v>4</v>
      </c>
      <c r="P1345" t="s">
        <v>1734</v>
      </c>
      <c r="Q1345" t="s">
        <v>13</v>
      </c>
      <c r="R1345" t="s">
        <v>676</v>
      </c>
      <c r="S1345" t="s">
        <v>4</v>
      </c>
      <c r="T1345" s="5">
        <v>12.2</v>
      </c>
      <c r="U1345" t="s">
        <v>7</v>
      </c>
      <c r="V1345">
        <f t="shared" si="47"/>
        <v>0.61</v>
      </c>
      <c r="W1345">
        <f>VLOOKUP(A1345,LISTINO!D:N,10,FALSE)</f>
        <v>0.78</v>
      </c>
      <c r="X1345">
        <f t="shared" si="45"/>
        <v>15.600000000000001</v>
      </c>
      <c r="Y1345" s="17">
        <f>VLOOKUP(A1345,LISTINO!D:K,7,FALSE)</f>
        <v>44593</v>
      </c>
    </row>
    <row r="1346" spans="1:25" x14ac:dyDescent="0.25">
      <c r="A1346" t="s">
        <v>706</v>
      </c>
      <c r="B1346" t="s">
        <v>0</v>
      </c>
      <c r="C1346" t="s">
        <v>1</v>
      </c>
      <c r="D1346" t="s">
        <v>132</v>
      </c>
      <c r="E1346" t="s">
        <v>159</v>
      </c>
      <c r="F1346" t="s">
        <v>707</v>
      </c>
      <c r="G1346" t="s">
        <v>4</v>
      </c>
      <c r="H1346" s="2">
        <v>44830</v>
      </c>
      <c r="I1346" t="s">
        <v>5</v>
      </c>
      <c r="J1346" t="s">
        <v>5</v>
      </c>
      <c r="K1346" s="3">
        <v>482</v>
      </c>
      <c r="L1346" s="3">
        <v>482</v>
      </c>
      <c r="M1346" t="s">
        <v>4</v>
      </c>
      <c r="N1346" t="s">
        <v>4</v>
      </c>
      <c r="O1346" t="s">
        <v>4</v>
      </c>
      <c r="P1346" t="s">
        <v>1736</v>
      </c>
      <c r="Q1346" t="s">
        <v>6</v>
      </c>
      <c r="R1346" t="s">
        <v>676</v>
      </c>
      <c r="S1346" t="s">
        <v>4</v>
      </c>
      <c r="T1346" s="5">
        <v>284.38</v>
      </c>
      <c r="U1346" t="s">
        <v>7</v>
      </c>
      <c r="V1346">
        <f t="shared" si="47"/>
        <v>0.59</v>
      </c>
      <c r="W1346">
        <f>VLOOKUP(A1346,LISTINO!D:N,10,FALSE)</f>
        <v>0.74</v>
      </c>
      <c r="X1346">
        <f t="shared" si="45"/>
        <v>356.68</v>
      </c>
      <c r="Y1346" s="17">
        <f>VLOOKUP(A1346,LISTINO!D:K,7,FALSE)</f>
        <v>44593</v>
      </c>
    </row>
    <row r="1347" spans="1:25" x14ac:dyDescent="0.25">
      <c r="A1347" t="s">
        <v>568</v>
      </c>
      <c r="B1347" t="s">
        <v>0</v>
      </c>
      <c r="C1347" t="s">
        <v>0</v>
      </c>
      <c r="D1347" t="s">
        <v>132</v>
      </c>
      <c r="E1347" t="s">
        <v>159</v>
      </c>
      <c r="F1347" t="s">
        <v>569</v>
      </c>
      <c r="G1347" t="s">
        <v>4</v>
      </c>
      <c r="H1347" s="2">
        <v>44830</v>
      </c>
      <c r="I1347" t="s">
        <v>5</v>
      </c>
      <c r="J1347" t="s">
        <v>5</v>
      </c>
      <c r="K1347" s="3">
        <v>50</v>
      </c>
      <c r="L1347" s="3">
        <v>50</v>
      </c>
      <c r="M1347" t="s">
        <v>4</v>
      </c>
      <c r="N1347" t="s">
        <v>4</v>
      </c>
      <c r="O1347" t="s">
        <v>4</v>
      </c>
      <c r="P1347" t="s">
        <v>1743</v>
      </c>
      <c r="Q1347" t="s">
        <v>6</v>
      </c>
      <c r="R1347" t="s">
        <v>711</v>
      </c>
      <c r="S1347" t="s">
        <v>4</v>
      </c>
      <c r="T1347" s="5">
        <v>1497</v>
      </c>
      <c r="U1347" t="s">
        <v>7</v>
      </c>
      <c r="V1347">
        <f t="shared" si="47"/>
        <v>29.94</v>
      </c>
      <c r="W1347">
        <f>VLOOKUP(A1347,LISTINO!D:N,10,FALSE)</f>
        <v>2.19</v>
      </c>
      <c r="X1347">
        <f t="shared" ref="X1347:X1410" si="48">W1347*K1347</f>
        <v>109.5</v>
      </c>
      <c r="Y1347" s="17">
        <f>VLOOKUP(A1347,LISTINO!D:K,7,FALSE)</f>
        <v>44896</v>
      </c>
    </row>
    <row r="1348" spans="1:25" x14ac:dyDescent="0.25">
      <c r="A1348" t="s">
        <v>600</v>
      </c>
      <c r="B1348" t="s">
        <v>0</v>
      </c>
      <c r="C1348" t="s">
        <v>1</v>
      </c>
      <c r="D1348" t="s">
        <v>132</v>
      </c>
      <c r="E1348" t="s">
        <v>159</v>
      </c>
      <c r="F1348" t="s">
        <v>601</v>
      </c>
      <c r="G1348" t="s">
        <v>4</v>
      </c>
      <c r="H1348" s="2">
        <v>44830</v>
      </c>
      <c r="I1348" t="s">
        <v>5</v>
      </c>
      <c r="J1348" t="s">
        <v>5</v>
      </c>
      <c r="K1348" s="3">
        <v>30</v>
      </c>
      <c r="L1348" s="3">
        <v>30</v>
      </c>
      <c r="M1348" t="s">
        <v>4</v>
      </c>
      <c r="N1348" t="s">
        <v>4</v>
      </c>
      <c r="O1348" t="s">
        <v>4</v>
      </c>
      <c r="P1348" t="s">
        <v>1733</v>
      </c>
      <c r="Q1348" t="s">
        <v>503</v>
      </c>
      <c r="R1348" t="s">
        <v>676</v>
      </c>
      <c r="S1348" t="s">
        <v>4</v>
      </c>
      <c r="T1348" s="5">
        <v>41.4</v>
      </c>
      <c r="U1348" t="s">
        <v>7</v>
      </c>
      <c r="V1348">
        <f t="shared" si="47"/>
        <v>1.38</v>
      </c>
      <c r="W1348">
        <f>VLOOKUP(A1348,LISTINO!D:N,10,FALSE)</f>
        <v>1.74</v>
      </c>
      <c r="X1348">
        <f t="shared" si="48"/>
        <v>52.2</v>
      </c>
      <c r="Y1348" s="17">
        <f>VLOOKUP(A1348,LISTINO!D:K,7,FALSE)</f>
        <v>44593</v>
      </c>
    </row>
    <row r="1349" spans="1:25" x14ac:dyDescent="0.25">
      <c r="A1349" t="s">
        <v>600</v>
      </c>
      <c r="B1349" t="s">
        <v>0</v>
      </c>
      <c r="C1349" t="s">
        <v>1</v>
      </c>
      <c r="D1349" t="s">
        <v>132</v>
      </c>
      <c r="E1349" t="s">
        <v>159</v>
      </c>
      <c r="F1349" t="s">
        <v>601</v>
      </c>
      <c r="G1349" t="s">
        <v>4</v>
      </c>
      <c r="H1349" s="2">
        <v>44830</v>
      </c>
      <c r="I1349" t="s">
        <v>5</v>
      </c>
      <c r="J1349" t="s">
        <v>5</v>
      </c>
      <c r="K1349" s="3">
        <v>30</v>
      </c>
      <c r="L1349" s="3">
        <v>30</v>
      </c>
      <c r="M1349" t="s">
        <v>4</v>
      </c>
      <c r="N1349" t="s">
        <v>4</v>
      </c>
      <c r="O1349" t="s">
        <v>4</v>
      </c>
      <c r="P1349" t="s">
        <v>1733</v>
      </c>
      <c r="Q1349" t="s">
        <v>476</v>
      </c>
      <c r="R1349" t="s">
        <v>676</v>
      </c>
      <c r="S1349" t="s">
        <v>4</v>
      </c>
      <c r="T1349" s="5">
        <v>41.4</v>
      </c>
      <c r="U1349" t="s">
        <v>7</v>
      </c>
      <c r="V1349">
        <f t="shared" si="47"/>
        <v>1.38</v>
      </c>
      <c r="W1349">
        <f>VLOOKUP(A1349,LISTINO!D:N,10,FALSE)</f>
        <v>1.74</v>
      </c>
      <c r="X1349">
        <f t="shared" si="48"/>
        <v>52.2</v>
      </c>
      <c r="Y1349" s="17">
        <f>VLOOKUP(A1349,LISTINO!D:K,7,FALSE)</f>
        <v>44593</v>
      </c>
    </row>
    <row r="1350" spans="1:25" x14ac:dyDescent="0.25">
      <c r="A1350" t="s">
        <v>600</v>
      </c>
      <c r="B1350" t="s">
        <v>0</v>
      </c>
      <c r="C1350" t="s">
        <v>1</v>
      </c>
      <c r="D1350" t="s">
        <v>132</v>
      </c>
      <c r="E1350" t="s">
        <v>159</v>
      </c>
      <c r="F1350" t="s">
        <v>601</v>
      </c>
      <c r="G1350" t="s">
        <v>4</v>
      </c>
      <c r="H1350" s="2">
        <v>44830</v>
      </c>
      <c r="I1350" t="s">
        <v>5</v>
      </c>
      <c r="J1350" t="s">
        <v>5</v>
      </c>
      <c r="K1350" s="3">
        <v>60</v>
      </c>
      <c r="L1350" s="3">
        <v>60</v>
      </c>
      <c r="M1350" t="s">
        <v>4</v>
      </c>
      <c r="N1350" t="s">
        <v>4</v>
      </c>
      <c r="O1350" t="s">
        <v>4</v>
      </c>
      <c r="P1350" t="s">
        <v>1733</v>
      </c>
      <c r="Q1350" t="s">
        <v>44</v>
      </c>
      <c r="R1350" t="s">
        <v>676</v>
      </c>
      <c r="S1350" t="s">
        <v>4</v>
      </c>
      <c r="T1350" s="5">
        <v>82.8</v>
      </c>
      <c r="U1350" t="s">
        <v>7</v>
      </c>
      <c r="V1350">
        <f t="shared" si="47"/>
        <v>1.38</v>
      </c>
      <c r="W1350">
        <f>VLOOKUP(A1350,LISTINO!D:N,10,FALSE)</f>
        <v>1.74</v>
      </c>
      <c r="X1350">
        <f t="shared" si="48"/>
        <v>104.4</v>
      </c>
      <c r="Y1350" s="17">
        <f>VLOOKUP(A1350,LISTINO!D:K,7,FALSE)</f>
        <v>44593</v>
      </c>
    </row>
    <row r="1351" spans="1:25" x14ac:dyDescent="0.25">
      <c r="A1351" t="s">
        <v>600</v>
      </c>
      <c r="B1351" t="s">
        <v>0</v>
      </c>
      <c r="C1351" t="s">
        <v>1</v>
      </c>
      <c r="D1351" t="s">
        <v>132</v>
      </c>
      <c r="E1351" t="s">
        <v>159</v>
      </c>
      <c r="F1351" t="s">
        <v>601</v>
      </c>
      <c r="G1351" t="s">
        <v>4</v>
      </c>
      <c r="H1351" s="2">
        <v>44830</v>
      </c>
      <c r="I1351" t="s">
        <v>5</v>
      </c>
      <c r="J1351" t="s">
        <v>5</v>
      </c>
      <c r="K1351" s="3">
        <v>2</v>
      </c>
      <c r="L1351" s="3">
        <v>2</v>
      </c>
      <c r="M1351" t="s">
        <v>4</v>
      </c>
      <c r="N1351" t="s">
        <v>4</v>
      </c>
      <c r="O1351" t="s">
        <v>4</v>
      </c>
      <c r="P1351" t="s">
        <v>1733</v>
      </c>
      <c r="Q1351" t="s">
        <v>45</v>
      </c>
      <c r="R1351" t="s">
        <v>676</v>
      </c>
      <c r="S1351" t="s">
        <v>4</v>
      </c>
      <c r="T1351" s="5">
        <v>2.76</v>
      </c>
      <c r="U1351" t="s">
        <v>7</v>
      </c>
      <c r="V1351">
        <f t="shared" si="47"/>
        <v>1.38</v>
      </c>
      <c r="W1351">
        <f>VLOOKUP(A1351,LISTINO!D:N,10,FALSE)</f>
        <v>1.74</v>
      </c>
      <c r="X1351">
        <f t="shared" si="48"/>
        <v>3.48</v>
      </c>
      <c r="Y1351" s="17">
        <f>VLOOKUP(A1351,LISTINO!D:K,7,FALSE)</f>
        <v>44593</v>
      </c>
    </row>
    <row r="1352" spans="1:25" x14ac:dyDescent="0.25">
      <c r="A1352" t="s">
        <v>600</v>
      </c>
      <c r="B1352" t="s">
        <v>0</v>
      </c>
      <c r="C1352" t="s">
        <v>1</v>
      </c>
      <c r="D1352" t="s">
        <v>132</v>
      </c>
      <c r="E1352" t="s">
        <v>159</v>
      </c>
      <c r="F1352" t="s">
        <v>601</v>
      </c>
      <c r="G1352" t="s">
        <v>4</v>
      </c>
      <c r="H1352" s="2">
        <v>44830</v>
      </c>
      <c r="I1352" t="s">
        <v>5</v>
      </c>
      <c r="J1352" t="s">
        <v>5</v>
      </c>
      <c r="K1352" s="3">
        <v>90</v>
      </c>
      <c r="L1352" s="3">
        <v>90</v>
      </c>
      <c r="M1352" t="s">
        <v>4</v>
      </c>
      <c r="N1352" t="s">
        <v>4</v>
      </c>
      <c r="O1352" t="s">
        <v>4</v>
      </c>
      <c r="P1352" t="s">
        <v>1733</v>
      </c>
      <c r="Q1352" t="s">
        <v>383</v>
      </c>
      <c r="R1352" t="s">
        <v>676</v>
      </c>
      <c r="S1352" t="s">
        <v>4</v>
      </c>
      <c r="T1352" s="5">
        <v>124.2</v>
      </c>
      <c r="U1352" t="s">
        <v>7</v>
      </c>
      <c r="V1352">
        <f t="shared" si="47"/>
        <v>1.3800000000000001</v>
      </c>
      <c r="W1352">
        <f>VLOOKUP(A1352,LISTINO!D:N,10,FALSE)</f>
        <v>1.74</v>
      </c>
      <c r="X1352">
        <f t="shared" si="48"/>
        <v>156.6</v>
      </c>
      <c r="Y1352" s="17">
        <f>VLOOKUP(A1352,LISTINO!D:K,7,FALSE)</f>
        <v>44593</v>
      </c>
    </row>
    <row r="1353" spans="1:25" x14ac:dyDescent="0.25">
      <c r="A1353" t="s">
        <v>600</v>
      </c>
      <c r="B1353" t="s">
        <v>0</v>
      </c>
      <c r="C1353" t="s">
        <v>1</v>
      </c>
      <c r="D1353" t="s">
        <v>132</v>
      </c>
      <c r="E1353" t="s">
        <v>159</v>
      </c>
      <c r="F1353" t="s">
        <v>601</v>
      </c>
      <c r="G1353" t="s">
        <v>4</v>
      </c>
      <c r="H1353" s="2">
        <v>44830</v>
      </c>
      <c r="I1353" t="s">
        <v>5</v>
      </c>
      <c r="J1353" t="s">
        <v>5</v>
      </c>
      <c r="K1353" s="3">
        <v>90</v>
      </c>
      <c r="L1353" s="3">
        <v>90</v>
      </c>
      <c r="M1353" t="s">
        <v>4</v>
      </c>
      <c r="N1353" t="s">
        <v>4</v>
      </c>
      <c r="O1353" t="s">
        <v>4</v>
      </c>
      <c r="P1353" t="s">
        <v>1733</v>
      </c>
      <c r="Q1353" t="s">
        <v>391</v>
      </c>
      <c r="R1353" t="s">
        <v>676</v>
      </c>
      <c r="S1353" t="s">
        <v>4</v>
      </c>
      <c r="T1353" s="5">
        <v>124.2</v>
      </c>
      <c r="U1353" t="s">
        <v>7</v>
      </c>
      <c r="V1353">
        <f t="shared" si="47"/>
        <v>1.3800000000000001</v>
      </c>
      <c r="W1353">
        <f>VLOOKUP(A1353,LISTINO!D:N,10,FALSE)</f>
        <v>1.74</v>
      </c>
      <c r="X1353">
        <f t="shared" si="48"/>
        <v>156.6</v>
      </c>
      <c r="Y1353" s="17">
        <f>VLOOKUP(A1353,LISTINO!D:K,7,FALSE)</f>
        <v>44593</v>
      </c>
    </row>
    <row r="1354" spans="1:25" x14ac:dyDescent="0.25">
      <c r="A1354" t="s">
        <v>600</v>
      </c>
      <c r="B1354" t="s">
        <v>0</v>
      </c>
      <c r="C1354" t="s">
        <v>1</v>
      </c>
      <c r="D1354" t="s">
        <v>132</v>
      </c>
      <c r="E1354" t="s">
        <v>159</v>
      </c>
      <c r="F1354" t="s">
        <v>601</v>
      </c>
      <c r="G1354" t="s">
        <v>4</v>
      </c>
      <c r="H1354" s="2">
        <v>44830</v>
      </c>
      <c r="I1354" t="s">
        <v>5</v>
      </c>
      <c r="J1354" t="s">
        <v>5</v>
      </c>
      <c r="K1354" s="3">
        <v>30</v>
      </c>
      <c r="L1354" s="3">
        <v>30</v>
      </c>
      <c r="M1354" t="s">
        <v>4</v>
      </c>
      <c r="N1354" t="s">
        <v>4</v>
      </c>
      <c r="O1354" t="s">
        <v>4</v>
      </c>
      <c r="P1354" t="s">
        <v>1733</v>
      </c>
      <c r="Q1354" t="s">
        <v>433</v>
      </c>
      <c r="R1354" t="s">
        <v>676</v>
      </c>
      <c r="S1354" t="s">
        <v>4</v>
      </c>
      <c r="T1354" s="5">
        <v>41.4</v>
      </c>
      <c r="U1354" t="s">
        <v>7</v>
      </c>
      <c r="V1354">
        <f t="shared" si="47"/>
        <v>1.38</v>
      </c>
      <c r="W1354">
        <f>VLOOKUP(A1354,LISTINO!D:N,10,FALSE)</f>
        <v>1.74</v>
      </c>
      <c r="X1354">
        <f t="shared" si="48"/>
        <v>52.2</v>
      </c>
      <c r="Y1354" s="17">
        <f>VLOOKUP(A1354,LISTINO!D:K,7,FALSE)</f>
        <v>44593</v>
      </c>
    </row>
    <row r="1355" spans="1:25" x14ac:dyDescent="0.25">
      <c r="A1355" t="s">
        <v>600</v>
      </c>
      <c r="B1355" t="s">
        <v>0</v>
      </c>
      <c r="C1355" t="s">
        <v>1</v>
      </c>
      <c r="D1355" t="s">
        <v>132</v>
      </c>
      <c r="E1355" t="s">
        <v>159</v>
      </c>
      <c r="F1355" t="s">
        <v>601</v>
      </c>
      <c r="G1355" t="s">
        <v>4</v>
      </c>
      <c r="H1355" s="2">
        <v>44830</v>
      </c>
      <c r="I1355" t="s">
        <v>5</v>
      </c>
      <c r="J1355" t="s">
        <v>5</v>
      </c>
      <c r="K1355" s="3">
        <v>30</v>
      </c>
      <c r="L1355" s="3">
        <v>30</v>
      </c>
      <c r="M1355" t="s">
        <v>4</v>
      </c>
      <c r="N1355" t="s">
        <v>4</v>
      </c>
      <c r="O1355" t="s">
        <v>4</v>
      </c>
      <c r="P1355" t="s">
        <v>1733</v>
      </c>
      <c r="Q1355" t="s">
        <v>445</v>
      </c>
      <c r="R1355" t="s">
        <v>676</v>
      </c>
      <c r="S1355" t="s">
        <v>4</v>
      </c>
      <c r="T1355" s="5">
        <v>41.4</v>
      </c>
      <c r="U1355" t="s">
        <v>7</v>
      </c>
      <c r="V1355">
        <f t="shared" si="47"/>
        <v>1.38</v>
      </c>
      <c r="W1355">
        <f>VLOOKUP(A1355,LISTINO!D:N,10,FALSE)</f>
        <v>1.74</v>
      </c>
      <c r="X1355">
        <f t="shared" si="48"/>
        <v>52.2</v>
      </c>
      <c r="Y1355" s="17">
        <f>VLOOKUP(A1355,LISTINO!D:K,7,FALSE)</f>
        <v>44593</v>
      </c>
    </row>
    <row r="1356" spans="1:25" x14ac:dyDescent="0.25">
      <c r="A1356" t="s">
        <v>600</v>
      </c>
      <c r="B1356" t="s">
        <v>0</v>
      </c>
      <c r="C1356" t="s">
        <v>1</v>
      </c>
      <c r="D1356" t="s">
        <v>132</v>
      </c>
      <c r="E1356" t="s">
        <v>159</v>
      </c>
      <c r="F1356" t="s">
        <v>601</v>
      </c>
      <c r="G1356" t="s">
        <v>4</v>
      </c>
      <c r="H1356" s="2">
        <v>44830</v>
      </c>
      <c r="I1356" t="s">
        <v>5</v>
      </c>
      <c r="J1356" t="s">
        <v>5</v>
      </c>
      <c r="K1356" s="3">
        <v>30</v>
      </c>
      <c r="L1356" s="3">
        <v>30</v>
      </c>
      <c r="M1356" t="s">
        <v>4</v>
      </c>
      <c r="N1356" t="s">
        <v>4</v>
      </c>
      <c r="O1356" t="s">
        <v>4</v>
      </c>
      <c r="P1356" t="s">
        <v>1733</v>
      </c>
      <c r="Q1356" t="s">
        <v>473</v>
      </c>
      <c r="R1356" t="s">
        <v>676</v>
      </c>
      <c r="S1356" t="s">
        <v>4</v>
      </c>
      <c r="T1356" s="5">
        <v>41.4</v>
      </c>
      <c r="U1356" t="s">
        <v>7</v>
      </c>
      <c r="V1356">
        <f t="shared" si="47"/>
        <v>1.38</v>
      </c>
      <c r="W1356">
        <f>VLOOKUP(A1356,LISTINO!D:N,10,FALSE)</f>
        <v>1.74</v>
      </c>
      <c r="X1356">
        <f t="shared" si="48"/>
        <v>52.2</v>
      </c>
      <c r="Y1356" s="17">
        <f>VLOOKUP(A1356,LISTINO!D:K,7,FALSE)</f>
        <v>44593</v>
      </c>
    </row>
    <row r="1357" spans="1:25" x14ac:dyDescent="0.25">
      <c r="A1357" t="s">
        <v>602</v>
      </c>
      <c r="B1357" t="s">
        <v>0</v>
      </c>
      <c r="C1357" t="s">
        <v>1</v>
      </c>
      <c r="D1357" t="s">
        <v>132</v>
      </c>
      <c r="E1357" t="s">
        <v>159</v>
      </c>
      <c r="F1357" t="s">
        <v>603</v>
      </c>
      <c r="G1357" t="s">
        <v>4</v>
      </c>
      <c r="H1357" s="2">
        <v>44830</v>
      </c>
      <c r="I1357" t="s">
        <v>5</v>
      </c>
      <c r="J1357" t="s">
        <v>5</v>
      </c>
      <c r="K1357" s="3">
        <v>30</v>
      </c>
      <c r="L1357" s="3">
        <v>30</v>
      </c>
      <c r="M1357" t="s">
        <v>4</v>
      </c>
      <c r="N1357" t="s">
        <v>4</v>
      </c>
      <c r="O1357" t="s">
        <v>4</v>
      </c>
      <c r="P1357" t="s">
        <v>1735</v>
      </c>
      <c r="Q1357" t="s">
        <v>45</v>
      </c>
      <c r="R1357" t="s">
        <v>964</v>
      </c>
      <c r="S1357" t="s">
        <v>4</v>
      </c>
      <c r="T1357" s="5">
        <v>216</v>
      </c>
      <c r="U1357" t="s">
        <v>7</v>
      </c>
      <c r="V1357">
        <f t="shared" si="47"/>
        <v>7.2</v>
      </c>
      <c r="W1357">
        <f>VLOOKUP(A1357,LISTINO!D:N,10,FALSE)</f>
        <v>10.61</v>
      </c>
      <c r="X1357">
        <f t="shared" si="48"/>
        <v>318.29999999999995</v>
      </c>
      <c r="Y1357" s="17">
        <f>VLOOKUP(A1357,LISTINO!D:K,7,FALSE)</f>
        <v>44682</v>
      </c>
    </row>
    <row r="1358" spans="1:25" x14ac:dyDescent="0.25">
      <c r="A1358" t="s">
        <v>602</v>
      </c>
      <c r="B1358" t="s">
        <v>0</v>
      </c>
      <c r="C1358" t="s">
        <v>1</v>
      </c>
      <c r="D1358" t="s">
        <v>132</v>
      </c>
      <c r="E1358" t="s">
        <v>159</v>
      </c>
      <c r="F1358" t="s">
        <v>603</v>
      </c>
      <c r="G1358" t="s">
        <v>4</v>
      </c>
      <c r="H1358" s="2">
        <v>44830</v>
      </c>
      <c r="I1358" t="s">
        <v>5</v>
      </c>
      <c r="J1358" t="s">
        <v>5</v>
      </c>
      <c r="K1358" s="3">
        <v>30</v>
      </c>
      <c r="L1358" s="3">
        <v>30</v>
      </c>
      <c r="M1358" t="s">
        <v>4</v>
      </c>
      <c r="N1358" t="s">
        <v>4</v>
      </c>
      <c r="O1358" t="s">
        <v>4</v>
      </c>
      <c r="P1358" t="s">
        <v>1735</v>
      </c>
      <c r="Q1358" t="s">
        <v>383</v>
      </c>
      <c r="R1358" t="s">
        <v>964</v>
      </c>
      <c r="S1358" t="s">
        <v>4</v>
      </c>
      <c r="T1358" s="5">
        <v>216</v>
      </c>
      <c r="U1358" t="s">
        <v>7</v>
      </c>
      <c r="V1358">
        <f t="shared" si="47"/>
        <v>7.2</v>
      </c>
      <c r="W1358">
        <f>VLOOKUP(A1358,LISTINO!D:N,10,FALSE)</f>
        <v>10.61</v>
      </c>
      <c r="X1358">
        <f t="shared" si="48"/>
        <v>318.29999999999995</v>
      </c>
      <c r="Y1358" s="17">
        <f>VLOOKUP(A1358,LISTINO!D:K,7,FALSE)</f>
        <v>44682</v>
      </c>
    </row>
    <row r="1359" spans="1:25" x14ac:dyDescent="0.25">
      <c r="A1359" t="s">
        <v>602</v>
      </c>
      <c r="B1359" t="s">
        <v>0</v>
      </c>
      <c r="C1359" t="s">
        <v>1</v>
      </c>
      <c r="D1359" t="s">
        <v>132</v>
      </c>
      <c r="E1359" t="s">
        <v>159</v>
      </c>
      <c r="F1359" t="s">
        <v>603</v>
      </c>
      <c r="G1359" t="s">
        <v>4</v>
      </c>
      <c r="H1359" s="2">
        <v>44830</v>
      </c>
      <c r="I1359" t="s">
        <v>5</v>
      </c>
      <c r="J1359" t="s">
        <v>5</v>
      </c>
      <c r="K1359" s="3">
        <v>30</v>
      </c>
      <c r="L1359" s="3">
        <v>30</v>
      </c>
      <c r="M1359" t="s">
        <v>4</v>
      </c>
      <c r="N1359" t="s">
        <v>4</v>
      </c>
      <c r="O1359" t="s">
        <v>4</v>
      </c>
      <c r="P1359" t="s">
        <v>1735</v>
      </c>
      <c r="Q1359" t="s">
        <v>391</v>
      </c>
      <c r="R1359" t="s">
        <v>964</v>
      </c>
      <c r="S1359" t="s">
        <v>4</v>
      </c>
      <c r="T1359" s="5">
        <v>216</v>
      </c>
      <c r="U1359" t="s">
        <v>7</v>
      </c>
      <c r="V1359">
        <f t="shared" si="47"/>
        <v>7.2</v>
      </c>
      <c r="W1359">
        <f>VLOOKUP(A1359,LISTINO!D:N,10,FALSE)</f>
        <v>10.61</v>
      </c>
      <c r="X1359">
        <f t="shared" si="48"/>
        <v>318.29999999999995</v>
      </c>
      <c r="Y1359" s="17">
        <f>VLOOKUP(A1359,LISTINO!D:K,7,FALSE)</f>
        <v>44682</v>
      </c>
    </row>
    <row r="1360" spans="1:25" x14ac:dyDescent="0.25">
      <c r="A1360" t="s">
        <v>602</v>
      </c>
      <c r="B1360" t="s">
        <v>0</v>
      </c>
      <c r="C1360" t="s">
        <v>1</v>
      </c>
      <c r="D1360" t="s">
        <v>132</v>
      </c>
      <c r="E1360" t="s">
        <v>159</v>
      </c>
      <c r="F1360" t="s">
        <v>603</v>
      </c>
      <c r="G1360" t="s">
        <v>4</v>
      </c>
      <c r="H1360" s="2">
        <v>44830</v>
      </c>
      <c r="I1360" t="s">
        <v>5</v>
      </c>
      <c r="J1360" t="s">
        <v>5</v>
      </c>
      <c r="K1360" s="3">
        <v>30</v>
      </c>
      <c r="L1360" s="3">
        <v>30</v>
      </c>
      <c r="M1360" t="s">
        <v>4</v>
      </c>
      <c r="N1360" t="s">
        <v>4</v>
      </c>
      <c r="O1360" t="s">
        <v>4</v>
      </c>
      <c r="P1360" t="s">
        <v>1735</v>
      </c>
      <c r="Q1360" t="s">
        <v>433</v>
      </c>
      <c r="R1360" t="s">
        <v>964</v>
      </c>
      <c r="S1360" t="s">
        <v>4</v>
      </c>
      <c r="T1360" s="5">
        <v>216</v>
      </c>
      <c r="U1360" t="s">
        <v>7</v>
      </c>
      <c r="V1360">
        <f t="shared" si="47"/>
        <v>7.2</v>
      </c>
      <c r="W1360">
        <f>VLOOKUP(A1360,LISTINO!D:N,10,FALSE)</f>
        <v>10.61</v>
      </c>
      <c r="X1360">
        <f t="shared" si="48"/>
        <v>318.29999999999995</v>
      </c>
      <c r="Y1360" s="17">
        <f>VLOOKUP(A1360,LISTINO!D:K,7,FALSE)</f>
        <v>44682</v>
      </c>
    </row>
    <row r="1361" spans="1:25" hidden="1" x14ac:dyDescent="0.25">
      <c r="A1361" t="s">
        <v>151</v>
      </c>
      <c r="B1361" t="s">
        <v>0</v>
      </c>
      <c r="C1361" t="s">
        <v>1</v>
      </c>
      <c r="D1361" t="s">
        <v>132</v>
      </c>
      <c r="E1361" t="s">
        <v>159</v>
      </c>
      <c r="F1361" t="s">
        <v>152</v>
      </c>
      <c r="G1361" t="s">
        <v>4</v>
      </c>
      <c r="H1361" s="2">
        <v>44830</v>
      </c>
      <c r="I1361" t="s">
        <v>5</v>
      </c>
      <c r="J1361" t="s">
        <v>5</v>
      </c>
      <c r="K1361" s="3">
        <v>1190</v>
      </c>
      <c r="L1361" s="3">
        <v>1190</v>
      </c>
      <c r="M1361" t="s">
        <v>4</v>
      </c>
      <c r="N1361" t="s">
        <v>4</v>
      </c>
      <c r="O1361" t="s">
        <v>4</v>
      </c>
      <c r="P1361" t="s">
        <v>1733</v>
      </c>
      <c r="Q1361" t="s">
        <v>21</v>
      </c>
      <c r="R1361" t="s">
        <v>676</v>
      </c>
      <c r="S1361" t="s">
        <v>4</v>
      </c>
      <c r="T1361" s="5">
        <v>833</v>
      </c>
      <c r="U1361" t="s">
        <v>7</v>
      </c>
      <c r="V1361">
        <f t="shared" si="47"/>
        <v>0.7</v>
      </c>
      <c r="W1361">
        <f>VLOOKUP(A1361,LISTINO!D:N,10,FALSE)</f>
        <v>0.89</v>
      </c>
      <c r="X1361">
        <f t="shared" si="48"/>
        <v>1059.0999999999999</v>
      </c>
      <c r="Y1361" s="17">
        <f>VLOOKUP(A1361,LISTINO!D:K,7,FALSE)</f>
        <v>44593</v>
      </c>
    </row>
    <row r="1362" spans="1:25" x14ac:dyDescent="0.25">
      <c r="A1362" t="s">
        <v>880</v>
      </c>
      <c r="B1362" t="s">
        <v>0</v>
      </c>
      <c r="C1362" t="s">
        <v>0</v>
      </c>
      <c r="D1362" t="s">
        <v>132</v>
      </c>
      <c r="E1362" t="s">
        <v>159</v>
      </c>
      <c r="F1362" t="s">
        <v>881</v>
      </c>
      <c r="G1362" t="s">
        <v>4</v>
      </c>
      <c r="H1362" s="2">
        <v>44830</v>
      </c>
      <c r="I1362" t="s">
        <v>5</v>
      </c>
      <c r="J1362" t="s">
        <v>5</v>
      </c>
      <c r="K1362" s="3">
        <v>25</v>
      </c>
      <c r="L1362" s="3">
        <v>25</v>
      </c>
      <c r="M1362" t="s">
        <v>4</v>
      </c>
      <c r="N1362" t="s">
        <v>4</v>
      </c>
      <c r="O1362" t="s">
        <v>4</v>
      </c>
      <c r="P1362" t="s">
        <v>1735</v>
      </c>
      <c r="Q1362" t="s">
        <v>10</v>
      </c>
      <c r="R1362" t="s">
        <v>964</v>
      </c>
      <c r="S1362" t="s">
        <v>4</v>
      </c>
      <c r="T1362" s="5">
        <v>237.25</v>
      </c>
      <c r="U1362" t="s">
        <v>7</v>
      </c>
      <c r="V1362">
        <f t="shared" si="47"/>
        <v>9.49</v>
      </c>
      <c r="W1362">
        <f>VLOOKUP(A1362,LISTINO!D:N,10,FALSE)</f>
        <v>13.98</v>
      </c>
      <c r="X1362">
        <f t="shared" si="48"/>
        <v>349.5</v>
      </c>
      <c r="Y1362" s="17">
        <f>VLOOKUP(A1362,LISTINO!D:K,7,FALSE)</f>
        <v>44682</v>
      </c>
    </row>
    <row r="1363" spans="1:25" x14ac:dyDescent="0.25">
      <c r="A1363" t="s">
        <v>1737</v>
      </c>
      <c r="B1363" t="s">
        <v>0</v>
      </c>
      <c r="C1363" t="s">
        <v>0</v>
      </c>
      <c r="D1363" t="s">
        <v>132</v>
      </c>
      <c r="E1363" t="s">
        <v>159</v>
      </c>
      <c r="F1363" t="s">
        <v>1738</v>
      </c>
      <c r="G1363" t="s">
        <v>4</v>
      </c>
      <c r="H1363" s="2">
        <v>44827</v>
      </c>
      <c r="I1363" t="s">
        <v>5</v>
      </c>
      <c r="J1363" t="s">
        <v>5</v>
      </c>
      <c r="K1363" s="3">
        <v>100</v>
      </c>
      <c r="L1363" s="3">
        <v>100</v>
      </c>
      <c r="M1363" t="s">
        <v>4</v>
      </c>
      <c r="N1363" t="s">
        <v>4</v>
      </c>
      <c r="O1363" t="s">
        <v>4</v>
      </c>
      <c r="P1363" t="s">
        <v>1748</v>
      </c>
      <c r="Q1363" t="s">
        <v>21</v>
      </c>
      <c r="R1363" t="s">
        <v>676</v>
      </c>
      <c r="S1363" t="s">
        <v>4</v>
      </c>
      <c r="T1363" s="5">
        <v>162</v>
      </c>
      <c r="U1363" t="s">
        <v>7</v>
      </c>
      <c r="V1363">
        <f t="shared" si="47"/>
        <v>1.62</v>
      </c>
      <c r="W1363">
        <f>VLOOKUP(A1363,LISTINO!D:N,10,FALSE)</f>
        <v>2</v>
      </c>
      <c r="X1363">
        <f t="shared" si="48"/>
        <v>200</v>
      </c>
      <c r="Y1363" s="17">
        <f>VLOOKUP(A1363,LISTINO!D:K,7,FALSE)</f>
        <v>44593</v>
      </c>
    </row>
    <row r="1364" spans="1:25" x14ac:dyDescent="0.25">
      <c r="A1364" t="s">
        <v>1737</v>
      </c>
      <c r="B1364" t="s">
        <v>0</v>
      </c>
      <c r="C1364" t="s">
        <v>1</v>
      </c>
      <c r="D1364" t="s">
        <v>132</v>
      </c>
      <c r="E1364" t="s">
        <v>159</v>
      </c>
      <c r="F1364" t="s">
        <v>1738</v>
      </c>
      <c r="G1364" t="s">
        <v>4</v>
      </c>
      <c r="H1364" s="2">
        <v>44827</v>
      </c>
      <c r="I1364" t="s">
        <v>5</v>
      </c>
      <c r="J1364" t="s">
        <v>5</v>
      </c>
      <c r="K1364" s="3">
        <v>50</v>
      </c>
      <c r="L1364" s="3">
        <v>50</v>
      </c>
      <c r="M1364" t="s">
        <v>4</v>
      </c>
      <c r="N1364" t="s">
        <v>4</v>
      </c>
      <c r="O1364" t="s">
        <v>4</v>
      </c>
      <c r="P1364" t="s">
        <v>1748</v>
      </c>
      <c r="Q1364" t="s">
        <v>6</v>
      </c>
      <c r="R1364" t="s">
        <v>676</v>
      </c>
      <c r="S1364" t="s">
        <v>4</v>
      </c>
      <c r="T1364" s="5">
        <v>81</v>
      </c>
      <c r="U1364" t="s">
        <v>7</v>
      </c>
      <c r="V1364">
        <f t="shared" si="47"/>
        <v>1.62</v>
      </c>
      <c r="W1364">
        <f>VLOOKUP(A1364,LISTINO!D:N,10,FALSE)</f>
        <v>2</v>
      </c>
      <c r="X1364">
        <f t="shared" si="48"/>
        <v>100</v>
      </c>
      <c r="Y1364" s="17">
        <f>VLOOKUP(A1364,LISTINO!D:K,7,FALSE)</f>
        <v>44593</v>
      </c>
    </row>
    <row r="1365" spans="1:25" x14ac:dyDescent="0.25">
      <c r="A1365" t="s">
        <v>1719</v>
      </c>
      <c r="B1365" t="s">
        <v>0</v>
      </c>
      <c r="C1365" t="s">
        <v>0</v>
      </c>
      <c r="D1365" t="s">
        <v>132</v>
      </c>
      <c r="E1365" t="s">
        <v>159</v>
      </c>
      <c r="F1365" t="s">
        <v>1720</v>
      </c>
      <c r="G1365" t="s">
        <v>4</v>
      </c>
      <c r="H1365" s="2">
        <v>44827</v>
      </c>
      <c r="I1365" t="s">
        <v>5</v>
      </c>
      <c r="J1365" t="s">
        <v>5</v>
      </c>
      <c r="K1365" s="3">
        <v>50</v>
      </c>
      <c r="L1365" s="3">
        <v>50</v>
      </c>
      <c r="M1365" t="s">
        <v>4</v>
      </c>
      <c r="N1365" t="s">
        <v>4</v>
      </c>
      <c r="O1365" t="s">
        <v>4</v>
      </c>
      <c r="P1365" t="s">
        <v>1753</v>
      </c>
      <c r="Q1365" t="s">
        <v>6</v>
      </c>
      <c r="R1365" t="s">
        <v>857</v>
      </c>
      <c r="S1365" t="s">
        <v>4</v>
      </c>
      <c r="T1365" s="5">
        <v>60</v>
      </c>
      <c r="U1365" t="s">
        <v>7</v>
      </c>
      <c r="V1365">
        <f t="shared" si="47"/>
        <v>1.2</v>
      </c>
      <c r="W1365">
        <f>VLOOKUP(A1365,LISTINO!D:N,10,FALSE)</f>
        <v>1.52</v>
      </c>
      <c r="X1365">
        <f t="shared" si="48"/>
        <v>76</v>
      </c>
      <c r="Y1365" s="17">
        <f>VLOOKUP(A1365,LISTINO!D:K,7,FALSE)</f>
        <v>44593</v>
      </c>
    </row>
    <row r="1366" spans="1:25" hidden="1" x14ac:dyDescent="0.25">
      <c r="A1366" t="s">
        <v>147</v>
      </c>
      <c r="B1366" t="s">
        <v>0</v>
      </c>
      <c r="C1366" t="s">
        <v>0</v>
      </c>
      <c r="D1366" t="s">
        <v>132</v>
      </c>
      <c r="E1366" t="s">
        <v>159</v>
      </c>
      <c r="F1366" t="s">
        <v>148</v>
      </c>
      <c r="G1366" t="s">
        <v>4</v>
      </c>
      <c r="H1366" s="2">
        <v>44827</v>
      </c>
      <c r="I1366" t="s">
        <v>5</v>
      </c>
      <c r="J1366" t="s">
        <v>5</v>
      </c>
      <c r="K1366" s="3">
        <v>1500</v>
      </c>
      <c r="L1366" s="3">
        <v>1500</v>
      </c>
      <c r="M1366" t="s">
        <v>4</v>
      </c>
      <c r="N1366" t="s">
        <v>4</v>
      </c>
      <c r="O1366" t="s">
        <v>4</v>
      </c>
      <c r="P1366" t="s">
        <v>1756</v>
      </c>
      <c r="Q1366" t="s">
        <v>6</v>
      </c>
      <c r="R1366" t="s">
        <v>711</v>
      </c>
      <c r="S1366" t="s">
        <v>4</v>
      </c>
      <c r="T1366" s="5">
        <v>0</v>
      </c>
      <c r="U1366" t="s">
        <v>7</v>
      </c>
      <c r="V1366">
        <f t="shared" si="47"/>
        <v>0</v>
      </c>
      <c r="W1366">
        <f>VLOOKUP(A1366,LISTINO!D:N,10,FALSE)</f>
        <v>0.48</v>
      </c>
      <c r="X1366">
        <f t="shared" si="48"/>
        <v>720</v>
      </c>
      <c r="Y1366" s="17">
        <f>VLOOKUP(A1366,LISTINO!D:K,7,FALSE)</f>
        <v>44805</v>
      </c>
    </row>
    <row r="1367" spans="1:25" x14ac:dyDescent="0.25">
      <c r="A1367" t="s">
        <v>306</v>
      </c>
      <c r="B1367" t="s">
        <v>0</v>
      </c>
      <c r="C1367" t="s">
        <v>1</v>
      </c>
      <c r="D1367" t="s">
        <v>132</v>
      </c>
      <c r="E1367" t="s">
        <v>159</v>
      </c>
      <c r="F1367" t="s">
        <v>307</v>
      </c>
      <c r="G1367" t="s">
        <v>4</v>
      </c>
      <c r="H1367" s="2">
        <v>44826</v>
      </c>
      <c r="I1367" t="s">
        <v>5</v>
      </c>
      <c r="J1367" t="s">
        <v>5</v>
      </c>
      <c r="K1367" s="3">
        <v>150</v>
      </c>
      <c r="L1367" s="3">
        <v>150</v>
      </c>
      <c r="M1367" t="s">
        <v>4</v>
      </c>
      <c r="N1367" t="s">
        <v>4</v>
      </c>
      <c r="O1367" t="s">
        <v>4</v>
      </c>
      <c r="P1367" t="s">
        <v>1757</v>
      </c>
      <c r="Q1367" t="s">
        <v>21</v>
      </c>
      <c r="R1367" t="s">
        <v>851</v>
      </c>
      <c r="S1367" t="s">
        <v>4</v>
      </c>
      <c r="T1367" s="5">
        <v>175.5</v>
      </c>
      <c r="U1367" t="s">
        <v>7</v>
      </c>
      <c r="V1367">
        <f t="shared" si="47"/>
        <v>1.17</v>
      </c>
      <c r="W1367">
        <f>VLOOKUP(A1367,LISTINO!D:N,10,FALSE)</f>
        <v>1.47</v>
      </c>
      <c r="X1367">
        <f t="shared" si="48"/>
        <v>220.5</v>
      </c>
      <c r="Y1367" s="17">
        <f>VLOOKUP(A1367,LISTINO!D:K,7,FALSE)</f>
        <v>44593</v>
      </c>
    </row>
    <row r="1368" spans="1:25" x14ac:dyDescent="0.25">
      <c r="A1368" t="s">
        <v>1110</v>
      </c>
      <c r="B1368" t="s">
        <v>0</v>
      </c>
      <c r="C1368" t="s">
        <v>0</v>
      </c>
      <c r="D1368" t="s">
        <v>132</v>
      </c>
      <c r="E1368" t="s">
        <v>159</v>
      </c>
      <c r="F1368" t="s">
        <v>1111</v>
      </c>
      <c r="G1368" t="s">
        <v>4</v>
      </c>
      <c r="H1368" s="2">
        <v>44826</v>
      </c>
      <c r="I1368" t="s">
        <v>5</v>
      </c>
      <c r="J1368" t="s">
        <v>5</v>
      </c>
      <c r="K1368" s="3">
        <v>25</v>
      </c>
      <c r="L1368" s="3">
        <v>25</v>
      </c>
      <c r="M1368" t="s">
        <v>4</v>
      </c>
      <c r="N1368" t="s">
        <v>4</v>
      </c>
      <c r="O1368" t="s">
        <v>4</v>
      </c>
      <c r="P1368" t="s">
        <v>1757</v>
      </c>
      <c r="Q1368" t="s">
        <v>6</v>
      </c>
      <c r="R1368" t="s">
        <v>851</v>
      </c>
      <c r="S1368" t="s">
        <v>4</v>
      </c>
      <c r="T1368" s="5">
        <v>77.5</v>
      </c>
      <c r="U1368" t="s">
        <v>7</v>
      </c>
      <c r="V1368">
        <f t="shared" si="47"/>
        <v>3.1</v>
      </c>
      <c r="W1368">
        <f>VLOOKUP(A1368,LISTINO!D:N,10,FALSE)</f>
        <v>4.01</v>
      </c>
      <c r="X1368">
        <f t="shared" si="48"/>
        <v>100.25</v>
      </c>
      <c r="Y1368" s="17">
        <f>VLOOKUP(A1368,LISTINO!D:K,7,FALSE)</f>
        <v>44896</v>
      </c>
    </row>
    <row r="1369" spans="1:25" x14ac:dyDescent="0.25">
      <c r="A1369" t="s">
        <v>435</v>
      </c>
      <c r="B1369" t="s">
        <v>0</v>
      </c>
      <c r="C1369" t="s">
        <v>1</v>
      </c>
      <c r="D1369" t="s">
        <v>132</v>
      </c>
      <c r="E1369" t="s">
        <v>159</v>
      </c>
      <c r="F1369" t="s">
        <v>436</v>
      </c>
      <c r="G1369" t="s">
        <v>4</v>
      </c>
      <c r="H1369" s="2">
        <v>44826</v>
      </c>
      <c r="I1369" t="s">
        <v>5</v>
      </c>
      <c r="J1369" t="s">
        <v>5</v>
      </c>
      <c r="K1369" s="3">
        <v>410</v>
      </c>
      <c r="L1369" s="3">
        <v>410</v>
      </c>
      <c r="M1369" t="s">
        <v>4</v>
      </c>
      <c r="N1369" t="s">
        <v>4</v>
      </c>
      <c r="O1369" t="s">
        <v>4</v>
      </c>
      <c r="P1369" t="s">
        <v>1758</v>
      </c>
      <c r="Q1369" t="s">
        <v>14</v>
      </c>
      <c r="R1369" t="s">
        <v>851</v>
      </c>
      <c r="S1369" t="s">
        <v>4</v>
      </c>
      <c r="T1369" s="5">
        <v>430.5</v>
      </c>
      <c r="U1369" t="s">
        <v>7</v>
      </c>
      <c r="V1369">
        <f t="shared" ref="V1369:V1407" si="49" xml:space="preserve"> T1369/K1369</f>
        <v>1.05</v>
      </c>
      <c r="W1369">
        <f>VLOOKUP(A1369,LISTINO!D:N,10,FALSE)</f>
        <v>1.33</v>
      </c>
      <c r="X1369">
        <f t="shared" si="48"/>
        <v>545.30000000000007</v>
      </c>
      <c r="Y1369" s="17">
        <f>VLOOKUP(A1369,LISTINO!D:K,7,FALSE)</f>
        <v>44593</v>
      </c>
    </row>
    <row r="1370" spans="1:25" x14ac:dyDescent="0.25">
      <c r="A1370" t="s">
        <v>1737</v>
      </c>
      <c r="B1370" t="s">
        <v>0</v>
      </c>
      <c r="C1370" t="s">
        <v>0</v>
      </c>
      <c r="D1370" t="s">
        <v>132</v>
      </c>
      <c r="E1370" t="s">
        <v>159</v>
      </c>
      <c r="F1370" t="s">
        <v>1738</v>
      </c>
      <c r="G1370" t="s">
        <v>4</v>
      </c>
      <c r="H1370" s="2">
        <v>44826</v>
      </c>
      <c r="I1370" t="s">
        <v>5</v>
      </c>
      <c r="J1370" t="s">
        <v>5</v>
      </c>
      <c r="K1370" s="3">
        <v>100</v>
      </c>
      <c r="L1370" s="3">
        <v>100</v>
      </c>
      <c r="M1370" t="s">
        <v>4</v>
      </c>
      <c r="N1370" t="s">
        <v>4</v>
      </c>
      <c r="O1370" t="s">
        <v>4</v>
      </c>
      <c r="P1370" t="s">
        <v>1759</v>
      </c>
      <c r="Q1370" t="s">
        <v>10</v>
      </c>
      <c r="R1370" t="s">
        <v>851</v>
      </c>
      <c r="S1370" t="s">
        <v>4</v>
      </c>
      <c r="T1370" s="5">
        <v>162</v>
      </c>
      <c r="U1370" t="s">
        <v>7</v>
      </c>
      <c r="V1370">
        <f t="shared" si="49"/>
        <v>1.62</v>
      </c>
      <c r="W1370">
        <f>VLOOKUP(A1370,LISTINO!D:N,10,FALSE)</f>
        <v>2</v>
      </c>
      <c r="X1370">
        <f t="shared" si="48"/>
        <v>200</v>
      </c>
      <c r="Y1370" s="17">
        <f>VLOOKUP(A1370,LISTINO!D:K,7,FALSE)</f>
        <v>44593</v>
      </c>
    </row>
    <row r="1371" spans="1:25" x14ac:dyDescent="0.25">
      <c r="A1371" t="s">
        <v>1715</v>
      </c>
      <c r="B1371" t="s">
        <v>0</v>
      </c>
      <c r="C1371" t="s">
        <v>0</v>
      </c>
      <c r="D1371" t="s">
        <v>132</v>
      </c>
      <c r="E1371" t="s">
        <v>159</v>
      </c>
      <c r="F1371" t="s">
        <v>1716</v>
      </c>
      <c r="G1371" t="s">
        <v>4</v>
      </c>
      <c r="H1371" s="2">
        <v>44826</v>
      </c>
      <c r="I1371" t="s">
        <v>5</v>
      </c>
      <c r="J1371" t="s">
        <v>5</v>
      </c>
      <c r="K1371" s="3">
        <v>10</v>
      </c>
      <c r="L1371" s="3">
        <v>10</v>
      </c>
      <c r="M1371" t="s">
        <v>4</v>
      </c>
      <c r="N1371" t="s">
        <v>4</v>
      </c>
      <c r="O1371" t="s">
        <v>4</v>
      </c>
      <c r="P1371" t="s">
        <v>1759</v>
      </c>
      <c r="Q1371" t="s">
        <v>21</v>
      </c>
      <c r="R1371" t="s">
        <v>851</v>
      </c>
      <c r="S1371" t="s">
        <v>4</v>
      </c>
      <c r="T1371" s="5">
        <v>0</v>
      </c>
      <c r="U1371" t="s">
        <v>7</v>
      </c>
      <c r="V1371">
        <f t="shared" si="49"/>
        <v>0</v>
      </c>
      <c r="W1371">
        <f>VLOOKUP(A1371,LISTINO!D:N,10,FALSE)</f>
        <v>0.75</v>
      </c>
      <c r="X1371">
        <f t="shared" si="48"/>
        <v>7.5</v>
      </c>
      <c r="Y1371" s="17">
        <f>VLOOKUP(A1371,LISTINO!D:K,7,FALSE)</f>
        <v>44652</v>
      </c>
    </row>
    <row r="1372" spans="1:25" x14ac:dyDescent="0.25">
      <c r="A1372" t="s">
        <v>1719</v>
      </c>
      <c r="B1372" t="s">
        <v>0</v>
      </c>
      <c r="C1372" t="s">
        <v>0</v>
      </c>
      <c r="D1372" t="s">
        <v>132</v>
      </c>
      <c r="E1372" t="s">
        <v>159</v>
      </c>
      <c r="F1372" t="s">
        <v>1720</v>
      </c>
      <c r="G1372" t="s">
        <v>4</v>
      </c>
      <c r="H1372" s="2">
        <v>44826</v>
      </c>
      <c r="I1372" t="s">
        <v>5</v>
      </c>
      <c r="J1372" t="s">
        <v>5</v>
      </c>
      <c r="K1372" s="3">
        <v>10</v>
      </c>
      <c r="L1372" s="3">
        <v>10</v>
      </c>
      <c r="M1372" t="s">
        <v>4</v>
      </c>
      <c r="N1372" t="s">
        <v>4</v>
      </c>
      <c r="O1372" t="s">
        <v>4</v>
      </c>
      <c r="P1372" t="s">
        <v>1758</v>
      </c>
      <c r="Q1372" t="s">
        <v>13</v>
      </c>
      <c r="R1372" t="s">
        <v>851</v>
      </c>
      <c r="S1372" t="s">
        <v>4</v>
      </c>
      <c r="T1372" s="5">
        <v>12</v>
      </c>
      <c r="U1372" t="s">
        <v>7</v>
      </c>
      <c r="V1372">
        <f t="shared" si="49"/>
        <v>1.2</v>
      </c>
      <c r="W1372">
        <f>VLOOKUP(A1372,LISTINO!D:N,10,FALSE)</f>
        <v>1.52</v>
      </c>
      <c r="X1372">
        <f t="shared" si="48"/>
        <v>15.2</v>
      </c>
      <c r="Y1372" s="17">
        <f>VLOOKUP(A1372,LISTINO!D:K,7,FALSE)</f>
        <v>44593</v>
      </c>
    </row>
    <row r="1373" spans="1:25" x14ac:dyDescent="0.25">
      <c r="A1373" t="s">
        <v>8</v>
      </c>
      <c r="B1373" t="s">
        <v>0</v>
      </c>
      <c r="C1373" t="s">
        <v>1</v>
      </c>
      <c r="D1373" t="s">
        <v>132</v>
      </c>
      <c r="E1373" t="s">
        <v>159</v>
      </c>
      <c r="F1373" t="s">
        <v>9</v>
      </c>
      <c r="G1373" t="s">
        <v>4</v>
      </c>
      <c r="H1373" s="2">
        <v>44825</v>
      </c>
      <c r="I1373" t="s">
        <v>5</v>
      </c>
      <c r="J1373" t="s">
        <v>5</v>
      </c>
      <c r="K1373" s="3">
        <v>160</v>
      </c>
      <c r="L1373" s="3">
        <v>160</v>
      </c>
      <c r="M1373" t="s">
        <v>4</v>
      </c>
      <c r="N1373" t="s">
        <v>4</v>
      </c>
      <c r="O1373" t="s">
        <v>4</v>
      </c>
      <c r="P1373" t="s">
        <v>1760</v>
      </c>
      <c r="Q1373" t="s">
        <v>239</v>
      </c>
      <c r="R1373" t="s">
        <v>964</v>
      </c>
      <c r="S1373" t="s">
        <v>4</v>
      </c>
      <c r="T1373" s="5">
        <v>164.8</v>
      </c>
      <c r="U1373" t="s">
        <v>7</v>
      </c>
      <c r="V1373">
        <f t="shared" si="49"/>
        <v>1.03</v>
      </c>
      <c r="W1373">
        <f>VLOOKUP(A1373,LISTINO!D:N,10,FALSE)</f>
        <v>1.52</v>
      </c>
      <c r="X1373">
        <f t="shared" si="48"/>
        <v>243.2</v>
      </c>
      <c r="Y1373" s="17">
        <f>VLOOKUP(A1373,LISTINO!D:K,7,FALSE)</f>
        <v>44896</v>
      </c>
    </row>
    <row r="1374" spans="1:25" x14ac:dyDescent="0.25">
      <c r="A1374" t="s">
        <v>8</v>
      </c>
      <c r="B1374" t="s">
        <v>0</v>
      </c>
      <c r="C1374" t="s">
        <v>1</v>
      </c>
      <c r="D1374" t="s">
        <v>132</v>
      </c>
      <c r="E1374" t="s">
        <v>159</v>
      </c>
      <c r="F1374" t="s">
        <v>9</v>
      </c>
      <c r="G1374" t="s">
        <v>4</v>
      </c>
      <c r="H1374" s="2">
        <v>44825</v>
      </c>
      <c r="I1374" t="s">
        <v>5</v>
      </c>
      <c r="J1374" t="s">
        <v>5</v>
      </c>
      <c r="K1374" s="3">
        <v>160</v>
      </c>
      <c r="L1374" s="3">
        <v>160</v>
      </c>
      <c r="M1374" t="s">
        <v>4</v>
      </c>
      <c r="N1374" t="s">
        <v>4</v>
      </c>
      <c r="O1374" t="s">
        <v>4</v>
      </c>
      <c r="P1374" t="s">
        <v>1760</v>
      </c>
      <c r="Q1374" t="s">
        <v>242</v>
      </c>
      <c r="R1374" t="s">
        <v>964</v>
      </c>
      <c r="S1374" t="s">
        <v>4</v>
      </c>
      <c r="T1374" s="5">
        <v>164.8</v>
      </c>
      <c r="U1374" t="s">
        <v>7</v>
      </c>
      <c r="V1374">
        <f t="shared" si="49"/>
        <v>1.03</v>
      </c>
      <c r="W1374">
        <f>VLOOKUP(A1374,LISTINO!D:N,10,FALSE)</f>
        <v>1.52</v>
      </c>
      <c r="X1374">
        <f t="shared" si="48"/>
        <v>243.2</v>
      </c>
      <c r="Y1374" s="17">
        <f>VLOOKUP(A1374,LISTINO!D:K,7,FALSE)</f>
        <v>44896</v>
      </c>
    </row>
    <row r="1375" spans="1:25" x14ac:dyDescent="0.25">
      <c r="A1375" t="s">
        <v>8</v>
      </c>
      <c r="B1375" t="s">
        <v>0</v>
      </c>
      <c r="C1375" t="s">
        <v>1</v>
      </c>
      <c r="D1375" t="s">
        <v>132</v>
      </c>
      <c r="E1375" t="s">
        <v>159</v>
      </c>
      <c r="F1375" t="s">
        <v>9</v>
      </c>
      <c r="G1375" t="s">
        <v>4</v>
      </c>
      <c r="H1375" s="2">
        <v>44825</v>
      </c>
      <c r="I1375" t="s">
        <v>5</v>
      </c>
      <c r="J1375" t="s">
        <v>5</v>
      </c>
      <c r="K1375" s="3">
        <v>160</v>
      </c>
      <c r="L1375" s="3">
        <v>160</v>
      </c>
      <c r="M1375" t="s">
        <v>4</v>
      </c>
      <c r="N1375" t="s">
        <v>4</v>
      </c>
      <c r="O1375" t="s">
        <v>4</v>
      </c>
      <c r="P1375" t="s">
        <v>1760</v>
      </c>
      <c r="Q1375" t="s">
        <v>249</v>
      </c>
      <c r="R1375" t="s">
        <v>964</v>
      </c>
      <c r="S1375" t="s">
        <v>4</v>
      </c>
      <c r="T1375" s="5">
        <v>164.8</v>
      </c>
      <c r="U1375" t="s">
        <v>7</v>
      </c>
      <c r="V1375">
        <f t="shared" si="49"/>
        <v>1.03</v>
      </c>
      <c r="W1375">
        <f>VLOOKUP(A1375,LISTINO!D:N,10,FALSE)</f>
        <v>1.52</v>
      </c>
      <c r="X1375">
        <f t="shared" si="48"/>
        <v>243.2</v>
      </c>
      <c r="Y1375" s="17">
        <f>VLOOKUP(A1375,LISTINO!D:K,7,FALSE)</f>
        <v>44896</v>
      </c>
    </row>
    <row r="1376" spans="1:25" x14ac:dyDescent="0.25">
      <c r="A1376" t="s">
        <v>8</v>
      </c>
      <c r="B1376" t="s">
        <v>0</v>
      </c>
      <c r="C1376" t="s">
        <v>1</v>
      </c>
      <c r="D1376" t="s">
        <v>132</v>
      </c>
      <c r="E1376" t="s">
        <v>159</v>
      </c>
      <c r="F1376" t="s">
        <v>9</v>
      </c>
      <c r="G1376" t="s">
        <v>4</v>
      </c>
      <c r="H1376" s="2">
        <v>44825</v>
      </c>
      <c r="I1376" t="s">
        <v>5</v>
      </c>
      <c r="J1376" t="s">
        <v>5</v>
      </c>
      <c r="K1376" s="3">
        <v>160</v>
      </c>
      <c r="L1376" s="3">
        <v>160</v>
      </c>
      <c r="M1376" t="s">
        <v>4</v>
      </c>
      <c r="N1376" t="s">
        <v>4</v>
      </c>
      <c r="O1376" t="s">
        <v>4</v>
      </c>
      <c r="P1376" t="s">
        <v>1760</v>
      </c>
      <c r="Q1376" t="s">
        <v>254</v>
      </c>
      <c r="R1376" t="s">
        <v>964</v>
      </c>
      <c r="S1376" t="s">
        <v>4</v>
      </c>
      <c r="T1376" s="5">
        <v>164.8</v>
      </c>
      <c r="U1376" t="s">
        <v>7</v>
      </c>
      <c r="V1376">
        <f t="shared" si="49"/>
        <v>1.03</v>
      </c>
      <c r="W1376">
        <f>VLOOKUP(A1376,LISTINO!D:N,10,FALSE)</f>
        <v>1.52</v>
      </c>
      <c r="X1376">
        <f t="shared" si="48"/>
        <v>243.2</v>
      </c>
      <c r="Y1376" s="17">
        <f>VLOOKUP(A1376,LISTINO!D:K,7,FALSE)</f>
        <v>44896</v>
      </c>
    </row>
    <row r="1377" spans="1:25" x14ac:dyDescent="0.25">
      <c r="A1377" t="s">
        <v>28</v>
      </c>
      <c r="B1377" t="s">
        <v>0</v>
      </c>
      <c r="C1377" t="s">
        <v>1</v>
      </c>
      <c r="D1377" t="s">
        <v>132</v>
      </c>
      <c r="E1377" t="s">
        <v>159</v>
      </c>
      <c r="F1377" t="s">
        <v>29</v>
      </c>
      <c r="G1377" t="s">
        <v>4</v>
      </c>
      <c r="H1377" s="2">
        <v>44825</v>
      </c>
      <c r="I1377" t="s">
        <v>5</v>
      </c>
      <c r="J1377" t="s">
        <v>5</v>
      </c>
      <c r="K1377" s="3">
        <v>260</v>
      </c>
      <c r="L1377" s="3">
        <v>260</v>
      </c>
      <c r="M1377" t="s">
        <v>4</v>
      </c>
      <c r="N1377" t="s">
        <v>4</v>
      </c>
      <c r="O1377" t="s">
        <v>4</v>
      </c>
      <c r="P1377" t="s">
        <v>1761</v>
      </c>
      <c r="Q1377" t="s">
        <v>6</v>
      </c>
      <c r="R1377" t="s">
        <v>676</v>
      </c>
      <c r="S1377" t="s">
        <v>4</v>
      </c>
      <c r="T1377" s="5">
        <v>803.4</v>
      </c>
      <c r="U1377" t="s">
        <v>7</v>
      </c>
      <c r="V1377">
        <f t="shared" si="49"/>
        <v>3.09</v>
      </c>
      <c r="W1377">
        <f>VLOOKUP(A1377,LISTINO!D:N,10,FALSE)</f>
        <v>3.9</v>
      </c>
      <c r="X1377">
        <f t="shared" si="48"/>
        <v>1014</v>
      </c>
      <c r="Y1377" s="17">
        <f>VLOOKUP(A1377,LISTINO!D:K,7,FALSE)</f>
        <v>44593</v>
      </c>
    </row>
    <row r="1378" spans="1:25" x14ac:dyDescent="0.25">
      <c r="A1378" t="s">
        <v>28</v>
      </c>
      <c r="B1378" t="s">
        <v>0</v>
      </c>
      <c r="C1378" t="s">
        <v>1</v>
      </c>
      <c r="D1378" t="s">
        <v>132</v>
      </c>
      <c r="E1378" t="s">
        <v>159</v>
      </c>
      <c r="F1378" t="s">
        <v>29</v>
      </c>
      <c r="G1378" t="s">
        <v>4</v>
      </c>
      <c r="H1378" s="2">
        <v>44825</v>
      </c>
      <c r="I1378" t="s">
        <v>5</v>
      </c>
      <c r="J1378" t="s">
        <v>5</v>
      </c>
      <c r="K1378" s="3">
        <v>55</v>
      </c>
      <c r="L1378" s="3">
        <v>55</v>
      </c>
      <c r="M1378" t="s">
        <v>4</v>
      </c>
      <c r="N1378" t="s">
        <v>4</v>
      </c>
      <c r="O1378" t="s">
        <v>4</v>
      </c>
      <c r="P1378" t="s">
        <v>1761</v>
      </c>
      <c r="Q1378" t="s">
        <v>21</v>
      </c>
      <c r="R1378" t="s">
        <v>676</v>
      </c>
      <c r="S1378" t="s">
        <v>4</v>
      </c>
      <c r="T1378" s="5">
        <v>169.95</v>
      </c>
      <c r="U1378" t="s">
        <v>7</v>
      </c>
      <c r="V1378">
        <f t="shared" si="49"/>
        <v>3.09</v>
      </c>
      <c r="W1378">
        <f>VLOOKUP(A1378,LISTINO!D:N,10,FALSE)</f>
        <v>3.9</v>
      </c>
      <c r="X1378">
        <f t="shared" si="48"/>
        <v>214.5</v>
      </c>
      <c r="Y1378" s="17">
        <f>VLOOKUP(A1378,LISTINO!D:K,7,FALSE)</f>
        <v>44593</v>
      </c>
    </row>
    <row r="1379" spans="1:25" x14ac:dyDescent="0.25">
      <c r="A1379" t="s">
        <v>34</v>
      </c>
      <c r="B1379" t="s">
        <v>0</v>
      </c>
      <c r="C1379" t="s">
        <v>1</v>
      </c>
      <c r="D1379" t="s">
        <v>132</v>
      </c>
      <c r="E1379" t="s">
        <v>159</v>
      </c>
      <c r="F1379" t="s">
        <v>35</v>
      </c>
      <c r="G1379" t="s">
        <v>4</v>
      </c>
      <c r="H1379" s="2">
        <v>44825</v>
      </c>
      <c r="I1379" t="s">
        <v>5</v>
      </c>
      <c r="J1379" t="s">
        <v>5</v>
      </c>
      <c r="K1379" s="3">
        <v>440</v>
      </c>
      <c r="L1379" s="3">
        <v>440</v>
      </c>
      <c r="M1379" t="s">
        <v>4</v>
      </c>
      <c r="N1379" t="s">
        <v>4</v>
      </c>
      <c r="O1379" t="s">
        <v>4</v>
      </c>
      <c r="P1379" t="s">
        <v>1760</v>
      </c>
      <c r="Q1379" t="s">
        <v>264</v>
      </c>
      <c r="R1379" t="s">
        <v>964</v>
      </c>
      <c r="S1379" t="s">
        <v>4</v>
      </c>
      <c r="T1379" s="5">
        <v>1966.8</v>
      </c>
      <c r="U1379" t="s">
        <v>7</v>
      </c>
      <c r="V1379">
        <f t="shared" si="49"/>
        <v>4.47</v>
      </c>
      <c r="W1379">
        <f>VLOOKUP(A1379,LISTINO!D:N,10,FALSE)</f>
        <v>6.58</v>
      </c>
      <c r="X1379">
        <f t="shared" si="48"/>
        <v>2895.2</v>
      </c>
      <c r="Y1379" s="17">
        <f>VLOOKUP(A1379,LISTINO!D:K,7,FALSE)</f>
        <v>44682</v>
      </c>
    </row>
    <row r="1380" spans="1:25" x14ac:dyDescent="0.25">
      <c r="A1380" t="s">
        <v>34</v>
      </c>
      <c r="B1380" t="s">
        <v>0</v>
      </c>
      <c r="C1380" t="s">
        <v>1</v>
      </c>
      <c r="D1380" t="s">
        <v>132</v>
      </c>
      <c r="E1380" t="s">
        <v>159</v>
      </c>
      <c r="F1380" t="s">
        <v>35</v>
      </c>
      <c r="G1380" t="s">
        <v>4</v>
      </c>
      <c r="H1380" s="2">
        <v>44825</v>
      </c>
      <c r="I1380" t="s">
        <v>5</v>
      </c>
      <c r="J1380" t="s">
        <v>5</v>
      </c>
      <c r="K1380" s="3">
        <v>400</v>
      </c>
      <c r="L1380" s="3">
        <v>400</v>
      </c>
      <c r="M1380" t="s">
        <v>4</v>
      </c>
      <c r="N1380" t="s">
        <v>4</v>
      </c>
      <c r="O1380" t="s">
        <v>4</v>
      </c>
      <c r="P1380" t="s">
        <v>1760</v>
      </c>
      <c r="Q1380" t="s">
        <v>347</v>
      </c>
      <c r="R1380" t="s">
        <v>964</v>
      </c>
      <c r="S1380" t="s">
        <v>4</v>
      </c>
      <c r="T1380" s="5">
        <v>1788</v>
      </c>
      <c r="U1380" t="s">
        <v>7</v>
      </c>
      <c r="V1380">
        <f t="shared" si="49"/>
        <v>4.47</v>
      </c>
      <c r="W1380">
        <f>VLOOKUP(A1380,LISTINO!D:N,10,FALSE)</f>
        <v>6.58</v>
      </c>
      <c r="X1380">
        <f t="shared" si="48"/>
        <v>2632</v>
      </c>
      <c r="Y1380" s="17">
        <f>VLOOKUP(A1380,LISTINO!D:K,7,FALSE)</f>
        <v>44682</v>
      </c>
    </row>
    <row r="1381" spans="1:25" x14ac:dyDescent="0.25">
      <c r="A1381" t="s">
        <v>669</v>
      </c>
      <c r="B1381" t="s">
        <v>0</v>
      </c>
      <c r="C1381" t="s">
        <v>0</v>
      </c>
      <c r="D1381" t="s">
        <v>132</v>
      </c>
      <c r="E1381" t="s">
        <v>159</v>
      </c>
      <c r="F1381" t="s">
        <v>670</v>
      </c>
      <c r="G1381" t="s">
        <v>4</v>
      </c>
      <c r="H1381" s="2">
        <v>44825</v>
      </c>
      <c r="I1381" t="s">
        <v>5</v>
      </c>
      <c r="J1381" t="s">
        <v>5</v>
      </c>
      <c r="K1381" s="3">
        <v>50</v>
      </c>
      <c r="L1381" s="3">
        <v>50</v>
      </c>
      <c r="M1381" t="s">
        <v>4</v>
      </c>
      <c r="N1381" t="s">
        <v>4</v>
      </c>
      <c r="O1381" t="s">
        <v>4</v>
      </c>
      <c r="P1381" t="s">
        <v>1760</v>
      </c>
      <c r="Q1381" t="s">
        <v>331</v>
      </c>
      <c r="R1381" t="s">
        <v>964</v>
      </c>
      <c r="S1381" t="s">
        <v>4</v>
      </c>
      <c r="T1381" s="5">
        <v>162.5</v>
      </c>
      <c r="U1381" t="s">
        <v>7</v>
      </c>
      <c r="V1381">
        <f t="shared" si="49"/>
        <v>3.25</v>
      </c>
      <c r="W1381">
        <f>VLOOKUP(A1381,LISTINO!D:N,10,FALSE)</f>
        <v>4.78</v>
      </c>
      <c r="X1381">
        <f t="shared" si="48"/>
        <v>239</v>
      </c>
      <c r="Y1381" s="17">
        <f>VLOOKUP(A1381,LISTINO!D:K,7,FALSE)</f>
        <v>44682</v>
      </c>
    </row>
    <row r="1382" spans="1:25" x14ac:dyDescent="0.25">
      <c r="A1382" t="s">
        <v>213</v>
      </c>
      <c r="B1382" t="s">
        <v>0</v>
      </c>
      <c r="C1382" t="s">
        <v>1</v>
      </c>
      <c r="D1382" t="s">
        <v>132</v>
      </c>
      <c r="E1382" t="s">
        <v>159</v>
      </c>
      <c r="F1382" t="s">
        <v>214</v>
      </c>
      <c r="G1382" t="s">
        <v>4</v>
      </c>
      <c r="H1382" s="2">
        <v>44825</v>
      </c>
      <c r="I1382" t="s">
        <v>5</v>
      </c>
      <c r="J1382" t="s">
        <v>5</v>
      </c>
      <c r="K1382" s="3">
        <v>150</v>
      </c>
      <c r="L1382" s="3">
        <v>150</v>
      </c>
      <c r="M1382" t="s">
        <v>4</v>
      </c>
      <c r="N1382" t="s">
        <v>4</v>
      </c>
      <c r="O1382" t="s">
        <v>4</v>
      </c>
      <c r="P1382" t="s">
        <v>1760</v>
      </c>
      <c r="Q1382" t="s">
        <v>330</v>
      </c>
      <c r="R1382" t="s">
        <v>964</v>
      </c>
      <c r="S1382" t="s">
        <v>4</v>
      </c>
      <c r="T1382" s="5">
        <v>181.5</v>
      </c>
      <c r="U1382" t="s">
        <v>7</v>
      </c>
      <c r="V1382">
        <f t="shared" si="49"/>
        <v>1.21</v>
      </c>
      <c r="W1382">
        <f>VLOOKUP(A1382,LISTINO!D:N,10,FALSE)</f>
        <v>1.8</v>
      </c>
      <c r="X1382">
        <f t="shared" si="48"/>
        <v>270</v>
      </c>
      <c r="Y1382" s="17">
        <f>VLOOKUP(A1382,LISTINO!D:K,7,FALSE)</f>
        <v>44682</v>
      </c>
    </row>
    <row r="1383" spans="1:25" x14ac:dyDescent="0.25">
      <c r="A1383" t="s">
        <v>38</v>
      </c>
      <c r="B1383" t="s">
        <v>0</v>
      </c>
      <c r="C1383" t="s">
        <v>1</v>
      </c>
      <c r="D1383" t="s">
        <v>132</v>
      </c>
      <c r="E1383" t="s">
        <v>159</v>
      </c>
      <c r="F1383" t="s">
        <v>39</v>
      </c>
      <c r="G1383" t="s">
        <v>4</v>
      </c>
      <c r="H1383" s="2">
        <v>44825</v>
      </c>
      <c r="I1383" t="s">
        <v>5</v>
      </c>
      <c r="J1383" t="s">
        <v>5</v>
      </c>
      <c r="K1383" s="3">
        <v>160</v>
      </c>
      <c r="L1383" s="3">
        <v>160</v>
      </c>
      <c r="M1383" t="s">
        <v>4</v>
      </c>
      <c r="N1383" t="s">
        <v>4</v>
      </c>
      <c r="O1383" t="s">
        <v>4</v>
      </c>
      <c r="P1383" t="s">
        <v>1760</v>
      </c>
      <c r="Q1383" t="s">
        <v>334</v>
      </c>
      <c r="R1383" t="s">
        <v>964</v>
      </c>
      <c r="S1383" t="s">
        <v>4</v>
      </c>
      <c r="T1383" s="5">
        <v>280</v>
      </c>
      <c r="U1383" t="s">
        <v>7</v>
      </c>
      <c r="V1383">
        <f t="shared" si="49"/>
        <v>1.75</v>
      </c>
      <c r="W1383">
        <f>VLOOKUP(A1383,LISTINO!D:N,10,FALSE)</f>
        <v>2.5099999999999998</v>
      </c>
      <c r="X1383">
        <f t="shared" si="48"/>
        <v>401.59999999999997</v>
      </c>
      <c r="Y1383" s="17">
        <f>VLOOKUP(A1383,LISTINO!D:K,7,FALSE)</f>
        <v>44682</v>
      </c>
    </row>
    <row r="1384" spans="1:25" x14ac:dyDescent="0.25">
      <c r="A1384" t="s">
        <v>38</v>
      </c>
      <c r="B1384" t="s">
        <v>0</v>
      </c>
      <c r="C1384" t="s">
        <v>1</v>
      </c>
      <c r="D1384" t="s">
        <v>132</v>
      </c>
      <c r="E1384" t="s">
        <v>159</v>
      </c>
      <c r="F1384" t="s">
        <v>39</v>
      </c>
      <c r="G1384" t="s">
        <v>4</v>
      </c>
      <c r="H1384" s="2">
        <v>44825</v>
      </c>
      <c r="I1384" t="s">
        <v>5</v>
      </c>
      <c r="J1384" t="s">
        <v>5</v>
      </c>
      <c r="K1384" s="3">
        <v>240</v>
      </c>
      <c r="L1384" s="3">
        <v>240</v>
      </c>
      <c r="M1384" t="s">
        <v>4</v>
      </c>
      <c r="N1384" t="s">
        <v>4</v>
      </c>
      <c r="O1384" t="s">
        <v>4</v>
      </c>
      <c r="P1384" t="s">
        <v>1760</v>
      </c>
      <c r="Q1384" t="s">
        <v>348</v>
      </c>
      <c r="R1384" t="s">
        <v>964</v>
      </c>
      <c r="S1384" t="s">
        <v>4</v>
      </c>
      <c r="T1384" s="5">
        <v>420</v>
      </c>
      <c r="U1384" t="s">
        <v>7</v>
      </c>
      <c r="V1384">
        <f t="shared" si="49"/>
        <v>1.75</v>
      </c>
      <c r="W1384">
        <f>VLOOKUP(A1384,LISTINO!D:N,10,FALSE)</f>
        <v>2.5099999999999998</v>
      </c>
      <c r="X1384">
        <f t="shared" si="48"/>
        <v>602.4</v>
      </c>
      <c r="Y1384" s="17">
        <f>VLOOKUP(A1384,LISTINO!D:K,7,FALSE)</f>
        <v>44682</v>
      </c>
    </row>
    <row r="1385" spans="1:25" x14ac:dyDescent="0.25">
      <c r="A1385" t="s">
        <v>38</v>
      </c>
      <c r="B1385" t="s">
        <v>0</v>
      </c>
      <c r="C1385" t="s">
        <v>1</v>
      </c>
      <c r="D1385" t="s">
        <v>132</v>
      </c>
      <c r="E1385" t="s">
        <v>159</v>
      </c>
      <c r="F1385" t="s">
        <v>39</v>
      </c>
      <c r="G1385" t="s">
        <v>4</v>
      </c>
      <c r="H1385" s="2">
        <v>44825</v>
      </c>
      <c r="I1385" t="s">
        <v>5</v>
      </c>
      <c r="J1385" t="s">
        <v>5</v>
      </c>
      <c r="K1385" s="3">
        <v>80</v>
      </c>
      <c r="L1385" s="3">
        <v>80</v>
      </c>
      <c r="M1385" t="s">
        <v>4</v>
      </c>
      <c r="N1385" t="s">
        <v>4</v>
      </c>
      <c r="O1385" t="s">
        <v>4</v>
      </c>
      <c r="P1385" t="s">
        <v>1760</v>
      </c>
      <c r="Q1385" t="s">
        <v>445</v>
      </c>
      <c r="R1385" t="s">
        <v>964</v>
      </c>
      <c r="S1385" t="s">
        <v>4</v>
      </c>
      <c r="T1385" s="5">
        <v>140</v>
      </c>
      <c r="U1385" t="s">
        <v>7</v>
      </c>
      <c r="V1385">
        <f t="shared" si="49"/>
        <v>1.75</v>
      </c>
      <c r="W1385">
        <f>VLOOKUP(A1385,LISTINO!D:N,10,FALSE)</f>
        <v>2.5099999999999998</v>
      </c>
      <c r="X1385">
        <f t="shared" si="48"/>
        <v>200.79999999999998</v>
      </c>
      <c r="Y1385" s="17">
        <f>VLOOKUP(A1385,LISTINO!D:K,7,FALSE)</f>
        <v>44682</v>
      </c>
    </row>
    <row r="1386" spans="1:25" hidden="1" x14ac:dyDescent="0.25">
      <c r="A1386" t="s">
        <v>52</v>
      </c>
      <c r="B1386" t="s">
        <v>0</v>
      </c>
      <c r="C1386" t="s">
        <v>1</v>
      </c>
      <c r="D1386" t="s">
        <v>132</v>
      </c>
      <c r="E1386" t="s">
        <v>159</v>
      </c>
      <c r="F1386" t="s">
        <v>53</v>
      </c>
      <c r="G1386" t="s">
        <v>4</v>
      </c>
      <c r="H1386" s="2">
        <v>44825</v>
      </c>
      <c r="I1386" t="s">
        <v>5</v>
      </c>
      <c r="J1386" t="s">
        <v>5</v>
      </c>
      <c r="K1386" s="3">
        <v>150</v>
      </c>
      <c r="L1386" s="3">
        <v>150</v>
      </c>
      <c r="M1386" t="s">
        <v>4</v>
      </c>
      <c r="N1386" t="s">
        <v>4</v>
      </c>
      <c r="O1386" t="s">
        <v>4</v>
      </c>
      <c r="P1386" t="s">
        <v>1760</v>
      </c>
      <c r="Q1386" t="s">
        <v>341</v>
      </c>
      <c r="R1386" t="s">
        <v>964</v>
      </c>
      <c r="S1386" t="s">
        <v>4</v>
      </c>
      <c r="T1386" s="5">
        <v>270</v>
      </c>
      <c r="U1386" t="s">
        <v>7</v>
      </c>
      <c r="V1386">
        <f t="shared" si="49"/>
        <v>1.8</v>
      </c>
      <c r="W1386">
        <f>VLOOKUP(A1386,LISTINO!D:N,10,FALSE)</f>
        <v>2.88</v>
      </c>
      <c r="X1386">
        <f t="shared" si="48"/>
        <v>432</v>
      </c>
      <c r="Y1386" s="17">
        <f>VLOOKUP(A1386,LISTINO!D:K,7,FALSE)</f>
        <v>44682</v>
      </c>
    </row>
    <row r="1387" spans="1:25" hidden="1" x14ac:dyDescent="0.25">
      <c r="A1387" t="s">
        <v>52</v>
      </c>
      <c r="B1387" t="s">
        <v>0</v>
      </c>
      <c r="C1387" t="s">
        <v>1</v>
      </c>
      <c r="D1387" t="s">
        <v>132</v>
      </c>
      <c r="E1387" t="s">
        <v>159</v>
      </c>
      <c r="F1387" t="s">
        <v>53</v>
      </c>
      <c r="G1387" t="s">
        <v>4</v>
      </c>
      <c r="H1387" s="2">
        <v>44825</v>
      </c>
      <c r="I1387" t="s">
        <v>5</v>
      </c>
      <c r="J1387" t="s">
        <v>5</v>
      </c>
      <c r="K1387" s="3">
        <v>1125</v>
      </c>
      <c r="L1387" s="3">
        <v>1125</v>
      </c>
      <c r="M1387" t="s">
        <v>4</v>
      </c>
      <c r="N1387" t="s">
        <v>4</v>
      </c>
      <c r="O1387" t="s">
        <v>4</v>
      </c>
      <c r="P1387" t="s">
        <v>1760</v>
      </c>
      <c r="Q1387" t="s">
        <v>349</v>
      </c>
      <c r="R1387" t="s">
        <v>964</v>
      </c>
      <c r="S1387" t="s">
        <v>4</v>
      </c>
      <c r="T1387" s="5">
        <v>2025</v>
      </c>
      <c r="U1387" t="s">
        <v>7</v>
      </c>
      <c r="V1387">
        <f t="shared" si="49"/>
        <v>1.8</v>
      </c>
      <c r="W1387">
        <f>VLOOKUP(A1387,LISTINO!D:N,10,FALSE)</f>
        <v>2.88</v>
      </c>
      <c r="X1387">
        <f t="shared" si="48"/>
        <v>3240</v>
      </c>
      <c r="Y1387" s="17">
        <f>VLOOKUP(A1387,LISTINO!D:K,7,FALSE)</f>
        <v>44682</v>
      </c>
    </row>
    <row r="1388" spans="1:25" x14ac:dyDescent="0.25">
      <c r="A1388" t="s">
        <v>916</v>
      </c>
      <c r="B1388" t="s">
        <v>0</v>
      </c>
      <c r="C1388" t="s">
        <v>0</v>
      </c>
      <c r="D1388" t="s">
        <v>132</v>
      </c>
      <c r="E1388" t="s">
        <v>159</v>
      </c>
      <c r="F1388" t="s">
        <v>917</v>
      </c>
      <c r="G1388" t="s">
        <v>4</v>
      </c>
      <c r="H1388" s="2">
        <v>44825</v>
      </c>
      <c r="I1388" t="s">
        <v>5</v>
      </c>
      <c r="J1388" t="s">
        <v>5</v>
      </c>
      <c r="K1388" s="3">
        <v>10</v>
      </c>
      <c r="L1388" s="3">
        <v>10</v>
      </c>
      <c r="M1388" t="s">
        <v>4</v>
      </c>
      <c r="N1388" t="s">
        <v>4</v>
      </c>
      <c r="O1388" t="s">
        <v>4</v>
      </c>
      <c r="P1388" t="s">
        <v>1760</v>
      </c>
      <c r="Q1388" t="s">
        <v>339</v>
      </c>
      <c r="R1388" t="s">
        <v>964</v>
      </c>
      <c r="S1388" t="s">
        <v>4</v>
      </c>
      <c r="T1388" s="5">
        <v>88.5</v>
      </c>
      <c r="U1388" t="s">
        <v>7</v>
      </c>
      <c r="V1388">
        <f t="shared" si="49"/>
        <v>8.85</v>
      </c>
      <c r="W1388">
        <f>VLOOKUP(A1388,LISTINO!D:N,10,FALSE)</f>
        <v>19.739999999999998</v>
      </c>
      <c r="X1388">
        <f t="shared" si="48"/>
        <v>197.39999999999998</v>
      </c>
      <c r="Y1388" s="17">
        <f>VLOOKUP(A1388,LISTINO!D:K,7,FALSE)</f>
        <v>44682</v>
      </c>
    </row>
    <row r="1389" spans="1:25" hidden="1" x14ac:dyDescent="0.25">
      <c r="A1389" t="s">
        <v>1746</v>
      </c>
      <c r="B1389" t="s">
        <v>0</v>
      </c>
      <c r="C1389" t="s">
        <v>0</v>
      </c>
      <c r="D1389" t="s">
        <v>132</v>
      </c>
      <c r="E1389" t="s">
        <v>159</v>
      </c>
      <c r="F1389" t="s">
        <v>1747</v>
      </c>
      <c r="G1389" t="s">
        <v>4</v>
      </c>
      <c r="H1389" s="2">
        <v>44825</v>
      </c>
      <c r="I1389" t="s">
        <v>5</v>
      </c>
      <c r="J1389" t="s">
        <v>5</v>
      </c>
      <c r="K1389" s="3">
        <v>10</v>
      </c>
      <c r="L1389" s="3">
        <v>10</v>
      </c>
      <c r="M1389" t="s">
        <v>4</v>
      </c>
      <c r="N1389" t="s">
        <v>4</v>
      </c>
      <c r="O1389" t="s">
        <v>4</v>
      </c>
      <c r="P1389" t="s">
        <v>1762</v>
      </c>
      <c r="Q1389" t="s">
        <v>21</v>
      </c>
      <c r="R1389" t="s">
        <v>851</v>
      </c>
      <c r="S1389" t="s">
        <v>4</v>
      </c>
      <c r="T1389" s="5">
        <v>0</v>
      </c>
      <c r="U1389" t="s">
        <v>7</v>
      </c>
      <c r="V1389">
        <f t="shared" si="49"/>
        <v>0</v>
      </c>
      <c r="W1389">
        <f>VLOOKUP(A1389,LISTINO!D:N,10,FALSE)</f>
        <v>0.36</v>
      </c>
      <c r="X1389">
        <f t="shared" si="48"/>
        <v>3.5999999999999996</v>
      </c>
      <c r="Y1389" s="17">
        <f>VLOOKUP(A1389,LISTINO!D:K,7,FALSE)</f>
        <v>44958</v>
      </c>
    </row>
    <row r="1390" spans="1:25" x14ac:dyDescent="0.25">
      <c r="A1390" t="s">
        <v>174</v>
      </c>
      <c r="B1390" t="s">
        <v>0</v>
      </c>
      <c r="C1390" t="s">
        <v>1</v>
      </c>
      <c r="D1390" t="s">
        <v>132</v>
      </c>
      <c r="E1390" t="s">
        <v>159</v>
      </c>
      <c r="F1390" t="s">
        <v>175</v>
      </c>
      <c r="G1390" t="s">
        <v>4</v>
      </c>
      <c r="H1390" s="2">
        <v>44825</v>
      </c>
      <c r="I1390" t="s">
        <v>5</v>
      </c>
      <c r="J1390" t="s">
        <v>5</v>
      </c>
      <c r="K1390" s="3">
        <v>30</v>
      </c>
      <c r="L1390" s="3">
        <v>30</v>
      </c>
      <c r="M1390" t="s">
        <v>4</v>
      </c>
      <c r="N1390" t="s">
        <v>4</v>
      </c>
      <c r="O1390" t="s">
        <v>4</v>
      </c>
      <c r="P1390" t="s">
        <v>1760</v>
      </c>
      <c r="Q1390" t="s">
        <v>344</v>
      </c>
      <c r="R1390" t="s">
        <v>964</v>
      </c>
      <c r="S1390" t="s">
        <v>4</v>
      </c>
      <c r="T1390" s="5">
        <v>270</v>
      </c>
      <c r="U1390" t="s">
        <v>7</v>
      </c>
      <c r="V1390">
        <f t="shared" si="49"/>
        <v>9</v>
      </c>
      <c r="W1390">
        <f>VLOOKUP(A1390,LISTINO!D:N,10,FALSE)</f>
        <v>13.25</v>
      </c>
      <c r="X1390">
        <f t="shared" si="48"/>
        <v>397.5</v>
      </c>
      <c r="Y1390" s="17">
        <f>VLOOKUP(A1390,LISTINO!D:K,7,FALSE)</f>
        <v>44682</v>
      </c>
    </row>
    <row r="1391" spans="1:25" x14ac:dyDescent="0.25">
      <c r="A1391" t="s">
        <v>972</v>
      </c>
      <c r="B1391" t="s">
        <v>0</v>
      </c>
      <c r="C1391" t="s">
        <v>0</v>
      </c>
      <c r="D1391" t="s">
        <v>132</v>
      </c>
      <c r="E1391" t="s">
        <v>159</v>
      </c>
      <c r="F1391" t="s">
        <v>973</v>
      </c>
      <c r="G1391" t="s">
        <v>4</v>
      </c>
      <c r="H1391" s="2">
        <v>44825</v>
      </c>
      <c r="I1391" t="s">
        <v>5</v>
      </c>
      <c r="J1391" t="s">
        <v>5</v>
      </c>
      <c r="K1391" s="3">
        <v>40</v>
      </c>
      <c r="L1391" s="3">
        <v>40</v>
      </c>
      <c r="M1391" t="s">
        <v>4</v>
      </c>
      <c r="N1391" t="s">
        <v>4</v>
      </c>
      <c r="O1391" t="s">
        <v>4</v>
      </c>
      <c r="P1391" t="s">
        <v>1760</v>
      </c>
      <c r="Q1391" t="s">
        <v>296</v>
      </c>
      <c r="R1391" t="s">
        <v>964</v>
      </c>
      <c r="S1391" t="s">
        <v>4</v>
      </c>
      <c r="T1391" s="5">
        <v>473.6</v>
      </c>
      <c r="U1391" t="s">
        <v>7</v>
      </c>
      <c r="V1391">
        <f t="shared" si="49"/>
        <v>11.84</v>
      </c>
      <c r="W1391">
        <f>VLOOKUP(A1391,LISTINO!D:N,10,FALSE)</f>
        <v>17.420000000000002</v>
      </c>
      <c r="X1391">
        <f t="shared" si="48"/>
        <v>696.80000000000007</v>
      </c>
      <c r="Y1391" s="17">
        <f>VLOOKUP(A1391,LISTINO!D:K,7,FALSE)</f>
        <v>44682</v>
      </c>
    </row>
    <row r="1392" spans="1:25" x14ac:dyDescent="0.25">
      <c r="A1392" t="s">
        <v>974</v>
      </c>
      <c r="B1392" t="s">
        <v>0</v>
      </c>
      <c r="C1392" t="s">
        <v>1</v>
      </c>
      <c r="D1392" t="s">
        <v>132</v>
      </c>
      <c r="E1392" t="s">
        <v>159</v>
      </c>
      <c r="F1392" t="s">
        <v>975</v>
      </c>
      <c r="G1392" t="s">
        <v>4</v>
      </c>
      <c r="H1392" s="2">
        <v>44825</v>
      </c>
      <c r="I1392" t="s">
        <v>5</v>
      </c>
      <c r="J1392" t="s">
        <v>5</v>
      </c>
      <c r="K1392" s="3">
        <v>53</v>
      </c>
      <c r="L1392" s="3">
        <v>53</v>
      </c>
      <c r="M1392" t="s">
        <v>4</v>
      </c>
      <c r="N1392" t="s">
        <v>4</v>
      </c>
      <c r="O1392" t="s">
        <v>4</v>
      </c>
      <c r="P1392" t="s">
        <v>1760</v>
      </c>
      <c r="Q1392" t="s">
        <v>282</v>
      </c>
      <c r="R1392" t="s">
        <v>964</v>
      </c>
      <c r="S1392" t="s">
        <v>4</v>
      </c>
      <c r="T1392" s="5">
        <v>496.08</v>
      </c>
      <c r="U1392" t="s">
        <v>7</v>
      </c>
      <c r="V1392">
        <f t="shared" si="49"/>
        <v>9.36</v>
      </c>
      <c r="W1392">
        <f>VLOOKUP(A1392,LISTINO!D:N,10,FALSE)</f>
        <v>13.77</v>
      </c>
      <c r="X1392">
        <f t="shared" si="48"/>
        <v>729.81</v>
      </c>
      <c r="Y1392" s="17">
        <f>VLOOKUP(A1392,LISTINO!D:K,7,FALSE)</f>
        <v>44682</v>
      </c>
    </row>
    <row r="1393" spans="1:25" x14ac:dyDescent="0.25">
      <c r="A1393" t="s">
        <v>816</v>
      </c>
      <c r="B1393" t="s">
        <v>0</v>
      </c>
      <c r="C1393" t="s">
        <v>1</v>
      </c>
      <c r="D1393" t="s">
        <v>132</v>
      </c>
      <c r="E1393" t="s">
        <v>159</v>
      </c>
      <c r="F1393" t="s">
        <v>817</v>
      </c>
      <c r="G1393" t="s">
        <v>4</v>
      </c>
      <c r="H1393" s="2">
        <v>44825</v>
      </c>
      <c r="I1393" t="s">
        <v>5</v>
      </c>
      <c r="J1393" t="s">
        <v>5</v>
      </c>
      <c r="K1393" s="3">
        <v>140</v>
      </c>
      <c r="L1393" s="3">
        <v>140</v>
      </c>
      <c r="M1393" t="s">
        <v>4</v>
      </c>
      <c r="N1393" t="s">
        <v>4</v>
      </c>
      <c r="O1393" t="s">
        <v>4</v>
      </c>
      <c r="P1393" t="s">
        <v>1760</v>
      </c>
      <c r="Q1393" t="s">
        <v>259</v>
      </c>
      <c r="R1393" t="s">
        <v>964</v>
      </c>
      <c r="S1393" t="s">
        <v>4</v>
      </c>
      <c r="T1393" s="5">
        <v>756</v>
      </c>
      <c r="U1393" t="s">
        <v>7</v>
      </c>
      <c r="V1393">
        <f t="shared" si="49"/>
        <v>5.4</v>
      </c>
      <c r="W1393">
        <f>VLOOKUP(A1393,LISTINO!D:N,10,FALSE)</f>
        <v>9.58</v>
      </c>
      <c r="X1393">
        <f t="shared" si="48"/>
        <v>1341.2</v>
      </c>
      <c r="Y1393" s="17">
        <f>VLOOKUP(A1393,LISTINO!D:K,7,FALSE)</f>
        <v>44682</v>
      </c>
    </row>
    <row r="1394" spans="1:25" x14ac:dyDescent="0.25">
      <c r="A1394" t="s">
        <v>1667</v>
      </c>
      <c r="B1394" t="s">
        <v>0</v>
      </c>
      <c r="C1394" t="s">
        <v>1</v>
      </c>
      <c r="D1394" t="s">
        <v>132</v>
      </c>
      <c r="E1394" t="s">
        <v>159</v>
      </c>
      <c r="F1394" t="s">
        <v>1668</v>
      </c>
      <c r="G1394" t="s">
        <v>4</v>
      </c>
      <c r="H1394" s="2">
        <v>44825</v>
      </c>
      <c r="I1394" t="s">
        <v>5</v>
      </c>
      <c r="J1394" t="s">
        <v>5</v>
      </c>
      <c r="K1394" s="3">
        <v>40</v>
      </c>
      <c r="L1394" s="3">
        <v>40</v>
      </c>
      <c r="M1394" t="s">
        <v>4</v>
      </c>
      <c r="N1394" t="s">
        <v>4</v>
      </c>
      <c r="O1394" t="s">
        <v>4</v>
      </c>
      <c r="P1394" t="s">
        <v>1760</v>
      </c>
      <c r="Q1394" t="s">
        <v>335</v>
      </c>
      <c r="R1394" t="s">
        <v>964</v>
      </c>
      <c r="S1394" t="s">
        <v>4</v>
      </c>
      <c r="T1394" s="5">
        <v>353.2</v>
      </c>
      <c r="U1394" t="s">
        <v>7</v>
      </c>
      <c r="V1394">
        <f t="shared" si="49"/>
        <v>8.83</v>
      </c>
      <c r="W1394">
        <f>VLOOKUP(A1394,LISTINO!D:N,10,FALSE)</f>
        <v>13.01</v>
      </c>
      <c r="X1394">
        <f t="shared" si="48"/>
        <v>520.4</v>
      </c>
      <c r="Y1394" s="17">
        <f>VLOOKUP(A1394,LISTINO!D:K,7,FALSE)</f>
        <v>44682</v>
      </c>
    </row>
    <row r="1395" spans="1:25" x14ac:dyDescent="0.25">
      <c r="A1395" t="s">
        <v>1667</v>
      </c>
      <c r="B1395" t="s">
        <v>0</v>
      </c>
      <c r="C1395" t="s">
        <v>1</v>
      </c>
      <c r="D1395" t="s">
        <v>132</v>
      </c>
      <c r="E1395" t="s">
        <v>159</v>
      </c>
      <c r="F1395" t="s">
        <v>1668</v>
      </c>
      <c r="G1395" t="s">
        <v>4</v>
      </c>
      <c r="H1395" s="2">
        <v>44825</v>
      </c>
      <c r="I1395" t="s">
        <v>5</v>
      </c>
      <c r="J1395" t="s">
        <v>5</v>
      </c>
      <c r="K1395" s="3">
        <v>40</v>
      </c>
      <c r="L1395" s="3">
        <v>40</v>
      </c>
      <c r="M1395" t="s">
        <v>4</v>
      </c>
      <c r="N1395" t="s">
        <v>4</v>
      </c>
      <c r="O1395" t="s">
        <v>4</v>
      </c>
      <c r="P1395" t="s">
        <v>1760</v>
      </c>
      <c r="Q1395" t="s">
        <v>325</v>
      </c>
      <c r="R1395" t="s">
        <v>964</v>
      </c>
      <c r="S1395" t="s">
        <v>4</v>
      </c>
      <c r="T1395" s="5">
        <v>353.2</v>
      </c>
      <c r="U1395" t="s">
        <v>7</v>
      </c>
      <c r="V1395">
        <f t="shared" si="49"/>
        <v>8.83</v>
      </c>
      <c r="W1395">
        <f>VLOOKUP(A1395,LISTINO!D:N,10,FALSE)</f>
        <v>13.01</v>
      </c>
      <c r="X1395">
        <f t="shared" si="48"/>
        <v>520.4</v>
      </c>
      <c r="Y1395" s="17">
        <f>VLOOKUP(A1395,LISTINO!D:K,7,FALSE)</f>
        <v>44682</v>
      </c>
    </row>
    <row r="1396" spans="1:25" x14ac:dyDescent="0.25">
      <c r="A1396" t="s">
        <v>1667</v>
      </c>
      <c r="B1396" t="s">
        <v>0</v>
      </c>
      <c r="C1396" t="s">
        <v>1</v>
      </c>
      <c r="D1396" t="s">
        <v>132</v>
      </c>
      <c r="E1396" t="s">
        <v>159</v>
      </c>
      <c r="F1396" t="s">
        <v>1668</v>
      </c>
      <c r="G1396" t="s">
        <v>4</v>
      </c>
      <c r="H1396" s="2">
        <v>44825</v>
      </c>
      <c r="I1396" t="s">
        <v>5</v>
      </c>
      <c r="J1396" t="s">
        <v>5</v>
      </c>
      <c r="K1396" s="3">
        <v>20</v>
      </c>
      <c r="L1396" s="3">
        <v>20</v>
      </c>
      <c r="M1396" t="s">
        <v>4</v>
      </c>
      <c r="N1396" t="s">
        <v>4</v>
      </c>
      <c r="O1396" t="s">
        <v>4</v>
      </c>
      <c r="P1396" t="s">
        <v>1760</v>
      </c>
      <c r="Q1396" t="s">
        <v>301</v>
      </c>
      <c r="R1396" t="s">
        <v>964</v>
      </c>
      <c r="S1396" t="s">
        <v>4</v>
      </c>
      <c r="T1396" s="5">
        <v>176.6</v>
      </c>
      <c r="U1396" t="s">
        <v>7</v>
      </c>
      <c r="V1396">
        <f t="shared" si="49"/>
        <v>8.83</v>
      </c>
      <c r="W1396">
        <f>VLOOKUP(A1396,LISTINO!D:N,10,FALSE)</f>
        <v>13.01</v>
      </c>
      <c r="X1396">
        <f t="shared" si="48"/>
        <v>260.2</v>
      </c>
      <c r="Y1396" s="17">
        <f>VLOOKUP(A1396,LISTINO!D:K,7,FALSE)</f>
        <v>44682</v>
      </c>
    </row>
    <row r="1397" spans="1:25" x14ac:dyDescent="0.25">
      <c r="A1397" t="s">
        <v>924</v>
      </c>
      <c r="B1397" t="s">
        <v>0</v>
      </c>
      <c r="C1397" t="s">
        <v>1</v>
      </c>
      <c r="D1397" t="s">
        <v>132</v>
      </c>
      <c r="E1397" t="s">
        <v>159</v>
      </c>
      <c r="F1397" t="s">
        <v>925</v>
      </c>
      <c r="G1397" t="s">
        <v>4</v>
      </c>
      <c r="H1397" s="2">
        <v>44825</v>
      </c>
      <c r="I1397" t="s">
        <v>5</v>
      </c>
      <c r="J1397" t="s">
        <v>5</v>
      </c>
      <c r="K1397" s="3">
        <v>40</v>
      </c>
      <c r="L1397" s="3">
        <v>40</v>
      </c>
      <c r="M1397" t="s">
        <v>4</v>
      </c>
      <c r="N1397" t="s">
        <v>4</v>
      </c>
      <c r="O1397" t="s">
        <v>4</v>
      </c>
      <c r="P1397" t="s">
        <v>1760</v>
      </c>
      <c r="Q1397" t="s">
        <v>448</v>
      </c>
      <c r="R1397" t="s">
        <v>964</v>
      </c>
      <c r="S1397" t="s">
        <v>4</v>
      </c>
      <c r="T1397" s="5">
        <v>258.39999999999998</v>
      </c>
      <c r="U1397" t="s">
        <v>7</v>
      </c>
      <c r="V1397">
        <f t="shared" si="49"/>
        <v>6.4599999999999991</v>
      </c>
      <c r="W1397">
        <f>VLOOKUP(A1397,LISTINO!D:N,10,FALSE)</f>
        <v>11.64</v>
      </c>
      <c r="X1397">
        <f t="shared" si="48"/>
        <v>465.6</v>
      </c>
      <c r="Y1397" s="17">
        <f>VLOOKUP(A1397,LISTINO!D:K,7,FALSE)</f>
        <v>44682</v>
      </c>
    </row>
    <row r="1398" spans="1:25" x14ac:dyDescent="0.25">
      <c r="A1398" t="s">
        <v>980</v>
      </c>
      <c r="B1398" t="s">
        <v>0</v>
      </c>
      <c r="C1398" t="s">
        <v>1</v>
      </c>
      <c r="D1398" t="s">
        <v>132</v>
      </c>
      <c r="E1398" t="s">
        <v>159</v>
      </c>
      <c r="F1398" t="s">
        <v>981</v>
      </c>
      <c r="G1398" t="s">
        <v>4</v>
      </c>
      <c r="H1398" s="2">
        <v>44825</v>
      </c>
      <c r="I1398" t="s">
        <v>5</v>
      </c>
      <c r="J1398" t="s">
        <v>5</v>
      </c>
      <c r="K1398" s="3">
        <v>20</v>
      </c>
      <c r="L1398" s="3">
        <v>20</v>
      </c>
      <c r="M1398" t="s">
        <v>4</v>
      </c>
      <c r="N1398" t="s">
        <v>4</v>
      </c>
      <c r="O1398" t="s">
        <v>4</v>
      </c>
      <c r="P1398" t="s">
        <v>1760</v>
      </c>
      <c r="Q1398" t="s">
        <v>451</v>
      </c>
      <c r="R1398" t="s">
        <v>964</v>
      </c>
      <c r="S1398" t="s">
        <v>4</v>
      </c>
      <c r="T1398" s="5">
        <v>234.2</v>
      </c>
      <c r="U1398" t="s">
        <v>7</v>
      </c>
      <c r="V1398">
        <f t="shared" si="49"/>
        <v>11.709999999999999</v>
      </c>
      <c r="W1398">
        <f>VLOOKUP(A1398,LISTINO!D:N,10,FALSE)</f>
        <v>17.23</v>
      </c>
      <c r="X1398">
        <f t="shared" si="48"/>
        <v>344.6</v>
      </c>
      <c r="Y1398" s="17">
        <f>VLOOKUP(A1398,LISTINO!D:K,7,FALSE)</f>
        <v>44682</v>
      </c>
    </row>
    <row r="1399" spans="1:25" x14ac:dyDescent="0.25">
      <c r="A1399" t="s">
        <v>389</v>
      </c>
      <c r="B1399" t="s">
        <v>0</v>
      </c>
      <c r="C1399" t="s">
        <v>0</v>
      </c>
      <c r="D1399" t="s">
        <v>132</v>
      </c>
      <c r="E1399" t="s">
        <v>159</v>
      </c>
      <c r="F1399" t="s">
        <v>390</v>
      </c>
      <c r="G1399" t="s">
        <v>4</v>
      </c>
      <c r="H1399" s="2">
        <v>44825</v>
      </c>
      <c r="I1399" t="s">
        <v>5</v>
      </c>
      <c r="J1399" t="s">
        <v>5</v>
      </c>
      <c r="K1399" s="3">
        <v>50</v>
      </c>
      <c r="L1399" s="3">
        <v>50</v>
      </c>
      <c r="M1399" t="s">
        <v>4</v>
      </c>
      <c r="N1399" t="s">
        <v>4</v>
      </c>
      <c r="O1399" t="s">
        <v>4</v>
      </c>
      <c r="P1399" t="s">
        <v>1760</v>
      </c>
      <c r="Q1399" t="s">
        <v>295</v>
      </c>
      <c r="R1399" t="s">
        <v>964</v>
      </c>
      <c r="S1399" t="s">
        <v>4</v>
      </c>
      <c r="T1399" s="5">
        <v>0</v>
      </c>
      <c r="U1399" t="s">
        <v>7</v>
      </c>
      <c r="V1399">
        <f t="shared" si="49"/>
        <v>0</v>
      </c>
      <c r="W1399">
        <f>VLOOKUP(A1399,LISTINO!D:N,10,FALSE)</f>
        <v>21.43</v>
      </c>
      <c r="X1399">
        <f t="shared" si="48"/>
        <v>1071.5</v>
      </c>
      <c r="Y1399" s="17">
        <f>VLOOKUP(A1399,LISTINO!D:K,7,FALSE)</f>
        <v>44682</v>
      </c>
    </row>
    <row r="1400" spans="1:25" x14ac:dyDescent="0.25">
      <c r="A1400" t="s">
        <v>88</v>
      </c>
      <c r="B1400" t="s">
        <v>0</v>
      </c>
      <c r="C1400" t="s">
        <v>1</v>
      </c>
      <c r="D1400" t="s">
        <v>132</v>
      </c>
      <c r="E1400" t="s">
        <v>159</v>
      </c>
      <c r="F1400" t="s">
        <v>89</v>
      </c>
      <c r="G1400" t="s">
        <v>4</v>
      </c>
      <c r="H1400" s="2">
        <v>44825</v>
      </c>
      <c r="I1400" t="s">
        <v>5</v>
      </c>
      <c r="J1400" t="s">
        <v>5</v>
      </c>
      <c r="K1400" s="3">
        <v>125</v>
      </c>
      <c r="L1400" s="3">
        <v>125</v>
      </c>
      <c r="M1400" t="s">
        <v>4</v>
      </c>
      <c r="N1400" t="s">
        <v>4</v>
      </c>
      <c r="O1400" t="s">
        <v>4</v>
      </c>
      <c r="P1400" t="s">
        <v>1760</v>
      </c>
      <c r="Q1400" t="s">
        <v>503</v>
      </c>
      <c r="R1400" t="s">
        <v>964</v>
      </c>
      <c r="S1400" t="s">
        <v>4</v>
      </c>
      <c r="T1400" s="5">
        <v>180</v>
      </c>
      <c r="U1400" t="s">
        <v>7</v>
      </c>
      <c r="V1400">
        <f t="shared" si="49"/>
        <v>1.44</v>
      </c>
      <c r="W1400">
        <f>VLOOKUP(A1400,LISTINO!D:N,10,FALSE)</f>
        <v>2.12</v>
      </c>
      <c r="X1400">
        <f t="shared" si="48"/>
        <v>265</v>
      </c>
      <c r="Y1400" s="17">
        <f>VLOOKUP(A1400,LISTINO!D:K,7,FALSE)</f>
        <v>44682</v>
      </c>
    </row>
    <row r="1401" spans="1:25" x14ac:dyDescent="0.25">
      <c r="A1401" t="s">
        <v>88</v>
      </c>
      <c r="B1401" t="s">
        <v>0</v>
      </c>
      <c r="C1401" t="s">
        <v>1</v>
      </c>
      <c r="D1401" t="s">
        <v>132</v>
      </c>
      <c r="E1401" t="s">
        <v>159</v>
      </c>
      <c r="F1401" t="s">
        <v>89</v>
      </c>
      <c r="G1401" t="s">
        <v>4</v>
      </c>
      <c r="H1401" s="2">
        <v>44825</v>
      </c>
      <c r="I1401" t="s">
        <v>5</v>
      </c>
      <c r="J1401" t="s">
        <v>5</v>
      </c>
      <c r="K1401" s="3">
        <v>125</v>
      </c>
      <c r="L1401" s="3">
        <v>125</v>
      </c>
      <c r="M1401" t="s">
        <v>4</v>
      </c>
      <c r="N1401" t="s">
        <v>4</v>
      </c>
      <c r="O1401" t="s">
        <v>4</v>
      </c>
      <c r="P1401" t="s">
        <v>1760</v>
      </c>
      <c r="Q1401" t="s">
        <v>476</v>
      </c>
      <c r="R1401" t="s">
        <v>964</v>
      </c>
      <c r="S1401" t="s">
        <v>4</v>
      </c>
      <c r="T1401" s="5">
        <v>180</v>
      </c>
      <c r="U1401" t="s">
        <v>7</v>
      </c>
      <c r="V1401">
        <f t="shared" si="49"/>
        <v>1.44</v>
      </c>
      <c r="W1401">
        <f>VLOOKUP(A1401,LISTINO!D:N,10,FALSE)</f>
        <v>2.12</v>
      </c>
      <c r="X1401">
        <f t="shared" si="48"/>
        <v>265</v>
      </c>
      <c r="Y1401" s="17">
        <f>VLOOKUP(A1401,LISTINO!D:K,7,FALSE)</f>
        <v>44682</v>
      </c>
    </row>
    <row r="1402" spans="1:25" x14ac:dyDescent="0.25">
      <c r="A1402" t="s">
        <v>88</v>
      </c>
      <c r="B1402" t="s">
        <v>0</v>
      </c>
      <c r="C1402" t="s">
        <v>1</v>
      </c>
      <c r="D1402" t="s">
        <v>132</v>
      </c>
      <c r="E1402" t="s">
        <v>159</v>
      </c>
      <c r="F1402" t="s">
        <v>89</v>
      </c>
      <c r="G1402" t="s">
        <v>4</v>
      </c>
      <c r="H1402" s="2">
        <v>44825</v>
      </c>
      <c r="I1402" t="s">
        <v>5</v>
      </c>
      <c r="J1402" t="s">
        <v>5</v>
      </c>
      <c r="K1402" s="3">
        <v>125</v>
      </c>
      <c r="L1402" s="3">
        <v>125</v>
      </c>
      <c r="M1402" t="s">
        <v>4</v>
      </c>
      <c r="N1402" t="s">
        <v>4</v>
      </c>
      <c r="O1402" t="s">
        <v>4</v>
      </c>
      <c r="P1402" t="s">
        <v>1760</v>
      </c>
      <c r="Q1402" t="s">
        <v>473</v>
      </c>
      <c r="R1402" t="s">
        <v>964</v>
      </c>
      <c r="S1402" t="s">
        <v>4</v>
      </c>
      <c r="T1402" s="5">
        <v>180</v>
      </c>
      <c r="U1402" t="s">
        <v>7</v>
      </c>
      <c r="V1402">
        <f t="shared" si="49"/>
        <v>1.44</v>
      </c>
      <c r="W1402">
        <f>VLOOKUP(A1402,LISTINO!D:N,10,FALSE)</f>
        <v>2.12</v>
      </c>
      <c r="X1402">
        <f t="shared" si="48"/>
        <v>265</v>
      </c>
      <c r="Y1402" s="17">
        <f>VLOOKUP(A1402,LISTINO!D:K,7,FALSE)</f>
        <v>44682</v>
      </c>
    </row>
    <row r="1403" spans="1:25" x14ac:dyDescent="0.25">
      <c r="A1403" t="s">
        <v>88</v>
      </c>
      <c r="B1403" t="s">
        <v>0</v>
      </c>
      <c r="C1403" t="s">
        <v>1</v>
      </c>
      <c r="D1403" t="s">
        <v>132</v>
      </c>
      <c r="E1403" t="s">
        <v>159</v>
      </c>
      <c r="F1403" t="s">
        <v>89</v>
      </c>
      <c r="G1403" t="s">
        <v>4</v>
      </c>
      <c r="H1403" s="2">
        <v>44825</v>
      </c>
      <c r="I1403" t="s">
        <v>5</v>
      </c>
      <c r="J1403" t="s">
        <v>5</v>
      </c>
      <c r="K1403" s="3">
        <v>125</v>
      </c>
      <c r="L1403" s="3">
        <v>125</v>
      </c>
      <c r="M1403" t="s">
        <v>4</v>
      </c>
      <c r="N1403" t="s">
        <v>4</v>
      </c>
      <c r="O1403" t="s">
        <v>4</v>
      </c>
      <c r="P1403" t="s">
        <v>1760</v>
      </c>
      <c r="Q1403" t="s">
        <v>470</v>
      </c>
      <c r="R1403" t="s">
        <v>964</v>
      </c>
      <c r="S1403" t="s">
        <v>4</v>
      </c>
      <c r="T1403" s="5">
        <v>180</v>
      </c>
      <c r="U1403" t="s">
        <v>7</v>
      </c>
      <c r="V1403">
        <f t="shared" si="49"/>
        <v>1.44</v>
      </c>
      <c r="W1403">
        <f>VLOOKUP(A1403,LISTINO!D:N,10,FALSE)</f>
        <v>2.12</v>
      </c>
      <c r="X1403">
        <f t="shared" si="48"/>
        <v>265</v>
      </c>
      <c r="Y1403" s="17">
        <f>VLOOKUP(A1403,LISTINO!D:K,7,FALSE)</f>
        <v>44682</v>
      </c>
    </row>
    <row r="1404" spans="1:25" x14ac:dyDescent="0.25">
      <c r="A1404" t="s">
        <v>88</v>
      </c>
      <c r="B1404" t="s">
        <v>0</v>
      </c>
      <c r="C1404" t="s">
        <v>1</v>
      </c>
      <c r="D1404" t="s">
        <v>132</v>
      </c>
      <c r="E1404" t="s">
        <v>159</v>
      </c>
      <c r="F1404" t="s">
        <v>89</v>
      </c>
      <c r="G1404" t="s">
        <v>4</v>
      </c>
      <c r="H1404" s="2">
        <v>44825</v>
      </c>
      <c r="I1404" t="s">
        <v>5</v>
      </c>
      <c r="J1404" t="s">
        <v>5</v>
      </c>
      <c r="K1404" s="3">
        <v>125</v>
      </c>
      <c r="L1404" s="3">
        <v>125</v>
      </c>
      <c r="M1404" t="s">
        <v>4</v>
      </c>
      <c r="N1404" t="s">
        <v>4</v>
      </c>
      <c r="O1404" t="s">
        <v>4</v>
      </c>
      <c r="P1404" t="s">
        <v>1760</v>
      </c>
      <c r="Q1404" t="s">
        <v>460</v>
      </c>
      <c r="R1404" t="s">
        <v>964</v>
      </c>
      <c r="S1404" t="s">
        <v>4</v>
      </c>
      <c r="T1404" s="5">
        <v>180</v>
      </c>
      <c r="U1404" t="s">
        <v>7</v>
      </c>
      <c r="V1404">
        <f t="shared" si="49"/>
        <v>1.44</v>
      </c>
      <c r="W1404">
        <f>VLOOKUP(A1404,LISTINO!D:N,10,FALSE)</f>
        <v>2.12</v>
      </c>
      <c r="X1404">
        <f t="shared" si="48"/>
        <v>265</v>
      </c>
      <c r="Y1404" s="17">
        <f>VLOOKUP(A1404,LISTINO!D:K,7,FALSE)</f>
        <v>44682</v>
      </c>
    </row>
    <row r="1405" spans="1:25" x14ac:dyDescent="0.25">
      <c r="A1405" t="s">
        <v>443</v>
      </c>
      <c r="B1405" t="s">
        <v>0</v>
      </c>
      <c r="C1405" t="s">
        <v>0</v>
      </c>
      <c r="D1405" t="s">
        <v>132</v>
      </c>
      <c r="E1405" t="s">
        <v>159</v>
      </c>
      <c r="F1405" t="s">
        <v>444</v>
      </c>
      <c r="G1405" t="s">
        <v>4</v>
      </c>
      <c r="H1405" s="2">
        <v>44825</v>
      </c>
      <c r="I1405" t="s">
        <v>5</v>
      </c>
      <c r="J1405" t="s">
        <v>5</v>
      </c>
      <c r="K1405" s="3">
        <v>4</v>
      </c>
      <c r="L1405" s="3">
        <v>4</v>
      </c>
      <c r="M1405" t="s">
        <v>4</v>
      </c>
      <c r="N1405" t="s">
        <v>4</v>
      </c>
      <c r="O1405" t="s">
        <v>4</v>
      </c>
      <c r="P1405" t="s">
        <v>1765</v>
      </c>
      <c r="Q1405" t="s">
        <v>21</v>
      </c>
      <c r="R1405" t="s">
        <v>163</v>
      </c>
      <c r="S1405" t="s">
        <v>4</v>
      </c>
      <c r="T1405" s="5">
        <v>0</v>
      </c>
      <c r="U1405" t="s">
        <v>7</v>
      </c>
      <c r="V1405">
        <f t="shared" si="49"/>
        <v>0</v>
      </c>
      <c r="W1405">
        <f>VLOOKUP(A1405,LISTINO!D:N,10,FALSE)</f>
        <v>31.97</v>
      </c>
      <c r="X1405">
        <f t="shared" si="48"/>
        <v>127.88</v>
      </c>
      <c r="Y1405" s="17">
        <f>VLOOKUP(A1405,LISTINO!D:K,7,FALSE)</f>
        <v>45323</v>
      </c>
    </row>
    <row r="1406" spans="1:25" x14ac:dyDescent="0.25">
      <c r="A1406" t="s">
        <v>950</v>
      </c>
      <c r="B1406" t="s">
        <v>0</v>
      </c>
      <c r="C1406" t="s">
        <v>1</v>
      </c>
      <c r="D1406" t="s">
        <v>132</v>
      </c>
      <c r="E1406" t="s">
        <v>159</v>
      </c>
      <c r="F1406" t="s">
        <v>951</v>
      </c>
      <c r="G1406" t="s">
        <v>4</v>
      </c>
      <c r="H1406" s="2">
        <v>44825</v>
      </c>
      <c r="I1406" t="s">
        <v>5</v>
      </c>
      <c r="J1406" t="s">
        <v>5</v>
      </c>
      <c r="K1406" s="3">
        <v>90</v>
      </c>
      <c r="L1406" s="3">
        <v>90</v>
      </c>
      <c r="M1406" t="s">
        <v>4</v>
      </c>
      <c r="N1406" t="s">
        <v>4</v>
      </c>
      <c r="O1406" t="s">
        <v>4</v>
      </c>
      <c r="P1406" t="s">
        <v>1760</v>
      </c>
      <c r="Q1406" t="s">
        <v>336</v>
      </c>
      <c r="R1406" t="s">
        <v>964</v>
      </c>
      <c r="S1406" t="s">
        <v>4</v>
      </c>
      <c r="T1406" s="5">
        <v>1036.8</v>
      </c>
      <c r="U1406" t="s">
        <v>7</v>
      </c>
      <c r="V1406">
        <f t="shared" si="49"/>
        <v>11.52</v>
      </c>
      <c r="W1406">
        <f>VLOOKUP(A1406,LISTINO!D:N,10,FALSE)</f>
        <v>16.97</v>
      </c>
      <c r="X1406">
        <f t="shared" si="48"/>
        <v>1527.3</v>
      </c>
      <c r="Y1406" s="17">
        <f>VLOOKUP(A1406,LISTINO!D:K,7,FALSE)</f>
        <v>44682</v>
      </c>
    </row>
    <row r="1407" spans="1:25" x14ac:dyDescent="0.25">
      <c r="A1407" t="s">
        <v>446</v>
      </c>
      <c r="B1407" t="s">
        <v>0</v>
      </c>
      <c r="C1407" t="s">
        <v>1</v>
      </c>
      <c r="D1407" t="s">
        <v>132</v>
      </c>
      <c r="E1407" t="s">
        <v>159</v>
      </c>
      <c r="F1407" t="s">
        <v>447</v>
      </c>
      <c r="G1407" t="s">
        <v>4</v>
      </c>
      <c r="H1407" s="2">
        <v>44825</v>
      </c>
      <c r="I1407" t="s">
        <v>5</v>
      </c>
      <c r="J1407" t="s">
        <v>5</v>
      </c>
      <c r="K1407" s="3">
        <v>25</v>
      </c>
      <c r="L1407" s="3">
        <v>25</v>
      </c>
      <c r="M1407" t="s">
        <v>4</v>
      </c>
      <c r="N1407" t="s">
        <v>4</v>
      </c>
      <c r="O1407" t="s">
        <v>4</v>
      </c>
      <c r="P1407" t="s">
        <v>1760</v>
      </c>
      <c r="Q1407" t="s">
        <v>352</v>
      </c>
      <c r="R1407" t="s">
        <v>964</v>
      </c>
      <c r="S1407" t="s">
        <v>4</v>
      </c>
      <c r="T1407" s="5">
        <v>211.5</v>
      </c>
      <c r="U1407" t="s">
        <v>7</v>
      </c>
      <c r="V1407">
        <f t="shared" si="49"/>
        <v>8.4600000000000009</v>
      </c>
      <c r="W1407">
        <f>VLOOKUP(A1407,LISTINO!D:N,10,FALSE)</f>
        <v>12.45</v>
      </c>
      <c r="X1407">
        <f t="shared" si="48"/>
        <v>311.25</v>
      </c>
      <c r="Y1407" s="17">
        <f>VLOOKUP(A1407,LISTINO!D:K,7,FALSE)</f>
        <v>44682</v>
      </c>
    </row>
    <row r="1408" spans="1:25" x14ac:dyDescent="0.25">
      <c r="A1408" t="s">
        <v>446</v>
      </c>
      <c r="B1408" t="s">
        <v>0</v>
      </c>
      <c r="C1408" t="s">
        <v>1</v>
      </c>
      <c r="D1408" t="s">
        <v>132</v>
      </c>
      <c r="E1408" t="s">
        <v>159</v>
      </c>
      <c r="F1408" t="s">
        <v>447</v>
      </c>
      <c r="G1408" t="s">
        <v>4</v>
      </c>
      <c r="H1408" s="2">
        <v>44825</v>
      </c>
      <c r="I1408" t="s">
        <v>5</v>
      </c>
      <c r="J1408" t="s">
        <v>5</v>
      </c>
      <c r="K1408" s="3">
        <v>75</v>
      </c>
      <c r="L1408" s="3">
        <v>75</v>
      </c>
      <c r="M1408" t="s">
        <v>4</v>
      </c>
      <c r="N1408" t="s">
        <v>4</v>
      </c>
      <c r="O1408" t="s">
        <v>4</v>
      </c>
      <c r="P1408" t="s">
        <v>1760</v>
      </c>
      <c r="Q1408" t="s">
        <v>294</v>
      </c>
      <c r="R1408" t="s">
        <v>964</v>
      </c>
      <c r="S1408" t="s">
        <v>4</v>
      </c>
      <c r="T1408" s="5">
        <v>634.5</v>
      </c>
      <c r="U1408" t="s">
        <v>7</v>
      </c>
      <c r="V1408">
        <f t="shared" ref="V1408:V1436" si="50" xml:space="preserve"> T1408/K1408</f>
        <v>8.4600000000000009</v>
      </c>
      <c r="W1408">
        <f>VLOOKUP(A1408,LISTINO!D:N,10,FALSE)</f>
        <v>12.45</v>
      </c>
      <c r="X1408">
        <f t="shared" si="48"/>
        <v>933.75</v>
      </c>
      <c r="Y1408" s="17">
        <f>VLOOKUP(A1408,LISTINO!D:K,7,FALSE)</f>
        <v>44682</v>
      </c>
    </row>
    <row r="1409" spans="1:25" x14ac:dyDescent="0.25">
      <c r="A1409" t="s">
        <v>452</v>
      </c>
      <c r="B1409" t="s">
        <v>0</v>
      </c>
      <c r="C1409" t="s">
        <v>0</v>
      </c>
      <c r="D1409" t="s">
        <v>132</v>
      </c>
      <c r="E1409" t="s">
        <v>159</v>
      </c>
      <c r="F1409" t="s">
        <v>453</v>
      </c>
      <c r="G1409" t="s">
        <v>4</v>
      </c>
      <c r="H1409" s="2">
        <v>44825</v>
      </c>
      <c r="I1409" t="s">
        <v>5</v>
      </c>
      <c r="J1409" t="s">
        <v>5</v>
      </c>
      <c r="K1409" s="3">
        <v>130</v>
      </c>
      <c r="L1409" s="3">
        <v>130</v>
      </c>
      <c r="M1409" t="s">
        <v>4</v>
      </c>
      <c r="N1409" t="s">
        <v>4</v>
      </c>
      <c r="O1409" t="s">
        <v>4</v>
      </c>
      <c r="P1409" t="s">
        <v>1760</v>
      </c>
      <c r="Q1409" t="s">
        <v>340</v>
      </c>
      <c r="R1409" t="s">
        <v>964</v>
      </c>
      <c r="S1409" t="s">
        <v>4</v>
      </c>
      <c r="T1409" s="5">
        <v>185.9</v>
      </c>
      <c r="U1409" t="s">
        <v>7</v>
      </c>
      <c r="V1409">
        <f t="shared" si="50"/>
        <v>1.43</v>
      </c>
      <c r="W1409">
        <f>VLOOKUP(A1409,LISTINO!D:N,10,FALSE)</f>
        <v>2.11</v>
      </c>
      <c r="X1409">
        <f t="shared" si="48"/>
        <v>274.3</v>
      </c>
      <c r="Y1409" s="17">
        <f>VLOOKUP(A1409,LISTINO!D:K,7,FALSE)</f>
        <v>44682</v>
      </c>
    </row>
    <row r="1410" spans="1:25" x14ac:dyDescent="0.25">
      <c r="A1410" t="s">
        <v>452</v>
      </c>
      <c r="B1410" t="s">
        <v>0</v>
      </c>
      <c r="C1410" t="s">
        <v>0</v>
      </c>
      <c r="D1410" t="s">
        <v>132</v>
      </c>
      <c r="E1410" t="s">
        <v>159</v>
      </c>
      <c r="F1410" t="s">
        <v>453</v>
      </c>
      <c r="G1410" t="s">
        <v>4</v>
      </c>
      <c r="H1410" s="2">
        <v>44825</v>
      </c>
      <c r="I1410" t="s">
        <v>5</v>
      </c>
      <c r="J1410" t="s">
        <v>5</v>
      </c>
      <c r="K1410" s="3">
        <v>130</v>
      </c>
      <c r="L1410" s="3">
        <v>130</v>
      </c>
      <c r="M1410" t="s">
        <v>4</v>
      </c>
      <c r="N1410" t="s">
        <v>4</v>
      </c>
      <c r="O1410" t="s">
        <v>4</v>
      </c>
      <c r="P1410" t="s">
        <v>1760</v>
      </c>
      <c r="Q1410" t="s">
        <v>326</v>
      </c>
      <c r="R1410" t="s">
        <v>964</v>
      </c>
      <c r="S1410" t="s">
        <v>4</v>
      </c>
      <c r="T1410" s="5">
        <v>185.9</v>
      </c>
      <c r="U1410" t="s">
        <v>7</v>
      </c>
      <c r="V1410">
        <f t="shared" si="50"/>
        <v>1.43</v>
      </c>
      <c r="W1410">
        <f>VLOOKUP(A1410,LISTINO!D:N,10,FALSE)</f>
        <v>2.11</v>
      </c>
      <c r="X1410">
        <f t="shared" si="48"/>
        <v>274.3</v>
      </c>
      <c r="Y1410" s="17">
        <f>VLOOKUP(A1410,LISTINO!D:K,7,FALSE)</f>
        <v>44682</v>
      </c>
    </row>
    <row r="1411" spans="1:25" x14ac:dyDescent="0.25">
      <c r="A1411" t="s">
        <v>110</v>
      </c>
      <c r="B1411" t="s">
        <v>0</v>
      </c>
      <c r="C1411" t="s">
        <v>1</v>
      </c>
      <c r="D1411" t="s">
        <v>132</v>
      </c>
      <c r="E1411" t="s">
        <v>159</v>
      </c>
      <c r="F1411" t="s">
        <v>111</v>
      </c>
      <c r="G1411" t="s">
        <v>4</v>
      </c>
      <c r="H1411" s="2">
        <v>44825</v>
      </c>
      <c r="I1411" t="s">
        <v>5</v>
      </c>
      <c r="J1411" t="s">
        <v>5</v>
      </c>
      <c r="K1411" s="3">
        <v>80</v>
      </c>
      <c r="L1411" s="3">
        <v>80</v>
      </c>
      <c r="M1411" t="s">
        <v>4</v>
      </c>
      <c r="N1411" t="s">
        <v>4</v>
      </c>
      <c r="O1411" t="s">
        <v>4</v>
      </c>
      <c r="P1411" t="s">
        <v>1760</v>
      </c>
      <c r="Q1411" t="s">
        <v>311</v>
      </c>
      <c r="R1411" t="s">
        <v>964</v>
      </c>
      <c r="S1411" t="s">
        <v>4</v>
      </c>
      <c r="T1411" s="5">
        <v>202.4</v>
      </c>
      <c r="U1411" t="s">
        <v>7</v>
      </c>
      <c r="V1411">
        <f t="shared" si="50"/>
        <v>2.5300000000000002</v>
      </c>
      <c r="W1411">
        <f>VLOOKUP(A1411,LISTINO!D:N,10,FALSE)</f>
        <v>3.72</v>
      </c>
      <c r="X1411">
        <f t="shared" ref="X1411:X1474" si="51">W1411*K1411</f>
        <v>297.60000000000002</v>
      </c>
      <c r="Y1411" s="17">
        <f>VLOOKUP(A1411,LISTINO!D:K,7,FALSE)</f>
        <v>44682</v>
      </c>
    </row>
    <row r="1412" spans="1:25" x14ac:dyDescent="0.25">
      <c r="A1412" t="s">
        <v>110</v>
      </c>
      <c r="B1412" t="s">
        <v>0</v>
      </c>
      <c r="C1412" t="s">
        <v>1</v>
      </c>
      <c r="D1412" t="s">
        <v>132</v>
      </c>
      <c r="E1412" t="s">
        <v>159</v>
      </c>
      <c r="F1412" t="s">
        <v>111</v>
      </c>
      <c r="G1412" t="s">
        <v>4</v>
      </c>
      <c r="H1412" s="2">
        <v>44825</v>
      </c>
      <c r="I1412" t="s">
        <v>5</v>
      </c>
      <c r="J1412" t="s">
        <v>5</v>
      </c>
      <c r="K1412" s="3">
        <v>80</v>
      </c>
      <c r="L1412" s="3">
        <v>80</v>
      </c>
      <c r="M1412" t="s">
        <v>4</v>
      </c>
      <c r="N1412" t="s">
        <v>4</v>
      </c>
      <c r="O1412" t="s">
        <v>4</v>
      </c>
      <c r="P1412" t="s">
        <v>1760</v>
      </c>
      <c r="Q1412" t="s">
        <v>305</v>
      </c>
      <c r="R1412" t="s">
        <v>964</v>
      </c>
      <c r="S1412" t="s">
        <v>4</v>
      </c>
      <c r="T1412" s="5">
        <v>202.4</v>
      </c>
      <c r="U1412" t="s">
        <v>7</v>
      </c>
      <c r="V1412">
        <f t="shared" si="50"/>
        <v>2.5300000000000002</v>
      </c>
      <c r="W1412">
        <f>VLOOKUP(A1412,LISTINO!D:N,10,FALSE)</f>
        <v>3.72</v>
      </c>
      <c r="X1412">
        <f t="shared" si="51"/>
        <v>297.60000000000002</v>
      </c>
      <c r="Y1412" s="17">
        <f>VLOOKUP(A1412,LISTINO!D:K,7,FALSE)</f>
        <v>44682</v>
      </c>
    </row>
    <row r="1413" spans="1:25" x14ac:dyDescent="0.25">
      <c r="A1413" t="s">
        <v>1749</v>
      </c>
      <c r="B1413" t="s">
        <v>0</v>
      </c>
      <c r="C1413" t="s">
        <v>1</v>
      </c>
      <c r="D1413" t="s">
        <v>132</v>
      </c>
      <c r="E1413" t="s">
        <v>159</v>
      </c>
      <c r="F1413" t="s">
        <v>1750</v>
      </c>
      <c r="G1413" t="s">
        <v>4</v>
      </c>
      <c r="H1413" s="2">
        <v>44825</v>
      </c>
      <c r="I1413" t="s">
        <v>5</v>
      </c>
      <c r="J1413" t="s">
        <v>5</v>
      </c>
      <c r="K1413" s="3">
        <v>30</v>
      </c>
      <c r="L1413" s="3">
        <v>30</v>
      </c>
      <c r="M1413" t="s">
        <v>4</v>
      </c>
      <c r="N1413" t="s">
        <v>4</v>
      </c>
      <c r="O1413" t="s">
        <v>4</v>
      </c>
      <c r="P1413" t="s">
        <v>1760</v>
      </c>
      <c r="Q1413" t="s">
        <v>327</v>
      </c>
      <c r="R1413" t="s">
        <v>964</v>
      </c>
      <c r="S1413" t="s">
        <v>4</v>
      </c>
      <c r="T1413" s="5">
        <v>33</v>
      </c>
      <c r="U1413" t="s">
        <v>7</v>
      </c>
      <c r="V1413">
        <f t="shared" si="50"/>
        <v>1.1000000000000001</v>
      </c>
      <c r="W1413">
        <f>VLOOKUP(A1413,LISTINO!D:N,10,FALSE)</f>
        <v>2.09</v>
      </c>
      <c r="X1413">
        <f t="shared" si="51"/>
        <v>62.699999999999996</v>
      </c>
      <c r="Y1413" s="17">
        <f>VLOOKUP(A1413,LISTINO!D:K,7,FALSE)</f>
        <v>45047</v>
      </c>
    </row>
    <row r="1414" spans="1:25" x14ac:dyDescent="0.25">
      <c r="A1414" t="s">
        <v>988</v>
      </c>
      <c r="B1414" t="s">
        <v>0</v>
      </c>
      <c r="C1414" t="s">
        <v>0</v>
      </c>
      <c r="D1414" t="s">
        <v>132</v>
      </c>
      <c r="E1414" t="s">
        <v>159</v>
      </c>
      <c r="F1414" t="s">
        <v>989</v>
      </c>
      <c r="G1414" t="s">
        <v>4</v>
      </c>
      <c r="H1414" s="2">
        <v>44825</v>
      </c>
      <c r="I1414" t="s">
        <v>5</v>
      </c>
      <c r="J1414" t="s">
        <v>5</v>
      </c>
      <c r="K1414" s="3">
        <v>200</v>
      </c>
      <c r="L1414" s="3">
        <v>200</v>
      </c>
      <c r="M1414" t="s">
        <v>4</v>
      </c>
      <c r="N1414" t="s">
        <v>4</v>
      </c>
      <c r="O1414" t="s">
        <v>4</v>
      </c>
      <c r="P1414" t="s">
        <v>1760</v>
      </c>
      <c r="Q1414" t="s">
        <v>273</v>
      </c>
      <c r="R1414" t="s">
        <v>964</v>
      </c>
      <c r="S1414" t="s">
        <v>4</v>
      </c>
      <c r="T1414" s="5">
        <v>0</v>
      </c>
      <c r="U1414" t="s">
        <v>7</v>
      </c>
      <c r="V1414">
        <f t="shared" si="50"/>
        <v>0</v>
      </c>
      <c r="W1414">
        <f>VLOOKUP(A1414,LISTINO!D:N,10,FALSE)</f>
        <v>1.95</v>
      </c>
      <c r="X1414">
        <f t="shared" si="51"/>
        <v>390</v>
      </c>
      <c r="Y1414" s="17">
        <f>VLOOKUP(A1414,LISTINO!D:K,7,FALSE)</f>
        <v>44896</v>
      </c>
    </row>
    <row r="1415" spans="1:25" x14ac:dyDescent="0.25">
      <c r="A1415" t="s">
        <v>538</v>
      </c>
      <c r="B1415" t="s">
        <v>0</v>
      </c>
      <c r="C1415" t="s">
        <v>0</v>
      </c>
      <c r="D1415" t="s">
        <v>132</v>
      </c>
      <c r="E1415" t="s">
        <v>159</v>
      </c>
      <c r="F1415" t="s">
        <v>539</v>
      </c>
      <c r="G1415" t="s">
        <v>4</v>
      </c>
      <c r="H1415" s="2">
        <v>44825</v>
      </c>
      <c r="I1415" t="s">
        <v>5</v>
      </c>
      <c r="J1415" t="s">
        <v>5</v>
      </c>
      <c r="K1415" s="3">
        <v>100</v>
      </c>
      <c r="L1415" s="3">
        <v>100</v>
      </c>
      <c r="M1415" t="s">
        <v>4</v>
      </c>
      <c r="N1415" t="s">
        <v>4</v>
      </c>
      <c r="O1415" t="s">
        <v>4</v>
      </c>
      <c r="P1415" t="s">
        <v>1760</v>
      </c>
      <c r="Q1415" t="s">
        <v>300</v>
      </c>
      <c r="R1415" t="s">
        <v>964</v>
      </c>
      <c r="S1415" t="s">
        <v>4</v>
      </c>
      <c r="T1415" s="5">
        <v>0</v>
      </c>
      <c r="U1415" t="s">
        <v>7</v>
      </c>
      <c r="V1415">
        <f t="shared" si="50"/>
        <v>0</v>
      </c>
      <c r="W1415">
        <f>VLOOKUP(A1415,LISTINO!D:N,10,FALSE)</f>
        <v>5.2</v>
      </c>
      <c r="X1415">
        <f t="shared" si="51"/>
        <v>520</v>
      </c>
      <c r="Y1415" s="17">
        <f>VLOOKUP(A1415,LISTINO!D:K,7,FALSE)</f>
        <v>44896</v>
      </c>
    </row>
    <row r="1416" spans="1:25" x14ac:dyDescent="0.25">
      <c r="A1416" t="s">
        <v>992</v>
      </c>
      <c r="B1416" t="s">
        <v>0</v>
      </c>
      <c r="C1416" t="s">
        <v>0</v>
      </c>
      <c r="D1416" t="s">
        <v>132</v>
      </c>
      <c r="E1416" t="s">
        <v>159</v>
      </c>
      <c r="F1416" t="s">
        <v>993</v>
      </c>
      <c r="G1416" t="s">
        <v>4</v>
      </c>
      <c r="H1416" s="2">
        <v>44825</v>
      </c>
      <c r="I1416" t="s">
        <v>5</v>
      </c>
      <c r="J1416" t="s">
        <v>5</v>
      </c>
      <c r="K1416" s="3">
        <v>200</v>
      </c>
      <c r="L1416" s="3">
        <v>200</v>
      </c>
      <c r="M1416" t="s">
        <v>4</v>
      </c>
      <c r="N1416" t="s">
        <v>4</v>
      </c>
      <c r="O1416" t="s">
        <v>4</v>
      </c>
      <c r="P1416" t="s">
        <v>1760</v>
      </c>
      <c r="Q1416" t="s">
        <v>285</v>
      </c>
      <c r="R1416" t="s">
        <v>964</v>
      </c>
      <c r="S1416" t="s">
        <v>4</v>
      </c>
      <c r="T1416" s="5">
        <v>0</v>
      </c>
      <c r="U1416" t="s">
        <v>7</v>
      </c>
      <c r="V1416">
        <f t="shared" si="50"/>
        <v>0</v>
      </c>
      <c r="W1416">
        <f>VLOOKUP(A1416,LISTINO!D:N,10,FALSE)</f>
        <v>4.08</v>
      </c>
      <c r="X1416">
        <f t="shared" si="51"/>
        <v>816</v>
      </c>
      <c r="Y1416" s="17">
        <f>VLOOKUP(A1416,LISTINO!D:K,7,FALSE)</f>
        <v>44682</v>
      </c>
    </row>
    <row r="1417" spans="1:25" x14ac:dyDescent="0.25">
      <c r="A1417" t="s">
        <v>1730</v>
      </c>
      <c r="B1417" t="s">
        <v>0</v>
      </c>
      <c r="C1417" t="s">
        <v>0</v>
      </c>
      <c r="D1417" t="s">
        <v>132</v>
      </c>
      <c r="E1417" t="s">
        <v>159</v>
      </c>
      <c r="F1417" t="s">
        <v>1731</v>
      </c>
      <c r="G1417" t="s">
        <v>4</v>
      </c>
      <c r="H1417" s="2">
        <v>44825</v>
      </c>
      <c r="I1417" t="s">
        <v>5</v>
      </c>
      <c r="J1417" t="s">
        <v>5</v>
      </c>
      <c r="K1417" s="3">
        <v>450</v>
      </c>
      <c r="L1417" s="3">
        <v>450</v>
      </c>
      <c r="M1417" t="s">
        <v>4</v>
      </c>
      <c r="N1417" t="s">
        <v>4</v>
      </c>
      <c r="O1417" t="s">
        <v>4</v>
      </c>
      <c r="P1417" t="s">
        <v>1762</v>
      </c>
      <c r="Q1417" t="s">
        <v>10</v>
      </c>
      <c r="R1417" t="s">
        <v>851</v>
      </c>
      <c r="S1417" t="s">
        <v>4</v>
      </c>
      <c r="T1417" s="5">
        <v>459</v>
      </c>
      <c r="U1417" t="s">
        <v>7</v>
      </c>
      <c r="V1417">
        <f t="shared" si="50"/>
        <v>1.02</v>
      </c>
      <c r="W1417">
        <f>VLOOKUP(A1417,LISTINO!D:N,10,FALSE)</f>
        <v>1.28</v>
      </c>
      <c r="X1417">
        <f t="shared" si="51"/>
        <v>576</v>
      </c>
      <c r="Y1417" s="17">
        <f>VLOOKUP(A1417,LISTINO!D:K,7,FALSE)</f>
        <v>44593</v>
      </c>
    </row>
    <row r="1418" spans="1:25" x14ac:dyDescent="0.25">
      <c r="A1418" t="s">
        <v>1469</v>
      </c>
      <c r="B1418" t="s">
        <v>0</v>
      </c>
      <c r="C1418" t="s">
        <v>1</v>
      </c>
      <c r="D1418" t="s">
        <v>132</v>
      </c>
      <c r="E1418" t="s">
        <v>159</v>
      </c>
      <c r="F1418" t="s">
        <v>1470</v>
      </c>
      <c r="G1418" t="s">
        <v>4</v>
      </c>
      <c r="H1418" s="2">
        <v>44825</v>
      </c>
      <c r="I1418" t="s">
        <v>5</v>
      </c>
      <c r="J1418" t="s">
        <v>5</v>
      </c>
      <c r="K1418" s="3">
        <v>1</v>
      </c>
      <c r="L1418" s="3">
        <v>1</v>
      </c>
      <c r="M1418" t="s">
        <v>4</v>
      </c>
      <c r="N1418" t="s">
        <v>4</v>
      </c>
      <c r="O1418" t="s">
        <v>4</v>
      </c>
      <c r="P1418" t="s">
        <v>1762</v>
      </c>
      <c r="Q1418" t="s">
        <v>6</v>
      </c>
      <c r="R1418" t="s">
        <v>851</v>
      </c>
      <c r="S1418" t="s">
        <v>4</v>
      </c>
      <c r="T1418" s="5">
        <v>0.48</v>
      </c>
      <c r="U1418" t="s">
        <v>7</v>
      </c>
      <c r="V1418">
        <f t="shared" si="50"/>
        <v>0.48</v>
      </c>
      <c r="W1418">
        <f>VLOOKUP(A1418,LISTINO!D:N,10,FALSE)</f>
        <v>0.61</v>
      </c>
      <c r="X1418">
        <f t="shared" si="51"/>
        <v>0.61</v>
      </c>
      <c r="Y1418" s="17">
        <f>VLOOKUP(A1418,LISTINO!D:K,7,FALSE)</f>
        <v>44593</v>
      </c>
    </row>
    <row r="1419" spans="1:25" x14ac:dyDescent="0.25">
      <c r="A1419" t="s">
        <v>203</v>
      </c>
      <c r="B1419" t="s">
        <v>0</v>
      </c>
      <c r="C1419" t="s">
        <v>1</v>
      </c>
      <c r="D1419" t="s">
        <v>132</v>
      </c>
      <c r="E1419" t="s">
        <v>159</v>
      </c>
      <c r="F1419" t="s">
        <v>204</v>
      </c>
      <c r="G1419" t="s">
        <v>4</v>
      </c>
      <c r="H1419" s="2">
        <v>44825</v>
      </c>
      <c r="I1419" t="s">
        <v>5</v>
      </c>
      <c r="J1419" t="s">
        <v>5</v>
      </c>
      <c r="K1419" s="3">
        <v>150</v>
      </c>
      <c r="L1419" s="3">
        <v>150</v>
      </c>
      <c r="M1419" t="s">
        <v>4</v>
      </c>
      <c r="N1419" t="s">
        <v>4</v>
      </c>
      <c r="O1419" t="s">
        <v>4</v>
      </c>
      <c r="P1419" t="s">
        <v>1760</v>
      </c>
      <c r="Q1419" t="s">
        <v>293</v>
      </c>
      <c r="R1419" t="s">
        <v>964</v>
      </c>
      <c r="S1419" t="s">
        <v>4</v>
      </c>
      <c r="T1419" s="5">
        <v>576</v>
      </c>
      <c r="U1419" t="s">
        <v>7</v>
      </c>
      <c r="V1419">
        <f t="shared" si="50"/>
        <v>3.84</v>
      </c>
      <c r="W1419">
        <f>VLOOKUP(A1419,LISTINO!D:N,10,FALSE)</f>
        <v>6.04</v>
      </c>
      <c r="X1419">
        <f t="shared" si="51"/>
        <v>906</v>
      </c>
      <c r="Y1419" s="17">
        <f>VLOOKUP(A1419,LISTINO!D:K,7,FALSE)</f>
        <v>44682</v>
      </c>
    </row>
    <row r="1420" spans="1:25" x14ac:dyDescent="0.25">
      <c r="A1420" t="s">
        <v>602</v>
      </c>
      <c r="B1420" t="s">
        <v>0</v>
      </c>
      <c r="C1420" t="s">
        <v>1</v>
      </c>
      <c r="D1420" t="s">
        <v>132</v>
      </c>
      <c r="E1420" t="s">
        <v>159</v>
      </c>
      <c r="F1420" t="s">
        <v>603</v>
      </c>
      <c r="G1420" t="s">
        <v>4</v>
      </c>
      <c r="H1420" s="2">
        <v>44825</v>
      </c>
      <c r="I1420" t="s">
        <v>5</v>
      </c>
      <c r="J1420" t="s">
        <v>5</v>
      </c>
      <c r="K1420" s="3">
        <v>30</v>
      </c>
      <c r="L1420" s="3">
        <v>30</v>
      </c>
      <c r="M1420" t="s">
        <v>4</v>
      </c>
      <c r="N1420" t="s">
        <v>4</v>
      </c>
      <c r="O1420" t="s">
        <v>4</v>
      </c>
      <c r="P1420" t="s">
        <v>1760</v>
      </c>
      <c r="Q1420" t="s">
        <v>302</v>
      </c>
      <c r="R1420" t="s">
        <v>964</v>
      </c>
      <c r="S1420" t="s">
        <v>4</v>
      </c>
      <c r="T1420" s="5">
        <v>216</v>
      </c>
      <c r="U1420" t="s">
        <v>7</v>
      </c>
      <c r="V1420">
        <f t="shared" si="50"/>
        <v>7.2</v>
      </c>
      <c r="W1420">
        <f>VLOOKUP(A1420,LISTINO!D:N,10,FALSE)</f>
        <v>10.61</v>
      </c>
      <c r="X1420">
        <f t="shared" si="51"/>
        <v>318.29999999999995</v>
      </c>
      <c r="Y1420" s="17">
        <f>VLOOKUP(A1420,LISTINO!D:K,7,FALSE)</f>
        <v>44682</v>
      </c>
    </row>
    <row r="1421" spans="1:25" x14ac:dyDescent="0.25">
      <c r="A1421" t="s">
        <v>602</v>
      </c>
      <c r="B1421" t="s">
        <v>0</v>
      </c>
      <c r="C1421" t="s">
        <v>1</v>
      </c>
      <c r="D1421" t="s">
        <v>132</v>
      </c>
      <c r="E1421" t="s">
        <v>159</v>
      </c>
      <c r="F1421" t="s">
        <v>603</v>
      </c>
      <c r="G1421" t="s">
        <v>4</v>
      </c>
      <c r="H1421" s="2">
        <v>44825</v>
      </c>
      <c r="I1421" t="s">
        <v>5</v>
      </c>
      <c r="J1421" t="s">
        <v>5</v>
      </c>
      <c r="K1421" s="3">
        <v>30</v>
      </c>
      <c r="L1421" s="3">
        <v>30</v>
      </c>
      <c r="M1421" t="s">
        <v>4</v>
      </c>
      <c r="N1421" t="s">
        <v>4</v>
      </c>
      <c r="O1421" t="s">
        <v>4</v>
      </c>
      <c r="P1421" t="s">
        <v>1760</v>
      </c>
      <c r="Q1421" t="s">
        <v>290</v>
      </c>
      <c r="R1421" t="s">
        <v>964</v>
      </c>
      <c r="S1421" t="s">
        <v>4</v>
      </c>
      <c r="T1421" s="5">
        <v>216</v>
      </c>
      <c r="U1421" t="s">
        <v>7</v>
      </c>
      <c r="V1421">
        <f t="shared" si="50"/>
        <v>7.2</v>
      </c>
      <c r="W1421">
        <f>VLOOKUP(A1421,LISTINO!D:N,10,FALSE)</f>
        <v>10.61</v>
      </c>
      <c r="X1421">
        <f t="shared" si="51"/>
        <v>318.29999999999995</v>
      </c>
      <c r="Y1421" s="17">
        <f>VLOOKUP(A1421,LISTINO!D:K,7,FALSE)</f>
        <v>44682</v>
      </c>
    </row>
    <row r="1422" spans="1:25" x14ac:dyDescent="0.25">
      <c r="A1422" t="s">
        <v>637</v>
      </c>
      <c r="B1422" t="s">
        <v>0</v>
      </c>
      <c r="C1422" t="s">
        <v>0</v>
      </c>
      <c r="D1422" t="s">
        <v>132</v>
      </c>
      <c r="E1422" t="s">
        <v>159</v>
      </c>
      <c r="F1422" t="s">
        <v>638</v>
      </c>
      <c r="G1422" t="s">
        <v>4</v>
      </c>
      <c r="H1422" s="2">
        <v>44825</v>
      </c>
      <c r="I1422" t="s">
        <v>5</v>
      </c>
      <c r="J1422" t="s">
        <v>5</v>
      </c>
      <c r="K1422" s="3">
        <v>30</v>
      </c>
      <c r="L1422" s="3">
        <v>30</v>
      </c>
      <c r="M1422" t="s">
        <v>4</v>
      </c>
      <c r="N1422" t="s">
        <v>4</v>
      </c>
      <c r="O1422" t="s">
        <v>4</v>
      </c>
      <c r="P1422" t="s">
        <v>1760</v>
      </c>
      <c r="Q1422" t="s">
        <v>299</v>
      </c>
      <c r="R1422" t="s">
        <v>964</v>
      </c>
      <c r="S1422" t="s">
        <v>4</v>
      </c>
      <c r="T1422" s="5">
        <v>35.700000000000003</v>
      </c>
      <c r="U1422" t="s">
        <v>7</v>
      </c>
      <c r="V1422">
        <f t="shared" si="50"/>
        <v>1.1900000000000002</v>
      </c>
      <c r="W1422">
        <f>VLOOKUP(A1422,LISTINO!D:N,10,FALSE)</f>
        <v>1.86</v>
      </c>
      <c r="X1422">
        <f t="shared" si="51"/>
        <v>55.800000000000004</v>
      </c>
      <c r="Y1422" s="17">
        <f>VLOOKUP(A1422,LISTINO!D:K,7,FALSE)</f>
        <v>44682</v>
      </c>
    </row>
    <row r="1423" spans="1:25" x14ac:dyDescent="0.25">
      <c r="A1423" t="s">
        <v>1386</v>
      </c>
      <c r="B1423" t="s">
        <v>0</v>
      </c>
      <c r="C1423" t="s">
        <v>0</v>
      </c>
      <c r="D1423" t="s">
        <v>132</v>
      </c>
      <c r="E1423" t="s">
        <v>159</v>
      </c>
      <c r="F1423" t="s">
        <v>1387</v>
      </c>
      <c r="G1423" t="s">
        <v>4</v>
      </c>
      <c r="H1423" s="2">
        <v>44825</v>
      </c>
      <c r="I1423" t="s">
        <v>5</v>
      </c>
      <c r="J1423" t="s">
        <v>5</v>
      </c>
      <c r="K1423" s="3">
        <v>40</v>
      </c>
      <c r="L1423" s="3">
        <v>40</v>
      </c>
      <c r="M1423" t="s">
        <v>4</v>
      </c>
      <c r="N1423" t="s">
        <v>4</v>
      </c>
      <c r="O1423" t="s">
        <v>4</v>
      </c>
      <c r="P1423" t="s">
        <v>1760</v>
      </c>
      <c r="Q1423" t="s">
        <v>308</v>
      </c>
      <c r="R1423" t="s">
        <v>964</v>
      </c>
      <c r="S1423" t="s">
        <v>4</v>
      </c>
      <c r="T1423" s="5">
        <v>1304</v>
      </c>
      <c r="U1423" t="s">
        <v>7</v>
      </c>
      <c r="V1423">
        <f t="shared" si="50"/>
        <v>32.6</v>
      </c>
      <c r="W1423">
        <f>VLOOKUP(A1423,LISTINO!D:N,10,FALSE)</f>
        <v>46.16</v>
      </c>
      <c r="X1423">
        <f t="shared" si="51"/>
        <v>1846.3999999999999</v>
      </c>
      <c r="Y1423" s="17">
        <f>VLOOKUP(A1423,LISTINO!D:K,7,FALSE)</f>
        <v>44958</v>
      </c>
    </row>
    <row r="1424" spans="1:25" x14ac:dyDescent="0.25">
      <c r="A1424" t="s">
        <v>404</v>
      </c>
      <c r="B1424" t="s">
        <v>0</v>
      </c>
      <c r="C1424" t="s">
        <v>0</v>
      </c>
      <c r="D1424" t="s">
        <v>132</v>
      </c>
      <c r="E1424" t="s">
        <v>159</v>
      </c>
      <c r="F1424" t="s">
        <v>405</v>
      </c>
      <c r="G1424" t="s">
        <v>4</v>
      </c>
      <c r="H1424" s="2">
        <v>44824</v>
      </c>
      <c r="I1424" t="s">
        <v>5</v>
      </c>
      <c r="J1424" t="s">
        <v>5</v>
      </c>
      <c r="K1424" s="3">
        <v>200</v>
      </c>
      <c r="L1424" s="3">
        <v>200</v>
      </c>
      <c r="M1424" t="s">
        <v>4</v>
      </c>
      <c r="N1424" t="s">
        <v>4</v>
      </c>
      <c r="O1424" t="s">
        <v>4</v>
      </c>
      <c r="P1424" t="s">
        <v>1770</v>
      </c>
      <c r="Q1424" t="s">
        <v>6</v>
      </c>
      <c r="R1424" t="s">
        <v>163</v>
      </c>
      <c r="S1424" t="s">
        <v>4</v>
      </c>
      <c r="T1424" s="5">
        <v>774</v>
      </c>
      <c r="U1424" t="s">
        <v>7</v>
      </c>
      <c r="V1424">
        <f t="shared" si="50"/>
        <v>3.87</v>
      </c>
      <c r="W1424">
        <f>VLOOKUP(A1424,LISTINO!D:N,10,FALSE)</f>
        <v>2.7</v>
      </c>
      <c r="X1424">
        <f t="shared" si="51"/>
        <v>540</v>
      </c>
      <c r="Y1424" s="17">
        <f>VLOOKUP(A1424,LISTINO!D:K,7,FALSE)</f>
        <v>45308</v>
      </c>
    </row>
    <row r="1425" spans="1:25" x14ac:dyDescent="0.25">
      <c r="A1425" t="s">
        <v>404</v>
      </c>
      <c r="B1425" t="s">
        <v>0</v>
      </c>
      <c r="C1425" t="s">
        <v>0</v>
      </c>
      <c r="D1425" t="s">
        <v>132</v>
      </c>
      <c r="E1425" t="s">
        <v>159</v>
      </c>
      <c r="F1425" t="s">
        <v>405</v>
      </c>
      <c r="G1425" t="s">
        <v>4</v>
      </c>
      <c r="H1425" s="2">
        <v>44824</v>
      </c>
      <c r="I1425" t="s">
        <v>5</v>
      </c>
      <c r="J1425" t="s">
        <v>5</v>
      </c>
      <c r="K1425" s="3">
        <v>100</v>
      </c>
      <c r="L1425" s="3">
        <v>100</v>
      </c>
      <c r="M1425" t="s">
        <v>4</v>
      </c>
      <c r="N1425" t="s">
        <v>4</v>
      </c>
      <c r="O1425" t="s">
        <v>4</v>
      </c>
      <c r="P1425" t="s">
        <v>1771</v>
      </c>
      <c r="Q1425" t="s">
        <v>6</v>
      </c>
      <c r="R1425" t="s">
        <v>163</v>
      </c>
      <c r="S1425" t="s">
        <v>4</v>
      </c>
      <c r="T1425" s="5">
        <v>387</v>
      </c>
      <c r="U1425" t="s">
        <v>7</v>
      </c>
      <c r="V1425">
        <f t="shared" si="50"/>
        <v>3.87</v>
      </c>
      <c r="W1425">
        <f>VLOOKUP(A1425,LISTINO!D:N,10,FALSE)</f>
        <v>2.7</v>
      </c>
      <c r="X1425">
        <f t="shared" si="51"/>
        <v>270</v>
      </c>
      <c r="Y1425" s="17">
        <f>VLOOKUP(A1425,LISTINO!D:K,7,FALSE)</f>
        <v>45308</v>
      </c>
    </row>
    <row r="1426" spans="1:25" x14ac:dyDescent="0.25">
      <c r="A1426" t="s">
        <v>406</v>
      </c>
      <c r="B1426" t="s">
        <v>0</v>
      </c>
      <c r="C1426" t="s">
        <v>0</v>
      </c>
      <c r="D1426" t="s">
        <v>132</v>
      </c>
      <c r="E1426" t="s">
        <v>159</v>
      </c>
      <c r="F1426" t="s">
        <v>407</v>
      </c>
      <c r="G1426" t="s">
        <v>4</v>
      </c>
      <c r="H1426" s="2">
        <v>44824</v>
      </c>
      <c r="I1426" t="s">
        <v>5</v>
      </c>
      <c r="J1426" t="s">
        <v>5</v>
      </c>
      <c r="K1426" s="3">
        <v>10</v>
      </c>
      <c r="L1426" s="3">
        <v>10</v>
      </c>
      <c r="M1426" t="s">
        <v>4</v>
      </c>
      <c r="N1426" t="s">
        <v>4</v>
      </c>
      <c r="O1426" t="s">
        <v>4</v>
      </c>
      <c r="P1426" t="s">
        <v>1772</v>
      </c>
      <c r="Q1426" t="s">
        <v>21</v>
      </c>
      <c r="R1426" t="s">
        <v>163</v>
      </c>
      <c r="S1426" t="s">
        <v>4</v>
      </c>
      <c r="T1426" s="5">
        <v>38.700000000000003</v>
      </c>
      <c r="U1426" t="s">
        <v>7</v>
      </c>
      <c r="V1426">
        <f t="shared" si="50"/>
        <v>3.87</v>
      </c>
      <c r="W1426">
        <f>VLOOKUP(A1426,LISTINO!D:N,10,FALSE)</f>
        <v>6.66</v>
      </c>
      <c r="X1426">
        <f t="shared" si="51"/>
        <v>66.599999999999994</v>
      </c>
      <c r="Y1426" s="17">
        <f>VLOOKUP(A1426,LISTINO!D:K,7,FALSE)</f>
        <v>44958</v>
      </c>
    </row>
    <row r="1427" spans="1:25" x14ac:dyDescent="0.25">
      <c r="A1427" t="s">
        <v>1632</v>
      </c>
      <c r="B1427" t="s">
        <v>0</v>
      </c>
      <c r="C1427" t="s">
        <v>1</v>
      </c>
      <c r="D1427" t="s">
        <v>132</v>
      </c>
      <c r="E1427" t="s">
        <v>159</v>
      </c>
      <c r="F1427" t="s">
        <v>1633</v>
      </c>
      <c r="G1427" t="s">
        <v>4</v>
      </c>
      <c r="H1427" s="2">
        <v>44824</v>
      </c>
      <c r="I1427" t="s">
        <v>5</v>
      </c>
      <c r="J1427" t="s">
        <v>5</v>
      </c>
      <c r="K1427" s="3">
        <v>30</v>
      </c>
      <c r="L1427" s="3">
        <v>30</v>
      </c>
      <c r="M1427" t="s">
        <v>4</v>
      </c>
      <c r="N1427" t="s">
        <v>4</v>
      </c>
      <c r="O1427" t="s">
        <v>4</v>
      </c>
      <c r="P1427" t="s">
        <v>1773</v>
      </c>
      <c r="Q1427" t="s">
        <v>6</v>
      </c>
      <c r="R1427" t="s">
        <v>163</v>
      </c>
      <c r="S1427" t="s">
        <v>4</v>
      </c>
      <c r="T1427" s="5">
        <v>0</v>
      </c>
      <c r="U1427" t="s">
        <v>7</v>
      </c>
      <c r="V1427">
        <f t="shared" si="50"/>
        <v>0</v>
      </c>
      <c r="W1427">
        <f>VLOOKUP(A1427,LISTINO!D:N,10,FALSE)</f>
        <v>10.94</v>
      </c>
      <c r="X1427">
        <f t="shared" si="51"/>
        <v>328.2</v>
      </c>
      <c r="Y1427" s="17">
        <f>VLOOKUP(A1427,LISTINO!D:K,7,FALSE)</f>
        <v>44958</v>
      </c>
    </row>
    <row r="1428" spans="1:25" x14ac:dyDescent="0.25">
      <c r="A1428" t="s">
        <v>1679</v>
      </c>
      <c r="B1428" t="s">
        <v>0</v>
      </c>
      <c r="C1428" t="s">
        <v>0</v>
      </c>
      <c r="D1428" t="s">
        <v>132</v>
      </c>
      <c r="E1428" t="s">
        <v>159</v>
      </c>
      <c r="F1428" t="s">
        <v>1680</v>
      </c>
      <c r="G1428" t="s">
        <v>4</v>
      </c>
      <c r="H1428" s="2">
        <v>44824</v>
      </c>
      <c r="I1428" t="s">
        <v>5</v>
      </c>
      <c r="J1428" t="s">
        <v>5</v>
      </c>
      <c r="K1428" s="3">
        <v>20</v>
      </c>
      <c r="L1428" s="3">
        <v>20</v>
      </c>
      <c r="M1428" t="s">
        <v>4</v>
      </c>
      <c r="N1428" t="s">
        <v>4</v>
      </c>
      <c r="O1428" t="s">
        <v>4</v>
      </c>
      <c r="P1428" t="s">
        <v>1772</v>
      </c>
      <c r="Q1428" t="s">
        <v>13</v>
      </c>
      <c r="R1428" t="s">
        <v>163</v>
      </c>
      <c r="S1428" t="s">
        <v>4</v>
      </c>
      <c r="T1428" s="5">
        <v>0</v>
      </c>
      <c r="U1428" t="s">
        <v>7</v>
      </c>
      <c r="V1428">
        <f t="shared" si="50"/>
        <v>0</v>
      </c>
      <c r="W1428">
        <f>VLOOKUP(A1428,LISTINO!D:N,10,FALSE)</f>
        <v>3.91</v>
      </c>
      <c r="X1428">
        <f t="shared" si="51"/>
        <v>78.2</v>
      </c>
      <c r="Y1428" s="17">
        <f>VLOOKUP(A1428,LISTINO!D:K,7,FALSE)</f>
        <v>44958</v>
      </c>
    </row>
    <row r="1429" spans="1:25" x14ac:dyDescent="0.25">
      <c r="A1429" t="s">
        <v>830</v>
      </c>
      <c r="B1429" t="s">
        <v>0</v>
      </c>
      <c r="C1429" t="s">
        <v>192</v>
      </c>
      <c r="D1429" t="s">
        <v>132</v>
      </c>
      <c r="E1429" t="s">
        <v>159</v>
      </c>
      <c r="F1429" t="s">
        <v>831</v>
      </c>
      <c r="G1429" t="s">
        <v>4</v>
      </c>
      <c r="H1429" s="2">
        <v>44824</v>
      </c>
      <c r="I1429" t="s">
        <v>5</v>
      </c>
      <c r="J1429" t="s">
        <v>5</v>
      </c>
      <c r="K1429" s="3">
        <v>240</v>
      </c>
      <c r="L1429" s="3">
        <v>240</v>
      </c>
      <c r="M1429" t="s">
        <v>4</v>
      </c>
      <c r="N1429" t="s">
        <v>4</v>
      </c>
      <c r="O1429" t="s">
        <v>4</v>
      </c>
      <c r="P1429" t="s">
        <v>1774</v>
      </c>
      <c r="Q1429" t="s">
        <v>445</v>
      </c>
      <c r="R1429" t="s">
        <v>196</v>
      </c>
      <c r="S1429" t="s">
        <v>4</v>
      </c>
      <c r="T1429" s="5">
        <v>513.6</v>
      </c>
      <c r="U1429" t="s">
        <v>7</v>
      </c>
      <c r="V1429">
        <f t="shared" si="50"/>
        <v>2.14</v>
      </c>
      <c r="W1429">
        <f>VLOOKUP(A1429,LISTINO!D:N,10,FALSE)</f>
        <v>3.84</v>
      </c>
      <c r="X1429">
        <f t="shared" si="51"/>
        <v>921.59999999999991</v>
      </c>
      <c r="Y1429" s="17">
        <f>VLOOKUP(A1429,LISTINO!D:K,7,FALSE)</f>
        <v>45467</v>
      </c>
    </row>
    <row r="1430" spans="1:25" x14ac:dyDescent="0.25">
      <c r="A1430" t="s">
        <v>830</v>
      </c>
      <c r="B1430" t="s">
        <v>0</v>
      </c>
      <c r="C1430" t="s">
        <v>192</v>
      </c>
      <c r="D1430" t="s">
        <v>132</v>
      </c>
      <c r="E1430" t="s">
        <v>159</v>
      </c>
      <c r="F1430" t="s">
        <v>831</v>
      </c>
      <c r="G1430" t="s">
        <v>4</v>
      </c>
      <c r="H1430" s="2">
        <v>44824</v>
      </c>
      <c r="I1430" t="s">
        <v>5</v>
      </c>
      <c r="J1430" t="s">
        <v>5</v>
      </c>
      <c r="K1430" s="3">
        <v>240</v>
      </c>
      <c r="L1430" s="3">
        <v>240</v>
      </c>
      <c r="M1430" t="s">
        <v>4</v>
      </c>
      <c r="N1430" t="s">
        <v>4</v>
      </c>
      <c r="O1430" t="s">
        <v>4</v>
      </c>
      <c r="P1430" t="s">
        <v>1774</v>
      </c>
      <c r="Q1430" t="s">
        <v>433</v>
      </c>
      <c r="R1430" t="s">
        <v>196</v>
      </c>
      <c r="S1430" t="s">
        <v>4</v>
      </c>
      <c r="T1430" s="5">
        <v>513.6</v>
      </c>
      <c r="U1430" t="s">
        <v>7</v>
      </c>
      <c r="V1430">
        <f t="shared" si="50"/>
        <v>2.14</v>
      </c>
      <c r="W1430">
        <f>VLOOKUP(A1430,LISTINO!D:N,10,FALSE)</f>
        <v>3.84</v>
      </c>
      <c r="X1430">
        <f t="shared" si="51"/>
        <v>921.59999999999991</v>
      </c>
      <c r="Y1430" s="17">
        <f>VLOOKUP(A1430,LISTINO!D:K,7,FALSE)</f>
        <v>45467</v>
      </c>
    </row>
    <row r="1431" spans="1:25" x14ac:dyDescent="0.25">
      <c r="A1431" t="s">
        <v>830</v>
      </c>
      <c r="B1431" t="s">
        <v>0</v>
      </c>
      <c r="C1431" t="s">
        <v>192</v>
      </c>
      <c r="D1431" t="s">
        <v>132</v>
      </c>
      <c r="E1431" t="s">
        <v>159</v>
      </c>
      <c r="F1431" t="s">
        <v>831</v>
      </c>
      <c r="G1431" t="s">
        <v>4</v>
      </c>
      <c r="H1431" s="2">
        <v>44824</v>
      </c>
      <c r="I1431" t="s">
        <v>5</v>
      </c>
      <c r="J1431" t="s">
        <v>5</v>
      </c>
      <c r="K1431" s="3">
        <v>9</v>
      </c>
      <c r="L1431" s="3">
        <v>9</v>
      </c>
      <c r="M1431" t="s">
        <v>4</v>
      </c>
      <c r="N1431" t="s">
        <v>4</v>
      </c>
      <c r="O1431" t="s">
        <v>4</v>
      </c>
      <c r="P1431" t="s">
        <v>1774</v>
      </c>
      <c r="Q1431" t="s">
        <v>391</v>
      </c>
      <c r="R1431" t="s">
        <v>196</v>
      </c>
      <c r="S1431" t="s">
        <v>4</v>
      </c>
      <c r="T1431" s="5">
        <v>19.260000000000002</v>
      </c>
      <c r="U1431" t="s">
        <v>7</v>
      </c>
      <c r="V1431">
        <f t="shared" si="50"/>
        <v>2.14</v>
      </c>
      <c r="W1431">
        <f>VLOOKUP(A1431,LISTINO!D:N,10,FALSE)</f>
        <v>3.84</v>
      </c>
      <c r="X1431">
        <f t="shared" si="51"/>
        <v>34.56</v>
      </c>
      <c r="Y1431" s="17">
        <f>VLOOKUP(A1431,LISTINO!D:K,7,FALSE)</f>
        <v>45467</v>
      </c>
    </row>
    <row r="1432" spans="1:25" x14ac:dyDescent="0.25">
      <c r="A1432" t="s">
        <v>830</v>
      </c>
      <c r="B1432" t="s">
        <v>0</v>
      </c>
      <c r="C1432" t="s">
        <v>192</v>
      </c>
      <c r="D1432" t="s">
        <v>132</v>
      </c>
      <c r="E1432" t="s">
        <v>159</v>
      </c>
      <c r="F1432" t="s">
        <v>831</v>
      </c>
      <c r="G1432" t="s">
        <v>4</v>
      </c>
      <c r="H1432" s="2">
        <v>44824</v>
      </c>
      <c r="I1432" t="s">
        <v>5</v>
      </c>
      <c r="J1432" t="s">
        <v>5</v>
      </c>
      <c r="K1432" s="3">
        <v>240</v>
      </c>
      <c r="L1432" s="3">
        <v>240</v>
      </c>
      <c r="M1432" t="s">
        <v>4</v>
      </c>
      <c r="N1432" t="s">
        <v>4</v>
      </c>
      <c r="O1432" t="s">
        <v>4</v>
      </c>
      <c r="P1432" t="s">
        <v>1774</v>
      </c>
      <c r="Q1432" t="s">
        <v>45</v>
      </c>
      <c r="R1432" t="s">
        <v>196</v>
      </c>
      <c r="S1432" t="s">
        <v>4</v>
      </c>
      <c r="T1432" s="5">
        <v>513.6</v>
      </c>
      <c r="U1432" t="s">
        <v>7</v>
      </c>
      <c r="V1432">
        <f t="shared" si="50"/>
        <v>2.14</v>
      </c>
      <c r="W1432">
        <f>VLOOKUP(A1432,LISTINO!D:N,10,FALSE)</f>
        <v>3.84</v>
      </c>
      <c r="X1432">
        <f t="shared" si="51"/>
        <v>921.59999999999991</v>
      </c>
      <c r="Y1432" s="17">
        <f>VLOOKUP(A1432,LISTINO!D:K,7,FALSE)</f>
        <v>45467</v>
      </c>
    </row>
    <row r="1433" spans="1:25" x14ac:dyDescent="0.25">
      <c r="A1433" t="s">
        <v>28</v>
      </c>
      <c r="B1433" t="s">
        <v>0</v>
      </c>
      <c r="C1433" t="s">
        <v>1</v>
      </c>
      <c r="D1433" t="s">
        <v>132</v>
      </c>
      <c r="E1433" t="s">
        <v>159</v>
      </c>
      <c r="F1433" t="s">
        <v>29</v>
      </c>
      <c r="G1433" t="s">
        <v>4</v>
      </c>
      <c r="H1433" s="2">
        <v>44823</v>
      </c>
      <c r="I1433" t="s">
        <v>5</v>
      </c>
      <c r="J1433" t="s">
        <v>5</v>
      </c>
      <c r="K1433" s="3">
        <v>300</v>
      </c>
      <c r="L1433" s="3">
        <v>300</v>
      </c>
      <c r="M1433" t="s">
        <v>4</v>
      </c>
      <c r="N1433" t="s">
        <v>4</v>
      </c>
      <c r="O1433" t="s">
        <v>4</v>
      </c>
      <c r="P1433" t="s">
        <v>1777</v>
      </c>
      <c r="Q1433" t="s">
        <v>451</v>
      </c>
      <c r="R1433" t="s">
        <v>945</v>
      </c>
      <c r="S1433" t="s">
        <v>4</v>
      </c>
      <c r="T1433" s="5">
        <v>927</v>
      </c>
      <c r="U1433" t="s">
        <v>7</v>
      </c>
      <c r="V1433">
        <f t="shared" si="50"/>
        <v>3.09</v>
      </c>
      <c r="W1433">
        <f>VLOOKUP(A1433,LISTINO!D:N,10,FALSE)</f>
        <v>3.9</v>
      </c>
      <c r="X1433">
        <f t="shared" si="51"/>
        <v>1170</v>
      </c>
      <c r="Y1433" s="17">
        <f>VLOOKUP(A1433,LISTINO!D:K,7,FALSE)</f>
        <v>44593</v>
      </c>
    </row>
    <row r="1434" spans="1:25" x14ac:dyDescent="0.25">
      <c r="A1434" t="s">
        <v>910</v>
      </c>
      <c r="B1434" t="s">
        <v>0</v>
      </c>
      <c r="C1434" t="s">
        <v>0</v>
      </c>
      <c r="D1434" t="s">
        <v>132</v>
      </c>
      <c r="E1434" t="s">
        <v>159</v>
      </c>
      <c r="F1434" t="s">
        <v>911</v>
      </c>
      <c r="G1434" t="s">
        <v>4</v>
      </c>
      <c r="H1434" s="2">
        <v>44823</v>
      </c>
      <c r="I1434" t="s">
        <v>5</v>
      </c>
      <c r="J1434" t="s">
        <v>5</v>
      </c>
      <c r="K1434" s="3">
        <v>100</v>
      </c>
      <c r="L1434" s="3">
        <v>100</v>
      </c>
      <c r="M1434" t="s">
        <v>4</v>
      </c>
      <c r="N1434" t="s">
        <v>4</v>
      </c>
      <c r="O1434" t="s">
        <v>4</v>
      </c>
      <c r="P1434" t="s">
        <v>1778</v>
      </c>
      <c r="Q1434" t="s">
        <v>21</v>
      </c>
      <c r="R1434" t="s">
        <v>676</v>
      </c>
      <c r="S1434" t="s">
        <v>4</v>
      </c>
      <c r="T1434" s="5">
        <v>88</v>
      </c>
      <c r="U1434" t="s">
        <v>7</v>
      </c>
      <c r="V1434">
        <f t="shared" si="50"/>
        <v>0.88</v>
      </c>
      <c r="W1434">
        <f>VLOOKUP(A1434,LISTINO!D:N,10,FALSE)</f>
        <v>1.1100000000000001</v>
      </c>
      <c r="X1434">
        <f t="shared" si="51"/>
        <v>111.00000000000001</v>
      </c>
      <c r="Y1434" s="17">
        <f>VLOOKUP(A1434,LISTINO!D:K,7,FALSE)</f>
        <v>44593</v>
      </c>
    </row>
    <row r="1435" spans="1:25" x14ac:dyDescent="0.25">
      <c r="A1435" t="s">
        <v>40</v>
      </c>
      <c r="B1435" t="s">
        <v>0</v>
      </c>
      <c r="C1435" t="s">
        <v>1</v>
      </c>
      <c r="D1435" t="s">
        <v>132</v>
      </c>
      <c r="E1435" t="s">
        <v>159</v>
      </c>
      <c r="F1435" t="s">
        <v>41</v>
      </c>
      <c r="G1435" t="s">
        <v>4</v>
      </c>
      <c r="H1435" s="2">
        <v>44823</v>
      </c>
      <c r="I1435" t="s">
        <v>5</v>
      </c>
      <c r="J1435" t="s">
        <v>5</v>
      </c>
      <c r="K1435" s="3">
        <v>80</v>
      </c>
      <c r="L1435" s="3">
        <v>80</v>
      </c>
      <c r="M1435" t="s">
        <v>4</v>
      </c>
      <c r="N1435" t="s">
        <v>4</v>
      </c>
      <c r="O1435" t="s">
        <v>4</v>
      </c>
      <c r="P1435" t="s">
        <v>1778</v>
      </c>
      <c r="Q1435" t="s">
        <v>13</v>
      </c>
      <c r="R1435" t="s">
        <v>676</v>
      </c>
      <c r="S1435" t="s">
        <v>4</v>
      </c>
      <c r="T1435" s="5">
        <v>36.799999999999997</v>
      </c>
      <c r="U1435" t="s">
        <v>7</v>
      </c>
      <c r="V1435">
        <f t="shared" si="50"/>
        <v>0.45999999999999996</v>
      </c>
      <c r="W1435">
        <f>VLOOKUP(A1435,LISTINO!D:N,10,FALSE)</f>
        <v>0.57999999999999996</v>
      </c>
      <c r="X1435">
        <f t="shared" si="51"/>
        <v>46.4</v>
      </c>
      <c r="Y1435" s="17">
        <f>VLOOKUP(A1435,LISTINO!D:K,7,FALSE)</f>
        <v>44593</v>
      </c>
    </row>
    <row r="1436" spans="1:25" hidden="1" x14ac:dyDescent="0.25">
      <c r="A1436" t="s">
        <v>677</v>
      </c>
      <c r="B1436" t="s">
        <v>0</v>
      </c>
      <c r="C1436" t="s">
        <v>1</v>
      </c>
      <c r="D1436" t="s">
        <v>132</v>
      </c>
      <c r="E1436" t="s">
        <v>159</v>
      </c>
      <c r="F1436" t="s">
        <v>678</v>
      </c>
      <c r="G1436" t="s">
        <v>4</v>
      </c>
      <c r="H1436" s="2">
        <v>44823</v>
      </c>
      <c r="I1436" t="s">
        <v>5</v>
      </c>
      <c r="J1436" t="s">
        <v>5</v>
      </c>
      <c r="K1436" s="3">
        <v>100</v>
      </c>
      <c r="L1436" s="3">
        <v>100</v>
      </c>
      <c r="M1436" t="s">
        <v>4</v>
      </c>
      <c r="N1436" t="s">
        <v>4</v>
      </c>
      <c r="O1436" t="s">
        <v>4</v>
      </c>
      <c r="P1436" t="s">
        <v>1779</v>
      </c>
      <c r="Q1436" t="s">
        <v>6</v>
      </c>
      <c r="R1436" t="s">
        <v>964</v>
      </c>
      <c r="S1436" t="s">
        <v>4</v>
      </c>
      <c r="T1436" s="5">
        <v>179</v>
      </c>
      <c r="U1436" t="s">
        <v>7</v>
      </c>
      <c r="V1436">
        <f t="shared" si="50"/>
        <v>1.79</v>
      </c>
      <c r="W1436">
        <f>VLOOKUP(A1436,LISTINO!D:N,10,FALSE)</f>
        <v>2.64</v>
      </c>
      <c r="X1436">
        <f t="shared" si="51"/>
        <v>264</v>
      </c>
      <c r="Y1436" s="17">
        <f>VLOOKUP(A1436,LISTINO!D:K,7,FALSE)</f>
        <v>44682</v>
      </c>
    </row>
    <row r="1437" spans="1:25" hidden="1" x14ac:dyDescent="0.25">
      <c r="A1437" t="s">
        <v>392</v>
      </c>
      <c r="B1437" t="s">
        <v>0</v>
      </c>
      <c r="C1437" t="s">
        <v>1</v>
      </c>
      <c r="D1437" t="s">
        <v>132</v>
      </c>
      <c r="E1437" t="s">
        <v>159</v>
      </c>
      <c r="F1437" t="s">
        <v>393</v>
      </c>
      <c r="G1437" t="s">
        <v>4</v>
      </c>
      <c r="H1437" s="2">
        <v>44823</v>
      </c>
      <c r="I1437" t="s">
        <v>5</v>
      </c>
      <c r="J1437" t="s">
        <v>5</v>
      </c>
      <c r="K1437" s="3">
        <v>800</v>
      </c>
      <c r="L1437" s="3">
        <v>800</v>
      </c>
      <c r="M1437" t="s">
        <v>4</v>
      </c>
      <c r="N1437" t="s">
        <v>4</v>
      </c>
      <c r="O1437" t="s">
        <v>4</v>
      </c>
      <c r="P1437" t="s">
        <v>1778</v>
      </c>
      <c r="Q1437" t="s">
        <v>348</v>
      </c>
      <c r="R1437" t="s">
        <v>676</v>
      </c>
      <c r="S1437" t="s">
        <v>4</v>
      </c>
      <c r="T1437" s="5">
        <v>128.80000000000001</v>
      </c>
      <c r="U1437" t="s">
        <v>7</v>
      </c>
      <c r="V1437">
        <f t="shared" ref="V1437:V1482" si="52" xml:space="preserve"> T1437/K1437</f>
        <v>0.161</v>
      </c>
      <c r="W1437">
        <f>VLOOKUP(A1437,LISTINO!D:N,10,FALSE)</f>
        <v>0.2</v>
      </c>
      <c r="X1437">
        <f t="shared" si="51"/>
        <v>160</v>
      </c>
      <c r="Y1437" s="17">
        <f>VLOOKUP(A1437,LISTINO!D:K,7,FALSE)</f>
        <v>44593</v>
      </c>
    </row>
    <row r="1438" spans="1:25" hidden="1" x14ac:dyDescent="0.25">
      <c r="A1438" t="s">
        <v>392</v>
      </c>
      <c r="B1438" t="s">
        <v>0</v>
      </c>
      <c r="C1438" t="s">
        <v>1</v>
      </c>
      <c r="D1438" t="s">
        <v>132</v>
      </c>
      <c r="E1438" t="s">
        <v>159</v>
      </c>
      <c r="F1438" t="s">
        <v>393</v>
      </c>
      <c r="G1438" t="s">
        <v>4</v>
      </c>
      <c r="H1438" s="2">
        <v>44823</v>
      </c>
      <c r="I1438" t="s">
        <v>5</v>
      </c>
      <c r="J1438" t="s">
        <v>5</v>
      </c>
      <c r="K1438" s="3">
        <v>2400</v>
      </c>
      <c r="L1438" s="3">
        <v>2400</v>
      </c>
      <c r="M1438" t="s">
        <v>4</v>
      </c>
      <c r="N1438" t="s">
        <v>4</v>
      </c>
      <c r="O1438" t="s">
        <v>4</v>
      </c>
      <c r="P1438" t="s">
        <v>1778</v>
      </c>
      <c r="Q1438" t="s">
        <v>6</v>
      </c>
      <c r="R1438" t="s">
        <v>676</v>
      </c>
      <c r="S1438" t="s">
        <v>4</v>
      </c>
      <c r="T1438" s="5">
        <v>386.4</v>
      </c>
      <c r="U1438" t="s">
        <v>7</v>
      </c>
      <c r="V1438">
        <f t="shared" si="52"/>
        <v>0.161</v>
      </c>
      <c r="W1438">
        <f>VLOOKUP(A1438,LISTINO!D:N,10,FALSE)</f>
        <v>0.2</v>
      </c>
      <c r="X1438">
        <f t="shared" si="51"/>
        <v>480</v>
      </c>
      <c r="Y1438" s="17">
        <f>VLOOKUP(A1438,LISTINO!D:K,7,FALSE)</f>
        <v>44593</v>
      </c>
    </row>
    <row r="1439" spans="1:25" hidden="1" x14ac:dyDescent="0.25">
      <c r="A1439" t="s">
        <v>394</v>
      </c>
      <c r="B1439" t="s">
        <v>0</v>
      </c>
      <c r="C1439" t="s">
        <v>1</v>
      </c>
      <c r="D1439" t="s">
        <v>132</v>
      </c>
      <c r="E1439" t="s">
        <v>159</v>
      </c>
      <c r="F1439" t="s">
        <v>395</v>
      </c>
      <c r="G1439" t="s">
        <v>4</v>
      </c>
      <c r="H1439" s="2">
        <v>44823</v>
      </c>
      <c r="I1439" t="s">
        <v>5</v>
      </c>
      <c r="J1439" t="s">
        <v>5</v>
      </c>
      <c r="K1439" s="3">
        <v>100</v>
      </c>
      <c r="L1439" s="3">
        <v>100</v>
      </c>
      <c r="M1439" t="s">
        <v>4</v>
      </c>
      <c r="N1439" t="s">
        <v>4</v>
      </c>
      <c r="O1439" t="s">
        <v>4</v>
      </c>
      <c r="P1439" t="s">
        <v>1778</v>
      </c>
      <c r="Q1439" t="s">
        <v>349</v>
      </c>
      <c r="R1439" t="s">
        <v>676</v>
      </c>
      <c r="S1439" t="s">
        <v>4</v>
      </c>
      <c r="T1439" s="5">
        <v>139</v>
      </c>
      <c r="U1439" t="s">
        <v>7</v>
      </c>
      <c r="V1439">
        <f t="shared" si="52"/>
        <v>1.39</v>
      </c>
      <c r="W1439">
        <f>VLOOKUP(A1439,LISTINO!D:N,10,FALSE)</f>
        <v>1.76</v>
      </c>
      <c r="X1439">
        <f t="shared" si="51"/>
        <v>176</v>
      </c>
      <c r="Y1439" s="17">
        <f>VLOOKUP(A1439,LISTINO!D:K,7,FALSE)</f>
        <v>44593</v>
      </c>
    </row>
    <row r="1440" spans="1:25" x14ac:dyDescent="0.25">
      <c r="A1440" t="s">
        <v>904</v>
      </c>
      <c r="B1440" t="s">
        <v>0</v>
      </c>
      <c r="C1440" t="s">
        <v>1</v>
      </c>
      <c r="D1440" t="s">
        <v>132</v>
      </c>
      <c r="E1440" t="s">
        <v>159</v>
      </c>
      <c r="F1440" t="s">
        <v>905</v>
      </c>
      <c r="G1440" t="s">
        <v>4</v>
      </c>
      <c r="H1440" s="2">
        <v>44823</v>
      </c>
      <c r="I1440" t="s">
        <v>5</v>
      </c>
      <c r="J1440" t="s">
        <v>5</v>
      </c>
      <c r="K1440" s="3">
        <v>40</v>
      </c>
      <c r="L1440" s="3">
        <v>40</v>
      </c>
      <c r="M1440" t="s">
        <v>4</v>
      </c>
      <c r="N1440" t="s">
        <v>4</v>
      </c>
      <c r="O1440" t="s">
        <v>4</v>
      </c>
      <c r="P1440" t="s">
        <v>1778</v>
      </c>
      <c r="Q1440" t="s">
        <v>295</v>
      </c>
      <c r="R1440" t="s">
        <v>676</v>
      </c>
      <c r="S1440" t="s">
        <v>4</v>
      </c>
      <c r="T1440" s="5">
        <v>44</v>
      </c>
      <c r="U1440" t="s">
        <v>7</v>
      </c>
      <c r="V1440">
        <f t="shared" si="52"/>
        <v>1.1000000000000001</v>
      </c>
      <c r="W1440">
        <f>VLOOKUP(A1440,LISTINO!D:N,10,FALSE)</f>
        <v>1.38</v>
      </c>
      <c r="X1440">
        <f t="shared" si="51"/>
        <v>55.199999999999996</v>
      </c>
      <c r="Y1440" s="17">
        <f>VLOOKUP(A1440,LISTINO!D:K,7,FALSE)</f>
        <v>44593</v>
      </c>
    </row>
    <row r="1441" spans="1:25" x14ac:dyDescent="0.25">
      <c r="A1441" t="s">
        <v>526</v>
      </c>
      <c r="B1441" t="s">
        <v>0</v>
      </c>
      <c r="C1441" t="s">
        <v>1</v>
      </c>
      <c r="D1441" t="s">
        <v>132</v>
      </c>
      <c r="E1441" t="s">
        <v>159</v>
      </c>
      <c r="F1441" t="s">
        <v>527</v>
      </c>
      <c r="G1441" t="s">
        <v>4</v>
      </c>
      <c r="H1441" s="2">
        <v>44823</v>
      </c>
      <c r="I1441" t="s">
        <v>5</v>
      </c>
      <c r="J1441" t="s">
        <v>5</v>
      </c>
      <c r="K1441" s="3">
        <v>15</v>
      </c>
      <c r="L1441" s="3">
        <v>15</v>
      </c>
      <c r="M1441" t="s">
        <v>4</v>
      </c>
      <c r="N1441" t="s">
        <v>4</v>
      </c>
      <c r="O1441" t="s">
        <v>4</v>
      </c>
      <c r="P1441" t="s">
        <v>1778</v>
      </c>
      <c r="Q1441" t="s">
        <v>335</v>
      </c>
      <c r="R1441" t="s">
        <v>676</v>
      </c>
      <c r="S1441" t="s">
        <v>4</v>
      </c>
      <c r="T1441" s="5">
        <v>143.1</v>
      </c>
      <c r="U1441" t="s">
        <v>7</v>
      </c>
      <c r="V1441">
        <f t="shared" si="52"/>
        <v>9.5399999999999991</v>
      </c>
      <c r="W1441">
        <f>VLOOKUP(A1441,LISTINO!D:N,10,FALSE)</f>
        <v>12.05</v>
      </c>
      <c r="X1441">
        <f t="shared" si="51"/>
        <v>180.75</v>
      </c>
      <c r="Y1441" s="17">
        <f>VLOOKUP(A1441,LISTINO!D:K,7,FALSE)</f>
        <v>44593</v>
      </c>
    </row>
    <row r="1442" spans="1:25" x14ac:dyDescent="0.25">
      <c r="A1442" t="s">
        <v>526</v>
      </c>
      <c r="B1442" t="s">
        <v>0</v>
      </c>
      <c r="C1442" t="s">
        <v>1</v>
      </c>
      <c r="D1442" t="s">
        <v>132</v>
      </c>
      <c r="E1442" t="s">
        <v>159</v>
      </c>
      <c r="F1442" t="s">
        <v>527</v>
      </c>
      <c r="G1442" t="s">
        <v>4</v>
      </c>
      <c r="H1442" s="2">
        <v>44823</v>
      </c>
      <c r="I1442" t="s">
        <v>5</v>
      </c>
      <c r="J1442" t="s">
        <v>5</v>
      </c>
      <c r="K1442" s="3">
        <v>15</v>
      </c>
      <c r="L1442" s="3">
        <v>15</v>
      </c>
      <c r="M1442" t="s">
        <v>4</v>
      </c>
      <c r="N1442" t="s">
        <v>4</v>
      </c>
      <c r="O1442" t="s">
        <v>4</v>
      </c>
      <c r="P1442" t="s">
        <v>1778</v>
      </c>
      <c r="Q1442" t="s">
        <v>470</v>
      </c>
      <c r="R1442" t="s">
        <v>676</v>
      </c>
      <c r="S1442" t="s">
        <v>4</v>
      </c>
      <c r="T1442" s="5">
        <v>143.1</v>
      </c>
      <c r="U1442" t="s">
        <v>7</v>
      </c>
      <c r="V1442">
        <f t="shared" si="52"/>
        <v>9.5399999999999991</v>
      </c>
      <c r="W1442">
        <f>VLOOKUP(A1442,LISTINO!D:N,10,FALSE)</f>
        <v>12.05</v>
      </c>
      <c r="X1442">
        <f t="shared" si="51"/>
        <v>180.75</v>
      </c>
      <c r="Y1442" s="17">
        <f>VLOOKUP(A1442,LISTINO!D:K,7,FALSE)</f>
        <v>44593</v>
      </c>
    </row>
    <row r="1443" spans="1:25" x14ac:dyDescent="0.25">
      <c r="A1443" t="s">
        <v>526</v>
      </c>
      <c r="B1443" t="s">
        <v>0</v>
      </c>
      <c r="C1443" t="s">
        <v>1</v>
      </c>
      <c r="D1443" t="s">
        <v>132</v>
      </c>
      <c r="E1443" t="s">
        <v>159</v>
      </c>
      <c r="F1443" t="s">
        <v>527</v>
      </c>
      <c r="G1443" t="s">
        <v>4</v>
      </c>
      <c r="H1443" s="2">
        <v>44823</v>
      </c>
      <c r="I1443" t="s">
        <v>5</v>
      </c>
      <c r="J1443" t="s">
        <v>5</v>
      </c>
      <c r="K1443" s="3">
        <v>15</v>
      </c>
      <c r="L1443" s="3">
        <v>15</v>
      </c>
      <c r="M1443" t="s">
        <v>4</v>
      </c>
      <c r="N1443" t="s">
        <v>4</v>
      </c>
      <c r="O1443" t="s">
        <v>4</v>
      </c>
      <c r="P1443" t="s">
        <v>1778</v>
      </c>
      <c r="Q1443" t="s">
        <v>10</v>
      </c>
      <c r="R1443" t="s">
        <v>676</v>
      </c>
      <c r="S1443" t="s">
        <v>4</v>
      </c>
      <c r="T1443" s="5">
        <v>143.1</v>
      </c>
      <c r="U1443" t="s">
        <v>7</v>
      </c>
      <c r="V1443">
        <f t="shared" si="52"/>
        <v>9.5399999999999991</v>
      </c>
      <c r="W1443">
        <f>VLOOKUP(A1443,LISTINO!D:N,10,FALSE)</f>
        <v>12.05</v>
      </c>
      <c r="X1443">
        <f t="shared" si="51"/>
        <v>180.75</v>
      </c>
      <c r="Y1443" s="17">
        <f>VLOOKUP(A1443,LISTINO!D:K,7,FALSE)</f>
        <v>44593</v>
      </c>
    </row>
    <row r="1444" spans="1:25" x14ac:dyDescent="0.25">
      <c r="A1444" t="s">
        <v>526</v>
      </c>
      <c r="B1444" t="s">
        <v>0</v>
      </c>
      <c r="C1444" t="s">
        <v>1</v>
      </c>
      <c r="D1444" t="s">
        <v>132</v>
      </c>
      <c r="E1444" t="s">
        <v>159</v>
      </c>
      <c r="F1444" t="s">
        <v>527</v>
      </c>
      <c r="G1444" t="s">
        <v>4</v>
      </c>
      <c r="H1444" s="2">
        <v>44823</v>
      </c>
      <c r="I1444" t="s">
        <v>5</v>
      </c>
      <c r="J1444" t="s">
        <v>5</v>
      </c>
      <c r="K1444" s="3">
        <v>15</v>
      </c>
      <c r="L1444" s="3">
        <v>15</v>
      </c>
      <c r="M1444" t="s">
        <v>4</v>
      </c>
      <c r="N1444" t="s">
        <v>4</v>
      </c>
      <c r="O1444" t="s">
        <v>4</v>
      </c>
      <c r="P1444" t="s">
        <v>1778</v>
      </c>
      <c r="Q1444" t="s">
        <v>14</v>
      </c>
      <c r="R1444" t="s">
        <v>676</v>
      </c>
      <c r="S1444" t="s">
        <v>4</v>
      </c>
      <c r="T1444" s="5">
        <v>143.1</v>
      </c>
      <c r="U1444" t="s">
        <v>7</v>
      </c>
      <c r="V1444">
        <f t="shared" si="52"/>
        <v>9.5399999999999991</v>
      </c>
      <c r="W1444">
        <f>VLOOKUP(A1444,LISTINO!D:N,10,FALSE)</f>
        <v>12.05</v>
      </c>
      <c r="X1444">
        <f t="shared" si="51"/>
        <v>180.75</v>
      </c>
      <c r="Y1444" s="17">
        <f>VLOOKUP(A1444,LISTINO!D:K,7,FALSE)</f>
        <v>44593</v>
      </c>
    </row>
    <row r="1445" spans="1:25" x14ac:dyDescent="0.25">
      <c r="A1445" t="s">
        <v>124</v>
      </c>
      <c r="B1445" t="s">
        <v>0</v>
      </c>
      <c r="C1445" t="s">
        <v>1</v>
      </c>
      <c r="D1445" t="s">
        <v>132</v>
      </c>
      <c r="E1445" t="s">
        <v>159</v>
      </c>
      <c r="F1445" t="s">
        <v>125</v>
      </c>
      <c r="G1445" t="s">
        <v>4</v>
      </c>
      <c r="H1445" s="2">
        <v>44823</v>
      </c>
      <c r="I1445" t="s">
        <v>5</v>
      </c>
      <c r="J1445" t="s">
        <v>5</v>
      </c>
      <c r="K1445" s="3">
        <v>15</v>
      </c>
      <c r="L1445" s="3">
        <v>15</v>
      </c>
      <c r="M1445" t="s">
        <v>4</v>
      </c>
      <c r="N1445" t="s">
        <v>4</v>
      </c>
      <c r="O1445" t="s">
        <v>4</v>
      </c>
      <c r="P1445" t="s">
        <v>1778</v>
      </c>
      <c r="Q1445" t="s">
        <v>264</v>
      </c>
      <c r="R1445" t="s">
        <v>676</v>
      </c>
      <c r="S1445" t="s">
        <v>4</v>
      </c>
      <c r="T1445" s="5">
        <v>144.88999999999999</v>
      </c>
      <c r="U1445" t="s">
        <v>7</v>
      </c>
      <c r="V1445">
        <f t="shared" si="52"/>
        <v>9.6593333333333327</v>
      </c>
      <c r="W1445">
        <f>VLOOKUP(A1445,LISTINO!D:N,10,FALSE)</f>
        <v>10.96</v>
      </c>
      <c r="X1445">
        <f t="shared" si="51"/>
        <v>164.4</v>
      </c>
      <c r="Y1445" s="17">
        <f>VLOOKUP(A1445,LISTINO!D:K,7,FALSE)</f>
        <v>44593</v>
      </c>
    </row>
    <row r="1446" spans="1:25" x14ac:dyDescent="0.25">
      <c r="A1446" t="s">
        <v>124</v>
      </c>
      <c r="B1446" t="s">
        <v>0</v>
      </c>
      <c r="C1446" t="s">
        <v>1</v>
      </c>
      <c r="D1446" t="s">
        <v>132</v>
      </c>
      <c r="E1446" t="s">
        <v>159</v>
      </c>
      <c r="F1446" t="s">
        <v>125</v>
      </c>
      <c r="G1446" t="s">
        <v>4</v>
      </c>
      <c r="H1446" s="2">
        <v>44823</v>
      </c>
      <c r="I1446" t="s">
        <v>5</v>
      </c>
      <c r="J1446" t="s">
        <v>5</v>
      </c>
      <c r="K1446" s="3">
        <v>15</v>
      </c>
      <c r="L1446" s="3">
        <v>15</v>
      </c>
      <c r="M1446" t="s">
        <v>4</v>
      </c>
      <c r="N1446" t="s">
        <v>4</v>
      </c>
      <c r="O1446" t="s">
        <v>4</v>
      </c>
      <c r="P1446" t="s">
        <v>1778</v>
      </c>
      <c r="Q1446" t="s">
        <v>273</v>
      </c>
      <c r="R1446" t="s">
        <v>676</v>
      </c>
      <c r="S1446" t="s">
        <v>4</v>
      </c>
      <c r="T1446" s="5">
        <v>144.88999999999999</v>
      </c>
      <c r="U1446" t="s">
        <v>7</v>
      </c>
      <c r="V1446">
        <f t="shared" si="52"/>
        <v>9.6593333333333327</v>
      </c>
      <c r="W1446">
        <f>VLOOKUP(A1446,LISTINO!D:N,10,FALSE)</f>
        <v>10.96</v>
      </c>
      <c r="X1446">
        <f t="shared" si="51"/>
        <v>164.4</v>
      </c>
      <c r="Y1446" s="17">
        <f>VLOOKUP(A1446,LISTINO!D:K,7,FALSE)</f>
        <v>44593</v>
      </c>
    </row>
    <row r="1447" spans="1:25" x14ac:dyDescent="0.25">
      <c r="A1447" t="s">
        <v>708</v>
      </c>
      <c r="B1447" t="s">
        <v>0</v>
      </c>
      <c r="C1447" t="s">
        <v>1</v>
      </c>
      <c r="D1447" t="s">
        <v>132</v>
      </c>
      <c r="E1447" t="s">
        <v>159</v>
      </c>
      <c r="F1447" t="s">
        <v>709</v>
      </c>
      <c r="G1447" t="s">
        <v>4</v>
      </c>
      <c r="H1447" s="2">
        <v>44823</v>
      </c>
      <c r="I1447" t="s">
        <v>5</v>
      </c>
      <c r="J1447" t="s">
        <v>5</v>
      </c>
      <c r="K1447" s="3">
        <v>30</v>
      </c>
      <c r="L1447" s="3">
        <v>30</v>
      </c>
      <c r="M1447" t="s">
        <v>4</v>
      </c>
      <c r="N1447" t="s">
        <v>4</v>
      </c>
      <c r="O1447" t="s">
        <v>4</v>
      </c>
      <c r="P1447" t="s">
        <v>1778</v>
      </c>
      <c r="Q1447" t="s">
        <v>285</v>
      </c>
      <c r="R1447" t="s">
        <v>676</v>
      </c>
      <c r="S1447" t="s">
        <v>4</v>
      </c>
      <c r="T1447" s="5">
        <v>22.8</v>
      </c>
      <c r="U1447" t="s">
        <v>7</v>
      </c>
      <c r="V1447">
        <f t="shared" si="52"/>
        <v>0.76</v>
      </c>
      <c r="W1447">
        <f>VLOOKUP(A1447,LISTINO!D:N,10,FALSE)</f>
        <v>0.96</v>
      </c>
      <c r="X1447">
        <f t="shared" si="51"/>
        <v>28.799999999999997</v>
      </c>
      <c r="Y1447" s="17">
        <f>VLOOKUP(A1447,LISTINO!D:K,7,FALSE)</f>
        <v>44593</v>
      </c>
    </row>
    <row r="1448" spans="1:25" x14ac:dyDescent="0.25">
      <c r="A1448" t="s">
        <v>137</v>
      </c>
      <c r="B1448" t="s">
        <v>0</v>
      </c>
      <c r="C1448" t="s">
        <v>1</v>
      </c>
      <c r="D1448" t="s">
        <v>132</v>
      </c>
      <c r="E1448" t="s">
        <v>159</v>
      </c>
      <c r="F1448" t="s">
        <v>138</v>
      </c>
      <c r="G1448" t="s">
        <v>4</v>
      </c>
      <c r="H1448" s="2">
        <v>44823</v>
      </c>
      <c r="I1448" t="s">
        <v>5</v>
      </c>
      <c r="J1448" t="s">
        <v>5</v>
      </c>
      <c r="K1448" s="3">
        <v>80</v>
      </c>
      <c r="L1448" s="3">
        <v>80</v>
      </c>
      <c r="M1448" t="s">
        <v>4</v>
      </c>
      <c r="N1448" t="s">
        <v>4</v>
      </c>
      <c r="O1448" t="s">
        <v>4</v>
      </c>
      <c r="P1448" t="s">
        <v>1778</v>
      </c>
      <c r="Q1448" t="s">
        <v>433</v>
      </c>
      <c r="R1448" t="s">
        <v>676</v>
      </c>
      <c r="S1448" t="s">
        <v>4</v>
      </c>
      <c r="T1448" s="5">
        <v>24.8</v>
      </c>
      <c r="U1448" t="s">
        <v>7</v>
      </c>
      <c r="V1448">
        <f t="shared" si="52"/>
        <v>0.31</v>
      </c>
      <c r="W1448">
        <f>VLOOKUP(A1448,LISTINO!D:N,10,FALSE)</f>
        <v>0.39</v>
      </c>
      <c r="X1448">
        <f t="shared" si="51"/>
        <v>31.200000000000003</v>
      </c>
      <c r="Y1448" s="17">
        <f>VLOOKUP(A1448,LISTINO!D:K,7,FALSE)</f>
        <v>44593</v>
      </c>
    </row>
    <row r="1449" spans="1:25" x14ac:dyDescent="0.25">
      <c r="A1449" t="s">
        <v>137</v>
      </c>
      <c r="B1449" t="s">
        <v>0</v>
      </c>
      <c r="C1449" t="s">
        <v>1</v>
      </c>
      <c r="D1449" t="s">
        <v>132</v>
      </c>
      <c r="E1449" t="s">
        <v>159</v>
      </c>
      <c r="F1449" t="s">
        <v>138</v>
      </c>
      <c r="G1449" t="s">
        <v>4</v>
      </c>
      <c r="H1449" s="2">
        <v>44823</v>
      </c>
      <c r="I1449" t="s">
        <v>5</v>
      </c>
      <c r="J1449" t="s">
        <v>5</v>
      </c>
      <c r="K1449" s="3">
        <v>80</v>
      </c>
      <c r="L1449" s="3">
        <v>80</v>
      </c>
      <c r="M1449" t="s">
        <v>4</v>
      </c>
      <c r="N1449" t="s">
        <v>4</v>
      </c>
      <c r="O1449" t="s">
        <v>4</v>
      </c>
      <c r="P1449" t="s">
        <v>1778</v>
      </c>
      <c r="Q1449" t="s">
        <v>445</v>
      </c>
      <c r="R1449" t="s">
        <v>676</v>
      </c>
      <c r="S1449" t="s">
        <v>4</v>
      </c>
      <c r="T1449" s="5">
        <v>24.8</v>
      </c>
      <c r="U1449" t="s">
        <v>7</v>
      </c>
      <c r="V1449">
        <f t="shared" si="52"/>
        <v>0.31</v>
      </c>
      <c r="W1449">
        <f>VLOOKUP(A1449,LISTINO!D:N,10,FALSE)</f>
        <v>0.39</v>
      </c>
      <c r="X1449">
        <f t="shared" si="51"/>
        <v>31.200000000000003</v>
      </c>
      <c r="Y1449" s="17">
        <f>VLOOKUP(A1449,LISTINO!D:K,7,FALSE)</f>
        <v>44593</v>
      </c>
    </row>
    <row r="1450" spans="1:25" x14ac:dyDescent="0.25">
      <c r="A1450" t="s">
        <v>137</v>
      </c>
      <c r="B1450" t="s">
        <v>0</v>
      </c>
      <c r="C1450" t="s">
        <v>1</v>
      </c>
      <c r="D1450" t="s">
        <v>132</v>
      </c>
      <c r="E1450" t="s">
        <v>159</v>
      </c>
      <c r="F1450" t="s">
        <v>138</v>
      </c>
      <c r="G1450" t="s">
        <v>4</v>
      </c>
      <c r="H1450" s="2">
        <v>44823</v>
      </c>
      <c r="I1450" t="s">
        <v>5</v>
      </c>
      <c r="J1450" t="s">
        <v>5</v>
      </c>
      <c r="K1450" s="3">
        <v>80</v>
      </c>
      <c r="L1450" s="3">
        <v>80</v>
      </c>
      <c r="M1450" t="s">
        <v>4</v>
      </c>
      <c r="N1450" t="s">
        <v>4</v>
      </c>
      <c r="O1450" t="s">
        <v>4</v>
      </c>
      <c r="P1450" t="s">
        <v>1778</v>
      </c>
      <c r="Q1450" t="s">
        <v>448</v>
      </c>
      <c r="R1450" t="s">
        <v>676</v>
      </c>
      <c r="S1450" t="s">
        <v>4</v>
      </c>
      <c r="T1450" s="5">
        <v>24.8</v>
      </c>
      <c r="U1450" t="s">
        <v>7</v>
      </c>
      <c r="V1450">
        <f t="shared" si="52"/>
        <v>0.31</v>
      </c>
      <c r="W1450">
        <f>VLOOKUP(A1450,LISTINO!D:N,10,FALSE)</f>
        <v>0.39</v>
      </c>
      <c r="X1450">
        <f t="shared" si="51"/>
        <v>31.200000000000003</v>
      </c>
      <c r="Y1450" s="17">
        <f>VLOOKUP(A1450,LISTINO!D:K,7,FALSE)</f>
        <v>44593</v>
      </c>
    </row>
    <row r="1451" spans="1:25" x14ac:dyDescent="0.25">
      <c r="A1451" t="s">
        <v>137</v>
      </c>
      <c r="B1451" t="s">
        <v>0</v>
      </c>
      <c r="C1451" t="s">
        <v>1</v>
      </c>
      <c r="D1451" t="s">
        <v>132</v>
      </c>
      <c r="E1451" t="s">
        <v>159</v>
      </c>
      <c r="F1451" t="s">
        <v>138</v>
      </c>
      <c r="G1451" t="s">
        <v>4</v>
      </c>
      <c r="H1451" s="2">
        <v>44823</v>
      </c>
      <c r="I1451" t="s">
        <v>5</v>
      </c>
      <c r="J1451" t="s">
        <v>5</v>
      </c>
      <c r="K1451" s="3">
        <v>80</v>
      </c>
      <c r="L1451" s="3">
        <v>80</v>
      </c>
      <c r="M1451" t="s">
        <v>4</v>
      </c>
      <c r="N1451" t="s">
        <v>4</v>
      </c>
      <c r="O1451" t="s">
        <v>4</v>
      </c>
      <c r="P1451" t="s">
        <v>1778</v>
      </c>
      <c r="Q1451" t="s">
        <v>451</v>
      </c>
      <c r="R1451" t="s">
        <v>676</v>
      </c>
      <c r="S1451" t="s">
        <v>4</v>
      </c>
      <c r="T1451" s="5">
        <v>24.8</v>
      </c>
      <c r="U1451" t="s">
        <v>7</v>
      </c>
      <c r="V1451">
        <f t="shared" si="52"/>
        <v>0.31</v>
      </c>
      <c r="W1451">
        <f>VLOOKUP(A1451,LISTINO!D:N,10,FALSE)</f>
        <v>0.39</v>
      </c>
      <c r="X1451">
        <f t="shared" si="51"/>
        <v>31.200000000000003</v>
      </c>
      <c r="Y1451" s="17">
        <f>VLOOKUP(A1451,LISTINO!D:K,7,FALSE)</f>
        <v>44593</v>
      </c>
    </row>
    <row r="1452" spans="1:25" x14ac:dyDescent="0.25">
      <c r="A1452" t="s">
        <v>137</v>
      </c>
      <c r="B1452" t="s">
        <v>0</v>
      </c>
      <c r="C1452" t="s">
        <v>1</v>
      </c>
      <c r="D1452" t="s">
        <v>132</v>
      </c>
      <c r="E1452" t="s">
        <v>159</v>
      </c>
      <c r="F1452" t="s">
        <v>138</v>
      </c>
      <c r="G1452" t="s">
        <v>4</v>
      </c>
      <c r="H1452" s="2">
        <v>44823</v>
      </c>
      <c r="I1452" t="s">
        <v>5</v>
      </c>
      <c r="J1452" t="s">
        <v>5</v>
      </c>
      <c r="K1452" s="3">
        <v>80</v>
      </c>
      <c r="L1452" s="3">
        <v>80</v>
      </c>
      <c r="M1452" t="s">
        <v>4</v>
      </c>
      <c r="N1452" t="s">
        <v>4</v>
      </c>
      <c r="O1452" t="s">
        <v>4</v>
      </c>
      <c r="P1452" t="s">
        <v>1778</v>
      </c>
      <c r="Q1452" t="s">
        <v>460</v>
      </c>
      <c r="R1452" t="s">
        <v>676</v>
      </c>
      <c r="S1452" t="s">
        <v>4</v>
      </c>
      <c r="T1452" s="5">
        <v>24.8</v>
      </c>
      <c r="U1452" t="s">
        <v>7</v>
      </c>
      <c r="V1452">
        <f t="shared" si="52"/>
        <v>0.31</v>
      </c>
      <c r="W1452">
        <f>VLOOKUP(A1452,LISTINO!D:N,10,FALSE)</f>
        <v>0.39</v>
      </c>
      <c r="X1452">
        <f t="shared" si="51"/>
        <v>31.200000000000003</v>
      </c>
      <c r="Y1452" s="17">
        <f>VLOOKUP(A1452,LISTINO!D:K,7,FALSE)</f>
        <v>44593</v>
      </c>
    </row>
    <row r="1453" spans="1:25" x14ac:dyDescent="0.25">
      <c r="A1453" t="s">
        <v>137</v>
      </c>
      <c r="B1453" t="s">
        <v>0</v>
      </c>
      <c r="C1453" t="s">
        <v>1</v>
      </c>
      <c r="D1453" t="s">
        <v>132</v>
      </c>
      <c r="E1453" t="s">
        <v>159</v>
      </c>
      <c r="F1453" t="s">
        <v>138</v>
      </c>
      <c r="G1453" t="s">
        <v>4</v>
      </c>
      <c r="H1453" s="2">
        <v>44823</v>
      </c>
      <c r="I1453" t="s">
        <v>5</v>
      </c>
      <c r="J1453" t="s">
        <v>5</v>
      </c>
      <c r="K1453" s="3">
        <v>80</v>
      </c>
      <c r="L1453" s="3">
        <v>80</v>
      </c>
      <c r="M1453" t="s">
        <v>4</v>
      </c>
      <c r="N1453" t="s">
        <v>4</v>
      </c>
      <c r="O1453" t="s">
        <v>4</v>
      </c>
      <c r="P1453" t="s">
        <v>1778</v>
      </c>
      <c r="Q1453" t="s">
        <v>473</v>
      </c>
      <c r="R1453" t="s">
        <v>676</v>
      </c>
      <c r="S1453" t="s">
        <v>4</v>
      </c>
      <c r="T1453" s="5">
        <v>24.8</v>
      </c>
      <c r="U1453" t="s">
        <v>7</v>
      </c>
      <c r="V1453">
        <f t="shared" si="52"/>
        <v>0.31</v>
      </c>
      <c r="W1453">
        <f>VLOOKUP(A1453,LISTINO!D:N,10,FALSE)</f>
        <v>0.39</v>
      </c>
      <c r="X1453">
        <f t="shared" si="51"/>
        <v>31.200000000000003</v>
      </c>
      <c r="Y1453" s="17">
        <f>VLOOKUP(A1453,LISTINO!D:K,7,FALSE)</f>
        <v>44593</v>
      </c>
    </row>
    <row r="1454" spans="1:25" x14ac:dyDescent="0.25">
      <c r="A1454" t="s">
        <v>137</v>
      </c>
      <c r="B1454" t="s">
        <v>0</v>
      </c>
      <c r="C1454" t="s">
        <v>1</v>
      </c>
      <c r="D1454" t="s">
        <v>132</v>
      </c>
      <c r="E1454" t="s">
        <v>159</v>
      </c>
      <c r="F1454" t="s">
        <v>138</v>
      </c>
      <c r="G1454" t="s">
        <v>4</v>
      </c>
      <c r="H1454" s="2">
        <v>44823</v>
      </c>
      <c r="I1454" t="s">
        <v>5</v>
      </c>
      <c r="J1454" t="s">
        <v>5</v>
      </c>
      <c r="K1454" s="3">
        <v>80</v>
      </c>
      <c r="L1454" s="3">
        <v>80</v>
      </c>
      <c r="M1454" t="s">
        <v>4</v>
      </c>
      <c r="N1454" t="s">
        <v>4</v>
      </c>
      <c r="O1454" t="s">
        <v>4</v>
      </c>
      <c r="P1454" t="s">
        <v>1778</v>
      </c>
      <c r="Q1454" t="s">
        <v>476</v>
      </c>
      <c r="R1454" t="s">
        <v>676</v>
      </c>
      <c r="S1454" t="s">
        <v>4</v>
      </c>
      <c r="T1454" s="5">
        <v>24.8</v>
      </c>
      <c r="U1454" t="s">
        <v>7</v>
      </c>
      <c r="V1454">
        <f t="shared" si="52"/>
        <v>0.31</v>
      </c>
      <c r="W1454">
        <f>VLOOKUP(A1454,LISTINO!D:N,10,FALSE)</f>
        <v>0.39</v>
      </c>
      <c r="X1454">
        <f t="shared" si="51"/>
        <v>31.200000000000003</v>
      </c>
      <c r="Y1454" s="17">
        <f>VLOOKUP(A1454,LISTINO!D:K,7,FALSE)</f>
        <v>44593</v>
      </c>
    </row>
    <row r="1455" spans="1:25" x14ac:dyDescent="0.25">
      <c r="A1455" t="s">
        <v>137</v>
      </c>
      <c r="B1455" t="s">
        <v>0</v>
      </c>
      <c r="C1455" t="s">
        <v>1</v>
      </c>
      <c r="D1455" t="s">
        <v>132</v>
      </c>
      <c r="E1455" t="s">
        <v>159</v>
      </c>
      <c r="F1455" t="s">
        <v>138</v>
      </c>
      <c r="G1455" t="s">
        <v>4</v>
      </c>
      <c r="H1455" s="2">
        <v>44823</v>
      </c>
      <c r="I1455" t="s">
        <v>5</v>
      </c>
      <c r="J1455" t="s">
        <v>5</v>
      </c>
      <c r="K1455" s="3">
        <v>80</v>
      </c>
      <c r="L1455" s="3">
        <v>80</v>
      </c>
      <c r="M1455" t="s">
        <v>4</v>
      </c>
      <c r="N1455" t="s">
        <v>4</v>
      </c>
      <c r="O1455" t="s">
        <v>4</v>
      </c>
      <c r="P1455" t="s">
        <v>1778</v>
      </c>
      <c r="Q1455" t="s">
        <v>503</v>
      </c>
      <c r="R1455" t="s">
        <v>676</v>
      </c>
      <c r="S1455" t="s">
        <v>4</v>
      </c>
      <c r="T1455" s="5">
        <v>24.8</v>
      </c>
      <c r="U1455" t="s">
        <v>7</v>
      </c>
      <c r="V1455">
        <f t="shared" si="52"/>
        <v>0.31</v>
      </c>
      <c r="W1455">
        <f>VLOOKUP(A1455,LISTINO!D:N,10,FALSE)</f>
        <v>0.39</v>
      </c>
      <c r="X1455">
        <f t="shared" si="51"/>
        <v>31.200000000000003</v>
      </c>
      <c r="Y1455" s="17">
        <f>VLOOKUP(A1455,LISTINO!D:K,7,FALSE)</f>
        <v>44593</v>
      </c>
    </row>
    <row r="1456" spans="1:25" x14ac:dyDescent="0.25">
      <c r="A1456" t="s">
        <v>137</v>
      </c>
      <c r="B1456" t="s">
        <v>0</v>
      </c>
      <c r="C1456" t="s">
        <v>1</v>
      </c>
      <c r="D1456" t="s">
        <v>132</v>
      </c>
      <c r="E1456" t="s">
        <v>159</v>
      </c>
      <c r="F1456" t="s">
        <v>138</v>
      </c>
      <c r="G1456" t="s">
        <v>4</v>
      </c>
      <c r="H1456" s="2">
        <v>44823</v>
      </c>
      <c r="I1456" t="s">
        <v>5</v>
      </c>
      <c r="J1456" t="s">
        <v>5</v>
      </c>
      <c r="K1456" s="3">
        <v>80</v>
      </c>
      <c r="L1456" s="3">
        <v>80</v>
      </c>
      <c r="M1456" t="s">
        <v>4</v>
      </c>
      <c r="N1456" t="s">
        <v>4</v>
      </c>
      <c r="O1456" t="s">
        <v>4</v>
      </c>
      <c r="P1456" t="s">
        <v>1778</v>
      </c>
      <c r="Q1456" t="s">
        <v>239</v>
      </c>
      <c r="R1456" t="s">
        <v>676</v>
      </c>
      <c r="S1456" t="s">
        <v>4</v>
      </c>
      <c r="T1456" s="5">
        <v>24.8</v>
      </c>
      <c r="U1456" t="s">
        <v>7</v>
      </c>
      <c r="V1456">
        <f t="shared" si="52"/>
        <v>0.31</v>
      </c>
      <c r="W1456">
        <f>VLOOKUP(A1456,LISTINO!D:N,10,FALSE)</f>
        <v>0.39</v>
      </c>
      <c r="X1456">
        <f t="shared" si="51"/>
        <v>31.200000000000003</v>
      </c>
      <c r="Y1456" s="17">
        <f>VLOOKUP(A1456,LISTINO!D:K,7,FALSE)</f>
        <v>44593</v>
      </c>
    </row>
    <row r="1457" spans="1:25" x14ac:dyDescent="0.25">
      <c r="A1457" t="s">
        <v>137</v>
      </c>
      <c r="B1457" t="s">
        <v>0</v>
      </c>
      <c r="C1457" t="s">
        <v>1</v>
      </c>
      <c r="D1457" t="s">
        <v>132</v>
      </c>
      <c r="E1457" t="s">
        <v>159</v>
      </c>
      <c r="F1457" t="s">
        <v>138</v>
      </c>
      <c r="G1457" t="s">
        <v>4</v>
      </c>
      <c r="H1457" s="2">
        <v>44823</v>
      </c>
      <c r="I1457" t="s">
        <v>5</v>
      </c>
      <c r="J1457" t="s">
        <v>5</v>
      </c>
      <c r="K1457" s="3">
        <v>80</v>
      </c>
      <c r="L1457" s="3">
        <v>80</v>
      </c>
      <c r="M1457" t="s">
        <v>4</v>
      </c>
      <c r="N1457" t="s">
        <v>4</v>
      </c>
      <c r="O1457" t="s">
        <v>4</v>
      </c>
      <c r="P1457" t="s">
        <v>1778</v>
      </c>
      <c r="Q1457" t="s">
        <v>242</v>
      </c>
      <c r="R1457" t="s">
        <v>676</v>
      </c>
      <c r="S1457" t="s">
        <v>4</v>
      </c>
      <c r="T1457" s="5">
        <v>24.8</v>
      </c>
      <c r="U1457" t="s">
        <v>7</v>
      </c>
      <c r="V1457">
        <f t="shared" si="52"/>
        <v>0.31</v>
      </c>
      <c r="W1457">
        <f>VLOOKUP(A1457,LISTINO!D:N,10,FALSE)</f>
        <v>0.39</v>
      </c>
      <c r="X1457">
        <f t="shared" si="51"/>
        <v>31.200000000000003</v>
      </c>
      <c r="Y1457" s="17">
        <f>VLOOKUP(A1457,LISTINO!D:K,7,FALSE)</f>
        <v>44593</v>
      </c>
    </row>
    <row r="1458" spans="1:25" x14ac:dyDescent="0.25">
      <c r="A1458" t="s">
        <v>137</v>
      </c>
      <c r="B1458" t="s">
        <v>0</v>
      </c>
      <c r="C1458" t="s">
        <v>1</v>
      </c>
      <c r="D1458" t="s">
        <v>132</v>
      </c>
      <c r="E1458" t="s">
        <v>159</v>
      </c>
      <c r="F1458" t="s">
        <v>138</v>
      </c>
      <c r="G1458" t="s">
        <v>4</v>
      </c>
      <c r="H1458" s="2">
        <v>44823</v>
      </c>
      <c r="I1458" t="s">
        <v>5</v>
      </c>
      <c r="J1458" t="s">
        <v>5</v>
      </c>
      <c r="K1458" s="3">
        <v>80</v>
      </c>
      <c r="L1458" s="3">
        <v>80</v>
      </c>
      <c r="M1458" t="s">
        <v>4</v>
      </c>
      <c r="N1458" t="s">
        <v>4</v>
      </c>
      <c r="O1458" t="s">
        <v>4</v>
      </c>
      <c r="P1458" t="s">
        <v>1778</v>
      </c>
      <c r="Q1458" t="s">
        <v>249</v>
      </c>
      <c r="R1458" t="s">
        <v>676</v>
      </c>
      <c r="S1458" t="s">
        <v>4</v>
      </c>
      <c r="T1458" s="5">
        <v>24.8</v>
      </c>
      <c r="U1458" t="s">
        <v>7</v>
      </c>
      <c r="V1458">
        <f t="shared" si="52"/>
        <v>0.31</v>
      </c>
      <c r="W1458">
        <f>VLOOKUP(A1458,LISTINO!D:N,10,FALSE)</f>
        <v>0.39</v>
      </c>
      <c r="X1458">
        <f t="shared" si="51"/>
        <v>31.200000000000003</v>
      </c>
      <c r="Y1458" s="17">
        <f>VLOOKUP(A1458,LISTINO!D:K,7,FALSE)</f>
        <v>44593</v>
      </c>
    </row>
    <row r="1459" spans="1:25" x14ac:dyDescent="0.25">
      <c r="A1459" t="s">
        <v>137</v>
      </c>
      <c r="B1459" t="s">
        <v>0</v>
      </c>
      <c r="C1459" t="s">
        <v>1</v>
      </c>
      <c r="D1459" t="s">
        <v>132</v>
      </c>
      <c r="E1459" t="s">
        <v>159</v>
      </c>
      <c r="F1459" t="s">
        <v>138</v>
      </c>
      <c r="G1459" t="s">
        <v>4</v>
      </c>
      <c r="H1459" s="2">
        <v>44823</v>
      </c>
      <c r="I1459" t="s">
        <v>5</v>
      </c>
      <c r="J1459" t="s">
        <v>5</v>
      </c>
      <c r="K1459" s="3">
        <v>80</v>
      </c>
      <c r="L1459" s="3">
        <v>80</v>
      </c>
      <c r="M1459" t="s">
        <v>4</v>
      </c>
      <c r="N1459" t="s">
        <v>4</v>
      </c>
      <c r="O1459" t="s">
        <v>4</v>
      </c>
      <c r="P1459" t="s">
        <v>1778</v>
      </c>
      <c r="Q1459" t="s">
        <v>254</v>
      </c>
      <c r="R1459" t="s">
        <v>676</v>
      </c>
      <c r="S1459" t="s">
        <v>4</v>
      </c>
      <c r="T1459" s="5">
        <v>24.8</v>
      </c>
      <c r="U1459" t="s">
        <v>7</v>
      </c>
      <c r="V1459">
        <f t="shared" si="52"/>
        <v>0.31</v>
      </c>
      <c r="W1459">
        <f>VLOOKUP(A1459,LISTINO!D:N,10,FALSE)</f>
        <v>0.39</v>
      </c>
      <c r="X1459">
        <f t="shared" si="51"/>
        <v>31.200000000000003</v>
      </c>
      <c r="Y1459" s="17">
        <f>VLOOKUP(A1459,LISTINO!D:K,7,FALSE)</f>
        <v>44593</v>
      </c>
    </row>
    <row r="1460" spans="1:25" x14ac:dyDescent="0.25">
      <c r="A1460" t="s">
        <v>137</v>
      </c>
      <c r="B1460" t="s">
        <v>0</v>
      </c>
      <c r="C1460" t="s">
        <v>1</v>
      </c>
      <c r="D1460" t="s">
        <v>132</v>
      </c>
      <c r="E1460" t="s">
        <v>159</v>
      </c>
      <c r="F1460" t="s">
        <v>138</v>
      </c>
      <c r="G1460" t="s">
        <v>4</v>
      </c>
      <c r="H1460" s="2">
        <v>44823</v>
      </c>
      <c r="I1460" t="s">
        <v>5</v>
      </c>
      <c r="J1460" t="s">
        <v>5</v>
      </c>
      <c r="K1460" s="3">
        <v>80</v>
      </c>
      <c r="L1460" s="3">
        <v>80</v>
      </c>
      <c r="M1460" t="s">
        <v>4</v>
      </c>
      <c r="N1460" t="s">
        <v>4</v>
      </c>
      <c r="O1460" t="s">
        <v>4</v>
      </c>
      <c r="P1460" t="s">
        <v>1778</v>
      </c>
      <c r="Q1460" t="s">
        <v>259</v>
      </c>
      <c r="R1460" t="s">
        <v>676</v>
      </c>
      <c r="S1460" t="s">
        <v>4</v>
      </c>
      <c r="T1460" s="5">
        <v>24.8</v>
      </c>
      <c r="U1460" t="s">
        <v>7</v>
      </c>
      <c r="V1460">
        <f t="shared" si="52"/>
        <v>0.31</v>
      </c>
      <c r="W1460">
        <f>VLOOKUP(A1460,LISTINO!D:N,10,FALSE)</f>
        <v>0.39</v>
      </c>
      <c r="X1460">
        <f t="shared" si="51"/>
        <v>31.200000000000003</v>
      </c>
      <c r="Y1460" s="17">
        <f>VLOOKUP(A1460,LISTINO!D:K,7,FALSE)</f>
        <v>44593</v>
      </c>
    </row>
    <row r="1461" spans="1:25" x14ac:dyDescent="0.25">
      <c r="A1461" t="s">
        <v>137</v>
      </c>
      <c r="B1461" t="s">
        <v>0</v>
      </c>
      <c r="C1461" t="s">
        <v>1</v>
      </c>
      <c r="D1461" t="s">
        <v>132</v>
      </c>
      <c r="E1461" t="s">
        <v>159</v>
      </c>
      <c r="F1461" t="s">
        <v>138</v>
      </c>
      <c r="G1461" t="s">
        <v>4</v>
      </c>
      <c r="H1461" s="2">
        <v>44823</v>
      </c>
      <c r="I1461" t="s">
        <v>5</v>
      </c>
      <c r="J1461" t="s">
        <v>5</v>
      </c>
      <c r="K1461" s="3">
        <v>80</v>
      </c>
      <c r="L1461" s="3">
        <v>80</v>
      </c>
      <c r="M1461" t="s">
        <v>4</v>
      </c>
      <c r="N1461" t="s">
        <v>4</v>
      </c>
      <c r="O1461" t="s">
        <v>4</v>
      </c>
      <c r="P1461" t="s">
        <v>1778</v>
      </c>
      <c r="Q1461" t="s">
        <v>282</v>
      </c>
      <c r="R1461" t="s">
        <v>676</v>
      </c>
      <c r="S1461" t="s">
        <v>4</v>
      </c>
      <c r="T1461" s="5">
        <v>24.8</v>
      </c>
      <c r="U1461" t="s">
        <v>7</v>
      </c>
      <c r="V1461">
        <f t="shared" si="52"/>
        <v>0.31</v>
      </c>
      <c r="W1461">
        <f>VLOOKUP(A1461,LISTINO!D:N,10,FALSE)</f>
        <v>0.39</v>
      </c>
      <c r="X1461">
        <f t="shared" si="51"/>
        <v>31.200000000000003</v>
      </c>
      <c r="Y1461" s="17">
        <f>VLOOKUP(A1461,LISTINO!D:K,7,FALSE)</f>
        <v>44593</v>
      </c>
    </row>
    <row r="1462" spans="1:25" x14ac:dyDescent="0.25">
      <c r="A1462" t="s">
        <v>137</v>
      </c>
      <c r="B1462" t="s">
        <v>0</v>
      </c>
      <c r="C1462" t="s">
        <v>1</v>
      </c>
      <c r="D1462" t="s">
        <v>132</v>
      </c>
      <c r="E1462" t="s">
        <v>159</v>
      </c>
      <c r="F1462" t="s">
        <v>138</v>
      </c>
      <c r="G1462" t="s">
        <v>4</v>
      </c>
      <c r="H1462" s="2">
        <v>44823</v>
      </c>
      <c r="I1462" t="s">
        <v>5</v>
      </c>
      <c r="J1462" t="s">
        <v>5</v>
      </c>
      <c r="K1462" s="3">
        <v>80</v>
      </c>
      <c r="L1462" s="3">
        <v>80</v>
      </c>
      <c r="M1462" t="s">
        <v>4</v>
      </c>
      <c r="N1462" t="s">
        <v>4</v>
      </c>
      <c r="O1462" t="s">
        <v>4</v>
      </c>
      <c r="P1462" t="s">
        <v>1778</v>
      </c>
      <c r="Q1462" t="s">
        <v>290</v>
      </c>
      <c r="R1462" t="s">
        <v>676</v>
      </c>
      <c r="S1462" t="s">
        <v>4</v>
      </c>
      <c r="T1462" s="5">
        <v>24.8</v>
      </c>
      <c r="U1462" t="s">
        <v>7</v>
      </c>
      <c r="V1462">
        <f t="shared" si="52"/>
        <v>0.31</v>
      </c>
      <c r="W1462">
        <f>VLOOKUP(A1462,LISTINO!D:N,10,FALSE)</f>
        <v>0.39</v>
      </c>
      <c r="X1462">
        <f t="shared" si="51"/>
        <v>31.200000000000003</v>
      </c>
      <c r="Y1462" s="17">
        <f>VLOOKUP(A1462,LISTINO!D:K,7,FALSE)</f>
        <v>44593</v>
      </c>
    </row>
    <row r="1463" spans="1:25" x14ac:dyDescent="0.25">
      <c r="A1463" t="s">
        <v>137</v>
      </c>
      <c r="B1463" t="s">
        <v>0</v>
      </c>
      <c r="C1463" t="s">
        <v>1</v>
      </c>
      <c r="D1463" t="s">
        <v>132</v>
      </c>
      <c r="E1463" t="s">
        <v>159</v>
      </c>
      <c r="F1463" t="s">
        <v>138</v>
      </c>
      <c r="G1463" t="s">
        <v>4</v>
      </c>
      <c r="H1463" s="2">
        <v>44823</v>
      </c>
      <c r="I1463" t="s">
        <v>5</v>
      </c>
      <c r="J1463" t="s">
        <v>5</v>
      </c>
      <c r="K1463" s="3">
        <v>80</v>
      </c>
      <c r="L1463" s="3">
        <v>80</v>
      </c>
      <c r="M1463" t="s">
        <v>4</v>
      </c>
      <c r="N1463" t="s">
        <v>4</v>
      </c>
      <c r="O1463" t="s">
        <v>4</v>
      </c>
      <c r="P1463" t="s">
        <v>1778</v>
      </c>
      <c r="Q1463" t="s">
        <v>302</v>
      </c>
      <c r="R1463" t="s">
        <v>676</v>
      </c>
      <c r="S1463" t="s">
        <v>4</v>
      </c>
      <c r="T1463" s="5">
        <v>24.8</v>
      </c>
      <c r="U1463" t="s">
        <v>7</v>
      </c>
      <c r="V1463">
        <f t="shared" si="52"/>
        <v>0.31</v>
      </c>
      <c r="W1463">
        <f>VLOOKUP(A1463,LISTINO!D:N,10,FALSE)</f>
        <v>0.39</v>
      </c>
      <c r="X1463">
        <f t="shared" si="51"/>
        <v>31.200000000000003</v>
      </c>
      <c r="Y1463" s="17">
        <f>VLOOKUP(A1463,LISTINO!D:K,7,FALSE)</f>
        <v>44593</v>
      </c>
    </row>
    <row r="1464" spans="1:25" x14ac:dyDescent="0.25">
      <c r="A1464" t="s">
        <v>137</v>
      </c>
      <c r="B1464" t="s">
        <v>0</v>
      </c>
      <c r="C1464" t="s">
        <v>1</v>
      </c>
      <c r="D1464" t="s">
        <v>132</v>
      </c>
      <c r="E1464" t="s">
        <v>159</v>
      </c>
      <c r="F1464" t="s">
        <v>138</v>
      </c>
      <c r="G1464" t="s">
        <v>4</v>
      </c>
      <c r="H1464" s="2">
        <v>44823</v>
      </c>
      <c r="I1464" t="s">
        <v>5</v>
      </c>
      <c r="J1464" t="s">
        <v>5</v>
      </c>
      <c r="K1464" s="3">
        <v>80</v>
      </c>
      <c r="L1464" s="3">
        <v>80</v>
      </c>
      <c r="M1464" t="s">
        <v>4</v>
      </c>
      <c r="N1464" t="s">
        <v>4</v>
      </c>
      <c r="O1464" t="s">
        <v>4</v>
      </c>
      <c r="P1464" t="s">
        <v>1778</v>
      </c>
      <c r="Q1464" t="s">
        <v>301</v>
      </c>
      <c r="R1464" t="s">
        <v>676</v>
      </c>
      <c r="S1464" t="s">
        <v>4</v>
      </c>
      <c r="T1464" s="5">
        <v>24.8</v>
      </c>
      <c r="U1464" t="s">
        <v>7</v>
      </c>
      <c r="V1464">
        <f t="shared" si="52"/>
        <v>0.31</v>
      </c>
      <c r="W1464">
        <f>VLOOKUP(A1464,LISTINO!D:N,10,FALSE)</f>
        <v>0.39</v>
      </c>
      <c r="X1464">
        <f t="shared" si="51"/>
        <v>31.200000000000003</v>
      </c>
      <c r="Y1464" s="17">
        <f>VLOOKUP(A1464,LISTINO!D:K,7,FALSE)</f>
        <v>44593</v>
      </c>
    </row>
    <row r="1465" spans="1:25" x14ac:dyDescent="0.25">
      <c r="A1465" t="s">
        <v>137</v>
      </c>
      <c r="B1465" t="s">
        <v>0</v>
      </c>
      <c r="C1465" t="s">
        <v>1</v>
      </c>
      <c r="D1465" t="s">
        <v>132</v>
      </c>
      <c r="E1465" t="s">
        <v>159</v>
      </c>
      <c r="F1465" t="s">
        <v>138</v>
      </c>
      <c r="G1465" t="s">
        <v>4</v>
      </c>
      <c r="H1465" s="2">
        <v>44823</v>
      </c>
      <c r="I1465" t="s">
        <v>5</v>
      </c>
      <c r="J1465" t="s">
        <v>5</v>
      </c>
      <c r="K1465" s="3">
        <v>80</v>
      </c>
      <c r="L1465" s="3">
        <v>80</v>
      </c>
      <c r="M1465" t="s">
        <v>4</v>
      </c>
      <c r="N1465" t="s">
        <v>4</v>
      </c>
      <c r="O1465" t="s">
        <v>4</v>
      </c>
      <c r="P1465" t="s">
        <v>1778</v>
      </c>
      <c r="Q1465" t="s">
        <v>294</v>
      </c>
      <c r="R1465" t="s">
        <v>676</v>
      </c>
      <c r="S1465" t="s">
        <v>4</v>
      </c>
      <c r="T1465" s="5">
        <v>24.8</v>
      </c>
      <c r="U1465" t="s">
        <v>7</v>
      </c>
      <c r="V1465">
        <f t="shared" si="52"/>
        <v>0.31</v>
      </c>
      <c r="W1465">
        <f>VLOOKUP(A1465,LISTINO!D:N,10,FALSE)</f>
        <v>0.39</v>
      </c>
      <c r="X1465">
        <f t="shared" si="51"/>
        <v>31.200000000000003</v>
      </c>
      <c r="Y1465" s="17">
        <f>VLOOKUP(A1465,LISTINO!D:K,7,FALSE)</f>
        <v>44593</v>
      </c>
    </row>
    <row r="1466" spans="1:25" x14ac:dyDescent="0.25">
      <c r="A1466" t="s">
        <v>137</v>
      </c>
      <c r="B1466" t="s">
        <v>0</v>
      </c>
      <c r="C1466" t="s">
        <v>1</v>
      </c>
      <c r="D1466" t="s">
        <v>132</v>
      </c>
      <c r="E1466" t="s">
        <v>159</v>
      </c>
      <c r="F1466" t="s">
        <v>138</v>
      </c>
      <c r="G1466" t="s">
        <v>4</v>
      </c>
      <c r="H1466" s="2">
        <v>44823</v>
      </c>
      <c r="I1466" t="s">
        <v>5</v>
      </c>
      <c r="J1466" t="s">
        <v>5</v>
      </c>
      <c r="K1466" s="3">
        <v>80</v>
      </c>
      <c r="L1466" s="3">
        <v>80</v>
      </c>
      <c r="M1466" t="s">
        <v>4</v>
      </c>
      <c r="N1466" t="s">
        <v>4</v>
      </c>
      <c r="O1466" t="s">
        <v>4</v>
      </c>
      <c r="P1466" t="s">
        <v>1778</v>
      </c>
      <c r="Q1466" t="s">
        <v>293</v>
      </c>
      <c r="R1466" t="s">
        <v>676</v>
      </c>
      <c r="S1466" t="s">
        <v>4</v>
      </c>
      <c r="T1466" s="5">
        <v>24.8</v>
      </c>
      <c r="U1466" t="s">
        <v>7</v>
      </c>
      <c r="V1466">
        <f t="shared" si="52"/>
        <v>0.31</v>
      </c>
      <c r="W1466">
        <f>VLOOKUP(A1466,LISTINO!D:N,10,FALSE)</f>
        <v>0.39</v>
      </c>
      <c r="X1466">
        <f t="shared" si="51"/>
        <v>31.200000000000003</v>
      </c>
      <c r="Y1466" s="17">
        <f>VLOOKUP(A1466,LISTINO!D:K,7,FALSE)</f>
        <v>44593</v>
      </c>
    </row>
    <row r="1467" spans="1:25" x14ac:dyDescent="0.25">
      <c r="A1467" t="s">
        <v>137</v>
      </c>
      <c r="B1467" t="s">
        <v>0</v>
      </c>
      <c r="C1467" t="s">
        <v>1</v>
      </c>
      <c r="D1467" t="s">
        <v>132</v>
      </c>
      <c r="E1467" t="s">
        <v>159</v>
      </c>
      <c r="F1467" t="s">
        <v>138</v>
      </c>
      <c r="G1467" t="s">
        <v>4</v>
      </c>
      <c r="H1467" s="2">
        <v>44823</v>
      </c>
      <c r="I1467" t="s">
        <v>5</v>
      </c>
      <c r="J1467" t="s">
        <v>5</v>
      </c>
      <c r="K1467" s="3">
        <v>80</v>
      </c>
      <c r="L1467" s="3">
        <v>80</v>
      </c>
      <c r="M1467" t="s">
        <v>4</v>
      </c>
      <c r="N1467" t="s">
        <v>4</v>
      </c>
      <c r="O1467" t="s">
        <v>4</v>
      </c>
      <c r="P1467" t="s">
        <v>1778</v>
      </c>
      <c r="Q1467" t="s">
        <v>391</v>
      </c>
      <c r="R1467" t="s">
        <v>676</v>
      </c>
      <c r="S1467" t="s">
        <v>4</v>
      </c>
      <c r="T1467" s="5">
        <v>24.8</v>
      </c>
      <c r="U1467" t="s">
        <v>7</v>
      </c>
      <c r="V1467">
        <f t="shared" si="52"/>
        <v>0.31</v>
      </c>
      <c r="W1467">
        <f>VLOOKUP(A1467,LISTINO!D:N,10,FALSE)</f>
        <v>0.39</v>
      </c>
      <c r="X1467">
        <f t="shared" si="51"/>
        <v>31.200000000000003</v>
      </c>
      <c r="Y1467" s="17">
        <f>VLOOKUP(A1467,LISTINO!D:K,7,FALSE)</f>
        <v>44593</v>
      </c>
    </row>
    <row r="1468" spans="1:25" x14ac:dyDescent="0.25">
      <c r="A1468" t="s">
        <v>137</v>
      </c>
      <c r="B1468" t="s">
        <v>0</v>
      </c>
      <c r="C1468" t="s">
        <v>1</v>
      </c>
      <c r="D1468" t="s">
        <v>132</v>
      </c>
      <c r="E1468" t="s">
        <v>159</v>
      </c>
      <c r="F1468" t="s">
        <v>138</v>
      </c>
      <c r="G1468" t="s">
        <v>4</v>
      </c>
      <c r="H1468" s="2">
        <v>44823</v>
      </c>
      <c r="I1468" t="s">
        <v>5</v>
      </c>
      <c r="J1468" t="s">
        <v>5</v>
      </c>
      <c r="K1468" s="3">
        <v>80</v>
      </c>
      <c r="L1468" s="3">
        <v>80</v>
      </c>
      <c r="M1468" t="s">
        <v>4</v>
      </c>
      <c r="N1468" t="s">
        <v>4</v>
      </c>
      <c r="O1468" t="s">
        <v>4</v>
      </c>
      <c r="P1468" t="s">
        <v>1778</v>
      </c>
      <c r="Q1468" t="s">
        <v>383</v>
      </c>
      <c r="R1468" t="s">
        <v>676</v>
      </c>
      <c r="S1468" t="s">
        <v>4</v>
      </c>
      <c r="T1468" s="5">
        <v>24.8</v>
      </c>
      <c r="U1468" t="s">
        <v>7</v>
      </c>
      <c r="V1468">
        <f t="shared" si="52"/>
        <v>0.31</v>
      </c>
      <c r="W1468">
        <f>VLOOKUP(A1468,LISTINO!D:N,10,FALSE)</f>
        <v>0.39</v>
      </c>
      <c r="X1468">
        <f t="shared" si="51"/>
        <v>31.200000000000003</v>
      </c>
      <c r="Y1468" s="17">
        <f>VLOOKUP(A1468,LISTINO!D:K,7,FALSE)</f>
        <v>44593</v>
      </c>
    </row>
    <row r="1469" spans="1:25" x14ac:dyDescent="0.25">
      <c r="A1469" t="s">
        <v>137</v>
      </c>
      <c r="B1469" t="s">
        <v>0</v>
      </c>
      <c r="C1469" t="s">
        <v>1</v>
      </c>
      <c r="D1469" t="s">
        <v>132</v>
      </c>
      <c r="E1469" t="s">
        <v>159</v>
      </c>
      <c r="F1469" t="s">
        <v>138</v>
      </c>
      <c r="G1469" t="s">
        <v>4</v>
      </c>
      <c r="H1469" s="2">
        <v>44823</v>
      </c>
      <c r="I1469" t="s">
        <v>5</v>
      </c>
      <c r="J1469" t="s">
        <v>5</v>
      </c>
      <c r="K1469" s="3">
        <v>80</v>
      </c>
      <c r="L1469" s="3">
        <v>80</v>
      </c>
      <c r="M1469" t="s">
        <v>4</v>
      </c>
      <c r="N1469" t="s">
        <v>4</v>
      </c>
      <c r="O1469" t="s">
        <v>4</v>
      </c>
      <c r="P1469" t="s">
        <v>1778</v>
      </c>
      <c r="Q1469" t="s">
        <v>45</v>
      </c>
      <c r="R1469" t="s">
        <v>676</v>
      </c>
      <c r="S1469" t="s">
        <v>4</v>
      </c>
      <c r="T1469" s="5">
        <v>24.8</v>
      </c>
      <c r="U1469" t="s">
        <v>7</v>
      </c>
      <c r="V1469">
        <f t="shared" si="52"/>
        <v>0.31</v>
      </c>
      <c r="W1469">
        <f>VLOOKUP(A1469,LISTINO!D:N,10,FALSE)</f>
        <v>0.39</v>
      </c>
      <c r="X1469">
        <f t="shared" si="51"/>
        <v>31.200000000000003</v>
      </c>
      <c r="Y1469" s="17">
        <f>VLOOKUP(A1469,LISTINO!D:K,7,FALSE)</f>
        <v>44593</v>
      </c>
    </row>
    <row r="1470" spans="1:25" x14ac:dyDescent="0.25">
      <c r="A1470" t="s">
        <v>137</v>
      </c>
      <c r="B1470" t="s">
        <v>0</v>
      </c>
      <c r="C1470" t="s">
        <v>1</v>
      </c>
      <c r="D1470" t="s">
        <v>132</v>
      </c>
      <c r="E1470" t="s">
        <v>159</v>
      </c>
      <c r="F1470" t="s">
        <v>138</v>
      </c>
      <c r="G1470" t="s">
        <v>4</v>
      </c>
      <c r="H1470" s="2">
        <v>44823</v>
      </c>
      <c r="I1470" t="s">
        <v>5</v>
      </c>
      <c r="J1470" t="s">
        <v>5</v>
      </c>
      <c r="K1470" s="3">
        <v>80</v>
      </c>
      <c r="L1470" s="3">
        <v>80</v>
      </c>
      <c r="M1470" t="s">
        <v>4</v>
      </c>
      <c r="N1470" t="s">
        <v>4</v>
      </c>
      <c r="O1470" t="s">
        <v>4</v>
      </c>
      <c r="P1470" t="s">
        <v>1778</v>
      </c>
      <c r="Q1470" t="s">
        <v>44</v>
      </c>
      <c r="R1470" t="s">
        <v>676</v>
      </c>
      <c r="S1470" t="s">
        <v>4</v>
      </c>
      <c r="T1470" s="5">
        <v>24.8</v>
      </c>
      <c r="U1470" t="s">
        <v>7</v>
      </c>
      <c r="V1470">
        <f t="shared" si="52"/>
        <v>0.31</v>
      </c>
      <c r="W1470">
        <f>VLOOKUP(A1470,LISTINO!D:N,10,FALSE)</f>
        <v>0.39</v>
      </c>
      <c r="X1470">
        <f t="shared" si="51"/>
        <v>31.200000000000003</v>
      </c>
      <c r="Y1470" s="17">
        <f>VLOOKUP(A1470,LISTINO!D:K,7,FALSE)</f>
        <v>44593</v>
      </c>
    </row>
    <row r="1471" spans="1:25" x14ac:dyDescent="0.25">
      <c r="A1471" t="s">
        <v>137</v>
      </c>
      <c r="B1471" t="s">
        <v>0</v>
      </c>
      <c r="C1471" t="s">
        <v>1</v>
      </c>
      <c r="D1471" t="s">
        <v>132</v>
      </c>
      <c r="E1471" t="s">
        <v>159</v>
      </c>
      <c r="F1471" t="s">
        <v>138</v>
      </c>
      <c r="G1471" t="s">
        <v>4</v>
      </c>
      <c r="H1471" s="2">
        <v>44823</v>
      </c>
      <c r="I1471" t="s">
        <v>5</v>
      </c>
      <c r="J1471" t="s">
        <v>5</v>
      </c>
      <c r="K1471" s="3">
        <v>80</v>
      </c>
      <c r="L1471" s="3">
        <v>80</v>
      </c>
      <c r="M1471" t="s">
        <v>4</v>
      </c>
      <c r="N1471" t="s">
        <v>4</v>
      </c>
      <c r="O1471" t="s">
        <v>4</v>
      </c>
      <c r="P1471" t="s">
        <v>1778</v>
      </c>
      <c r="Q1471" t="s">
        <v>308</v>
      </c>
      <c r="R1471" t="s">
        <v>676</v>
      </c>
      <c r="S1471" t="s">
        <v>4</v>
      </c>
      <c r="T1471" s="5">
        <v>24.8</v>
      </c>
      <c r="U1471" t="s">
        <v>7</v>
      </c>
      <c r="V1471">
        <f t="shared" si="52"/>
        <v>0.31</v>
      </c>
      <c r="W1471">
        <f>VLOOKUP(A1471,LISTINO!D:N,10,FALSE)</f>
        <v>0.39</v>
      </c>
      <c r="X1471">
        <f t="shared" si="51"/>
        <v>31.200000000000003</v>
      </c>
      <c r="Y1471" s="17">
        <f>VLOOKUP(A1471,LISTINO!D:K,7,FALSE)</f>
        <v>44593</v>
      </c>
    </row>
    <row r="1472" spans="1:25" x14ac:dyDescent="0.25">
      <c r="A1472" t="s">
        <v>137</v>
      </c>
      <c r="B1472" t="s">
        <v>0</v>
      </c>
      <c r="C1472" t="s">
        <v>1</v>
      </c>
      <c r="D1472" t="s">
        <v>132</v>
      </c>
      <c r="E1472" t="s">
        <v>159</v>
      </c>
      <c r="F1472" t="s">
        <v>138</v>
      </c>
      <c r="G1472" t="s">
        <v>4</v>
      </c>
      <c r="H1472" s="2">
        <v>44823</v>
      </c>
      <c r="I1472" t="s">
        <v>5</v>
      </c>
      <c r="J1472" t="s">
        <v>5</v>
      </c>
      <c r="K1472" s="3">
        <v>80</v>
      </c>
      <c r="L1472" s="3">
        <v>80</v>
      </c>
      <c r="M1472" t="s">
        <v>4</v>
      </c>
      <c r="N1472" t="s">
        <v>4</v>
      </c>
      <c r="O1472" t="s">
        <v>4</v>
      </c>
      <c r="P1472" t="s">
        <v>1778</v>
      </c>
      <c r="Q1472" t="s">
        <v>325</v>
      </c>
      <c r="R1472" t="s">
        <v>676</v>
      </c>
      <c r="S1472" t="s">
        <v>4</v>
      </c>
      <c r="T1472" s="5">
        <v>24.8</v>
      </c>
      <c r="U1472" t="s">
        <v>7</v>
      </c>
      <c r="V1472">
        <f t="shared" si="52"/>
        <v>0.31</v>
      </c>
      <c r="W1472">
        <f>VLOOKUP(A1472,LISTINO!D:N,10,FALSE)</f>
        <v>0.39</v>
      </c>
      <c r="X1472">
        <f t="shared" si="51"/>
        <v>31.200000000000003</v>
      </c>
      <c r="Y1472" s="17">
        <f>VLOOKUP(A1472,LISTINO!D:K,7,FALSE)</f>
        <v>44593</v>
      </c>
    </row>
    <row r="1473" spans="1:25" x14ac:dyDescent="0.25">
      <c r="A1473" t="s">
        <v>137</v>
      </c>
      <c r="B1473" t="s">
        <v>0</v>
      </c>
      <c r="C1473" t="s">
        <v>1</v>
      </c>
      <c r="D1473" t="s">
        <v>132</v>
      </c>
      <c r="E1473" t="s">
        <v>159</v>
      </c>
      <c r="F1473" t="s">
        <v>138</v>
      </c>
      <c r="G1473" t="s">
        <v>4</v>
      </c>
      <c r="H1473" s="2">
        <v>44823</v>
      </c>
      <c r="I1473" t="s">
        <v>5</v>
      </c>
      <c r="J1473" t="s">
        <v>5</v>
      </c>
      <c r="K1473" s="3">
        <v>80</v>
      </c>
      <c r="L1473" s="3">
        <v>80</v>
      </c>
      <c r="M1473" t="s">
        <v>4</v>
      </c>
      <c r="N1473" t="s">
        <v>4</v>
      </c>
      <c r="O1473" t="s">
        <v>4</v>
      </c>
      <c r="P1473" t="s">
        <v>1778</v>
      </c>
      <c r="Q1473" t="s">
        <v>336</v>
      </c>
      <c r="R1473" t="s">
        <v>676</v>
      </c>
      <c r="S1473" t="s">
        <v>4</v>
      </c>
      <c r="T1473" s="5">
        <v>24.8</v>
      </c>
      <c r="U1473" t="s">
        <v>7</v>
      </c>
      <c r="V1473">
        <f t="shared" si="52"/>
        <v>0.31</v>
      </c>
      <c r="W1473">
        <f>VLOOKUP(A1473,LISTINO!D:N,10,FALSE)</f>
        <v>0.39</v>
      </c>
      <c r="X1473">
        <f t="shared" si="51"/>
        <v>31.200000000000003</v>
      </c>
      <c r="Y1473" s="17">
        <f>VLOOKUP(A1473,LISTINO!D:K,7,FALSE)</f>
        <v>44593</v>
      </c>
    </row>
    <row r="1474" spans="1:25" x14ac:dyDescent="0.25">
      <c r="A1474" t="s">
        <v>137</v>
      </c>
      <c r="B1474" t="s">
        <v>0</v>
      </c>
      <c r="C1474" t="s">
        <v>1</v>
      </c>
      <c r="D1474" t="s">
        <v>132</v>
      </c>
      <c r="E1474" t="s">
        <v>159</v>
      </c>
      <c r="F1474" t="s">
        <v>138</v>
      </c>
      <c r="G1474" t="s">
        <v>4</v>
      </c>
      <c r="H1474" s="2">
        <v>44823</v>
      </c>
      <c r="I1474" t="s">
        <v>5</v>
      </c>
      <c r="J1474" t="s">
        <v>5</v>
      </c>
      <c r="K1474" s="3">
        <v>80</v>
      </c>
      <c r="L1474" s="3">
        <v>80</v>
      </c>
      <c r="M1474" t="s">
        <v>4</v>
      </c>
      <c r="N1474" t="s">
        <v>4</v>
      </c>
      <c r="O1474" t="s">
        <v>4</v>
      </c>
      <c r="P1474" t="s">
        <v>1778</v>
      </c>
      <c r="Q1474" t="s">
        <v>339</v>
      </c>
      <c r="R1474" t="s">
        <v>676</v>
      </c>
      <c r="S1474" t="s">
        <v>4</v>
      </c>
      <c r="T1474" s="5">
        <v>24.8</v>
      </c>
      <c r="U1474" t="s">
        <v>7</v>
      </c>
      <c r="V1474">
        <f t="shared" si="52"/>
        <v>0.31</v>
      </c>
      <c r="W1474">
        <f>VLOOKUP(A1474,LISTINO!D:N,10,FALSE)</f>
        <v>0.39</v>
      </c>
      <c r="X1474">
        <f t="shared" si="51"/>
        <v>31.200000000000003</v>
      </c>
      <c r="Y1474" s="17">
        <f>VLOOKUP(A1474,LISTINO!D:K,7,FALSE)</f>
        <v>44593</v>
      </c>
    </row>
    <row r="1475" spans="1:25" x14ac:dyDescent="0.25">
      <c r="A1475" t="s">
        <v>137</v>
      </c>
      <c r="B1475" t="s">
        <v>0</v>
      </c>
      <c r="C1475" t="s">
        <v>1</v>
      </c>
      <c r="D1475" t="s">
        <v>132</v>
      </c>
      <c r="E1475" t="s">
        <v>159</v>
      </c>
      <c r="F1475" t="s">
        <v>138</v>
      </c>
      <c r="G1475" t="s">
        <v>4</v>
      </c>
      <c r="H1475" s="2">
        <v>44823</v>
      </c>
      <c r="I1475" t="s">
        <v>5</v>
      </c>
      <c r="J1475" t="s">
        <v>5</v>
      </c>
      <c r="K1475" s="3">
        <v>80</v>
      </c>
      <c r="L1475" s="3">
        <v>80</v>
      </c>
      <c r="M1475" t="s">
        <v>4</v>
      </c>
      <c r="N1475" t="s">
        <v>4</v>
      </c>
      <c r="O1475" t="s">
        <v>4</v>
      </c>
      <c r="P1475" t="s">
        <v>1778</v>
      </c>
      <c r="Q1475" t="s">
        <v>344</v>
      </c>
      <c r="R1475" t="s">
        <v>676</v>
      </c>
      <c r="S1475" t="s">
        <v>4</v>
      </c>
      <c r="T1475" s="5">
        <v>24.8</v>
      </c>
      <c r="U1475" t="s">
        <v>7</v>
      </c>
      <c r="V1475">
        <f t="shared" si="52"/>
        <v>0.31</v>
      </c>
      <c r="W1475">
        <f>VLOOKUP(A1475,LISTINO!D:N,10,FALSE)</f>
        <v>0.39</v>
      </c>
      <c r="X1475">
        <f t="shared" ref="X1475:X1538" si="53">W1475*K1475</f>
        <v>31.200000000000003</v>
      </c>
      <c r="Y1475" s="17">
        <f>VLOOKUP(A1475,LISTINO!D:K,7,FALSE)</f>
        <v>44593</v>
      </c>
    </row>
    <row r="1476" spans="1:25" hidden="1" x14ac:dyDescent="0.25">
      <c r="A1476" t="s">
        <v>1784</v>
      </c>
      <c r="B1476" t="s">
        <v>0</v>
      </c>
      <c r="C1476" t="s">
        <v>0</v>
      </c>
      <c r="D1476" t="s">
        <v>132</v>
      </c>
      <c r="E1476" t="s">
        <v>159</v>
      </c>
      <c r="F1476" t="s">
        <v>1785</v>
      </c>
      <c r="G1476" t="s">
        <v>4</v>
      </c>
      <c r="H1476" s="2">
        <v>44823</v>
      </c>
      <c r="I1476" t="s">
        <v>5</v>
      </c>
      <c r="J1476" t="s">
        <v>5</v>
      </c>
      <c r="K1476" s="3">
        <v>10</v>
      </c>
      <c r="L1476" s="3">
        <v>10</v>
      </c>
      <c r="M1476" t="s">
        <v>4</v>
      </c>
      <c r="N1476" t="s">
        <v>4</v>
      </c>
      <c r="O1476" t="s">
        <v>4</v>
      </c>
      <c r="P1476" t="s">
        <v>1786</v>
      </c>
      <c r="Q1476" t="s">
        <v>6</v>
      </c>
      <c r="R1476" t="s">
        <v>777</v>
      </c>
      <c r="S1476" t="s">
        <v>4</v>
      </c>
      <c r="T1476" s="5">
        <v>9.6</v>
      </c>
      <c r="U1476" t="s">
        <v>7</v>
      </c>
      <c r="V1476">
        <f t="shared" si="52"/>
        <v>0.96</v>
      </c>
      <c r="W1476">
        <f>VLOOKUP(A1476,LISTINO!D:N,10,FALSE)</f>
        <v>1.27</v>
      </c>
      <c r="X1476">
        <f t="shared" si="53"/>
        <v>12.7</v>
      </c>
      <c r="Y1476" s="17">
        <f>VLOOKUP(A1476,LISTINO!D:K,7,FALSE)</f>
        <v>44593</v>
      </c>
    </row>
    <row r="1477" spans="1:25" x14ac:dyDescent="0.25">
      <c r="A1477" t="s">
        <v>1775</v>
      </c>
      <c r="B1477" t="s">
        <v>0</v>
      </c>
      <c r="C1477" t="s">
        <v>0</v>
      </c>
      <c r="D1477" t="s">
        <v>132</v>
      </c>
      <c r="E1477" t="s">
        <v>159</v>
      </c>
      <c r="F1477" t="s">
        <v>1776</v>
      </c>
      <c r="G1477" t="s">
        <v>4</v>
      </c>
      <c r="H1477" s="2">
        <v>44823</v>
      </c>
      <c r="I1477" t="s">
        <v>5</v>
      </c>
      <c r="J1477" t="s">
        <v>5</v>
      </c>
      <c r="K1477" s="3">
        <v>280</v>
      </c>
      <c r="L1477" s="3">
        <v>280</v>
      </c>
      <c r="M1477" t="s">
        <v>4</v>
      </c>
      <c r="N1477" t="s">
        <v>4</v>
      </c>
      <c r="O1477" t="s">
        <v>4</v>
      </c>
      <c r="P1477" t="s">
        <v>1787</v>
      </c>
      <c r="Q1477" t="s">
        <v>6</v>
      </c>
      <c r="R1477" t="s">
        <v>851</v>
      </c>
      <c r="S1477" t="s">
        <v>4</v>
      </c>
      <c r="T1477" s="5">
        <v>0</v>
      </c>
      <c r="U1477" t="s">
        <v>7</v>
      </c>
      <c r="V1477">
        <f t="shared" si="52"/>
        <v>0</v>
      </c>
      <c r="W1477">
        <f>VLOOKUP(A1477,LISTINO!D:N,10,FALSE)</f>
        <v>2.9</v>
      </c>
      <c r="X1477">
        <f t="shared" si="53"/>
        <v>812</v>
      </c>
      <c r="Y1477" s="17">
        <f>VLOOKUP(A1477,LISTINO!D:K,7,FALSE)</f>
        <v>44819</v>
      </c>
    </row>
    <row r="1478" spans="1:25" x14ac:dyDescent="0.25">
      <c r="A1478" t="s">
        <v>278</v>
      </c>
      <c r="B1478" t="s">
        <v>0</v>
      </c>
      <c r="C1478" t="s">
        <v>0</v>
      </c>
      <c r="D1478" t="s">
        <v>132</v>
      </c>
      <c r="E1478" t="s">
        <v>159</v>
      </c>
      <c r="F1478" t="s">
        <v>279</v>
      </c>
      <c r="G1478" t="s">
        <v>4</v>
      </c>
      <c r="H1478" s="2">
        <v>44820</v>
      </c>
      <c r="I1478" t="s">
        <v>5</v>
      </c>
      <c r="J1478" t="s">
        <v>5</v>
      </c>
      <c r="K1478" s="3">
        <v>20</v>
      </c>
      <c r="L1478" s="3">
        <v>20</v>
      </c>
      <c r="M1478" t="s">
        <v>4</v>
      </c>
      <c r="N1478" t="s">
        <v>4</v>
      </c>
      <c r="O1478" t="s">
        <v>4</v>
      </c>
      <c r="P1478" t="s">
        <v>1788</v>
      </c>
      <c r="Q1478" t="s">
        <v>21</v>
      </c>
      <c r="R1478" t="s">
        <v>163</v>
      </c>
      <c r="S1478" t="s">
        <v>4</v>
      </c>
      <c r="T1478" s="5">
        <v>33.200000000000003</v>
      </c>
      <c r="U1478" t="s">
        <v>7</v>
      </c>
      <c r="V1478">
        <f t="shared" si="52"/>
        <v>1.6600000000000001</v>
      </c>
      <c r="W1478">
        <f>VLOOKUP(A1478,LISTINO!D:N,10,FALSE)</f>
        <v>2.2799999999999998</v>
      </c>
      <c r="X1478">
        <f t="shared" si="53"/>
        <v>45.599999999999994</v>
      </c>
      <c r="Y1478" s="17">
        <f>VLOOKUP(A1478,LISTINO!D:K,7,FALSE)</f>
        <v>45323</v>
      </c>
    </row>
    <row r="1479" spans="1:25" x14ac:dyDescent="0.25">
      <c r="A1479" t="s">
        <v>320</v>
      </c>
      <c r="B1479" t="s">
        <v>0</v>
      </c>
      <c r="C1479" t="s">
        <v>0</v>
      </c>
      <c r="D1479" t="s">
        <v>132</v>
      </c>
      <c r="E1479" t="s">
        <v>159</v>
      </c>
      <c r="F1479" t="s">
        <v>321</v>
      </c>
      <c r="G1479" t="s">
        <v>4</v>
      </c>
      <c r="H1479" s="2">
        <v>44820</v>
      </c>
      <c r="I1479" t="s">
        <v>5</v>
      </c>
      <c r="J1479" t="s">
        <v>5</v>
      </c>
      <c r="K1479" s="3">
        <v>2</v>
      </c>
      <c r="L1479" s="3">
        <v>2</v>
      </c>
      <c r="M1479" t="s">
        <v>4</v>
      </c>
      <c r="N1479" t="s">
        <v>4</v>
      </c>
      <c r="O1479" t="s">
        <v>4</v>
      </c>
      <c r="P1479" t="s">
        <v>1788</v>
      </c>
      <c r="Q1479" t="s">
        <v>10</v>
      </c>
      <c r="R1479" t="s">
        <v>163</v>
      </c>
      <c r="S1479" t="s">
        <v>4</v>
      </c>
      <c r="T1479" s="5">
        <v>0</v>
      </c>
      <c r="U1479" t="s">
        <v>7</v>
      </c>
      <c r="V1479">
        <f t="shared" si="52"/>
        <v>0</v>
      </c>
      <c r="W1479">
        <f>VLOOKUP(A1479,LISTINO!D:N,10,FALSE)</f>
        <v>21.75</v>
      </c>
      <c r="X1479">
        <f t="shared" si="53"/>
        <v>43.5</v>
      </c>
      <c r="Y1479" s="17">
        <f>VLOOKUP(A1479,LISTINO!D:K,7,FALSE)</f>
        <v>45323</v>
      </c>
    </row>
    <row r="1480" spans="1:25" x14ac:dyDescent="0.25">
      <c r="A1480" t="s">
        <v>323</v>
      </c>
      <c r="B1480" t="s">
        <v>0</v>
      </c>
      <c r="C1480" t="s">
        <v>0</v>
      </c>
      <c r="D1480" t="s">
        <v>132</v>
      </c>
      <c r="E1480" t="s">
        <v>159</v>
      </c>
      <c r="F1480" t="s">
        <v>324</v>
      </c>
      <c r="G1480" t="s">
        <v>4</v>
      </c>
      <c r="H1480" s="2">
        <v>44820</v>
      </c>
      <c r="I1480" t="s">
        <v>5</v>
      </c>
      <c r="J1480" t="s">
        <v>5</v>
      </c>
      <c r="K1480" s="3">
        <v>10</v>
      </c>
      <c r="L1480" s="3">
        <v>10</v>
      </c>
      <c r="M1480" t="s">
        <v>4</v>
      </c>
      <c r="N1480" t="s">
        <v>4</v>
      </c>
      <c r="O1480" t="s">
        <v>4</v>
      </c>
      <c r="P1480" t="s">
        <v>1789</v>
      </c>
      <c r="Q1480" t="s">
        <v>6</v>
      </c>
      <c r="R1480" t="s">
        <v>163</v>
      </c>
      <c r="S1480" t="s">
        <v>4</v>
      </c>
      <c r="T1480" s="5">
        <v>190</v>
      </c>
      <c r="U1480" t="s">
        <v>7</v>
      </c>
      <c r="V1480">
        <f t="shared" si="52"/>
        <v>19</v>
      </c>
      <c r="W1480">
        <f>VLOOKUP(A1480,LISTINO!D:N,10,FALSE)</f>
        <v>19.739999999999998</v>
      </c>
      <c r="X1480">
        <f t="shared" si="53"/>
        <v>197.39999999999998</v>
      </c>
      <c r="Y1480" s="17">
        <f>VLOOKUP(A1480,LISTINO!D:K,7,FALSE)</f>
        <v>44958</v>
      </c>
    </row>
    <row r="1481" spans="1:25" x14ac:dyDescent="0.25">
      <c r="A1481" t="s">
        <v>176</v>
      </c>
      <c r="B1481" t="s">
        <v>0</v>
      </c>
      <c r="C1481" t="s">
        <v>1</v>
      </c>
      <c r="D1481" t="s">
        <v>132</v>
      </c>
      <c r="E1481" t="s">
        <v>159</v>
      </c>
      <c r="F1481" t="s">
        <v>177</v>
      </c>
      <c r="G1481" t="s">
        <v>4</v>
      </c>
      <c r="H1481" s="2">
        <v>44820</v>
      </c>
      <c r="I1481" t="s">
        <v>5</v>
      </c>
      <c r="J1481" t="s">
        <v>5</v>
      </c>
      <c r="K1481" s="3">
        <v>400</v>
      </c>
      <c r="L1481" s="3">
        <v>400</v>
      </c>
      <c r="M1481" t="s">
        <v>4</v>
      </c>
      <c r="N1481" t="s">
        <v>4</v>
      </c>
      <c r="O1481" t="s">
        <v>4</v>
      </c>
      <c r="P1481" t="s">
        <v>1790</v>
      </c>
      <c r="Q1481" t="s">
        <v>21</v>
      </c>
      <c r="R1481" t="s">
        <v>676</v>
      </c>
      <c r="S1481" t="s">
        <v>4</v>
      </c>
      <c r="T1481" s="5">
        <v>280</v>
      </c>
      <c r="U1481" t="s">
        <v>7</v>
      </c>
      <c r="V1481">
        <f t="shared" si="52"/>
        <v>0.7</v>
      </c>
      <c r="W1481">
        <f>VLOOKUP(A1481,LISTINO!D:N,10,FALSE)</f>
        <v>0.86</v>
      </c>
      <c r="X1481">
        <f t="shared" si="53"/>
        <v>344</v>
      </c>
      <c r="Y1481" s="17">
        <f>VLOOKUP(A1481,LISTINO!D:K,7,FALSE)</f>
        <v>45474</v>
      </c>
    </row>
    <row r="1482" spans="1:25" x14ac:dyDescent="0.25">
      <c r="A1482" t="s">
        <v>176</v>
      </c>
      <c r="B1482" t="s">
        <v>0</v>
      </c>
      <c r="C1482" t="s">
        <v>1</v>
      </c>
      <c r="D1482" t="s">
        <v>132</v>
      </c>
      <c r="E1482" t="s">
        <v>159</v>
      </c>
      <c r="F1482" t="s">
        <v>177</v>
      </c>
      <c r="G1482" t="s">
        <v>4</v>
      </c>
      <c r="H1482" s="2">
        <v>44820</v>
      </c>
      <c r="I1482" t="s">
        <v>5</v>
      </c>
      <c r="J1482" t="s">
        <v>5</v>
      </c>
      <c r="K1482" s="3">
        <v>400</v>
      </c>
      <c r="L1482" s="3">
        <v>400</v>
      </c>
      <c r="M1482" t="s">
        <v>4</v>
      </c>
      <c r="N1482" t="s">
        <v>4</v>
      </c>
      <c r="O1482" t="s">
        <v>4</v>
      </c>
      <c r="P1482" t="s">
        <v>1790</v>
      </c>
      <c r="Q1482" t="s">
        <v>6</v>
      </c>
      <c r="R1482" t="s">
        <v>676</v>
      </c>
      <c r="S1482" t="s">
        <v>4</v>
      </c>
      <c r="T1482" s="5">
        <v>280</v>
      </c>
      <c r="U1482" t="s">
        <v>7</v>
      </c>
      <c r="V1482">
        <f t="shared" si="52"/>
        <v>0.7</v>
      </c>
      <c r="W1482">
        <f>VLOOKUP(A1482,LISTINO!D:N,10,FALSE)</f>
        <v>0.86</v>
      </c>
      <c r="X1482">
        <f t="shared" si="53"/>
        <v>344</v>
      </c>
      <c r="Y1482" s="17">
        <f>VLOOKUP(A1482,LISTINO!D:K,7,FALSE)</f>
        <v>45474</v>
      </c>
    </row>
    <row r="1483" spans="1:25" x14ac:dyDescent="0.25">
      <c r="A1483" t="s">
        <v>586</v>
      </c>
      <c r="B1483" t="s">
        <v>0</v>
      </c>
      <c r="C1483" t="s">
        <v>0</v>
      </c>
      <c r="D1483" t="s">
        <v>132</v>
      </c>
      <c r="E1483" t="s">
        <v>159</v>
      </c>
      <c r="F1483" t="s">
        <v>587</v>
      </c>
      <c r="G1483" t="s">
        <v>4</v>
      </c>
      <c r="H1483" s="2">
        <v>44820</v>
      </c>
      <c r="I1483" t="s">
        <v>5</v>
      </c>
      <c r="J1483" t="s">
        <v>5</v>
      </c>
      <c r="K1483" s="3">
        <v>20</v>
      </c>
      <c r="L1483" s="3">
        <v>20</v>
      </c>
      <c r="M1483" t="s">
        <v>4</v>
      </c>
      <c r="N1483" t="s">
        <v>4</v>
      </c>
      <c r="O1483" t="s">
        <v>4</v>
      </c>
      <c r="P1483" t="s">
        <v>1788</v>
      </c>
      <c r="Q1483" t="s">
        <v>13</v>
      </c>
      <c r="R1483" t="s">
        <v>163</v>
      </c>
      <c r="S1483" t="s">
        <v>4</v>
      </c>
      <c r="T1483" s="5">
        <v>0</v>
      </c>
      <c r="U1483" t="s">
        <v>7</v>
      </c>
      <c r="V1483">
        <f t="shared" ref="V1483:V1519" si="54" xml:space="preserve"> T1483/K1483</f>
        <v>0</v>
      </c>
      <c r="W1483">
        <f>VLOOKUP(A1483,LISTINO!D:N,10,FALSE)</f>
        <v>2.58</v>
      </c>
      <c r="X1483">
        <f t="shared" si="53"/>
        <v>51.6</v>
      </c>
      <c r="Y1483" s="17">
        <f>VLOOKUP(A1483,LISTINO!D:K,7,FALSE)</f>
        <v>45323</v>
      </c>
    </row>
    <row r="1484" spans="1:25" x14ac:dyDescent="0.25">
      <c r="A1484" t="s">
        <v>8</v>
      </c>
      <c r="B1484" t="s">
        <v>0</v>
      </c>
      <c r="C1484" t="s">
        <v>1</v>
      </c>
      <c r="D1484" t="s">
        <v>132</v>
      </c>
      <c r="E1484" t="s">
        <v>159</v>
      </c>
      <c r="F1484" t="s">
        <v>9</v>
      </c>
      <c r="G1484" t="s">
        <v>4</v>
      </c>
      <c r="H1484" s="2">
        <v>44819</v>
      </c>
      <c r="I1484" t="s">
        <v>5</v>
      </c>
      <c r="J1484" t="s">
        <v>5</v>
      </c>
      <c r="K1484" s="3">
        <v>1920</v>
      </c>
      <c r="L1484" s="3">
        <v>1920</v>
      </c>
      <c r="M1484" t="s">
        <v>4</v>
      </c>
      <c r="N1484" t="s">
        <v>4</v>
      </c>
      <c r="O1484" t="s">
        <v>4</v>
      </c>
      <c r="P1484" t="s">
        <v>1793</v>
      </c>
      <c r="Q1484" t="s">
        <v>6</v>
      </c>
      <c r="R1484" t="s">
        <v>964</v>
      </c>
      <c r="S1484" t="s">
        <v>4</v>
      </c>
      <c r="T1484" s="5">
        <v>1977.6</v>
      </c>
      <c r="U1484" t="s">
        <v>7</v>
      </c>
      <c r="V1484">
        <f t="shared" si="54"/>
        <v>1.03</v>
      </c>
      <c r="W1484">
        <f>VLOOKUP(A1484,LISTINO!D:N,10,FALSE)</f>
        <v>1.52</v>
      </c>
      <c r="X1484">
        <f t="shared" si="53"/>
        <v>2918.4</v>
      </c>
      <c r="Y1484" s="17">
        <f>VLOOKUP(A1484,LISTINO!D:K,7,FALSE)</f>
        <v>44896</v>
      </c>
    </row>
    <row r="1485" spans="1:25" x14ac:dyDescent="0.25">
      <c r="A1485" t="s">
        <v>17</v>
      </c>
      <c r="B1485" t="s">
        <v>0</v>
      </c>
      <c r="C1485" t="s">
        <v>1</v>
      </c>
      <c r="D1485" t="s">
        <v>132</v>
      </c>
      <c r="E1485" t="s">
        <v>159</v>
      </c>
      <c r="F1485" t="s">
        <v>18</v>
      </c>
      <c r="G1485" t="s">
        <v>4</v>
      </c>
      <c r="H1485" s="2">
        <v>44819</v>
      </c>
      <c r="I1485" t="s">
        <v>5</v>
      </c>
      <c r="J1485" t="s">
        <v>5</v>
      </c>
      <c r="K1485" s="3">
        <v>480</v>
      </c>
      <c r="L1485" s="3">
        <v>480</v>
      </c>
      <c r="M1485" t="s">
        <v>4</v>
      </c>
      <c r="N1485" t="s">
        <v>4</v>
      </c>
      <c r="O1485" t="s">
        <v>4</v>
      </c>
      <c r="P1485" t="s">
        <v>1794</v>
      </c>
      <c r="Q1485" t="s">
        <v>460</v>
      </c>
      <c r="R1485" t="s">
        <v>676</v>
      </c>
      <c r="S1485" t="s">
        <v>4</v>
      </c>
      <c r="T1485" s="5">
        <v>384</v>
      </c>
      <c r="U1485" t="s">
        <v>7</v>
      </c>
      <c r="V1485">
        <f t="shared" si="54"/>
        <v>0.8</v>
      </c>
      <c r="W1485">
        <f>VLOOKUP(A1485,LISTINO!D:N,10,FALSE)</f>
        <v>0.84</v>
      </c>
      <c r="X1485">
        <f t="shared" si="53"/>
        <v>403.2</v>
      </c>
      <c r="Y1485" s="17">
        <f>VLOOKUP(A1485,LISTINO!D:K,7,FALSE)</f>
        <v>45474</v>
      </c>
    </row>
    <row r="1486" spans="1:25" x14ac:dyDescent="0.25">
      <c r="A1486" t="s">
        <v>17</v>
      </c>
      <c r="B1486" t="s">
        <v>0</v>
      </c>
      <c r="C1486" t="s">
        <v>1</v>
      </c>
      <c r="D1486" t="s">
        <v>132</v>
      </c>
      <c r="E1486" t="s">
        <v>159</v>
      </c>
      <c r="F1486" t="s">
        <v>18</v>
      </c>
      <c r="G1486" t="s">
        <v>4</v>
      </c>
      <c r="H1486" s="2">
        <v>44819</v>
      </c>
      <c r="I1486" t="s">
        <v>5</v>
      </c>
      <c r="J1486" t="s">
        <v>5</v>
      </c>
      <c r="K1486" s="3">
        <v>480</v>
      </c>
      <c r="L1486" s="3">
        <v>480</v>
      </c>
      <c r="M1486" t="s">
        <v>4</v>
      </c>
      <c r="N1486" t="s">
        <v>4</v>
      </c>
      <c r="O1486" t="s">
        <v>4</v>
      </c>
      <c r="P1486" t="s">
        <v>1794</v>
      </c>
      <c r="Q1486" t="s">
        <v>451</v>
      </c>
      <c r="R1486" t="s">
        <v>676</v>
      </c>
      <c r="S1486" t="s">
        <v>4</v>
      </c>
      <c r="T1486" s="5">
        <v>384</v>
      </c>
      <c r="U1486" t="s">
        <v>7</v>
      </c>
      <c r="V1486">
        <f t="shared" si="54"/>
        <v>0.8</v>
      </c>
      <c r="W1486">
        <f>VLOOKUP(A1486,LISTINO!D:N,10,FALSE)</f>
        <v>0.84</v>
      </c>
      <c r="X1486">
        <f t="shared" si="53"/>
        <v>403.2</v>
      </c>
      <c r="Y1486" s="17">
        <f>VLOOKUP(A1486,LISTINO!D:K,7,FALSE)</f>
        <v>45474</v>
      </c>
    </row>
    <row r="1487" spans="1:25" x14ac:dyDescent="0.25">
      <c r="A1487" t="s">
        <v>17</v>
      </c>
      <c r="B1487" t="s">
        <v>0</v>
      </c>
      <c r="C1487" t="s">
        <v>1</v>
      </c>
      <c r="D1487" t="s">
        <v>132</v>
      </c>
      <c r="E1487" t="s">
        <v>159</v>
      </c>
      <c r="F1487" t="s">
        <v>18</v>
      </c>
      <c r="G1487" t="s">
        <v>4</v>
      </c>
      <c r="H1487" s="2">
        <v>44819</v>
      </c>
      <c r="I1487" t="s">
        <v>5</v>
      </c>
      <c r="J1487" t="s">
        <v>5</v>
      </c>
      <c r="K1487" s="3">
        <v>120</v>
      </c>
      <c r="L1487" s="3">
        <v>120</v>
      </c>
      <c r="M1487" t="s">
        <v>4</v>
      </c>
      <c r="N1487" t="s">
        <v>4</v>
      </c>
      <c r="O1487" t="s">
        <v>4</v>
      </c>
      <c r="P1487" t="s">
        <v>1794</v>
      </c>
      <c r="Q1487" t="s">
        <v>21</v>
      </c>
      <c r="R1487" t="s">
        <v>676</v>
      </c>
      <c r="S1487" t="s">
        <v>4</v>
      </c>
      <c r="T1487" s="5">
        <v>96</v>
      </c>
      <c r="U1487" t="s">
        <v>7</v>
      </c>
      <c r="V1487">
        <f t="shared" si="54"/>
        <v>0.8</v>
      </c>
      <c r="W1487">
        <f>VLOOKUP(A1487,LISTINO!D:N,10,FALSE)</f>
        <v>0.84</v>
      </c>
      <c r="X1487">
        <f t="shared" si="53"/>
        <v>100.8</v>
      </c>
      <c r="Y1487" s="17">
        <f>VLOOKUP(A1487,LISTINO!D:K,7,FALSE)</f>
        <v>45474</v>
      </c>
    </row>
    <row r="1488" spans="1:25" x14ac:dyDescent="0.25">
      <c r="A1488" t="s">
        <v>42</v>
      </c>
      <c r="B1488" t="s">
        <v>0</v>
      </c>
      <c r="C1488" t="s">
        <v>1</v>
      </c>
      <c r="D1488" t="s">
        <v>132</v>
      </c>
      <c r="E1488" t="s">
        <v>159</v>
      </c>
      <c r="F1488" t="s">
        <v>43</v>
      </c>
      <c r="G1488" t="s">
        <v>4</v>
      </c>
      <c r="H1488" s="2">
        <v>44819</v>
      </c>
      <c r="I1488" t="s">
        <v>5</v>
      </c>
      <c r="J1488" t="s">
        <v>5</v>
      </c>
      <c r="K1488" s="3">
        <v>100</v>
      </c>
      <c r="L1488" s="3">
        <v>100</v>
      </c>
      <c r="M1488" t="s">
        <v>4</v>
      </c>
      <c r="N1488" t="s">
        <v>4</v>
      </c>
      <c r="O1488" t="s">
        <v>4</v>
      </c>
      <c r="P1488" t="s">
        <v>1795</v>
      </c>
      <c r="Q1488" t="s">
        <v>383</v>
      </c>
      <c r="R1488" t="s">
        <v>676</v>
      </c>
      <c r="S1488" t="s">
        <v>4</v>
      </c>
      <c r="T1488" s="5">
        <v>70</v>
      </c>
      <c r="U1488" t="s">
        <v>7</v>
      </c>
      <c r="V1488">
        <f t="shared" si="54"/>
        <v>0.7</v>
      </c>
      <c r="W1488">
        <f>VLOOKUP(A1488,LISTINO!D:N,10,FALSE)</f>
        <v>0.88</v>
      </c>
      <c r="X1488">
        <f t="shared" si="53"/>
        <v>88</v>
      </c>
      <c r="Y1488" s="17">
        <f>VLOOKUP(A1488,LISTINO!D:K,7,FALSE)</f>
        <v>44593</v>
      </c>
    </row>
    <row r="1489" spans="1:25" x14ac:dyDescent="0.25">
      <c r="A1489" t="s">
        <v>42</v>
      </c>
      <c r="B1489" t="s">
        <v>0</v>
      </c>
      <c r="C1489" t="s">
        <v>1</v>
      </c>
      <c r="D1489" t="s">
        <v>132</v>
      </c>
      <c r="E1489" t="s">
        <v>159</v>
      </c>
      <c r="F1489" t="s">
        <v>43</v>
      </c>
      <c r="G1489" t="s">
        <v>4</v>
      </c>
      <c r="H1489" s="2">
        <v>44819</v>
      </c>
      <c r="I1489" t="s">
        <v>5</v>
      </c>
      <c r="J1489" t="s">
        <v>5</v>
      </c>
      <c r="K1489" s="3">
        <v>100</v>
      </c>
      <c r="L1489" s="3">
        <v>100</v>
      </c>
      <c r="M1489" t="s">
        <v>4</v>
      </c>
      <c r="N1489" t="s">
        <v>4</v>
      </c>
      <c r="O1489" t="s">
        <v>4</v>
      </c>
      <c r="P1489" t="s">
        <v>1795</v>
      </c>
      <c r="Q1489" t="s">
        <v>45</v>
      </c>
      <c r="R1489" t="s">
        <v>676</v>
      </c>
      <c r="S1489" t="s">
        <v>4</v>
      </c>
      <c r="T1489" s="5">
        <v>70</v>
      </c>
      <c r="U1489" t="s">
        <v>7</v>
      </c>
      <c r="V1489">
        <f t="shared" si="54"/>
        <v>0.7</v>
      </c>
      <c r="W1489">
        <f>VLOOKUP(A1489,LISTINO!D:N,10,FALSE)</f>
        <v>0.88</v>
      </c>
      <c r="X1489">
        <f t="shared" si="53"/>
        <v>88</v>
      </c>
      <c r="Y1489" s="17">
        <f>VLOOKUP(A1489,LISTINO!D:K,7,FALSE)</f>
        <v>44593</v>
      </c>
    </row>
    <row r="1490" spans="1:25" x14ac:dyDescent="0.25">
      <c r="A1490" t="s">
        <v>42</v>
      </c>
      <c r="B1490" t="s">
        <v>0</v>
      </c>
      <c r="C1490" t="s">
        <v>1</v>
      </c>
      <c r="D1490" t="s">
        <v>132</v>
      </c>
      <c r="E1490" t="s">
        <v>159</v>
      </c>
      <c r="F1490" t="s">
        <v>43</v>
      </c>
      <c r="G1490" t="s">
        <v>4</v>
      </c>
      <c r="H1490" s="2">
        <v>44819</v>
      </c>
      <c r="I1490" t="s">
        <v>5</v>
      </c>
      <c r="J1490" t="s">
        <v>5</v>
      </c>
      <c r="K1490" s="3">
        <v>100</v>
      </c>
      <c r="L1490" s="3">
        <v>100</v>
      </c>
      <c r="M1490" t="s">
        <v>4</v>
      </c>
      <c r="N1490" t="s">
        <v>4</v>
      </c>
      <c r="O1490" t="s">
        <v>4</v>
      </c>
      <c r="P1490" t="s">
        <v>1795</v>
      </c>
      <c r="Q1490" t="s">
        <v>44</v>
      </c>
      <c r="R1490" t="s">
        <v>676</v>
      </c>
      <c r="S1490" t="s">
        <v>4</v>
      </c>
      <c r="T1490" s="5">
        <v>70</v>
      </c>
      <c r="U1490" t="s">
        <v>7</v>
      </c>
      <c r="V1490">
        <f t="shared" si="54"/>
        <v>0.7</v>
      </c>
      <c r="W1490">
        <f>VLOOKUP(A1490,LISTINO!D:N,10,FALSE)</f>
        <v>0.88</v>
      </c>
      <c r="X1490">
        <f t="shared" si="53"/>
        <v>88</v>
      </c>
      <c r="Y1490" s="17">
        <f>VLOOKUP(A1490,LISTINO!D:K,7,FALSE)</f>
        <v>44593</v>
      </c>
    </row>
    <row r="1491" spans="1:25" x14ac:dyDescent="0.25">
      <c r="A1491" t="s">
        <v>42</v>
      </c>
      <c r="B1491" t="s">
        <v>0</v>
      </c>
      <c r="C1491" t="s">
        <v>1</v>
      </c>
      <c r="D1491" t="s">
        <v>132</v>
      </c>
      <c r="E1491" t="s">
        <v>159</v>
      </c>
      <c r="F1491" t="s">
        <v>43</v>
      </c>
      <c r="G1491" t="s">
        <v>4</v>
      </c>
      <c r="H1491" s="2">
        <v>44819</v>
      </c>
      <c r="I1491" t="s">
        <v>5</v>
      </c>
      <c r="J1491" t="s">
        <v>5</v>
      </c>
      <c r="K1491" s="3">
        <v>100</v>
      </c>
      <c r="L1491" s="3">
        <v>100</v>
      </c>
      <c r="M1491" t="s">
        <v>4</v>
      </c>
      <c r="N1491" t="s">
        <v>4</v>
      </c>
      <c r="O1491" t="s">
        <v>4</v>
      </c>
      <c r="P1491" t="s">
        <v>1795</v>
      </c>
      <c r="Q1491" t="s">
        <v>14</v>
      </c>
      <c r="R1491" t="s">
        <v>676</v>
      </c>
      <c r="S1491" t="s">
        <v>4</v>
      </c>
      <c r="T1491" s="5">
        <v>70</v>
      </c>
      <c r="U1491" t="s">
        <v>7</v>
      </c>
      <c r="V1491">
        <f t="shared" si="54"/>
        <v>0.7</v>
      </c>
      <c r="W1491">
        <f>VLOOKUP(A1491,LISTINO!D:N,10,FALSE)</f>
        <v>0.88</v>
      </c>
      <c r="X1491">
        <f t="shared" si="53"/>
        <v>88</v>
      </c>
      <c r="Y1491" s="17">
        <f>VLOOKUP(A1491,LISTINO!D:K,7,FALSE)</f>
        <v>44593</v>
      </c>
    </row>
    <row r="1492" spans="1:25" x14ac:dyDescent="0.25">
      <c r="A1492" t="s">
        <v>42</v>
      </c>
      <c r="B1492" t="s">
        <v>0</v>
      </c>
      <c r="C1492" t="s">
        <v>1</v>
      </c>
      <c r="D1492" t="s">
        <v>132</v>
      </c>
      <c r="E1492" t="s">
        <v>159</v>
      </c>
      <c r="F1492" t="s">
        <v>43</v>
      </c>
      <c r="G1492" t="s">
        <v>4</v>
      </c>
      <c r="H1492" s="2">
        <v>44819</v>
      </c>
      <c r="I1492" t="s">
        <v>5</v>
      </c>
      <c r="J1492" t="s">
        <v>5</v>
      </c>
      <c r="K1492" s="3">
        <v>100</v>
      </c>
      <c r="L1492" s="3">
        <v>100</v>
      </c>
      <c r="M1492" t="s">
        <v>4</v>
      </c>
      <c r="N1492" t="s">
        <v>4</v>
      </c>
      <c r="O1492" t="s">
        <v>4</v>
      </c>
      <c r="P1492" t="s">
        <v>1795</v>
      </c>
      <c r="Q1492" t="s">
        <v>13</v>
      </c>
      <c r="R1492" t="s">
        <v>676</v>
      </c>
      <c r="S1492" t="s">
        <v>4</v>
      </c>
      <c r="T1492" s="5">
        <v>70</v>
      </c>
      <c r="U1492" t="s">
        <v>7</v>
      </c>
      <c r="V1492">
        <f t="shared" si="54"/>
        <v>0.7</v>
      </c>
      <c r="W1492">
        <f>VLOOKUP(A1492,LISTINO!D:N,10,FALSE)</f>
        <v>0.88</v>
      </c>
      <c r="X1492">
        <f t="shared" si="53"/>
        <v>88</v>
      </c>
      <c r="Y1492" s="17">
        <f>VLOOKUP(A1492,LISTINO!D:K,7,FALSE)</f>
        <v>44593</v>
      </c>
    </row>
    <row r="1493" spans="1:25" x14ac:dyDescent="0.25">
      <c r="A1493" t="s">
        <v>42</v>
      </c>
      <c r="B1493" t="s">
        <v>0</v>
      </c>
      <c r="C1493" t="s">
        <v>1</v>
      </c>
      <c r="D1493" t="s">
        <v>132</v>
      </c>
      <c r="E1493" t="s">
        <v>159</v>
      </c>
      <c r="F1493" t="s">
        <v>43</v>
      </c>
      <c r="G1493" t="s">
        <v>4</v>
      </c>
      <c r="H1493" s="2">
        <v>44819</v>
      </c>
      <c r="I1493" t="s">
        <v>5</v>
      </c>
      <c r="J1493" t="s">
        <v>5</v>
      </c>
      <c r="K1493" s="3">
        <v>100</v>
      </c>
      <c r="L1493" s="3">
        <v>100</v>
      </c>
      <c r="M1493" t="s">
        <v>4</v>
      </c>
      <c r="N1493" t="s">
        <v>4</v>
      </c>
      <c r="O1493" t="s">
        <v>4</v>
      </c>
      <c r="P1493" t="s">
        <v>1795</v>
      </c>
      <c r="Q1493" t="s">
        <v>6</v>
      </c>
      <c r="R1493" t="s">
        <v>676</v>
      </c>
      <c r="S1493" t="s">
        <v>4</v>
      </c>
      <c r="T1493" s="5">
        <v>70</v>
      </c>
      <c r="U1493" t="s">
        <v>7</v>
      </c>
      <c r="V1493">
        <f t="shared" si="54"/>
        <v>0.7</v>
      </c>
      <c r="W1493">
        <f>VLOOKUP(A1493,LISTINO!D:N,10,FALSE)</f>
        <v>0.88</v>
      </c>
      <c r="X1493">
        <f t="shared" si="53"/>
        <v>88</v>
      </c>
      <c r="Y1493" s="17">
        <f>VLOOKUP(A1493,LISTINO!D:K,7,FALSE)</f>
        <v>44593</v>
      </c>
    </row>
    <row r="1494" spans="1:25" x14ac:dyDescent="0.25">
      <c r="A1494" t="s">
        <v>42</v>
      </c>
      <c r="B1494" t="s">
        <v>0</v>
      </c>
      <c r="C1494" t="s">
        <v>1</v>
      </c>
      <c r="D1494" t="s">
        <v>132</v>
      </c>
      <c r="E1494" t="s">
        <v>159</v>
      </c>
      <c r="F1494" t="s">
        <v>43</v>
      </c>
      <c r="G1494" t="s">
        <v>4</v>
      </c>
      <c r="H1494" s="2">
        <v>44819</v>
      </c>
      <c r="I1494" t="s">
        <v>5</v>
      </c>
      <c r="J1494" t="s">
        <v>5</v>
      </c>
      <c r="K1494" s="3">
        <v>100</v>
      </c>
      <c r="L1494" s="3">
        <v>100</v>
      </c>
      <c r="M1494" t="s">
        <v>4</v>
      </c>
      <c r="N1494" t="s">
        <v>4</v>
      </c>
      <c r="O1494" t="s">
        <v>4</v>
      </c>
      <c r="P1494" t="s">
        <v>1795</v>
      </c>
      <c r="Q1494" t="s">
        <v>21</v>
      </c>
      <c r="R1494" t="s">
        <v>676</v>
      </c>
      <c r="S1494" t="s">
        <v>4</v>
      </c>
      <c r="T1494" s="5">
        <v>70</v>
      </c>
      <c r="U1494" t="s">
        <v>7</v>
      </c>
      <c r="V1494">
        <f t="shared" si="54"/>
        <v>0.7</v>
      </c>
      <c r="W1494">
        <f>VLOOKUP(A1494,LISTINO!D:N,10,FALSE)</f>
        <v>0.88</v>
      </c>
      <c r="X1494">
        <f t="shared" si="53"/>
        <v>88</v>
      </c>
      <c r="Y1494" s="17">
        <f>VLOOKUP(A1494,LISTINO!D:K,7,FALSE)</f>
        <v>44593</v>
      </c>
    </row>
    <row r="1495" spans="1:25" x14ac:dyDescent="0.25">
      <c r="A1495" t="s">
        <v>42</v>
      </c>
      <c r="B1495" t="s">
        <v>0</v>
      </c>
      <c r="C1495" t="s">
        <v>1</v>
      </c>
      <c r="D1495" t="s">
        <v>132</v>
      </c>
      <c r="E1495" t="s">
        <v>159</v>
      </c>
      <c r="F1495" t="s">
        <v>43</v>
      </c>
      <c r="G1495" t="s">
        <v>4</v>
      </c>
      <c r="H1495" s="2">
        <v>44819</v>
      </c>
      <c r="I1495" t="s">
        <v>5</v>
      </c>
      <c r="J1495" t="s">
        <v>5</v>
      </c>
      <c r="K1495" s="3">
        <v>100</v>
      </c>
      <c r="L1495" s="3">
        <v>100</v>
      </c>
      <c r="M1495" t="s">
        <v>4</v>
      </c>
      <c r="N1495" t="s">
        <v>4</v>
      </c>
      <c r="O1495" t="s">
        <v>4</v>
      </c>
      <c r="P1495" t="s">
        <v>1795</v>
      </c>
      <c r="Q1495" t="s">
        <v>10</v>
      </c>
      <c r="R1495" t="s">
        <v>676</v>
      </c>
      <c r="S1495" t="s">
        <v>4</v>
      </c>
      <c r="T1495" s="5">
        <v>70</v>
      </c>
      <c r="U1495" t="s">
        <v>7</v>
      </c>
      <c r="V1495">
        <f t="shared" si="54"/>
        <v>0.7</v>
      </c>
      <c r="W1495">
        <f>VLOOKUP(A1495,LISTINO!D:N,10,FALSE)</f>
        <v>0.88</v>
      </c>
      <c r="X1495">
        <f t="shared" si="53"/>
        <v>88</v>
      </c>
      <c r="Y1495" s="17">
        <f>VLOOKUP(A1495,LISTINO!D:K,7,FALSE)</f>
        <v>44593</v>
      </c>
    </row>
    <row r="1496" spans="1:25" x14ac:dyDescent="0.25">
      <c r="A1496" t="s">
        <v>42</v>
      </c>
      <c r="B1496" t="s">
        <v>0</v>
      </c>
      <c r="C1496" t="s">
        <v>1</v>
      </c>
      <c r="D1496" t="s">
        <v>132</v>
      </c>
      <c r="E1496" t="s">
        <v>159</v>
      </c>
      <c r="F1496" t="s">
        <v>43</v>
      </c>
      <c r="G1496" t="s">
        <v>4</v>
      </c>
      <c r="H1496" s="2">
        <v>44819</v>
      </c>
      <c r="I1496" t="s">
        <v>5</v>
      </c>
      <c r="J1496" t="s">
        <v>5</v>
      </c>
      <c r="K1496" s="3">
        <v>100</v>
      </c>
      <c r="L1496" s="3">
        <v>100</v>
      </c>
      <c r="M1496" t="s">
        <v>4</v>
      </c>
      <c r="N1496" t="s">
        <v>4</v>
      </c>
      <c r="O1496" t="s">
        <v>4</v>
      </c>
      <c r="P1496" t="s">
        <v>1795</v>
      </c>
      <c r="Q1496" t="s">
        <v>391</v>
      </c>
      <c r="R1496" t="s">
        <v>676</v>
      </c>
      <c r="S1496" t="s">
        <v>4</v>
      </c>
      <c r="T1496" s="5">
        <v>70</v>
      </c>
      <c r="U1496" t="s">
        <v>7</v>
      </c>
      <c r="V1496">
        <f t="shared" si="54"/>
        <v>0.7</v>
      </c>
      <c r="W1496">
        <f>VLOOKUP(A1496,LISTINO!D:N,10,FALSE)</f>
        <v>0.88</v>
      </c>
      <c r="X1496">
        <f t="shared" si="53"/>
        <v>88</v>
      </c>
      <c r="Y1496" s="17">
        <f>VLOOKUP(A1496,LISTINO!D:K,7,FALSE)</f>
        <v>44593</v>
      </c>
    </row>
    <row r="1497" spans="1:25" hidden="1" x14ac:dyDescent="0.25">
      <c r="A1497" t="s">
        <v>60</v>
      </c>
      <c r="B1497" t="s">
        <v>0</v>
      </c>
      <c r="C1497" t="s">
        <v>1</v>
      </c>
      <c r="D1497" t="s">
        <v>132</v>
      </c>
      <c r="E1497" t="s">
        <v>159</v>
      </c>
      <c r="F1497" t="s">
        <v>61</v>
      </c>
      <c r="G1497" t="s">
        <v>4</v>
      </c>
      <c r="H1497" s="2">
        <v>44819</v>
      </c>
      <c r="I1497" t="s">
        <v>5</v>
      </c>
      <c r="J1497" t="s">
        <v>5</v>
      </c>
      <c r="K1497" s="3">
        <v>9500</v>
      </c>
      <c r="L1497" s="3">
        <v>9500</v>
      </c>
      <c r="M1497" t="s">
        <v>4</v>
      </c>
      <c r="N1497" t="s">
        <v>4</v>
      </c>
      <c r="O1497" t="s">
        <v>4</v>
      </c>
      <c r="P1497" t="s">
        <v>1794</v>
      </c>
      <c r="Q1497" t="s">
        <v>6</v>
      </c>
      <c r="R1497" t="s">
        <v>676</v>
      </c>
      <c r="S1497" t="s">
        <v>4</v>
      </c>
      <c r="T1497" s="5">
        <v>2470</v>
      </c>
      <c r="U1497" t="s">
        <v>7</v>
      </c>
      <c r="V1497">
        <f t="shared" si="54"/>
        <v>0.26</v>
      </c>
      <c r="W1497">
        <f>VLOOKUP(A1497,LISTINO!D:N,10,FALSE)</f>
        <v>0.33</v>
      </c>
      <c r="X1497">
        <f t="shared" si="53"/>
        <v>3135</v>
      </c>
      <c r="Y1497" s="17">
        <f>VLOOKUP(A1497,LISTINO!D:K,7,FALSE)</f>
        <v>44593</v>
      </c>
    </row>
    <row r="1498" spans="1:25" x14ac:dyDescent="0.25">
      <c r="A1498" t="s">
        <v>916</v>
      </c>
      <c r="B1498" t="s">
        <v>0</v>
      </c>
      <c r="C1498" t="s">
        <v>0</v>
      </c>
      <c r="D1498" t="s">
        <v>132</v>
      </c>
      <c r="E1498" t="s">
        <v>159</v>
      </c>
      <c r="F1498" t="s">
        <v>917</v>
      </c>
      <c r="G1498" t="s">
        <v>4</v>
      </c>
      <c r="H1498" s="2">
        <v>44819</v>
      </c>
      <c r="I1498" t="s">
        <v>5</v>
      </c>
      <c r="J1498" t="s">
        <v>5</v>
      </c>
      <c r="K1498" s="3">
        <v>30</v>
      </c>
      <c r="L1498" s="3">
        <v>30</v>
      </c>
      <c r="M1498" t="s">
        <v>4</v>
      </c>
      <c r="N1498" t="s">
        <v>4</v>
      </c>
      <c r="O1498" t="s">
        <v>4</v>
      </c>
      <c r="P1498" t="s">
        <v>1793</v>
      </c>
      <c r="Q1498" t="s">
        <v>21</v>
      </c>
      <c r="R1498" t="s">
        <v>964</v>
      </c>
      <c r="S1498" t="s">
        <v>4</v>
      </c>
      <c r="T1498" s="5">
        <v>265.5</v>
      </c>
      <c r="U1498" t="s">
        <v>7</v>
      </c>
      <c r="V1498">
        <f t="shared" si="54"/>
        <v>8.85</v>
      </c>
      <c r="W1498">
        <f>VLOOKUP(A1498,LISTINO!D:N,10,FALSE)</f>
        <v>19.739999999999998</v>
      </c>
      <c r="X1498">
        <f t="shared" si="53"/>
        <v>592.19999999999993</v>
      </c>
      <c r="Y1498" s="17">
        <f>VLOOKUP(A1498,LISTINO!D:K,7,FALSE)</f>
        <v>44682</v>
      </c>
    </row>
    <row r="1499" spans="1:25" x14ac:dyDescent="0.25">
      <c r="A1499" t="s">
        <v>82</v>
      </c>
      <c r="B1499" t="s">
        <v>0</v>
      </c>
      <c r="C1499" t="s">
        <v>1</v>
      </c>
      <c r="D1499" t="s">
        <v>132</v>
      </c>
      <c r="E1499" t="s">
        <v>159</v>
      </c>
      <c r="F1499" t="s">
        <v>83</v>
      </c>
      <c r="G1499" t="s">
        <v>4</v>
      </c>
      <c r="H1499" s="2">
        <v>44819</v>
      </c>
      <c r="I1499" t="s">
        <v>5</v>
      </c>
      <c r="J1499" t="s">
        <v>5</v>
      </c>
      <c r="K1499" s="3">
        <v>20</v>
      </c>
      <c r="L1499" s="3">
        <v>20</v>
      </c>
      <c r="M1499" t="s">
        <v>4</v>
      </c>
      <c r="N1499" t="s">
        <v>4</v>
      </c>
      <c r="O1499" t="s">
        <v>4</v>
      </c>
      <c r="P1499" t="s">
        <v>1794</v>
      </c>
      <c r="Q1499" t="s">
        <v>290</v>
      </c>
      <c r="R1499" t="s">
        <v>676</v>
      </c>
      <c r="S1499" t="s">
        <v>4</v>
      </c>
      <c r="T1499" s="5">
        <v>69.2</v>
      </c>
      <c r="U1499" t="s">
        <v>7</v>
      </c>
      <c r="V1499">
        <f t="shared" si="54"/>
        <v>3.46</v>
      </c>
      <c r="W1499">
        <f>VLOOKUP(A1499,LISTINO!D:N,10,FALSE)</f>
        <v>4.37</v>
      </c>
      <c r="X1499">
        <f t="shared" si="53"/>
        <v>87.4</v>
      </c>
      <c r="Y1499" s="17">
        <f>VLOOKUP(A1499,LISTINO!D:K,7,FALSE)</f>
        <v>44593</v>
      </c>
    </row>
    <row r="1500" spans="1:25" x14ac:dyDescent="0.25">
      <c r="A1500" t="s">
        <v>82</v>
      </c>
      <c r="B1500" t="s">
        <v>0</v>
      </c>
      <c r="C1500" t="s">
        <v>1</v>
      </c>
      <c r="D1500" t="s">
        <v>132</v>
      </c>
      <c r="E1500" t="s">
        <v>159</v>
      </c>
      <c r="F1500" t="s">
        <v>83</v>
      </c>
      <c r="G1500" t="s">
        <v>4</v>
      </c>
      <c r="H1500" s="2">
        <v>44819</v>
      </c>
      <c r="I1500" t="s">
        <v>5</v>
      </c>
      <c r="J1500" t="s">
        <v>5</v>
      </c>
      <c r="K1500" s="3">
        <v>20</v>
      </c>
      <c r="L1500" s="3">
        <v>20</v>
      </c>
      <c r="M1500" t="s">
        <v>4</v>
      </c>
      <c r="N1500" t="s">
        <v>4</v>
      </c>
      <c r="O1500" t="s">
        <v>4</v>
      </c>
      <c r="P1500" t="s">
        <v>1794</v>
      </c>
      <c r="Q1500" t="s">
        <v>282</v>
      </c>
      <c r="R1500" t="s">
        <v>676</v>
      </c>
      <c r="S1500" t="s">
        <v>4</v>
      </c>
      <c r="T1500" s="5">
        <v>69.2</v>
      </c>
      <c r="U1500" t="s">
        <v>7</v>
      </c>
      <c r="V1500">
        <f t="shared" si="54"/>
        <v>3.46</v>
      </c>
      <c r="W1500">
        <f>VLOOKUP(A1500,LISTINO!D:N,10,FALSE)</f>
        <v>4.37</v>
      </c>
      <c r="X1500">
        <f t="shared" si="53"/>
        <v>87.4</v>
      </c>
      <c r="Y1500" s="17">
        <f>VLOOKUP(A1500,LISTINO!D:K,7,FALSE)</f>
        <v>44593</v>
      </c>
    </row>
    <row r="1501" spans="1:25" x14ac:dyDescent="0.25">
      <c r="A1501" t="s">
        <v>82</v>
      </c>
      <c r="B1501" t="s">
        <v>0</v>
      </c>
      <c r="C1501" t="s">
        <v>1</v>
      </c>
      <c r="D1501" t="s">
        <v>132</v>
      </c>
      <c r="E1501" t="s">
        <v>159</v>
      </c>
      <c r="F1501" t="s">
        <v>83</v>
      </c>
      <c r="G1501" t="s">
        <v>4</v>
      </c>
      <c r="H1501" s="2">
        <v>44819</v>
      </c>
      <c r="I1501" t="s">
        <v>5</v>
      </c>
      <c r="J1501" t="s">
        <v>5</v>
      </c>
      <c r="K1501" s="3">
        <v>20</v>
      </c>
      <c r="L1501" s="3">
        <v>20</v>
      </c>
      <c r="M1501" t="s">
        <v>4</v>
      </c>
      <c r="N1501" t="s">
        <v>4</v>
      </c>
      <c r="O1501" t="s">
        <v>4</v>
      </c>
      <c r="P1501" t="s">
        <v>1794</v>
      </c>
      <c r="Q1501" t="s">
        <v>259</v>
      </c>
      <c r="R1501" t="s">
        <v>676</v>
      </c>
      <c r="S1501" t="s">
        <v>4</v>
      </c>
      <c r="T1501" s="5">
        <v>69.2</v>
      </c>
      <c r="U1501" t="s">
        <v>7</v>
      </c>
      <c r="V1501">
        <f t="shared" si="54"/>
        <v>3.46</v>
      </c>
      <c r="W1501">
        <f>VLOOKUP(A1501,LISTINO!D:N,10,FALSE)</f>
        <v>4.37</v>
      </c>
      <c r="X1501">
        <f t="shared" si="53"/>
        <v>87.4</v>
      </c>
      <c r="Y1501" s="17">
        <f>VLOOKUP(A1501,LISTINO!D:K,7,FALSE)</f>
        <v>44593</v>
      </c>
    </row>
    <row r="1502" spans="1:25" x14ac:dyDescent="0.25">
      <c r="A1502" t="s">
        <v>82</v>
      </c>
      <c r="B1502" t="s">
        <v>0</v>
      </c>
      <c r="C1502" t="s">
        <v>1</v>
      </c>
      <c r="D1502" t="s">
        <v>132</v>
      </c>
      <c r="E1502" t="s">
        <v>159</v>
      </c>
      <c r="F1502" t="s">
        <v>83</v>
      </c>
      <c r="G1502" t="s">
        <v>4</v>
      </c>
      <c r="H1502" s="2">
        <v>44819</v>
      </c>
      <c r="I1502" t="s">
        <v>5</v>
      </c>
      <c r="J1502" t="s">
        <v>5</v>
      </c>
      <c r="K1502" s="3">
        <v>20</v>
      </c>
      <c r="L1502" s="3">
        <v>20</v>
      </c>
      <c r="M1502" t="s">
        <v>4</v>
      </c>
      <c r="N1502" t="s">
        <v>4</v>
      </c>
      <c r="O1502" t="s">
        <v>4</v>
      </c>
      <c r="P1502" t="s">
        <v>1794</v>
      </c>
      <c r="Q1502" t="s">
        <v>249</v>
      </c>
      <c r="R1502" t="s">
        <v>676</v>
      </c>
      <c r="S1502" t="s">
        <v>4</v>
      </c>
      <c r="T1502" s="5">
        <v>69.2</v>
      </c>
      <c r="U1502" t="s">
        <v>7</v>
      </c>
      <c r="V1502">
        <f t="shared" si="54"/>
        <v>3.46</v>
      </c>
      <c r="W1502">
        <f>VLOOKUP(A1502,LISTINO!D:N,10,FALSE)</f>
        <v>4.37</v>
      </c>
      <c r="X1502">
        <f t="shared" si="53"/>
        <v>87.4</v>
      </c>
      <c r="Y1502" s="17">
        <f>VLOOKUP(A1502,LISTINO!D:K,7,FALSE)</f>
        <v>44593</v>
      </c>
    </row>
    <row r="1503" spans="1:25" x14ac:dyDescent="0.25">
      <c r="A1503" t="s">
        <v>82</v>
      </c>
      <c r="B1503" t="s">
        <v>0</v>
      </c>
      <c r="C1503" t="s">
        <v>1</v>
      </c>
      <c r="D1503" t="s">
        <v>132</v>
      </c>
      <c r="E1503" t="s">
        <v>159</v>
      </c>
      <c r="F1503" t="s">
        <v>83</v>
      </c>
      <c r="G1503" t="s">
        <v>4</v>
      </c>
      <c r="H1503" s="2">
        <v>44819</v>
      </c>
      <c r="I1503" t="s">
        <v>5</v>
      </c>
      <c r="J1503" t="s">
        <v>5</v>
      </c>
      <c r="K1503" s="3">
        <v>20</v>
      </c>
      <c r="L1503" s="3">
        <v>20</v>
      </c>
      <c r="M1503" t="s">
        <v>4</v>
      </c>
      <c r="N1503" t="s">
        <v>4</v>
      </c>
      <c r="O1503" t="s">
        <v>4</v>
      </c>
      <c r="P1503" t="s">
        <v>1794</v>
      </c>
      <c r="Q1503" t="s">
        <v>239</v>
      </c>
      <c r="R1503" t="s">
        <v>676</v>
      </c>
      <c r="S1503" t="s">
        <v>4</v>
      </c>
      <c r="T1503" s="5">
        <v>69.2</v>
      </c>
      <c r="U1503" t="s">
        <v>7</v>
      </c>
      <c r="V1503">
        <f t="shared" si="54"/>
        <v>3.46</v>
      </c>
      <c r="W1503">
        <f>VLOOKUP(A1503,LISTINO!D:N,10,FALSE)</f>
        <v>4.37</v>
      </c>
      <c r="X1503">
        <f t="shared" si="53"/>
        <v>87.4</v>
      </c>
      <c r="Y1503" s="17">
        <f>VLOOKUP(A1503,LISTINO!D:K,7,FALSE)</f>
        <v>44593</v>
      </c>
    </row>
    <row r="1504" spans="1:25" x14ac:dyDescent="0.25">
      <c r="A1504" t="s">
        <v>82</v>
      </c>
      <c r="B1504" t="s">
        <v>0</v>
      </c>
      <c r="C1504" t="s">
        <v>1</v>
      </c>
      <c r="D1504" t="s">
        <v>132</v>
      </c>
      <c r="E1504" t="s">
        <v>159</v>
      </c>
      <c r="F1504" t="s">
        <v>83</v>
      </c>
      <c r="G1504" t="s">
        <v>4</v>
      </c>
      <c r="H1504" s="2">
        <v>44819</v>
      </c>
      <c r="I1504" t="s">
        <v>5</v>
      </c>
      <c r="J1504" t="s">
        <v>5</v>
      </c>
      <c r="K1504" s="3">
        <v>20</v>
      </c>
      <c r="L1504" s="3">
        <v>20</v>
      </c>
      <c r="M1504" t="s">
        <v>4</v>
      </c>
      <c r="N1504" t="s">
        <v>4</v>
      </c>
      <c r="O1504" t="s">
        <v>4</v>
      </c>
      <c r="P1504" t="s">
        <v>1794</v>
      </c>
      <c r="Q1504" t="s">
        <v>473</v>
      </c>
      <c r="R1504" t="s">
        <v>676</v>
      </c>
      <c r="S1504" t="s">
        <v>4</v>
      </c>
      <c r="T1504" s="5">
        <v>69.2</v>
      </c>
      <c r="U1504" t="s">
        <v>7</v>
      </c>
      <c r="V1504">
        <f t="shared" si="54"/>
        <v>3.46</v>
      </c>
      <c r="W1504">
        <f>VLOOKUP(A1504,LISTINO!D:N,10,FALSE)</f>
        <v>4.37</v>
      </c>
      <c r="X1504">
        <f t="shared" si="53"/>
        <v>87.4</v>
      </c>
      <c r="Y1504" s="17">
        <f>VLOOKUP(A1504,LISTINO!D:K,7,FALSE)</f>
        <v>44593</v>
      </c>
    </row>
    <row r="1505" spans="1:25" x14ac:dyDescent="0.25">
      <c r="A1505" t="s">
        <v>82</v>
      </c>
      <c r="B1505" t="s">
        <v>0</v>
      </c>
      <c r="C1505" t="s">
        <v>1</v>
      </c>
      <c r="D1505" t="s">
        <v>132</v>
      </c>
      <c r="E1505" t="s">
        <v>159</v>
      </c>
      <c r="F1505" t="s">
        <v>83</v>
      </c>
      <c r="G1505" t="s">
        <v>4</v>
      </c>
      <c r="H1505" s="2">
        <v>44819</v>
      </c>
      <c r="I1505" t="s">
        <v>5</v>
      </c>
      <c r="J1505" t="s">
        <v>5</v>
      </c>
      <c r="K1505" s="3">
        <v>20</v>
      </c>
      <c r="L1505" s="3">
        <v>20</v>
      </c>
      <c r="M1505" t="s">
        <v>4</v>
      </c>
      <c r="N1505" t="s">
        <v>4</v>
      </c>
      <c r="O1505" t="s">
        <v>4</v>
      </c>
      <c r="P1505" t="s">
        <v>1794</v>
      </c>
      <c r="Q1505" t="s">
        <v>448</v>
      </c>
      <c r="R1505" t="s">
        <v>676</v>
      </c>
      <c r="S1505" t="s">
        <v>4</v>
      </c>
      <c r="T1505" s="5">
        <v>69.2</v>
      </c>
      <c r="U1505" t="s">
        <v>7</v>
      </c>
      <c r="V1505">
        <f t="shared" si="54"/>
        <v>3.46</v>
      </c>
      <c r="W1505">
        <f>VLOOKUP(A1505,LISTINO!D:N,10,FALSE)</f>
        <v>4.37</v>
      </c>
      <c r="X1505">
        <f t="shared" si="53"/>
        <v>87.4</v>
      </c>
      <c r="Y1505" s="17">
        <f>VLOOKUP(A1505,LISTINO!D:K,7,FALSE)</f>
        <v>44593</v>
      </c>
    </row>
    <row r="1506" spans="1:25" x14ac:dyDescent="0.25">
      <c r="A1506" t="s">
        <v>82</v>
      </c>
      <c r="B1506" t="s">
        <v>0</v>
      </c>
      <c r="C1506" t="s">
        <v>1</v>
      </c>
      <c r="D1506" t="s">
        <v>132</v>
      </c>
      <c r="E1506" t="s">
        <v>159</v>
      </c>
      <c r="F1506" t="s">
        <v>83</v>
      </c>
      <c r="G1506" t="s">
        <v>4</v>
      </c>
      <c r="H1506" s="2">
        <v>44819</v>
      </c>
      <c r="I1506" t="s">
        <v>5</v>
      </c>
      <c r="J1506" t="s">
        <v>5</v>
      </c>
      <c r="K1506" s="3">
        <v>20</v>
      </c>
      <c r="L1506" s="3">
        <v>20</v>
      </c>
      <c r="M1506" t="s">
        <v>4</v>
      </c>
      <c r="N1506" t="s">
        <v>4</v>
      </c>
      <c r="O1506" t="s">
        <v>4</v>
      </c>
      <c r="P1506" t="s">
        <v>1794</v>
      </c>
      <c r="Q1506" t="s">
        <v>445</v>
      </c>
      <c r="R1506" t="s">
        <v>676</v>
      </c>
      <c r="S1506" t="s">
        <v>4</v>
      </c>
      <c r="T1506" s="5">
        <v>69.2</v>
      </c>
      <c r="U1506" t="s">
        <v>7</v>
      </c>
      <c r="V1506">
        <f t="shared" si="54"/>
        <v>3.46</v>
      </c>
      <c r="W1506">
        <f>VLOOKUP(A1506,LISTINO!D:N,10,FALSE)</f>
        <v>4.37</v>
      </c>
      <c r="X1506">
        <f t="shared" si="53"/>
        <v>87.4</v>
      </c>
      <c r="Y1506" s="17">
        <f>VLOOKUP(A1506,LISTINO!D:K,7,FALSE)</f>
        <v>44593</v>
      </c>
    </row>
    <row r="1507" spans="1:25" x14ac:dyDescent="0.25">
      <c r="A1507" t="s">
        <v>82</v>
      </c>
      <c r="B1507" t="s">
        <v>0</v>
      </c>
      <c r="C1507" t="s">
        <v>1</v>
      </c>
      <c r="D1507" t="s">
        <v>132</v>
      </c>
      <c r="E1507" t="s">
        <v>159</v>
      </c>
      <c r="F1507" t="s">
        <v>83</v>
      </c>
      <c r="G1507" t="s">
        <v>4</v>
      </c>
      <c r="H1507" s="2">
        <v>44819</v>
      </c>
      <c r="I1507" t="s">
        <v>5</v>
      </c>
      <c r="J1507" t="s">
        <v>5</v>
      </c>
      <c r="K1507" s="3">
        <v>20</v>
      </c>
      <c r="L1507" s="3">
        <v>20</v>
      </c>
      <c r="M1507" t="s">
        <v>4</v>
      </c>
      <c r="N1507" t="s">
        <v>4</v>
      </c>
      <c r="O1507" t="s">
        <v>4</v>
      </c>
      <c r="P1507" t="s">
        <v>1794</v>
      </c>
      <c r="Q1507" t="s">
        <v>433</v>
      </c>
      <c r="R1507" t="s">
        <v>676</v>
      </c>
      <c r="S1507" t="s">
        <v>4</v>
      </c>
      <c r="T1507" s="5">
        <v>69.2</v>
      </c>
      <c r="U1507" t="s">
        <v>7</v>
      </c>
      <c r="V1507">
        <f t="shared" si="54"/>
        <v>3.46</v>
      </c>
      <c r="W1507">
        <f>VLOOKUP(A1507,LISTINO!D:N,10,FALSE)</f>
        <v>4.37</v>
      </c>
      <c r="X1507">
        <f t="shared" si="53"/>
        <v>87.4</v>
      </c>
      <c r="Y1507" s="17">
        <f>VLOOKUP(A1507,LISTINO!D:K,7,FALSE)</f>
        <v>44593</v>
      </c>
    </row>
    <row r="1508" spans="1:25" x14ac:dyDescent="0.25">
      <c r="A1508" t="s">
        <v>82</v>
      </c>
      <c r="B1508" t="s">
        <v>0</v>
      </c>
      <c r="C1508" t="s">
        <v>1</v>
      </c>
      <c r="D1508" t="s">
        <v>132</v>
      </c>
      <c r="E1508" t="s">
        <v>159</v>
      </c>
      <c r="F1508" t="s">
        <v>83</v>
      </c>
      <c r="G1508" t="s">
        <v>4</v>
      </c>
      <c r="H1508" s="2">
        <v>44819</v>
      </c>
      <c r="I1508" t="s">
        <v>5</v>
      </c>
      <c r="J1508" t="s">
        <v>5</v>
      </c>
      <c r="K1508" s="3">
        <v>20</v>
      </c>
      <c r="L1508" s="3">
        <v>20</v>
      </c>
      <c r="M1508" t="s">
        <v>4</v>
      </c>
      <c r="N1508" t="s">
        <v>4</v>
      </c>
      <c r="O1508" t="s">
        <v>4</v>
      </c>
      <c r="P1508" t="s">
        <v>1794</v>
      </c>
      <c r="Q1508" t="s">
        <v>294</v>
      </c>
      <c r="R1508" t="s">
        <v>676</v>
      </c>
      <c r="S1508" t="s">
        <v>4</v>
      </c>
      <c r="T1508" s="5">
        <v>69.2</v>
      </c>
      <c r="U1508" t="s">
        <v>7</v>
      </c>
      <c r="V1508">
        <f t="shared" si="54"/>
        <v>3.46</v>
      </c>
      <c r="W1508">
        <f>VLOOKUP(A1508,LISTINO!D:N,10,FALSE)</f>
        <v>4.37</v>
      </c>
      <c r="X1508">
        <f t="shared" si="53"/>
        <v>87.4</v>
      </c>
      <c r="Y1508" s="17">
        <f>VLOOKUP(A1508,LISTINO!D:K,7,FALSE)</f>
        <v>44593</v>
      </c>
    </row>
    <row r="1509" spans="1:25" x14ac:dyDescent="0.25">
      <c r="A1509" t="s">
        <v>82</v>
      </c>
      <c r="B1509" t="s">
        <v>0</v>
      </c>
      <c r="C1509" t="s">
        <v>1</v>
      </c>
      <c r="D1509" t="s">
        <v>132</v>
      </c>
      <c r="E1509" t="s">
        <v>159</v>
      </c>
      <c r="F1509" t="s">
        <v>83</v>
      </c>
      <c r="G1509" t="s">
        <v>4</v>
      </c>
      <c r="H1509" s="2">
        <v>44819</v>
      </c>
      <c r="I1509" t="s">
        <v>5</v>
      </c>
      <c r="J1509" t="s">
        <v>5</v>
      </c>
      <c r="K1509" s="3">
        <v>20</v>
      </c>
      <c r="L1509" s="3">
        <v>20</v>
      </c>
      <c r="M1509" t="s">
        <v>4</v>
      </c>
      <c r="N1509" t="s">
        <v>4</v>
      </c>
      <c r="O1509" t="s">
        <v>4</v>
      </c>
      <c r="P1509" t="s">
        <v>1794</v>
      </c>
      <c r="Q1509" t="s">
        <v>301</v>
      </c>
      <c r="R1509" t="s">
        <v>676</v>
      </c>
      <c r="S1509" t="s">
        <v>4</v>
      </c>
      <c r="T1509" s="5">
        <v>69.2</v>
      </c>
      <c r="U1509" t="s">
        <v>7</v>
      </c>
      <c r="V1509">
        <f t="shared" si="54"/>
        <v>3.46</v>
      </c>
      <c r="W1509">
        <f>VLOOKUP(A1509,LISTINO!D:N,10,FALSE)</f>
        <v>4.37</v>
      </c>
      <c r="X1509">
        <f t="shared" si="53"/>
        <v>87.4</v>
      </c>
      <c r="Y1509" s="17">
        <f>VLOOKUP(A1509,LISTINO!D:K,7,FALSE)</f>
        <v>44593</v>
      </c>
    </row>
    <row r="1510" spans="1:25" x14ac:dyDescent="0.25">
      <c r="A1510" t="s">
        <v>82</v>
      </c>
      <c r="B1510" t="s">
        <v>0</v>
      </c>
      <c r="C1510" t="s">
        <v>1</v>
      </c>
      <c r="D1510" t="s">
        <v>132</v>
      </c>
      <c r="E1510" t="s">
        <v>159</v>
      </c>
      <c r="F1510" t="s">
        <v>83</v>
      </c>
      <c r="G1510" t="s">
        <v>4</v>
      </c>
      <c r="H1510" s="2">
        <v>44819</v>
      </c>
      <c r="I1510" t="s">
        <v>5</v>
      </c>
      <c r="J1510" t="s">
        <v>5</v>
      </c>
      <c r="K1510" s="3">
        <v>20</v>
      </c>
      <c r="L1510" s="3">
        <v>20</v>
      </c>
      <c r="M1510" t="s">
        <v>4</v>
      </c>
      <c r="N1510" t="s">
        <v>4</v>
      </c>
      <c r="O1510" t="s">
        <v>4</v>
      </c>
      <c r="P1510" t="s">
        <v>1794</v>
      </c>
      <c r="Q1510" t="s">
        <v>302</v>
      </c>
      <c r="R1510" t="s">
        <v>676</v>
      </c>
      <c r="S1510" t="s">
        <v>4</v>
      </c>
      <c r="T1510" s="5">
        <v>69.2</v>
      </c>
      <c r="U1510" t="s">
        <v>7</v>
      </c>
      <c r="V1510">
        <f t="shared" si="54"/>
        <v>3.46</v>
      </c>
      <c r="W1510">
        <f>VLOOKUP(A1510,LISTINO!D:N,10,FALSE)</f>
        <v>4.37</v>
      </c>
      <c r="X1510">
        <f t="shared" si="53"/>
        <v>87.4</v>
      </c>
      <c r="Y1510" s="17">
        <f>VLOOKUP(A1510,LISTINO!D:K,7,FALSE)</f>
        <v>44593</v>
      </c>
    </row>
    <row r="1511" spans="1:25" x14ac:dyDescent="0.25">
      <c r="A1511" t="s">
        <v>82</v>
      </c>
      <c r="B1511" t="s">
        <v>0</v>
      </c>
      <c r="C1511" t="s">
        <v>1</v>
      </c>
      <c r="D1511" t="s">
        <v>132</v>
      </c>
      <c r="E1511" t="s">
        <v>159</v>
      </c>
      <c r="F1511" t="s">
        <v>83</v>
      </c>
      <c r="G1511" t="s">
        <v>4</v>
      </c>
      <c r="H1511" s="2">
        <v>44819</v>
      </c>
      <c r="I1511" t="s">
        <v>5</v>
      </c>
      <c r="J1511" t="s">
        <v>5</v>
      </c>
      <c r="K1511" s="3">
        <v>20</v>
      </c>
      <c r="L1511" s="3">
        <v>20</v>
      </c>
      <c r="M1511" t="s">
        <v>4</v>
      </c>
      <c r="N1511" t="s">
        <v>4</v>
      </c>
      <c r="O1511" t="s">
        <v>4</v>
      </c>
      <c r="P1511" t="s">
        <v>1794</v>
      </c>
      <c r="Q1511" t="s">
        <v>308</v>
      </c>
      <c r="R1511" t="s">
        <v>676</v>
      </c>
      <c r="S1511" t="s">
        <v>4</v>
      </c>
      <c r="T1511" s="5">
        <v>69.2</v>
      </c>
      <c r="U1511" t="s">
        <v>7</v>
      </c>
      <c r="V1511">
        <f t="shared" si="54"/>
        <v>3.46</v>
      </c>
      <c r="W1511">
        <f>VLOOKUP(A1511,LISTINO!D:N,10,FALSE)</f>
        <v>4.37</v>
      </c>
      <c r="X1511">
        <f t="shared" si="53"/>
        <v>87.4</v>
      </c>
      <c r="Y1511" s="17">
        <f>VLOOKUP(A1511,LISTINO!D:K,7,FALSE)</f>
        <v>44593</v>
      </c>
    </row>
    <row r="1512" spans="1:25" x14ac:dyDescent="0.25">
      <c r="A1512" t="s">
        <v>90</v>
      </c>
      <c r="B1512" t="s">
        <v>0</v>
      </c>
      <c r="C1512" t="s">
        <v>1</v>
      </c>
      <c r="D1512" t="s">
        <v>132</v>
      </c>
      <c r="E1512" t="s">
        <v>159</v>
      </c>
      <c r="F1512" t="s">
        <v>91</v>
      </c>
      <c r="G1512" t="s">
        <v>4</v>
      </c>
      <c r="H1512" s="2">
        <v>44819</v>
      </c>
      <c r="I1512" t="s">
        <v>5</v>
      </c>
      <c r="J1512" t="s">
        <v>5</v>
      </c>
      <c r="K1512" s="3">
        <v>5100</v>
      </c>
      <c r="L1512" s="3">
        <v>5100</v>
      </c>
      <c r="M1512" t="s">
        <v>4</v>
      </c>
      <c r="N1512" t="s">
        <v>4</v>
      </c>
      <c r="O1512" t="s">
        <v>4</v>
      </c>
      <c r="P1512" t="s">
        <v>1794</v>
      </c>
      <c r="Q1512" t="s">
        <v>44</v>
      </c>
      <c r="R1512" t="s">
        <v>676</v>
      </c>
      <c r="S1512" t="s">
        <v>4</v>
      </c>
      <c r="T1512" s="5">
        <v>2652</v>
      </c>
      <c r="U1512" t="s">
        <v>7</v>
      </c>
      <c r="V1512">
        <f t="shared" si="54"/>
        <v>0.52</v>
      </c>
      <c r="W1512">
        <f>VLOOKUP(A1512,LISTINO!D:N,10,FALSE)</f>
        <v>0.65</v>
      </c>
      <c r="X1512">
        <f t="shared" si="53"/>
        <v>3315</v>
      </c>
      <c r="Y1512" s="17">
        <f>VLOOKUP(A1512,LISTINO!D:K,7,FALSE)</f>
        <v>44593</v>
      </c>
    </row>
    <row r="1513" spans="1:25" x14ac:dyDescent="0.25">
      <c r="A1513" t="s">
        <v>90</v>
      </c>
      <c r="B1513" t="s">
        <v>0</v>
      </c>
      <c r="C1513" t="s">
        <v>1</v>
      </c>
      <c r="D1513" t="s">
        <v>132</v>
      </c>
      <c r="E1513" t="s">
        <v>159</v>
      </c>
      <c r="F1513" t="s">
        <v>91</v>
      </c>
      <c r="G1513" t="s">
        <v>4</v>
      </c>
      <c r="H1513" s="2">
        <v>44819</v>
      </c>
      <c r="I1513" t="s">
        <v>5</v>
      </c>
      <c r="J1513" t="s">
        <v>5</v>
      </c>
      <c r="K1513" s="3">
        <v>4200</v>
      </c>
      <c r="L1513" s="3">
        <v>4200</v>
      </c>
      <c r="M1513" t="s">
        <v>4</v>
      </c>
      <c r="N1513" t="s">
        <v>4</v>
      </c>
      <c r="O1513" t="s">
        <v>4</v>
      </c>
      <c r="P1513" t="s">
        <v>1794</v>
      </c>
      <c r="Q1513" t="s">
        <v>45</v>
      </c>
      <c r="R1513" t="s">
        <v>676</v>
      </c>
      <c r="S1513" t="s">
        <v>4</v>
      </c>
      <c r="T1513" s="5">
        <v>2184</v>
      </c>
      <c r="U1513" t="s">
        <v>7</v>
      </c>
      <c r="V1513">
        <f t="shared" si="54"/>
        <v>0.52</v>
      </c>
      <c r="W1513">
        <f>VLOOKUP(A1513,LISTINO!D:N,10,FALSE)</f>
        <v>0.65</v>
      </c>
      <c r="X1513">
        <f t="shared" si="53"/>
        <v>2730</v>
      </c>
      <c r="Y1513" s="17">
        <f>VLOOKUP(A1513,LISTINO!D:K,7,FALSE)</f>
        <v>44593</v>
      </c>
    </row>
    <row r="1514" spans="1:25" x14ac:dyDescent="0.25">
      <c r="A1514" t="s">
        <v>858</v>
      </c>
      <c r="B1514" t="s">
        <v>0</v>
      </c>
      <c r="C1514" t="s">
        <v>1</v>
      </c>
      <c r="D1514" t="s">
        <v>132</v>
      </c>
      <c r="E1514" t="s">
        <v>159</v>
      </c>
      <c r="F1514" t="s">
        <v>859</v>
      </c>
      <c r="G1514" t="s">
        <v>4</v>
      </c>
      <c r="H1514" s="2">
        <v>44819</v>
      </c>
      <c r="I1514" t="s">
        <v>5</v>
      </c>
      <c r="J1514" t="s">
        <v>5</v>
      </c>
      <c r="K1514" s="3">
        <v>120</v>
      </c>
      <c r="L1514" s="3">
        <v>120</v>
      </c>
      <c r="M1514" t="s">
        <v>4</v>
      </c>
      <c r="N1514" t="s">
        <v>4</v>
      </c>
      <c r="O1514" t="s">
        <v>4</v>
      </c>
      <c r="P1514" t="s">
        <v>1794</v>
      </c>
      <c r="Q1514" t="s">
        <v>344</v>
      </c>
      <c r="R1514" t="s">
        <v>676</v>
      </c>
      <c r="S1514" t="s">
        <v>4</v>
      </c>
      <c r="T1514" s="5">
        <v>79.2</v>
      </c>
      <c r="U1514" t="s">
        <v>7</v>
      </c>
      <c r="V1514">
        <f t="shared" si="54"/>
        <v>0.66</v>
      </c>
      <c r="W1514">
        <f>VLOOKUP(A1514,LISTINO!D:N,10,FALSE)</f>
        <v>0.83</v>
      </c>
      <c r="X1514">
        <f t="shared" si="53"/>
        <v>99.6</v>
      </c>
      <c r="Y1514" s="17">
        <f>VLOOKUP(A1514,LISTINO!D:K,7,FALSE)</f>
        <v>44593</v>
      </c>
    </row>
    <row r="1515" spans="1:25" x14ac:dyDescent="0.25">
      <c r="A1515" t="s">
        <v>858</v>
      </c>
      <c r="B1515" t="s">
        <v>0</v>
      </c>
      <c r="C1515" t="s">
        <v>1</v>
      </c>
      <c r="D1515" t="s">
        <v>132</v>
      </c>
      <c r="E1515" t="s">
        <v>159</v>
      </c>
      <c r="F1515" t="s">
        <v>859</v>
      </c>
      <c r="G1515" t="s">
        <v>4</v>
      </c>
      <c r="H1515" s="2">
        <v>44819</v>
      </c>
      <c r="I1515" t="s">
        <v>5</v>
      </c>
      <c r="J1515" t="s">
        <v>5</v>
      </c>
      <c r="K1515" s="3">
        <v>40</v>
      </c>
      <c r="L1515" s="3">
        <v>40</v>
      </c>
      <c r="M1515" t="s">
        <v>4</v>
      </c>
      <c r="N1515" t="s">
        <v>4</v>
      </c>
      <c r="O1515" t="s">
        <v>4</v>
      </c>
      <c r="P1515" t="s">
        <v>1794</v>
      </c>
      <c r="Q1515" t="s">
        <v>339</v>
      </c>
      <c r="R1515" t="s">
        <v>676</v>
      </c>
      <c r="S1515" t="s">
        <v>4</v>
      </c>
      <c r="T1515" s="5">
        <v>26.4</v>
      </c>
      <c r="U1515" t="s">
        <v>7</v>
      </c>
      <c r="V1515">
        <f t="shared" si="54"/>
        <v>0.65999999999999992</v>
      </c>
      <c r="W1515">
        <f>VLOOKUP(A1515,LISTINO!D:N,10,FALSE)</f>
        <v>0.83</v>
      </c>
      <c r="X1515">
        <f t="shared" si="53"/>
        <v>33.199999999999996</v>
      </c>
      <c r="Y1515" s="17">
        <f>VLOOKUP(A1515,LISTINO!D:K,7,FALSE)</f>
        <v>44593</v>
      </c>
    </row>
    <row r="1516" spans="1:25" x14ac:dyDescent="0.25">
      <c r="A1516" t="s">
        <v>1227</v>
      </c>
      <c r="B1516" t="s">
        <v>0</v>
      </c>
      <c r="C1516" t="s">
        <v>1</v>
      </c>
      <c r="D1516" t="s">
        <v>132</v>
      </c>
      <c r="E1516" t="s">
        <v>159</v>
      </c>
      <c r="F1516" t="s">
        <v>1228</v>
      </c>
      <c r="G1516" t="s">
        <v>4</v>
      </c>
      <c r="H1516" s="2">
        <v>44819</v>
      </c>
      <c r="I1516" t="s">
        <v>5</v>
      </c>
      <c r="J1516" t="s">
        <v>5</v>
      </c>
      <c r="K1516" s="3">
        <v>43</v>
      </c>
      <c r="L1516" s="3">
        <v>43</v>
      </c>
      <c r="M1516" t="s">
        <v>4</v>
      </c>
      <c r="N1516" t="s">
        <v>4</v>
      </c>
      <c r="O1516" t="s">
        <v>4</v>
      </c>
      <c r="P1516" t="s">
        <v>1794</v>
      </c>
      <c r="Q1516" t="s">
        <v>470</v>
      </c>
      <c r="R1516" t="s">
        <v>676</v>
      </c>
      <c r="S1516" t="s">
        <v>4</v>
      </c>
      <c r="T1516" s="5">
        <v>95.46</v>
      </c>
      <c r="U1516" t="s">
        <v>7</v>
      </c>
      <c r="V1516">
        <f t="shared" si="54"/>
        <v>2.2199999999999998</v>
      </c>
      <c r="W1516">
        <f>VLOOKUP(A1516,LISTINO!D:N,10,FALSE)</f>
        <v>2.81</v>
      </c>
      <c r="X1516">
        <f t="shared" si="53"/>
        <v>120.83</v>
      </c>
      <c r="Y1516" s="17">
        <f>VLOOKUP(A1516,LISTINO!D:K,7,FALSE)</f>
        <v>44593</v>
      </c>
    </row>
    <row r="1517" spans="1:25" x14ac:dyDescent="0.25">
      <c r="A1517" t="s">
        <v>1127</v>
      </c>
      <c r="B1517" t="s">
        <v>0</v>
      </c>
      <c r="C1517" t="s">
        <v>1</v>
      </c>
      <c r="D1517" t="s">
        <v>132</v>
      </c>
      <c r="E1517" t="s">
        <v>159</v>
      </c>
      <c r="F1517" t="s">
        <v>1128</v>
      </c>
      <c r="G1517" t="s">
        <v>4</v>
      </c>
      <c r="H1517" s="2">
        <v>44819</v>
      </c>
      <c r="I1517" t="s">
        <v>5</v>
      </c>
      <c r="J1517" t="s">
        <v>5</v>
      </c>
      <c r="K1517" s="3">
        <v>100</v>
      </c>
      <c r="L1517" s="3">
        <v>100</v>
      </c>
      <c r="M1517" t="s">
        <v>4</v>
      </c>
      <c r="N1517" t="s">
        <v>4</v>
      </c>
      <c r="O1517" t="s">
        <v>4</v>
      </c>
      <c r="P1517" t="s">
        <v>1794</v>
      </c>
      <c r="Q1517" t="s">
        <v>348</v>
      </c>
      <c r="R1517" t="s">
        <v>676</v>
      </c>
      <c r="S1517" t="s">
        <v>4</v>
      </c>
      <c r="T1517" s="5">
        <v>132</v>
      </c>
      <c r="U1517" t="s">
        <v>7</v>
      </c>
      <c r="V1517">
        <f t="shared" si="54"/>
        <v>1.32</v>
      </c>
      <c r="W1517">
        <f>VLOOKUP(A1517,LISTINO!D:N,10,FALSE)</f>
        <v>1.67</v>
      </c>
      <c r="X1517">
        <f t="shared" si="53"/>
        <v>167</v>
      </c>
      <c r="Y1517" s="17">
        <f>VLOOKUP(A1517,LISTINO!D:K,7,FALSE)</f>
        <v>44593</v>
      </c>
    </row>
    <row r="1518" spans="1:25" x14ac:dyDescent="0.25">
      <c r="A1518" t="s">
        <v>1127</v>
      </c>
      <c r="B1518" t="s">
        <v>0</v>
      </c>
      <c r="C1518" t="s">
        <v>1</v>
      </c>
      <c r="D1518" t="s">
        <v>132</v>
      </c>
      <c r="E1518" t="s">
        <v>159</v>
      </c>
      <c r="F1518" t="s">
        <v>1128</v>
      </c>
      <c r="G1518" t="s">
        <v>4</v>
      </c>
      <c r="H1518" s="2">
        <v>44819</v>
      </c>
      <c r="I1518" t="s">
        <v>5</v>
      </c>
      <c r="J1518" t="s">
        <v>5</v>
      </c>
      <c r="K1518" s="3">
        <v>60</v>
      </c>
      <c r="L1518" s="3">
        <v>60</v>
      </c>
      <c r="M1518" t="s">
        <v>4</v>
      </c>
      <c r="N1518" t="s">
        <v>4</v>
      </c>
      <c r="O1518" t="s">
        <v>4</v>
      </c>
      <c r="P1518" t="s">
        <v>1795</v>
      </c>
      <c r="Q1518" t="s">
        <v>433</v>
      </c>
      <c r="R1518" t="s">
        <v>676</v>
      </c>
      <c r="S1518" t="s">
        <v>4</v>
      </c>
      <c r="T1518" s="5">
        <v>79.2</v>
      </c>
      <c r="U1518" t="s">
        <v>7</v>
      </c>
      <c r="V1518">
        <f t="shared" si="54"/>
        <v>1.32</v>
      </c>
      <c r="W1518">
        <f>VLOOKUP(A1518,LISTINO!D:N,10,FALSE)</f>
        <v>1.67</v>
      </c>
      <c r="X1518">
        <f t="shared" si="53"/>
        <v>100.19999999999999</v>
      </c>
      <c r="Y1518" s="17">
        <f>VLOOKUP(A1518,LISTINO!D:K,7,FALSE)</f>
        <v>44593</v>
      </c>
    </row>
    <row r="1519" spans="1:25" x14ac:dyDescent="0.25">
      <c r="A1519" t="s">
        <v>542</v>
      </c>
      <c r="B1519" t="s">
        <v>0</v>
      </c>
      <c r="C1519" t="s">
        <v>1</v>
      </c>
      <c r="D1519" t="s">
        <v>132</v>
      </c>
      <c r="E1519" t="s">
        <v>159</v>
      </c>
      <c r="F1519" t="s">
        <v>543</v>
      </c>
      <c r="G1519" t="s">
        <v>4</v>
      </c>
      <c r="H1519" s="2">
        <v>44819</v>
      </c>
      <c r="I1519" t="s">
        <v>5</v>
      </c>
      <c r="J1519" t="s">
        <v>5</v>
      </c>
      <c r="K1519" s="3">
        <v>302</v>
      </c>
      <c r="L1519" s="3">
        <v>302</v>
      </c>
      <c r="M1519" t="s">
        <v>4</v>
      </c>
      <c r="N1519" t="s">
        <v>4</v>
      </c>
      <c r="O1519" t="s">
        <v>4</v>
      </c>
      <c r="P1519" t="s">
        <v>1794</v>
      </c>
      <c r="Q1519" t="s">
        <v>14</v>
      </c>
      <c r="R1519" t="s">
        <v>676</v>
      </c>
      <c r="S1519" t="s">
        <v>4</v>
      </c>
      <c r="T1519" s="5">
        <v>87.58</v>
      </c>
      <c r="U1519" t="s">
        <v>7</v>
      </c>
      <c r="V1519">
        <f t="shared" si="54"/>
        <v>0.28999999999999998</v>
      </c>
      <c r="W1519">
        <f>VLOOKUP(A1519,LISTINO!D:N,10,FALSE)</f>
        <v>0.37</v>
      </c>
      <c r="X1519">
        <f t="shared" si="53"/>
        <v>111.74</v>
      </c>
      <c r="Y1519" s="17">
        <f>VLOOKUP(A1519,LISTINO!D:K,7,FALSE)</f>
        <v>44593</v>
      </c>
    </row>
    <row r="1520" spans="1:25" hidden="1" x14ac:dyDescent="0.25">
      <c r="A1520" t="s">
        <v>207</v>
      </c>
      <c r="B1520" t="s">
        <v>0</v>
      </c>
      <c r="C1520" t="s">
        <v>1</v>
      </c>
      <c r="D1520" t="s">
        <v>132</v>
      </c>
      <c r="E1520" t="s">
        <v>159</v>
      </c>
      <c r="F1520" t="s">
        <v>208</v>
      </c>
      <c r="G1520" t="s">
        <v>4</v>
      </c>
      <c r="H1520" s="2">
        <v>44819</v>
      </c>
      <c r="I1520" t="s">
        <v>5</v>
      </c>
      <c r="J1520" t="s">
        <v>5</v>
      </c>
      <c r="K1520" s="3">
        <v>500</v>
      </c>
      <c r="L1520" s="3">
        <v>500</v>
      </c>
      <c r="M1520" t="s">
        <v>4</v>
      </c>
      <c r="N1520" t="s">
        <v>4</v>
      </c>
      <c r="O1520" t="s">
        <v>4</v>
      </c>
      <c r="P1520" t="s">
        <v>1794</v>
      </c>
      <c r="Q1520" t="s">
        <v>391</v>
      </c>
      <c r="R1520" t="s">
        <v>676</v>
      </c>
      <c r="S1520" t="s">
        <v>4</v>
      </c>
      <c r="T1520" s="5">
        <v>300</v>
      </c>
      <c r="U1520" t="s">
        <v>7</v>
      </c>
      <c r="V1520">
        <f t="shared" ref="V1520:V1571" si="55" xml:space="preserve"> T1520/K1520</f>
        <v>0.6</v>
      </c>
      <c r="W1520">
        <f>VLOOKUP(A1520,LISTINO!D:N,10,FALSE)</f>
        <v>0.75</v>
      </c>
      <c r="X1520">
        <f t="shared" si="53"/>
        <v>375</v>
      </c>
      <c r="Y1520" s="17">
        <f>VLOOKUP(A1520,LISTINO!D:K,7,FALSE)</f>
        <v>44593</v>
      </c>
    </row>
    <row r="1521" spans="1:25" hidden="1" x14ac:dyDescent="0.25">
      <c r="A1521" t="s">
        <v>207</v>
      </c>
      <c r="B1521" t="s">
        <v>0</v>
      </c>
      <c r="C1521" t="s">
        <v>1</v>
      </c>
      <c r="D1521" t="s">
        <v>132</v>
      </c>
      <c r="E1521" t="s">
        <v>159</v>
      </c>
      <c r="F1521" t="s">
        <v>208</v>
      </c>
      <c r="G1521" t="s">
        <v>4</v>
      </c>
      <c r="H1521" s="2">
        <v>44819</v>
      </c>
      <c r="I1521" t="s">
        <v>5</v>
      </c>
      <c r="J1521" t="s">
        <v>5</v>
      </c>
      <c r="K1521" s="3">
        <v>250</v>
      </c>
      <c r="L1521" s="3">
        <v>250</v>
      </c>
      <c r="M1521" t="s">
        <v>4</v>
      </c>
      <c r="N1521" t="s">
        <v>4</v>
      </c>
      <c r="O1521" t="s">
        <v>4</v>
      </c>
      <c r="P1521" t="s">
        <v>1794</v>
      </c>
      <c r="Q1521" t="s">
        <v>383</v>
      </c>
      <c r="R1521" t="s">
        <v>676</v>
      </c>
      <c r="S1521" t="s">
        <v>4</v>
      </c>
      <c r="T1521" s="5">
        <v>150</v>
      </c>
      <c r="U1521" t="s">
        <v>7</v>
      </c>
      <c r="V1521">
        <f t="shared" si="55"/>
        <v>0.6</v>
      </c>
      <c r="W1521">
        <f>VLOOKUP(A1521,LISTINO!D:N,10,FALSE)</f>
        <v>0.75</v>
      </c>
      <c r="X1521">
        <f t="shared" si="53"/>
        <v>187.5</v>
      </c>
      <c r="Y1521" s="17">
        <f>VLOOKUP(A1521,LISTINO!D:K,7,FALSE)</f>
        <v>44593</v>
      </c>
    </row>
    <row r="1522" spans="1:25" x14ac:dyDescent="0.25">
      <c r="A1522" t="s">
        <v>1384</v>
      </c>
      <c r="B1522" t="s">
        <v>0</v>
      </c>
      <c r="C1522" t="s">
        <v>0</v>
      </c>
      <c r="D1522" t="s">
        <v>132</v>
      </c>
      <c r="E1522" t="s">
        <v>159</v>
      </c>
      <c r="F1522" t="s">
        <v>1385</v>
      </c>
      <c r="G1522" t="s">
        <v>4</v>
      </c>
      <c r="H1522" s="2">
        <v>44819</v>
      </c>
      <c r="I1522" t="s">
        <v>5</v>
      </c>
      <c r="J1522" t="s">
        <v>5</v>
      </c>
      <c r="K1522" s="3">
        <v>30</v>
      </c>
      <c r="L1522" s="3">
        <v>30</v>
      </c>
      <c r="M1522" t="s">
        <v>4</v>
      </c>
      <c r="N1522" t="s">
        <v>4</v>
      </c>
      <c r="O1522" t="s">
        <v>4</v>
      </c>
      <c r="P1522" t="s">
        <v>1794</v>
      </c>
      <c r="Q1522" t="s">
        <v>10</v>
      </c>
      <c r="R1522" t="s">
        <v>676</v>
      </c>
      <c r="S1522" t="s">
        <v>4</v>
      </c>
      <c r="T1522" s="5">
        <v>131.69999999999999</v>
      </c>
      <c r="U1522" t="s">
        <v>7</v>
      </c>
      <c r="V1522">
        <f t="shared" si="55"/>
        <v>4.3899999999999997</v>
      </c>
      <c r="W1522">
        <f>VLOOKUP(A1522,LISTINO!D:N,10,FALSE)</f>
        <v>5.55</v>
      </c>
      <c r="X1522">
        <f t="shared" si="53"/>
        <v>166.5</v>
      </c>
      <c r="Y1522" s="17">
        <f>VLOOKUP(A1522,LISTINO!D:K,7,FALSE)</f>
        <v>44593</v>
      </c>
    </row>
    <row r="1523" spans="1:25" x14ac:dyDescent="0.25">
      <c r="A1523" t="s">
        <v>1092</v>
      </c>
      <c r="B1523" t="s">
        <v>0</v>
      </c>
      <c r="C1523" t="s">
        <v>1</v>
      </c>
      <c r="D1523" t="s">
        <v>132</v>
      </c>
      <c r="E1523" t="s">
        <v>159</v>
      </c>
      <c r="F1523" t="s">
        <v>1093</v>
      </c>
      <c r="G1523" t="s">
        <v>4</v>
      </c>
      <c r="H1523" s="2">
        <v>44819</v>
      </c>
      <c r="I1523" t="s">
        <v>5</v>
      </c>
      <c r="J1523" t="s">
        <v>5</v>
      </c>
      <c r="K1523" s="3">
        <v>15</v>
      </c>
      <c r="L1523" s="3">
        <v>15</v>
      </c>
      <c r="M1523" t="s">
        <v>4</v>
      </c>
      <c r="N1523" t="s">
        <v>4</v>
      </c>
      <c r="O1523" t="s">
        <v>4</v>
      </c>
      <c r="P1523" t="s">
        <v>1802</v>
      </c>
      <c r="Q1523" t="s">
        <v>6</v>
      </c>
      <c r="R1523" t="s">
        <v>676</v>
      </c>
      <c r="S1523" t="s">
        <v>4</v>
      </c>
      <c r="T1523" s="5">
        <v>74.099999999999994</v>
      </c>
      <c r="U1523" t="s">
        <v>7</v>
      </c>
      <c r="V1523">
        <f t="shared" si="55"/>
        <v>4.9399999999999995</v>
      </c>
      <c r="W1523">
        <f>VLOOKUP(A1523,LISTINO!D:N,10,FALSE)</f>
        <v>6.24</v>
      </c>
      <c r="X1523">
        <f t="shared" si="53"/>
        <v>93.600000000000009</v>
      </c>
      <c r="Y1523" s="17">
        <f>VLOOKUP(A1523,LISTINO!D:K,7,FALSE)</f>
        <v>44593</v>
      </c>
    </row>
    <row r="1524" spans="1:25" x14ac:dyDescent="0.25">
      <c r="A1524" t="s">
        <v>1092</v>
      </c>
      <c r="B1524" t="s">
        <v>0</v>
      </c>
      <c r="C1524" t="s">
        <v>1</v>
      </c>
      <c r="D1524" t="s">
        <v>132</v>
      </c>
      <c r="E1524" t="s">
        <v>159</v>
      </c>
      <c r="F1524" t="s">
        <v>1093</v>
      </c>
      <c r="G1524" t="s">
        <v>4</v>
      </c>
      <c r="H1524" s="2">
        <v>44819</v>
      </c>
      <c r="I1524" t="s">
        <v>5</v>
      </c>
      <c r="J1524" t="s">
        <v>5</v>
      </c>
      <c r="K1524" s="3">
        <v>15</v>
      </c>
      <c r="L1524" s="3">
        <v>15</v>
      </c>
      <c r="M1524" t="s">
        <v>4</v>
      </c>
      <c r="N1524" t="s">
        <v>4</v>
      </c>
      <c r="O1524" t="s">
        <v>4</v>
      </c>
      <c r="P1524" t="s">
        <v>1794</v>
      </c>
      <c r="Q1524" t="s">
        <v>336</v>
      </c>
      <c r="R1524" t="s">
        <v>676</v>
      </c>
      <c r="S1524" t="s">
        <v>4</v>
      </c>
      <c r="T1524" s="5">
        <v>74.099999999999994</v>
      </c>
      <c r="U1524" t="s">
        <v>7</v>
      </c>
      <c r="V1524">
        <f t="shared" si="55"/>
        <v>4.9399999999999995</v>
      </c>
      <c r="W1524">
        <f>VLOOKUP(A1524,LISTINO!D:N,10,FALSE)</f>
        <v>6.24</v>
      </c>
      <c r="X1524">
        <f t="shared" si="53"/>
        <v>93.600000000000009</v>
      </c>
      <c r="Y1524" s="17">
        <f>VLOOKUP(A1524,LISTINO!D:K,7,FALSE)</f>
        <v>44593</v>
      </c>
    </row>
    <row r="1525" spans="1:25" x14ac:dyDescent="0.25">
      <c r="A1525" t="s">
        <v>1092</v>
      </c>
      <c r="B1525" t="s">
        <v>0</v>
      </c>
      <c r="C1525" t="s">
        <v>1</v>
      </c>
      <c r="D1525" t="s">
        <v>132</v>
      </c>
      <c r="E1525" t="s">
        <v>159</v>
      </c>
      <c r="F1525" t="s">
        <v>1093</v>
      </c>
      <c r="G1525" t="s">
        <v>4</v>
      </c>
      <c r="H1525" s="2">
        <v>44819</v>
      </c>
      <c r="I1525" t="s">
        <v>5</v>
      </c>
      <c r="J1525" t="s">
        <v>5</v>
      </c>
      <c r="K1525" s="3">
        <v>15</v>
      </c>
      <c r="L1525" s="3">
        <v>15</v>
      </c>
      <c r="M1525" t="s">
        <v>4</v>
      </c>
      <c r="N1525" t="s">
        <v>4</v>
      </c>
      <c r="O1525" t="s">
        <v>4</v>
      </c>
      <c r="P1525" t="s">
        <v>1794</v>
      </c>
      <c r="Q1525" t="s">
        <v>335</v>
      </c>
      <c r="R1525" t="s">
        <v>676</v>
      </c>
      <c r="S1525" t="s">
        <v>4</v>
      </c>
      <c r="T1525" s="5">
        <v>74.099999999999994</v>
      </c>
      <c r="U1525" t="s">
        <v>7</v>
      </c>
      <c r="V1525">
        <f t="shared" si="55"/>
        <v>4.9399999999999995</v>
      </c>
      <c r="W1525">
        <f>VLOOKUP(A1525,LISTINO!D:N,10,FALSE)</f>
        <v>6.24</v>
      </c>
      <c r="X1525">
        <f t="shared" si="53"/>
        <v>93.600000000000009</v>
      </c>
      <c r="Y1525" s="17">
        <f>VLOOKUP(A1525,LISTINO!D:K,7,FALSE)</f>
        <v>44593</v>
      </c>
    </row>
    <row r="1526" spans="1:25" x14ac:dyDescent="0.25">
      <c r="A1526" t="s">
        <v>1092</v>
      </c>
      <c r="B1526" t="s">
        <v>0</v>
      </c>
      <c r="C1526" t="s">
        <v>1</v>
      </c>
      <c r="D1526" t="s">
        <v>132</v>
      </c>
      <c r="E1526" t="s">
        <v>159</v>
      </c>
      <c r="F1526" t="s">
        <v>1093</v>
      </c>
      <c r="G1526" t="s">
        <v>4</v>
      </c>
      <c r="H1526" s="2">
        <v>44819</v>
      </c>
      <c r="I1526" t="s">
        <v>5</v>
      </c>
      <c r="J1526" t="s">
        <v>5</v>
      </c>
      <c r="K1526" s="3">
        <v>150</v>
      </c>
      <c r="L1526" s="3">
        <v>150</v>
      </c>
      <c r="M1526" t="s">
        <v>4</v>
      </c>
      <c r="N1526" t="s">
        <v>4</v>
      </c>
      <c r="O1526" t="s">
        <v>4</v>
      </c>
      <c r="P1526" t="s">
        <v>1794</v>
      </c>
      <c r="Q1526" t="s">
        <v>325</v>
      </c>
      <c r="R1526" t="s">
        <v>676</v>
      </c>
      <c r="S1526" t="s">
        <v>4</v>
      </c>
      <c r="T1526" s="5">
        <v>741</v>
      </c>
      <c r="U1526" t="s">
        <v>7</v>
      </c>
      <c r="V1526">
        <f t="shared" si="55"/>
        <v>4.9400000000000004</v>
      </c>
      <c r="W1526">
        <f>VLOOKUP(A1526,LISTINO!D:N,10,FALSE)</f>
        <v>6.24</v>
      </c>
      <c r="X1526">
        <f t="shared" si="53"/>
        <v>936</v>
      </c>
      <c r="Y1526" s="17">
        <f>VLOOKUP(A1526,LISTINO!D:K,7,FALSE)</f>
        <v>44593</v>
      </c>
    </row>
    <row r="1527" spans="1:25" x14ac:dyDescent="0.25">
      <c r="A1527" t="s">
        <v>1092</v>
      </c>
      <c r="B1527" t="s">
        <v>0</v>
      </c>
      <c r="C1527" t="s">
        <v>1</v>
      </c>
      <c r="D1527" t="s">
        <v>132</v>
      </c>
      <c r="E1527" t="s">
        <v>159</v>
      </c>
      <c r="F1527" t="s">
        <v>1093</v>
      </c>
      <c r="G1527" t="s">
        <v>4</v>
      </c>
      <c r="H1527" s="2">
        <v>44819</v>
      </c>
      <c r="I1527" t="s">
        <v>5</v>
      </c>
      <c r="J1527" t="s">
        <v>5</v>
      </c>
      <c r="K1527" s="3">
        <v>150</v>
      </c>
      <c r="L1527" s="3">
        <v>150</v>
      </c>
      <c r="M1527" t="s">
        <v>4</v>
      </c>
      <c r="N1527" t="s">
        <v>4</v>
      </c>
      <c r="O1527" t="s">
        <v>4</v>
      </c>
      <c r="P1527" t="s">
        <v>1794</v>
      </c>
      <c r="Q1527" t="s">
        <v>293</v>
      </c>
      <c r="R1527" t="s">
        <v>676</v>
      </c>
      <c r="S1527" t="s">
        <v>4</v>
      </c>
      <c r="T1527" s="5">
        <v>741</v>
      </c>
      <c r="U1527" t="s">
        <v>7</v>
      </c>
      <c r="V1527">
        <f t="shared" si="55"/>
        <v>4.9400000000000004</v>
      </c>
      <c r="W1527">
        <f>VLOOKUP(A1527,LISTINO!D:N,10,FALSE)</f>
        <v>6.24</v>
      </c>
      <c r="X1527">
        <f t="shared" si="53"/>
        <v>936</v>
      </c>
      <c r="Y1527" s="17">
        <f>VLOOKUP(A1527,LISTINO!D:K,7,FALSE)</f>
        <v>44593</v>
      </c>
    </row>
    <row r="1528" spans="1:25" x14ac:dyDescent="0.25">
      <c r="A1528" t="s">
        <v>1092</v>
      </c>
      <c r="B1528" t="s">
        <v>0</v>
      </c>
      <c r="C1528" t="s">
        <v>1</v>
      </c>
      <c r="D1528" t="s">
        <v>132</v>
      </c>
      <c r="E1528" t="s">
        <v>159</v>
      </c>
      <c r="F1528" t="s">
        <v>1093</v>
      </c>
      <c r="G1528" t="s">
        <v>4</v>
      </c>
      <c r="H1528" s="2">
        <v>44819</v>
      </c>
      <c r="I1528" t="s">
        <v>5</v>
      </c>
      <c r="J1528" t="s">
        <v>5</v>
      </c>
      <c r="K1528" s="3">
        <v>15</v>
      </c>
      <c r="L1528" s="3">
        <v>15</v>
      </c>
      <c r="M1528" t="s">
        <v>4</v>
      </c>
      <c r="N1528" t="s">
        <v>4</v>
      </c>
      <c r="O1528" t="s">
        <v>4</v>
      </c>
      <c r="P1528" t="s">
        <v>1794</v>
      </c>
      <c r="Q1528" t="s">
        <v>254</v>
      </c>
      <c r="R1528" t="s">
        <v>676</v>
      </c>
      <c r="S1528" t="s">
        <v>4</v>
      </c>
      <c r="T1528" s="5">
        <v>74.099999999999994</v>
      </c>
      <c r="U1528" t="s">
        <v>7</v>
      </c>
      <c r="V1528">
        <f t="shared" si="55"/>
        <v>4.9399999999999995</v>
      </c>
      <c r="W1528">
        <f>VLOOKUP(A1528,LISTINO!D:N,10,FALSE)</f>
        <v>6.24</v>
      </c>
      <c r="X1528">
        <f t="shared" si="53"/>
        <v>93.600000000000009</v>
      </c>
      <c r="Y1528" s="17">
        <f>VLOOKUP(A1528,LISTINO!D:K,7,FALSE)</f>
        <v>44593</v>
      </c>
    </row>
    <row r="1529" spans="1:25" x14ac:dyDescent="0.25">
      <c r="A1529" t="s">
        <v>1092</v>
      </c>
      <c r="B1529" t="s">
        <v>0</v>
      </c>
      <c r="C1529" t="s">
        <v>1</v>
      </c>
      <c r="D1529" t="s">
        <v>132</v>
      </c>
      <c r="E1529" t="s">
        <v>159</v>
      </c>
      <c r="F1529" t="s">
        <v>1093</v>
      </c>
      <c r="G1529" t="s">
        <v>4</v>
      </c>
      <c r="H1529" s="2">
        <v>44819</v>
      </c>
      <c r="I1529" t="s">
        <v>5</v>
      </c>
      <c r="J1529" t="s">
        <v>5</v>
      </c>
      <c r="K1529" s="3">
        <v>15</v>
      </c>
      <c r="L1529" s="3">
        <v>15</v>
      </c>
      <c r="M1529" t="s">
        <v>4</v>
      </c>
      <c r="N1529" t="s">
        <v>4</v>
      </c>
      <c r="O1529" t="s">
        <v>4</v>
      </c>
      <c r="P1529" t="s">
        <v>1794</v>
      </c>
      <c r="Q1529" t="s">
        <v>242</v>
      </c>
      <c r="R1529" t="s">
        <v>676</v>
      </c>
      <c r="S1529" t="s">
        <v>4</v>
      </c>
      <c r="T1529" s="5">
        <v>74.099999999999994</v>
      </c>
      <c r="U1529" t="s">
        <v>7</v>
      </c>
      <c r="V1529">
        <f t="shared" si="55"/>
        <v>4.9399999999999995</v>
      </c>
      <c r="W1529">
        <f>VLOOKUP(A1529,LISTINO!D:N,10,FALSE)</f>
        <v>6.24</v>
      </c>
      <c r="X1529">
        <f t="shared" si="53"/>
        <v>93.600000000000009</v>
      </c>
      <c r="Y1529" s="17">
        <f>VLOOKUP(A1529,LISTINO!D:K,7,FALSE)</f>
        <v>44593</v>
      </c>
    </row>
    <row r="1530" spans="1:25" x14ac:dyDescent="0.25">
      <c r="A1530" t="s">
        <v>1092</v>
      </c>
      <c r="B1530" t="s">
        <v>0</v>
      </c>
      <c r="C1530" t="s">
        <v>1</v>
      </c>
      <c r="D1530" t="s">
        <v>132</v>
      </c>
      <c r="E1530" t="s">
        <v>159</v>
      </c>
      <c r="F1530" t="s">
        <v>1093</v>
      </c>
      <c r="G1530" t="s">
        <v>4</v>
      </c>
      <c r="H1530" s="2">
        <v>44819</v>
      </c>
      <c r="I1530" t="s">
        <v>5</v>
      </c>
      <c r="J1530" t="s">
        <v>5</v>
      </c>
      <c r="K1530" s="3">
        <v>15</v>
      </c>
      <c r="L1530" s="3">
        <v>15</v>
      </c>
      <c r="M1530" t="s">
        <v>4</v>
      </c>
      <c r="N1530" t="s">
        <v>4</v>
      </c>
      <c r="O1530" t="s">
        <v>4</v>
      </c>
      <c r="P1530" t="s">
        <v>1794</v>
      </c>
      <c r="Q1530" t="s">
        <v>503</v>
      </c>
      <c r="R1530" t="s">
        <v>676</v>
      </c>
      <c r="S1530" t="s">
        <v>4</v>
      </c>
      <c r="T1530" s="5">
        <v>74.099999999999994</v>
      </c>
      <c r="U1530" t="s">
        <v>7</v>
      </c>
      <c r="V1530">
        <f t="shared" si="55"/>
        <v>4.9399999999999995</v>
      </c>
      <c r="W1530">
        <f>VLOOKUP(A1530,LISTINO!D:N,10,FALSE)</f>
        <v>6.24</v>
      </c>
      <c r="X1530">
        <f t="shared" si="53"/>
        <v>93.600000000000009</v>
      </c>
      <c r="Y1530" s="17">
        <f>VLOOKUP(A1530,LISTINO!D:K,7,FALSE)</f>
        <v>44593</v>
      </c>
    </row>
    <row r="1531" spans="1:25" x14ac:dyDescent="0.25">
      <c r="A1531" t="s">
        <v>1092</v>
      </c>
      <c r="B1531" t="s">
        <v>0</v>
      </c>
      <c r="C1531" t="s">
        <v>1</v>
      </c>
      <c r="D1531" t="s">
        <v>132</v>
      </c>
      <c r="E1531" t="s">
        <v>159</v>
      </c>
      <c r="F1531" t="s">
        <v>1093</v>
      </c>
      <c r="G1531" t="s">
        <v>4</v>
      </c>
      <c r="H1531" s="2">
        <v>44819</v>
      </c>
      <c r="I1531" t="s">
        <v>5</v>
      </c>
      <c r="J1531" t="s">
        <v>5</v>
      </c>
      <c r="K1531" s="3">
        <v>15</v>
      </c>
      <c r="L1531" s="3">
        <v>15</v>
      </c>
      <c r="M1531" t="s">
        <v>4</v>
      </c>
      <c r="N1531" t="s">
        <v>4</v>
      </c>
      <c r="O1531" t="s">
        <v>4</v>
      </c>
      <c r="P1531" t="s">
        <v>1794</v>
      </c>
      <c r="Q1531" t="s">
        <v>476</v>
      </c>
      <c r="R1531" t="s">
        <v>676</v>
      </c>
      <c r="S1531" t="s">
        <v>4</v>
      </c>
      <c r="T1531" s="5">
        <v>74.099999999999994</v>
      </c>
      <c r="U1531" t="s">
        <v>7</v>
      </c>
      <c r="V1531">
        <f t="shared" si="55"/>
        <v>4.9399999999999995</v>
      </c>
      <c r="W1531">
        <f>VLOOKUP(A1531,LISTINO!D:N,10,FALSE)</f>
        <v>6.24</v>
      </c>
      <c r="X1531">
        <f t="shared" si="53"/>
        <v>93.600000000000009</v>
      </c>
      <c r="Y1531" s="17">
        <f>VLOOKUP(A1531,LISTINO!D:K,7,FALSE)</f>
        <v>44593</v>
      </c>
    </row>
    <row r="1532" spans="1:25" x14ac:dyDescent="0.25">
      <c r="A1532" t="s">
        <v>1092</v>
      </c>
      <c r="B1532" t="s">
        <v>0</v>
      </c>
      <c r="C1532" t="s">
        <v>1</v>
      </c>
      <c r="D1532" t="s">
        <v>132</v>
      </c>
      <c r="E1532" t="s">
        <v>159</v>
      </c>
      <c r="F1532" t="s">
        <v>1093</v>
      </c>
      <c r="G1532" t="s">
        <v>4</v>
      </c>
      <c r="H1532" s="2">
        <v>44819</v>
      </c>
      <c r="I1532" t="s">
        <v>5</v>
      </c>
      <c r="J1532" t="s">
        <v>5</v>
      </c>
      <c r="K1532" s="3">
        <v>75</v>
      </c>
      <c r="L1532" s="3">
        <v>75</v>
      </c>
      <c r="M1532" t="s">
        <v>4</v>
      </c>
      <c r="N1532" t="s">
        <v>4</v>
      </c>
      <c r="O1532" t="s">
        <v>4</v>
      </c>
      <c r="P1532" t="s">
        <v>1794</v>
      </c>
      <c r="Q1532" t="s">
        <v>13</v>
      </c>
      <c r="R1532" t="s">
        <v>676</v>
      </c>
      <c r="S1532" t="s">
        <v>4</v>
      </c>
      <c r="T1532" s="5">
        <v>370.5</v>
      </c>
      <c r="U1532" t="s">
        <v>7</v>
      </c>
      <c r="V1532">
        <f t="shared" si="55"/>
        <v>4.9400000000000004</v>
      </c>
      <c r="W1532">
        <f>VLOOKUP(A1532,LISTINO!D:N,10,FALSE)</f>
        <v>6.24</v>
      </c>
      <c r="X1532">
        <f t="shared" si="53"/>
        <v>468</v>
      </c>
      <c r="Y1532" s="17">
        <f>VLOOKUP(A1532,LISTINO!D:K,7,FALSE)</f>
        <v>44593</v>
      </c>
    </row>
    <row r="1533" spans="1:25" x14ac:dyDescent="0.25">
      <c r="A1533" t="s">
        <v>8</v>
      </c>
      <c r="B1533" t="s">
        <v>0</v>
      </c>
      <c r="C1533" t="s">
        <v>1</v>
      </c>
      <c r="D1533" t="s">
        <v>132</v>
      </c>
      <c r="E1533" t="s">
        <v>159</v>
      </c>
      <c r="F1533" t="s">
        <v>9</v>
      </c>
      <c r="G1533" t="s">
        <v>4</v>
      </c>
      <c r="H1533" s="2">
        <v>44818</v>
      </c>
      <c r="I1533" t="s">
        <v>5</v>
      </c>
      <c r="J1533" t="s">
        <v>5</v>
      </c>
      <c r="K1533" s="3">
        <v>1920</v>
      </c>
      <c r="L1533" s="3">
        <v>1920</v>
      </c>
      <c r="M1533" t="s">
        <v>4</v>
      </c>
      <c r="N1533" t="s">
        <v>4</v>
      </c>
      <c r="O1533" t="s">
        <v>4</v>
      </c>
      <c r="P1533" t="s">
        <v>1804</v>
      </c>
      <c r="Q1533" t="s">
        <v>13</v>
      </c>
      <c r="R1533" t="s">
        <v>964</v>
      </c>
      <c r="S1533" t="s">
        <v>4</v>
      </c>
      <c r="T1533" s="5">
        <v>1977.6</v>
      </c>
      <c r="U1533" t="s">
        <v>7</v>
      </c>
      <c r="V1533">
        <f t="shared" si="55"/>
        <v>1.03</v>
      </c>
      <c r="W1533">
        <f>VLOOKUP(A1533,LISTINO!D:N,10,FALSE)</f>
        <v>1.52</v>
      </c>
      <c r="X1533">
        <f t="shared" si="53"/>
        <v>2918.4</v>
      </c>
      <c r="Y1533" s="17">
        <f>VLOOKUP(A1533,LISTINO!D:K,7,FALSE)</f>
        <v>44896</v>
      </c>
    </row>
    <row r="1534" spans="1:25" x14ac:dyDescent="0.25">
      <c r="A1534" t="s">
        <v>8</v>
      </c>
      <c r="B1534" t="s">
        <v>0</v>
      </c>
      <c r="C1534" t="s">
        <v>1</v>
      </c>
      <c r="D1534" t="s">
        <v>132</v>
      </c>
      <c r="E1534" t="s">
        <v>159</v>
      </c>
      <c r="F1534" t="s">
        <v>9</v>
      </c>
      <c r="G1534" t="s">
        <v>4</v>
      </c>
      <c r="H1534" s="2">
        <v>44818</v>
      </c>
      <c r="I1534" t="s">
        <v>5</v>
      </c>
      <c r="J1534" t="s">
        <v>5</v>
      </c>
      <c r="K1534" s="3">
        <v>160</v>
      </c>
      <c r="L1534" s="3">
        <v>160</v>
      </c>
      <c r="M1534" t="s">
        <v>4</v>
      </c>
      <c r="N1534" t="s">
        <v>4</v>
      </c>
      <c r="O1534" t="s">
        <v>4</v>
      </c>
      <c r="P1534" t="s">
        <v>1803</v>
      </c>
      <c r="Q1534" t="s">
        <v>391</v>
      </c>
      <c r="R1534" t="s">
        <v>964</v>
      </c>
      <c r="S1534" t="s">
        <v>4</v>
      </c>
      <c r="T1534" s="5">
        <v>164.8</v>
      </c>
      <c r="U1534" t="s">
        <v>7</v>
      </c>
      <c r="V1534">
        <f t="shared" si="55"/>
        <v>1.03</v>
      </c>
      <c r="W1534">
        <f>VLOOKUP(A1534,LISTINO!D:N,10,FALSE)</f>
        <v>1.52</v>
      </c>
      <c r="X1534">
        <f t="shared" si="53"/>
        <v>243.2</v>
      </c>
      <c r="Y1534" s="17">
        <f>VLOOKUP(A1534,LISTINO!D:K,7,FALSE)</f>
        <v>44896</v>
      </c>
    </row>
    <row r="1535" spans="1:25" x14ac:dyDescent="0.25">
      <c r="A1535" t="s">
        <v>28</v>
      </c>
      <c r="B1535" t="s">
        <v>0</v>
      </c>
      <c r="C1535" t="s">
        <v>1</v>
      </c>
      <c r="D1535" t="s">
        <v>132</v>
      </c>
      <c r="E1535" t="s">
        <v>159</v>
      </c>
      <c r="F1535" t="s">
        <v>29</v>
      </c>
      <c r="G1535" t="s">
        <v>4</v>
      </c>
      <c r="H1535" s="2">
        <v>44818</v>
      </c>
      <c r="I1535" t="s">
        <v>5</v>
      </c>
      <c r="J1535" t="s">
        <v>5</v>
      </c>
      <c r="K1535" s="3">
        <v>25</v>
      </c>
      <c r="L1535" s="3">
        <v>25</v>
      </c>
      <c r="M1535" t="s">
        <v>4</v>
      </c>
      <c r="N1535" t="s">
        <v>4</v>
      </c>
      <c r="O1535" t="s">
        <v>4</v>
      </c>
      <c r="P1535" t="s">
        <v>1805</v>
      </c>
      <c r="Q1535" t="s">
        <v>6</v>
      </c>
      <c r="R1535" t="s">
        <v>851</v>
      </c>
      <c r="S1535" t="s">
        <v>4</v>
      </c>
      <c r="T1535" s="5">
        <v>77.25</v>
      </c>
      <c r="U1535" t="s">
        <v>7</v>
      </c>
      <c r="V1535">
        <f t="shared" si="55"/>
        <v>3.09</v>
      </c>
      <c r="W1535">
        <f>VLOOKUP(A1535,LISTINO!D:N,10,FALSE)</f>
        <v>3.9</v>
      </c>
      <c r="X1535">
        <f t="shared" si="53"/>
        <v>97.5</v>
      </c>
      <c r="Y1535" s="17">
        <f>VLOOKUP(A1535,LISTINO!D:K,7,FALSE)</f>
        <v>44593</v>
      </c>
    </row>
    <row r="1536" spans="1:25" x14ac:dyDescent="0.25">
      <c r="A1536" t="s">
        <v>667</v>
      </c>
      <c r="B1536" t="s">
        <v>0</v>
      </c>
      <c r="C1536" t="s">
        <v>0</v>
      </c>
      <c r="D1536" t="s">
        <v>132</v>
      </c>
      <c r="E1536" t="s">
        <v>159</v>
      </c>
      <c r="F1536" t="s">
        <v>668</v>
      </c>
      <c r="G1536" t="s">
        <v>4</v>
      </c>
      <c r="H1536" s="2">
        <v>44818</v>
      </c>
      <c r="I1536" t="s">
        <v>5</v>
      </c>
      <c r="J1536" t="s">
        <v>5</v>
      </c>
      <c r="K1536" s="3">
        <v>160</v>
      </c>
      <c r="L1536" s="3">
        <v>160</v>
      </c>
      <c r="M1536" t="s">
        <v>4</v>
      </c>
      <c r="N1536" t="s">
        <v>4</v>
      </c>
      <c r="O1536" t="s">
        <v>4</v>
      </c>
      <c r="P1536" t="s">
        <v>1806</v>
      </c>
      <c r="Q1536" t="s">
        <v>383</v>
      </c>
      <c r="R1536" t="s">
        <v>964</v>
      </c>
      <c r="S1536" t="s">
        <v>4</v>
      </c>
      <c r="T1536" s="5">
        <v>452.8</v>
      </c>
      <c r="U1536" t="s">
        <v>7</v>
      </c>
      <c r="V1536">
        <f t="shared" si="55"/>
        <v>2.83</v>
      </c>
      <c r="W1536">
        <f>VLOOKUP(A1536,LISTINO!D:N,10,FALSE)</f>
        <v>4.1500000000000004</v>
      </c>
      <c r="X1536">
        <f t="shared" si="53"/>
        <v>664</v>
      </c>
      <c r="Y1536" s="17">
        <f>VLOOKUP(A1536,LISTINO!D:K,7,FALSE)</f>
        <v>44682</v>
      </c>
    </row>
    <row r="1537" spans="1:25" x14ac:dyDescent="0.25">
      <c r="A1537" t="s">
        <v>34</v>
      </c>
      <c r="B1537" t="s">
        <v>0</v>
      </c>
      <c r="C1537" t="s">
        <v>1</v>
      </c>
      <c r="D1537" t="s">
        <v>132</v>
      </c>
      <c r="E1537" t="s">
        <v>159</v>
      </c>
      <c r="F1537" t="s">
        <v>35</v>
      </c>
      <c r="G1537" t="s">
        <v>4</v>
      </c>
      <c r="H1537" s="2">
        <v>44818</v>
      </c>
      <c r="I1537" t="s">
        <v>5</v>
      </c>
      <c r="J1537" t="s">
        <v>5</v>
      </c>
      <c r="K1537" s="3">
        <v>480</v>
      </c>
      <c r="L1537" s="3">
        <v>480</v>
      </c>
      <c r="M1537" t="s">
        <v>4</v>
      </c>
      <c r="N1537" t="s">
        <v>4</v>
      </c>
      <c r="O1537" t="s">
        <v>4</v>
      </c>
      <c r="P1537" t="s">
        <v>1803</v>
      </c>
      <c r="Q1537" t="s">
        <v>433</v>
      </c>
      <c r="R1537" t="s">
        <v>964</v>
      </c>
      <c r="S1537" t="s">
        <v>4</v>
      </c>
      <c r="T1537" s="5">
        <v>2145.6</v>
      </c>
      <c r="U1537" t="s">
        <v>7</v>
      </c>
      <c r="V1537">
        <f t="shared" si="55"/>
        <v>4.47</v>
      </c>
      <c r="W1537">
        <f>VLOOKUP(A1537,LISTINO!D:N,10,FALSE)</f>
        <v>6.58</v>
      </c>
      <c r="X1537">
        <f t="shared" si="53"/>
        <v>3158.4</v>
      </c>
      <c r="Y1537" s="17">
        <f>VLOOKUP(A1537,LISTINO!D:K,7,FALSE)</f>
        <v>44682</v>
      </c>
    </row>
    <row r="1538" spans="1:25" x14ac:dyDescent="0.25">
      <c r="A1538" t="s">
        <v>967</v>
      </c>
      <c r="B1538" t="s">
        <v>0</v>
      </c>
      <c r="C1538" t="s">
        <v>1</v>
      </c>
      <c r="D1538" t="s">
        <v>132</v>
      </c>
      <c r="E1538" t="s">
        <v>159</v>
      </c>
      <c r="F1538" t="s">
        <v>968</v>
      </c>
      <c r="G1538" t="s">
        <v>4</v>
      </c>
      <c r="H1538" s="2">
        <v>44818</v>
      </c>
      <c r="I1538" t="s">
        <v>5</v>
      </c>
      <c r="J1538" t="s">
        <v>5</v>
      </c>
      <c r="K1538" s="3">
        <v>80</v>
      </c>
      <c r="L1538" s="3">
        <v>80</v>
      </c>
      <c r="M1538" t="s">
        <v>4</v>
      </c>
      <c r="N1538" t="s">
        <v>4</v>
      </c>
      <c r="O1538" t="s">
        <v>4</v>
      </c>
      <c r="P1538" t="s">
        <v>1807</v>
      </c>
      <c r="Q1538" t="s">
        <v>391</v>
      </c>
      <c r="R1538" t="s">
        <v>964</v>
      </c>
      <c r="S1538" t="s">
        <v>4</v>
      </c>
      <c r="T1538" s="5">
        <v>282.39999999999998</v>
      </c>
      <c r="U1538" t="s">
        <v>7</v>
      </c>
      <c r="V1538">
        <f t="shared" si="55"/>
        <v>3.53</v>
      </c>
      <c r="W1538">
        <f>VLOOKUP(A1538,LISTINO!D:N,10,FALSE)</f>
        <v>5.33</v>
      </c>
      <c r="X1538">
        <f t="shared" si="53"/>
        <v>426.4</v>
      </c>
      <c r="Y1538" s="17">
        <f>VLOOKUP(A1538,LISTINO!D:K,7,FALSE)</f>
        <v>44682</v>
      </c>
    </row>
    <row r="1539" spans="1:25" x14ac:dyDescent="0.25">
      <c r="A1539" t="s">
        <v>36</v>
      </c>
      <c r="B1539" t="s">
        <v>0</v>
      </c>
      <c r="C1539" t="s">
        <v>1</v>
      </c>
      <c r="D1539" t="s">
        <v>132</v>
      </c>
      <c r="E1539" t="s">
        <v>159</v>
      </c>
      <c r="F1539" t="s">
        <v>37</v>
      </c>
      <c r="G1539" t="s">
        <v>4</v>
      </c>
      <c r="H1539" s="2">
        <v>44818</v>
      </c>
      <c r="I1539" t="s">
        <v>5</v>
      </c>
      <c r="J1539" t="s">
        <v>5</v>
      </c>
      <c r="K1539" s="3">
        <v>510</v>
      </c>
      <c r="L1539" s="3">
        <v>510</v>
      </c>
      <c r="M1539" t="s">
        <v>4</v>
      </c>
      <c r="N1539" t="s">
        <v>4</v>
      </c>
      <c r="O1539" t="s">
        <v>4</v>
      </c>
      <c r="P1539" t="s">
        <v>1808</v>
      </c>
      <c r="Q1539" t="s">
        <v>6</v>
      </c>
      <c r="R1539" t="s">
        <v>964</v>
      </c>
      <c r="S1539" t="s">
        <v>4</v>
      </c>
      <c r="T1539" s="5">
        <v>2958</v>
      </c>
      <c r="U1539" t="s">
        <v>7</v>
      </c>
      <c r="V1539">
        <f t="shared" si="55"/>
        <v>5.8</v>
      </c>
      <c r="W1539">
        <f>VLOOKUP(A1539,LISTINO!D:N,10,FALSE)</f>
        <v>10.69</v>
      </c>
      <c r="X1539">
        <f t="shared" ref="X1539:X1602" si="56">W1539*K1539</f>
        <v>5451.9</v>
      </c>
      <c r="Y1539" s="17">
        <f>VLOOKUP(A1539,LISTINO!D:K,7,FALSE)</f>
        <v>44682</v>
      </c>
    </row>
    <row r="1540" spans="1:25" x14ac:dyDescent="0.25">
      <c r="A1540" t="s">
        <v>213</v>
      </c>
      <c r="B1540" t="s">
        <v>0</v>
      </c>
      <c r="C1540" t="s">
        <v>1</v>
      </c>
      <c r="D1540" t="s">
        <v>132</v>
      </c>
      <c r="E1540" t="s">
        <v>159</v>
      </c>
      <c r="F1540" t="s">
        <v>214</v>
      </c>
      <c r="G1540" t="s">
        <v>4</v>
      </c>
      <c r="H1540" s="2">
        <v>44818</v>
      </c>
      <c r="I1540" t="s">
        <v>5</v>
      </c>
      <c r="J1540" t="s">
        <v>5</v>
      </c>
      <c r="K1540" s="3">
        <v>200</v>
      </c>
      <c r="L1540" s="3">
        <v>200</v>
      </c>
      <c r="M1540" t="s">
        <v>4</v>
      </c>
      <c r="N1540" t="s">
        <v>4</v>
      </c>
      <c r="O1540" t="s">
        <v>4</v>
      </c>
      <c r="P1540" t="s">
        <v>1807</v>
      </c>
      <c r="Q1540" t="s">
        <v>433</v>
      </c>
      <c r="R1540" t="s">
        <v>964</v>
      </c>
      <c r="S1540" t="s">
        <v>4</v>
      </c>
      <c r="T1540" s="5">
        <v>242</v>
      </c>
      <c r="U1540" t="s">
        <v>7</v>
      </c>
      <c r="V1540">
        <f t="shared" si="55"/>
        <v>1.21</v>
      </c>
      <c r="W1540">
        <f>VLOOKUP(A1540,LISTINO!D:N,10,FALSE)</f>
        <v>1.8</v>
      </c>
      <c r="X1540">
        <f t="shared" si="56"/>
        <v>360</v>
      </c>
      <c r="Y1540" s="17">
        <f>VLOOKUP(A1540,LISTINO!D:K,7,FALSE)</f>
        <v>44682</v>
      </c>
    </row>
    <row r="1541" spans="1:25" x14ac:dyDescent="0.25">
      <c r="A1541" t="s">
        <v>166</v>
      </c>
      <c r="B1541" t="s">
        <v>0</v>
      </c>
      <c r="C1541" t="s">
        <v>1</v>
      </c>
      <c r="D1541" t="s">
        <v>132</v>
      </c>
      <c r="E1541" t="s">
        <v>159</v>
      </c>
      <c r="F1541" t="s">
        <v>167</v>
      </c>
      <c r="G1541" t="s">
        <v>4</v>
      </c>
      <c r="H1541" s="2">
        <v>44818</v>
      </c>
      <c r="I1541" t="s">
        <v>5</v>
      </c>
      <c r="J1541" t="s">
        <v>5</v>
      </c>
      <c r="K1541" s="3">
        <v>100</v>
      </c>
      <c r="L1541" s="3">
        <v>100</v>
      </c>
      <c r="M1541" t="s">
        <v>4</v>
      </c>
      <c r="N1541" t="s">
        <v>4</v>
      </c>
      <c r="O1541" t="s">
        <v>4</v>
      </c>
      <c r="P1541" t="s">
        <v>1803</v>
      </c>
      <c r="Q1541" t="s">
        <v>21</v>
      </c>
      <c r="R1541" t="s">
        <v>964</v>
      </c>
      <c r="S1541" t="s">
        <v>4</v>
      </c>
      <c r="T1541" s="5">
        <v>1</v>
      </c>
      <c r="U1541" t="s">
        <v>7</v>
      </c>
      <c r="V1541">
        <f t="shared" si="55"/>
        <v>0.01</v>
      </c>
      <c r="W1541">
        <f>VLOOKUP(A1541,LISTINO!D:N,10,FALSE)</f>
        <v>9.09</v>
      </c>
      <c r="X1541">
        <f t="shared" si="56"/>
        <v>909</v>
      </c>
      <c r="Y1541" s="17">
        <f>VLOOKUP(A1541,LISTINO!D:K,7,FALSE)</f>
        <v>44682</v>
      </c>
    </row>
    <row r="1542" spans="1:25" x14ac:dyDescent="0.25">
      <c r="A1542" t="s">
        <v>888</v>
      </c>
      <c r="B1542" t="s">
        <v>0</v>
      </c>
      <c r="C1542" t="s">
        <v>0</v>
      </c>
      <c r="D1542" t="s">
        <v>132</v>
      </c>
      <c r="E1542" t="s">
        <v>159</v>
      </c>
      <c r="F1542" t="s">
        <v>889</v>
      </c>
      <c r="G1542" t="s">
        <v>4</v>
      </c>
      <c r="H1542" s="2">
        <v>44818</v>
      </c>
      <c r="I1542" t="s">
        <v>5</v>
      </c>
      <c r="J1542" t="s">
        <v>5</v>
      </c>
      <c r="K1542" s="3">
        <v>50</v>
      </c>
      <c r="L1542" s="3">
        <v>50</v>
      </c>
      <c r="M1542" t="s">
        <v>4</v>
      </c>
      <c r="N1542" t="s">
        <v>4</v>
      </c>
      <c r="O1542" t="s">
        <v>4</v>
      </c>
      <c r="P1542" t="s">
        <v>1809</v>
      </c>
      <c r="Q1542" t="s">
        <v>6</v>
      </c>
      <c r="R1542" t="s">
        <v>1810</v>
      </c>
      <c r="S1542" t="s">
        <v>4</v>
      </c>
      <c r="T1542" s="5">
        <v>141.5</v>
      </c>
      <c r="U1542" t="s">
        <v>7</v>
      </c>
      <c r="V1542">
        <f t="shared" si="55"/>
        <v>2.83</v>
      </c>
      <c r="W1542">
        <f>VLOOKUP(A1542,LISTINO!D:N,10,FALSE)</f>
        <v>3.57</v>
      </c>
      <c r="X1542">
        <f t="shared" si="56"/>
        <v>178.5</v>
      </c>
      <c r="Y1542" s="17">
        <f>VLOOKUP(A1542,LISTINO!D:K,7,FALSE)</f>
        <v>44593</v>
      </c>
    </row>
    <row r="1543" spans="1:25" hidden="1" x14ac:dyDescent="0.25">
      <c r="A1543" t="s">
        <v>677</v>
      </c>
      <c r="B1543" t="s">
        <v>0</v>
      </c>
      <c r="C1543" t="s">
        <v>1</v>
      </c>
      <c r="D1543" t="s">
        <v>132</v>
      </c>
      <c r="E1543" t="s">
        <v>159</v>
      </c>
      <c r="F1543" t="s">
        <v>678</v>
      </c>
      <c r="G1543" t="s">
        <v>4</v>
      </c>
      <c r="H1543" s="2">
        <v>44818</v>
      </c>
      <c r="I1543" t="s">
        <v>5</v>
      </c>
      <c r="J1543" t="s">
        <v>5</v>
      </c>
      <c r="K1543" s="3">
        <v>600</v>
      </c>
      <c r="L1543" s="3">
        <v>600</v>
      </c>
      <c r="M1543" t="s">
        <v>4</v>
      </c>
      <c r="N1543" t="s">
        <v>4</v>
      </c>
      <c r="O1543" t="s">
        <v>4</v>
      </c>
      <c r="P1543" t="s">
        <v>1806</v>
      </c>
      <c r="Q1543" t="s">
        <v>391</v>
      </c>
      <c r="R1543" t="s">
        <v>964</v>
      </c>
      <c r="S1543" t="s">
        <v>4</v>
      </c>
      <c r="T1543" s="5">
        <v>1074</v>
      </c>
      <c r="U1543" t="s">
        <v>7</v>
      </c>
      <c r="V1543">
        <f t="shared" si="55"/>
        <v>1.79</v>
      </c>
      <c r="W1543">
        <f>VLOOKUP(A1543,LISTINO!D:N,10,FALSE)</f>
        <v>2.64</v>
      </c>
      <c r="X1543">
        <f t="shared" si="56"/>
        <v>1584</v>
      </c>
      <c r="Y1543" s="17">
        <f>VLOOKUP(A1543,LISTINO!D:K,7,FALSE)</f>
        <v>44682</v>
      </c>
    </row>
    <row r="1544" spans="1:25" hidden="1" x14ac:dyDescent="0.25">
      <c r="A1544" t="s">
        <v>52</v>
      </c>
      <c r="B1544" t="s">
        <v>0</v>
      </c>
      <c r="C1544" t="s">
        <v>1</v>
      </c>
      <c r="D1544" t="s">
        <v>132</v>
      </c>
      <c r="E1544" t="s">
        <v>159</v>
      </c>
      <c r="F1544" t="s">
        <v>53</v>
      </c>
      <c r="G1544" t="s">
        <v>4</v>
      </c>
      <c r="H1544" s="2">
        <v>44818</v>
      </c>
      <c r="I1544" t="s">
        <v>5</v>
      </c>
      <c r="J1544" t="s">
        <v>5</v>
      </c>
      <c r="K1544" s="3">
        <v>1800</v>
      </c>
      <c r="L1544" s="3">
        <v>1800</v>
      </c>
      <c r="M1544" t="s">
        <v>4</v>
      </c>
      <c r="N1544" t="s">
        <v>4</v>
      </c>
      <c r="O1544" t="s">
        <v>4</v>
      </c>
      <c r="P1544" t="s">
        <v>1808</v>
      </c>
      <c r="Q1544" t="s">
        <v>10</v>
      </c>
      <c r="R1544" t="s">
        <v>964</v>
      </c>
      <c r="S1544" t="s">
        <v>4</v>
      </c>
      <c r="T1544" s="5">
        <v>3240</v>
      </c>
      <c r="U1544" t="s">
        <v>7</v>
      </c>
      <c r="V1544">
        <f t="shared" si="55"/>
        <v>1.8</v>
      </c>
      <c r="W1544">
        <f>VLOOKUP(A1544,LISTINO!D:N,10,FALSE)</f>
        <v>2.88</v>
      </c>
      <c r="X1544">
        <f t="shared" si="56"/>
        <v>5184</v>
      </c>
      <c r="Y1544" s="17">
        <f>VLOOKUP(A1544,LISTINO!D:K,7,FALSE)</f>
        <v>44682</v>
      </c>
    </row>
    <row r="1545" spans="1:25" hidden="1" x14ac:dyDescent="0.25">
      <c r="A1545" t="s">
        <v>52</v>
      </c>
      <c r="B1545" t="s">
        <v>0</v>
      </c>
      <c r="C1545" t="s">
        <v>1</v>
      </c>
      <c r="D1545" t="s">
        <v>132</v>
      </c>
      <c r="E1545" t="s">
        <v>159</v>
      </c>
      <c r="F1545" t="s">
        <v>53</v>
      </c>
      <c r="G1545" t="s">
        <v>4</v>
      </c>
      <c r="H1545" s="2">
        <v>44818</v>
      </c>
      <c r="I1545" t="s">
        <v>5</v>
      </c>
      <c r="J1545" t="s">
        <v>5</v>
      </c>
      <c r="K1545" s="3">
        <v>1275</v>
      </c>
      <c r="L1545" s="3">
        <v>1275</v>
      </c>
      <c r="M1545" t="s">
        <v>4</v>
      </c>
      <c r="N1545" t="s">
        <v>4</v>
      </c>
      <c r="O1545" t="s">
        <v>4</v>
      </c>
      <c r="P1545" t="s">
        <v>1807</v>
      </c>
      <c r="Q1545" t="s">
        <v>10</v>
      </c>
      <c r="R1545" t="s">
        <v>964</v>
      </c>
      <c r="S1545" t="s">
        <v>4</v>
      </c>
      <c r="T1545" s="5">
        <v>2295</v>
      </c>
      <c r="U1545" t="s">
        <v>7</v>
      </c>
      <c r="V1545">
        <f t="shared" si="55"/>
        <v>1.8</v>
      </c>
      <c r="W1545">
        <f>VLOOKUP(A1545,LISTINO!D:N,10,FALSE)</f>
        <v>2.88</v>
      </c>
      <c r="X1545">
        <f t="shared" si="56"/>
        <v>3672</v>
      </c>
      <c r="Y1545" s="17">
        <f>VLOOKUP(A1545,LISTINO!D:K,7,FALSE)</f>
        <v>44682</v>
      </c>
    </row>
    <row r="1546" spans="1:25" hidden="1" x14ac:dyDescent="0.25">
      <c r="A1546" t="s">
        <v>52</v>
      </c>
      <c r="B1546" t="s">
        <v>0</v>
      </c>
      <c r="C1546" t="s">
        <v>1</v>
      </c>
      <c r="D1546" t="s">
        <v>132</v>
      </c>
      <c r="E1546" t="s">
        <v>159</v>
      </c>
      <c r="F1546" t="s">
        <v>53</v>
      </c>
      <c r="G1546" t="s">
        <v>4</v>
      </c>
      <c r="H1546" s="2">
        <v>44818</v>
      </c>
      <c r="I1546" t="s">
        <v>5</v>
      </c>
      <c r="J1546" t="s">
        <v>5</v>
      </c>
      <c r="K1546" s="3">
        <v>450</v>
      </c>
      <c r="L1546" s="3">
        <v>450</v>
      </c>
      <c r="M1546" t="s">
        <v>4</v>
      </c>
      <c r="N1546" t="s">
        <v>4</v>
      </c>
      <c r="O1546" t="s">
        <v>4</v>
      </c>
      <c r="P1546" t="s">
        <v>1807</v>
      </c>
      <c r="Q1546" t="s">
        <v>445</v>
      </c>
      <c r="R1546" t="s">
        <v>964</v>
      </c>
      <c r="S1546" t="s">
        <v>4</v>
      </c>
      <c r="T1546" s="5">
        <v>810</v>
      </c>
      <c r="U1546" t="s">
        <v>7</v>
      </c>
      <c r="V1546">
        <f t="shared" si="55"/>
        <v>1.8</v>
      </c>
      <c r="W1546">
        <f>VLOOKUP(A1546,LISTINO!D:N,10,FALSE)</f>
        <v>2.88</v>
      </c>
      <c r="X1546">
        <f t="shared" si="56"/>
        <v>1296</v>
      </c>
      <c r="Y1546" s="17">
        <f>VLOOKUP(A1546,LISTINO!D:K,7,FALSE)</f>
        <v>44682</v>
      </c>
    </row>
    <row r="1547" spans="1:25" hidden="1" x14ac:dyDescent="0.25">
      <c r="A1547" t="s">
        <v>54</v>
      </c>
      <c r="B1547" t="s">
        <v>0</v>
      </c>
      <c r="C1547" t="s">
        <v>1</v>
      </c>
      <c r="D1547" t="s">
        <v>132</v>
      </c>
      <c r="E1547" t="s">
        <v>159</v>
      </c>
      <c r="F1547" t="s">
        <v>55</v>
      </c>
      <c r="G1547" t="s">
        <v>4</v>
      </c>
      <c r="H1547" s="2">
        <v>44818</v>
      </c>
      <c r="I1547" t="s">
        <v>5</v>
      </c>
      <c r="J1547" t="s">
        <v>5</v>
      </c>
      <c r="K1547" s="3">
        <v>4000</v>
      </c>
      <c r="L1547" s="3">
        <v>4000</v>
      </c>
      <c r="M1547" t="s">
        <v>4</v>
      </c>
      <c r="N1547" t="s">
        <v>4</v>
      </c>
      <c r="O1547" t="s">
        <v>4</v>
      </c>
      <c r="P1547" t="s">
        <v>1811</v>
      </c>
      <c r="Q1547" t="s">
        <v>13</v>
      </c>
      <c r="R1547" t="s">
        <v>964</v>
      </c>
      <c r="S1547" t="s">
        <v>4</v>
      </c>
      <c r="T1547" s="5">
        <v>10520</v>
      </c>
      <c r="U1547" t="s">
        <v>7</v>
      </c>
      <c r="V1547">
        <f t="shared" si="55"/>
        <v>2.63</v>
      </c>
      <c r="W1547">
        <f>VLOOKUP(A1547,LISTINO!D:N,10,FALSE)</f>
        <v>3.9</v>
      </c>
      <c r="X1547">
        <f t="shared" si="56"/>
        <v>15600</v>
      </c>
      <c r="Y1547" s="17">
        <f>VLOOKUP(A1547,LISTINO!D:K,7,FALSE)</f>
        <v>44682</v>
      </c>
    </row>
    <row r="1548" spans="1:25" x14ac:dyDescent="0.25">
      <c r="A1548" t="s">
        <v>679</v>
      </c>
      <c r="B1548" t="s">
        <v>0</v>
      </c>
      <c r="C1548" t="s">
        <v>0</v>
      </c>
      <c r="D1548" t="s">
        <v>132</v>
      </c>
      <c r="E1548" t="s">
        <v>159</v>
      </c>
      <c r="F1548" t="s">
        <v>680</v>
      </c>
      <c r="G1548" t="s">
        <v>4</v>
      </c>
      <c r="H1548" s="2">
        <v>44818</v>
      </c>
      <c r="I1548" t="s">
        <v>5</v>
      </c>
      <c r="J1548" t="s">
        <v>5</v>
      </c>
      <c r="K1548" s="3">
        <v>40</v>
      </c>
      <c r="L1548" s="3">
        <v>40</v>
      </c>
      <c r="M1548" t="s">
        <v>4</v>
      </c>
      <c r="N1548" t="s">
        <v>4</v>
      </c>
      <c r="O1548" t="s">
        <v>4</v>
      </c>
      <c r="P1548" t="s">
        <v>1806</v>
      </c>
      <c r="Q1548" t="s">
        <v>21</v>
      </c>
      <c r="R1548" t="s">
        <v>964</v>
      </c>
      <c r="S1548" t="s">
        <v>4</v>
      </c>
      <c r="T1548" s="5">
        <v>249.2</v>
      </c>
      <c r="U1548" t="s">
        <v>7</v>
      </c>
      <c r="V1548">
        <f t="shared" si="55"/>
        <v>6.2299999999999995</v>
      </c>
      <c r="W1548">
        <f>VLOOKUP(A1548,LISTINO!D:N,10,FALSE)</f>
        <v>9.16</v>
      </c>
      <c r="X1548">
        <f t="shared" si="56"/>
        <v>366.4</v>
      </c>
      <c r="Y1548" s="17">
        <f>VLOOKUP(A1548,LISTINO!D:K,7,FALSE)</f>
        <v>44682</v>
      </c>
    </row>
    <row r="1549" spans="1:25" x14ac:dyDescent="0.25">
      <c r="A1549" t="s">
        <v>916</v>
      </c>
      <c r="B1549" t="s">
        <v>0</v>
      </c>
      <c r="C1549" t="s">
        <v>0</v>
      </c>
      <c r="D1549" t="s">
        <v>132</v>
      </c>
      <c r="E1549" t="s">
        <v>159</v>
      </c>
      <c r="F1549" t="s">
        <v>917</v>
      </c>
      <c r="G1549" t="s">
        <v>4</v>
      </c>
      <c r="H1549" s="2">
        <v>44818</v>
      </c>
      <c r="I1549" t="s">
        <v>5</v>
      </c>
      <c r="J1549" t="s">
        <v>5</v>
      </c>
      <c r="K1549" s="3">
        <v>30</v>
      </c>
      <c r="L1549" s="3">
        <v>30</v>
      </c>
      <c r="M1549" t="s">
        <v>4</v>
      </c>
      <c r="N1549" t="s">
        <v>4</v>
      </c>
      <c r="O1549" t="s">
        <v>4</v>
      </c>
      <c r="P1549" t="s">
        <v>1804</v>
      </c>
      <c r="Q1549" t="s">
        <v>14</v>
      </c>
      <c r="R1549" t="s">
        <v>964</v>
      </c>
      <c r="S1549" t="s">
        <v>4</v>
      </c>
      <c r="T1549" s="5">
        <v>265.5</v>
      </c>
      <c r="U1549" t="s">
        <v>7</v>
      </c>
      <c r="V1549">
        <f t="shared" si="55"/>
        <v>8.85</v>
      </c>
      <c r="W1549">
        <f>VLOOKUP(A1549,LISTINO!D:N,10,FALSE)</f>
        <v>19.739999999999998</v>
      </c>
      <c r="X1549">
        <f t="shared" si="56"/>
        <v>592.19999999999993</v>
      </c>
      <c r="Y1549" s="17">
        <f>VLOOKUP(A1549,LISTINO!D:K,7,FALSE)</f>
        <v>44682</v>
      </c>
    </row>
    <row r="1550" spans="1:25" x14ac:dyDescent="0.25">
      <c r="A1550" t="s">
        <v>1168</v>
      </c>
      <c r="B1550" t="s">
        <v>0</v>
      </c>
      <c r="C1550" t="s">
        <v>0</v>
      </c>
      <c r="D1550" t="s">
        <v>132</v>
      </c>
      <c r="E1550" t="s">
        <v>159</v>
      </c>
      <c r="F1550" t="s">
        <v>1169</v>
      </c>
      <c r="G1550" t="s">
        <v>4</v>
      </c>
      <c r="H1550" s="2">
        <v>44818</v>
      </c>
      <c r="I1550" t="s">
        <v>5</v>
      </c>
      <c r="J1550" t="s">
        <v>5</v>
      </c>
      <c r="K1550" s="3">
        <v>31</v>
      </c>
      <c r="L1550" s="3">
        <v>31</v>
      </c>
      <c r="M1550" t="s">
        <v>4</v>
      </c>
      <c r="N1550" t="s">
        <v>4</v>
      </c>
      <c r="O1550" t="s">
        <v>4</v>
      </c>
      <c r="P1550" t="s">
        <v>1812</v>
      </c>
      <c r="Q1550" t="s">
        <v>6</v>
      </c>
      <c r="R1550" t="s">
        <v>964</v>
      </c>
      <c r="S1550" t="s">
        <v>4</v>
      </c>
      <c r="T1550" s="5">
        <v>473.06</v>
      </c>
      <c r="U1550" t="s">
        <v>7</v>
      </c>
      <c r="V1550">
        <f t="shared" si="55"/>
        <v>15.26</v>
      </c>
      <c r="W1550">
        <f>VLOOKUP(A1550,LISTINO!D:N,10,FALSE)</f>
        <v>21.6</v>
      </c>
      <c r="X1550">
        <f t="shared" si="56"/>
        <v>669.6</v>
      </c>
      <c r="Y1550" s="17">
        <f>VLOOKUP(A1550,LISTINO!D:K,7,FALSE)</f>
        <v>44682</v>
      </c>
    </row>
    <row r="1551" spans="1:25" x14ac:dyDescent="0.25">
      <c r="A1551" t="s">
        <v>1191</v>
      </c>
      <c r="B1551" t="s">
        <v>0</v>
      </c>
      <c r="C1551" t="s">
        <v>0</v>
      </c>
      <c r="D1551" t="s">
        <v>132</v>
      </c>
      <c r="E1551" t="s">
        <v>159</v>
      </c>
      <c r="F1551" t="s">
        <v>1192</v>
      </c>
      <c r="G1551" t="s">
        <v>4</v>
      </c>
      <c r="H1551" s="2">
        <v>44818</v>
      </c>
      <c r="I1551" t="s">
        <v>5</v>
      </c>
      <c r="J1551" t="s">
        <v>5</v>
      </c>
      <c r="K1551" s="3">
        <v>10</v>
      </c>
      <c r="L1551" s="3">
        <v>10</v>
      </c>
      <c r="M1551" t="s">
        <v>4</v>
      </c>
      <c r="N1551" t="s">
        <v>4</v>
      </c>
      <c r="O1551" t="s">
        <v>4</v>
      </c>
      <c r="P1551" t="s">
        <v>1806</v>
      </c>
      <c r="Q1551" t="s">
        <v>44</v>
      </c>
      <c r="R1551" t="s">
        <v>964</v>
      </c>
      <c r="S1551" t="s">
        <v>4</v>
      </c>
      <c r="T1551" s="5">
        <v>38.4</v>
      </c>
      <c r="U1551" t="s">
        <v>7</v>
      </c>
      <c r="V1551">
        <f t="shared" si="55"/>
        <v>3.84</v>
      </c>
      <c r="W1551">
        <f>VLOOKUP(A1551,LISTINO!D:N,10,FALSE)</f>
        <v>5.65</v>
      </c>
      <c r="X1551">
        <f t="shared" si="56"/>
        <v>56.5</v>
      </c>
      <c r="Y1551" s="17">
        <f>VLOOKUP(A1551,LISTINO!D:K,7,FALSE)</f>
        <v>44682</v>
      </c>
    </row>
    <row r="1552" spans="1:25" x14ac:dyDescent="0.25">
      <c r="A1552" t="s">
        <v>924</v>
      </c>
      <c r="B1552" t="s">
        <v>0</v>
      </c>
      <c r="C1552" t="s">
        <v>1</v>
      </c>
      <c r="D1552" t="s">
        <v>132</v>
      </c>
      <c r="E1552" t="s">
        <v>159</v>
      </c>
      <c r="F1552" t="s">
        <v>925</v>
      </c>
      <c r="G1552" t="s">
        <v>4</v>
      </c>
      <c r="H1552" s="2">
        <v>44818</v>
      </c>
      <c r="I1552" t="s">
        <v>5</v>
      </c>
      <c r="J1552" t="s">
        <v>5</v>
      </c>
      <c r="K1552" s="3">
        <v>40</v>
      </c>
      <c r="L1552" s="3">
        <v>40</v>
      </c>
      <c r="M1552" t="s">
        <v>4</v>
      </c>
      <c r="N1552" t="s">
        <v>4</v>
      </c>
      <c r="O1552" t="s">
        <v>4</v>
      </c>
      <c r="P1552" t="s">
        <v>1806</v>
      </c>
      <c r="Q1552" t="s">
        <v>6</v>
      </c>
      <c r="R1552" t="s">
        <v>964</v>
      </c>
      <c r="S1552" t="s">
        <v>4</v>
      </c>
      <c r="T1552" s="5">
        <v>258.39999999999998</v>
      </c>
      <c r="U1552" t="s">
        <v>7</v>
      </c>
      <c r="V1552">
        <f t="shared" si="55"/>
        <v>6.4599999999999991</v>
      </c>
      <c r="W1552">
        <f>VLOOKUP(A1552,LISTINO!D:N,10,FALSE)</f>
        <v>11.64</v>
      </c>
      <c r="X1552">
        <f t="shared" si="56"/>
        <v>465.6</v>
      </c>
      <c r="Y1552" s="17">
        <f>VLOOKUP(A1552,LISTINO!D:K,7,FALSE)</f>
        <v>44682</v>
      </c>
    </row>
    <row r="1553" spans="1:25" x14ac:dyDescent="0.25">
      <c r="A1553" t="s">
        <v>742</v>
      </c>
      <c r="B1553" t="s">
        <v>0</v>
      </c>
      <c r="C1553" t="s">
        <v>1</v>
      </c>
      <c r="D1553" t="s">
        <v>132</v>
      </c>
      <c r="E1553" t="s">
        <v>159</v>
      </c>
      <c r="F1553" t="s">
        <v>743</v>
      </c>
      <c r="G1553" t="s">
        <v>4</v>
      </c>
      <c r="H1553" s="2">
        <v>44818</v>
      </c>
      <c r="I1553" t="s">
        <v>5</v>
      </c>
      <c r="J1553" t="s">
        <v>5</v>
      </c>
      <c r="K1553" s="3">
        <v>270</v>
      </c>
      <c r="L1553" s="3">
        <v>270</v>
      </c>
      <c r="M1553" t="s">
        <v>4</v>
      </c>
      <c r="N1553" t="s">
        <v>4</v>
      </c>
      <c r="O1553" t="s">
        <v>4</v>
      </c>
      <c r="P1553" t="s">
        <v>1808</v>
      </c>
      <c r="Q1553" t="s">
        <v>21</v>
      </c>
      <c r="R1553" t="s">
        <v>964</v>
      </c>
      <c r="S1553" t="s">
        <v>4</v>
      </c>
      <c r="T1553" s="5">
        <v>2430</v>
      </c>
      <c r="U1553" t="s">
        <v>7</v>
      </c>
      <c r="V1553">
        <f t="shared" si="55"/>
        <v>9</v>
      </c>
      <c r="W1553">
        <f>VLOOKUP(A1553,LISTINO!D:N,10,FALSE)</f>
        <v>18.45</v>
      </c>
      <c r="X1553">
        <f t="shared" si="56"/>
        <v>4981.5</v>
      </c>
      <c r="Y1553" s="17">
        <f>VLOOKUP(A1553,LISTINO!D:K,7,FALSE)</f>
        <v>44682</v>
      </c>
    </row>
    <row r="1554" spans="1:25" x14ac:dyDescent="0.25">
      <c r="A1554" t="s">
        <v>389</v>
      </c>
      <c r="B1554" t="s">
        <v>0</v>
      </c>
      <c r="C1554" t="s">
        <v>0</v>
      </c>
      <c r="D1554" t="s">
        <v>132</v>
      </c>
      <c r="E1554" t="s">
        <v>159</v>
      </c>
      <c r="F1554" t="s">
        <v>390</v>
      </c>
      <c r="G1554" t="s">
        <v>4</v>
      </c>
      <c r="H1554" s="2">
        <v>44818</v>
      </c>
      <c r="I1554" t="s">
        <v>5</v>
      </c>
      <c r="J1554" t="s">
        <v>5</v>
      </c>
      <c r="K1554" s="3">
        <v>50</v>
      </c>
      <c r="L1554" s="3">
        <v>50</v>
      </c>
      <c r="M1554" t="s">
        <v>4</v>
      </c>
      <c r="N1554" t="s">
        <v>4</v>
      </c>
      <c r="O1554" t="s">
        <v>4</v>
      </c>
      <c r="P1554" t="s">
        <v>1803</v>
      </c>
      <c r="Q1554" t="s">
        <v>13</v>
      </c>
      <c r="R1554" t="s">
        <v>964</v>
      </c>
      <c r="S1554" t="s">
        <v>4</v>
      </c>
      <c r="T1554" s="5">
        <v>0</v>
      </c>
      <c r="U1554" t="s">
        <v>7</v>
      </c>
      <c r="V1554">
        <f t="shared" si="55"/>
        <v>0</v>
      </c>
      <c r="W1554">
        <f>VLOOKUP(A1554,LISTINO!D:N,10,FALSE)</f>
        <v>21.43</v>
      </c>
      <c r="X1554">
        <f t="shared" si="56"/>
        <v>1071.5</v>
      </c>
      <c r="Y1554" s="17">
        <f>VLOOKUP(A1554,LISTINO!D:K,7,FALSE)</f>
        <v>44682</v>
      </c>
    </row>
    <row r="1555" spans="1:25" x14ac:dyDescent="0.25">
      <c r="A1555" t="s">
        <v>88</v>
      </c>
      <c r="B1555" t="s">
        <v>0</v>
      </c>
      <c r="C1555" t="s">
        <v>1</v>
      </c>
      <c r="D1555" t="s">
        <v>132</v>
      </c>
      <c r="E1555" t="s">
        <v>159</v>
      </c>
      <c r="F1555" t="s">
        <v>89</v>
      </c>
      <c r="G1555" t="s">
        <v>4</v>
      </c>
      <c r="H1555" s="2">
        <v>44818</v>
      </c>
      <c r="I1555" t="s">
        <v>5</v>
      </c>
      <c r="J1555" t="s">
        <v>5</v>
      </c>
      <c r="K1555" s="3">
        <v>1750</v>
      </c>
      <c r="L1555" s="3">
        <v>1750</v>
      </c>
      <c r="M1555" t="s">
        <v>4</v>
      </c>
      <c r="N1555" t="s">
        <v>4</v>
      </c>
      <c r="O1555" t="s">
        <v>4</v>
      </c>
      <c r="P1555" t="s">
        <v>1806</v>
      </c>
      <c r="Q1555" t="s">
        <v>433</v>
      </c>
      <c r="R1555" t="s">
        <v>964</v>
      </c>
      <c r="S1555" t="s">
        <v>4</v>
      </c>
      <c r="T1555" s="5">
        <v>2520</v>
      </c>
      <c r="U1555" t="s">
        <v>7</v>
      </c>
      <c r="V1555">
        <f t="shared" si="55"/>
        <v>1.44</v>
      </c>
      <c r="W1555">
        <f>VLOOKUP(A1555,LISTINO!D:N,10,FALSE)</f>
        <v>2.12</v>
      </c>
      <c r="X1555">
        <f t="shared" si="56"/>
        <v>3710</v>
      </c>
      <c r="Y1555" s="17">
        <f>VLOOKUP(A1555,LISTINO!D:K,7,FALSE)</f>
        <v>44682</v>
      </c>
    </row>
    <row r="1556" spans="1:25" x14ac:dyDescent="0.25">
      <c r="A1556" t="s">
        <v>687</v>
      </c>
      <c r="B1556" t="s">
        <v>0</v>
      </c>
      <c r="C1556" t="s">
        <v>0</v>
      </c>
      <c r="D1556" t="s">
        <v>132</v>
      </c>
      <c r="E1556" t="s">
        <v>159</v>
      </c>
      <c r="F1556" t="s">
        <v>688</v>
      </c>
      <c r="G1556" t="s">
        <v>4</v>
      </c>
      <c r="H1556" s="2">
        <v>44818</v>
      </c>
      <c r="I1556" t="s">
        <v>5</v>
      </c>
      <c r="J1556" t="s">
        <v>5</v>
      </c>
      <c r="K1556" s="3">
        <v>180</v>
      </c>
      <c r="L1556" s="3">
        <v>180</v>
      </c>
      <c r="M1556" t="s">
        <v>4</v>
      </c>
      <c r="N1556" t="s">
        <v>4</v>
      </c>
      <c r="O1556" t="s">
        <v>4</v>
      </c>
      <c r="P1556" t="s">
        <v>1806</v>
      </c>
      <c r="Q1556" t="s">
        <v>445</v>
      </c>
      <c r="R1556" t="s">
        <v>964</v>
      </c>
      <c r="S1556" t="s">
        <v>4</v>
      </c>
      <c r="T1556" s="5">
        <v>1269</v>
      </c>
      <c r="U1556" t="s">
        <v>7</v>
      </c>
      <c r="V1556">
        <f t="shared" si="55"/>
        <v>7.05</v>
      </c>
      <c r="W1556">
        <f>VLOOKUP(A1556,LISTINO!D:N,10,FALSE)</f>
        <v>10.4</v>
      </c>
      <c r="X1556">
        <f t="shared" si="56"/>
        <v>1872</v>
      </c>
      <c r="Y1556" s="17">
        <f>VLOOKUP(A1556,LISTINO!D:K,7,FALSE)</f>
        <v>44682</v>
      </c>
    </row>
    <row r="1557" spans="1:25" x14ac:dyDescent="0.25">
      <c r="A1557" t="s">
        <v>1463</v>
      </c>
      <c r="B1557" t="s">
        <v>0</v>
      </c>
      <c r="C1557" t="s">
        <v>0</v>
      </c>
      <c r="D1557" t="s">
        <v>132</v>
      </c>
      <c r="E1557" t="s">
        <v>159</v>
      </c>
      <c r="F1557" t="s">
        <v>1464</v>
      </c>
      <c r="G1557" t="s">
        <v>4</v>
      </c>
      <c r="H1557" s="2">
        <v>44818</v>
      </c>
      <c r="I1557" t="s">
        <v>5</v>
      </c>
      <c r="J1557" t="s">
        <v>5</v>
      </c>
      <c r="K1557" s="3">
        <v>10</v>
      </c>
      <c r="L1557" s="3">
        <v>10</v>
      </c>
      <c r="M1557" t="s">
        <v>4</v>
      </c>
      <c r="N1557" t="s">
        <v>4</v>
      </c>
      <c r="O1557" t="s">
        <v>4</v>
      </c>
      <c r="P1557" t="s">
        <v>1813</v>
      </c>
      <c r="Q1557" t="s">
        <v>14</v>
      </c>
      <c r="R1557" t="s">
        <v>196</v>
      </c>
      <c r="S1557" t="s">
        <v>4</v>
      </c>
      <c r="T1557" s="5">
        <v>29.6</v>
      </c>
      <c r="U1557" t="s">
        <v>7</v>
      </c>
      <c r="V1557">
        <f t="shared" si="55"/>
        <v>2.96</v>
      </c>
      <c r="W1557">
        <f>VLOOKUP(A1557,LISTINO!D:N,10,FALSE)</f>
        <v>3.87</v>
      </c>
      <c r="X1557">
        <f t="shared" si="56"/>
        <v>38.700000000000003</v>
      </c>
      <c r="Y1557" s="17">
        <f>VLOOKUP(A1557,LISTINO!D:K,7,FALSE)</f>
        <v>45467</v>
      </c>
    </row>
    <row r="1558" spans="1:25" x14ac:dyDescent="0.25">
      <c r="A1558" t="s">
        <v>493</v>
      </c>
      <c r="B1558" t="s">
        <v>0</v>
      </c>
      <c r="C1558" t="s">
        <v>1</v>
      </c>
      <c r="D1558" t="s">
        <v>132</v>
      </c>
      <c r="E1558" t="s">
        <v>159</v>
      </c>
      <c r="F1558" t="s">
        <v>494</v>
      </c>
      <c r="G1558" t="s">
        <v>4</v>
      </c>
      <c r="H1558" s="2">
        <v>44818</v>
      </c>
      <c r="I1558" t="s">
        <v>5</v>
      </c>
      <c r="J1558" t="s">
        <v>5</v>
      </c>
      <c r="K1558" s="3">
        <v>300</v>
      </c>
      <c r="L1558" s="3">
        <v>300</v>
      </c>
      <c r="M1558" t="s">
        <v>4</v>
      </c>
      <c r="N1558" t="s">
        <v>4</v>
      </c>
      <c r="O1558" t="s">
        <v>4</v>
      </c>
      <c r="P1558" t="s">
        <v>1803</v>
      </c>
      <c r="Q1558" t="s">
        <v>6</v>
      </c>
      <c r="R1558" t="s">
        <v>964</v>
      </c>
      <c r="S1558" t="s">
        <v>4</v>
      </c>
      <c r="T1558" s="5">
        <v>516</v>
      </c>
      <c r="U1558" t="s">
        <v>7</v>
      </c>
      <c r="V1558">
        <f t="shared" si="55"/>
        <v>1.72</v>
      </c>
      <c r="W1558">
        <f>VLOOKUP(A1558,LISTINO!D:N,10,FALSE)</f>
        <v>2.68</v>
      </c>
      <c r="X1558">
        <f t="shared" si="56"/>
        <v>804</v>
      </c>
      <c r="Y1558" s="17">
        <f>VLOOKUP(A1558,LISTINO!D:K,7,FALSE)</f>
        <v>44682</v>
      </c>
    </row>
    <row r="1559" spans="1:25" x14ac:dyDescent="0.25">
      <c r="A1559" t="s">
        <v>862</v>
      </c>
      <c r="B1559" t="s">
        <v>0</v>
      </c>
      <c r="C1559" t="s">
        <v>1</v>
      </c>
      <c r="D1559" t="s">
        <v>132</v>
      </c>
      <c r="E1559" t="s">
        <v>159</v>
      </c>
      <c r="F1559" t="s">
        <v>863</v>
      </c>
      <c r="G1559" t="s">
        <v>4</v>
      </c>
      <c r="H1559" s="2">
        <v>44818</v>
      </c>
      <c r="I1559" t="s">
        <v>5</v>
      </c>
      <c r="J1559" t="s">
        <v>5</v>
      </c>
      <c r="K1559" s="3">
        <v>50</v>
      </c>
      <c r="L1559" s="3">
        <v>50</v>
      </c>
      <c r="M1559" t="s">
        <v>4</v>
      </c>
      <c r="N1559" t="s">
        <v>4</v>
      </c>
      <c r="O1559" t="s">
        <v>4</v>
      </c>
      <c r="P1559" t="s">
        <v>1813</v>
      </c>
      <c r="Q1559" t="s">
        <v>433</v>
      </c>
      <c r="R1559" t="s">
        <v>196</v>
      </c>
      <c r="S1559" t="s">
        <v>4</v>
      </c>
      <c r="T1559" s="5">
        <v>41</v>
      </c>
      <c r="U1559" t="s">
        <v>7</v>
      </c>
      <c r="V1559">
        <f t="shared" si="55"/>
        <v>0.82</v>
      </c>
      <c r="W1559">
        <f>VLOOKUP(A1559,LISTINO!D:N,10,FALSE)</f>
        <v>1.07</v>
      </c>
      <c r="X1559">
        <f t="shared" si="56"/>
        <v>53.5</v>
      </c>
      <c r="Y1559" s="17">
        <f>VLOOKUP(A1559,LISTINO!D:K,7,FALSE)</f>
        <v>45467</v>
      </c>
    </row>
    <row r="1560" spans="1:25" x14ac:dyDescent="0.25">
      <c r="A1560" t="s">
        <v>1749</v>
      </c>
      <c r="B1560" t="s">
        <v>0</v>
      </c>
      <c r="C1560" t="s">
        <v>0</v>
      </c>
      <c r="D1560" t="s">
        <v>132</v>
      </c>
      <c r="E1560" t="s">
        <v>159</v>
      </c>
      <c r="F1560" t="s">
        <v>1750</v>
      </c>
      <c r="G1560" t="s">
        <v>4</v>
      </c>
      <c r="H1560" s="2">
        <v>44818</v>
      </c>
      <c r="I1560" t="s">
        <v>5</v>
      </c>
      <c r="J1560" t="s">
        <v>5</v>
      </c>
      <c r="K1560" s="3">
        <v>40</v>
      </c>
      <c r="L1560" s="3">
        <v>40</v>
      </c>
      <c r="M1560" t="s">
        <v>4</v>
      </c>
      <c r="N1560" t="s">
        <v>4</v>
      </c>
      <c r="O1560" t="s">
        <v>4</v>
      </c>
      <c r="P1560" t="s">
        <v>1803</v>
      </c>
      <c r="Q1560" t="s">
        <v>445</v>
      </c>
      <c r="R1560" t="s">
        <v>964</v>
      </c>
      <c r="S1560" t="s">
        <v>4</v>
      </c>
      <c r="T1560" s="5">
        <v>44</v>
      </c>
      <c r="U1560" t="s">
        <v>7</v>
      </c>
      <c r="V1560">
        <f t="shared" si="55"/>
        <v>1.1000000000000001</v>
      </c>
      <c r="W1560">
        <f>VLOOKUP(A1560,LISTINO!D:N,10,FALSE)</f>
        <v>2.09</v>
      </c>
      <c r="X1560">
        <f t="shared" si="56"/>
        <v>83.6</v>
      </c>
      <c r="Y1560" s="17">
        <f>VLOOKUP(A1560,LISTINO!D:K,7,FALSE)</f>
        <v>45047</v>
      </c>
    </row>
    <row r="1561" spans="1:25" x14ac:dyDescent="0.25">
      <c r="A1561" t="s">
        <v>227</v>
      </c>
      <c r="B1561" t="s">
        <v>0</v>
      </c>
      <c r="C1561" t="s">
        <v>0</v>
      </c>
      <c r="D1561" t="s">
        <v>132</v>
      </c>
      <c r="E1561" t="s">
        <v>159</v>
      </c>
      <c r="F1561" t="s">
        <v>228</v>
      </c>
      <c r="G1561" t="s">
        <v>4</v>
      </c>
      <c r="H1561" s="2">
        <v>44818</v>
      </c>
      <c r="I1561" t="s">
        <v>5</v>
      </c>
      <c r="J1561" t="s">
        <v>5</v>
      </c>
      <c r="K1561" s="3">
        <v>300</v>
      </c>
      <c r="L1561" s="3">
        <v>300</v>
      </c>
      <c r="M1561" t="s">
        <v>4</v>
      </c>
      <c r="N1561" t="s">
        <v>4</v>
      </c>
      <c r="O1561" t="s">
        <v>4</v>
      </c>
      <c r="P1561" t="s">
        <v>1807</v>
      </c>
      <c r="Q1561" t="s">
        <v>45</v>
      </c>
      <c r="R1561" t="s">
        <v>964</v>
      </c>
      <c r="S1561" t="s">
        <v>4</v>
      </c>
      <c r="T1561" s="5">
        <v>393</v>
      </c>
      <c r="U1561" t="s">
        <v>7</v>
      </c>
      <c r="V1561">
        <f t="shared" si="55"/>
        <v>1.31</v>
      </c>
      <c r="W1561">
        <f>VLOOKUP(A1561,LISTINO!D:N,10,FALSE)</f>
        <v>1.94</v>
      </c>
      <c r="X1561">
        <f t="shared" si="56"/>
        <v>582</v>
      </c>
      <c r="Y1561" s="17">
        <f>VLOOKUP(A1561,LISTINO!D:K,7,FALSE)</f>
        <v>44682</v>
      </c>
    </row>
    <row r="1562" spans="1:25" x14ac:dyDescent="0.25">
      <c r="A1562" t="s">
        <v>540</v>
      </c>
      <c r="B1562" t="s">
        <v>0</v>
      </c>
      <c r="C1562" t="s">
        <v>0</v>
      </c>
      <c r="D1562" t="s">
        <v>132</v>
      </c>
      <c r="E1562" t="s">
        <v>159</v>
      </c>
      <c r="F1562" t="s">
        <v>541</v>
      </c>
      <c r="G1562" t="s">
        <v>4</v>
      </c>
      <c r="H1562" s="2">
        <v>44818</v>
      </c>
      <c r="I1562" t="s">
        <v>5</v>
      </c>
      <c r="J1562" t="s">
        <v>5</v>
      </c>
      <c r="K1562" s="3">
        <v>100</v>
      </c>
      <c r="L1562" s="3">
        <v>100</v>
      </c>
      <c r="M1562" t="s">
        <v>4</v>
      </c>
      <c r="N1562" t="s">
        <v>4</v>
      </c>
      <c r="O1562" t="s">
        <v>4</v>
      </c>
      <c r="P1562" t="s">
        <v>1807</v>
      </c>
      <c r="Q1562" t="s">
        <v>14</v>
      </c>
      <c r="R1562" t="s">
        <v>964</v>
      </c>
      <c r="S1562" t="s">
        <v>4</v>
      </c>
      <c r="T1562" s="5">
        <v>0</v>
      </c>
      <c r="U1562" t="s">
        <v>7</v>
      </c>
      <c r="V1562">
        <f t="shared" si="55"/>
        <v>0</v>
      </c>
      <c r="W1562">
        <f>VLOOKUP(A1562,LISTINO!D:N,10,FALSE)</f>
        <v>2.75</v>
      </c>
      <c r="X1562">
        <f t="shared" si="56"/>
        <v>275</v>
      </c>
      <c r="Y1562" s="17">
        <f>VLOOKUP(A1562,LISTINO!D:K,7,FALSE)</f>
        <v>44896</v>
      </c>
    </row>
    <row r="1563" spans="1:25" x14ac:dyDescent="0.25">
      <c r="A1563" t="s">
        <v>135</v>
      </c>
      <c r="B1563" t="s">
        <v>0</v>
      </c>
      <c r="C1563" t="s">
        <v>1</v>
      </c>
      <c r="D1563" t="s">
        <v>132</v>
      </c>
      <c r="E1563" t="s">
        <v>159</v>
      </c>
      <c r="F1563" t="s">
        <v>136</v>
      </c>
      <c r="G1563" t="s">
        <v>4</v>
      </c>
      <c r="H1563" s="2">
        <v>44818</v>
      </c>
      <c r="I1563" t="s">
        <v>5</v>
      </c>
      <c r="J1563" t="s">
        <v>5</v>
      </c>
      <c r="K1563" s="3">
        <v>350</v>
      </c>
      <c r="L1563" s="3">
        <v>350</v>
      </c>
      <c r="M1563" t="s">
        <v>4</v>
      </c>
      <c r="N1563" t="s">
        <v>4</v>
      </c>
      <c r="O1563" t="s">
        <v>4</v>
      </c>
      <c r="P1563" t="s">
        <v>1806</v>
      </c>
      <c r="Q1563" t="s">
        <v>460</v>
      </c>
      <c r="R1563" t="s">
        <v>964</v>
      </c>
      <c r="S1563" t="s">
        <v>4</v>
      </c>
      <c r="T1563" s="5">
        <v>399</v>
      </c>
      <c r="U1563" t="s">
        <v>7</v>
      </c>
      <c r="V1563">
        <f t="shared" si="55"/>
        <v>1.1399999999999999</v>
      </c>
      <c r="W1563">
        <f>VLOOKUP(A1563,LISTINO!D:N,10,FALSE)</f>
        <v>1.68</v>
      </c>
      <c r="X1563">
        <f t="shared" si="56"/>
        <v>588</v>
      </c>
      <c r="Y1563" s="17">
        <f>VLOOKUP(A1563,LISTINO!D:K,7,FALSE)</f>
        <v>44682</v>
      </c>
    </row>
    <row r="1564" spans="1:25" x14ac:dyDescent="0.25">
      <c r="A1564" t="s">
        <v>602</v>
      </c>
      <c r="B1564" t="s">
        <v>0</v>
      </c>
      <c r="C1564" t="s">
        <v>1</v>
      </c>
      <c r="D1564" t="s">
        <v>132</v>
      </c>
      <c r="E1564" t="s">
        <v>159</v>
      </c>
      <c r="F1564" t="s">
        <v>603</v>
      </c>
      <c r="G1564" t="s">
        <v>4</v>
      </c>
      <c r="H1564" s="2">
        <v>44818</v>
      </c>
      <c r="I1564" t="s">
        <v>5</v>
      </c>
      <c r="J1564" t="s">
        <v>5</v>
      </c>
      <c r="K1564" s="3">
        <v>21</v>
      </c>
      <c r="L1564" s="3">
        <v>21</v>
      </c>
      <c r="M1564" t="s">
        <v>4</v>
      </c>
      <c r="N1564" t="s">
        <v>4</v>
      </c>
      <c r="O1564" t="s">
        <v>4</v>
      </c>
      <c r="P1564" t="s">
        <v>1814</v>
      </c>
      <c r="Q1564" t="s">
        <v>6</v>
      </c>
      <c r="R1564" t="s">
        <v>964</v>
      </c>
      <c r="S1564" t="s">
        <v>4</v>
      </c>
      <c r="T1564" s="5">
        <v>151.19999999999999</v>
      </c>
      <c r="U1564" t="s">
        <v>7</v>
      </c>
      <c r="V1564">
        <f t="shared" si="55"/>
        <v>7.1999999999999993</v>
      </c>
      <c r="W1564">
        <f>VLOOKUP(A1564,LISTINO!D:N,10,FALSE)</f>
        <v>10.61</v>
      </c>
      <c r="X1564">
        <f t="shared" si="56"/>
        <v>222.81</v>
      </c>
      <c r="Y1564" s="17">
        <f>VLOOKUP(A1564,LISTINO!D:K,7,FALSE)</f>
        <v>44682</v>
      </c>
    </row>
    <row r="1565" spans="1:25" x14ac:dyDescent="0.25">
      <c r="A1565" t="s">
        <v>616</v>
      </c>
      <c r="B1565" t="s">
        <v>0</v>
      </c>
      <c r="C1565" t="s">
        <v>0</v>
      </c>
      <c r="D1565" t="s">
        <v>132</v>
      </c>
      <c r="E1565" t="s">
        <v>159</v>
      </c>
      <c r="F1565" t="s">
        <v>617</v>
      </c>
      <c r="G1565" t="s">
        <v>4</v>
      </c>
      <c r="H1565" s="2">
        <v>44818</v>
      </c>
      <c r="I1565" t="s">
        <v>5</v>
      </c>
      <c r="J1565" t="s">
        <v>5</v>
      </c>
      <c r="K1565" s="3">
        <v>50</v>
      </c>
      <c r="L1565" s="3">
        <v>50</v>
      </c>
      <c r="M1565" t="s">
        <v>4</v>
      </c>
      <c r="N1565" t="s">
        <v>4</v>
      </c>
      <c r="O1565" t="s">
        <v>4</v>
      </c>
      <c r="P1565" t="s">
        <v>1807</v>
      </c>
      <c r="Q1565" t="s">
        <v>21</v>
      </c>
      <c r="R1565" t="s">
        <v>964</v>
      </c>
      <c r="S1565" t="s">
        <v>4</v>
      </c>
      <c r="T1565" s="5">
        <v>400</v>
      </c>
      <c r="U1565" t="s">
        <v>7</v>
      </c>
      <c r="V1565">
        <f t="shared" si="55"/>
        <v>8</v>
      </c>
      <c r="W1565">
        <f>VLOOKUP(A1565,LISTINO!D:N,10,FALSE)</f>
        <v>11.01</v>
      </c>
      <c r="X1565">
        <f t="shared" si="56"/>
        <v>550.5</v>
      </c>
      <c r="Y1565" s="17">
        <f>VLOOKUP(A1565,LISTINO!D:K,7,FALSE)</f>
        <v>44682</v>
      </c>
    </row>
    <row r="1566" spans="1:25" x14ac:dyDescent="0.25">
      <c r="A1566" t="s">
        <v>1674</v>
      </c>
      <c r="B1566" t="s">
        <v>0</v>
      </c>
      <c r="C1566" t="s">
        <v>0</v>
      </c>
      <c r="D1566" t="s">
        <v>132</v>
      </c>
      <c r="E1566" t="s">
        <v>159</v>
      </c>
      <c r="F1566" t="s">
        <v>1675</v>
      </c>
      <c r="G1566" t="s">
        <v>4</v>
      </c>
      <c r="H1566" s="2">
        <v>44818</v>
      </c>
      <c r="I1566" t="s">
        <v>5</v>
      </c>
      <c r="J1566" t="s">
        <v>5</v>
      </c>
      <c r="K1566" s="3">
        <v>54</v>
      </c>
      <c r="L1566" s="3">
        <v>54</v>
      </c>
      <c r="M1566" t="s">
        <v>4</v>
      </c>
      <c r="N1566" t="s">
        <v>4</v>
      </c>
      <c r="O1566" t="s">
        <v>4</v>
      </c>
      <c r="P1566" t="s">
        <v>1807</v>
      </c>
      <c r="Q1566" t="s">
        <v>13</v>
      </c>
      <c r="R1566" t="s">
        <v>964</v>
      </c>
      <c r="S1566" t="s">
        <v>4</v>
      </c>
      <c r="T1566" s="5">
        <v>191.16</v>
      </c>
      <c r="U1566" t="s">
        <v>7</v>
      </c>
      <c r="V1566">
        <f t="shared" si="55"/>
        <v>3.54</v>
      </c>
      <c r="W1566">
        <f>VLOOKUP(A1566,LISTINO!D:N,10,FALSE)</f>
        <v>5.21</v>
      </c>
      <c r="X1566">
        <f t="shared" si="56"/>
        <v>281.33999999999997</v>
      </c>
      <c r="Y1566" s="17">
        <f>VLOOKUP(A1566,LISTINO!D:K,7,FALSE)</f>
        <v>44682</v>
      </c>
    </row>
    <row r="1567" spans="1:25" x14ac:dyDescent="0.25">
      <c r="A1567" t="s">
        <v>1285</v>
      </c>
      <c r="B1567" t="s">
        <v>0</v>
      </c>
      <c r="C1567" t="s">
        <v>1</v>
      </c>
      <c r="D1567" t="s">
        <v>132</v>
      </c>
      <c r="E1567" t="s">
        <v>159</v>
      </c>
      <c r="F1567" t="s">
        <v>1286</v>
      </c>
      <c r="G1567" t="s">
        <v>4</v>
      </c>
      <c r="H1567" s="2">
        <v>44818</v>
      </c>
      <c r="I1567" t="s">
        <v>5</v>
      </c>
      <c r="J1567" t="s">
        <v>5</v>
      </c>
      <c r="K1567" s="3">
        <v>20</v>
      </c>
      <c r="L1567" s="3">
        <v>20</v>
      </c>
      <c r="M1567" t="s">
        <v>4</v>
      </c>
      <c r="N1567" t="s">
        <v>4</v>
      </c>
      <c r="O1567" t="s">
        <v>4</v>
      </c>
      <c r="P1567" t="s">
        <v>1803</v>
      </c>
      <c r="Q1567" t="s">
        <v>383</v>
      </c>
      <c r="R1567" t="s">
        <v>964</v>
      </c>
      <c r="S1567" t="s">
        <v>4</v>
      </c>
      <c r="T1567" s="5">
        <v>389.4</v>
      </c>
      <c r="U1567" t="s">
        <v>7</v>
      </c>
      <c r="V1567">
        <f t="shared" si="55"/>
        <v>19.47</v>
      </c>
      <c r="W1567">
        <f>VLOOKUP(A1567,LISTINO!D:N,10,FALSE)</f>
        <v>28.67</v>
      </c>
      <c r="X1567">
        <f t="shared" si="56"/>
        <v>573.40000000000009</v>
      </c>
      <c r="Y1567" s="17">
        <f>VLOOKUP(A1567,LISTINO!D:K,7,FALSE)</f>
        <v>44682</v>
      </c>
    </row>
    <row r="1568" spans="1:25" x14ac:dyDescent="0.25">
      <c r="A1568" t="s">
        <v>661</v>
      </c>
      <c r="B1568" t="s">
        <v>0</v>
      </c>
      <c r="C1568" t="s">
        <v>0</v>
      </c>
      <c r="D1568" t="s">
        <v>132</v>
      </c>
      <c r="E1568" t="s">
        <v>159</v>
      </c>
      <c r="F1568" t="s">
        <v>662</v>
      </c>
      <c r="G1568" t="s">
        <v>4</v>
      </c>
      <c r="H1568" s="2">
        <v>44818</v>
      </c>
      <c r="I1568" t="s">
        <v>5</v>
      </c>
      <c r="J1568" t="s">
        <v>5</v>
      </c>
      <c r="K1568" s="3">
        <v>28</v>
      </c>
      <c r="L1568" s="3">
        <v>28</v>
      </c>
      <c r="M1568" t="s">
        <v>4</v>
      </c>
      <c r="N1568" t="s">
        <v>4</v>
      </c>
      <c r="O1568" t="s">
        <v>4</v>
      </c>
      <c r="P1568" t="s">
        <v>1812</v>
      </c>
      <c r="Q1568" t="s">
        <v>21</v>
      </c>
      <c r="R1568" t="s">
        <v>964</v>
      </c>
      <c r="S1568" t="s">
        <v>4</v>
      </c>
      <c r="T1568" s="5">
        <v>92.96</v>
      </c>
      <c r="U1568" t="s">
        <v>7</v>
      </c>
      <c r="V1568">
        <f t="shared" si="55"/>
        <v>3.32</v>
      </c>
      <c r="W1568">
        <f>VLOOKUP(A1568,LISTINO!D:N,10,FALSE)</f>
        <v>4.5199999999999996</v>
      </c>
      <c r="X1568">
        <f t="shared" si="56"/>
        <v>126.55999999999999</v>
      </c>
      <c r="Y1568" s="17">
        <f>VLOOKUP(A1568,LISTINO!D:K,7,FALSE)</f>
        <v>44958</v>
      </c>
    </row>
    <row r="1569" spans="1:25" x14ac:dyDescent="0.25">
      <c r="A1569" t="s">
        <v>922</v>
      </c>
      <c r="B1569" t="s">
        <v>0</v>
      </c>
      <c r="C1569" t="s">
        <v>0</v>
      </c>
      <c r="D1569" t="s">
        <v>132</v>
      </c>
      <c r="E1569" t="s">
        <v>159</v>
      </c>
      <c r="F1569" t="s">
        <v>923</v>
      </c>
      <c r="G1569" t="s">
        <v>4</v>
      </c>
      <c r="H1569" s="2">
        <v>44817</v>
      </c>
      <c r="I1569" t="s">
        <v>5</v>
      </c>
      <c r="J1569" t="s">
        <v>5</v>
      </c>
      <c r="K1569" s="3">
        <v>40</v>
      </c>
      <c r="L1569" s="3">
        <v>40</v>
      </c>
      <c r="M1569" t="s">
        <v>4</v>
      </c>
      <c r="N1569" t="s">
        <v>4</v>
      </c>
      <c r="O1569" t="s">
        <v>4</v>
      </c>
      <c r="P1569" t="s">
        <v>1815</v>
      </c>
      <c r="Q1569" t="s">
        <v>445</v>
      </c>
      <c r="R1569" t="s">
        <v>163</v>
      </c>
      <c r="S1569" t="s">
        <v>4</v>
      </c>
      <c r="T1569" s="5">
        <v>544</v>
      </c>
      <c r="U1569" t="s">
        <v>7</v>
      </c>
      <c r="V1569">
        <f t="shared" si="55"/>
        <v>13.6</v>
      </c>
      <c r="W1569">
        <f>VLOOKUP(A1569,LISTINO!D:N,10,FALSE)</f>
        <v>17.52</v>
      </c>
      <c r="X1569">
        <f t="shared" si="56"/>
        <v>700.8</v>
      </c>
      <c r="Y1569" s="17">
        <f>VLOOKUP(A1569,LISTINO!D:K,7,FALSE)</f>
        <v>45292</v>
      </c>
    </row>
    <row r="1570" spans="1:25" x14ac:dyDescent="0.25">
      <c r="A1570" t="s">
        <v>106</v>
      </c>
      <c r="B1570" t="s">
        <v>0</v>
      </c>
      <c r="C1570" t="s">
        <v>0</v>
      </c>
      <c r="D1570" t="s">
        <v>132</v>
      </c>
      <c r="E1570" t="s">
        <v>159</v>
      </c>
      <c r="F1570" t="s">
        <v>107</v>
      </c>
      <c r="G1570" t="s">
        <v>4</v>
      </c>
      <c r="H1570" s="2">
        <v>44817</v>
      </c>
      <c r="I1570" t="s">
        <v>5</v>
      </c>
      <c r="J1570" t="s">
        <v>5</v>
      </c>
      <c r="K1570" s="3">
        <v>50</v>
      </c>
      <c r="L1570" s="3">
        <v>50</v>
      </c>
      <c r="M1570" t="s">
        <v>4</v>
      </c>
      <c r="N1570" t="s">
        <v>4</v>
      </c>
      <c r="O1570" t="s">
        <v>4</v>
      </c>
      <c r="P1570" t="s">
        <v>1818</v>
      </c>
      <c r="Q1570" t="s">
        <v>6</v>
      </c>
      <c r="R1570" t="s">
        <v>1424</v>
      </c>
      <c r="S1570" t="s">
        <v>4</v>
      </c>
      <c r="T1570" s="5">
        <v>179</v>
      </c>
      <c r="U1570" t="s">
        <v>7</v>
      </c>
      <c r="V1570">
        <f t="shared" si="55"/>
        <v>3.58</v>
      </c>
      <c r="W1570">
        <f>VLOOKUP(A1570,LISTINO!D:N,10,FALSE)</f>
        <v>4.3</v>
      </c>
      <c r="X1570">
        <f t="shared" si="56"/>
        <v>215</v>
      </c>
      <c r="Y1570" s="17">
        <f>VLOOKUP(A1570,LISTINO!D:K,7,FALSE)</f>
        <v>44866</v>
      </c>
    </row>
    <row r="1571" spans="1:25" x14ac:dyDescent="0.25">
      <c r="A1571" t="s">
        <v>1041</v>
      </c>
      <c r="B1571" t="s">
        <v>0</v>
      </c>
      <c r="C1571" t="s">
        <v>0</v>
      </c>
      <c r="D1571" t="s">
        <v>132</v>
      </c>
      <c r="E1571" t="s">
        <v>159</v>
      </c>
      <c r="F1571" t="s">
        <v>1042</v>
      </c>
      <c r="G1571" t="s">
        <v>4</v>
      </c>
      <c r="H1571" s="2">
        <v>44817</v>
      </c>
      <c r="I1571" t="s">
        <v>5</v>
      </c>
      <c r="J1571" t="s">
        <v>5</v>
      </c>
      <c r="K1571" s="3">
        <v>100</v>
      </c>
      <c r="L1571" s="3">
        <v>100</v>
      </c>
      <c r="M1571" t="s">
        <v>4</v>
      </c>
      <c r="N1571" t="s">
        <v>4</v>
      </c>
      <c r="O1571" t="s">
        <v>4</v>
      </c>
      <c r="P1571" t="s">
        <v>1819</v>
      </c>
      <c r="Q1571" t="s">
        <v>6</v>
      </c>
      <c r="R1571" t="s">
        <v>1044</v>
      </c>
      <c r="S1571" t="s">
        <v>4</v>
      </c>
      <c r="T1571" s="5">
        <v>115</v>
      </c>
      <c r="U1571" t="s">
        <v>7</v>
      </c>
      <c r="V1571">
        <f t="shared" si="55"/>
        <v>1.1499999999999999</v>
      </c>
      <c r="W1571">
        <f>VLOOKUP(A1571,LISTINO!D:N,10,FALSE)</f>
        <v>1.35</v>
      </c>
      <c r="X1571">
        <f t="shared" si="56"/>
        <v>135</v>
      </c>
      <c r="Y1571" s="17">
        <f>VLOOKUP(A1571,LISTINO!D:K,7,FALSE)</f>
        <v>45467</v>
      </c>
    </row>
    <row r="1572" spans="1:25" x14ac:dyDescent="0.25">
      <c r="A1572" t="s">
        <v>1739</v>
      </c>
      <c r="B1572" t="s">
        <v>0</v>
      </c>
      <c r="C1572" t="s">
        <v>0</v>
      </c>
      <c r="D1572" t="s">
        <v>132</v>
      </c>
      <c r="E1572" t="s">
        <v>159</v>
      </c>
      <c r="F1572" t="s">
        <v>1740</v>
      </c>
      <c r="G1572" t="s">
        <v>4</v>
      </c>
      <c r="H1572" s="2">
        <v>44817</v>
      </c>
      <c r="I1572" t="s">
        <v>5</v>
      </c>
      <c r="J1572" t="s">
        <v>5</v>
      </c>
      <c r="K1572" s="3">
        <v>40</v>
      </c>
      <c r="L1572" s="3">
        <v>40</v>
      </c>
      <c r="M1572" t="s">
        <v>4</v>
      </c>
      <c r="N1572" t="s">
        <v>4</v>
      </c>
      <c r="O1572" t="s">
        <v>4</v>
      </c>
      <c r="P1572" t="s">
        <v>1820</v>
      </c>
      <c r="Q1572" t="s">
        <v>473</v>
      </c>
      <c r="R1572" t="s">
        <v>196</v>
      </c>
      <c r="S1572" t="s">
        <v>4</v>
      </c>
      <c r="T1572" s="5">
        <v>24.4</v>
      </c>
      <c r="U1572" t="s">
        <v>7</v>
      </c>
      <c r="V1572">
        <f t="shared" ref="V1572:V1615" si="57" xml:space="preserve"> T1572/K1572</f>
        <v>0.61</v>
      </c>
      <c r="W1572">
        <f>VLOOKUP(A1572,LISTINO!D:N,10,FALSE)</f>
        <v>0.8</v>
      </c>
      <c r="X1572">
        <f t="shared" si="56"/>
        <v>32</v>
      </c>
      <c r="Y1572" s="17">
        <f>VLOOKUP(A1572,LISTINO!D:K,7,FALSE)</f>
        <v>45467</v>
      </c>
    </row>
    <row r="1573" spans="1:25" x14ac:dyDescent="0.25">
      <c r="A1573" t="s">
        <v>995</v>
      </c>
      <c r="B1573" t="s">
        <v>0</v>
      </c>
      <c r="C1573" t="s">
        <v>1</v>
      </c>
      <c r="D1573" t="s">
        <v>132</v>
      </c>
      <c r="E1573" t="s">
        <v>159</v>
      </c>
      <c r="F1573" t="s">
        <v>996</v>
      </c>
      <c r="G1573" t="s">
        <v>4</v>
      </c>
      <c r="H1573" s="2">
        <v>44817</v>
      </c>
      <c r="I1573" t="s">
        <v>5</v>
      </c>
      <c r="J1573" t="s">
        <v>5</v>
      </c>
      <c r="K1573" s="3">
        <v>500</v>
      </c>
      <c r="L1573" s="3">
        <v>500</v>
      </c>
      <c r="M1573" t="s">
        <v>4</v>
      </c>
      <c r="N1573" t="s">
        <v>4</v>
      </c>
      <c r="O1573" t="s">
        <v>4</v>
      </c>
      <c r="P1573" t="s">
        <v>1820</v>
      </c>
      <c r="Q1573" t="s">
        <v>391</v>
      </c>
      <c r="R1573" t="s">
        <v>196</v>
      </c>
      <c r="S1573" t="s">
        <v>4</v>
      </c>
      <c r="T1573" s="5">
        <v>515</v>
      </c>
      <c r="U1573" t="s">
        <v>7</v>
      </c>
      <c r="V1573">
        <f t="shared" si="57"/>
        <v>1.03</v>
      </c>
      <c r="W1573">
        <f>VLOOKUP(A1573,LISTINO!D:N,10,FALSE)</f>
        <v>1.34</v>
      </c>
      <c r="X1573">
        <f t="shared" si="56"/>
        <v>670</v>
      </c>
      <c r="Y1573" s="17">
        <f>VLOOKUP(A1573,LISTINO!D:K,7,FALSE)</f>
        <v>45467</v>
      </c>
    </row>
    <row r="1574" spans="1:25" x14ac:dyDescent="0.25">
      <c r="A1574" t="s">
        <v>633</v>
      </c>
      <c r="B1574" t="s">
        <v>0</v>
      </c>
      <c r="C1574" t="s">
        <v>0</v>
      </c>
      <c r="D1574" t="s">
        <v>132</v>
      </c>
      <c r="E1574" t="s">
        <v>159</v>
      </c>
      <c r="F1574" t="s">
        <v>634</v>
      </c>
      <c r="G1574" t="s">
        <v>4</v>
      </c>
      <c r="H1574" s="2">
        <v>44817</v>
      </c>
      <c r="I1574" t="s">
        <v>5</v>
      </c>
      <c r="J1574" t="s">
        <v>5</v>
      </c>
      <c r="K1574" s="3">
        <v>52</v>
      </c>
      <c r="L1574" s="3">
        <v>52</v>
      </c>
      <c r="M1574" t="s">
        <v>4</v>
      </c>
      <c r="N1574" t="s">
        <v>4</v>
      </c>
      <c r="O1574" t="s">
        <v>4</v>
      </c>
      <c r="P1574" t="s">
        <v>1815</v>
      </c>
      <c r="Q1574" t="s">
        <v>6</v>
      </c>
      <c r="R1574" t="s">
        <v>163</v>
      </c>
      <c r="S1574" t="s">
        <v>4</v>
      </c>
      <c r="T1574" s="5">
        <v>0</v>
      </c>
      <c r="U1574" t="s">
        <v>7</v>
      </c>
      <c r="V1574">
        <f t="shared" si="57"/>
        <v>0</v>
      </c>
      <c r="W1574">
        <f>VLOOKUP(A1574,LISTINO!D:N,10,FALSE)</f>
        <v>24.42</v>
      </c>
      <c r="X1574">
        <f t="shared" si="56"/>
        <v>1269.8400000000001</v>
      </c>
      <c r="Y1574" s="17">
        <f>VLOOKUP(A1574,LISTINO!D:K,7,FALSE)</f>
        <v>45383</v>
      </c>
    </row>
    <row r="1575" spans="1:25" x14ac:dyDescent="0.25">
      <c r="A1575" t="s">
        <v>649</v>
      </c>
      <c r="B1575" t="s">
        <v>0</v>
      </c>
      <c r="C1575" t="s">
        <v>0</v>
      </c>
      <c r="D1575" t="s">
        <v>132</v>
      </c>
      <c r="E1575" t="s">
        <v>159</v>
      </c>
      <c r="F1575" t="s">
        <v>650</v>
      </c>
      <c r="G1575" t="s">
        <v>4</v>
      </c>
      <c r="H1575" s="2">
        <v>44817</v>
      </c>
      <c r="I1575" t="s">
        <v>5</v>
      </c>
      <c r="J1575" t="s">
        <v>5</v>
      </c>
      <c r="K1575" s="3">
        <v>110</v>
      </c>
      <c r="L1575" s="3">
        <v>110</v>
      </c>
      <c r="M1575" t="s">
        <v>4</v>
      </c>
      <c r="N1575" t="s">
        <v>4</v>
      </c>
      <c r="O1575" t="s">
        <v>4</v>
      </c>
      <c r="P1575" t="s">
        <v>1815</v>
      </c>
      <c r="Q1575" t="s">
        <v>448</v>
      </c>
      <c r="R1575" t="s">
        <v>163</v>
      </c>
      <c r="S1575" t="s">
        <v>4</v>
      </c>
      <c r="T1575" s="5">
        <v>242</v>
      </c>
      <c r="U1575" t="s">
        <v>7</v>
      </c>
      <c r="V1575">
        <f t="shared" si="57"/>
        <v>2.2000000000000002</v>
      </c>
      <c r="W1575">
        <f>VLOOKUP(A1575,LISTINO!D:N,10,FALSE)</f>
        <v>2.1</v>
      </c>
      <c r="X1575">
        <f t="shared" si="56"/>
        <v>231</v>
      </c>
      <c r="Y1575" s="17">
        <f>VLOOKUP(A1575,LISTINO!D:K,7,FALSE)</f>
        <v>45376</v>
      </c>
    </row>
    <row r="1576" spans="1:25" x14ac:dyDescent="0.25">
      <c r="A1576" t="s">
        <v>1156</v>
      </c>
      <c r="B1576" t="s">
        <v>0</v>
      </c>
      <c r="C1576" t="s">
        <v>0</v>
      </c>
      <c r="D1576" t="s">
        <v>132</v>
      </c>
      <c r="E1576" t="s">
        <v>159</v>
      </c>
      <c r="F1576" t="s">
        <v>1157</v>
      </c>
      <c r="G1576" t="s">
        <v>4</v>
      </c>
      <c r="H1576" s="2">
        <v>44816</v>
      </c>
      <c r="I1576" t="s">
        <v>5</v>
      </c>
      <c r="J1576" t="s">
        <v>5</v>
      </c>
      <c r="K1576" s="3">
        <v>20</v>
      </c>
      <c r="L1576" s="3">
        <v>20</v>
      </c>
      <c r="M1576" t="s">
        <v>4</v>
      </c>
      <c r="N1576" t="s">
        <v>4</v>
      </c>
      <c r="O1576" t="s">
        <v>4</v>
      </c>
      <c r="P1576" t="s">
        <v>1823</v>
      </c>
      <c r="Q1576" t="s">
        <v>6</v>
      </c>
      <c r="R1576" t="s">
        <v>851</v>
      </c>
      <c r="S1576" t="s">
        <v>4</v>
      </c>
      <c r="T1576" s="5">
        <v>15.4</v>
      </c>
      <c r="U1576" t="s">
        <v>7</v>
      </c>
      <c r="V1576">
        <f t="shared" si="57"/>
        <v>0.77</v>
      </c>
      <c r="W1576">
        <f>VLOOKUP(A1576,LISTINO!D:N,10,FALSE)</f>
        <v>0.97</v>
      </c>
      <c r="X1576">
        <f t="shared" si="56"/>
        <v>19.399999999999999</v>
      </c>
      <c r="Y1576" s="17">
        <f>VLOOKUP(A1576,LISTINO!D:K,7,FALSE)</f>
        <v>44593</v>
      </c>
    </row>
    <row r="1577" spans="1:25" x14ac:dyDescent="0.25">
      <c r="A1577" t="s">
        <v>309</v>
      </c>
      <c r="B1577" t="s">
        <v>0</v>
      </c>
      <c r="C1577" t="s">
        <v>0</v>
      </c>
      <c r="D1577" t="s">
        <v>132</v>
      </c>
      <c r="E1577" t="s">
        <v>159</v>
      </c>
      <c r="F1577" t="s">
        <v>310</v>
      </c>
      <c r="G1577" t="s">
        <v>4</v>
      </c>
      <c r="H1577" s="2">
        <v>44816</v>
      </c>
      <c r="I1577" t="s">
        <v>5</v>
      </c>
      <c r="J1577" t="s">
        <v>5</v>
      </c>
      <c r="K1577" s="3">
        <v>100</v>
      </c>
      <c r="L1577" s="3">
        <v>100</v>
      </c>
      <c r="M1577" t="s">
        <v>4</v>
      </c>
      <c r="N1577" t="s">
        <v>4</v>
      </c>
      <c r="O1577" t="s">
        <v>4</v>
      </c>
      <c r="P1577" t="s">
        <v>1824</v>
      </c>
      <c r="Q1577" t="s">
        <v>6</v>
      </c>
      <c r="R1577" t="s">
        <v>1103</v>
      </c>
      <c r="S1577" t="s">
        <v>4</v>
      </c>
      <c r="T1577" s="5">
        <v>0</v>
      </c>
      <c r="U1577" t="s">
        <v>7</v>
      </c>
      <c r="V1577">
        <f t="shared" si="57"/>
        <v>0</v>
      </c>
      <c r="W1577">
        <f>VLOOKUP(A1577,LISTINO!D:N,10,FALSE)</f>
        <v>2.5</v>
      </c>
      <c r="X1577">
        <f t="shared" si="56"/>
        <v>250</v>
      </c>
      <c r="Y1577" s="17">
        <f>VLOOKUP(A1577,LISTINO!D:K,7,FALSE)</f>
        <v>44713</v>
      </c>
    </row>
    <row r="1578" spans="1:25" x14ac:dyDescent="0.25">
      <c r="A1578" t="s">
        <v>1215</v>
      </c>
      <c r="B1578" t="s">
        <v>0</v>
      </c>
      <c r="C1578" t="s">
        <v>0</v>
      </c>
      <c r="D1578" t="s">
        <v>132</v>
      </c>
      <c r="E1578" t="s">
        <v>159</v>
      </c>
      <c r="F1578" t="s">
        <v>1216</v>
      </c>
      <c r="G1578" t="s">
        <v>4</v>
      </c>
      <c r="H1578" s="2">
        <v>44816</v>
      </c>
      <c r="I1578" t="s">
        <v>5</v>
      </c>
      <c r="J1578" t="s">
        <v>5</v>
      </c>
      <c r="K1578" s="3">
        <v>4</v>
      </c>
      <c r="L1578" s="3">
        <v>4</v>
      </c>
      <c r="M1578" t="s">
        <v>4</v>
      </c>
      <c r="N1578" t="s">
        <v>4</v>
      </c>
      <c r="O1578" t="s">
        <v>4</v>
      </c>
      <c r="P1578" t="s">
        <v>1823</v>
      </c>
      <c r="Q1578" t="s">
        <v>13</v>
      </c>
      <c r="R1578" t="s">
        <v>851</v>
      </c>
      <c r="S1578" t="s">
        <v>4</v>
      </c>
      <c r="T1578" s="5">
        <v>19.68</v>
      </c>
      <c r="U1578" t="s">
        <v>7</v>
      </c>
      <c r="V1578">
        <f t="shared" si="57"/>
        <v>4.92</v>
      </c>
      <c r="W1578">
        <f>VLOOKUP(A1578,LISTINO!D:N,10,FALSE)</f>
        <v>6.22</v>
      </c>
      <c r="X1578">
        <f t="shared" si="56"/>
        <v>24.88</v>
      </c>
      <c r="Y1578" s="17">
        <f>VLOOKUP(A1578,LISTINO!D:K,7,FALSE)</f>
        <v>44593</v>
      </c>
    </row>
    <row r="1579" spans="1:25" hidden="1" x14ac:dyDescent="0.25">
      <c r="A1579" t="s">
        <v>394</v>
      </c>
      <c r="B1579" t="s">
        <v>0</v>
      </c>
      <c r="C1579" t="s">
        <v>0</v>
      </c>
      <c r="D1579" t="s">
        <v>132</v>
      </c>
      <c r="E1579" t="s">
        <v>159</v>
      </c>
      <c r="F1579" t="s">
        <v>395</v>
      </c>
      <c r="G1579" t="s">
        <v>4</v>
      </c>
      <c r="H1579" s="2">
        <v>44816</v>
      </c>
      <c r="I1579" t="s">
        <v>5</v>
      </c>
      <c r="J1579" t="s">
        <v>5</v>
      </c>
      <c r="K1579" s="3">
        <v>10</v>
      </c>
      <c r="L1579" s="3">
        <v>10</v>
      </c>
      <c r="M1579" t="s">
        <v>4</v>
      </c>
      <c r="N1579" t="s">
        <v>4</v>
      </c>
      <c r="O1579" t="s">
        <v>4</v>
      </c>
      <c r="P1579" t="s">
        <v>1823</v>
      </c>
      <c r="Q1579" t="s">
        <v>14</v>
      </c>
      <c r="R1579" t="s">
        <v>851</v>
      </c>
      <c r="S1579" t="s">
        <v>4</v>
      </c>
      <c r="T1579" s="5">
        <v>13.9</v>
      </c>
      <c r="U1579" t="s">
        <v>7</v>
      </c>
      <c r="V1579">
        <f t="shared" si="57"/>
        <v>1.3900000000000001</v>
      </c>
      <c r="W1579">
        <f>VLOOKUP(A1579,LISTINO!D:N,10,FALSE)</f>
        <v>1.76</v>
      </c>
      <c r="X1579">
        <f t="shared" si="56"/>
        <v>17.600000000000001</v>
      </c>
      <c r="Y1579" s="17">
        <f>VLOOKUP(A1579,LISTINO!D:K,7,FALSE)</f>
        <v>44593</v>
      </c>
    </row>
    <row r="1580" spans="1:25" x14ac:dyDescent="0.25">
      <c r="A1580" t="s">
        <v>854</v>
      </c>
      <c r="B1580" t="s">
        <v>0</v>
      </c>
      <c r="C1580" t="s">
        <v>0</v>
      </c>
      <c r="D1580" t="s">
        <v>132</v>
      </c>
      <c r="E1580" t="s">
        <v>159</v>
      </c>
      <c r="F1580" t="s">
        <v>855</v>
      </c>
      <c r="G1580" t="s">
        <v>4</v>
      </c>
      <c r="H1580" s="2">
        <v>44816</v>
      </c>
      <c r="I1580" t="s">
        <v>5</v>
      </c>
      <c r="J1580" t="s">
        <v>5</v>
      </c>
      <c r="K1580" s="3">
        <v>100</v>
      </c>
      <c r="L1580" s="3">
        <v>100</v>
      </c>
      <c r="M1580" t="s">
        <v>4</v>
      </c>
      <c r="N1580" t="s">
        <v>4</v>
      </c>
      <c r="O1580" t="s">
        <v>4</v>
      </c>
      <c r="P1580" t="s">
        <v>1823</v>
      </c>
      <c r="Q1580" t="s">
        <v>383</v>
      </c>
      <c r="R1580" t="s">
        <v>851</v>
      </c>
      <c r="S1580" t="s">
        <v>4</v>
      </c>
      <c r="T1580" s="5">
        <v>127</v>
      </c>
      <c r="U1580" t="s">
        <v>7</v>
      </c>
      <c r="V1580">
        <f t="shared" si="57"/>
        <v>1.27</v>
      </c>
      <c r="W1580">
        <f>VLOOKUP(A1580,LISTINO!D:N,10,FALSE)</f>
        <v>1.6</v>
      </c>
      <c r="X1580">
        <f t="shared" si="56"/>
        <v>160</v>
      </c>
      <c r="Y1580" s="17">
        <f>VLOOKUP(A1580,LISTINO!D:K,7,FALSE)</f>
        <v>44593</v>
      </c>
    </row>
    <row r="1581" spans="1:25" x14ac:dyDescent="0.25">
      <c r="A1581" t="s">
        <v>100</v>
      </c>
      <c r="B1581" t="s">
        <v>0</v>
      </c>
      <c r="C1581" t="s">
        <v>0</v>
      </c>
      <c r="D1581" t="s">
        <v>132</v>
      </c>
      <c r="E1581" t="s">
        <v>159</v>
      </c>
      <c r="F1581" t="s">
        <v>101</v>
      </c>
      <c r="G1581" t="s">
        <v>4</v>
      </c>
      <c r="H1581" s="2">
        <v>44816</v>
      </c>
      <c r="I1581" t="s">
        <v>5</v>
      </c>
      <c r="J1581" t="s">
        <v>5</v>
      </c>
      <c r="K1581" s="3">
        <v>2000</v>
      </c>
      <c r="L1581" s="3">
        <v>2000</v>
      </c>
      <c r="M1581" t="s">
        <v>4</v>
      </c>
      <c r="N1581" t="s">
        <v>4</v>
      </c>
      <c r="O1581" t="s">
        <v>4</v>
      </c>
      <c r="P1581" t="s">
        <v>1823</v>
      </c>
      <c r="Q1581" t="s">
        <v>45</v>
      </c>
      <c r="R1581" t="s">
        <v>851</v>
      </c>
      <c r="S1581" t="s">
        <v>4</v>
      </c>
      <c r="T1581" s="5">
        <v>1776</v>
      </c>
      <c r="U1581" t="s">
        <v>7</v>
      </c>
      <c r="V1581">
        <f t="shared" si="57"/>
        <v>0.88800000000000001</v>
      </c>
      <c r="W1581">
        <f>VLOOKUP(A1581,LISTINO!D:N,10,FALSE)</f>
        <v>1.1200000000000001</v>
      </c>
      <c r="X1581">
        <f t="shared" si="56"/>
        <v>2240</v>
      </c>
      <c r="Y1581" s="17">
        <f>VLOOKUP(A1581,LISTINO!D:K,7,FALSE)</f>
        <v>44593</v>
      </c>
    </row>
    <row r="1582" spans="1:25" x14ac:dyDescent="0.25">
      <c r="A1582" t="s">
        <v>1021</v>
      </c>
      <c r="B1582" t="s">
        <v>0</v>
      </c>
      <c r="C1582" t="s">
        <v>192</v>
      </c>
      <c r="D1582" t="s">
        <v>132</v>
      </c>
      <c r="E1582" t="s">
        <v>159</v>
      </c>
      <c r="F1582" t="s">
        <v>1022</v>
      </c>
      <c r="G1582" t="s">
        <v>4</v>
      </c>
      <c r="H1582" s="2">
        <v>44816</v>
      </c>
      <c r="I1582" t="s">
        <v>5</v>
      </c>
      <c r="J1582" t="s">
        <v>5</v>
      </c>
      <c r="K1582" s="3">
        <v>50</v>
      </c>
      <c r="L1582" s="3">
        <v>50</v>
      </c>
      <c r="M1582" t="s">
        <v>4</v>
      </c>
      <c r="N1582" t="s">
        <v>4</v>
      </c>
      <c r="O1582" t="s">
        <v>4</v>
      </c>
      <c r="P1582" t="s">
        <v>1825</v>
      </c>
      <c r="Q1582" t="s">
        <v>6</v>
      </c>
      <c r="R1582" t="s">
        <v>1044</v>
      </c>
      <c r="S1582" t="s">
        <v>4</v>
      </c>
      <c r="T1582" s="5">
        <v>0</v>
      </c>
      <c r="U1582" t="s">
        <v>7</v>
      </c>
      <c r="V1582">
        <f t="shared" si="57"/>
        <v>0</v>
      </c>
      <c r="W1582">
        <f>VLOOKUP(A1582,LISTINO!D:N,10,FALSE)</f>
        <v>1.89</v>
      </c>
      <c r="X1582">
        <f t="shared" si="56"/>
        <v>94.5</v>
      </c>
      <c r="Y1582" s="17">
        <f>VLOOKUP(A1582,LISTINO!D:K,7,FALSE)</f>
        <v>45467</v>
      </c>
    </row>
    <row r="1583" spans="1:25" x14ac:dyDescent="0.25">
      <c r="A1583" t="s">
        <v>1826</v>
      </c>
      <c r="B1583" t="s">
        <v>0</v>
      </c>
      <c r="C1583" t="s">
        <v>0</v>
      </c>
      <c r="D1583" t="s">
        <v>132</v>
      </c>
      <c r="E1583" t="s">
        <v>159</v>
      </c>
      <c r="F1583" t="s">
        <v>1827</v>
      </c>
      <c r="G1583" t="s">
        <v>4</v>
      </c>
      <c r="H1583" s="2">
        <v>44816</v>
      </c>
      <c r="I1583" t="s">
        <v>5</v>
      </c>
      <c r="J1583" t="s">
        <v>5</v>
      </c>
      <c r="K1583" s="3">
        <v>5</v>
      </c>
      <c r="L1583" s="3">
        <v>5</v>
      </c>
      <c r="M1583" t="s">
        <v>4</v>
      </c>
      <c r="N1583" t="s">
        <v>4</v>
      </c>
      <c r="O1583" t="s">
        <v>4</v>
      </c>
      <c r="P1583" t="s">
        <v>1823</v>
      </c>
      <c r="Q1583" t="s">
        <v>21</v>
      </c>
      <c r="R1583" t="s">
        <v>851</v>
      </c>
      <c r="S1583" t="s">
        <v>4</v>
      </c>
      <c r="T1583" s="5">
        <v>450</v>
      </c>
      <c r="U1583" t="s">
        <v>7</v>
      </c>
      <c r="V1583">
        <f t="shared" si="57"/>
        <v>90</v>
      </c>
      <c r="W1583">
        <f>VLOOKUP(A1583,LISTINO!D:N,10,FALSE)</f>
        <v>64.8</v>
      </c>
      <c r="X1583">
        <f t="shared" si="56"/>
        <v>324</v>
      </c>
      <c r="Y1583" s="17">
        <f>VLOOKUP(A1583,LISTINO!D:K,7,FALSE)</f>
        <v>45265</v>
      </c>
    </row>
    <row r="1584" spans="1:25" x14ac:dyDescent="0.25">
      <c r="A1584" t="s">
        <v>1566</v>
      </c>
      <c r="B1584" t="s">
        <v>0</v>
      </c>
      <c r="C1584" t="s">
        <v>0</v>
      </c>
      <c r="D1584" t="s">
        <v>132</v>
      </c>
      <c r="E1584" t="s">
        <v>159</v>
      </c>
      <c r="F1584" t="s">
        <v>1567</v>
      </c>
      <c r="G1584" t="s">
        <v>4</v>
      </c>
      <c r="H1584" s="2">
        <v>44816</v>
      </c>
      <c r="I1584" t="s">
        <v>5</v>
      </c>
      <c r="J1584" t="s">
        <v>5</v>
      </c>
      <c r="K1584" s="3">
        <v>40</v>
      </c>
      <c r="L1584" s="3">
        <v>40</v>
      </c>
      <c r="M1584" t="s">
        <v>4</v>
      </c>
      <c r="N1584" t="s">
        <v>4</v>
      </c>
      <c r="O1584" t="s">
        <v>4</v>
      </c>
      <c r="P1584" t="s">
        <v>1823</v>
      </c>
      <c r="Q1584" t="s">
        <v>10</v>
      </c>
      <c r="R1584" t="s">
        <v>851</v>
      </c>
      <c r="S1584" t="s">
        <v>4</v>
      </c>
      <c r="T1584" s="5">
        <v>140.4</v>
      </c>
      <c r="U1584" t="s">
        <v>7</v>
      </c>
      <c r="V1584">
        <f t="shared" si="57"/>
        <v>3.5100000000000002</v>
      </c>
      <c r="W1584">
        <f>VLOOKUP(A1584,LISTINO!D:N,10,FALSE)</f>
        <v>4.22</v>
      </c>
      <c r="X1584">
        <f t="shared" si="56"/>
        <v>168.79999999999998</v>
      </c>
      <c r="Y1584" s="17">
        <f>VLOOKUP(A1584,LISTINO!D:K,7,FALSE)</f>
        <v>45474</v>
      </c>
    </row>
    <row r="1585" spans="1:25" x14ac:dyDescent="0.25">
      <c r="A1585" t="s">
        <v>954</v>
      </c>
      <c r="B1585" t="s">
        <v>0</v>
      </c>
      <c r="C1585" t="s">
        <v>192</v>
      </c>
      <c r="D1585" t="s">
        <v>132</v>
      </c>
      <c r="E1585" t="s">
        <v>159</v>
      </c>
      <c r="F1585" t="s">
        <v>955</v>
      </c>
      <c r="G1585" t="s">
        <v>4</v>
      </c>
      <c r="H1585" s="2">
        <v>44816</v>
      </c>
      <c r="I1585" t="s">
        <v>5</v>
      </c>
      <c r="J1585" t="s">
        <v>5</v>
      </c>
      <c r="K1585" s="3">
        <v>200</v>
      </c>
      <c r="L1585" s="3">
        <v>200</v>
      </c>
      <c r="M1585" t="s">
        <v>4</v>
      </c>
      <c r="N1585" t="s">
        <v>4</v>
      </c>
      <c r="O1585" t="s">
        <v>4</v>
      </c>
      <c r="P1585" t="s">
        <v>1825</v>
      </c>
      <c r="Q1585" t="s">
        <v>14</v>
      </c>
      <c r="R1585" t="s">
        <v>1044</v>
      </c>
      <c r="S1585" t="s">
        <v>4</v>
      </c>
      <c r="T1585" s="5">
        <v>0</v>
      </c>
      <c r="U1585" t="s">
        <v>7</v>
      </c>
      <c r="V1585">
        <f t="shared" si="57"/>
        <v>0</v>
      </c>
      <c r="W1585">
        <f>VLOOKUP(A1585,LISTINO!D:N,10,FALSE)</f>
        <v>2.88</v>
      </c>
      <c r="X1585">
        <f t="shared" si="56"/>
        <v>576</v>
      </c>
      <c r="Y1585" s="17">
        <f>VLOOKUP(A1585,LISTINO!D:K,7,FALSE)</f>
        <v>45467</v>
      </c>
    </row>
    <row r="1586" spans="1:25" x14ac:dyDescent="0.25">
      <c r="A1586" t="s">
        <v>699</v>
      </c>
      <c r="B1586" t="s">
        <v>0</v>
      </c>
      <c r="C1586" t="s">
        <v>192</v>
      </c>
      <c r="D1586" t="s">
        <v>132</v>
      </c>
      <c r="E1586" t="s">
        <v>159</v>
      </c>
      <c r="F1586" t="s">
        <v>700</v>
      </c>
      <c r="G1586" t="s">
        <v>4</v>
      </c>
      <c r="H1586" s="2">
        <v>44816</v>
      </c>
      <c r="I1586" t="s">
        <v>5</v>
      </c>
      <c r="J1586" t="s">
        <v>5</v>
      </c>
      <c r="K1586" s="3">
        <v>90</v>
      </c>
      <c r="L1586" s="3">
        <v>90</v>
      </c>
      <c r="M1586" t="s">
        <v>4</v>
      </c>
      <c r="N1586" t="s">
        <v>4</v>
      </c>
      <c r="O1586" t="s">
        <v>4</v>
      </c>
      <c r="P1586" t="s">
        <v>1825</v>
      </c>
      <c r="Q1586" t="s">
        <v>13</v>
      </c>
      <c r="R1586" t="s">
        <v>1044</v>
      </c>
      <c r="S1586" t="s">
        <v>4</v>
      </c>
      <c r="T1586" s="5">
        <v>0</v>
      </c>
      <c r="U1586" t="s">
        <v>7</v>
      </c>
      <c r="V1586">
        <f t="shared" si="57"/>
        <v>0</v>
      </c>
      <c r="W1586">
        <f>VLOOKUP(A1586,LISTINO!D:N,10,FALSE)</f>
        <v>8.07</v>
      </c>
      <c r="X1586">
        <f t="shared" si="56"/>
        <v>726.30000000000007</v>
      </c>
      <c r="Y1586" s="17">
        <f>VLOOKUP(A1586,LISTINO!D:K,7,FALSE)</f>
        <v>45467</v>
      </c>
    </row>
    <row r="1587" spans="1:25" x14ac:dyDescent="0.25">
      <c r="A1587" t="s">
        <v>699</v>
      </c>
      <c r="B1587" t="s">
        <v>0</v>
      </c>
      <c r="C1587" t="s">
        <v>192</v>
      </c>
      <c r="D1587" t="s">
        <v>132</v>
      </c>
      <c r="E1587" t="s">
        <v>159</v>
      </c>
      <c r="F1587" t="s">
        <v>700</v>
      </c>
      <c r="G1587" t="s">
        <v>4</v>
      </c>
      <c r="H1587" s="2">
        <v>44816</v>
      </c>
      <c r="I1587" t="s">
        <v>5</v>
      </c>
      <c r="J1587" t="s">
        <v>5</v>
      </c>
      <c r="K1587" s="3">
        <v>90</v>
      </c>
      <c r="L1587" s="3">
        <v>90</v>
      </c>
      <c r="M1587" t="s">
        <v>4</v>
      </c>
      <c r="N1587" t="s">
        <v>4</v>
      </c>
      <c r="O1587" t="s">
        <v>4</v>
      </c>
      <c r="P1587" t="s">
        <v>1825</v>
      </c>
      <c r="Q1587" t="s">
        <v>10</v>
      </c>
      <c r="R1587" t="s">
        <v>1044</v>
      </c>
      <c r="S1587" t="s">
        <v>4</v>
      </c>
      <c r="T1587" s="5">
        <v>0</v>
      </c>
      <c r="U1587" t="s">
        <v>7</v>
      </c>
      <c r="V1587">
        <f t="shared" si="57"/>
        <v>0</v>
      </c>
      <c r="W1587">
        <f>VLOOKUP(A1587,LISTINO!D:N,10,FALSE)</f>
        <v>8.07</v>
      </c>
      <c r="X1587">
        <f t="shared" si="56"/>
        <v>726.30000000000007</v>
      </c>
      <c r="Y1587" s="17">
        <f>VLOOKUP(A1587,LISTINO!D:K,7,FALSE)</f>
        <v>45467</v>
      </c>
    </row>
    <row r="1588" spans="1:25" x14ac:dyDescent="0.25">
      <c r="A1588" t="s">
        <v>702</v>
      </c>
      <c r="B1588" t="s">
        <v>0</v>
      </c>
      <c r="C1588" t="s">
        <v>192</v>
      </c>
      <c r="D1588" t="s">
        <v>132</v>
      </c>
      <c r="E1588" t="s">
        <v>159</v>
      </c>
      <c r="F1588" t="s">
        <v>703</v>
      </c>
      <c r="G1588" t="s">
        <v>4</v>
      </c>
      <c r="H1588" s="2">
        <v>44816</v>
      </c>
      <c r="I1588" t="s">
        <v>5</v>
      </c>
      <c r="J1588" t="s">
        <v>5</v>
      </c>
      <c r="K1588" s="3">
        <v>30</v>
      </c>
      <c r="L1588" s="3">
        <v>30</v>
      </c>
      <c r="M1588" t="s">
        <v>4</v>
      </c>
      <c r="N1588" t="s">
        <v>4</v>
      </c>
      <c r="O1588" t="s">
        <v>4</v>
      </c>
      <c r="P1588" t="s">
        <v>1825</v>
      </c>
      <c r="Q1588" t="s">
        <v>21</v>
      </c>
      <c r="R1588" t="s">
        <v>1044</v>
      </c>
      <c r="S1588" t="s">
        <v>4</v>
      </c>
      <c r="T1588" s="5">
        <v>0</v>
      </c>
      <c r="U1588" t="s">
        <v>7</v>
      </c>
      <c r="V1588">
        <f t="shared" si="57"/>
        <v>0</v>
      </c>
      <c r="W1588">
        <f>VLOOKUP(A1588,LISTINO!D:N,10,FALSE)</f>
        <v>12.1</v>
      </c>
      <c r="X1588">
        <f t="shared" si="56"/>
        <v>363</v>
      </c>
      <c r="Y1588" s="17">
        <f>VLOOKUP(A1588,LISTINO!D:K,7,FALSE)</f>
        <v>45467</v>
      </c>
    </row>
    <row r="1589" spans="1:25" x14ac:dyDescent="0.25">
      <c r="A1589" t="s">
        <v>1278</v>
      </c>
      <c r="B1589" t="s">
        <v>0</v>
      </c>
      <c r="C1589" t="s">
        <v>0</v>
      </c>
      <c r="D1589" t="s">
        <v>132</v>
      </c>
      <c r="E1589" t="s">
        <v>159</v>
      </c>
      <c r="F1589" t="s">
        <v>1279</v>
      </c>
      <c r="G1589" t="s">
        <v>4</v>
      </c>
      <c r="H1589" s="2">
        <v>44816</v>
      </c>
      <c r="I1589" t="s">
        <v>5</v>
      </c>
      <c r="J1589" t="s">
        <v>5</v>
      </c>
      <c r="K1589" s="3">
        <v>500</v>
      </c>
      <c r="L1589" s="3">
        <v>500</v>
      </c>
      <c r="M1589" t="s">
        <v>4</v>
      </c>
      <c r="N1589" t="s">
        <v>4</v>
      </c>
      <c r="O1589" t="s">
        <v>4</v>
      </c>
      <c r="P1589" t="s">
        <v>1823</v>
      </c>
      <c r="Q1589" t="s">
        <v>433</v>
      </c>
      <c r="R1589" t="s">
        <v>851</v>
      </c>
      <c r="S1589" t="s">
        <v>4</v>
      </c>
      <c r="T1589" s="5">
        <v>0</v>
      </c>
      <c r="U1589" t="s">
        <v>7</v>
      </c>
      <c r="V1589">
        <f t="shared" si="57"/>
        <v>0</v>
      </c>
      <c r="W1589">
        <f>VLOOKUP(A1589,LISTINO!D:N,10,FALSE)</f>
        <v>0.45</v>
      </c>
      <c r="X1589">
        <f t="shared" si="56"/>
        <v>225</v>
      </c>
      <c r="Y1589" s="17">
        <f>VLOOKUP(A1589,LISTINO!D:K,7,FALSE)</f>
        <v>44813</v>
      </c>
    </row>
    <row r="1590" spans="1:25" x14ac:dyDescent="0.25">
      <c r="A1590" t="s">
        <v>544</v>
      </c>
      <c r="B1590" t="s">
        <v>0</v>
      </c>
      <c r="C1590" t="s">
        <v>1</v>
      </c>
      <c r="D1590" t="s">
        <v>132</v>
      </c>
      <c r="E1590" t="s">
        <v>159</v>
      </c>
      <c r="F1590" t="s">
        <v>545</v>
      </c>
      <c r="G1590" t="s">
        <v>4</v>
      </c>
      <c r="H1590" s="2">
        <v>44816</v>
      </c>
      <c r="I1590" t="s">
        <v>5</v>
      </c>
      <c r="J1590" t="s">
        <v>5</v>
      </c>
      <c r="K1590" s="3">
        <v>210</v>
      </c>
      <c r="L1590" s="3">
        <v>210</v>
      </c>
      <c r="M1590" t="s">
        <v>4</v>
      </c>
      <c r="N1590" t="s">
        <v>4</v>
      </c>
      <c r="O1590" t="s">
        <v>4</v>
      </c>
      <c r="P1590" t="s">
        <v>1823</v>
      </c>
      <c r="Q1590" t="s">
        <v>44</v>
      </c>
      <c r="R1590" t="s">
        <v>851</v>
      </c>
      <c r="S1590" t="s">
        <v>4</v>
      </c>
      <c r="T1590" s="5">
        <v>67.2</v>
      </c>
      <c r="U1590" t="s">
        <v>7</v>
      </c>
      <c r="V1590">
        <f t="shared" si="57"/>
        <v>0.32</v>
      </c>
      <c r="W1590">
        <f>VLOOKUP(A1590,LISTINO!D:N,10,FALSE)</f>
        <v>0.41</v>
      </c>
      <c r="X1590">
        <f t="shared" si="56"/>
        <v>86.1</v>
      </c>
      <c r="Y1590" s="17">
        <f>VLOOKUP(A1590,LISTINO!D:K,7,FALSE)</f>
        <v>44593</v>
      </c>
    </row>
    <row r="1591" spans="1:25" x14ac:dyDescent="0.25">
      <c r="A1591" t="s">
        <v>182</v>
      </c>
      <c r="B1591" t="s">
        <v>0</v>
      </c>
      <c r="C1591" t="s">
        <v>0</v>
      </c>
      <c r="D1591" t="s">
        <v>132</v>
      </c>
      <c r="E1591" t="s">
        <v>159</v>
      </c>
      <c r="F1591" t="s">
        <v>183</v>
      </c>
      <c r="G1591" t="s">
        <v>4</v>
      </c>
      <c r="H1591" s="2">
        <v>44816</v>
      </c>
      <c r="I1591" t="s">
        <v>5</v>
      </c>
      <c r="J1591" t="s">
        <v>5</v>
      </c>
      <c r="K1591" s="3">
        <v>300</v>
      </c>
      <c r="L1591" s="3">
        <v>300</v>
      </c>
      <c r="M1591" t="s">
        <v>4</v>
      </c>
      <c r="N1591" t="s">
        <v>4</v>
      </c>
      <c r="O1591" t="s">
        <v>4</v>
      </c>
      <c r="P1591" t="s">
        <v>1823</v>
      </c>
      <c r="Q1591" t="s">
        <v>391</v>
      </c>
      <c r="R1591" t="s">
        <v>851</v>
      </c>
      <c r="S1591" t="s">
        <v>4</v>
      </c>
      <c r="T1591" s="5">
        <v>0</v>
      </c>
      <c r="U1591" t="s">
        <v>7</v>
      </c>
      <c r="V1591">
        <f t="shared" si="57"/>
        <v>0</v>
      </c>
      <c r="W1591">
        <f>VLOOKUP(A1591,LISTINO!D:N,10,FALSE)</f>
        <v>0.83</v>
      </c>
      <c r="X1591">
        <f t="shared" si="56"/>
        <v>249</v>
      </c>
      <c r="Y1591" s="17">
        <f>VLOOKUP(A1591,LISTINO!D:K,7,FALSE)</f>
        <v>45016</v>
      </c>
    </row>
    <row r="1592" spans="1:25" x14ac:dyDescent="0.25">
      <c r="A1592" t="s">
        <v>1377</v>
      </c>
      <c r="B1592" t="s">
        <v>0</v>
      </c>
      <c r="C1592" t="s">
        <v>1</v>
      </c>
      <c r="D1592" t="s">
        <v>132</v>
      </c>
      <c r="E1592" t="s">
        <v>159</v>
      </c>
      <c r="F1592" t="s">
        <v>1378</v>
      </c>
      <c r="G1592" t="s">
        <v>4</v>
      </c>
      <c r="H1592" s="2">
        <v>44813</v>
      </c>
      <c r="I1592" t="s">
        <v>5</v>
      </c>
      <c r="J1592" t="s">
        <v>5</v>
      </c>
      <c r="K1592" s="3">
        <v>100</v>
      </c>
      <c r="L1592" s="3">
        <v>100</v>
      </c>
      <c r="M1592" t="s">
        <v>4</v>
      </c>
      <c r="N1592" t="s">
        <v>4</v>
      </c>
      <c r="O1592" t="s">
        <v>4</v>
      </c>
      <c r="P1592" t="s">
        <v>1832</v>
      </c>
      <c r="Q1592" t="s">
        <v>339</v>
      </c>
      <c r="R1592" t="s">
        <v>676</v>
      </c>
      <c r="S1592" t="s">
        <v>4</v>
      </c>
      <c r="T1592" s="5">
        <v>51</v>
      </c>
      <c r="U1592" t="s">
        <v>7</v>
      </c>
      <c r="V1592">
        <f t="shared" si="57"/>
        <v>0.51</v>
      </c>
      <c r="W1592">
        <f>VLOOKUP(A1592,LISTINO!D:N,10,FALSE)</f>
        <v>0.64</v>
      </c>
      <c r="X1592">
        <f t="shared" si="56"/>
        <v>64</v>
      </c>
      <c r="Y1592" s="17">
        <f>VLOOKUP(A1592,LISTINO!D:K,7,FALSE)</f>
        <v>44593</v>
      </c>
    </row>
    <row r="1593" spans="1:25" x14ac:dyDescent="0.25">
      <c r="A1593" t="s">
        <v>17</v>
      </c>
      <c r="B1593" t="s">
        <v>0</v>
      </c>
      <c r="C1593" t="s">
        <v>1</v>
      </c>
      <c r="D1593" t="s">
        <v>132</v>
      </c>
      <c r="E1593" t="s">
        <v>159</v>
      </c>
      <c r="F1593" t="s">
        <v>18</v>
      </c>
      <c r="G1593" t="s">
        <v>4</v>
      </c>
      <c r="H1593" s="2">
        <v>44813</v>
      </c>
      <c r="I1593" t="s">
        <v>5</v>
      </c>
      <c r="J1593" t="s">
        <v>5</v>
      </c>
      <c r="K1593" s="3">
        <v>240</v>
      </c>
      <c r="L1593" s="3">
        <v>240</v>
      </c>
      <c r="M1593" t="s">
        <v>4</v>
      </c>
      <c r="N1593" t="s">
        <v>4</v>
      </c>
      <c r="O1593" t="s">
        <v>4</v>
      </c>
      <c r="P1593" t="s">
        <v>1833</v>
      </c>
      <c r="Q1593" t="s">
        <v>13</v>
      </c>
      <c r="R1593" t="s">
        <v>676</v>
      </c>
      <c r="S1593" t="s">
        <v>4</v>
      </c>
      <c r="T1593" s="5">
        <v>192</v>
      </c>
      <c r="U1593" t="s">
        <v>7</v>
      </c>
      <c r="V1593">
        <f t="shared" si="57"/>
        <v>0.8</v>
      </c>
      <c r="W1593">
        <f>VLOOKUP(A1593,LISTINO!D:N,10,FALSE)</f>
        <v>0.84</v>
      </c>
      <c r="X1593">
        <f t="shared" si="56"/>
        <v>201.6</v>
      </c>
      <c r="Y1593" s="17">
        <f>VLOOKUP(A1593,LISTINO!D:K,7,FALSE)</f>
        <v>45474</v>
      </c>
    </row>
    <row r="1594" spans="1:25" x14ac:dyDescent="0.25">
      <c r="A1594" t="s">
        <v>17</v>
      </c>
      <c r="B1594" t="s">
        <v>0</v>
      </c>
      <c r="C1594" t="s">
        <v>1</v>
      </c>
      <c r="D1594" t="s">
        <v>132</v>
      </c>
      <c r="E1594" t="s">
        <v>159</v>
      </c>
      <c r="F1594" t="s">
        <v>18</v>
      </c>
      <c r="G1594" t="s">
        <v>4</v>
      </c>
      <c r="H1594" s="2">
        <v>44813</v>
      </c>
      <c r="I1594" t="s">
        <v>5</v>
      </c>
      <c r="J1594" t="s">
        <v>5</v>
      </c>
      <c r="K1594" s="3">
        <v>120</v>
      </c>
      <c r="L1594" s="3">
        <v>120</v>
      </c>
      <c r="M1594" t="s">
        <v>4</v>
      </c>
      <c r="N1594" t="s">
        <v>4</v>
      </c>
      <c r="O1594" t="s">
        <v>4</v>
      </c>
      <c r="P1594" t="s">
        <v>1833</v>
      </c>
      <c r="Q1594" t="s">
        <v>10</v>
      </c>
      <c r="R1594" t="s">
        <v>676</v>
      </c>
      <c r="S1594" t="s">
        <v>4</v>
      </c>
      <c r="T1594" s="5">
        <v>96</v>
      </c>
      <c r="U1594" t="s">
        <v>7</v>
      </c>
      <c r="V1594">
        <f t="shared" si="57"/>
        <v>0.8</v>
      </c>
      <c r="W1594">
        <f>VLOOKUP(A1594,LISTINO!D:N,10,FALSE)</f>
        <v>0.84</v>
      </c>
      <c r="X1594">
        <f t="shared" si="56"/>
        <v>100.8</v>
      </c>
      <c r="Y1594" s="17">
        <f>VLOOKUP(A1594,LISTINO!D:K,7,FALSE)</f>
        <v>45474</v>
      </c>
    </row>
    <row r="1595" spans="1:25" x14ac:dyDescent="0.25">
      <c r="A1595" t="s">
        <v>19</v>
      </c>
      <c r="B1595" t="s">
        <v>0</v>
      </c>
      <c r="C1595" t="s">
        <v>1</v>
      </c>
      <c r="D1595" t="s">
        <v>132</v>
      </c>
      <c r="E1595" t="s">
        <v>159</v>
      </c>
      <c r="F1595" t="s">
        <v>20</v>
      </c>
      <c r="G1595" t="s">
        <v>4</v>
      </c>
      <c r="H1595" s="2">
        <v>44813</v>
      </c>
      <c r="I1595" t="s">
        <v>5</v>
      </c>
      <c r="J1595" t="s">
        <v>5</v>
      </c>
      <c r="K1595" s="3">
        <v>4000</v>
      </c>
      <c r="L1595" s="3">
        <v>4000</v>
      </c>
      <c r="M1595" t="s">
        <v>4</v>
      </c>
      <c r="N1595" t="s">
        <v>4</v>
      </c>
      <c r="O1595" t="s">
        <v>4</v>
      </c>
      <c r="P1595" t="s">
        <v>1833</v>
      </c>
      <c r="Q1595" t="s">
        <v>6</v>
      </c>
      <c r="R1595" t="s">
        <v>676</v>
      </c>
      <c r="S1595" t="s">
        <v>4</v>
      </c>
      <c r="T1595" s="5">
        <v>1320</v>
      </c>
      <c r="U1595" t="s">
        <v>7</v>
      </c>
      <c r="V1595">
        <f t="shared" si="57"/>
        <v>0.33</v>
      </c>
      <c r="W1595">
        <f>VLOOKUP(A1595,LISTINO!D:N,10,FALSE)</f>
        <v>0.42</v>
      </c>
      <c r="X1595">
        <f t="shared" si="56"/>
        <v>1680</v>
      </c>
      <c r="Y1595" s="17">
        <f>VLOOKUP(A1595,LISTINO!D:K,7,FALSE)</f>
        <v>44593</v>
      </c>
    </row>
    <row r="1596" spans="1:25" x14ac:dyDescent="0.25">
      <c r="A1596" t="s">
        <v>22</v>
      </c>
      <c r="B1596" t="s">
        <v>0</v>
      </c>
      <c r="C1596" t="s">
        <v>1</v>
      </c>
      <c r="D1596" t="s">
        <v>132</v>
      </c>
      <c r="E1596" t="s">
        <v>159</v>
      </c>
      <c r="F1596" t="s">
        <v>23</v>
      </c>
      <c r="G1596" t="s">
        <v>4</v>
      </c>
      <c r="H1596" s="2">
        <v>44813</v>
      </c>
      <c r="I1596" t="s">
        <v>5</v>
      </c>
      <c r="J1596" t="s">
        <v>5</v>
      </c>
      <c r="K1596" s="3">
        <v>210</v>
      </c>
      <c r="L1596" s="3">
        <v>210</v>
      </c>
      <c r="M1596" t="s">
        <v>4</v>
      </c>
      <c r="N1596" t="s">
        <v>4</v>
      </c>
      <c r="O1596" t="s">
        <v>4</v>
      </c>
      <c r="P1596" t="s">
        <v>1832</v>
      </c>
      <c r="Q1596" t="s">
        <v>6</v>
      </c>
      <c r="R1596" t="s">
        <v>676</v>
      </c>
      <c r="S1596" t="s">
        <v>4</v>
      </c>
      <c r="T1596" s="5">
        <v>155.4</v>
      </c>
      <c r="U1596" t="s">
        <v>7</v>
      </c>
      <c r="V1596">
        <f t="shared" si="57"/>
        <v>0.74</v>
      </c>
      <c r="W1596">
        <f>VLOOKUP(A1596,LISTINO!D:N,10,FALSE)</f>
        <v>0.94</v>
      </c>
      <c r="X1596">
        <f t="shared" si="56"/>
        <v>197.39999999999998</v>
      </c>
      <c r="Y1596" s="17">
        <f>VLOOKUP(A1596,LISTINO!D:K,7,FALSE)</f>
        <v>44593</v>
      </c>
    </row>
    <row r="1597" spans="1:25" x14ac:dyDescent="0.25">
      <c r="A1597" t="s">
        <v>22</v>
      </c>
      <c r="B1597" t="s">
        <v>0</v>
      </c>
      <c r="C1597" t="s">
        <v>1</v>
      </c>
      <c r="D1597" t="s">
        <v>132</v>
      </c>
      <c r="E1597" t="s">
        <v>159</v>
      </c>
      <c r="F1597" t="s">
        <v>23</v>
      </c>
      <c r="G1597" t="s">
        <v>4</v>
      </c>
      <c r="H1597" s="2">
        <v>44813</v>
      </c>
      <c r="I1597" t="s">
        <v>5</v>
      </c>
      <c r="J1597" t="s">
        <v>5</v>
      </c>
      <c r="K1597" s="3">
        <v>70</v>
      </c>
      <c r="L1597" s="3">
        <v>70</v>
      </c>
      <c r="M1597" t="s">
        <v>4</v>
      </c>
      <c r="N1597" t="s">
        <v>4</v>
      </c>
      <c r="O1597" t="s">
        <v>4</v>
      </c>
      <c r="P1597" t="s">
        <v>1832</v>
      </c>
      <c r="Q1597" t="s">
        <v>285</v>
      </c>
      <c r="R1597" t="s">
        <v>676</v>
      </c>
      <c r="S1597" t="s">
        <v>4</v>
      </c>
      <c r="T1597" s="5">
        <v>51.8</v>
      </c>
      <c r="U1597" t="s">
        <v>7</v>
      </c>
      <c r="V1597">
        <f t="shared" si="57"/>
        <v>0.74</v>
      </c>
      <c r="W1597">
        <f>VLOOKUP(A1597,LISTINO!D:N,10,FALSE)</f>
        <v>0.94</v>
      </c>
      <c r="X1597">
        <f t="shared" si="56"/>
        <v>65.8</v>
      </c>
      <c r="Y1597" s="17">
        <f>VLOOKUP(A1597,LISTINO!D:K,7,FALSE)</f>
        <v>44593</v>
      </c>
    </row>
    <row r="1598" spans="1:25" x14ac:dyDescent="0.25">
      <c r="A1598" t="s">
        <v>22</v>
      </c>
      <c r="B1598" t="s">
        <v>0</v>
      </c>
      <c r="C1598" t="s">
        <v>1</v>
      </c>
      <c r="D1598" t="s">
        <v>132</v>
      </c>
      <c r="E1598" t="s">
        <v>159</v>
      </c>
      <c r="F1598" t="s">
        <v>23</v>
      </c>
      <c r="G1598" t="s">
        <v>4</v>
      </c>
      <c r="H1598" s="2">
        <v>44813</v>
      </c>
      <c r="I1598" t="s">
        <v>5</v>
      </c>
      <c r="J1598" t="s">
        <v>5</v>
      </c>
      <c r="K1598" s="3">
        <v>70</v>
      </c>
      <c r="L1598" s="3">
        <v>70</v>
      </c>
      <c r="M1598" t="s">
        <v>4</v>
      </c>
      <c r="N1598" t="s">
        <v>4</v>
      </c>
      <c r="O1598" t="s">
        <v>4</v>
      </c>
      <c r="P1598" t="s">
        <v>1832</v>
      </c>
      <c r="Q1598" t="s">
        <v>295</v>
      </c>
      <c r="R1598" t="s">
        <v>676</v>
      </c>
      <c r="S1598" t="s">
        <v>4</v>
      </c>
      <c r="T1598" s="5">
        <v>51.8</v>
      </c>
      <c r="U1598" t="s">
        <v>7</v>
      </c>
      <c r="V1598">
        <f t="shared" si="57"/>
        <v>0.74</v>
      </c>
      <c r="W1598">
        <f>VLOOKUP(A1598,LISTINO!D:N,10,FALSE)</f>
        <v>0.94</v>
      </c>
      <c r="X1598">
        <f t="shared" si="56"/>
        <v>65.8</v>
      </c>
      <c r="Y1598" s="17">
        <f>VLOOKUP(A1598,LISTINO!D:K,7,FALSE)</f>
        <v>44593</v>
      </c>
    </row>
    <row r="1599" spans="1:25" x14ac:dyDescent="0.25">
      <c r="A1599" t="s">
        <v>844</v>
      </c>
      <c r="B1599" t="s">
        <v>0</v>
      </c>
      <c r="C1599" t="s">
        <v>1</v>
      </c>
      <c r="D1599" t="s">
        <v>132</v>
      </c>
      <c r="E1599" t="s">
        <v>159</v>
      </c>
      <c r="F1599" t="s">
        <v>845</v>
      </c>
      <c r="G1599" t="s">
        <v>4</v>
      </c>
      <c r="H1599" s="2">
        <v>44813</v>
      </c>
      <c r="I1599" t="s">
        <v>5</v>
      </c>
      <c r="J1599" t="s">
        <v>5</v>
      </c>
      <c r="K1599" s="3">
        <v>60</v>
      </c>
      <c r="L1599" s="3">
        <v>60</v>
      </c>
      <c r="M1599" t="s">
        <v>4</v>
      </c>
      <c r="N1599" t="s">
        <v>4</v>
      </c>
      <c r="O1599" t="s">
        <v>4</v>
      </c>
      <c r="P1599" t="s">
        <v>1832</v>
      </c>
      <c r="Q1599" t="s">
        <v>325</v>
      </c>
      <c r="R1599" t="s">
        <v>676</v>
      </c>
      <c r="S1599" t="s">
        <v>4</v>
      </c>
      <c r="T1599" s="5">
        <v>107.4</v>
      </c>
      <c r="U1599" t="s">
        <v>7</v>
      </c>
      <c r="V1599">
        <f t="shared" si="57"/>
        <v>1.79</v>
      </c>
      <c r="W1599">
        <f>VLOOKUP(A1599,LISTINO!D:N,10,FALSE)</f>
        <v>2.11</v>
      </c>
      <c r="X1599">
        <f t="shared" si="56"/>
        <v>126.6</v>
      </c>
      <c r="Y1599" s="17">
        <f>VLOOKUP(A1599,LISTINO!D:K,7,FALSE)</f>
        <v>44593</v>
      </c>
    </row>
    <row r="1600" spans="1:25" x14ac:dyDescent="0.25">
      <c r="A1600" t="s">
        <v>26</v>
      </c>
      <c r="B1600" t="s">
        <v>0</v>
      </c>
      <c r="C1600" t="s">
        <v>1</v>
      </c>
      <c r="D1600" t="s">
        <v>132</v>
      </c>
      <c r="E1600" t="s">
        <v>159</v>
      </c>
      <c r="F1600" t="s">
        <v>27</v>
      </c>
      <c r="G1600" t="s">
        <v>4</v>
      </c>
      <c r="H1600" s="2">
        <v>44813</v>
      </c>
      <c r="I1600" t="s">
        <v>5</v>
      </c>
      <c r="J1600" t="s">
        <v>5</v>
      </c>
      <c r="K1600" s="3">
        <v>35</v>
      </c>
      <c r="L1600" s="3">
        <v>35</v>
      </c>
      <c r="M1600" t="s">
        <v>4</v>
      </c>
      <c r="N1600" t="s">
        <v>4</v>
      </c>
      <c r="O1600" t="s">
        <v>4</v>
      </c>
      <c r="P1600" t="s">
        <v>1832</v>
      </c>
      <c r="Q1600" t="s">
        <v>282</v>
      </c>
      <c r="R1600" t="s">
        <v>676</v>
      </c>
      <c r="S1600" t="s">
        <v>4</v>
      </c>
      <c r="T1600" s="5">
        <v>64.75</v>
      </c>
      <c r="U1600" t="s">
        <v>7</v>
      </c>
      <c r="V1600">
        <f t="shared" si="57"/>
        <v>1.85</v>
      </c>
      <c r="W1600">
        <f>VLOOKUP(A1600,LISTINO!D:N,10,FALSE)</f>
        <v>2.33</v>
      </c>
      <c r="X1600">
        <f t="shared" si="56"/>
        <v>81.55</v>
      </c>
      <c r="Y1600" s="17">
        <f>VLOOKUP(A1600,LISTINO!D:K,7,FALSE)</f>
        <v>44593</v>
      </c>
    </row>
    <row r="1601" spans="1:25" x14ac:dyDescent="0.25">
      <c r="A1601" t="s">
        <v>26</v>
      </c>
      <c r="B1601" t="s">
        <v>0</v>
      </c>
      <c r="C1601" t="s">
        <v>1</v>
      </c>
      <c r="D1601" t="s">
        <v>132</v>
      </c>
      <c r="E1601" t="s">
        <v>159</v>
      </c>
      <c r="F1601" t="s">
        <v>27</v>
      </c>
      <c r="G1601" t="s">
        <v>4</v>
      </c>
      <c r="H1601" s="2">
        <v>44813</v>
      </c>
      <c r="I1601" t="s">
        <v>5</v>
      </c>
      <c r="J1601" t="s">
        <v>5</v>
      </c>
      <c r="K1601" s="3">
        <v>35</v>
      </c>
      <c r="L1601" s="3">
        <v>35</v>
      </c>
      <c r="M1601" t="s">
        <v>4</v>
      </c>
      <c r="N1601" t="s">
        <v>4</v>
      </c>
      <c r="O1601" t="s">
        <v>4</v>
      </c>
      <c r="P1601" t="s">
        <v>1832</v>
      </c>
      <c r="Q1601" t="s">
        <v>448</v>
      </c>
      <c r="R1601" t="s">
        <v>676</v>
      </c>
      <c r="S1601" t="s">
        <v>4</v>
      </c>
      <c r="T1601" s="5">
        <v>64.75</v>
      </c>
      <c r="U1601" t="s">
        <v>7</v>
      </c>
      <c r="V1601">
        <f t="shared" si="57"/>
        <v>1.85</v>
      </c>
      <c r="W1601">
        <f>VLOOKUP(A1601,LISTINO!D:N,10,FALSE)</f>
        <v>2.33</v>
      </c>
      <c r="X1601">
        <f t="shared" si="56"/>
        <v>81.55</v>
      </c>
      <c r="Y1601" s="17">
        <f>VLOOKUP(A1601,LISTINO!D:K,7,FALSE)</f>
        <v>44593</v>
      </c>
    </row>
    <row r="1602" spans="1:25" x14ac:dyDescent="0.25">
      <c r="A1602" t="s">
        <v>26</v>
      </c>
      <c r="B1602" t="s">
        <v>0</v>
      </c>
      <c r="C1602" t="s">
        <v>1</v>
      </c>
      <c r="D1602" t="s">
        <v>132</v>
      </c>
      <c r="E1602" t="s">
        <v>159</v>
      </c>
      <c r="F1602" t="s">
        <v>27</v>
      </c>
      <c r="G1602" t="s">
        <v>4</v>
      </c>
      <c r="H1602" s="2">
        <v>44813</v>
      </c>
      <c r="I1602" t="s">
        <v>5</v>
      </c>
      <c r="J1602" t="s">
        <v>5</v>
      </c>
      <c r="K1602" s="3">
        <v>35</v>
      </c>
      <c r="L1602" s="3">
        <v>35</v>
      </c>
      <c r="M1602" t="s">
        <v>4</v>
      </c>
      <c r="N1602" t="s">
        <v>4</v>
      </c>
      <c r="O1602" t="s">
        <v>4</v>
      </c>
      <c r="P1602" t="s">
        <v>1832</v>
      </c>
      <c r="Q1602" t="s">
        <v>383</v>
      </c>
      <c r="R1602" t="s">
        <v>676</v>
      </c>
      <c r="S1602" t="s">
        <v>4</v>
      </c>
      <c r="T1602" s="5">
        <v>64.75</v>
      </c>
      <c r="U1602" t="s">
        <v>7</v>
      </c>
      <c r="V1602">
        <f t="shared" si="57"/>
        <v>1.85</v>
      </c>
      <c r="W1602">
        <f>VLOOKUP(A1602,LISTINO!D:N,10,FALSE)</f>
        <v>2.33</v>
      </c>
      <c r="X1602">
        <f t="shared" si="56"/>
        <v>81.55</v>
      </c>
      <c r="Y1602" s="17">
        <f>VLOOKUP(A1602,LISTINO!D:K,7,FALSE)</f>
        <v>44593</v>
      </c>
    </row>
    <row r="1603" spans="1:25" x14ac:dyDescent="0.25">
      <c r="A1603" t="s">
        <v>912</v>
      </c>
      <c r="B1603" t="s">
        <v>0</v>
      </c>
      <c r="C1603" t="s">
        <v>0</v>
      </c>
      <c r="D1603" t="s">
        <v>132</v>
      </c>
      <c r="E1603" t="s">
        <v>159</v>
      </c>
      <c r="F1603" t="s">
        <v>913</v>
      </c>
      <c r="G1603" t="s">
        <v>4</v>
      </c>
      <c r="H1603" s="2">
        <v>44813</v>
      </c>
      <c r="I1603" t="s">
        <v>5</v>
      </c>
      <c r="J1603" t="s">
        <v>5</v>
      </c>
      <c r="K1603" s="3">
        <v>400</v>
      </c>
      <c r="L1603" s="3">
        <v>400</v>
      </c>
      <c r="M1603" t="s">
        <v>4</v>
      </c>
      <c r="N1603" t="s">
        <v>4</v>
      </c>
      <c r="O1603" t="s">
        <v>4</v>
      </c>
      <c r="P1603" t="s">
        <v>1832</v>
      </c>
      <c r="Q1603" t="s">
        <v>460</v>
      </c>
      <c r="R1603" t="s">
        <v>676</v>
      </c>
      <c r="S1603" t="s">
        <v>4</v>
      </c>
      <c r="T1603" s="5">
        <v>620</v>
      </c>
      <c r="U1603" t="s">
        <v>7</v>
      </c>
      <c r="V1603">
        <f t="shared" si="57"/>
        <v>1.55</v>
      </c>
      <c r="W1603">
        <f>VLOOKUP(A1603,LISTINO!D:N,10,FALSE)</f>
        <v>1.29</v>
      </c>
      <c r="X1603">
        <f t="shared" ref="X1603:X1666" si="58">W1603*K1603</f>
        <v>516</v>
      </c>
      <c r="Y1603" s="17">
        <f>VLOOKUP(A1603,LISTINO!D:K,7,FALSE)</f>
        <v>44593</v>
      </c>
    </row>
    <row r="1604" spans="1:25" x14ac:dyDescent="0.25">
      <c r="A1604" t="s">
        <v>1104</v>
      </c>
      <c r="B1604" t="s">
        <v>0</v>
      </c>
      <c r="C1604" t="s">
        <v>1</v>
      </c>
      <c r="D1604" t="s">
        <v>132</v>
      </c>
      <c r="E1604" t="s">
        <v>159</v>
      </c>
      <c r="F1604" t="s">
        <v>1105</v>
      </c>
      <c r="G1604" t="s">
        <v>4</v>
      </c>
      <c r="H1604" s="2">
        <v>44813</v>
      </c>
      <c r="I1604" t="s">
        <v>5</v>
      </c>
      <c r="J1604" t="s">
        <v>5</v>
      </c>
      <c r="K1604" s="3">
        <v>50</v>
      </c>
      <c r="L1604" s="3">
        <v>50</v>
      </c>
      <c r="M1604" t="s">
        <v>4</v>
      </c>
      <c r="N1604" t="s">
        <v>4</v>
      </c>
      <c r="O1604" t="s">
        <v>4</v>
      </c>
      <c r="P1604" t="s">
        <v>1832</v>
      </c>
      <c r="Q1604" t="s">
        <v>301</v>
      </c>
      <c r="R1604" t="s">
        <v>676</v>
      </c>
      <c r="S1604" t="s">
        <v>4</v>
      </c>
      <c r="T1604" s="5">
        <v>89</v>
      </c>
      <c r="U1604" t="s">
        <v>7</v>
      </c>
      <c r="V1604">
        <f t="shared" si="57"/>
        <v>1.78</v>
      </c>
      <c r="W1604">
        <f>VLOOKUP(A1604,LISTINO!D:N,10,FALSE)</f>
        <v>2.2400000000000002</v>
      </c>
      <c r="X1604">
        <f t="shared" si="58"/>
        <v>112.00000000000001</v>
      </c>
      <c r="Y1604" s="17">
        <f>VLOOKUP(A1604,LISTINO!D:K,7,FALSE)</f>
        <v>44593</v>
      </c>
    </row>
    <row r="1605" spans="1:25" hidden="1" x14ac:dyDescent="0.25">
      <c r="A1605" t="s">
        <v>46</v>
      </c>
      <c r="B1605" t="s">
        <v>0</v>
      </c>
      <c r="C1605" t="s">
        <v>1</v>
      </c>
      <c r="D1605" t="s">
        <v>132</v>
      </c>
      <c r="E1605" t="s">
        <v>159</v>
      </c>
      <c r="F1605" t="s">
        <v>47</v>
      </c>
      <c r="G1605" t="s">
        <v>4</v>
      </c>
      <c r="H1605" s="2">
        <v>44813</v>
      </c>
      <c r="I1605" t="s">
        <v>5</v>
      </c>
      <c r="J1605" t="s">
        <v>5</v>
      </c>
      <c r="K1605" s="3">
        <v>25000</v>
      </c>
      <c r="L1605" s="3">
        <v>25000</v>
      </c>
      <c r="M1605" t="s">
        <v>4</v>
      </c>
      <c r="N1605" t="s">
        <v>4</v>
      </c>
      <c r="O1605" t="s">
        <v>4</v>
      </c>
      <c r="P1605" t="s">
        <v>1832</v>
      </c>
      <c r="Q1605" t="s">
        <v>476</v>
      </c>
      <c r="R1605" t="s">
        <v>676</v>
      </c>
      <c r="S1605" t="s">
        <v>4</v>
      </c>
      <c r="T1605" s="5">
        <v>3500</v>
      </c>
      <c r="U1605" t="s">
        <v>7</v>
      </c>
      <c r="V1605">
        <f t="shared" si="57"/>
        <v>0.14000000000000001</v>
      </c>
      <c r="W1605">
        <f>VLOOKUP(A1605,LISTINO!D:N,10,FALSE)</f>
        <v>0.18</v>
      </c>
      <c r="X1605">
        <f t="shared" si="58"/>
        <v>4500</v>
      </c>
      <c r="Y1605" s="17">
        <f>VLOOKUP(A1605,LISTINO!D:K,7,FALSE)</f>
        <v>44593</v>
      </c>
    </row>
    <row r="1606" spans="1:25" hidden="1" x14ac:dyDescent="0.25">
      <c r="A1606" t="s">
        <v>50</v>
      </c>
      <c r="B1606" t="s">
        <v>0</v>
      </c>
      <c r="C1606" t="s">
        <v>1</v>
      </c>
      <c r="D1606" t="s">
        <v>132</v>
      </c>
      <c r="E1606" t="s">
        <v>159</v>
      </c>
      <c r="F1606" t="s">
        <v>51</v>
      </c>
      <c r="G1606" t="s">
        <v>4</v>
      </c>
      <c r="H1606" s="2">
        <v>44813</v>
      </c>
      <c r="I1606" t="s">
        <v>5</v>
      </c>
      <c r="J1606" t="s">
        <v>5</v>
      </c>
      <c r="K1606" s="3">
        <v>1800</v>
      </c>
      <c r="L1606" s="3">
        <v>1800</v>
      </c>
      <c r="M1606" t="s">
        <v>4</v>
      </c>
      <c r="N1606" t="s">
        <v>4</v>
      </c>
      <c r="O1606" t="s">
        <v>4</v>
      </c>
      <c r="P1606" t="s">
        <v>1832</v>
      </c>
      <c r="Q1606" t="s">
        <v>13</v>
      </c>
      <c r="R1606" t="s">
        <v>676</v>
      </c>
      <c r="S1606" t="s">
        <v>4</v>
      </c>
      <c r="T1606" s="5">
        <v>522</v>
      </c>
      <c r="U1606" t="s">
        <v>7</v>
      </c>
      <c r="V1606">
        <f t="shared" si="57"/>
        <v>0.28999999999999998</v>
      </c>
      <c r="W1606">
        <f>VLOOKUP(A1606,LISTINO!D:N,10,FALSE)</f>
        <v>0.37</v>
      </c>
      <c r="X1606">
        <f t="shared" si="58"/>
        <v>666</v>
      </c>
      <c r="Y1606" s="17">
        <f>VLOOKUP(A1606,LISTINO!D:K,7,FALSE)</f>
        <v>44593</v>
      </c>
    </row>
    <row r="1607" spans="1:25" hidden="1" x14ac:dyDescent="0.25">
      <c r="A1607" t="s">
        <v>337</v>
      </c>
      <c r="B1607" t="s">
        <v>0</v>
      </c>
      <c r="C1607" t="s">
        <v>1</v>
      </c>
      <c r="D1607" t="s">
        <v>132</v>
      </c>
      <c r="E1607" t="s">
        <v>159</v>
      </c>
      <c r="F1607" t="s">
        <v>338</v>
      </c>
      <c r="G1607" t="s">
        <v>4</v>
      </c>
      <c r="H1607" s="2">
        <v>44813</v>
      </c>
      <c r="I1607" t="s">
        <v>5</v>
      </c>
      <c r="J1607" t="s">
        <v>5</v>
      </c>
      <c r="K1607" s="3">
        <v>200</v>
      </c>
      <c r="L1607" s="3">
        <v>200</v>
      </c>
      <c r="M1607" t="s">
        <v>4</v>
      </c>
      <c r="N1607" t="s">
        <v>4</v>
      </c>
      <c r="O1607" t="s">
        <v>4</v>
      </c>
      <c r="P1607" t="s">
        <v>1832</v>
      </c>
      <c r="Q1607" t="s">
        <v>503</v>
      </c>
      <c r="R1607" t="s">
        <v>676</v>
      </c>
      <c r="S1607" t="s">
        <v>4</v>
      </c>
      <c r="T1607" s="5">
        <v>268</v>
      </c>
      <c r="U1607" t="s">
        <v>7</v>
      </c>
      <c r="V1607">
        <f t="shared" si="57"/>
        <v>1.34</v>
      </c>
      <c r="W1607">
        <f>VLOOKUP(A1607,LISTINO!D:N,10,FALSE)</f>
        <v>1.69</v>
      </c>
      <c r="X1607">
        <f t="shared" si="58"/>
        <v>338</v>
      </c>
      <c r="Y1607" s="17">
        <f>VLOOKUP(A1607,LISTINO!D:K,7,FALSE)</f>
        <v>44593</v>
      </c>
    </row>
    <row r="1608" spans="1:25" hidden="1" x14ac:dyDescent="0.25">
      <c r="A1608" t="s">
        <v>58</v>
      </c>
      <c r="B1608" t="s">
        <v>0</v>
      </c>
      <c r="C1608" t="s">
        <v>1</v>
      </c>
      <c r="D1608" t="s">
        <v>132</v>
      </c>
      <c r="E1608" t="s">
        <v>159</v>
      </c>
      <c r="F1608" t="s">
        <v>59</v>
      </c>
      <c r="G1608" t="s">
        <v>4</v>
      </c>
      <c r="H1608" s="2">
        <v>44813</v>
      </c>
      <c r="I1608" t="s">
        <v>5</v>
      </c>
      <c r="J1608" t="s">
        <v>5</v>
      </c>
      <c r="K1608" s="3">
        <v>700</v>
      </c>
      <c r="L1608" s="3">
        <v>700</v>
      </c>
      <c r="M1608" t="s">
        <v>4</v>
      </c>
      <c r="N1608" t="s">
        <v>4</v>
      </c>
      <c r="O1608" t="s">
        <v>4</v>
      </c>
      <c r="P1608" t="s">
        <v>1832</v>
      </c>
      <c r="Q1608" t="s">
        <v>340</v>
      </c>
      <c r="R1608" t="s">
        <v>676</v>
      </c>
      <c r="S1608" t="s">
        <v>4</v>
      </c>
      <c r="T1608" s="5">
        <v>147</v>
      </c>
      <c r="U1608" t="s">
        <v>7</v>
      </c>
      <c r="V1608">
        <f t="shared" si="57"/>
        <v>0.21</v>
      </c>
      <c r="W1608">
        <f>VLOOKUP(A1608,LISTINO!D:N,10,FALSE)</f>
        <v>0.27</v>
      </c>
      <c r="X1608">
        <f t="shared" si="58"/>
        <v>189</v>
      </c>
      <c r="Y1608" s="17">
        <f>VLOOKUP(A1608,LISTINO!D:K,7,FALSE)</f>
        <v>44593</v>
      </c>
    </row>
    <row r="1609" spans="1:25" hidden="1" x14ac:dyDescent="0.25">
      <c r="A1609" t="s">
        <v>58</v>
      </c>
      <c r="B1609" t="s">
        <v>0</v>
      </c>
      <c r="C1609" t="s">
        <v>1</v>
      </c>
      <c r="D1609" t="s">
        <v>132</v>
      </c>
      <c r="E1609" t="s">
        <v>159</v>
      </c>
      <c r="F1609" t="s">
        <v>59</v>
      </c>
      <c r="G1609" t="s">
        <v>4</v>
      </c>
      <c r="H1609" s="2">
        <v>44813</v>
      </c>
      <c r="I1609" t="s">
        <v>5</v>
      </c>
      <c r="J1609" t="s">
        <v>5</v>
      </c>
      <c r="K1609" s="3">
        <v>200</v>
      </c>
      <c r="L1609" s="3">
        <v>200</v>
      </c>
      <c r="M1609" t="s">
        <v>4</v>
      </c>
      <c r="N1609" t="s">
        <v>4</v>
      </c>
      <c r="O1609" t="s">
        <v>4</v>
      </c>
      <c r="P1609" t="s">
        <v>1832</v>
      </c>
      <c r="Q1609" t="s">
        <v>322</v>
      </c>
      <c r="R1609" t="s">
        <v>676</v>
      </c>
      <c r="S1609" t="s">
        <v>4</v>
      </c>
      <c r="T1609" s="5">
        <v>42</v>
      </c>
      <c r="U1609" t="s">
        <v>7</v>
      </c>
      <c r="V1609">
        <f t="shared" si="57"/>
        <v>0.21</v>
      </c>
      <c r="W1609">
        <f>VLOOKUP(A1609,LISTINO!D:N,10,FALSE)</f>
        <v>0.27</v>
      </c>
      <c r="X1609">
        <f t="shared" si="58"/>
        <v>54</v>
      </c>
      <c r="Y1609" s="17">
        <f>VLOOKUP(A1609,LISTINO!D:K,7,FALSE)</f>
        <v>44593</v>
      </c>
    </row>
    <row r="1610" spans="1:25" hidden="1" x14ac:dyDescent="0.25">
      <c r="A1610" t="s">
        <v>58</v>
      </c>
      <c r="B1610" t="s">
        <v>0</v>
      </c>
      <c r="C1610" t="s">
        <v>1</v>
      </c>
      <c r="D1610" t="s">
        <v>132</v>
      </c>
      <c r="E1610" t="s">
        <v>159</v>
      </c>
      <c r="F1610" t="s">
        <v>59</v>
      </c>
      <c r="G1610" t="s">
        <v>4</v>
      </c>
      <c r="H1610" s="2">
        <v>44813</v>
      </c>
      <c r="I1610" t="s">
        <v>5</v>
      </c>
      <c r="J1610" t="s">
        <v>5</v>
      </c>
      <c r="K1610" s="3">
        <v>500</v>
      </c>
      <c r="L1610" s="3">
        <v>500</v>
      </c>
      <c r="M1610" t="s">
        <v>4</v>
      </c>
      <c r="N1610" t="s">
        <v>4</v>
      </c>
      <c r="O1610" t="s">
        <v>4</v>
      </c>
      <c r="P1610" t="s">
        <v>1832</v>
      </c>
      <c r="Q1610" t="s">
        <v>305</v>
      </c>
      <c r="R1610" t="s">
        <v>676</v>
      </c>
      <c r="S1610" t="s">
        <v>4</v>
      </c>
      <c r="T1610" s="5">
        <v>105</v>
      </c>
      <c r="U1610" t="s">
        <v>7</v>
      </c>
      <c r="V1610">
        <f t="shared" si="57"/>
        <v>0.21</v>
      </c>
      <c r="W1610">
        <f>VLOOKUP(A1610,LISTINO!D:N,10,FALSE)</f>
        <v>0.27</v>
      </c>
      <c r="X1610">
        <f t="shared" si="58"/>
        <v>135</v>
      </c>
      <c r="Y1610" s="17">
        <f>VLOOKUP(A1610,LISTINO!D:K,7,FALSE)</f>
        <v>44593</v>
      </c>
    </row>
    <row r="1611" spans="1:25" x14ac:dyDescent="0.25">
      <c r="A1611" t="s">
        <v>1532</v>
      </c>
      <c r="B1611" t="s">
        <v>0</v>
      </c>
      <c r="C1611" t="s">
        <v>0</v>
      </c>
      <c r="D1611" t="s">
        <v>132</v>
      </c>
      <c r="E1611" t="s">
        <v>159</v>
      </c>
      <c r="F1611" t="s">
        <v>1533</v>
      </c>
      <c r="G1611" t="s">
        <v>4</v>
      </c>
      <c r="H1611" s="2">
        <v>44813</v>
      </c>
      <c r="I1611" t="s">
        <v>5</v>
      </c>
      <c r="J1611" t="s">
        <v>5</v>
      </c>
      <c r="K1611" s="3">
        <v>140</v>
      </c>
      <c r="L1611" s="3">
        <v>140</v>
      </c>
      <c r="M1611" t="s">
        <v>4</v>
      </c>
      <c r="N1611" t="s">
        <v>4</v>
      </c>
      <c r="O1611" t="s">
        <v>4</v>
      </c>
      <c r="P1611" t="s">
        <v>1832</v>
      </c>
      <c r="Q1611" t="s">
        <v>293</v>
      </c>
      <c r="R1611" t="s">
        <v>676</v>
      </c>
      <c r="S1611" t="s">
        <v>4</v>
      </c>
      <c r="T1611" s="5">
        <v>245</v>
      </c>
      <c r="U1611" t="s">
        <v>7</v>
      </c>
      <c r="V1611">
        <f t="shared" si="57"/>
        <v>1.75</v>
      </c>
      <c r="W1611">
        <f>VLOOKUP(A1611,LISTINO!D:N,10,FALSE)</f>
        <v>2.21</v>
      </c>
      <c r="X1611">
        <f t="shared" si="58"/>
        <v>309.39999999999998</v>
      </c>
      <c r="Y1611" s="17">
        <f>VLOOKUP(A1611,LISTINO!D:K,7,FALSE)</f>
        <v>44593</v>
      </c>
    </row>
    <row r="1612" spans="1:25" x14ac:dyDescent="0.25">
      <c r="A1612" t="s">
        <v>852</v>
      </c>
      <c r="B1612" t="s">
        <v>0</v>
      </c>
      <c r="C1612" t="s">
        <v>1</v>
      </c>
      <c r="D1612" t="s">
        <v>132</v>
      </c>
      <c r="E1612" t="s">
        <v>159</v>
      </c>
      <c r="F1612" t="s">
        <v>853</v>
      </c>
      <c r="G1612" t="s">
        <v>4</v>
      </c>
      <c r="H1612" s="2">
        <v>44813</v>
      </c>
      <c r="I1612" t="s">
        <v>5</v>
      </c>
      <c r="J1612" t="s">
        <v>5</v>
      </c>
      <c r="K1612" s="3">
        <v>30</v>
      </c>
      <c r="L1612" s="3">
        <v>30</v>
      </c>
      <c r="M1612" t="s">
        <v>4</v>
      </c>
      <c r="N1612" t="s">
        <v>4</v>
      </c>
      <c r="O1612" t="s">
        <v>4</v>
      </c>
      <c r="P1612" t="s">
        <v>1832</v>
      </c>
      <c r="Q1612" t="s">
        <v>348</v>
      </c>
      <c r="R1612" t="s">
        <v>676</v>
      </c>
      <c r="S1612" t="s">
        <v>4</v>
      </c>
      <c r="T1612" s="5">
        <v>75</v>
      </c>
      <c r="U1612" t="s">
        <v>7</v>
      </c>
      <c r="V1612">
        <f t="shared" si="57"/>
        <v>2.5</v>
      </c>
      <c r="W1612">
        <f>VLOOKUP(A1612,LISTINO!D:N,10,FALSE)</f>
        <v>3.06</v>
      </c>
      <c r="X1612">
        <f t="shared" si="58"/>
        <v>91.8</v>
      </c>
      <c r="Y1612" s="17">
        <f>VLOOKUP(A1612,LISTINO!D:K,7,FALSE)</f>
        <v>44593</v>
      </c>
    </row>
    <row r="1613" spans="1:25" x14ac:dyDescent="0.25">
      <c r="A1613" t="s">
        <v>852</v>
      </c>
      <c r="B1613" t="s">
        <v>0</v>
      </c>
      <c r="C1613" t="s">
        <v>1</v>
      </c>
      <c r="D1613" t="s">
        <v>132</v>
      </c>
      <c r="E1613" t="s">
        <v>159</v>
      </c>
      <c r="F1613" t="s">
        <v>853</v>
      </c>
      <c r="G1613" t="s">
        <v>4</v>
      </c>
      <c r="H1613" s="2">
        <v>44813</v>
      </c>
      <c r="I1613" t="s">
        <v>5</v>
      </c>
      <c r="J1613" t="s">
        <v>5</v>
      </c>
      <c r="K1613" s="3">
        <v>30</v>
      </c>
      <c r="L1613" s="3">
        <v>30</v>
      </c>
      <c r="M1613" t="s">
        <v>4</v>
      </c>
      <c r="N1613" t="s">
        <v>4</v>
      </c>
      <c r="O1613" t="s">
        <v>4</v>
      </c>
      <c r="P1613" t="s">
        <v>1832</v>
      </c>
      <c r="Q1613" t="s">
        <v>344</v>
      </c>
      <c r="R1613" t="s">
        <v>676</v>
      </c>
      <c r="S1613" t="s">
        <v>4</v>
      </c>
      <c r="T1613" s="5">
        <v>75</v>
      </c>
      <c r="U1613" t="s">
        <v>7</v>
      </c>
      <c r="V1613">
        <f t="shared" si="57"/>
        <v>2.5</v>
      </c>
      <c r="W1613">
        <f>VLOOKUP(A1613,LISTINO!D:N,10,FALSE)</f>
        <v>3.06</v>
      </c>
      <c r="X1613">
        <f t="shared" si="58"/>
        <v>91.8</v>
      </c>
      <c r="Y1613" s="17">
        <f>VLOOKUP(A1613,LISTINO!D:K,7,FALSE)</f>
        <v>44593</v>
      </c>
    </row>
    <row r="1614" spans="1:25" x14ac:dyDescent="0.25">
      <c r="A1614" t="s">
        <v>82</v>
      </c>
      <c r="B1614" t="s">
        <v>0</v>
      </c>
      <c r="C1614" t="s">
        <v>1</v>
      </c>
      <c r="D1614" t="s">
        <v>132</v>
      </c>
      <c r="E1614" t="s">
        <v>159</v>
      </c>
      <c r="F1614" t="s">
        <v>83</v>
      </c>
      <c r="G1614" t="s">
        <v>4</v>
      </c>
      <c r="H1614" s="2">
        <v>44813</v>
      </c>
      <c r="I1614" t="s">
        <v>5</v>
      </c>
      <c r="J1614" t="s">
        <v>5</v>
      </c>
      <c r="K1614" s="3">
        <v>120</v>
      </c>
      <c r="L1614" s="3">
        <v>120</v>
      </c>
      <c r="M1614" t="s">
        <v>4</v>
      </c>
      <c r="N1614" t="s">
        <v>4</v>
      </c>
      <c r="O1614" t="s">
        <v>4</v>
      </c>
      <c r="P1614" t="s">
        <v>1832</v>
      </c>
      <c r="Q1614" t="s">
        <v>45</v>
      </c>
      <c r="R1614" t="s">
        <v>676</v>
      </c>
      <c r="S1614" t="s">
        <v>4</v>
      </c>
      <c r="T1614" s="5">
        <v>415.2</v>
      </c>
      <c r="U1614" t="s">
        <v>7</v>
      </c>
      <c r="V1614">
        <f t="shared" si="57"/>
        <v>3.46</v>
      </c>
      <c r="W1614">
        <f>VLOOKUP(A1614,LISTINO!D:N,10,FALSE)</f>
        <v>4.37</v>
      </c>
      <c r="X1614">
        <f t="shared" si="58"/>
        <v>524.4</v>
      </c>
      <c r="Y1614" s="17">
        <f>VLOOKUP(A1614,LISTINO!D:K,7,FALSE)</f>
        <v>44593</v>
      </c>
    </row>
    <row r="1615" spans="1:25" x14ac:dyDescent="0.25">
      <c r="A1615" t="s">
        <v>82</v>
      </c>
      <c r="B1615" t="s">
        <v>0</v>
      </c>
      <c r="C1615" t="s">
        <v>1</v>
      </c>
      <c r="D1615" t="s">
        <v>132</v>
      </c>
      <c r="E1615" t="s">
        <v>159</v>
      </c>
      <c r="F1615" t="s">
        <v>83</v>
      </c>
      <c r="G1615" t="s">
        <v>4</v>
      </c>
      <c r="H1615" s="2">
        <v>44813</v>
      </c>
      <c r="I1615" t="s">
        <v>5</v>
      </c>
      <c r="J1615" t="s">
        <v>5</v>
      </c>
      <c r="K1615" s="3">
        <v>9</v>
      </c>
      <c r="L1615" s="3">
        <v>9</v>
      </c>
      <c r="M1615" t="s">
        <v>4</v>
      </c>
      <c r="N1615" t="s">
        <v>4</v>
      </c>
      <c r="O1615" t="s">
        <v>4</v>
      </c>
      <c r="P1615" t="s">
        <v>1832</v>
      </c>
      <c r="Q1615" t="s">
        <v>391</v>
      </c>
      <c r="R1615" t="s">
        <v>676</v>
      </c>
      <c r="S1615" t="s">
        <v>4</v>
      </c>
      <c r="T1615" s="5">
        <v>31.14</v>
      </c>
      <c r="U1615" t="s">
        <v>7</v>
      </c>
      <c r="V1615">
        <f t="shared" si="57"/>
        <v>3.46</v>
      </c>
      <c r="W1615">
        <f>VLOOKUP(A1615,LISTINO!D:N,10,FALSE)</f>
        <v>4.37</v>
      </c>
      <c r="X1615">
        <f t="shared" si="58"/>
        <v>39.33</v>
      </c>
      <c r="Y1615" s="17">
        <f>VLOOKUP(A1615,LISTINO!D:K,7,FALSE)</f>
        <v>44593</v>
      </c>
    </row>
    <row r="1616" spans="1:25" x14ac:dyDescent="0.25">
      <c r="A1616" t="s">
        <v>82</v>
      </c>
      <c r="B1616" t="s">
        <v>0</v>
      </c>
      <c r="C1616" t="s">
        <v>1</v>
      </c>
      <c r="D1616" t="s">
        <v>132</v>
      </c>
      <c r="E1616" t="s">
        <v>159</v>
      </c>
      <c r="F1616" t="s">
        <v>83</v>
      </c>
      <c r="G1616" t="s">
        <v>4</v>
      </c>
      <c r="H1616" s="2">
        <v>44813</v>
      </c>
      <c r="I1616" t="s">
        <v>5</v>
      </c>
      <c r="J1616" t="s">
        <v>5</v>
      </c>
      <c r="K1616" s="3">
        <v>20</v>
      </c>
      <c r="L1616" s="3">
        <v>20</v>
      </c>
      <c r="M1616" t="s">
        <v>4</v>
      </c>
      <c r="N1616" t="s">
        <v>4</v>
      </c>
      <c r="O1616" t="s">
        <v>4</v>
      </c>
      <c r="P1616" t="s">
        <v>1832</v>
      </c>
      <c r="Q1616" t="s">
        <v>445</v>
      </c>
      <c r="R1616" t="s">
        <v>676</v>
      </c>
      <c r="S1616" t="s">
        <v>4</v>
      </c>
      <c r="T1616" s="5">
        <v>69.2</v>
      </c>
      <c r="U1616" t="s">
        <v>7</v>
      </c>
      <c r="V1616">
        <f t="shared" ref="V1616:V1646" si="59" xml:space="preserve"> T1616/K1616</f>
        <v>3.46</v>
      </c>
      <c r="W1616">
        <f>VLOOKUP(A1616,LISTINO!D:N,10,FALSE)</f>
        <v>4.37</v>
      </c>
      <c r="X1616">
        <f t="shared" si="58"/>
        <v>87.4</v>
      </c>
      <c r="Y1616" s="17">
        <f>VLOOKUP(A1616,LISTINO!D:K,7,FALSE)</f>
        <v>44593</v>
      </c>
    </row>
    <row r="1617" spans="1:25" x14ac:dyDescent="0.25">
      <c r="A1617" t="s">
        <v>920</v>
      </c>
      <c r="B1617" t="s">
        <v>0</v>
      </c>
      <c r="C1617" t="s">
        <v>1</v>
      </c>
      <c r="D1617" t="s">
        <v>132</v>
      </c>
      <c r="E1617" t="s">
        <v>159</v>
      </c>
      <c r="F1617" t="s">
        <v>921</v>
      </c>
      <c r="G1617" t="s">
        <v>4</v>
      </c>
      <c r="H1617" s="2">
        <v>44813</v>
      </c>
      <c r="I1617" t="s">
        <v>5</v>
      </c>
      <c r="J1617" t="s">
        <v>5</v>
      </c>
      <c r="K1617" s="3">
        <v>60</v>
      </c>
      <c r="L1617" s="3">
        <v>60</v>
      </c>
      <c r="M1617" t="s">
        <v>4</v>
      </c>
      <c r="N1617" t="s">
        <v>4</v>
      </c>
      <c r="O1617" t="s">
        <v>4</v>
      </c>
      <c r="P1617" t="s">
        <v>1832</v>
      </c>
      <c r="Q1617" t="s">
        <v>44</v>
      </c>
      <c r="R1617" t="s">
        <v>676</v>
      </c>
      <c r="S1617" t="s">
        <v>4</v>
      </c>
      <c r="T1617" s="5">
        <v>141</v>
      </c>
      <c r="U1617" t="s">
        <v>7</v>
      </c>
      <c r="V1617">
        <f t="shared" si="59"/>
        <v>2.35</v>
      </c>
      <c r="W1617">
        <f>VLOOKUP(A1617,LISTINO!D:N,10,FALSE)</f>
        <v>2.97</v>
      </c>
      <c r="X1617">
        <f t="shared" si="58"/>
        <v>178.20000000000002</v>
      </c>
      <c r="Y1617" s="17">
        <f>VLOOKUP(A1617,LISTINO!D:K,7,FALSE)</f>
        <v>44593</v>
      </c>
    </row>
    <row r="1618" spans="1:25" x14ac:dyDescent="0.25">
      <c r="A1618" t="s">
        <v>90</v>
      </c>
      <c r="B1618" t="s">
        <v>0</v>
      </c>
      <c r="C1618" t="s">
        <v>1</v>
      </c>
      <c r="D1618" t="s">
        <v>132</v>
      </c>
      <c r="E1618" t="s">
        <v>159</v>
      </c>
      <c r="F1618" t="s">
        <v>91</v>
      </c>
      <c r="G1618" t="s">
        <v>4</v>
      </c>
      <c r="H1618" s="2">
        <v>44813</v>
      </c>
      <c r="I1618" t="s">
        <v>5</v>
      </c>
      <c r="J1618" t="s">
        <v>5</v>
      </c>
      <c r="K1618" s="3">
        <v>1200</v>
      </c>
      <c r="L1618" s="3">
        <v>1200</v>
      </c>
      <c r="M1618" t="s">
        <v>4</v>
      </c>
      <c r="N1618" t="s">
        <v>4</v>
      </c>
      <c r="O1618" t="s">
        <v>4</v>
      </c>
      <c r="P1618" t="s">
        <v>1838</v>
      </c>
      <c r="Q1618" t="s">
        <v>6</v>
      </c>
      <c r="R1618" t="s">
        <v>676</v>
      </c>
      <c r="S1618" t="s">
        <v>4</v>
      </c>
      <c r="T1618" s="5">
        <v>624</v>
      </c>
      <c r="U1618" t="s">
        <v>7</v>
      </c>
      <c r="V1618">
        <f t="shared" si="59"/>
        <v>0.52</v>
      </c>
      <c r="W1618">
        <f>VLOOKUP(A1618,LISTINO!D:N,10,FALSE)</f>
        <v>0.65</v>
      </c>
      <c r="X1618">
        <f t="shared" si="58"/>
        <v>780</v>
      </c>
      <c r="Y1618" s="17">
        <f>VLOOKUP(A1618,LISTINO!D:K,7,FALSE)</f>
        <v>44593</v>
      </c>
    </row>
    <row r="1619" spans="1:25" x14ac:dyDescent="0.25">
      <c r="A1619" t="s">
        <v>96</v>
      </c>
      <c r="B1619" t="s">
        <v>0</v>
      </c>
      <c r="C1619" t="s">
        <v>0</v>
      </c>
      <c r="D1619" t="s">
        <v>132</v>
      </c>
      <c r="E1619" t="s">
        <v>159</v>
      </c>
      <c r="F1619" t="s">
        <v>97</v>
      </c>
      <c r="G1619" t="s">
        <v>4</v>
      </c>
      <c r="H1619" s="2">
        <v>44813</v>
      </c>
      <c r="I1619" t="s">
        <v>5</v>
      </c>
      <c r="J1619" t="s">
        <v>5</v>
      </c>
      <c r="K1619" s="3">
        <v>150</v>
      </c>
      <c r="L1619" s="3">
        <v>150</v>
      </c>
      <c r="M1619" t="s">
        <v>4</v>
      </c>
      <c r="N1619" t="s">
        <v>4</v>
      </c>
      <c r="O1619" t="s">
        <v>4</v>
      </c>
      <c r="P1619" t="s">
        <v>1832</v>
      </c>
      <c r="Q1619" t="s">
        <v>334</v>
      </c>
      <c r="R1619" t="s">
        <v>676</v>
      </c>
      <c r="S1619" t="s">
        <v>4</v>
      </c>
      <c r="T1619" s="5">
        <v>142.5</v>
      </c>
      <c r="U1619" t="s">
        <v>7</v>
      </c>
      <c r="V1619">
        <f t="shared" si="59"/>
        <v>0.95</v>
      </c>
      <c r="W1619">
        <f>VLOOKUP(A1619,LISTINO!D:N,10,FALSE)</f>
        <v>1.2</v>
      </c>
      <c r="X1619">
        <f t="shared" si="58"/>
        <v>180</v>
      </c>
      <c r="Y1619" s="17">
        <f>VLOOKUP(A1619,LISTINO!D:K,7,FALSE)</f>
        <v>44593</v>
      </c>
    </row>
    <row r="1620" spans="1:25" x14ac:dyDescent="0.25">
      <c r="A1620" t="s">
        <v>96</v>
      </c>
      <c r="B1620" t="s">
        <v>0</v>
      </c>
      <c r="C1620" t="s">
        <v>0</v>
      </c>
      <c r="D1620" t="s">
        <v>132</v>
      </c>
      <c r="E1620" t="s">
        <v>159</v>
      </c>
      <c r="F1620" t="s">
        <v>97</v>
      </c>
      <c r="G1620" t="s">
        <v>4</v>
      </c>
      <c r="H1620" s="2">
        <v>44813</v>
      </c>
      <c r="I1620" t="s">
        <v>5</v>
      </c>
      <c r="J1620" t="s">
        <v>5</v>
      </c>
      <c r="K1620" s="3">
        <v>100</v>
      </c>
      <c r="L1620" s="3">
        <v>100</v>
      </c>
      <c r="M1620" t="s">
        <v>4</v>
      </c>
      <c r="N1620" t="s">
        <v>4</v>
      </c>
      <c r="O1620" t="s">
        <v>4</v>
      </c>
      <c r="P1620" t="s">
        <v>1832</v>
      </c>
      <c r="Q1620" t="s">
        <v>363</v>
      </c>
      <c r="R1620" t="s">
        <v>676</v>
      </c>
      <c r="S1620" t="s">
        <v>4</v>
      </c>
      <c r="T1620" s="5">
        <v>95</v>
      </c>
      <c r="U1620" t="s">
        <v>7</v>
      </c>
      <c r="V1620">
        <f t="shared" si="59"/>
        <v>0.95</v>
      </c>
      <c r="W1620">
        <f>VLOOKUP(A1620,LISTINO!D:N,10,FALSE)</f>
        <v>1.2</v>
      </c>
      <c r="X1620">
        <f t="shared" si="58"/>
        <v>120</v>
      </c>
      <c r="Y1620" s="17">
        <f>VLOOKUP(A1620,LISTINO!D:K,7,FALSE)</f>
        <v>44593</v>
      </c>
    </row>
    <row r="1621" spans="1:25" x14ac:dyDescent="0.25">
      <c r="A1621" t="s">
        <v>858</v>
      </c>
      <c r="B1621" t="s">
        <v>0</v>
      </c>
      <c r="C1621" t="s">
        <v>1</v>
      </c>
      <c r="D1621" t="s">
        <v>132</v>
      </c>
      <c r="E1621" t="s">
        <v>159</v>
      </c>
      <c r="F1621" t="s">
        <v>859</v>
      </c>
      <c r="G1621" t="s">
        <v>4</v>
      </c>
      <c r="H1621" s="2">
        <v>44813</v>
      </c>
      <c r="I1621" t="s">
        <v>5</v>
      </c>
      <c r="J1621" t="s">
        <v>5</v>
      </c>
      <c r="K1621" s="3">
        <v>160</v>
      </c>
      <c r="L1621" s="3">
        <v>160</v>
      </c>
      <c r="M1621" t="s">
        <v>4</v>
      </c>
      <c r="N1621" t="s">
        <v>4</v>
      </c>
      <c r="O1621" t="s">
        <v>4</v>
      </c>
      <c r="P1621" t="s">
        <v>1832</v>
      </c>
      <c r="Q1621" t="s">
        <v>21</v>
      </c>
      <c r="R1621" t="s">
        <v>676</v>
      </c>
      <c r="S1621" t="s">
        <v>4</v>
      </c>
      <c r="T1621" s="5">
        <v>105.6</v>
      </c>
      <c r="U1621" t="s">
        <v>7</v>
      </c>
      <c r="V1621">
        <f t="shared" si="59"/>
        <v>0.65999999999999992</v>
      </c>
      <c r="W1621">
        <f>VLOOKUP(A1621,LISTINO!D:N,10,FALSE)</f>
        <v>0.83</v>
      </c>
      <c r="X1621">
        <f t="shared" si="58"/>
        <v>132.79999999999998</v>
      </c>
      <c r="Y1621" s="17">
        <f>VLOOKUP(A1621,LISTINO!D:K,7,FALSE)</f>
        <v>44593</v>
      </c>
    </row>
    <row r="1622" spans="1:25" x14ac:dyDescent="0.25">
      <c r="A1622" t="s">
        <v>858</v>
      </c>
      <c r="B1622" t="s">
        <v>0</v>
      </c>
      <c r="C1622" t="s">
        <v>1</v>
      </c>
      <c r="D1622" t="s">
        <v>132</v>
      </c>
      <c r="E1622" t="s">
        <v>159</v>
      </c>
      <c r="F1622" t="s">
        <v>859</v>
      </c>
      <c r="G1622" t="s">
        <v>4</v>
      </c>
      <c r="H1622" s="2">
        <v>44813</v>
      </c>
      <c r="I1622" t="s">
        <v>5</v>
      </c>
      <c r="J1622" t="s">
        <v>5</v>
      </c>
      <c r="K1622" s="3">
        <v>40</v>
      </c>
      <c r="L1622" s="3">
        <v>40</v>
      </c>
      <c r="M1622" t="s">
        <v>4</v>
      </c>
      <c r="N1622" t="s">
        <v>4</v>
      </c>
      <c r="O1622" t="s">
        <v>4</v>
      </c>
      <c r="P1622" t="s">
        <v>1832</v>
      </c>
      <c r="Q1622" t="s">
        <v>311</v>
      </c>
      <c r="R1622" t="s">
        <v>676</v>
      </c>
      <c r="S1622" t="s">
        <v>4</v>
      </c>
      <c r="T1622" s="5">
        <v>26.4</v>
      </c>
      <c r="U1622" t="s">
        <v>7</v>
      </c>
      <c r="V1622">
        <f t="shared" si="59"/>
        <v>0.65999999999999992</v>
      </c>
      <c r="W1622">
        <f>VLOOKUP(A1622,LISTINO!D:N,10,FALSE)</f>
        <v>0.83</v>
      </c>
      <c r="X1622">
        <f t="shared" si="58"/>
        <v>33.199999999999996</v>
      </c>
      <c r="Y1622" s="17">
        <f>VLOOKUP(A1622,LISTINO!D:K,7,FALSE)</f>
        <v>44593</v>
      </c>
    </row>
    <row r="1623" spans="1:25" x14ac:dyDescent="0.25">
      <c r="A1623" t="s">
        <v>114</v>
      </c>
      <c r="B1623" t="s">
        <v>0</v>
      </c>
      <c r="C1623" t="s">
        <v>1</v>
      </c>
      <c r="D1623" t="s">
        <v>132</v>
      </c>
      <c r="E1623" t="s">
        <v>159</v>
      </c>
      <c r="F1623" t="s">
        <v>115</v>
      </c>
      <c r="G1623" t="s">
        <v>4</v>
      </c>
      <c r="H1623" s="2">
        <v>44813</v>
      </c>
      <c r="I1623" t="s">
        <v>5</v>
      </c>
      <c r="J1623" t="s">
        <v>5</v>
      </c>
      <c r="K1623" s="3">
        <v>1560</v>
      </c>
      <c r="L1623" s="3">
        <v>1560</v>
      </c>
      <c r="M1623" t="s">
        <v>4</v>
      </c>
      <c r="N1623" t="s">
        <v>4</v>
      </c>
      <c r="O1623" t="s">
        <v>4</v>
      </c>
      <c r="P1623" t="s">
        <v>1832</v>
      </c>
      <c r="Q1623" t="s">
        <v>14</v>
      </c>
      <c r="R1623" t="s">
        <v>676</v>
      </c>
      <c r="S1623" t="s">
        <v>4</v>
      </c>
      <c r="T1623" s="5">
        <v>1856.4</v>
      </c>
      <c r="U1623" t="s">
        <v>7</v>
      </c>
      <c r="V1623">
        <f t="shared" si="59"/>
        <v>1.1900000000000002</v>
      </c>
      <c r="W1623">
        <f>VLOOKUP(A1623,LISTINO!D:N,10,FALSE)</f>
        <v>0.73</v>
      </c>
      <c r="X1623">
        <f t="shared" si="58"/>
        <v>1138.8</v>
      </c>
      <c r="Y1623" s="17">
        <f>VLOOKUP(A1623,LISTINO!D:K,7,FALSE)</f>
        <v>44593</v>
      </c>
    </row>
    <row r="1624" spans="1:25" x14ac:dyDescent="0.25">
      <c r="A1624" t="s">
        <v>484</v>
      </c>
      <c r="B1624" t="s">
        <v>0</v>
      </c>
      <c r="C1624" t="s">
        <v>1</v>
      </c>
      <c r="D1624" t="s">
        <v>132</v>
      </c>
      <c r="E1624" t="s">
        <v>159</v>
      </c>
      <c r="F1624" t="s">
        <v>485</v>
      </c>
      <c r="G1624" t="s">
        <v>4</v>
      </c>
      <c r="H1624" s="2">
        <v>44813</v>
      </c>
      <c r="I1624" t="s">
        <v>5</v>
      </c>
      <c r="J1624" t="s">
        <v>5</v>
      </c>
      <c r="K1624" s="3">
        <v>500</v>
      </c>
      <c r="L1624" s="3">
        <v>500</v>
      </c>
      <c r="M1624" t="s">
        <v>4</v>
      </c>
      <c r="N1624" t="s">
        <v>4</v>
      </c>
      <c r="O1624" t="s">
        <v>4</v>
      </c>
      <c r="P1624" t="s">
        <v>1832</v>
      </c>
      <c r="Q1624" t="s">
        <v>470</v>
      </c>
      <c r="R1624" t="s">
        <v>676</v>
      </c>
      <c r="S1624" t="s">
        <v>4</v>
      </c>
      <c r="T1624" s="5">
        <v>460</v>
      </c>
      <c r="U1624" t="s">
        <v>7</v>
      </c>
      <c r="V1624">
        <f t="shared" si="59"/>
        <v>0.92</v>
      </c>
      <c r="W1624">
        <f>VLOOKUP(A1624,LISTINO!D:N,10,FALSE)</f>
        <v>1.1599999999999999</v>
      </c>
      <c r="X1624">
        <f t="shared" si="58"/>
        <v>580</v>
      </c>
      <c r="Y1624" s="17">
        <f>VLOOKUP(A1624,LISTINO!D:K,7,FALSE)</f>
        <v>44593</v>
      </c>
    </row>
    <row r="1625" spans="1:25" x14ac:dyDescent="0.25">
      <c r="A1625" t="s">
        <v>487</v>
      </c>
      <c r="B1625" t="s">
        <v>0</v>
      </c>
      <c r="C1625" t="s">
        <v>1</v>
      </c>
      <c r="D1625" t="s">
        <v>132</v>
      </c>
      <c r="E1625" t="s">
        <v>159</v>
      </c>
      <c r="F1625" t="s">
        <v>488</v>
      </c>
      <c r="G1625" t="s">
        <v>4</v>
      </c>
      <c r="H1625" s="2">
        <v>44813</v>
      </c>
      <c r="I1625" t="s">
        <v>5</v>
      </c>
      <c r="J1625" t="s">
        <v>5</v>
      </c>
      <c r="K1625" s="3">
        <v>80</v>
      </c>
      <c r="L1625" s="3">
        <v>80</v>
      </c>
      <c r="M1625" t="s">
        <v>4</v>
      </c>
      <c r="N1625" t="s">
        <v>4</v>
      </c>
      <c r="O1625" t="s">
        <v>4</v>
      </c>
      <c r="P1625" t="s">
        <v>1832</v>
      </c>
      <c r="Q1625" t="s">
        <v>335</v>
      </c>
      <c r="R1625" t="s">
        <v>676</v>
      </c>
      <c r="S1625" t="s">
        <v>4</v>
      </c>
      <c r="T1625" s="5">
        <v>63.2</v>
      </c>
      <c r="U1625" t="s">
        <v>7</v>
      </c>
      <c r="V1625">
        <f t="shared" si="59"/>
        <v>0.79</v>
      </c>
      <c r="W1625">
        <f>VLOOKUP(A1625,LISTINO!D:N,10,FALSE)</f>
        <v>0.99</v>
      </c>
      <c r="X1625">
        <f t="shared" si="58"/>
        <v>79.2</v>
      </c>
      <c r="Y1625" s="17">
        <f>VLOOKUP(A1625,LISTINO!D:K,7,FALSE)</f>
        <v>44593</v>
      </c>
    </row>
    <row r="1626" spans="1:25" x14ac:dyDescent="0.25">
      <c r="A1626" t="s">
        <v>495</v>
      </c>
      <c r="B1626" t="s">
        <v>0</v>
      </c>
      <c r="C1626" t="s">
        <v>1</v>
      </c>
      <c r="D1626" t="s">
        <v>132</v>
      </c>
      <c r="E1626" t="s">
        <v>159</v>
      </c>
      <c r="F1626" t="s">
        <v>496</v>
      </c>
      <c r="G1626" t="s">
        <v>4</v>
      </c>
      <c r="H1626" s="2">
        <v>44813</v>
      </c>
      <c r="I1626" t="s">
        <v>5</v>
      </c>
      <c r="J1626" t="s">
        <v>5</v>
      </c>
      <c r="K1626" s="3">
        <v>600</v>
      </c>
      <c r="L1626" s="3">
        <v>600</v>
      </c>
      <c r="M1626" t="s">
        <v>4</v>
      </c>
      <c r="N1626" t="s">
        <v>4</v>
      </c>
      <c r="O1626" t="s">
        <v>4</v>
      </c>
      <c r="P1626" t="s">
        <v>1833</v>
      </c>
      <c r="Q1626" t="s">
        <v>21</v>
      </c>
      <c r="R1626" t="s">
        <v>676</v>
      </c>
      <c r="S1626" t="s">
        <v>4</v>
      </c>
      <c r="T1626" s="5">
        <v>438</v>
      </c>
      <c r="U1626" t="s">
        <v>7</v>
      </c>
      <c r="V1626">
        <f t="shared" si="59"/>
        <v>0.73</v>
      </c>
      <c r="W1626">
        <f>VLOOKUP(A1626,LISTINO!D:N,10,FALSE)</f>
        <v>0.88</v>
      </c>
      <c r="X1626">
        <f t="shared" si="58"/>
        <v>528</v>
      </c>
      <c r="Y1626" s="17">
        <f>VLOOKUP(A1626,LISTINO!D:K,7,FALSE)</f>
        <v>44593</v>
      </c>
    </row>
    <row r="1627" spans="1:25" x14ac:dyDescent="0.25">
      <c r="A1627" t="s">
        <v>501</v>
      </c>
      <c r="B1627" t="s">
        <v>0</v>
      </c>
      <c r="C1627" t="s">
        <v>0</v>
      </c>
      <c r="D1627" t="s">
        <v>132</v>
      </c>
      <c r="E1627" t="s">
        <v>159</v>
      </c>
      <c r="F1627" t="s">
        <v>502</v>
      </c>
      <c r="G1627" t="s">
        <v>4</v>
      </c>
      <c r="H1627" s="2">
        <v>44813</v>
      </c>
      <c r="I1627" t="s">
        <v>5</v>
      </c>
      <c r="J1627" t="s">
        <v>5</v>
      </c>
      <c r="K1627" s="3">
        <v>160</v>
      </c>
      <c r="L1627" s="3">
        <v>160</v>
      </c>
      <c r="M1627" t="s">
        <v>4</v>
      </c>
      <c r="N1627" t="s">
        <v>4</v>
      </c>
      <c r="O1627" t="s">
        <v>4</v>
      </c>
      <c r="P1627" t="s">
        <v>1832</v>
      </c>
      <c r="Q1627" t="s">
        <v>331</v>
      </c>
      <c r="R1627" t="s">
        <v>676</v>
      </c>
      <c r="S1627" t="s">
        <v>4</v>
      </c>
      <c r="T1627" s="5">
        <v>198.4</v>
      </c>
      <c r="U1627" t="s">
        <v>7</v>
      </c>
      <c r="V1627">
        <f t="shared" si="59"/>
        <v>1.24</v>
      </c>
      <c r="W1627">
        <f>VLOOKUP(A1627,LISTINO!D:N,10,FALSE)</f>
        <v>1.05</v>
      </c>
      <c r="X1627">
        <f t="shared" si="58"/>
        <v>168</v>
      </c>
      <c r="Y1627" s="17">
        <f>VLOOKUP(A1627,LISTINO!D:K,7,FALSE)</f>
        <v>44593</v>
      </c>
    </row>
    <row r="1628" spans="1:25" x14ac:dyDescent="0.25">
      <c r="A1628" t="s">
        <v>542</v>
      </c>
      <c r="B1628" t="s">
        <v>0</v>
      </c>
      <c r="C1628" t="s">
        <v>1</v>
      </c>
      <c r="D1628" t="s">
        <v>132</v>
      </c>
      <c r="E1628" t="s">
        <v>159</v>
      </c>
      <c r="F1628" t="s">
        <v>543</v>
      </c>
      <c r="G1628" t="s">
        <v>4</v>
      </c>
      <c r="H1628" s="2">
        <v>44813</v>
      </c>
      <c r="I1628" t="s">
        <v>5</v>
      </c>
      <c r="J1628" t="s">
        <v>5</v>
      </c>
      <c r="K1628" s="3">
        <v>198</v>
      </c>
      <c r="L1628" s="3">
        <v>198</v>
      </c>
      <c r="M1628" t="s">
        <v>4</v>
      </c>
      <c r="N1628" t="s">
        <v>4</v>
      </c>
      <c r="O1628" t="s">
        <v>4</v>
      </c>
      <c r="P1628" t="s">
        <v>1832</v>
      </c>
      <c r="Q1628" t="s">
        <v>10</v>
      </c>
      <c r="R1628" t="s">
        <v>676</v>
      </c>
      <c r="S1628" t="s">
        <v>4</v>
      </c>
      <c r="T1628" s="5">
        <v>57.42</v>
      </c>
      <c r="U1628" t="s">
        <v>7</v>
      </c>
      <c r="V1628">
        <f t="shared" si="59"/>
        <v>0.29000000000000004</v>
      </c>
      <c r="W1628">
        <f>VLOOKUP(A1628,LISTINO!D:N,10,FALSE)</f>
        <v>0.37</v>
      </c>
      <c r="X1628">
        <f t="shared" si="58"/>
        <v>73.260000000000005</v>
      </c>
      <c r="Y1628" s="17">
        <f>VLOOKUP(A1628,LISTINO!D:K,7,FALSE)</f>
        <v>44593</v>
      </c>
    </row>
    <row r="1629" spans="1:25" x14ac:dyDescent="0.25">
      <c r="A1629" t="s">
        <v>554</v>
      </c>
      <c r="B1629" t="s">
        <v>0</v>
      </c>
      <c r="C1629" t="s">
        <v>0</v>
      </c>
      <c r="D1629" t="s">
        <v>132</v>
      </c>
      <c r="E1629" t="s">
        <v>159</v>
      </c>
      <c r="F1629" t="s">
        <v>555</v>
      </c>
      <c r="G1629" t="s">
        <v>4</v>
      </c>
      <c r="H1629" s="2">
        <v>44813</v>
      </c>
      <c r="I1629" t="s">
        <v>5</v>
      </c>
      <c r="J1629" t="s">
        <v>5</v>
      </c>
      <c r="K1629" s="3">
        <v>200</v>
      </c>
      <c r="L1629" s="3">
        <v>200</v>
      </c>
      <c r="M1629" t="s">
        <v>4</v>
      </c>
      <c r="N1629" t="s">
        <v>4</v>
      </c>
      <c r="O1629" t="s">
        <v>4</v>
      </c>
      <c r="P1629" t="s">
        <v>1832</v>
      </c>
      <c r="Q1629" t="s">
        <v>330</v>
      </c>
      <c r="R1629" t="s">
        <v>676</v>
      </c>
      <c r="S1629" t="s">
        <v>4</v>
      </c>
      <c r="T1629" s="5">
        <v>168</v>
      </c>
      <c r="U1629" t="s">
        <v>7</v>
      </c>
      <c r="V1629">
        <f t="shared" si="59"/>
        <v>0.84</v>
      </c>
      <c r="W1629">
        <f>VLOOKUP(A1629,LISTINO!D:N,10,FALSE)</f>
        <v>1.06</v>
      </c>
      <c r="X1629">
        <f t="shared" si="58"/>
        <v>212</v>
      </c>
      <c r="Y1629" s="17">
        <f>VLOOKUP(A1629,LISTINO!D:K,7,FALSE)</f>
        <v>44593</v>
      </c>
    </row>
    <row r="1630" spans="1:25" x14ac:dyDescent="0.25">
      <c r="A1630" t="s">
        <v>796</v>
      </c>
      <c r="B1630" t="s">
        <v>0</v>
      </c>
      <c r="C1630" t="s">
        <v>1</v>
      </c>
      <c r="D1630" t="s">
        <v>132</v>
      </c>
      <c r="E1630" t="s">
        <v>159</v>
      </c>
      <c r="F1630" t="s">
        <v>797</v>
      </c>
      <c r="G1630" t="s">
        <v>4</v>
      </c>
      <c r="H1630" s="2">
        <v>44813</v>
      </c>
      <c r="I1630" t="s">
        <v>5</v>
      </c>
      <c r="J1630" t="s">
        <v>5</v>
      </c>
      <c r="K1630" s="3">
        <v>120</v>
      </c>
      <c r="L1630" s="3">
        <v>120</v>
      </c>
      <c r="M1630" t="s">
        <v>4</v>
      </c>
      <c r="N1630" t="s">
        <v>4</v>
      </c>
      <c r="O1630" t="s">
        <v>4</v>
      </c>
      <c r="P1630" t="s">
        <v>1832</v>
      </c>
      <c r="Q1630" t="s">
        <v>299</v>
      </c>
      <c r="R1630" t="s">
        <v>676</v>
      </c>
      <c r="S1630" t="s">
        <v>4</v>
      </c>
      <c r="T1630" s="5">
        <v>69.599999999999994</v>
      </c>
      <c r="U1630" t="s">
        <v>7</v>
      </c>
      <c r="V1630">
        <f t="shared" si="59"/>
        <v>0.57999999999999996</v>
      </c>
      <c r="W1630">
        <f>VLOOKUP(A1630,LISTINO!D:N,10,FALSE)</f>
        <v>0.73</v>
      </c>
      <c r="X1630">
        <f t="shared" si="58"/>
        <v>87.6</v>
      </c>
      <c r="Y1630" s="17">
        <f>VLOOKUP(A1630,LISTINO!D:K,7,FALSE)</f>
        <v>44593</v>
      </c>
    </row>
    <row r="1631" spans="1:25" x14ac:dyDescent="0.25">
      <c r="A1631" t="s">
        <v>796</v>
      </c>
      <c r="B1631" t="s">
        <v>0</v>
      </c>
      <c r="C1631" t="s">
        <v>1</v>
      </c>
      <c r="D1631" t="s">
        <v>132</v>
      </c>
      <c r="E1631" t="s">
        <v>159</v>
      </c>
      <c r="F1631" t="s">
        <v>797</v>
      </c>
      <c r="G1631" t="s">
        <v>4</v>
      </c>
      <c r="H1631" s="2">
        <v>44813</v>
      </c>
      <c r="I1631" t="s">
        <v>5</v>
      </c>
      <c r="J1631" t="s">
        <v>5</v>
      </c>
      <c r="K1631" s="3">
        <v>300</v>
      </c>
      <c r="L1631" s="3">
        <v>300</v>
      </c>
      <c r="M1631" t="s">
        <v>4</v>
      </c>
      <c r="N1631" t="s">
        <v>4</v>
      </c>
      <c r="O1631" t="s">
        <v>4</v>
      </c>
      <c r="P1631" t="s">
        <v>1832</v>
      </c>
      <c r="Q1631" t="s">
        <v>296</v>
      </c>
      <c r="R1631" t="s">
        <v>676</v>
      </c>
      <c r="S1631" t="s">
        <v>4</v>
      </c>
      <c r="T1631" s="5">
        <v>174</v>
      </c>
      <c r="U1631" t="s">
        <v>7</v>
      </c>
      <c r="V1631">
        <f t="shared" si="59"/>
        <v>0.57999999999999996</v>
      </c>
      <c r="W1631">
        <f>VLOOKUP(A1631,LISTINO!D:N,10,FALSE)</f>
        <v>0.73</v>
      </c>
      <c r="X1631">
        <f t="shared" si="58"/>
        <v>219</v>
      </c>
      <c r="Y1631" s="17">
        <f>VLOOKUP(A1631,LISTINO!D:K,7,FALSE)</f>
        <v>44593</v>
      </c>
    </row>
    <row r="1632" spans="1:25" x14ac:dyDescent="0.25">
      <c r="A1632" t="s">
        <v>572</v>
      </c>
      <c r="B1632" t="s">
        <v>0</v>
      </c>
      <c r="C1632" t="s">
        <v>1</v>
      </c>
      <c r="D1632" t="s">
        <v>132</v>
      </c>
      <c r="E1632" t="s">
        <v>159</v>
      </c>
      <c r="F1632" t="s">
        <v>573</v>
      </c>
      <c r="G1632" t="s">
        <v>4</v>
      </c>
      <c r="H1632" s="2">
        <v>44813</v>
      </c>
      <c r="I1632" t="s">
        <v>5</v>
      </c>
      <c r="J1632" t="s">
        <v>5</v>
      </c>
      <c r="K1632" s="3">
        <v>765</v>
      </c>
      <c r="L1632" s="3">
        <v>765</v>
      </c>
      <c r="M1632" t="s">
        <v>4</v>
      </c>
      <c r="N1632" t="s">
        <v>4</v>
      </c>
      <c r="O1632" t="s">
        <v>4</v>
      </c>
      <c r="P1632" t="s">
        <v>1832</v>
      </c>
      <c r="Q1632" t="s">
        <v>336</v>
      </c>
      <c r="R1632" t="s">
        <v>676</v>
      </c>
      <c r="S1632" t="s">
        <v>4</v>
      </c>
      <c r="T1632" s="5">
        <v>382.5</v>
      </c>
      <c r="U1632" t="s">
        <v>7</v>
      </c>
      <c r="V1632">
        <f t="shared" si="59"/>
        <v>0.5</v>
      </c>
      <c r="W1632">
        <f>VLOOKUP(A1632,LISTINO!D:N,10,FALSE)</f>
        <v>0.63</v>
      </c>
      <c r="X1632">
        <f t="shared" si="58"/>
        <v>481.95</v>
      </c>
      <c r="Y1632" s="17">
        <f>VLOOKUP(A1632,LISTINO!D:K,7,FALSE)</f>
        <v>44593</v>
      </c>
    </row>
    <row r="1633" spans="1:25" x14ac:dyDescent="0.25">
      <c r="A1633" t="s">
        <v>576</v>
      </c>
      <c r="B1633" t="s">
        <v>0</v>
      </c>
      <c r="C1633" t="s">
        <v>1</v>
      </c>
      <c r="D1633" t="s">
        <v>132</v>
      </c>
      <c r="E1633" t="s">
        <v>159</v>
      </c>
      <c r="F1633" t="s">
        <v>577</v>
      </c>
      <c r="G1633" t="s">
        <v>4</v>
      </c>
      <c r="H1633" s="2">
        <v>44813</v>
      </c>
      <c r="I1633" t="s">
        <v>5</v>
      </c>
      <c r="J1633" t="s">
        <v>5</v>
      </c>
      <c r="K1633" s="3">
        <v>300</v>
      </c>
      <c r="L1633" s="3">
        <v>300</v>
      </c>
      <c r="M1633" t="s">
        <v>4</v>
      </c>
      <c r="N1633" t="s">
        <v>4</v>
      </c>
      <c r="O1633" t="s">
        <v>4</v>
      </c>
      <c r="P1633" t="s">
        <v>1832</v>
      </c>
      <c r="Q1633" t="s">
        <v>451</v>
      </c>
      <c r="R1633" t="s">
        <v>676</v>
      </c>
      <c r="S1633" t="s">
        <v>4</v>
      </c>
      <c r="T1633" s="5">
        <v>111</v>
      </c>
      <c r="U1633" t="s">
        <v>7</v>
      </c>
      <c r="V1633">
        <f t="shared" si="59"/>
        <v>0.37</v>
      </c>
      <c r="W1633">
        <f>VLOOKUP(A1633,LISTINO!D:N,10,FALSE)</f>
        <v>0.47</v>
      </c>
      <c r="X1633">
        <f t="shared" si="58"/>
        <v>141</v>
      </c>
      <c r="Y1633" s="17">
        <f>VLOOKUP(A1633,LISTINO!D:K,7,FALSE)</f>
        <v>44593</v>
      </c>
    </row>
    <row r="1634" spans="1:25" x14ac:dyDescent="0.25">
      <c r="A1634" t="s">
        <v>878</v>
      </c>
      <c r="B1634" t="s">
        <v>0</v>
      </c>
      <c r="C1634" t="s">
        <v>1</v>
      </c>
      <c r="D1634" t="s">
        <v>132</v>
      </c>
      <c r="E1634" t="s">
        <v>159</v>
      </c>
      <c r="F1634" t="s">
        <v>879</v>
      </c>
      <c r="G1634" t="s">
        <v>4</v>
      </c>
      <c r="H1634" s="2">
        <v>44813</v>
      </c>
      <c r="I1634" t="s">
        <v>5</v>
      </c>
      <c r="J1634" t="s">
        <v>5</v>
      </c>
      <c r="K1634" s="3">
        <v>30</v>
      </c>
      <c r="L1634" s="3">
        <v>30</v>
      </c>
      <c r="M1634" t="s">
        <v>4</v>
      </c>
      <c r="N1634" t="s">
        <v>4</v>
      </c>
      <c r="O1634" t="s">
        <v>4</v>
      </c>
      <c r="P1634" t="s">
        <v>1832</v>
      </c>
      <c r="Q1634" t="s">
        <v>239</v>
      </c>
      <c r="R1634" t="s">
        <v>676</v>
      </c>
      <c r="S1634" t="s">
        <v>4</v>
      </c>
      <c r="T1634" s="5">
        <v>114.9</v>
      </c>
      <c r="U1634" t="s">
        <v>7</v>
      </c>
      <c r="V1634">
        <f t="shared" si="59"/>
        <v>3.83</v>
      </c>
      <c r="W1634">
        <f>VLOOKUP(A1634,LISTINO!D:N,10,FALSE)</f>
        <v>4.84</v>
      </c>
      <c r="X1634">
        <f t="shared" si="58"/>
        <v>145.19999999999999</v>
      </c>
      <c r="Y1634" s="17">
        <f>VLOOKUP(A1634,LISTINO!D:K,7,FALSE)</f>
        <v>44593</v>
      </c>
    </row>
    <row r="1635" spans="1:25" x14ac:dyDescent="0.25">
      <c r="A1635" t="s">
        <v>1845</v>
      </c>
      <c r="B1635" t="s">
        <v>0</v>
      </c>
      <c r="C1635" t="s">
        <v>0</v>
      </c>
      <c r="D1635" t="s">
        <v>132</v>
      </c>
      <c r="E1635" t="s">
        <v>159</v>
      </c>
      <c r="F1635" t="s">
        <v>1846</v>
      </c>
      <c r="G1635" t="s">
        <v>4</v>
      </c>
      <c r="H1635" s="2">
        <v>44813</v>
      </c>
      <c r="I1635" t="s">
        <v>5</v>
      </c>
      <c r="J1635" t="s">
        <v>5</v>
      </c>
      <c r="K1635" s="3">
        <v>25</v>
      </c>
      <c r="L1635" s="3">
        <v>25</v>
      </c>
      <c r="M1635" t="s">
        <v>4</v>
      </c>
      <c r="N1635" t="s">
        <v>4</v>
      </c>
      <c r="O1635" t="s">
        <v>4</v>
      </c>
      <c r="P1635" t="s">
        <v>1832</v>
      </c>
      <c r="Q1635" t="s">
        <v>352</v>
      </c>
      <c r="R1635" t="s">
        <v>676</v>
      </c>
      <c r="S1635" t="s">
        <v>4</v>
      </c>
      <c r="T1635" s="5">
        <v>0.25</v>
      </c>
      <c r="U1635" t="s">
        <v>7</v>
      </c>
      <c r="V1635">
        <f t="shared" si="59"/>
        <v>0.01</v>
      </c>
      <c r="W1635">
        <f>VLOOKUP(A1635,LISTINO!D:N,10,FALSE)</f>
        <v>4.3499999999999996</v>
      </c>
      <c r="X1635">
        <f t="shared" si="58"/>
        <v>108.74999999999999</v>
      </c>
      <c r="Y1635" s="17">
        <f>VLOOKUP(A1635,LISTINO!D:K,7,FALSE)</f>
        <v>44593</v>
      </c>
    </row>
    <row r="1636" spans="1:25" x14ac:dyDescent="0.25">
      <c r="A1636" t="s">
        <v>608</v>
      </c>
      <c r="B1636" t="s">
        <v>0</v>
      </c>
      <c r="C1636" t="s">
        <v>1</v>
      </c>
      <c r="D1636" t="s">
        <v>132</v>
      </c>
      <c r="E1636" t="s">
        <v>159</v>
      </c>
      <c r="F1636" t="s">
        <v>609</v>
      </c>
      <c r="G1636" t="s">
        <v>4</v>
      </c>
      <c r="H1636" s="2">
        <v>44813</v>
      </c>
      <c r="I1636" t="s">
        <v>5</v>
      </c>
      <c r="J1636" t="s">
        <v>5</v>
      </c>
      <c r="K1636" s="3">
        <v>100</v>
      </c>
      <c r="L1636" s="3">
        <v>100</v>
      </c>
      <c r="M1636" t="s">
        <v>4</v>
      </c>
      <c r="N1636" t="s">
        <v>4</v>
      </c>
      <c r="O1636" t="s">
        <v>4</v>
      </c>
      <c r="P1636" t="s">
        <v>1832</v>
      </c>
      <c r="Q1636" t="s">
        <v>326</v>
      </c>
      <c r="R1636" t="s">
        <v>676</v>
      </c>
      <c r="S1636" t="s">
        <v>4</v>
      </c>
      <c r="T1636" s="5">
        <v>60</v>
      </c>
      <c r="U1636" t="s">
        <v>7</v>
      </c>
      <c r="V1636">
        <f t="shared" si="59"/>
        <v>0.6</v>
      </c>
      <c r="W1636">
        <f>VLOOKUP(A1636,LISTINO!D:N,10,FALSE)</f>
        <v>0.76</v>
      </c>
      <c r="X1636">
        <f t="shared" si="58"/>
        <v>76</v>
      </c>
      <c r="Y1636" s="17">
        <f>VLOOKUP(A1636,LISTINO!D:K,7,FALSE)</f>
        <v>44593</v>
      </c>
    </row>
    <row r="1637" spans="1:25" x14ac:dyDescent="0.25">
      <c r="A1637" t="s">
        <v>612</v>
      </c>
      <c r="B1637" t="s">
        <v>0</v>
      </c>
      <c r="C1637" t="s">
        <v>1</v>
      </c>
      <c r="D1637" t="s">
        <v>132</v>
      </c>
      <c r="E1637" t="s">
        <v>159</v>
      </c>
      <c r="F1637" t="s">
        <v>613</v>
      </c>
      <c r="G1637" t="s">
        <v>4</v>
      </c>
      <c r="H1637" s="2">
        <v>44813</v>
      </c>
      <c r="I1637" t="s">
        <v>5</v>
      </c>
      <c r="J1637" t="s">
        <v>5</v>
      </c>
      <c r="K1637" s="3">
        <v>170</v>
      </c>
      <c r="L1637" s="3">
        <v>170</v>
      </c>
      <c r="M1637" t="s">
        <v>4</v>
      </c>
      <c r="N1637" t="s">
        <v>4</v>
      </c>
      <c r="O1637" t="s">
        <v>4</v>
      </c>
      <c r="P1637" t="s">
        <v>1832</v>
      </c>
      <c r="Q1637" t="s">
        <v>341</v>
      </c>
      <c r="R1637" t="s">
        <v>676</v>
      </c>
      <c r="S1637" t="s">
        <v>4</v>
      </c>
      <c r="T1637" s="5">
        <v>107.1</v>
      </c>
      <c r="U1637" t="s">
        <v>7</v>
      </c>
      <c r="V1637">
        <f t="shared" si="59"/>
        <v>0.63</v>
      </c>
      <c r="W1637">
        <f>VLOOKUP(A1637,LISTINO!D:N,10,FALSE)</f>
        <v>0.79</v>
      </c>
      <c r="X1637">
        <f t="shared" si="58"/>
        <v>134.30000000000001</v>
      </c>
      <c r="Y1637" s="17">
        <f>VLOOKUP(A1637,LISTINO!D:K,7,FALSE)</f>
        <v>44593</v>
      </c>
    </row>
    <row r="1638" spans="1:25" x14ac:dyDescent="0.25">
      <c r="A1638" t="s">
        <v>612</v>
      </c>
      <c r="B1638" t="s">
        <v>0</v>
      </c>
      <c r="C1638" t="s">
        <v>1</v>
      </c>
      <c r="D1638" t="s">
        <v>132</v>
      </c>
      <c r="E1638" t="s">
        <v>159</v>
      </c>
      <c r="F1638" t="s">
        <v>613</v>
      </c>
      <c r="G1638" t="s">
        <v>4</v>
      </c>
      <c r="H1638" s="2">
        <v>44813</v>
      </c>
      <c r="I1638" t="s">
        <v>5</v>
      </c>
      <c r="J1638" t="s">
        <v>5</v>
      </c>
      <c r="K1638" s="3">
        <v>170</v>
      </c>
      <c r="L1638" s="3">
        <v>170</v>
      </c>
      <c r="M1638" t="s">
        <v>4</v>
      </c>
      <c r="N1638" t="s">
        <v>4</v>
      </c>
      <c r="O1638" t="s">
        <v>4</v>
      </c>
      <c r="P1638" t="s">
        <v>1832</v>
      </c>
      <c r="Q1638" t="s">
        <v>347</v>
      </c>
      <c r="R1638" t="s">
        <v>676</v>
      </c>
      <c r="S1638" t="s">
        <v>4</v>
      </c>
      <c r="T1638" s="5">
        <v>107.1</v>
      </c>
      <c r="U1638" t="s">
        <v>7</v>
      </c>
      <c r="V1638">
        <f t="shared" si="59"/>
        <v>0.63</v>
      </c>
      <c r="W1638">
        <f>VLOOKUP(A1638,LISTINO!D:N,10,FALSE)</f>
        <v>0.79</v>
      </c>
      <c r="X1638">
        <f t="shared" si="58"/>
        <v>134.30000000000001</v>
      </c>
      <c r="Y1638" s="17">
        <f>VLOOKUP(A1638,LISTINO!D:K,7,FALSE)</f>
        <v>44593</v>
      </c>
    </row>
    <row r="1639" spans="1:25" hidden="1" x14ac:dyDescent="0.25">
      <c r="A1639" t="s">
        <v>205</v>
      </c>
      <c r="B1639" t="s">
        <v>0</v>
      </c>
      <c r="C1639" t="s">
        <v>1</v>
      </c>
      <c r="D1639" t="s">
        <v>132</v>
      </c>
      <c r="E1639" t="s">
        <v>159</v>
      </c>
      <c r="F1639" t="s">
        <v>206</v>
      </c>
      <c r="G1639" t="s">
        <v>4</v>
      </c>
      <c r="H1639" s="2">
        <v>44813</v>
      </c>
      <c r="I1639" t="s">
        <v>5</v>
      </c>
      <c r="J1639" t="s">
        <v>5</v>
      </c>
      <c r="K1639" s="3">
        <v>750</v>
      </c>
      <c r="L1639" s="3">
        <v>750</v>
      </c>
      <c r="M1639" t="s">
        <v>4</v>
      </c>
      <c r="N1639" t="s">
        <v>4</v>
      </c>
      <c r="O1639" t="s">
        <v>4</v>
      </c>
      <c r="P1639" t="s">
        <v>1832</v>
      </c>
      <c r="Q1639" t="s">
        <v>294</v>
      </c>
      <c r="R1639" t="s">
        <v>676</v>
      </c>
      <c r="S1639" t="s">
        <v>4</v>
      </c>
      <c r="T1639" s="5">
        <v>225</v>
      </c>
      <c r="U1639" t="s">
        <v>7</v>
      </c>
      <c r="V1639">
        <f t="shared" si="59"/>
        <v>0.3</v>
      </c>
      <c r="W1639">
        <f>VLOOKUP(A1639,LISTINO!D:N,10,FALSE)</f>
        <v>0.38</v>
      </c>
      <c r="X1639">
        <f t="shared" si="58"/>
        <v>285</v>
      </c>
      <c r="Y1639" s="17">
        <f>VLOOKUP(A1639,LISTINO!D:K,7,FALSE)</f>
        <v>44593</v>
      </c>
    </row>
    <row r="1640" spans="1:25" hidden="1" x14ac:dyDescent="0.25">
      <c r="A1640" t="s">
        <v>205</v>
      </c>
      <c r="B1640" t="s">
        <v>0</v>
      </c>
      <c r="C1640" t="s">
        <v>1</v>
      </c>
      <c r="D1640" t="s">
        <v>132</v>
      </c>
      <c r="E1640" t="s">
        <v>159</v>
      </c>
      <c r="F1640" t="s">
        <v>206</v>
      </c>
      <c r="G1640" t="s">
        <v>4</v>
      </c>
      <c r="H1640" s="2">
        <v>44813</v>
      </c>
      <c r="I1640" t="s">
        <v>5</v>
      </c>
      <c r="J1640" t="s">
        <v>5</v>
      </c>
      <c r="K1640" s="3">
        <v>750</v>
      </c>
      <c r="L1640" s="3">
        <v>750</v>
      </c>
      <c r="M1640" t="s">
        <v>4</v>
      </c>
      <c r="N1640" t="s">
        <v>4</v>
      </c>
      <c r="O1640" t="s">
        <v>4</v>
      </c>
      <c r="P1640" t="s">
        <v>1832</v>
      </c>
      <c r="Q1640" t="s">
        <v>259</v>
      </c>
      <c r="R1640" t="s">
        <v>676</v>
      </c>
      <c r="S1640" t="s">
        <v>4</v>
      </c>
      <c r="T1640" s="5">
        <v>225</v>
      </c>
      <c r="U1640" t="s">
        <v>7</v>
      </c>
      <c r="V1640">
        <f t="shared" si="59"/>
        <v>0.3</v>
      </c>
      <c r="W1640">
        <f>VLOOKUP(A1640,LISTINO!D:N,10,FALSE)</f>
        <v>0.38</v>
      </c>
      <c r="X1640">
        <f t="shared" si="58"/>
        <v>285</v>
      </c>
      <c r="Y1640" s="17">
        <f>VLOOKUP(A1640,LISTINO!D:K,7,FALSE)</f>
        <v>44593</v>
      </c>
    </row>
    <row r="1641" spans="1:25" x14ac:dyDescent="0.25">
      <c r="A1641" t="s">
        <v>720</v>
      </c>
      <c r="B1641" t="s">
        <v>0</v>
      </c>
      <c r="C1641" t="s">
        <v>1</v>
      </c>
      <c r="D1641" t="s">
        <v>132</v>
      </c>
      <c r="E1641" t="s">
        <v>159</v>
      </c>
      <c r="F1641" t="s">
        <v>721</v>
      </c>
      <c r="G1641" t="s">
        <v>4</v>
      </c>
      <c r="H1641" s="2">
        <v>44813</v>
      </c>
      <c r="I1641" t="s">
        <v>5</v>
      </c>
      <c r="J1641" t="s">
        <v>5</v>
      </c>
      <c r="K1641" s="3">
        <v>50</v>
      </c>
      <c r="L1641" s="3">
        <v>50</v>
      </c>
      <c r="M1641" t="s">
        <v>4</v>
      </c>
      <c r="N1641" t="s">
        <v>4</v>
      </c>
      <c r="O1641" t="s">
        <v>4</v>
      </c>
      <c r="P1641" t="s">
        <v>1832</v>
      </c>
      <c r="Q1641" t="s">
        <v>264</v>
      </c>
      <c r="R1641" t="s">
        <v>676</v>
      </c>
      <c r="S1641" t="s">
        <v>4</v>
      </c>
      <c r="T1641" s="5">
        <v>34</v>
      </c>
      <c r="U1641" t="s">
        <v>7</v>
      </c>
      <c r="V1641">
        <f t="shared" si="59"/>
        <v>0.68</v>
      </c>
      <c r="W1641">
        <f>VLOOKUP(A1641,LISTINO!D:N,10,FALSE)</f>
        <v>0.86</v>
      </c>
      <c r="X1641">
        <f t="shared" si="58"/>
        <v>43</v>
      </c>
      <c r="Y1641" s="17">
        <f>VLOOKUP(A1641,LISTINO!D:K,7,FALSE)</f>
        <v>44593</v>
      </c>
    </row>
    <row r="1642" spans="1:25" x14ac:dyDescent="0.25">
      <c r="A1642" t="s">
        <v>720</v>
      </c>
      <c r="B1642" t="s">
        <v>0</v>
      </c>
      <c r="C1642" t="s">
        <v>1</v>
      </c>
      <c r="D1642" t="s">
        <v>132</v>
      </c>
      <c r="E1642" t="s">
        <v>159</v>
      </c>
      <c r="F1642" t="s">
        <v>721</v>
      </c>
      <c r="G1642" t="s">
        <v>4</v>
      </c>
      <c r="H1642" s="2">
        <v>44813</v>
      </c>
      <c r="I1642" t="s">
        <v>5</v>
      </c>
      <c r="J1642" t="s">
        <v>5</v>
      </c>
      <c r="K1642" s="3">
        <v>50</v>
      </c>
      <c r="L1642" s="3">
        <v>50</v>
      </c>
      <c r="M1642" t="s">
        <v>4</v>
      </c>
      <c r="N1642" t="s">
        <v>4</v>
      </c>
      <c r="O1642" t="s">
        <v>4</v>
      </c>
      <c r="P1642" t="s">
        <v>1832</v>
      </c>
      <c r="Q1642" t="s">
        <v>349</v>
      </c>
      <c r="R1642" t="s">
        <v>676</v>
      </c>
      <c r="S1642" t="s">
        <v>4</v>
      </c>
      <c r="T1642" s="5">
        <v>34</v>
      </c>
      <c r="U1642" t="s">
        <v>7</v>
      </c>
      <c r="V1642">
        <f t="shared" si="59"/>
        <v>0.68</v>
      </c>
      <c r="W1642">
        <f>VLOOKUP(A1642,LISTINO!D:N,10,FALSE)</f>
        <v>0.86</v>
      </c>
      <c r="X1642">
        <f t="shared" si="58"/>
        <v>43</v>
      </c>
      <c r="Y1642" s="17">
        <f>VLOOKUP(A1642,LISTINO!D:K,7,FALSE)</f>
        <v>44593</v>
      </c>
    </row>
    <row r="1643" spans="1:25" x14ac:dyDescent="0.25">
      <c r="A1643" t="s">
        <v>720</v>
      </c>
      <c r="B1643" t="s">
        <v>0</v>
      </c>
      <c r="C1643" t="s">
        <v>1</v>
      </c>
      <c r="D1643" t="s">
        <v>132</v>
      </c>
      <c r="E1643" t="s">
        <v>159</v>
      </c>
      <c r="F1643" t="s">
        <v>721</v>
      </c>
      <c r="G1643" t="s">
        <v>4</v>
      </c>
      <c r="H1643" s="2">
        <v>44813</v>
      </c>
      <c r="I1643" t="s">
        <v>5</v>
      </c>
      <c r="J1643" t="s">
        <v>5</v>
      </c>
      <c r="K1643" s="3">
        <v>50</v>
      </c>
      <c r="L1643" s="3">
        <v>50</v>
      </c>
      <c r="M1643" t="s">
        <v>4</v>
      </c>
      <c r="N1643" t="s">
        <v>4</v>
      </c>
      <c r="O1643" t="s">
        <v>4</v>
      </c>
      <c r="P1643" t="s">
        <v>1832</v>
      </c>
      <c r="Q1643" t="s">
        <v>308</v>
      </c>
      <c r="R1643" t="s">
        <v>676</v>
      </c>
      <c r="S1643" t="s">
        <v>4</v>
      </c>
      <c r="T1643" s="5">
        <v>34</v>
      </c>
      <c r="U1643" t="s">
        <v>7</v>
      </c>
      <c r="V1643">
        <f t="shared" si="59"/>
        <v>0.68</v>
      </c>
      <c r="W1643">
        <f>VLOOKUP(A1643,LISTINO!D:N,10,FALSE)</f>
        <v>0.86</v>
      </c>
      <c r="X1643">
        <f t="shared" si="58"/>
        <v>43</v>
      </c>
      <c r="Y1643" s="17">
        <f>VLOOKUP(A1643,LISTINO!D:K,7,FALSE)</f>
        <v>44593</v>
      </c>
    </row>
    <row r="1644" spans="1:25" x14ac:dyDescent="0.25">
      <c r="A1644" t="s">
        <v>720</v>
      </c>
      <c r="B1644" t="s">
        <v>0</v>
      </c>
      <c r="C1644" t="s">
        <v>1</v>
      </c>
      <c r="D1644" t="s">
        <v>132</v>
      </c>
      <c r="E1644" t="s">
        <v>159</v>
      </c>
      <c r="F1644" t="s">
        <v>721</v>
      </c>
      <c r="G1644" t="s">
        <v>4</v>
      </c>
      <c r="H1644" s="2">
        <v>44813</v>
      </c>
      <c r="I1644" t="s">
        <v>5</v>
      </c>
      <c r="J1644" t="s">
        <v>5</v>
      </c>
      <c r="K1644" s="3">
        <v>50</v>
      </c>
      <c r="L1644" s="3">
        <v>50</v>
      </c>
      <c r="M1644" t="s">
        <v>4</v>
      </c>
      <c r="N1644" t="s">
        <v>4</v>
      </c>
      <c r="O1644" t="s">
        <v>4</v>
      </c>
      <c r="P1644" t="s">
        <v>1832</v>
      </c>
      <c r="Q1644" t="s">
        <v>302</v>
      </c>
      <c r="R1644" t="s">
        <v>676</v>
      </c>
      <c r="S1644" t="s">
        <v>4</v>
      </c>
      <c r="T1644" s="5">
        <v>34</v>
      </c>
      <c r="U1644" t="s">
        <v>7</v>
      </c>
      <c r="V1644">
        <f t="shared" si="59"/>
        <v>0.68</v>
      </c>
      <c r="W1644">
        <f>VLOOKUP(A1644,LISTINO!D:N,10,FALSE)</f>
        <v>0.86</v>
      </c>
      <c r="X1644">
        <f t="shared" si="58"/>
        <v>43</v>
      </c>
      <c r="Y1644" s="17">
        <f>VLOOKUP(A1644,LISTINO!D:K,7,FALSE)</f>
        <v>44593</v>
      </c>
    </row>
    <row r="1645" spans="1:25" x14ac:dyDescent="0.25">
      <c r="A1645" t="s">
        <v>720</v>
      </c>
      <c r="B1645" t="s">
        <v>0</v>
      </c>
      <c r="C1645" t="s">
        <v>1</v>
      </c>
      <c r="D1645" t="s">
        <v>132</v>
      </c>
      <c r="E1645" t="s">
        <v>159</v>
      </c>
      <c r="F1645" t="s">
        <v>721</v>
      </c>
      <c r="G1645" t="s">
        <v>4</v>
      </c>
      <c r="H1645" s="2">
        <v>44813</v>
      </c>
      <c r="I1645" t="s">
        <v>5</v>
      </c>
      <c r="J1645" t="s">
        <v>5</v>
      </c>
      <c r="K1645" s="3">
        <v>50</v>
      </c>
      <c r="L1645" s="3">
        <v>50</v>
      </c>
      <c r="M1645" t="s">
        <v>4</v>
      </c>
      <c r="N1645" t="s">
        <v>4</v>
      </c>
      <c r="O1645" t="s">
        <v>4</v>
      </c>
      <c r="P1645" t="s">
        <v>1832</v>
      </c>
      <c r="Q1645" t="s">
        <v>254</v>
      </c>
      <c r="R1645" t="s">
        <v>676</v>
      </c>
      <c r="S1645" t="s">
        <v>4</v>
      </c>
      <c r="T1645" s="5">
        <v>34</v>
      </c>
      <c r="U1645" t="s">
        <v>7</v>
      </c>
      <c r="V1645">
        <f t="shared" si="59"/>
        <v>0.68</v>
      </c>
      <c r="W1645">
        <f>VLOOKUP(A1645,LISTINO!D:N,10,FALSE)</f>
        <v>0.86</v>
      </c>
      <c r="X1645">
        <f t="shared" si="58"/>
        <v>43</v>
      </c>
      <c r="Y1645" s="17">
        <f>VLOOKUP(A1645,LISTINO!D:K,7,FALSE)</f>
        <v>44593</v>
      </c>
    </row>
    <row r="1646" spans="1:25" x14ac:dyDescent="0.25">
      <c r="A1646" t="s">
        <v>720</v>
      </c>
      <c r="B1646" t="s">
        <v>0</v>
      </c>
      <c r="C1646" t="s">
        <v>1</v>
      </c>
      <c r="D1646" t="s">
        <v>132</v>
      </c>
      <c r="E1646" t="s">
        <v>159</v>
      </c>
      <c r="F1646" t="s">
        <v>721</v>
      </c>
      <c r="G1646" t="s">
        <v>4</v>
      </c>
      <c r="H1646" s="2">
        <v>44813</v>
      </c>
      <c r="I1646" t="s">
        <v>5</v>
      </c>
      <c r="J1646" t="s">
        <v>5</v>
      </c>
      <c r="K1646" s="3">
        <v>50</v>
      </c>
      <c r="L1646" s="3">
        <v>50</v>
      </c>
      <c r="M1646" t="s">
        <v>4</v>
      </c>
      <c r="N1646" t="s">
        <v>4</v>
      </c>
      <c r="O1646" t="s">
        <v>4</v>
      </c>
      <c r="P1646" t="s">
        <v>1832</v>
      </c>
      <c r="Q1646" t="s">
        <v>249</v>
      </c>
      <c r="R1646" t="s">
        <v>676</v>
      </c>
      <c r="S1646" t="s">
        <v>4</v>
      </c>
      <c r="T1646" s="5">
        <v>34</v>
      </c>
      <c r="U1646" t="s">
        <v>7</v>
      </c>
      <c r="V1646">
        <f t="shared" si="59"/>
        <v>0.68</v>
      </c>
      <c r="W1646">
        <f>VLOOKUP(A1646,LISTINO!D:N,10,FALSE)</f>
        <v>0.86</v>
      </c>
      <c r="X1646">
        <f t="shared" si="58"/>
        <v>43</v>
      </c>
      <c r="Y1646" s="17">
        <f>VLOOKUP(A1646,LISTINO!D:K,7,FALSE)</f>
        <v>44593</v>
      </c>
    </row>
    <row r="1647" spans="1:25" x14ac:dyDescent="0.25">
      <c r="A1647" t="s">
        <v>720</v>
      </c>
      <c r="B1647" t="s">
        <v>0</v>
      </c>
      <c r="C1647" t="s">
        <v>1</v>
      </c>
      <c r="D1647" t="s">
        <v>132</v>
      </c>
      <c r="E1647" t="s">
        <v>159</v>
      </c>
      <c r="F1647" t="s">
        <v>721</v>
      </c>
      <c r="G1647" t="s">
        <v>4</v>
      </c>
      <c r="H1647" s="2">
        <v>44813</v>
      </c>
      <c r="I1647" t="s">
        <v>5</v>
      </c>
      <c r="J1647" t="s">
        <v>5</v>
      </c>
      <c r="K1647" s="3">
        <v>50</v>
      </c>
      <c r="L1647" s="3">
        <v>50</v>
      </c>
      <c r="M1647" t="s">
        <v>4</v>
      </c>
      <c r="N1647" t="s">
        <v>4</v>
      </c>
      <c r="O1647" t="s">
        <v>4</v>
      </c>
      <c r="P1647" t="s">
        <v>1832</v>
      </c>
      <c r="Q1647" t="s">
        <v>242</v>
      </c>
      <c r="R1647" t="s">
        <v>676</v>
      </c>
      <c r="S1647" t="s">
        <v>4</v>
      </c>
      <c r="T1647" s="5">
        <v>34</v>
      </c>
      <c r="U1647" t="s">
        <v>7</v>
      </c>
      <c r="V1647">
        <f t="shared" ref="V1647:V1706" si="60" xml:space="preserve"> T1647/K1647</f>
        <v>0.68</v>
      </c>
      <c r="W1647">
        <f>VLOOKUP(A1647,LISTINO!D:N,10,FALSE)</f>
        <v>0.86</v>
      </c>
      <c r="X1647">
        <f t="shared" si="58"/>
        <v>43</v>
      </c>
      <c r="Y1647" s="17">
        <f>VLOOKUP(A1647,LISTINO!D:K,7,FALSE)</f>
        <v>44593</v>
      </c>
    </row>
    <row r="1648" spans="1:25" x14ac:dyDescent="0.25">
      <c r="A1648" t="s">
        <v>882</v>
      </c>
      <c r="B1648" t="s">
        <v>0</v>
      </c>
      <c r="C1648" t="s">
        <v>1</v>
      </c>
      <c r="D1648" t="s">
        <v>132</v>
      </c>
      <c r="E1648" t="s">
        <v>159</v>
      </c>
      <c r="F1648" t="s">
        <v>883</v>
      </c>
      <c r="G1648" t="s">
        <v>4</v>
      </c>
      <c r="H1648" s="2">
        <v>44813</v>
      </c>
      <c r="I1648" t="s">
        <v>5</v>
      </c>
      <c r="J1648" t="s">
        <v>5</v>
      </c>
      <c r="K1648" s="3">
        <v>45</v>
      </c>
      <c r="L1648" s="3">
        <v>45</v>
      </c>
      <c r="M1648" t="s">
        <v>4</v>
      </c>
      <c r="N1648" t="s">
        <v>4</v>
      </c>
      <c r="O1648" t="s">
        <v>4</v>
      </c>
      <c r="P1648" t="s">
        <v>1832</v>
      </c>
      <c r="Q1648" t="s">
        <v>473</v>
      </c>
      <c r="R1648" t="s">
        <v>676</v>
      </c>
      <c r="S1648" t="s">
        <v>4</v>
      </c>
      <c r="T1648" s="5">
        <v>26.55</v>
      </c>
      <c r="U1648" t="s">
        <v>7</v>
      </c>
      <c r="V1648">
        <f t="shared" si="60"/>
        <v>0.59</v>
      </c>
      <c r="W1648">
        <f>VLOOKUP(A1648,LISTINO!D:N,10,FALSE)</f>
        <v>0.75</v>
      </c>
      <c r="X1648">
        <f t="shared" si="58"/>
        <v>33.75</v>
      </c>
      <c r="Y1648" s="17">
        <f>VLOOKUP(A1648,LISTINO!D:K,7,FALSE)</f>
        <v>44593</v>
      </c>
    </row>
    <row r="1649" spans="1:25" x14ac:dyDescent="0.25">
      <c r="A1649" t="s">
        <v>882</v>
      </c>
      <c r="B1649" t="s">
        <v>0</v>
      </c>
      <c r="C1649" t="s">
        <v>1</v>
      </c>
      <c r="D1649" t="s">
        <v>132</v>
      </c>
      <c r="E1649" t="s">
        <v>159</v>
      </c>
      <c r="F1649" t="s">
        <v>883</v>
      </c>
      <c r="G1649" t="s">
        <v>4</v>
      </c>
      <c r="H1649" s="2">
        <v>44813</v>
      </c>
      <c r="I1649" t="s">
        <v>5</v>
      </c>
      <c r="J1649" t="s">
        <v>5</v>
      </c>
      <c r="K1649" s="3">
        <v>45</v>
      </c>
      <c r="L1649" s="3">
        <v>45</v>
      </c>
      <c r="M1649" t="s">
        <v>4</v>
      </c>
      <c r="N1649" t="s">
        <v>4</v>
      </c>
      <c r="O1649" t="s">
        <v>4</v>
      </c>
      <c r="P1649" t="s">
        <v>1832</v>
      </c>
      <c r="Q1649" t="s">
        <v>300</v>
      </c>
      <c r="R1649" t="s">
        <v>676</v>
      </c>
      <c r="S1649" t="s">
        <v>4</v>
      </c>
      <c r="T1649" s="5">
        <v>26.55</v>
      </c>
      <c r="U1649" t="s">
        <v>7</v>
      </c>
      <c r="V1649">
        <f t="shared" si="60"/>
        <v>0.59</v>
      </c>
      <c r="W1649">
        <f>VLOOKUP(A1649,LISTINO!D:N,10,FALSE)</f>
        <v>0.75</v>
      </c>
      <c r="X1649">
        <f t="shared" si="58"/>
        <v>33.75</v>
      </c>
      <c r="Y1649" s="17">
        <f>VLOOKUP(A1649,LISTINO!D:K,7,FALSE)</f>
        <v>44593</v>
      </c>
    </row>
    <row r="1650" spans="1:25" x14ac:dyDescent="0.25">
      <c r="A1650" t="s">
        <v>1382</v>
      </c>
      <c r="B1650" t="s">
        <v>0</v>
      </c>
      <c r="C1650" t="s">
        <v>1</v>
      </c>
      <c r="D1650" t="s">
        <v>132</v>
      </c>
      <c r="E1650" t="s">
        <v>159</v>
      </c>
      <c r="F1650" t="s">
        <v>1383</v>
      </c>
      <c r="G1650" t="s">
        <v>4</v>
      </c>
      <c r="H1650" s="2">
        <v>44813</v>
      </c>
      <c r="I1650" t="s">
        <v>5</v>
      </c>
      <c r="J1650" t="s">
        <v>5</v>
      </c>
      <c r="K1650" s="3">
        <v>20</v>
      </c>
      <c r="L1650" s="3">
        <v>20</v>
      </c>
      <c r="M1650" t="s">
        <v>4</v>
      </c>
      <c r="N1650" t="s">
        <v>4</v>
      </c>
      <c r="O1650" t="s">
        <v>4</v>
      </c>
      <c r="P1650" t="s">
        <v>1832</v>
      </c>
      <c r="Q1650" t="s">
        <v>433</v>
      </c>
      <c r="R1650" t="s">
        <v>676</v>
      </c>
      <c r="S1650" t="s">
        <v>4</v>
      </c>
      <c r="T1650" s="5">
        <v>35.4</v>
      </c>
      <c r="U1650" t="s">
        <v>7</v>
      </c>
      <c r="V1650">
        <f t="shared" si="60"/>
        <v>1.77</v>
      </c>
      <c r="W1650">
        <f>VLOOKUP(A1650,LISTINO!D:N,10,FALSE)</f>
        <v>2.23</v>
      </c>
      <c r="X1650">
        <f t="shared" si="58"/>
        <v>44.6</v>
      </c>
      <c r="Y1650" s="17">
        <f>VLOOKUP(A1650,LISTINO!D:K,7,FALSE)</f>
        <v>44593</v>
      </c>
    </row>
    <row r="1651" spans="1:25" x14ac:dyDescent="0.25">
      <c r="A1651" t="s">
        <v>1382</v>
      </c>
      <c r="B1651" t="s">
        <v>0</v>
      </c>
      <c r="C1651" t="s">
        <v>1</v>
      </c>
      <c r="D1651" t="s">
        <v>132</v>
      </c>
      <c r="E1651" t="s">
        <v>159</v>
      </c>
      <c r="F1651" t="s">
        <v>1383</v>
      </c>
      <c r="G1651" t="s">
        <v>4</v>
      </c>
      <c r="H1651" s="2">
        <v>44813</v>
      </c>
      <c r="I1651" t="s">
        <v>5</v>
      </c>
      <c r="J1651" t="s">
        <v>5</v>
      </c>
      <c r="K1651" s="3">
        <v>20</v>
      </c>
      <c r="L1651" s="3">
        <v>20</v>
      </c>
      <c r="M1651" t="s">
        <v>4</v>
      </c>
      <c r="N1651" t="s">
        <v>4</v>
      </c>
      <c r="O1651" t="s">
        <v>4</v>
      </c>
      <c r="P1651" t="s">
        <v>1832</v>
      </c>
      <c r="Q1651" t="s">
        <v>290</v>
      </c>
      <c r="R1651" t="s">
        <v>676</v>
      </c>
      <c r="S1651" t="s">
        <v>4</v>
      </c>
      <c r="T1651" s="5">
        <v>35.4</v>
      </c>
      <c r="U1651" t="s">
        <v>7</v>
      </c>
      <c r="V1651">
        <f t="shared" si="60"/>
        <v>1.77</v>
      </c>
      <c r="W1651">
        <f>VLOOKUP(A1651,LISTINO!D:N,10,FALSE)</f>
        <v>2.23</v>
      </c>
      <c r="X1651">
        <f t="shared" si="58"/>
        <v>44.6</v>
      </c>
      <c r="Y1651" s="17">
        <f>VLOOKUP(A1651,LISTINO!D:K,7,FALSE)</f>
        <v>44593</v>
      </c>
    </row>
    <row r="1652" spans="1:25" x14ac:dyDescent="0.25">
      <c r="A1652" t="s">
        <v>1382</v>
      </c>
      <c r="B1652" t="s">
        <v>0</v>
      </c>
      <c r="C1652" t="s">
        <v>1</v>
      </c>
      <c r="D1652" t="s">
        <v>132</v>
      </c>
      <c r="E1652" t="s">
        <v>159</v>
      </c>
      <c r="F1652" t="s">
        <v>1383</v>
      </c>
      <c r="G1652" t="s">
        <v>4</v>
      </c>
      <c r="H1652" s="2">
        <v>44813</v>
      </c>
      <c r="I1652" t="s">
        <v>5</v>
      </c>
      <c r="J1652" t="s">
        <v>5</v>
      </c>
      <c r="K1652" s="3">
        <v>20</v>
      </c>
      <c r="L1652" s="3">
        <v>20</v>
      </c>
      <c r="M1652" t="s">
        <v>4</v>
      </c>
      <c r="N1652" t="s">
        <v>4</v>
      </c>
      <c r="O1652" t="s">
        <v>4</v>
      </c>
      <c r="P1652" t="s">
        <v>1832</v>
      </c>
      <c r="Q1652" t="s">
        <v>273</v>
      </c>
      <c r="R1652" t="s">
        <v>676</v>
      </c>
      <c r="S1652" t="s">
        <v>4</v>
      </c>
      <c r="T1652" s="5">
        <v>35.4</v>
      </c>
      <c r="U1652" t="s">
        <v>7</v>
      </c>
      <c r="V1652">
        <f t="shared" si="60"/>
        <v>1.77</v>
      </c>
      <c r="W1652">
        <f>VLOOKUP(A1652,LISTINO!D:N,10,FALSE)</f>
        <v>2.23</v>
      </c>
      <c r="X1652">
        <f t="shared" si="58"/>
        <v>44.6</v>
      </c>
      <c r="Y1652" s="17">
        <f>VLOOKUP(A1652,LISTINO!D:K,7,FALSE)</f>
        <v>44593</v>
      </c>
    </row>
    <row r="1653" spans="1:25" x14ac:dyDescent="0.25">
      <c r="A1653" t="s">
        <v>1417</v>
      </c>
      <c r="B1653" t="s">
        <v>0</v>
      </c>
      <c r="C1653" t="s">
        <v>1</v>
      </c>
      <c r="D1653" t="s">
        <v>132</v>
      </c>
      <c r="E1653" t="s">
        <v>159</v>
      </c>
      <c r="F1653" t="s">
        <v>1418</v>
      </c>
      <c r="G1653" t="s">
        <v>4</v>
      </c>
      <c r="H1653" s="2">
        <v>44813</v>
      </c>
      <c r="I1653" t="s">
        <v>5</v>
      </c>
      <c r="J1653" t="s">
        <v>5</v>
      </c>
      <c r="K1653" s="3">
        <v>90</v>
      </c>
      <c r="L1653" s="3">
        <v>90</v>
      </c>
      <c r="M1653" t="s">
        <v>4</v>
      </c>
      <c r="N1653" t="s">
        <v>4</v>
      </c>
      <c r="O1653" t="s">
        <v>4</v>
      </c>
      <c r="P1653" t="s">
        <v>1832</v>
      </c>
      <c r="Q1653" t="s">
        <v>327</v>
      </c>
      <c r="R1653" t="s">
        <v>676</v>
      </c>
      <c r="S1653" t="s">
        <v>4</v>
      </c>
      <c r="T1653" s="5">
        <v>110.7</v>
      </c>
      <c r="U1653" t="s">
        <v>7</v>
      </c>
      <c r="V1653">
        <f t="shared" si="60"/>
        <v>1.23</v>
      </c>
      <c r="W1653">
        <f>VLOOKUP(A1653,LISTINO!D:N,10,FALSE)</f>
        <v>1.52</v>
      </c>
      <c r="X1653">
        <f t="shared" si="58"/>
        <v>136.80000000000001</v>
      </c>
      <c r="Y1653" s="17">
        <f>VLOOKUP(A1653,LISTINO!D:K,7,FALSE)</f>
        <v>44593</v>
      </c>
    </row>
    <row r="1654" spans="1:25" x14ac:dyDescent="0.25">
      <c r="A1654" t="s">
        <v>240</v>
      </c>
      <c r="B1654" t="s">
        <v>0</v>
      </c>
      <c r="C1654" t="s">
        <v>0</v>
      </c>
      <c r="D1654" t="s">
        <v>132</v>
      </c>
      <c r="E1654" t="s">
        <v>159</v>
      </c>
      <c r="F1654" t="s">
        <v>241</v>
      </c>
      <c r="G1654" t="s">
        <v>4</v>
      </c>
      <c r="H1654" s="2">
        <v>44812</v>
      </c>
      <c r="I1654" t="s">
        <v>5</v>
      </c>
      <c r="J1654" t="s">
        <v>5</v>
      </c>
      <c r="K1654" s="3">
        <v>100</v>
      </c>
      <c r="L1654" s="3">
        <v>100</v>
      </c>
      <c r="M1654" t="s">
        <v>4</v>
      </c>
      <c r="N1654" t="s">
        <v>4</v>
      </c>
      <c r="O1654" t="s">
        <v>4</v>
      </c>
      <c r="P1654" t="s">
        <v>1847</v>
      </c>
      <c r="Q1654" t="s">
        <v>239</v>
      </c>
      <c r="R1654" t="s">
        <v>163</v>
      </c>
      <c r="S1654" t="s">
        <v>4</v>
      </c>
      <c r="T1654" s="5">
        <v>387</v>
      </c>
      <c r="U1654" t="s">
        <v>7</v>
      </c>
      <c r="V1654">
        <f t="shared" si="60"/>
        <v>3.87</v>
      </c>
      <c r="W1654">
        <f>VLOOKUP(A1654,LISTINO!D:N,10,FALSE)</f>
        <v>1.7</v>
      </c>
      <c r="X1654">
        <f t="shared" si="58"/>
        <v>170</v>
      </c>
      <c r="Y1654" s="17">
        <f>VLOOKUP(A1654,LISTINO!D:K,7,FALSE)</f>
        <v>45308</v>
      </c>
    </row>
    <row r="1655" spans="1:25" x14ac:dyDescent="0.25">
      <c r="A1655" t="s">
        <v>247</v>
      </c>
      <c r="B1655" t="s">
        <v>0</v>
      </c>
      <c r="C1655" t="s">
        <v>0</v>
      </c>
      <c r="D1655" t="s">
        <v>132</v>
      </c>
      <c r="E1655" t="s">
        <v>159</v>
      </c>
      <c r="F1655" t="s">
        <v>248</v>
      </c>
      <c r="G1655" t="s">
        <v>4</v>
      </c>
      <c r="H1655" s="2">
        <v>44812</v>
      </c>
      <c r="I1655" t="s">
        <v>5</v>
      </c>
      <c r="J1655" t="s">
        <v>5</v>
      </c>
      <c r="K1655" s="3">
        <v>100</v>
      </c>
      <c r="L1655" s="3">
        <v>100</v>
      </c>
      <c r="M1655" t="s">
        <v>4</v>
      </c>
      <c r="N1655" t="s">
        <v>4</v>
      </c>
      <c r="O1655" t="s">
        <v>4</v>
      </c>
      <c r="P1655" t="s">
        <v>1848</v>
      </c>
      <c r="Q1655" t="s">
        <v>391</v>
      </c>
      <c r="R1655" t="s">
        <v>163</v>
      </c>
      <c r="S1655" t="s">
        <v>4</v>
      </c>
      <c r="T1655" s="5">
        <v>0</v>
      </c>
      <c r="U1655" t="s">
        <v>7</v>
      </c>
      <c r="V1655">
        <f t="shared" si="60"/>
        <v>0</v>
      </c>
      <c r="W1655">
        <f>VLOOKUP(A1655,LISTINO!D:N,10,FALSE)</f>
        <v>1.96</v>
      </c>
      <c r="X1655">
        <f t="shared" si="58"/>
        <v>196</v>
      </c>
      <c r="Y1655" s="17">
        <f>VLOOKUP(A1655,LISTINO!D:K,7,FALSE)</f>
        <v>45383</v>
      </c>
    </row>
    <row r="1656" spans="1:25" x14ac:dyDescent="0.25">
      <c r="A1656" t="s">
        <v>255</v>
      </c>
      <c r="B1656" t="s">
        <v>0</v>
      </c>
      <c r="C1656" t="s">
        <v>0</v>
      </c>
      <c r="D1656" t="s">
        <v>132</v>
      </c>
      <c r="E1656" t="s">
        <v>159</v>
      </c>
      <c r="F1656" t="s">
        <v>256</v>
      </c>
      <c r="G1656" t="s">
        <v>4</v>
      </c>
      <c r="H1656" s="2">
        <v>44812</v>
      </c>
      <c r="I1656" t="s">
        <v>5</v>
      </c>
      <c r="J1656" t="s">
        <v>5</v>
      </c>
      <c r="K1656" s="3">
        <v>100</v>
      </c>
      <c r="L1656" s="3">
        <v>100</v>
      </c>
      <c r="M1656" t="s">
        <v>4</v>
      </c>
      <c r="N1656" t="s">
        <v>4</v>
      </c>
      <c r="O1656" t="s">
        <v>4</v>
      </c>
      <c r="P1656" t="s">
        <v>1848</v>
      </c>
      <c r="Q1656" t="s">
        <v>44</v>
      </c>
      <c r="R1656" t="s">
        <v>163</v>
      </c>
      <c r="S1656" t="s">
        <v>4</v>
      </c>
      <c r="T1656" s="5">
        <v>0</v>
      </c>
      <c r="U1656" t="s">
        <v>7</v>
      </c>
      <c r="V1656">
        <f t="shared" si="60"/>
        <v>0</v>
      </c>
      <c r="W1656">
        <f>VLOOKUP(A1656,LISTINO!D:N,10,FALSE)</f>
        <v>1.7</v>
      </c>
      <c r="X1656">
        <f t="shared" si="58"/>
        <v>170</v>
      </c>
      <c r="Y1656" s="17">
        <f>VLOOKUP(A1656,LISTINO!D:K,7,FALSE)</f>
        <v>45292</v>
      </c>
    </row>
    <row r="1657" spans="1:25" x14ac:dyDescent="0.25">
      <c r="A1657" t="s">
        <v>255</v>
      </c>
      <c r="B1657" t="s">
        <v>0</v>
      </c>
      <c r="C1657" t="s">
        <v>0</v>
      </c>
      <c r="D1657" t="s">
        <v>132</v>
      </c>
      <c r="E1657" t="s">
        <v>159</v>
      </c>
      <c r="F1657" t="s">
        <v>256</v>
      </c>
      <c r="G1657" t="s">
        <v>4</v>
      </c>
      <c r="H1657" s="2">
        <v>44812</v>
      </c>
      <c r="I1657" t="s">
        <v>5</v>
      </c>
      <c r="J1657" t="s">
        <v>5</v>
      </c>
      <c r="K1657" s="3">
        <v>75</v>
      </c>
      <c r="L1657" s="3">
        <v>75</v>
      </c>
      <c r="M1657" t="s">
        <v>4</v>
      </c>
      <c r="N1657" t="s">
        <v>4</v>
      </c>
      <c r="O1657" t="s">
        <v>4</v>
      </c>
      <c r="P1657" t="s">
        <v>1848</v>
      </c>
      <c r="Q1657" t="s">
        <v>460</v>
      </c>
      <c r="R1657" t="s">
        <v>163</v>
      </c>
      <c r="S1657" t="s">
        <v>4</v>
      </c>
      <c r="T1657" s="5">
        <v>0</v>
      </c>
      <c r="U1657" t="s">
        <v>7</v>
      </c>
      <c r="V1657">
        <f t="shared" si="60"/>
        <v>0</v>
      </c>
      <c r="W1657">
        <f>VLOOKUP(A1657,LISTINO!D:N,10,FALSE)</f>
        <v>1.7</v>
      </c>
      <c r="X1657">
        <f t="shared" si="58"/>
        <v>127.5</v>
      </c>
      <c r="Y1657" s="17">
        <f>VLOOKUP(A1657,LISTINO!D:K,7,FALSE)</f>
        <v>45292</v>
      </c>
    </row>
    <row r="1658" spans="1:25" x14ac:dyDescent="0.25">
      <c r="A1658" t="s">
        <v>255</v>
      </c>
      <c r="B1658" t="s">
        <v>0</v>
      </c>
      <c r="C1658" t="s">
        <v>0</v>
      </c>
      <c r="D1658" t="s">
        <v>132</v>
      </c>
      <c r="E1658" t="s">
        <v>159</v>
      </c>
      <c r="F1658" t="s">
        <v>256</v>
      </c>
      <c r="G1658" t="s">
        <v>4</v>
      </c>
      <c r="H1658" s="2">
        <v>44812</v>
      </c>
      <c r="I1658" t="s">
        <v>5</v>
      </c>
      <c r="J1658" t="s">
        <v>5</v>
      </c>
      <c r="K1658" s="3">
        <v>250</v>
      </c>
      <c r="L1658" s="3">
        <v>250</v>
      </c>
      <c r="M1658" t="s">
        <v>4</v>
      </c>
      <c r="N1658" t="s">
        <v>4</v>
      </c>
      <c r="O1658" t="s">
        <v>4</v>
      </c>
      <c r="P1658" t="s">
        <v>1848</v>
      </c>
      <c r="Q1658" t="s">
        <v>473</v>
      </c>
      <c r="R1658" t="s">
        <v>163</v>
      </c>
      <c r="S1658" t="s">
        <v>4</v>
      </c>
      <c r="T1658" s="5">
        <v>0</v>
      </c>
      <c r="U1658" t="s">
        <v>7</v>
      </c>
      <c r="V1658">
        <f t="shared" si="60"/>
        <v>0</v>
      </c>
      <c r="W1658">
        <f>VLOOKUP(A1658,LISTINO!D:N,10,FALSE)</f>
        <v>1.7</v>
      </c>
      <c r="X1658">
        <f t="shared" si="58"/>
        <v>425</v>
      </c>
      <c r="Y1658" s="17">
        <f>VLOOKUP(A1658,LISTINO!D:K,7,FALSE)</f>
        <v>45292</v>
      </c>
    </row>
    <row r="1659" spans="1:25" x14ac:dyDescent="0.25">
      <c r="A1659" t="s">
        <v>257</v>
      </c>
      <c r="B1659" t="s">
        <v>0</v>
      </c>
      <c r="C1659" t="s">
        <v>0</v>
      </c>
      <c r="D1659" t="s">
        <v>132</v>
      </c>
      <c r="E1659" t="s">
        <v>159</v>
      </c>
      <c r="F1659" t="s">
        <v>258</v>
      </c>
      <c r="G1659" t="s">
        <v>4</v>
      </c>
      <c r="H1659" s="2">
        <v>44812</v>
      </c>
      <c r="I1659" t="s">
        <v>5</v>
      </c>
      <c r="J1659" t="s">
        <v>5</v>
      </c>
      <c r="K1659" s="3">
        <v>20</v>
      </c>
      <c r="L1659" s="3">
        <v>20</v>
      </c>
      <c r="M1659" t="s">
        <v>4</v>
      </c>
      <c r="N1659" t="s">
        <v>4</v>
      </c>
      <c r="O1659" t="s">
        <v>4</v>
      </c>
      <c r="P1659" t="s">
        <v>1847</v>
      </c>
      <c r="Q1659" t="s">
        <v>254</v>
      </c>
      <c r="R1659" t="s">
        <v>163</v>
      </c>
      <c r="S1659" t="s">
        <v>4</v>
      </c>
      <c r="T1659" s="5">
        <v>32.4</v>
      </c>
      <c r="U1659" t="s">
        <v>7</v>
      </c>
      <c r="V1659">
        <f t="shared" si="60"/>
        <v>1.6199999999999999</v>
      </c>
      <c r="W1659">
        <f>VLOOKUP(A1659,LISTINO!D:N,10,FALSE)</f>
        <v>2.35</v>
      </c>
      <c r="X1659">
        <f t="shared" si="58"/>
        <v>47</v>
      </c>
      <c r="Y1659" s="17">
        <f>VLOOKUP(A1659,LISTINO!D:K,7,FALSE)</f>
        <v>45308</v>
      </c>
    </row>
    <row r="1660" spans="1:25" x14ac:dyDescent="0.25">
      <c r="A1660" t="s">
        <v>1693</v>
      </c>
      <c r="B1660" t="s">
        <v>0</v>
      </c>
      <c r="C1660" t="s">
        <v>0</v>
      </c>
      <c r="D1660" t="s">
        <v>132</v>
      </c>
      <c r="E1660" t="s">
        <v>159</v>
      </c>
      <c r="F1660" t="s">
        <v>1694</v>
      </c>
      <c r="G1660" t="s">
        <v>4</v>
      </c>
      <c r="H1660" s="2">
        <v>44812</v>
      </c>
      <c r="I1660" t="s">
        <v>5</v>
      </c>
      <c r="J1660" t="s">
        <v>5</v>
      </c>
      <c r="K1660" s="3">
        <v>40</v>
      </c>
      <c r="L1660" s="3">
        <v>40</v>
      </c>
      <c r="M1660" t="s">
        <v>4</v>
      </c>
      <c r="N1660" t="s">
        <v>4</v>
      </c>
      <c r="O1660" t="s">
        <v>4</v>
      </c>
      <c r="P1660" t="s">
        <v>1849</v>
      </c>
      <c r="Q1660" t="s">
        <v>44</v>
      </c>
      <c r="R1660" t="s">
        <v>163</v>
      </c>
      <c r="S1660" t="s">
        <v>4</v>
      </c>
      <c r="T1660" s="5">
        <v>0</v>
      </c>
      <c r="U1660" t="s">
        <v>7</v>
      </c>
      <c r="V1660">
        <f t="shared" si="60"/>
        <v>0</v>
      </c>
      <c r="W1660">
        <f>VLOOKUP(A1660,LISTINO!D:N,10,FALSE)</f>
        <v>11.46</v>
      </c>
      <c r="X1660">
        <f t="shared" si="58"/>
        <v>458.40000000000003</v>
      </c>
      <c r="Y1660" s="17">
        <f>VLOOKUP(A1660,LISTINO!D:K,7,FALSE)</f>
        <v>44958</v>
      </c>
    </row>
    <row r="1661" spans="1:25" x14ac:dyDescent="0.25">
      <c r="A1661" t="s">
        <v>271</v>
      </c>
      <c r="B1661" t="s">
        <v>0</v>
      </c>
      <c r="C1661" t="s">
        <v>0</v>
      </c>
      <c r="D1661" t="s">
        <v>132</v>
      </c>
      <c r="E1661" t="s">
        <v>159</v>
      </c>
      <c r="F1661" t="s">
        <v>272</v>
      </c>
      <c r="G1661" t="s">
        <v>4</v>
      </c>
      <c r="H1661" s="2">
        <v>44812</v>
      </c>
      <c r="I1661" t="s">
        <v>5</v>
      </c>
      <c r="J1661" t="s">
        <v>5</v>
      </c>
      <c r="K1661" s="3">
        <v>50</v>
      </c>
      <c r="L1661" s="3">
        <v>50</v>
      </c>
      <c r="M1661" t="s">
        <v>4</v>
      </c>
      <c r="N1661" t="s">
        <v>4</v>
      </c>
      <c r="O1661" t="s">
        <v>4</v>
      </c>
      <c r="P1661" t="s">
        <v>1847</v>
      </c>
      <c r="Q1661" t="s">
        <v>448</v>
      </c>
      <c r="R1661" t="s">
        <v>163</v>
      </c>
      <c r="S1661" t="s">
        <v>4</v>
      </c>
      <c r="T1661" s="5">
        <v>0</v>
      </c>
      <c r="U1661" t="s">
        <v>7</v>
      </c>
      <c r="V1661">
        <f t="shared" si="60"/>
        <v>0</v>
      </c>
      <c r="W1661">
        <f>VLOOKUP(A1661,LISTINO!D:N,10,FALSE)</f>
        <v>1.94</v>
      </c>
      <c r="X1661">
        <f t="shared" si="58"/>
        <v>97</v>
      </c>
      <c r="Y1661" s="17">
        <f>VLOOKUP(A1661,LISTINO!D:K,7,FALSE)</f>
        <v>45323</v>
      </c>
    </row>
    <row r="1662" spans="1:25" x14ac:dyDescent="0.25">
      <c r="A1662" t="s">
        <v>276</v>
      </c>
      <c r="B1662" t="s">
        <v>0</v>
      </c>
      <c r="C1662" t="s">
        <v>0</v>
      </c>
      <c r="D1662" t="s">
        <v>132</v>
      </c>
      <c r="E1662" t="s">
        <v>159</v>
      </c>
      <c r="F1662" t="s">
        <v>277</v>
      </c>
      <c r="G1662" t="s">
        <v>4</v>
      </c>
      <c r="H1662" s="2">
        <v>44812</v>
      </c>
      <c r="I1662" t="s">
        <v>5</v>
      </c>
      <c r="J1662" t="s">
        <v>5</v>
      </c>
      <c r="K1662" s="3">
        <v>25</v>
      </c>
      <c r="L1662" s="3">
        <v>25</v>
      </c>
      <c r="M1662" t="s">
        <v>4</v>
      </c>
      <c r="N1662" t="s">
        <v>4</v>
      </c>
      <c r="O1662" t="s">
        <v>4</v>
      </c>
      <c r="P1662" t="s">
        <v>1847</v>
      </c>
      <c r="Q1662" t="s">
        <v>391</v>
      </c>
      <c r="R1662" t="s">
        <v>163</v>
      </c>
      <c r="S1662" t="s">
        <v>4</v>
      </c>
      <c r="T1662" s="5">
        <v>0</v>
      </c>
      <c r="U1662" t="s">
        <v>7</v>
      </c>
      <c r="V1662">
        <f t="shared" si="60"/>
        <v>0</v>
      </c>
      <c r="W1662">
        <f>VLOOKUP(A1662,LISTINO!D:N,10,FALSE)</f>
        <v>2.0099999999999998</v>
      </c>
      <c r="X1662">
        <f t="shared" si="58"/>
        <v>50.249999999999993</v>
      </c>
      <c r="Y1662" s="17">
        <f>VLOOKUP(A1662,LISTINO!D:K,7,FALSE)</f>
        <v>45323</v>
      </c>
    </row>
    <row r="1663" spans="1:25" x14ac:dyDescent="0.25">
      <c r="A1663" t="s">
        <v>278</v>
      </c>
      <c r="B1663" t="s">
        <v>0</v>
      </c>
      <c r="C1663" t="s">
        <v>0</v>
      </c>
      <c r="D1663" t="s">
        <v>132</v>
      </c>
      <c r="E1663" t="s">
        <v>159</v>
      </c>
      <c r="F1663" t="s">
        <v>279</v>
      </c>
      <c r="G1663" t="s">
        <v>4</v>
      </c>
      <c r="H1663" s="2">
        <v>44812</v>
      </c>
      <c r="I1663" t="s">
        <v>5</v>
      </c>
      <c r="J1663" t="s">
        <v>5</v>
      </c>
      <c r="K1663" s="3">
        <v>60</v>
      </c>
      <c r="L1663" s="3">
        <v>60</v>
      </c>
      <c r="M1663" t="s">
        <v>4</v>
      </c>
      <c r="N1663" t="s">
        <v>4</v>
      </c>
      <c r="O1663" t="s">
        <v>4</v>
      </c>
      <c r="P1663" t="s">
        <v>1847</v>
      </c>
      <c r="Q1663" t="s">
        <v>44</v>
      </c>
      <c r="R1663" t="s">
        <v>163</v>
      </c>
      <c r="S1663" t="s">
        <v>4</v>
      </c>
      <c r="T1663" s="5">
        <v>99.6</v>
      </c>
      <c r="U1663" t="s">
        <v>7</v>
      </c>
      <c r="V1663">
        <f t="shared" si="60"/>
        <v>1.66</v>
      </c>
      <c r="W1663">
        <f>VLOOKUP(A1663,LISTINO!D:N,10,FALSE)</f>
        <v>2.2799999999999998</v>
      </c>
      <c r="X1663">
        <f t="shared" si="58"/>
        <v>136.79999999999998</v>
      </c>
      <c r="Y1663" s="17">
        <f>VLOOKUP(A1663,LISTINO!D:K,7,FALSE)</f>
        <v>45323</v>
      </c>
    </row>
    <row r="1664" spans="1:25" x14ac:dyDescent="0.25">
      <c r="A1664" t="s">
        <v>280</v>
      </c>
      <c r="B1664" t="s">
        <v>0</v>
      </c>
      <c r="C1664" t="s">
        <v>0</v>
      </c>
      <c r="D1664" t="s">
        <v>132</v>
      </c>
      <c r="E1664" t="s">
        <v>159</v>
      </c>
      <c r="F1664" t="s">
        <v>281</v>
      </c>
      <c r="G1664" t="s">
        <v>4</v>
      </c>
      <c r="H1664" s="2">
        <v>44812</v>
      </c>
      <c r="I1664" t="s">
        <v>5</v>
      </c>
      <c r="J1664" t="s">
        <v>5</v>
      </c>
      <c r="K1664" s="3">
        <v>30</v>
      </c>
      <c r="L1664" s="3">
        <v>30</v>
      </c>
      <c r="M1664" t="s">
        <v>4</v>
      </c>
      <c r="N1664" t="s">
        <v>4</v>
      </c>
      <c r="O1664" t="s">
        <v>4</v>
      </c>
      <c r="P1664" t="s">
        <v>1847</v>
      </c>
      <c r="Q1664" t="s">
        <v>45</v>
      </c>
      <c r="R1664" t="s">
        <v>163</v>
      </c>
      <c r="S1664" t="s">
        <v>4</v>
      </c>
      <c r="T1664" s="5">
        <v>0</v>
      </c>
      <c r="U1664" t="s">
        <v>7</v>
      </c>
      <c r="V1664">
        <f t="shared" si="60"/>
        <v>0</v>
      </c>
      <c r="W1664">
        <f>VLOOKUP(A1664,LISTINO!D:N,10,FALSE)</f>
        <v>3.54</v>
      </c>
      <c r="X1664">
        <f t="shared" si="58"/>
        <v>106.2</v>
      </c>
      <c r="Y1664" s="17">
        <f>VLOOKUP(A1664,LISTINO!D:K,7,FALSE)</f>
        <v>45323</v>
      </c>
    </row>
    <row r="1665" spans="1:25" x14ac:dyDescent="0.25">
      <c r="A1665" t="s">
        <v>283</v>
      </c>
      <c r="B1665" t="s">
        <v>0</v>
      </c>
      <c r="C1665" t="s">
        <v>0</v>
      </c>
      <c r="D1665" t="s">
        <v>132</v>
      </c>
      <c r="E1665" t="s">
        <v>159</v>
      </c>
      <c r="F1665" t="s">
        <v>284</v>
      </c>
      <c r="G1665" t="s">
        <v>4</v>
      </c>
      <c r="H1665" s="2">
        <v>44812</v>
      </c>
      <c r="I1665" t="s">
        <v>5</v>
      </c>
      <c r="J1665" t="s">
        <v>5</v>
      </c>
      <c r="K1665" s="3">
        <v>20</v>
      </c>
      <c r="L1665" s="3">
        <v>20</v>
      </c>
      <c r="M1665" t="s">
        <v>4</v>
      </c>
      <c r="N1665" t="s">
        <v>4</v>
      </c>
      <c r="O1665" t="s">
        <v>4</v>
      </c>
      <c r="P1665" t="s">
        <v>1847</v>
      </c>
      <c r="Q1665" t="s">
        <v>503</v>
      </c>
      <c r="R1665" t="s">
        <v>163</v>
      </c>
      <c r="S1665" t="s">
        <v>4</v>
      </c>
      <c r="T1665" s="5">
        <v>0</v>
      </c>
      <c r="U1665" t="s">
        <v>7</v>
      </c>
      <c r="V1665">
        <f t="shared" si="60"/>
        <v>0</v>
      </c>
      <c r="W1665">
        <f>VLOOKUP(A1665,LISTINO!D:N,10,FALSE)</f>
        <v>4.9400000000000004</v>
      </c>
      <c r="X1665">
        <f t="shared" si="58"/>
        <v>98.800000000000011</v>
      </c>
      <c r="Y1665" s="17">
        <f>VLOOKUP(A1665,LISTINO!D:K,7,FALSE)</f>
        <v>45383</v>
      </c>
    </row>
    <row r="1666" spans="1:25" x14ac:dyDescent="0.25">
      <c r="A1666" t="s">
        <v>736</v>
      </c>
      <c r="B1666" t="s">
        <v>0</v>
      </c>
      <c r="C1666" t="s">
        <v>0</v>
      </c>
      <c r="D1666" t="s">
        <v>132</v>
      </c>
      <c r="E1666" t="s">
        <v>159</v>
      </c>
      <c r="F1666" t="s">
        <v>737</v>
      </c>
      <c r="G1666" t="s">
        <v>4</v>
      </c>
      <c r="H1666" s="2">
        <v>44812</v>
      </c>
      <c r="I1666" t="s">
        <v>5</v>
      </c>
      <c r="J1666" t="s">
        <v>5</v>
      </c>
      <c r="K1666" s="3">
        <v>200</v>
      </c>
      <c r="L1666" s="3">
        <v>200</v>
      </c>
      <c r="M1666" t="s">
        <v>4</v>
      </c>
      <c r="N1666" t="s">
        <v>4</v>
      </c>
      <c r="O1666" t="s">
        <v>4</v>
      </c>
      <c r="P1666" t="s">
        <v>1848</v>
      </c>
      <c r="Q1666" t="s">
        <v>10</v>
      </c>
      <c r="R1666" t="s">
        <v>163</v>
      </c>
      <c r="S1666" t="s">
        <v>4</v>
      </c>
      <c r="T1666" s="5">
        <v>0</v>
      </c>
      <c r="U1666" t="s">
        <v>7</v>
      </c>
      <c r="V1666">
        <f t="shared" si="60"/>
        <v>0</v>
      </c>
      <c r="W1666">
        <f>VLOOKUP(A1666,LISTINO!D:N,10,FALSE)</f>
        <v>1.67</v>
      </c>
      <c r="X1666">
        <f t="shared" si="58"/>
        <v>334</v>
      </c>
      <c r="Y1666" s="17">
        <f>VLOOKUP(A1666,LISTINO!D:K,7,FALSE)</f>
        <v>45292</v>
      </c>
    </row>
    <row r="1667" spans="1:25" x14ac:dyDescent="0.25">
      <c r="A1667" t="s">
        <v>736</v>
      </c>
      <c r="B1667" t="s">
        <v>0</v>
      </c>
      <c r="C1667" t="s">
        <v>0</v>
      </c>
      <c r="D1667" t="s">
        <v>132</v>
      </c>
      <c r="E1667" t="s">
        <v>159</v>
      </c>
      <c r="F1667" t="s">
        <v>737</v>
      </c>
      <c r="G1667" t="s">
        <v>4</v>
      </c>
      <c r="H1667" s="2">
        <v>44812</v>
      </c>
      <c r="I1667" t="s">
        <v>5</v>
      </c>
      <c r="J1667" t="s">
        <v>5</v>
      </c>
      <c r="K1667" s="3">
        <v>200</v>
      </c>
      <c r="L1667" s="3">
        <v>200</v>
      </c>
      <c r="M1667" t="s">
        <v>4</v>
      </c>
      <c r="N1667" t="s">
        <v>4</v>
      </c>
      <c r="O1667" t="s">
        <v>4</v>
      </c>
      <c r="P1667" t="s">
        <v>1848</v>
      </c>
      <c r="Q1667" t="s">
        <v>476</v>
      </c>
      <c r="R1667" t="s">
        <v>163</v>
      </c>
      <c r="S1667" t="s">
        <v>4</v>
      </c>
      <c r="T1667" s="5">
        <v>0</v>
      </c>
      <c r="U1667" t="s">
        <v>7</v>
      </c>
      <c r="V1667">
        <f t="shared" si="60"/>
        <v>0</v>
      </c>
      <c r="W1667">
        <f>VLOOKUP(A1667,LISTINO!D:N,10,FALSE)</f>
        <v>1.67</v>
      </c>
      <c r="X1667">
        <f t="shared" ref="X1667:X1730" si="61">W1667*K1667</f>
        <v>334</v>
      </c>
      <c r="Y1667" s="17">
        <f>VLOOKUP(A1667,LISTINO!D:K,7,FALSE)</f>
        <v>45292</v>
      </c>
    </row>
    <row r="1668" spans="1:25" x14ac:dyDescent="0.25">
      <c r="A1668" t="s">
        <v>908</v>
      </c>
      <c r="B1668" t="s">
        <v>0</v>
      </c>
      <c r="C1668" t="s">
        <v>0</v>
      </c>
      <c r="D1668" t="s">
        <v>132</v>
      </c>
      <c r="E1668" t="s">
        <v>159</v>
      </c>
      <c r="F1668" t="s">
        <v>909</v>
      </c>
      <c r="G1668" t="s">
        <v>4</v>
      </c>
      <c r="H1668" s="2">
        <v>44812</v>
      </c>
      <c r="I1668" t="s">
        <v>5</v>
      </c>
      <c r="J1668" t="s">
        <v>5</v>
      </c>
      <c r="K1668" s="3">
        <v>100</v>
      </c>
      <c r="L1668" s="3">
        <v>100</v>
      </c>
      <c r="M1668" t="s">
        <v>4</v>
      </c>
      <c r="N1668" t="s">
        <v>4</v>
      </c>
      <c r="O1668" t="s">
        <v>4</v>
      </c>
      <c r="P1668" t="s">
        <v>1850</v>
      </c>
      <c r="Q1668" t="s">
        <v>10</v>
      </c>
      <c r="R1668" t="s">
        <v>1103</v>
      </c>
      <c r="S1668" t="s">
        <v>4</v>
      </c>
      <c r="T1668" s="5">
        <v>0</v>
      </c>
      <c r="U1668" t="s">
        <v>7</v>
      </c>
      <c r="V1668">
        <f t="shared" si="60"/>
        <v>0</v>
      </c>
      <c r="W1668">
        <f>VLOOKUP(A1668,LISTINO!D:N,10,FALSE)</f>
        <v>3.3</v>
      </c>
      <c r="X1668">
        <f t="shared" si="61"/>
        <v>330</v>
      </c>
      <c r="Y1668" s="17">
        <f>VLOOKUP(A1668,LISTINO!D:K,7,FALSE)</f>
        <v>44713</v>
      </c>
    </row>
    <row r="1669" spans="1:25" x14ac:dyDescent="0.25">
      <c r="A1669" t="s">
        <v>314</v>
      </c>
      <c r="B1669" t="s">
        <v>0</v>
      </c>
      <c r="C1669" t="s">
        <v>0</v>
      </c>
      <c r="D1669" t="s">
        <v>132</v>
      </c>
      <c r="E1669" t="s">
        <v>159</v>
      </c>
      <c r="F1669" t="s">
        <v>315</v>
      </c>
      <c r="G1669" t="s">
        <v>4</v>
      </c>
      <c r="H1669" s="2">
        <v>44812</v>
      </c>
      <c r="I1669" t="s">
        <v>5</v>
      </c>
      <c r="J1669" t="s">
        <v>5</v>
      </c>
      <c r="K1669" s="3">
        <v>25</v>
      </c>
      <c r="L1669" s="3">
        <v>25</v>
      </c>
      <c r="M1669" t="s">
        <v>4</v>
      </c>
      <c r="N1669" t="s">
        <v>4</v>
      </c>
      <c r="O1669" t="s">
        <v>4</v>
      </c>
      <c r="P1669" t="s">
        <v>1847</v>
      </c>
      <c r="Q1669" t="s">
        <v>451</v>
      </c>
      <c r="R1669" t="s">
        <v>163</v>
      </c>
      <c r="S1669" t="s">
        <v>4</v>
      </c>
      <c r="T1669" s="5">
        <v>0</v>
      </c>
      <c r="U1669" t="s">
        <v>7</v>
      </c>
      <c r="V1669">
        <f t="shared" si="60"/>
        <v>0</v>
      </c>
      <c r="W1669">
        <f>VLOOKUP(A1669,LISTINO!D:N,10,FALSE)</f>
        <v>2.41</v>
      </c>
      <c r="X1669">
        <f t="shared" si="61"/>
        <v>60.25</v>
      </c>
      <c r="Y1669" s="17">
        <f>VLOOKUP(A1669,LISTINO!D:K,7,FALSE)</f>
        <v>45323</v>
      </c>
    </row>
    <row r="1670" spans="1:25" x14ac:dyDescent="0.25">
      <c r="A1670" t="s">
        <v>318</v>
      </c>
      <c r="B1670" t="s">
        <v>0</v>
      </c>
      <c r="C1670" t="s">
        <v>0</v>
      </c>
      <c r="D1670" t="s">
        <v>132</v>
      </c>
      <c r="E1670" t="s">
        <v>159</v>
      </c>
      <c r="F1670" t="s">
        <v>319</v>
      </c>
      <c r="G1670" t="s">
        <v>4</v>
      </c>
      <c r="H1670" s="2">
        <v>44812</v>
      </c>
      <c r="I1670" t="s">
        <v>5</v>
      </c>
      <c r="J1670" t="s">
        <v>5</v>
      </c>
      <c r="K1670" s="3">
        <v>20</v>
      </c>
      <c r="L1670" s="3">
        <v>20</v>
      </c>
      <c r="M1670" t="s">
        <v>4</v>
      </c>
      <c r="N1670" t="s">
        <v>4</v>
      </c>
      <c r="O1670" t="s">
        <v>4</v>
      </c>
      <c r="P1670" t="s">
        <v>1848</v>
      </c>
      <c r="Q1670" t="s">
        <v>433</v>
      </c>
      <c r="R1670" t="s">
        <v>163</v>
      </c>
      <c r="S1670" t="s">
        <v>4</v>
      </c>
      <c r="T1670" s="5">
        <v>0</v>
      </c>
      <c r="U1670" t="s">
        <v>7</v>
      </c>
      <c r="V1670">
        <f t="shared" si="60"/>
        <v>0</v>
      </c>
      <c r="W1670">
        <f>VLOOKUP(A1670,LISTINO!D:N,10,FALSE)</f>
        <v>1.77</v>
      </c>
      <c r="X1670">
        <f t="shared" si="61"/>
        <v>35.4</v>
      </c>
      <c r="Y1670" s="17">
        <f>VLOOKUP(A1670,LISTINO!D:K,7,FALSE)</f>
        <v>45323</v>
      </c>
    </row>
    <row r="1671" spans="1:25" x14ac:dyDescent="0.25">
      <c r="A1671" t="s">
        <v>916</v>
      </c>
      <c r="B1671" t="s">
        <v>0</v>
      </c>
      <c r="C1671" t="s">
        <v>0</v>
      </c>
      <c r="D1671" t="s">
        <v>132</v>
      </c>
      <c r="E1671" t="s">
        <v>159</v>
      </c>
      <c r="F1671" t="s">
        <v>917</v>
      </c>
      <c r="G1671" t="s">
        <v>4</v>
      </c>
      <c r="H1671" s="2">
        <v>44812</v>
      </c>
      <c r="I1671" t="s">
        <v>5</v>
      </c>
      <c r="J1671" t="s">
        <v>5</v>
      </c>
      <c r="K1671" s="3">
        <v>10</v>
      </c>
      <c r="L1671" s="3">
        <v>10</v>
      </c>
      <c r="M1671" t="s">
        <v>4</v>
      </c>
      <c r="N1671" t="s">
        <v>4</v>
      </c>
      <c r="O1671" t="s">
        <v>4</v>
      </c>
      <c r="P1671" t="s">
        <v>1851</v>
      </c>
      <c r="Q1671" t="s">
        <v>6</v>
      </c>
      <c r="R1671" t="s">
        <v>964</v>
      </c>
      <c r="S1671" t="s">
        <v>4</v>
      </c>
      <c r="T1671" s="5">
        <v>88.5</v>
      </c>
      <c r="U1671" t="s">
        <v>7</v>
      </c>
      <c r="V1671">
        <f t="shared" si="60"/>
        <v>8.85</v>
      </c>
      <c r="W1671">
        <f>VLOOKUP(A1671,LISTINO!D:N,10,FALSE)</f>
        <v>19.739999999999998</v>
      </c>
      <c r="X1671">
        <f t="shared" si="61"/>
        <v>197.39999999999998</v>
      </c>
      <c r="Y1671" s="17">
        <f>VLOOKUP(A1671,LISTINO!D:K,7,FALSE)</f>
        <v>44682</v>
      </c>
    </row>
    <row r="1672" spans="1:25" x14ac:dyDescent="0.25">
      <c r="A1672" t="s">
        <v>361</v>
      </c>
      <c r="B1672" t="s">
        <v>0</v>
      </c>
      <c r="C1672" t="s">
        <v>0</v>
      </c>
      <c r="D1672" t="s">
        <v>132</v>
      </c>
      <c r="E1672" t="s">
        <v>159</v>
      </c>
      <c r="F1672" t="s">
        <v>362</v>
      </c>
      <c r="G1672" t="s">
        <v>4</v>
      </c>
      <c r="H1672" s="2">
        <v>44812</v>
      </c>
      <c r="I1672" t="s">
        <v>5</v>
      </c>
      <c r="J1672" t="s">
        <v>5</v>
      </c>
      <c r="K1672" s="3">
        <v>10</v>
      </c>
      <c r="L1672" s="3">
        <v>10</v>
      </c>
      <c r="M1672" t="s">
        <v>4</v>
      </c>
      <c r="N1672" t="s">
        <v>4</v>
      </c>
      <c r="O1672" t="s">
        <v>4</v>
      </c>
      <c r="P1672" t="s">
        <v>1848</v>
      </c>
      <c r="Q1672" t="s">
        <v>13</v>
      </c>
      <c r="R1672" t="s">
        <v>163</v>
      </c>
      <c r="S1672" t="s">
        <v>4</v>
      </c>
      <c r="T1672" s="5">
        <v>0</v>
      </c>
      <c r="U1672" t="s">
        <v>7</v>
      </c>
      <c r="V1672">
        <f t="shared" si="60"/>
        <v>0</v>
      </c>
      <c r="W1672">
        <f>VLOOKUP(A1672,LISTINO!D:N,10,FALSE)</f>
        <v>3.71</v>
      </c>
      <c r="X1672">
        <f t="shared" si="61"/>
        <v>37.1</v>
      </c>
      <c r="Y1672" s="17">
        <f>VLOOKUP(A1672,LISTINO!D:K,7,FALSE)</f>
        <v>45323</v>
      </c>
    </row>
    <row r="1673" spans="1:25" x14ac:dyDescent="0.25">
      <c r="A1673" t="s">
        <v>378</v>
      </c>
      <c r="B1673" t="s">
        <v>0</v>
      </c>
      <c r="C1673" t="s">
        <v>0</v>
      </c>
      <c r="D1673" t="s">
        <v>132</v>
      </c>
      <c r="E1673" t="s">
        <v>159</v>
      </c>
      <c r="F1673" t="s">
        <v>379</v>
      </c>
      <c r="G1673" t="s">
        <v>4</v>
      </c>
      <c r="H1673" s="2">
        <v>44812</v>
      </c>
      <c r="I1673" t="s">
        <v>5</v>
      </c>
      <c r="J1673" t="s">
        <v>5</v>
      </c>
      <c r="K1673" s="3">
        <v>20</v>
      </c>
      <c r="L1673" s="3">
        <v>20</v>
      </c>
      <c r="M1673" t="s">
        <v>4</v>
      </c>
      <c r="N1673" t="s">
        <v>4</v>
      </c>
      <c r="O1673" t="s">
        <v>4</v>
      </c>
      <c r="P1673" t="s">
        <v>1847</v>
      </c>
      <c r="Q1673" t="s">
        <v>10</v>
      </c>
      <c r="R1673" t="s">
        <v>163</v>
      </c>
      <c r="S1673" t="s">
        <v>4</v>
      </c>
      <c r="T1673" s="5">
        <v>198</v>
      </c>
      <c r="U1673" t="s">
        <v>7</v>
      </c>
      <c r="V1673">
        <f t="shared" si="60"/>
        <v>9.9</v>
      </c>
      <c r="W1673">
        <f>VLOOKUP(A1673,LISTINO!D:N,10,FALSE)</f>
        <v>12.07</v>
      </c>
      <c r="X1673">
        <f t="shared" si="61"/>
        <v>241.4</v>
      </c>
      <c r="Y1673" s="17">
        <f>VLOOKUP(A1673,LISTINO!D:K,7,FALSE)</f>
        <v>45139</v>
      </c>
    </row>
    <row r="1674" spans="1:25" x14ac:dyDescent="0.25">
      <c r="A1674" t="s">
        <v>387</v>
      </c>
      <c r="B1674" t="s">
        <v>0</v>
      </c>
      <c r="C1674" t="s">
        <v>0</v>
      </c>
      <c r="D1674" t="s">
        <v>132</v>
      </c>
      <c r="E1674" t="s">
        <v>159</v>
      </c>
      <c r="F1674" t="s">
        <v>388</v>
      </c>
      <c r="G1674" t="s">
        <v>4</v>
      </c>
      <c r="H1674" s="2">
        <v>44812</v>
      </c>
      <c r="I1674" t="s">
        <v>5</v>
      </c>
      <c r="J1674" t="s">
        <v>5</v>
      </c>
      <c r="K1674" s="3">
        <v>16</v>
      </c>
      <c r="L1674" s="3">
        <v>16</v>
      </c>
      <c r="M1674" t="s">
        <v>4</v>
      </c>
      <c r="N1674" t="s">
        <v>4</v>
      </c>
      <c r="O1674" t="s">
        <v>4</v>
      </c>
      <c r="P1674" t="s">
        <v>1848</v>
      </c>
      <c r="Q1674" t="s">
        <v>14</v>
      </c>
      <c r="R1674" t="s">
        <v>163</v>
      </c>
      <c r="S1674" t="s">
        <v>4</v>
      </c>
      <c r="T1674" s="5">
        <v>0</v>
      </c>
      <c r="U1674" t="s">
        <v>7</v>
      </c>
      <c r="V1674">
        <f t="shared" si="60"/>
        <v>0</v>
      </c>
      <c r="W1674">
        <f>VLOOKUP(A1674,LISTINO!D:N,10,FALSE)</f>
        <v>40.119999999999997</v>
      </c>
      <c r="X1674">
        <f t="shared" si="61"/>
        <v>641.91999999999996</v>
      </c>
      <c r="Y1674" s="17">
        <f>VLOOKUP(A1674,LISTINO!D:K,7,FALSE)</f>
        <v>45444</v>
      </c>
    </row>
    <row r="1675" spans="1:25" x14ac:dyDescent="0.25">
      <c r="A1675" t="s">
        <v>402</v>
      </c>
      <c r="B1675" t="s">
        <v>0</v>
      </c>
      <c r="C1675" t="s">
        <v>0</v>
      </c>
      <c r="D1675" t="s">
        <v>132</v>
      </c>
      <c r="E1675" t="s">
        <v>159</v>
      </c>
      <c r="F1675" t="s">
        <v>403</v>
      </c>
      <c r="G1675" t="s">
        <v>4</v>
      </c>
      <c r="H1675" s="2">
        <v>44812</v>
      </c>
      <c r="I1675" t="s">
        <v>5</v>
      </c>
      <c r="J1675" t="s">
        <v>5</v>
      </c>
      <c r="K1675" s="3">
        <v>20</v>
      </c>
      <c r="L1675" s="3">
        <v>20</v>
      </c>
      <c r="M1675" t="s">
        <v>4</v>
      </c>
      <c r="N1675" t="s">
        <v>4</v>
      </c>
      <c r="O1675" t="s">
        <v>4</v>
      </c>
      <c r="P1675" t="s">
        <v>1847</v>
      </c>
      <c r="Q1675" t="s">
        <v>460</v>
      </c>
      <c r="R1675" t="s">
        <v>163</v>
      </c>
      <c r="S1675" t="s">
        <v>4</v>
      </c>
      <c r="T1675" s="5">
        <v>77.400000000000006</v>
      </c>
      <c r="U1675" t="s">
        <v>7</v>
      </c>
      <c r="V1675">
        <f t="shared" si="60"/>
        <v>3.87</v>
      </c>
      <c r="W1675">
        <f>VLOOKUP(A1675,LISTINO!D:N,10,FALSE)</f>
        <v>3.04</v>
      </c>
      <c r="X1675">
        <f t="shared" si="61"/>
        <v>60.8</v>
      </c>
      <c r="Y1675" s="17">
        <f>VLOOKUP(A1675,LISTINO!D:K,7,FALSE)</f>
        <v>45383</v>
      </c>
    </row>
    <row r="1676" spans="1:25" x14ac:dyDescent="0.25">
      <c r="A1676" t="s">
        <v>1327</v>
      </c>
      <c r="B1676" t="s">
        <v>0</v>
      </c>
      <c r="C1676" t="s">
        <v>0</v>
      </c>
      <c r="D1676" t="s">
        <v>132</v>
      </c>
      <c r="E1676" t="s">
        <v>159</v>
      </c>
      <c r="F1676" t="s">
        <v>1328</v>
      </c>
      <c r="G1676" t="s">
        <v>4</v>
      </c>
      <c r="H1676" s="2">
        <v>44812</v>
      </c>
      <c r="I1676" t="s">
        <v>5</v>
      </c>
      <c r="J1676" t="s">
        <v>5</v>
      </c>
      <c r="K1676" s="3">
        <v>10</v>
      </c>
      <c r="L1676" s="3">
        <v>10</v>
      </c>
      <c r="M1676" t="s">
        <v>4</v>
      </c>
      <c r="N1676" t="s">
        <v>4</v>
      </c>
      <c r="O1676" t="s">
        <v>4</v>
      </c>
      <c r="P1676" t="s">
        <v>1852</v>
      </c>
      <c r="Q1676" t="s">
        <v>6</v>
      </c>
      <c r="R1676" t="s">
        <v>163</v>
      </c>
      <c r="S1676" t="s">
        <v>4</v>
      </c>
      <c r="T1676" s="5">
        <v>38.700000000000003</v>
      </c>
      <c r="U1676" t="s">
        <v>7</v>
      </c>
      <c r="V1676">
        <f t="shared" si="60"/>
        <v>3.87</v>
      </c>
      <c r="W1676">
        <f>VLOOKUP(A1676,LISTINO!D:N,10,FALSE)</f>
        <v>5.03</v>
      </c>
      <c r="X1676">
        <f t="shared" si="61"/>
        <v>50.300000000000004</v>
      </c>
      <c r="Y1676" s="17">
        <f>VLOOKUP(A1676,LISTINO!D:K,7,FALSE)</f>
        <v>45383</v>
      </c>
    </row>
    <row r="1677" spans="1:25" x14ac:dyDescent="0.25">
      <c r="A1677" t="s">
        <v>744</v>
      </c>
      <c r="B1677" t="s">
        <v>0</v>
      </c>
      <c r="C1677" t="s">
        <v>0</v>
      </c>
      <c r="D1677" t="s">
        <v>132</v>
      </c>
      <c r="E1677" t="s">
        <v>159</v>
      </c>
      <c r="F1677" t="s">
        <v>745</v>
      </c>
      <c r="G1677" t="s">
        <v>4</v>
      </c>
      <c r="H1677" s="2">
        <v>44812</v>
      </c>
      <c r="I1677" t="s">
        <v>5</v>
      </c>
      <c r="J1677" t="s">
        <v>5</v>
      </c>
      <c r="K1677" s="3">
        <v>150</v>
      </c>
      <c r="L1677" s="3">
        <v>150</v>
      </c>
      <c r="M1677" t="s">
        <v>4</v>
      </c>
      <c r="N1677" t="s">
        <v>4</v>
      </c>
      <c r="O1677" t="s">
        <v>4</v>
      </c>
      <c r="P1677" t="s">
        <v>1847</v>
      </c>
      <c r="Q1677" t="s">
        <v>259</v>
      </c>
      <c r="R1677" t="s">
        <v>163</v>
      </c>
      <c r="S1677" t="s">
        <v>4</v>
      </c>
      <c r="T1677" s="5">
        <v>301.5</v>
      </c>
      <c r="U1677" t="s">
        <v>7</v>
      </c>
      <c r="V1677">
        <f t="shared" si="60"/>
        <v>2.0099999999999998</v>
      </c>
      <c r="W1677">
        <f>VLOOKUP(A1677,LISTINO!D:N,10,FALSE)</f>
        <v>3.9</v>
      </c>
      <c r="X1677">
        <f t="shared" si="61"/>
        <v>585</v>
      </c>
      <c r="Y1677" s="17">
        <f>VLOOKUP(A1677,LISTINO!D:K,7,FALSE)</f>
        <v>45308</v>
      </c>
    </row>
    <row r="1678" spans="1:25" x14ac:dyDescent="0.25">
      <c r="A1678" t="s">
        <v>413</v>
      </c>
      <c r="B1678" t="s">
        <v>0</v>
      </c>
      <c r="C1678" t="s">
        <v>0</v>
      </c>
      <c r="D1678" t="s">
        <v>132</v>
      </c>
      <c r="E1678" t="s">
        <v>159</v>
      </c>
      <c r="F1678" t="s">
        <v>414</v>
      </c>
      <c r="G1678" t="s">
        <v>4</v>
      </c>
      <c r="H1678" s="2">
        <v>44812</v>
      </c>
      <c r="I1678" t="s">
        <v>5</v>
      </c>
      <c r="J1678" t="s">
        <v>5</v>
      </c>
      <c r="K1678" s="3">
        <v>8</v>
      </c>
      <c r="L1678" s="3">
        <v>8</v>
      </c>
      <c r="M1678" t="s">
        <v>4</v>
      </c>
      <c r="N1678" t="s">
        <v>4</v>
      </c>
      <c r="O1678" t="s">
        <v>4</v>
      </c>
      <c r="P1678" t="s">
        <v>1848</v>
      </c>
      <c r="Q1678" t="s">
        <v>445</v>
      </c>
      <c r="R1678" t="s">
        <v>163</v>
      </c>
      <c r="S1678" t="s">
        <v>4</v>
      </c>
      <c r="T1678" s="5">
        <v>0</v>
      </c>
      <c r="U1678" t="s">
        <v>7</v>
      </c>
      <c r="V1678">
        <f t="shared" si="60"/>
        <v>0</v>
      </c>
      <c r="W1678">
        <f>VLOOKUP(A1678,LISTINO!D:N,10,FALSE)</f>
        <v>36.159999999999997</v>
      </c>
      <c r="X1678">
        <f t="shared" si="61"/>
        <v>289.27999999999997</v>
      </c>
      <c r="Y1678" s="17">
        <f>VLOOKUP(A1678,LISTINO!D:K,7,FALSE)</f>
        <v>45323</v>
      </c>
    </row>
    <row r="1679" spans="1:25" x14ac:dyDescent="0.25">
      <c r="A1679" t="s">
        <v>746</v>
      </c>
      <c r="B1679" t="s">
        <v>0</v>
      </c>
      <c r="C1679" t="s">
        <v>0</v>
      </c>
      <c r="D1679" t="s">
        <v>132</v>
      </c>
      <c r="E1679" t="s">
        <v>159</v>
      </c>
      <c r="F1679" t="s">
        <v>747</v>
      </c>
      <c r="G1679" t="s">
        <v>4</v>
      </c>
      <c r="H1679" s="2">
        <v>44812</v>
      </c>
      <c r="I1679" t="s">
        <v>5</v>
      </c>
      <c r="J1679" t="s">
        <v>5</v>
      </c>
      <c r="K1679" s="3">
        <v>20</v>
      </c>
      <c r="L1679" s="3">
        <v>20</v>
      </c>
      <c r="M1679" t="s">
        <v>4</v>
      </c>
      <c r="N1679" t="s">
        <v>4</v>
      </c>
      <c r="O1679" t="s">
        <v>4</v>
      </c>
      <c r="P1679" t="s">
        <v>1847</v>
      </c>
      <c r="Q1679" t="s">
        <v>14</v>
      </c>
      <c r="R1679" t="s">
        <v>163</v>
      </c>
      <c r="S1679" t="s">
        <v>4</v>
      </c>
      <c r="T1679" s="5">
        <v>0</v>
      </c>
      <c r="U1679" t="s">
        <v>7</v>
      </c>
      <c r="V1679">
        <f t="shared" si="60"/>
        <v>0</v>
      </c>
      <c r="W1679">
        <f>VLOOKUP(A1679,LISTINO!D:N,10,FALSE)</f>
        <v>3.48</v>
      </c>
      <c r="X1679">
        <f t="shared" si="61"/>
        <v>69.599999999999994</v>
      </c>
      <c r="Y1679" s="17">
        <f>VLOOKUP(A1679,LISTINO!D:K,7,FALSE)</f>
        <v>45323</v>
      </c>
    </row>
    <row r="1680" spans="1:25" x14ac:dyDescent="0.25">
      <c r="A1680" t="s">
        <v>417</v>
      </c>
      <c r="B1680" t="s">
        <v>0</v>
      </c>
      <c r="C1680" t="s">
        <v>0</v>
      </c>
      <c r="D1680" t="s">
        <v>132</v>
      </c>
      <c r="E1680" t="s">
        <v>159</v>
      </c>
      <c r="F1680" t="s">
        <v>418</v>
      </c>
      <c r="G1680" t="s">
        <v>4</v>
      </c>
      <c r="H1680" s="2">
        <v>44812</v>
      </c>
      <c r="I1680" t="s">
        <v>5</v>
      </c>
      <c r="J1680" t="s">
        <v>5</v>
      </c>
      <c r="K1680" s="3">
        <v>10</v>
      </c>
      <c r="L1680" s="3">
        <v>10</v>
      </c>
      <c r="M1680" t="s">
        <v>4</v>
      </c>
      <c r="N1680" t="s">
        <v>4</v>
      </c>
      <c r="O1680" t="s">
        <v>4</v>
      </c>
      <c r="P1680" t="s">
        <v>1853</v>
      </c>
      <c r="Q1680" t="s">
        <v>6</v>
      </c>
      <c r="R1680" t="s">
        <v>163</v>
      </c>
      <c r="S1680" t="s">
        <v>4</v>
      </c>
      <c r="T1680" s="5">
        <v>0</v>
      </c>
      <c r="U1680" t="s">
        <v>7</v>
      </c>
      <c r="V1680">
        <f t="shared" si="60"/>
        <v>0</v>
      </c>
      <c r="W1680">
        <f>VLOOKUP(A1680,LISTINO!D:N,10,FALSE)</f>
        <v>4.84</v>
      </c>
      <c r="X1680">
        <f t="shared" si="61"/>
        <v>48.4</v>
      </c>
      <c r="Y1680" s="17">
        <f>VLOOKUP(A1680,LISTINO!D:K,7,FALSE)</f>
        <v>44958</v>
      </c>
    </row>
    <row r="1681" spans="1:25" x14ac:dyDescent="0.25">
      <c r="A1681" t="s">
        <v>419</v>
      </c>
      <c r="B1681" t="s">
        <v>0</v>
      </c>
      <c r="C1681" t="s">
        <v>0</v>
      </c>
      <c r="D1681" t="s">
        <v>132</v>
      </c>
      <c r="E1681" t="s">
        <v>159</v>
      </c>
      <c r="F1681" t="s">
        <v>420</v>
      </c>
      <c r="G1681" t="s">
        <v>4</v>
      </c>
      <c r="H1681" s="2">
        <v>44812</v>
      </c>
      <c r="I1681" t="s">
        <v>5</v>
      </c>
      <c r="J1681" t="s">
        <v>5</v>
      </c>
      <c r="K1681" s="3">
        <v>20</v>
      </c>
      <c r="L1681" s="3">
        <v>20</v>
      </c>
      <c r="M1681" t="s">
        <v>4</v>
      </c>
      <c r="N1681" t="s">
        <v>4</v>
      </c>
      <c r="O1681" t="s">
        <v>4</v>
      </c>
      <c r="P1681" t="s">
        <v>1847</v>
      </c>
      <c r="Q1681" t="s">
        <v>383</v>
      </c>
      <c r="R1681" t="s">
        <v>163</v>
      </c>
      <c r="S1681" t="s">
        <v>4</v>
      </c>
      <c r="T1681" s="5">
        <v>0</v>
      </c>
      <c r="U1681" t="s">
        <v>7</v>
      </c>
      <c r="V1681">
        <f t="shared" si="60"/>
        <v>0</v>
      </c>
      <c r="W1681">
        <f>VLOOKUP(A1681,LISTINO!D:N,10,FALSE)</f>
        <v>3.81</v>
      </c>
      <c r="X1681">
        <f t="shared" si="61"/>
        <v>76.2</v>
      </c>
      <c r="Y1681" s="17">
        <f>VLOOKUP(A1681,LISTINO!D:K,7,FALSE)</f>
        <v>45323</v>
      </c>
    </row>
    <row r="1682" spans="1:25" x14ac:dyDescent="0.25">
      <c r="A1682" t="s">
        <v>424</v>
      </c>
      <c r="B1682" t="s">
        <v>0</v>
      </c>
      <c r="C1682" t="s">
        <v>0</v>
      </c>
      <c r="D1682" t="s">
        <v>132</v>
      </c>
      <c r="E1682" t="s">
        <v>159</v>
      </c>
      <c r="F1682" t="s">
        <v>425</v>
      </c>
      <c r="G1682" t="s">
        <v>4</v>
      </c>
      <c r="H1682" s="2">
        <v>44812</v>
      </c>
      <c r="I1682" t="s">
        <v>5</v>
      </c>
      <c r="J1682" t="s">
        <v>5</v>
      </c>
      <c r="K1682" s="3">
        <v>20</v>
      </c>
      <c r="L1682" s="3">
        <v>20</v>
      </c>
      <c r="M1682" t="s">
        <v>4</v>
      </c>
      <c r="N1682" t="s">
        <v>4</v>
      </c>
      <c r="O1682" t="s">
        <v>4</v>
      </c>
      <c r="P1682" t="s">
        <v>1847</v>
      </c>
      <c r="Q1682" t="s">
        <v>470</v>
      </c>
      <c r="R1682" t="s">
        <v>163</v>
      </c>
      <c r="S1682" t="s">
        <v>4</v>
      </c>
      <c r="T1682" s="5">
        <v>77.400000000000006</v>
      </c>
      <c r="U1682" t="s">
        <v>7</v>
      </c>
      <c r="V1682">
        <f t="shared" si="60"/>
        <v>3.87</v>
      </c>
      <c r="W1682">
        <f>VLOOKUP(A1682,LISTINO!D:N,10,FALSE)</f>
        <v>7.21</v>
      </c>
      <c r="X1682">
        <f t="shared" si="61"/>
        <v>144.19999999999999</v>
      </c>
      <c r="Y1682" s="17">
        <f>VLOOKUP(A1682,LISTINO!D:K,7,FALSE)</f>
        <v>45323</v>
      </c>
    </row>
    <row r="1683" spans="1:25" x14ac:dyDescent="0.25">
      <c r="A1683" t="s">
        <v>820</v>
      </c>
      <c r="B1683" t="s">
        <v>0</v>
      </c>
      <c r="C1683" t="s">
        <v>0</v>
      </c>
      <c r="D1683" t="s">
        <v>132</v>
      </c>
      <c r="E1683" t="s">
        <v>159</v>
      </c>
      <c r="F1683" t="s">
        <v>821</v>
      </c>
      <c r="G1683" t="s">
        <v>4</v>
      </c>
      <c r="H1683" s="2">
        <v>44812</v>
      </c>
      <c r="I1683" t="s">
        <v>5</v>
      </c>
      <c r="J1683" t="s">
        <v>5</v>
      </c>
      <c r="K1683" s="3">
        <v>10</v>
      </c>
      <c r="L1683" s="3">
        <v>10</v>
      </c>
      <c r="M1683" t="s">
        <v>4</v>
      </c>
      <c r="N1683" t="s">
        <v>4</v>
      </c>
      <c r="O1683" t="s">
        <v>4</v>
      </c>
      <c r="P1683" t="s">
        <v>1847</v>
      </c>
      <c r="Q1683" t="s">
        <v>282</v>
      </c>
      <c r="R1683" t="s">
        <v>163</v>
      </c>
      <c r="S1683" t="s">
        <v>4</v>
      </c>
      <c r="T1683" s="5">
        <v>0</v>
      </c>
      <c r="U1683" t="s">
        <v>7</v>
      </c>
      <c r="V1683">
        <f t="shared" si="60"/>
        <v>0</v>
      </c>
      <c r="W1683">
        <f>VLOOKUP(A1683,LISTINO!D:N,10,FALSE)</f>
        <v>7.95</v>
      </c>
      <c r="X1683">
        <f t="shared" si="61"/>
        <v>79.5</v>
      </c>
      <c r="Y1683" s="17">
        <f>VLOOKUP(A1683,LISTINO!D:K,7,FALSE)</f>
        <v>45376</v>
      </c>
    </row>
    <row r="1684" spans="1:25" x14ac:dyDescent="0.25">
      <c r="A1684" t="s">
        <v>820</v>
      </c>
      <c r="B1684" t="s">
        <v>0</v>
      </c>
      <c r="C1684" t="s">
        <v>0</v>
      </c>
      <c r="D1684" t="s">
        <v>132</v>
      </c>
      <c r="E1684" t="s">
        <v>159</v>
      </c>
      <c r="F1684" t="s">
        <v>821</v>
      </c>
      <c r="G1684" t="s">
        <v>4</v>
      </c>
      <c r="H1684" s="2">
        <v>44812</v>
      </c>
      <c r="I1684" t="s">
        <v>5</v>
      </c>
      <c r="J1684" t="s">
        <v>5</v>
      </c>
      <c r="K1684" s="3">
        <v>10</v>
      </c>
      <c r="L1684" s="3">
        <v>10</v>
      </c>
      <c r="M1684" t="s">
        <v>4</v>
      </c>
      <c r="N1684" t="s">
        <v>4</v>
      </c>
      <c r="O1684" t="s">
        <v>4</v>
      </c>
      <c r="P1684" t="s">
        <v>1847</v>
      </c>
      <c r="Q1684" t="s">
        <v>13</v>
      </c>
      <c r="R1684" t="s">
        <v>163</v>
      </c>
      <c r="S1684" t="s">
        <v>4</v>
      </c>
      <c r="T1684" s="5">
        <v>0</v>
      </c>
      <c r="U1684" t="s">
        <v>7</v>
      </c>
      <c r="V1684">
        <f t="shared" si="60"/>
        <v>0</v>
      </c>
      <c r="W1684">
        <f>VLOOKUP(A1684,LISTINO!D:N,10,FALSE)</f>
        <v>7.95</v>
      </c>
      <c r="X1684">
        <f t="shared" si="61"/>
        <v>79.5</v>
      </c>
      <c r="Y1684" s="17">
        <f>VLOOKUP(A1684,LISTINO!D:K,7,FALSE)</f>
        <v>45376</v>
      </c>
    </row>
    <row r="1685" spans="1:25" x14ac:dyDescent="0.25">
      <c r="A1685" t="s">
        <v>437</v>
      </c>
      <c r="B1685" t="s">
        <v>0</v>
      </c>
      <c r="C1685" t="s">
        <v>0</v>
      </c>
      <c r="D1685" t="s">
        <v>132</v>
      </c>
      <c r="E1685" t="s">
        <v>159</v>
      </c>
      <c r="F1685" t="s">
        <v>438</v>
      </c>
      <c r="G1685" t="s">
        <v>4</v>
      </c>
      <c r="H1685" s="2">
        <v>44812</v>
      </c>
      <c r="I1685" t="s">
        <v>5</v>
      </c>
      <c r="J1685" t="s">
        <v>5</v>
      </c>
      <c r="K1685" s="3">
        <v>10</v>
      </c>
      <c r="L1685" s="3">
        <v>10</v>
      </c>
      <c r="M1685" t="s">
        <v>4</v>
      </c>
      <c r="N1685" t="s">
        <v>4</v>
      </c>
      <c r="O1685" t="s">
        <v>4</v>
      </c>
      <c r="P1685" t="s">
        <v>1847</v>
      </c>
      <c r="Q1685" t="s">
        <v>473</v>
      </c>
      <c r="R1685" t="s">
        <v>163</v>
      </c>
      <c r="S1685" t="s">
        <v>4</v>
      </c>
      <c r="T1685" s="5">
        <v>0</v>
      </c>
      <c r="U1685" t="s">
        <v>7</v>
      </c>
      <c r="V1685">
        <f t="shared" si="60"/>
        <v>0</v>
      </c>
      <c r="W1685">
        <f>VLOOKUP(A1685,LISTINO!D:N,10,FALSE)</f>
        <v>0</v>
      </c>
      <c r="X1685">
        <f t="shared" si="61"/>
        <v>0</v>
      </c>
      <c r="Y1685" s="17">
        <f>VLOOKUP(A1685,LISTINO!D:K,7,FALSE)</f>
        <v>0</v>
      </c>
    </row>
    <row r="1686" spans="1:25" hidden="1" x14ac:dyDescent="0.25">
      <c r="A1686" t="s">
        <v>748</v>
      </c>
      <c r="B1686" t="s">
        <v>0</v>
      </c>
      <c r="C1686" t="s">
        <v>0</v>
      </c>
      <c r="D1686" t="s">
        <v>132</v>
      </c>
      <c r="E1686" t="s">
        <v>159</v>
      </c>
      <c r="F1686" t="s">
        <v>749</v>
      </c>
      <c r="G1686" t="s">
        <v>4</v>
      </c>
      <c r="H1686" s="2">
        <v>44812</v>
      </c>
      <c r="I1686" t="s">
        <v>5</v>
      </c>
      <c r="J1686" t="s">
        <v>5</v>
      </c>
      <c r="K1686" s="3">
        <v>180</v>
      </c>
      <c r="L1686" s="3">
        <v>180</v>
      </c>
      <c r="M1686" t="s">
        <v>4</v>
      </c>
      <c r="N1686" t="s">
        <v>4</v>
      </c>
      <c r="O1686" t="s">
        <v>4</v>
      </c>
      <c r="P1686" t="s">
        <v>1854</v>
      </c>
      <c r="Q1686" t="s">
        <v>6</v>
      </c>
      <c r="R1686" t="s">
        <v>1182</v>
      </c>
      <c r="S1686" t="s">
        <v>4</v>
      </c>
      <c r="T1686" s="5">
        <v>0</v>
      </c>
      <c r="U1686" t="s">
        <v>7</v>
      </c>
      <c r="V1686">
        <f t="shared" si="60"/>
        <v>0</v>
      </c>
      <c r="W1686">
        <f>VLOOKUP(A1686,LISTINO!D:N,10,FALSE)</f>
        <v>0.51</v>
      </c>
      <c r="X1686">
        <f t="shared" si="61"/>
        <v>91.8</v>
      </c>
      <c r="Y1686" s="17">
        <f>VLOOKUP(A1686,LISTINO!D:K,7,FALSE)</f>
        <v>44927</v>
      </c>
    </row>
    <row r="1687" spans="1:25" hidden="1" x14ac:dyDescent="0.25">
      <c r="A1687" t="s">
        <v>750</v>
      </c>
      <c r="B1687" t="s">
        <v>0</v>
      </c>
      <c r="C1687" t="s">
        <v>0</v>
      </c>
      <c r="D1687" t="s">
        <v>132</v>
      </c>
      <c r="E1687" t="s">
        <v>159</v>
      </c>
      <c r="F1687" t="s">
        <v>751</v>
      </c>
      <c r="G1687" t="s">
        <v>4</v>
      </c>
      <c r="H1687" s="2">
        <v>44812</v>
      </c>
      <c r="I1687" t="s">
        <v>5</v>
      </c>
      <c r="J1687" t="s">
        <v>5</v>
      </c>
      <c r="K1687" s="3">
        <v>300</v>
      </c>
      <c r="L1687" s="3">
        <v>300</v>
      </c>
      <c r="M1687" t="s">
        <v>4</v>
      </c>
      <c r="N1687" t="s">
        <v>4</v>
      </c>
      <c r="O1687" t="s">
        <v>4</v>
      </c>
      <c r="P1687" t="s">
        <v>1854</v>
      </c>
      <c r="Q1687" t="s">
        <v>14</v>
      </c>
      <c r="R1687" t="s">
        <v>1182</v>
      </c>
      <c r="S1687" t="s">
        <v>4</v>
      </c>
      <c r="T1687" s="5">
        <v>0</v>
      </c>
      <c r="U1687" t="s">
        <v>7</v>
      </c>
      <c r="V1687">
        <f t="shared" si="60"/>
        <v>0</v>
      </c>
      <c r="W1687">
        <f>VLOOKUP(A1687,LISTINO!D:N,10,FALSE)</f>
        <v>0.59</v>
      </c>
      <c r="X1687">
        <f t="shared" si="61"/>
        <v>177</v>
      </c>
      <c r="Y1687" s="17">
        <f>VLOOKUP(A1687,LISTINO!D:K,7,FALSE)</f>
        <v>44927</v>
      </c>
    </row>
    <row r="1688" spans="1:25" hidden="1" x14ac:dyDescent="0.25">
      <c r="A1688" t="s">
        <v>750</v>
      </c>
      <c r="B1688" t="s">
        <v>0</v>
      </c>
      <c r="C1688" t="s">
        <v>0</v>
      </c>
      <c r="D1688" t="s">
        <v>132</v>
      </c>
      <c r="E1688" t="s">
        <v>159</v>
      </c>
      <c r="F1688" t="s">
        <v>751</v>
      </c>
      <c r="G1688" t="s">
        <v>4</v>
      </c>
      <c r="H1688" s="2">
        <v>44812</v>
      </c>
      <c r="I1688" t="s">
        <v>5</v>
      </c>
      <c r="J1688" t="s">
        <v>5</v>
      </c>
      <c r="K1688" s="3">
        <v>120</v>
      </c>
      <c r="L1688" s="3">
        <v>120</v>
      </c>
      <c r="M1688" t="s">
        <v>4</v>
      </c>
      <c r="N1688" t="s">
        <v>4</v>
      </c>
      <c r="O1688" t="s">
        <v>4</v>
      </c>
      <c r="P1688" t="s">
        <v>1854</v>
      </c>
      <c r="Q1688" t="s">
        <v>10</v>
      </c>
      <c r="R1688" t="s">
        <v>1182</v>
      </c>
      <c r="S1688" t="s">
        <v>4</v>
      </c>
      <c r="T1688" s="5">
        <v>0</v>
      </c>
      <c r="U1688" t="s">
        <v>7</v>
      </c>
      <c r="V1688">
        <f t="shared" si="60"/>
        <v>0</v>
      </c>
      <c r="W1688">
        <f>VLOOKUP(A1688,LISTINO!D:N,10,FALSE)</f>
        <v>0.59</v>
      </c>
      <c r="X1688">
        <f t="shared" si="61"/>
        <v>70.8</v>
      </c>
      <c r="Y1688" s="17">
        <f>VLOOKUP(A1688,LISTINO!D:K,7,FALSE)</f>
        <v>44927</v>
      </c>
    </row>
    <row r="1689" spans="1:25" hidden="1" x14ac:dyDescent="0.25">
      <c r="A1689" t="s">
        <v>477</v>
      </c>
      <c r="B1689" t="s">
        <v>0</v>
      </c>
      <c r="C1689" t="s">
        <v>0</v>
      </c>
      <c r="D1689" t="s">
        <v>132</v>
      </c>
      <c r="E1689" t="s">
        <v>159</v>
      </c>
      <c r="F1689" t="s">
        <v>478</v>
      </c>
      <c r="G1689" t="s">
        <v>4</v>
      </c>
      <c r="H1689" s="2">
        <v>44812</v>
      </c>
      <c r="I1689" t="s">
        <v>5</v>
      </c>
      <c r="J1689" t="s">
        <v>5</v>
      </c>
      <c r="K1689" s="3">
        <v>40</v>
      </c>
      <c r="L1689" s="3">
        <v>40</v>
      </c>
      <c r="M1689" t="s">
        <v>4</v>
      </c>
      <c r="N1689" t="s">
        <v>4</v>
      </c>
      <c r="O1689" t="s">
        <v>4</v>
      </c>
      <c r="P1689" t="s">
        <v>1854</v>
      </c>
      <c r="Q1689" t="s">
        <v>13</v>
      </c>
      <c r="R1689" t="s">
        <v>1182</v>
      </c>
      <c r="S1689" t="s">
        <v>4</v>
      </c>
      <c r="T1689" s="5">
        <v>0</v>
      </c>
      <c r="U1689" t="s">
        <v>7</v>
      </c>
      <c r="V1689">
        <f t="shared" si="60"/>
        <v>0</v>
      </c>
      <c r="W1689">
        <f>VLOOKUP(A1689,LISTINO!D:N,10,FALSE)</f>
        <v>0.76</v>
      </c>
      <c r="X1689">
        <f t="shared" si="61"/>
        <v>30.4</v>
      </c>
      <c r="Y1689" s="17">
        <f>VLOOKUP(A1689,LISTINO!D:K,7,FALSE)</f>
        <v>44927</v>
      </c>
    </row>
    <row r="1690" spans="1:25" hidden="1" x14ac:dyDescent="0.25">
      <c r="A1690" t="s">
        <v>752</v>
      </c>
      <c r="B1690" t="s">
        <v>0</v>
      </c>
      <c r="C1690" t="s">
        <v>0</v>
      </c>
      <c r="D1690" t="s">
        <v>132</v>
      </c>
      <c r="E1690" t="s">
        <v>159</v>
      </c>
      <c r="F1690" t="s">
        <v>753</v>
      </c>
      <c r="G1690" t="s">
        <v>4</v>
      </c>
      <c r="H1690" s="2">
        <v>44812</v>
      </c>
      <c r="I1690" t="s">
        <v>5</v>
      </c>
      <c r="J1690" t="s">
        <v>5</v>
      </c>
      <c r="K1690" s="3">
        <v>20</v>
      </c>
      <c r="L1690" s="3">
        <v>20</v>
      </c>
      <c r="M1690" t="s">
        <v>4</v>
      </c>
      <c r="N1690" t="s">
        <v>4</v>
      </c>
      <c r="O1690" t="s">
        <v>4</v>
      </c>
      <c r="P1690" t="s">
        <v>1854</v>
      </c>
      <c r="Q1690" t="s">
        <v>21</v>
      </c>
      <c r="R1690" t="s">
        <v>1182</v>
      </c>
      <c r="S1690" t="s">
        <v>4</v>
      </c>
      <c r="T1690" s="5">
        <v>0</v>
      </c>
      <c r="U1690" t="s">
        <v>7</v>
      </c>
      <c r="V1690">
        <f t="shared" si="60"/>
        <v>0</v>
      </c>
      <c r="W1690">
        <f>VLOOKUP(A1690,LISTINO!D:N,10,FALSE)</f>
        <v>0.8</v>
      </c>
      <c r="X1690">
        <f t="shared" si="61"/>
        <v>16</v>
      </c>
      <c r="Y1690" s="17">
        <f>VLOOKUP(A1690,LISTINO!D:K,7,FALSE)</f>
        <v>44927</v>
      </c>
    </row>
    <row r="1691" spans="1:25" x14ac:dyDescent="0.25">
      <c r="A1691" t="s">
        <v>1041</v>
      </c>
      <c r="B1691" t="s">
        <v>0</v>
      </c>
      <c r="C1691" t="s">
        <v>0</v>
      </c>
      <c r="D1691" t="s">
        <v>132</v>
      </c>
      <c r="E1691" t="s">
        <v>159</v>
      </c>
      <c r="F1691" t="s">
        <v>1042</v>
      </c>
      <c r="G1691" t="s">
        <v>4</v>
      </c>
      <c r="H1691" s="2">
        <v>44812</v>
      </c>
      <c r="I1691" t="s">
        <v>5</v>
      </c>
      <c r="J1691" t="s">
        <v>5</v>
      </c>
      <c r="K1691" s="3">
        <v>100</v>
      </c>
      <c r="L1691" s="3">
        <v>100</v>
      </c>
      <c r="M1691" t="s">
        <v>4</v>
      </c>
      <c r="N1691" t="s">
        <v>4</v>
      </c>
      <c r="O1691" t="s">
        <v>4</v>
      </c>
      <c r="P1691" t="s">
        <v>1855</v>
      </c>
      <c r="Q1691" t="s">
        <v>6</v>
      </c>
      <c r="R1691" t="s">
        <v>1044</v>
      </c>
      <c r="S1691" t="s">
        <v>4</v>
      </c>
      <c r="T1691" s="5">
        <v>115</v>
      </c>
      <c r="U1691" t="s">
        <v>7</v>
      </c>
      <c r="V1691">
        <f t="shared" si="60"/>
        <v>1.1499999999999999</v>
      </c>
      <c r="W1691">
        <f>VLOOKUP(A1691,LISTINO!D:N,10,FALSE)</f>
        <v>1.35</v>
      </c>
      <c r="X1691">
        <f t="shared" si="61"/>
        <v>135</v>
      </c>
      <c r="Y1691" s="17">
        <f>VLOOKUP(A1691,LISTINO!D:K,7,FALSE)</f>
        <v>45467</v>
      </c>
    </row>
    <row r="1692" spans="1:25" x14ac:dyDescent="0.25">
      <c r="A1692" t="s">
        <v>120</v>
      </c>
      <c r="B1692" t="s">
        <v>0</v>
      </c>
      <c r="C1692" t="s">
        <v>1</v>
      </c>
      <c r="D1692" t="s">
        <v>132</v>
      </c>
      <c r="E1692" t="s">
        <v>159</v>
      </c>
      <c r="F1692" t="s">
        <v>121</v>
      </c>
      <c r="G1692" t="s">
        <v>4</v>
      </c>
      <c r="H1692" s="2">
        <v>44812</v>
      </c>
      <c r="I1692" t="s">
        <v>5</v>
      </c>
      <c r="J1692" t="s">
        <v>5</v>
      </c>
      <c r="K1692" s="3">
        <v>100</v>
      </c>
      <c r="L1692" s="3">
        <v>100</v>
      </c>
      <c r="M1692" t="s">
        <v>4</v>
      </c>
      <c r="N1692" t="s">
        <v>4</v>
      </c>
      <c r="O1692" t="s">
        <v>4</v>
      </c>
      <c r="P1692" t="s">
        <v>1856</v>
      </c>
      <c r="Q1692" t="s">
        <v>10</v>
      </c>
      <c r="R1692" t="s">
        <v>851</v>
      </c>
      <c r="S1692" t="s">
        <v>4</v>
      </c>
      <c r="T1692" s="5">
        <v>147.69999999999999</v>
      </c>
      <c r="U1692" t="s">
        <v>7</v>
      </c>
      <c r="V1692">
        <f t="shared" si="60"/>
        <v>1.4769999999999999</v>
      </c>
      <c r="W1692">
        <f>VLOOKUP(A1692,LISTINO!D:N,10,FALSE)</f>
        <v>1.87</v>
      </c>
      <c r="X1692">
        <f t="shared" si="61"/>
        <v>187</v>
      </c>
      <c r="Y1692" s="17">
        <f>VLOOKUP(A1692,LISTINO!D:K,7,FALSE)</f>
        <v>44593</v>
      </c>
    </row>
    <row r="1693" spans="1:25" x14ac:dyDescent="0.25">
      <c r="A1693" t="s">
        <v>1780</v>
      </c>
      <c r="B1693" t="s">
        <v>0</v>
      </c>
      <c r="C1693" t="s">
        <v>0</v>
      </c>
      <c r="D1693" t="s">
        <v>132</v>
      </c>
      <c r="E1693" t="s">
        <v>159</v>
      </c>
      <c r="F1693" t="s">
        <v>1781</v>
      </c>
      <c r="G1693" t="s">
        <v>4</v>
      </c>
      <c r="H1693" s="2">
        <v>44812</v>
      </c>
      <c r="I1693" t="s">
        <v>5</v>
      </c>
      <c r="J1693" t="s">
        <v>5</v>
      </c>
      <c r="K1693" s="3">
        <v>60</v>
      </c>
      <c r="L1693" s="3">
        <v>60</v>
      </c>
      <c r="M1693" t="s">
        <v>4</v>
      </c>
      <c r="N1693" t="s">
        <v>4</v>
      </c>
      <c r="O1693" t="s">
        <v>4</v>
      </c>
      <c r="P1693" t="s">
        <v>1856</v>
      </c>
      <c r="Q1693" t="s">
        <v>21</v>
      </c>
      <c r="R1693" t="s">
        <v>851</v>
      </c>
      <c r="S1693" t="s">
        <v>4</v>
      </c>
      <c r="T1693" s="5">
        <v>0</v>
      </c>
      <c r="U1693" t="s">
        <v>7</v>
      </c>
      <c r="V1693">
        <f t="shared" si="60"/>
        <v>0</v>
      </c>
      <c r="W1693">
        <f>VLOOKUP(A1693,LISTINO!D:N,10,FALSE)</f>
        <v>1.36</v>
      </c>
      <c r="X1693">
        <f t="shared" si="61"/>
        <v>81.600000000000009</v>
      </c>
      <c r="Y1693" s="17">
        <f>VLOOKUP(A1693,LISTINO!D:K,7,FALSE)</f>
        <v>44805</v>
      </c>
    </row>
    <row r="1694" spans="1:25" x14ac:dyDescent="0.25">
      <c r="A1694" t="s">
        <v>560</v>
      </c>
      <c r="B1694" t="s">
        <v>0</v>
      </c>
      <c r="C1694" t="s">
        <v>1</v>
      </c>
      <c r="D1694" t="s">
        <v>132</v>
      </c>
      <c r="E1694" t="s">
        <v>159</v>
      </c>
      <c r="F1694" t="s">
        <v>561</v>
      </c>
      <c r="G1694" t="s">
        <v>4</v>
      </c>
      <c r="H1694" s="2">
        <v>44812</v>
      </c>
      <c r="I1694" t="s">
        <v>5</v>
      </c>
      <c r="J1694" t="s">
        <v>5</v>
      </c>
      <c r="K1694" s="3">
        <v>400</v>
      </c>
      <c r="L1694" s="3">
        <v>400</v>
      </c>
      <c r="M1694" t="s">
        <v>4</v>
      </c>
      <c r="N1694" t="s">
        <v>4</v>
      </c>
      <c r="O1694" t="s">
        <v>4</v>
      </c>
      <c r="P1694" t="s">
        <v>1856</v>
      </c>
      <c r="Q1694" t="s">
        <v>13</v>
      </c>
      <c r="R1694" t="s">
        <v>851</v>
      </c>
      <c r="S1694" t="s">
        <v>4</v>
      </c>
      <c r="T1694" s="5">
        <v>424</v>
      </c>
      <c r="U1694" t="s">
        <v>7</v>
      </c>
      <c r="V1694">
        <f t="shared" si="60"/>
        <v>1.06</v>
      </c>
      <c r="W1694">
        <f>VLOOKUP(A1694,LISTINO!D:N,10,FALSE)</f>
        <v>1.34</v>
      </c>
      <c r="X1694">
        <f t="shared" si="61"/>
        <v>536</v>
      </c>
      <c r="Y1694" s="17">
        <f>VLOOKUP(A1694,LISTINO!D:K,7,FALSE)</f>
        <v>44593</v>
      </c>
    </row>
    <row r="1695" spans="1:25" x14ac:dyDescent="0.25">
      <c r="A1695" t="s">
        <v>1830</v>
      </c>
      <c r="B1695" t="s">
        <v>0</v>
      </c>
      <c r="C1695" t="s">
        <v>0</v>
      </c>
      <c r="D1695" t="s">
        <v>132</v>
      </c>
      <c r="E1695" t="s">
        <v>159</v>
      </c>
      <c r="F1695" t="s">
        <v>1831</v>
      </c>
      <c r="G1695" t="s">
        <v>4</v>
      </c>
      <c r="H1695" s="2">
        <v>44812</v>
      </c>
      <c r="I1695" t="s">
        <v>5</v>
      </c>
      <c r="J1695" t="s">
        <v>5</v>
      </c>
      <c r="K1695" s="3">
        <v>50</v>
      </c>
      <c r="L1695" s="3">
        <v>50</v>
      </c>
      <c r="M1695" t="s">
        <v>4</v>
      </c>
      <c r="N1695" t="s">
        <v>4</v>
      </c>
      <c r="O1695" t="s">
        <v>4</v>
      </c>
      <c r="P1695" t="s">
        <v>1847</v>
      </c>
      <c r="Q1695" t="s">
        <v>476</v>
      </c>
      <c r="R1695" t="s">
        <v>163</v>
      </c>
      <c r="S1695" t="s">
        <v>4</v>
      </c>
      <c r="T1695" s="5">
        <v>0</v>
      </c>
      <c r="U1695" t="s">
        <v>7</v>
      </c>
      <c r="V1695">
        <f t="shared" si="60"/>
        <v>0</v>
      </c>
      <c r="W1695">
        <f>VLOOKUP(A1695,LISTINO!D:N,10,FALSE)</f>
        <v>2.0499999999999998</v>
      </c>
      <c r="X1695">
        <f t="shared" si="61"/>
        <v>102.49999999999999</v>
      </c>
      <c r="Y1695" s="17">
        <f>VLOOKUP(A1695,LISTINO!D:K,7,FALSE)</f>
        <v>44958</v>
      </c>
    </row>
    <row r="1696" spans="1:25" x14ac:dyDescent="0.25">
      <c r="A1696" t="s">
        <v>1830</v>
      </c>
      <c r="B1696" t="s">
        <v>0</v>
      </c>
      <c r="C1696" t="s">
        <v>0</v>
      </c>
      <c r="D1696" t="s">
        <v>132</v>
      </c>
      <c r="E1696" t="s">
        <v>159</v>
      </c>
      <c r="F1696" t="s">
        <v>1831</v>
      </c>
      <c r="G1696" t="s">
        <v>4</v>
      </c>
      <c r="H1696" s="2">
        <v>44812</v>
      </c>
      <c r="I1696" t="s">
        <v>5</v>
      </c>
      <c r="J1696" t="s">
        <v>5</v>
      </c>
      <c r="K1696" s="3">
        <v>25</v>
      </c>
      <c r="L1696" s="3">
        <v>25</v>
      </c>
      <c r="M1696" t="s">
        <v>4</v>
      </c>
      <c r="N1696" t="s">
        <v>4</v>
      </c>
      <c r="O1696" t="s">
        <v>4</v>
      </c>
      <c r="P1696" t="s">
        <v>1847</v>
      </c>
      <c r="Q1696" t="s">
        <v>242</v>
      </c>
      <c r="R1696" t="s">
        <v>163</v>
      </c>
      <c r="S1696" t="s">
        <v>4</v>
      </c>
      <c r="T1696" s="5">
        <v>0</v>
      </c>
      <c r="U1696" t="s">
        <v>7</v>
      </c>
      <c r="V1696">
        <f t="shared" si="60"/>
        <v>0</v>
      </c>
      <c r="W1696">
        <f>VLOOKUP(A1696,LISTINO!D:N,10,FALSE)</f>
        <v>2.0499999999999998</v>
      </c>
      <c r="X1696">
        <f t="shared" si="61"/>
        <v>51.249999999999993</v>
      </c>
      <c r="Y1696" s="17">
        <f>VLOOKUP(A1696,LISTINO!D:K,7,FALSE)</f>
        <v>44958</v>
      </c>
    </row>
    <row r="1697" spans="1:25" x14ac:dyDescent="0.25">
      <c r="A1697" t="s">
        <v>582</v>
      </c>
      <c r="B1697" t="s">
        <v>0</v>
      </c>
      <c r="C1697" t="s">
        <v>0</v>
      </c>
      <c r="D1697" t="s">
        <v>132</v>
      </c>
      <c r="E1697" t="s">
        <v>159</v>
      </c>
      <c r="F1697" t="s">
        <v>583</v>
      </c>
      <c r="G1697" t="s">
        <v>4</v>
      </c>
      <c r="H1697" s="2">
        <v>44812</v>
      </c>
      <c r="I1697" t="s">
        <v>5</v>
      </c>
      <c r="J1697" t="s">
        <v>5</v>
      </c>
      <c r="K1697" s="3">
        <v>25</v>
      </c>
      <c r="L1697" s="3">
        <v>25</v>
      </c>
      <c r="M1697" t="s">
        <v>4</v>
      </c>
      <c r="N1697" t="s">
        <v>4</v>
      </c>
      <c r="O1697" t="s">
        <v>4</v>
      </c>
      <c r="P1697" t="s">
        <v>1849</v>
      </c>
      <c r="Q1697" t="s">
        <v>14</v>
      </c>
      <c r="R1697" t="s">
        <v>163</v>
      </c>
      <c r="S1697" t="s">
        <v>4</v>
      </c>
      <c r="T1697" s="5">
        <v>0</v>
      </c>
      <c r="U1697" t="s">
        <v>7</v>
      </c>
      <c r="V1697">
        <f t="shared" si="60"/>
        <v>0</v>
      </c>
      <c r="W1697">
        <f>VLOOKUP(A1697,LISTINO!D:N,10,FALSE)</f>
        <v>2.2200000000000002</v>
      </c>
      <c r="X1697">
        <f t="shared" si="61"/>
        <v>55.500000000000007</v>
      </c>
      <c r="Y1697" s="17">
        <f>VLOOKUP(A1697,LISTINO!D:K,7,FALSE)</f>
        <v>44958</v>
      </c>
    </row>
    <row r="1698" spans="1:25" x14ac:dyDescent="0.25">
      <c r="A1698" t="s">
        <v>586</v>
      </c>
      <c r="B1698" t="s">
        <v>0</v>
      </c>
      <c r="C1698" t="s">
        <v>0</v>
      </c>
      <c r="D1698" t="s">
        <v>132</v>
      </c>
      <c r="E1698" t="s">
        <v>159</v>
      </c>
      <c r="F1698" t="s">
        <v>587</v>
      </c>
      <c r="G1698" t="s">
        <v>4</v>
      </c>
      <c r="H1698" s="2">
        <v>44812</v>
      </c>
      <c r="I1698" t="s">
        <v>5</v>
      </c>
      <c r="J1698" t="s">
        <v>5</v>
      </c>
      <c r="K1698" s="3">
        <v>40</v>
      </c>
      <c r="L1698" s="3">
        <v>40</v>
      </c>
      <c r="M1698" t="s">
        <v>4</v>
      </c>
      <c r="N1698" t="s">
        <v>4</v>
      </c>
      <c r="O1698" t="s">
        <v>4</v>
      </c>
      <c r="P1698" t="s">
        <v>1848</v>
      </c>
      <c r="Q1698" t="s">
        <v>45</v>
      </c>
      <c r="R1698" t="s">
        <v>163</v>
      </c>
      <c r="S1698" t="s">
        <v>4</v>
      </c>
      <c r="T1698" s="5">
        <v>0</v>
      </c>
      <c r="U1698" t="s">
        <v>7</v>
      </c>
      <c r="V1698">
        <f t="shared" si="60"/>
        <v>0</v>
      </c>
      <c r="W1698">
        <f>VLOOKUP(A1698,LISTINO!D:N,10,FALSE)</f>
        <v>2.58</v>
      </c>
      <c r="X1698">
        <f t="shared" si="61"/>
        <v>103.2</v>
      </c>
      <c r="Y1698" s="17">
        <f>VLOOKUP(A1698,LISTINO!D:K,7,FALSE)</f>
        <v>45323</v>
      </c>
    </row>
    <row r="1699" spans="1:25" x14ac:dyDescent="0.25">
      <c r="A1699" t="s">
        <v>716</v>
      </c>
      <c r="B1699" t="s">
        <v>0</v>
      </c>
      <c r="C1699" t="s">
        <v>0</v>
      </c>
      <c r="D1699" t="s">
        <v>132</v>
      </c>
      <c r="E1699" t="s">
        <v>159</v>
      </c>
      <c r="F1699" t="s">
        <v>717</v>
      </c>
      <c r="G1699" t="s">
        <v>4</v>
      </c>
      <c r="H1699" s="2">
        <v>44812</v>
      </c>
      <c r="I1699" t="s">
        <v>5</v>
      </c>
      <c r="J1699" t="s">
        <v>5</v>
      </c>
      <c r="K1699" s="3">
        <v>500</v>
      </c>
      <c r="L1699" s="3">
        <v>500</v>
      </c>
      <c r="M1699" t="s">
        <v>4</v>
      </c>
      <c r="N1699" t="s">
        <v>4</v>
      </c>
      <c r="O1699" t="s">
        <v>4</v>
      </c>
      <c r="P1699" t="s">
        <v>1847</v>
      </c>
      <c r="Q1699" t="s">
        <v>433</v>
      </c>
      <c r="R1699" t="s">
        <v>163</v>
      </c>
      <c r="S1699" t="s">
        <v>4</v>
      </c>
      <c r="T1699" s="5">
        <v>730</v>
      </c>
      <c r="U1699" t="s">
        <v>7</v>
      </c>
      <c r="V1699">
        <f t="shared" si="60"/>
        <v>1.46</v>
      </c>
      <c r="W1699">
        <f>VLOOKUP(A1699,LISTINO!D:N,10,FALSE)</f>
        <v>1.55</v>
      </c>
      <c r="X1699">
        <f t="shared" si="61"/>
        <v>775</v>
      </c>
      <c r="Y1699" s="17">
        <f>VLOOKUP(A1699,LISTINO!D:K,7,FALSE)</f>
        <v>45376</v>
      </c>
    </row>
    <row r="1700" spans="1:25" x14ac:dyDescent="0.25">
      <c r="A1700" t="s">
        <v>633</v>
      </c>
      <c r="B1700" t="s">
        <v>0</v>
      </c>
      <c r="C1700" t="s">
        <v>0</v>
      </c>
      <c r="D1700" t="s">
        <v>132</v>
      </c>
      <c r="E1700" t="s">
        <v>159</v>
      </c>
      <c r="F1700" t="s">
        <v>634</v>
      </c>
      <c r="G1700" t="s">
        <v>4</v>
      </c>
      <c r="H1700" s="2">
        <v>44812</v>
      </c>
      <c r="I1700" t="s">
        <v>5</v>
      </c>
      <c r="J1700" t="s">
        <v>5</v>
      </c>
      <c r="K1700" s="3">
        <v>56</v>
      </c>
      <c r="L1700" s="3">
        <v>56</v>
      </c>
      <c r="M1700" t="s">
        <v>4</v>
      </c>
      <c r="N1700" t="s">
        <v>4</v>
      </c>
      <c r="O1700" t="s">
        <v>4</v>
      </c>
      <c r="P1700" t="s">
        <v>1848</v>
      </c>
      <c r="Q1700" t="s">
        <v>383</v>
      </c>
      <c r="R1700" t="s">
        <v>163</v>
      </c>
      <c r="S1700" t="s">
        <v>4</v>
      </c>
      <c r="T1700" s="5">
        <v>0</v>
      </c>
      <c r="U1700" t="s">
        <v>7</v>
      </c>
      <c r="V1700">
        <f t="shared" si="60"/>
        <v>0</v>
      </c>
      <c r="W1700">
        <f>VLOOKUP(A1700,LISTINO!D:N,10,FALSE)</f>
        <v>24.42</v>
      </c>
      <c r="X1700">
        <f t="shared" si="61"/>
        <v>1367.52</v>
      </c>
      <c r="Y1700" s="17">
        <f>VLOOKUP(A1700,LISTINO!D:K,7,FALSE)</f>
        <v>45383</v>
      </c>
    </row>
    <row r="1701" spans="1:25" x14ac:dyDescent="0.25">
      <c r="A1701" t="s">
        <v>1609</v>
      </c>
      <c r="B1701" t="s">
        <v>0</v>
      </c>
      <c r="C1701" t="s">
        <v>1</v>
      </c>
      <c r="D1701" t="s">
        <v>132</v>
      </c>
      <c r="E1701" t="s">
        <v>159</v>
      </c>
      <c r="F1701" t="s">
        <v>1610</v>
      </c>
      <c r="G1701" t="s">
        <v>4</v>
      </c>
      <c r="H1701" s="2">
        <v>44812</v>
      </c>
      <c r="I1701" t="s">
        <v>5</v>
      </c>
      <c r="J1701" t="s">
        <v>5</v>
      </c>
      <c r="K1701" s="3">
        <v>10</v>
      </c>
      <c r="L1701" s="3">
        <v>10</v>
      </c>
      <c r="M1701" t="s">
        <v>4</v>
      </c>
      <c r="N1701" t="s">
        <v>4</v>
      </c>
      <c r="O1701" t="s">
        <v>4</v>
      </c>
      <c r="P1701" t="s">
        <v>1856</v>
      </c>
      <c r="Q1701" t="s">
        <v>6</v>
      </c>
      <c r="R1701" t="s">
        <v>851</v>
      </c>
      <c r="S1701" t="s">
        <v>4</v>
      </c>
      <c r="T1701" s="5">
        <v>25.5</v>
      </c>
      <c r="U1701" t="s">
        <v>7</v>
      </c>
      <c r="V1701">
        <f t="shared" si="60"/>
        <v>2.5499999999999998</v>
      </c>
      <c r="W1701">
        <f>VLOOKUP(A1701,LISTINO!D:N,10,FALSE)</f>
        <v>3.22</v>
      </c>
      <c r="X1701">
        <f t="shared" si="61"/>
        <v>32.200000000000003</v>
      </c>
      <c r="Y1701" s="17">
        <f>VLOOKUP(A1701,LISTINO!D:K,7,FALSE)</f>
        <v>44593</v>
      </c>
    </row>
    <row r="1702" spans="1:25" x14ac:dyDescent="0.25">
      <c r="A1702" t="s">
        <v>896</v>
      </c>
      <c r="B1702" t="s">
        <v>0</v>
      </c>
      <c r="C1702" t="s">
        <v>0</v>
      </c>
      <c r="D1702" t="s">
        <v>132</v>
      </c>
      <c r="E1702" t="s">
        <v>159</v>
      </c>
      <c r="F1702" t="s">
        <v>897</v>
      </c>
      <c r="G1702" t="s">
        <v>4</v>
      </c>
      <c r="H1702" s="2">
        <v>44812</v>
      </c>
      <c r="I1702" t="s">
        <v>5</v>
      </c>
      <c r="J1702" t="s">
        <v>5</v>
      </c>
      <c r="K1702" s="3">
        <v>30</v>
      </c>
      <c r="L1702" s="3">
        <v>30</v>
      </c>
      <c r="M1702" t="s">
        <v>4</v>
      </c>
      <c r="N1702" t="s">
        <v>4</v>
      </c>
      <c r="O1702" t="s">
        <v>4</v>
      </c>
      <c r="P1702" t="s">
        <v>1847</v>
      </c>
      <c r="Q1702" t="s">
        <v>21</v>
      </c>
      <c r="R1702" t="s">
        <v>163</v>
      </c>
      <c r="S1702" t="s">
        <v>4</v>
      </c>
      <c r="T1702" s="5">
        <v>84.9</v>
      </c>
      <c r="U1702" t="s">
        <v>7</v>
      </c>
      <c r="V1702">
        <f t="shared" si="60"/>
        <v>2.83</v>
      </c>
      <c r="W1702">
        <f>VLOOKUP(A1702,LISTINO!D:N,10,FALSE)</f>
        <v>3.68</v>
      </c>
      <c r="X1702">
        <f t="shared" si="61"/>
        <v>110.4</v>
      </c>
      <c r="Y1702" s="17">
        <f>VLOOKUP(A1702,LISTINO!D:K,7,FALSE)</f>
        <v>45376</v>
      </c>
    </row>
    <row r="1703" spans="1:25" x14ac:dyDescent="0.25">
      <c r="A1703" t="s">
        <v>722</v>
      </c>
      <c r="B1703" t="s">
        <v>0</v>
      </c>
      <c r="C1703" t="s">
        <v>0</v>
      </c>
      <c r="D1703" t="s">
        <v>132</v>
      </c>
      <c r="E1703" t="s">
        <v>159</v>
      </c>
      <c r="F1703" t="s">
        <v>723</v>
      </c>
      <c r="G1703" t="s">
        <v>4</v>
      </c>
      <c r="H1703" s="2">
        <v>44812</v>
      </c>
      <c r="I1703" t="s">
        <v>5</v>
      </c>
      <c r="J1703" t="s">
        <v>5</v>
      </c>
      <c r="K1703" s="3">
        <v>40</v>
      </c>
      <c r="L1703" s="3">
        <v>40</v>
      </c>
      <c r="M1703" t="s">
        <v>4</v>
      </c>
      <c r="N1703" t="s">
        <v>4</v>
      </c>
      <c r="O1703" t="s">
        <v>4</v>
      </c>
      <c r="P1703" t="s">
        <v>1847</v>
      </c>
      <c r="Q1703" t="s">
        <v>445</v>
      </c>
      <c r="R1703" t="s">
        <v>163</v>
      </c>
      <c r="S1703" t="s">
        <v>4</v>
      </c>
      <c r="T1703" s="5">
        <v>0</v>
      </c>
      <c r="U1703" t="s">
        <v>7</v>
      </c>
      <c r="V1703">
        <f t="shared" si="60"/>
        <v>0</v>
      </c>
      <c r="W1703">
        <f>VLOOKUP(A1703,LISTINO!D:N,10,FALSE)</f>
        <v>3.65</v>
      </c>
      <c r="X1703">
        <f t="shared" si="61"/>
        <v>146</v>
      </c>
      <c r="Y1703" s="17">
        <f>VLOOKUP(A1703,LISTINO!D:K,7,FALSE)</f>
        <v>45376</v>
      </c>
    </row>
    <row r="1704" spans="1:25" x14ac:dyDescent="0.25">
      <c r="A1704" t="s">
        <v>1150</v>
      </c>
      <c r="B1704" t="s">
        <v>0</v>
      </c>
      <c r="C1704" t="s">
        <v>0</v>
      </c>
      <c r="D1704" t="s">
        <v>132</v>
      </c>
      <c r="E1704" t="s">
        <v>159</v>
      </c>
      <c r="F1704" t="s">
        <v>1151</v>
      </c>
      <c r="G1704" t="s">
        <v>4</v>
      </c>
      <c r="H1704" s="2">
        <v>44812</v>
      </c>
      <c r="I1704" t="s">
        <v>5</v>
      </c>
      <c r="J1704" t="s">
        <v>5</v>
      </c>
      <c r="K1704" s="3">
        <v>10</v>
      </c>
      <c r="L1704" s="3">
        <v>10</v>
      </c>
      <c r="M1704" t="s">
        <v>4</v>
      </c>
      <c r="N1704" t="s">
        <v>4</v>
      </c>
      <c r="O1704" t="s">
        <v>4</v>
      </c>
      <c r="P1704" t="s">
        <v>1848</v>
      </c>
      <c r="Q1704" t="s">
        <v>6</v>
      </c>
      <c r="R1704" t="s">
        <v>163</v>
      </c>
      <c r="S1704" t="s">
        <v>4</v>
      </c>
      <c r="T1704" s="5">
        <v>0</v>
      </c>
      <c r="U1704" t="s">
        <v>7</v>
      </c>
      <c r="V1704">
        <f t="shared" si="60"/>
        <v>0</v>
      </c>
      <c r="W1704">
        <f>VLOOKUP(A1704,LISTINO!D:N,10,FALSE)</f>
        <v>3.79</v>
      </c>
      <c r="X1704">
        <f t="shared" si="61"/>
        <v>37.9</v>
      </c>
      <c r="Y1704" s="17">
        <f>VLOOKUP(A1704,LISTINO!D:K,7,FALSE)</f>
        <v>45376</v>
      </c>
    </row>
    <row r="1705" spans="1:25" x14ac:dyDescent="0.25">
      <c r="A1705" t="s">
        <v>730</v>
      </c>
      <c r="B1705" t="s">
        <v>0</v>
      </c>
      <c r="C1705" t="s">
        <v>0</v>
      </c>
      <c r="D1705" t="s">
        <v>132</v>
      </c>
      <c r="E1705" t="s">
        <v>159</v>
      </c>
      <c r="F1705" t="s">
        <v>731</v>
      </c>
      <c r="G1705" t="s">
        <v>4</v>
      </c>
      <c r="H1705" s="2">
        <v>44812</v>
      </c>
      <c r="I1705" t="s">
        <v>5</v>
      </c>
      <c r="J1705" t="s">
        <v>5</v>
      </c>
      <c r="K1705" s="3">
        <v>50</v>
      </c>
      <c r="L1705" s="3">
        <v>50</v>
      </c>
      <c r="M1705" t="s">
        <v>4</v>
      </c>
      <c r="N1705" t="s">
        <v>4</v>
      </c>
      <c r="O1705" t="s">
        <v>4</v>
      </c>
      <c r="P1705" t="s">
        <v>1848</v>
      </c>
      <c r="Q1705" t="s">
        <v>21</v>
      </c>
      <c r="R1705" t="s">
        <v>163</v>
      </c>
      <c r="S1705" t="s">
        <v>4</v>
      </c>
      <c r="T1705" s="5">
        <v>0.5</v>
      </c>
      <c r="U1705" t="s">
        <v>7</v>
      </c>
      <c r="V1705">
        <f t="shared" si="60"/>
        <v>0.01</v>
      </c>
      <c r="W1705">
        <f>VLOOKUP(A1705,LISTINO!D:N,10,FALSE)</f>
        <v>2.14</v>
      </c>
      <c r="X1705">
        <f t="shared" si="61"/>
        <v>107</v>
      </c>
      <c r="Y1705" s="17">
        <f>VLOOKUP(A1705,LISTINO!D:K,7,FALSE)</f>
        <v>45376</v>
      </c>
    </row>
    <row r="1706" spans="1:25" x14ac:dyDescent="0.25">
      <c r="A1706" t="s">
        <v>732</v>
      </c>
      <c r="B1706" t="s">
        <v>0</v>
      </c>
      <c r="C1706" t="s">
        <v>0</v>
      </c>
      <c r="D1706" t="s">
        <v>132</v>
      </c>
      <c r="E1706" t="s">
        <v>159</v>
      </c>
      <c r="F1706" t="s">
        <v>733</v>
      </c>
      <c r="G1706" t="s">
        <v>4</v>
      </c>
      <c r="H1706" s="2">
        <v>44812</v>
      </c>
      <c r="I1706" t="s">
        <v>5</v>
      </c>
      <c r="J1706" t="s">
        <v>5</v>
      </c>
      <c r="K1706" s="3">
        <v>60</v>
      </c>
      <c r="L1706" s="3">
        <v>60</v>
      </c>
      <c r="M1706" t="s">
        <v>4</v>
      </c>
      <c r="N1706" t="s">
        <v>4</v>
      </c>
      <c r="O1706" t="s">
        <v>4</v>
      </c>
      <c r="P1706" t="s">
        <v>1848</v>
      </c>
      <c r="Q1706" t="s">
        <v>470</v>
      </c>
      <c r="R1706" t="s">
        <v>163</v>
      </c>
      <c r="S1706" t="s">
        <v>4</v>
      </c>
      <c r="T1706" s="5">
        <v>294</v>
      </c>
      <c r="U1706" t="s">
        <v>7</v>
      </c>
      <c r="V1706">
        <f t="shared" si="60"/>
        <v>4.9000000000000004</v>
      </c>
      <c r="W1706">
        <f>VLOOKUP(A1706,LISTINO!D:N,10,FALSE)</f>
        <v>8.7799999999999994</v>
      </c>
      <c r="X1706">
        <f t="shared" si="61"/>
        <v>526.79999999999995</v>
      </c>
      <c r="Y1706" s="17">
        <f>VLOOKUP(A1706,LISTINO!D:K,7,FALSE)</f>
        <v>45376</v>
      </c>
    </row>
    <row r="1707" spans="1:25" hidden="1" x14ac:dyDescent="0.25">
      <c r="A1707" t="s">
        <v>1593</v>
      </c>
      <c r="B1707" t="s">
        <v>0</v>
      </c>
      <c r="C1707" t="s">
        <v>0</v>
      </c>
      <c r="D1707" t="s">
        <v>132</v>
      </c>
      <c r="E1707" t="s">
        <v>159</v>
      </c>
      <c r="F1707" t="s">
        <v>1594</v>
      </c>
      <c r="G1707" t="s">
        <v>4</v>
      </c>
      <c r="H1707" s="2">
        <v>44811</v>
      </c>
      <c r="I1707" t="s">
        <v>5</v>
      </c>
      <c r="J1707" t="s">
        <v>5</v>
      </c>
      <c r="K1707" s="3">
        <v>200</v>
      </c>
      <c r="L1707" s="3">
        <v>200</v>
      </c>
      <c r="M1707" t="s">
        <v>4</v>
      </c>
      <c r="N1707" t="s">
        <v>4</v>
      </c>
      <c r="O1707" t="s">
        <v>4</v>
      </c>
      <c r="P1707" t="s">
        <v>1859</v>
      </c>
      <c r="Q1707" t="s">
        <v>6</v>
      </c>
      <c r="R1707" t="s">
        <v>1860</v>
      </c>
      <c r="S1707" t="s">
        <v>4</v>
      </c>
      <c r="T1707" s="5">
        <v>2400</v>
      </c>
      <c r="U1707" t="s">
        <v>7</v>
      </c>
      <c r="V1707">
        <f t="shared" ref="V1707:V1717" si="62" xml:space="preserve"> T1707/K1707</f>
        <v>12</v>
      </c>
      <c r="W1707">
        <f>VLOOKUP(A1707,LISTINO!D:N,10,FALSE)</f>
        <v>13.89</v>
      </c>
      <c r="X1707">
        <f t="shared" si="61"/>
        <v>2778</v>
      </c>
      <c r="Y1707" s="17">
        <f>VLOOKUP(A1707,LISTINO!D:K,7,FALSE)</f>
        <v>45078</v>
      </c>
    </row>
    <row r="1708" spans="1:25" x14ac:dyDescent="0.25">
      <c r="A1708" t="s">
        <v>1515</v>
      </c>
      <c r="B1708" t="s">
        <v>0</v>
      </c>
      <c r="C1708" t="s">
        <v>0</v>
      </c>
      <c r="D1708" t="s">
        <v>132</v>
      </c>
      <c r="E1708" t="s">
        <v>159</v>
      </c>
      <c r="F1708" t="s">
        <v>1516</v>
      </c>
      <c r="G1708" t="s">
        <v>4</v>
      </c>
      <c r="H1708" s="2">
        <v>44811</v>
      </c>
      <c r="I1708" t="s">
        <v>5</v>
      </c>
      <c r="J1708" t="s">
        <v>5</v>
      </c>
      <c r="K1708" s="3">
        <v>10</v>
      </c>
      <c r="L1708" s="3">
        <v>10</v>
      </c>
      <c r="M1708" t="s">
        <v>4</v>
      </c>
      <c r="N1708" t="s">
        <v>4</v>
      </c>
      <c r="O1708" t="s">
        <v>4</v>
      </c>
      <c r="P1708" t="s">
        <v>1861</v>
      </c>
      <c r="Q1708" t="s">
        <v>6</v>
      </c>
      <c r="R1708" t="s">
        <v>1424</v>
      </c>
      <c r="S1708" t="s">
        <v>4</v>
      </c>
      <c r="T1708" s="5">
        <v>76.8</v>
      </c>
      <c r="U1708" t="s">
        <v>7</v>
      </c>
      <c r="V1708">
        <f t="shared" si="62"/>
        <v>7.68</v>
      </c>
      <c r="W1708">
        <f>VLOOKUP(A1708,LISTINO!D:N,10,FALSE)</f>
        <v>9.7100000000000009</v>
      </c>
      <c r="X1708">
        <f t="shared" si="61"/>
        <v>97.100000000000009</v>
      </c>
      <c r="Y1708" s="17">
        <f>VLOOKUP(A1708,LISTINO!D:K,7,FALSE)</f>
        <v>44593</v>
      </c>
    </row>
    <row r="1709" spans="1:25" x14ac:dyDescent="0.25">
      <c r="A1709" t="s">
        <v>215</v>
      </c>
      <c r="B1709" t="s">
        <v>0</v>
      </c>
      <c r="C1709" t="s">
        <v>0</v>
      </c>
      <c r="D1709" t="s">
        <v>132</v>
      </c>
      <c r="E1709" t="s">
        <v>159</v>
      </c>
      <c r="F1709" t="s">
        <v>216</v>
      </c>
      <c r="G1709" t="s">
        <v>4</v>
      </c>
      <c r="H1709" s="2">
        <v>44810</v>
      </c>
      <c r="I1709" t="s">
        <v>5</v>
      </c>
      <c r="J1709" t="s">
        <v>5</v>
      </c>
      <c r="K1709" s="3">
        <v>55</v>
      </c>
      <c r="L1709" s="3">
        <v>55</v>
      </c>
      <c r="M1709" t="s">
        <v>4</v>
      </c>
      <c r="N1709" t="s">
        <v>4</v>
      </c>
      <c r="O1709" t="s">
        <v>4</v>
      </c>
      <c r="P1709" t="s">
        <v>1866</v>
      </c>
      <c r="Q1709" t="s">
        <v>6</v>
      </c>
      <c r="R1709" t="s">
        <v>851</v>
      </c>
      <c r="S1709" t="s">
        <v>4</v>
      </c>
      <c r="T1709" s="5">
        <v>145.75</v>
      </c>
      <c r="U1709" t="s">
        <v>7</v>
      </c>
      <c r="V1709">
        <f t="shared" si="62"/>
        <v>2.65</v>
      </c>
      <c r="W1709">
        <f>VLOOKUP(A1709,LISTINO!D:N,10,FALSE)</f>
        <v>1.95</v>
      </c>
      <c r="X1709">
        <f t="shared" si="61"/>
        <v>107.25</v>
      </c>
      <c r="Y1709" s="17">
        <f>VLOOKUP(A1709,LISTINO!D:K,7,FALSE)</f>
        <v>44986</v>
      </c>
    </row>
    <row r="1710" spans="1:25" hidden="1" x14ac:dyDescent="0.25">
      <c r="A1710" t="s">
        <v>74</v>
      </c>
      <c r="B1710" t="s">
        <v>0</v>
      </c>
      <c r="C1710" t="s">
        <v>1</v>
      </c>
      <c r="D1710" t="s">
        <v>132</v>
      </c>
      <c r="E1710" t="s">
        <v>159</v>
      </c>
      <c r="F1710" t="s">
        <v>75</v>
      </c>
      <c r="G1710" t="s">
        <v>4</v>
      </c>
      <c r="H1710" s="2">
        <v>44810</v>
      </c>
      <c r="I1710" t="s">
        <v>5</v>
      </c>
      <c r="J1710" t="s">
        <v>5</v>
      </c>
      <c r="K1710" s="3">
        <v>1000</v>
      </c>
      <c r="L1710" s="3">
        <v>1000</v>
      </c>
      <c r="M1710" t="s">
        <v>4</v>
      </c>
      <c r="N1710" t="s">
        <v>4</v>
      </c>
      <c r="O1710" t="s">
        <v>4</v>
      </c>
      <c r="P1710" t="s">
        <v>1866</v>
      </c>
      <c r="Q1710" t="s">
        <v>13</v>
      </c>
      <c r="R1710" t="s">
        <v>851</v>
      </c>
      <c r="S1710" t="s">
        <v>4</v>
      </c>
      <c r="T1710" s="5">
        <v>3200</v>
      </c>
      <c r="U1710" t="s">
        <v>7</v>
      </c>
      <c r="V1710">
        <f t="shared" si="62"/>
        <v>3.2</v>
      </c>
      <c r="W1710">
        <f>VLOOKUP(A1710,LISTINO!D:N,10,FALSE)</f>
        <v>3.19</v>
      </c>
      <c r="X1710">
        <f t="shared" si="61"/>
        <v>3190</v>
      </c>
      <c r="Y1710" s="17">
        <f>VLOOKUP(A1710,LISTINO!D:K,7,FALSE)</f>
        <v>44927</v>
      </c>
    </row>
    <row r="1711" spans="1:25" x14ac:dyDescent="0.25">
      <c r="A1711" t="s">
        <v>1110</v>
      </c>
      <c r="B1711" t="s">
        <v>0</v>
      </c>
      <c r="C1711" t="s">
        <v>0</v>
      </c>
      <c r="D1711" t="s">
        <v>132</v>
      </c>
      <c r="E1711" t="s">
        <v>159</v>
      </c>
      <c r="F1711" t="s">
        <v>1111</v>
      </c>
      <c r="G1711" t="s">
        <v>4</v>
      </c>
      <c r="H1711" s="2">
        <v>44810</v>
      </c>
      <c r="I1711" t="s">
        <v>5</v>
      </c>
      <c r="J1711" t="s">
        <v>5</v>
      </c>
      <c r="K1711" s="3">
        <v>450</v>
      </c>
      <c r="L1711" s="3">
        <v>450</v>
      </c>
      <c r="M1711" t="s">
        <v>4</v>
      </c>
      <c r="N1711" t="s">
        <v>4</v>
      </c>
      <c r="O1711" t="s">
        <v>4</v>
      </c>
      <c r="P1711" t="s">
        <v>1866</v>
      </c>
      <c r="Q1711" t="s">
        <v>21</v>
      </c>
      <c r="R1711" t="s">
        <v>851</v>
      </c>
      <c r="S1711" t="s">
        <v>4</v>
      </c>
      <c r="T1711" s="5">
        <v>1395</v>
      </c>
      <c r="U1711" t="s">
        <v>7</v>
      </c>
      <c r="V1711">
        <f t="shared" si="62"/>
        <v>3.1</v>
      </c>
      <c r="W1711">
        <f>VLOOKUP(A1711,LISTINO!D:N,10,FALSE)</f>
        <v>4.01</v>
      </c>
      <c r="X1711">
        <f t="shared" si="61"/>
        <v>1804.5</v>
      </c>
      <c r="Y1711" s="17">
        <f>VLOOKUP(A1711,LISTINO!D:K,7,FALSE)</f>
        <v>44896</v>
      </c>
    </row>
    <row r="1712" spans="1:25" x14ac:dyDescent="0.25">
      <c r="A1712" t="s">
        <v>221</v>
      </c>
      <c r="B1712" t="s">
        <v>0</v>
      </c>
      <c r="C1712" t="s">
        <v>0</v>
      </c>
      <c r="D1712" t="s">
        <v>132</v>
      </c>
      <c r="E1712" t="s">
        <v>159</v>
      </c>
      <c r="F1712" t="s">
        <v>222</v>
      </c>
      <c r="G1712" t="s">
        <v>4</v>
      </c>
      <c r="H1712" s="2">
        <v>44810</v>
      </c>
      <c r="I1712" t="s">
        <v>5</v>
      </c>
      <c r="J1712" t="s">
        <v>5</v>
      </c>
      <c r="K1712" s="3">
        <v>200</v>
      </c>
      <c r="L1712" s="3">
        <v>200</v>
      </c>
      <c r="M1712" t="s">
        <v>4</v>
      </c>
      <c r="N1712" t="s">
        <v>4</v>
      </c>
      <c r="O1712" t="s">
        <v>4</v>
      </c>
      <c r="P1712" t="s">
        <v>1866</v>
      </c>
      <c r="Q1712" t="s">
        <v>14</v>
      </c>
      <c r="R1712" t="s">
        <v>851</v>
      </c>
      <c r="S1712" t="s">
        <v>4</v>
      </c>
      <c r="T1712" s="5">
        <v>600</v>
      </c>
      <c r="U1712" t="s">
        <v>7</v>
      </c>
      <c r="V1712">
        <f t="shared" si="62"/>
        <v>3</v>
      </c>
      <c r="W1712">
        <f>VLOOKUP(A1712,LISTINO!D:N,10,FALSE)</f>
        <v>3.81</v>
      </c>
      <c r="X1712">
        <f t="shared" si="61"/>
        <v>762</v>
      </c>
      <c r="Y1712" s="17">
        <f>VLOOKUP(A1712,LISTINO!D:K,7,FALSE)</f>
        <v>44927</v>
      </c>
    </row>
    <row r="1713" spans="1:25" x14ac:dyDescent="0.25">
      <c r="A1713" t="s">
        <v>120</v>
      </c>
      <c r="B1713" t="s">
        <v>0</v>
      </c>
      <c r="C1713" t="s">
        <v>1</v>
      </c>
      <c r="D1713" t="s">
        <v>132</v>
      </c>
      <c r="E1713" t="s">
        <v>159</v>
      </c>
      <c r="F1713" t="s">
        <v>121</v>
      </c>
      <c r="G1713" t="s">
        <v>4</v>
      </c>
      <c r="H1713" s="2">
        <v>44810</v>
      </c>
      <c r="I1713" t="s">
        <v>5</v>
      </c>
      <c r="J1713" t="s">
        <v>5</v>
      </c>
      <c r="K1713" s="3">
        <v>100</v>
      </c>
      <c r="L1713" s="3">
        <v>100</v>
      </c>
      <c r="M1713" t="s">
        <v>4</v>
      </c>
      <c r="N1713" t="s">
        <v>4</v>
      </c>
      <c r="O1713" t="s">
        <v>4</v>
      </c>
      <c r="P1713" t="s">
        <v>1866</v>
      </c>
      <c r="Q1713" t="s">
        <v>45</v>
      </c>
      <c r="R1713" t="s">
        <v>851</v>
      </c>
      <c r="S1713" t="s">
        <v>4</v>
      </c>
      <c r="T1713" s="5">
        <v>147.69999999999999</v>
      </c>
      <c r="U1713" t="s">
        <v>7</v>
      </c>
      <c r="V1713">
        <f t="shared" si="62"/>
        <v>1.4769999999999999</v>
      </c>
      <c r="W1713">
        <f>VLOOKUP(A1713,LISTINO!D:N,10,FALSE)</f>
        <v>1.87</v>
      </c>
      <c r="X1713">
        <f t="shared" si="61"/>
        <v>187</v>
      </c>
      <c r="Y1713" s="17">
        <f>VLOOKUP(A1713,LISTINO!D:K,7,FALSE)</f>
        <v>44593</v>
      </c>
    </row>
    <row r="1714" spans="1:25" x14ac:dyDescent="0.25">
      <c r="A1714" t="s">
        <v>1444</v>
      </c>
      <c r="B1714" t="s">
        <v>0</v>
      </c>
      <c r="C1714" t="s">
        <v>0</v>
      </c>
      <c r="D1714" t="s">
        <v>132</v>
      </c>
      <c r="E1714" t="s">
        <v>159</v>
      </c>
      <c r="F1714" t="s">
        <v>1445</v>
      </c>
      <c r="G1714" t="s">
        <v>4</v>
      </c>
      <c r="H1714" s="2">
        <v>44810</v>
      </c>
      <c r="I1714" t="s">
        <v>5</v>
      </c>
      <c r="J1714" t="s">
        <v>5</v>
      </c>
      <c r="K1714" s="3">
        <v>40</v>
      </c>
      <c r="L1714" s="3">
        <v>40</v>
      </c>
      <c r="M1714" t="s">
        <v>4</v>
      </c>
      <c r="N1714" t="s">
        <v>4</v>
      </c>
      <c r="O1714" t="s">
        <v>4</v>
      </c>
      <c r="P1714" t="s">
        <v>1866</v>
      </c>
      <c r="Q1714" t="s">
        <v>460</v>
      </c>
      <c r="R1714" t="s">
        <v>851</v>
      </c>
      <c r="S1714" t="s">
        <v>4</v>
      </c>
      <c r="T1714" s="5">
        <v>52</v>
      </c>
      <c r="U1714" t="s">
        <v>7</v>
      </c>
      <c r="V1714">
        <f t="shared" si="62"/>
        <v>1.3</v>
      </c>
      <c r="W1714">
        <f>VLOOKUP(A1714,LISTINO!D:N,10,FALSE)</f>
        <v>2.2200000000000002</v>
      </c>
      <c r="X1714">
        <f t="shared" si="61"/>
        <v>88.800000000000011</v>
      </c>
      <c r="Y1714" s="17">
        <f>VLOOKUP(A1714,LISTINO!D:K,7,FALSE)</f>
        <v>44713</v>
      </c>
    </row>
    <row r="1715" spans="1:25" x14ac:dyDescent="0.25">
      <c r="A1715" t="s">
        <v>1782</v>
      </c>
      <c r="B1715" t="s">
        <v>0</v>
      </c>
      <c r="C1715" t="s">
        <v>0</v>
      </c>
      <c r="D1715" t="s">
        <v>132</v>
      </c>
      <c r="E1715" t="s">
        <v>159</v>
      </c>
      <c r="F1715" t="s">
        <v>1783</v>
      </c>
      <c r="G1715" t="s">
        <v>4</v>
      </c>
      <c r="H1715" s="2">
        <v>44810</v>
      </c>
      <c r="I1715" t="s">
        <v>5</v>
      </c>
      <c r="J1715" t="s">
        <v>5</v>
      </c>
      <c r="K1715" s="3">
        <v>10</v>
      </c>
      <c r="L1715" s="3">
        <v>10</v>
      </c>
      <c r="M1715" t="s">
        <v>4</v>
      </c>
      <c r="N1715" t="s">
        <v>4</v>
      </c>
      <c r="O1715" t="s">
        <v>4</v>
      </c>
      <c r="P1715" t="s">
        <v>1866</v>
      </c>
      <c r="Q1715" t="s">
        <v>470</v>
      </c>
      <c r="R1715" t="s">
        <v>851</v>
      </c>
      <c r="S1715" t="s">
        <v>4</v>
      </c>
      <c r="T1715" s="5">
        <v>7.5</v>
      </c>
      <c r="U1715" t="s">
        <v>7</v>
      </c>
      <c r="V1715">
        <f t="shared" si="62"/>
        <v>0.75</v>
      </c>
      <c r="W1715">
        <f>VLOOKUP(A1715,LISTINO!D:N,10,FALSE)</f>
        <v>0.95</v>
      </c>
      <c r="X1715">
        <f t="shared" si="61"/>
        <v>9.5</v>
      </c>
      <c r="Y1715" s="17">
        <f>VLOOKUP(A1715,LISTINO!D:K,7,FALSE)</f>
        <v>44593</v>
      </c>
    </row>
    <row r="1716" spans="1:25" x14ac:dyDescent="0.25">
      <c r="A1716" t="s">
        <v>1782</v>
      </c>
      <c r="B1716" t="s">
        <v>0</v>
      </c>
      <c r="C1716" t="s">
        <v>0</v>
      </c>
      <c r="D1716" t="s">
        <v>132</v>
      </c>
      <c r="E1716" t="s">
        <v>159</v>
      </c>
      <c r="F1716" t="s">
        <v>1783</v>
      </c>
      <c r="G1716" t="s">
        <v>4</v>
      </c>
      <c r="H1716" s="2">
        <v>44810</v>
      </c>
      <c r="I1716" t="s">
        <v>5</v>
      </c>
      <c r="J1716" t="s">
        <v>5</v>
      </c>
      <c r="K1716" s="3">
        <v>10</v>
      </c>
      <c r="L1716" s="3">
        <v>10</v>
      </c>
      <c r="M1716" t="s">
        <v>4</v>
      </c>
      <c r="N1716" t="s">
        <v>4</v>
      </c>
      <c r="O1716" t="s">
        <v>4</v>
      </c>
      <c r="P1716" t="s">
        <v>1866</v>
      </c>
      <c r="Q1716" t="s">
        <v>451</v>
      </c>
      <c r="R1716" t="s">
        <v>851</v>
      </c>
      <c r="S1716" t="s">
        <v>4</v>
      </c>
      <c r="T1716" s="5">
        <v>7.5</v>
      </c>
      <c r="U1716" t="s">
        <v>7</v>
      </c>
      <c r="V1716">
        <f t="shared" si="62"/>
        <v>0.75</v>
      </c>
      <c r="W1716">
        <f>VLOOKUP(A1716,LISTINO!D:N,10,FALSE)</f>
        <v>0.95</v>
      </c>
      <c r="X1716">
        <f t="shared" si="61"/>
        <v>9.5</v>
      </c>
      <c r="Y1716" s="17">
        <f>VLOOKUP(A1716,LISTINO!D:K,7,FALSE)</f>
        <v>44593</v>
      </c>
    </row>
    <row r="1717" spans="1:25" hidden="1" x14ac:dyDescent="0.25">
      <c r="A1717" t="s">
        <v>1871</v>
      </c>
      <c r="B1717" t="s">
        <v>0</v>
      </c>
      <c r="C1717" t="s">
        <v>0</v>
      </c>
      <c r="D1717" t="s">
        <v>132</v>
      </c>
      <c r="E1717" t="s">
        <v>159</v>
      </c>
      <c r="F1717" t="s">
        <v>1872</v>
      </c>
      <c r="G1717" t="s">
        <v>4</v>
      </c>
      <c r="H1717" s="2">
        <v>44810</v>
      </c>
      <c r="I1717" t="s">
        <v>5</v>
      </c>
      <c r="J1717" t="s">
        <v>5</v>
      </c>
      <c r="K1717" s="3">
        <v>10</v>
      </c>
      <c r="L1717" s="3">
        <v>10</v>
      </c>
      <c r="M1717" t="s">
        <v>4</v>
      </c>
      <c r="N1717" t="s">
        <v>4</v>
      </c>
      <c r="O1717" t="s">
        <v>4</v>
      </c>
      <c r="P1717" t="s">
        <v>1866</v>
      </c>
      <c r="Q1717" t="s">
        <v>445</v>
      </c>
      <c r="R1717" t="s">
        <v>851</v>
      </c>
      <c r="S1717" t="s">
        <v>4</v>
      </c>
      <c r="T1717" s="5">
        <v>0</v>
      </c>
      <c r="U1717" t="s">
        <v>7</v>
      </c>
      <c r="V1717">
        <f t="shared" si="62"/>
        <v>0</v>
      </c>
      <c r="W1717">
        <f>VLOOKUP(A1717,LISTINO!D:N,10,FALSE)</f>
        <v>8.0399999999999991</v>
      </c>
      <c r="X1717">
        <f t="shared" si="61"/>
        <v>80.399999999999991</v>
      </c>
      <c r="Y1717" s="17">
        <f>VLOOKUP(A1717,LISTINO!D:K,7,FALSE)</f>
        <v>45265</v>
      </c>
    </row>
    <row r="1718" spans="1:25" x14ac:dyDescent="0.25">
      <c r="A1718" t="s">
        <v>80</v>
      </c>
      <c r="B1718" t="s">
        <v>0</v>
      </c>
      <c r="C1718" t="s">
        <v>701</v>
      </c>
      <c r="D1718" t="s">
        <v>132</v>
      </c>
      <c r="E1718" t="s">
        <v>159</v>
      </c>
      <c r="F1718" t="s">
        <v>81</v>
      </c>
      <c r="G1718" t="s">
        <v>4</v>
      </c>
      <c r="H1718" s="2">
        <v>44809</v>
      </c>
      <c r="I1718" t="s">
        <v>5</v>
      </c>
      <c r="J1718" t="s">
        <v>5</v>
      </c>
      <c r="K1718" s="3">
        <v>50</v>
      </c>
      <c r="L1718" s="3">
        <v>50</v>
      </c>
      <c r="M1718" t="s">
        <v>4</v>
      </c>
      <c r="N1718" t="s">
        <v>4</v>
      </c>
      <c r="O1718" t="s">
        <v>4</v>
      </c>
      <c r="P1718" t="s">
        <v>1873</v>
      </c>
      <c r="Q1718" t="s">
        <v>6</v>
      </c>
      <c r="R1718" t="s">
        <v>945</v>
      </c>
      <c r="S1718" t="s">
        <v>4</v>
      </c>
      <c r="T1718" s="5">
        <v>0</v>
      </c>
      <c r="U1718" t="s">
        <v>7</v>
      </c>
      <c r="V1718">
        <f t="shared" ref="V1718:V1752" si="63" xml:space="preserve"> T1718/K1718</f>
        <v>0</v>
      </c>
      <c r="W1718">
        <f>VLOOKUP(A1718,LISTINO!D:N,10,FALSE)</f>
        <v>3.67</v>
      </c>
      <c r="X1718">
        <f t="shared" si="61"/>
        <v>183.5</v>
      </c>
      <c r="Y1718" s="17">
        <f>VLOOKUP(A1718,LISTINO!D:K,7,FALSE)</f>
        <v>44774</v>
      </c>
    </row>
    <row r="1719" spans="1:25" x14ac:dyDescent="0.25">
      <c r="A1719" t="s">
        <v>1874</v>
      </c>
      <c r="B1719" t="s">
        <v>0</v>
      </c>
      <c r="C1719" t="s">
        <v>0</v>
      </c>
      <c r="D1719" t="s">
        <v>132</v>
      </c>
      <c r="E1719" t="s">
        <v>159</v>
      </c>
      <c r="F1719" t="s">
        <v>1875</v>
      </c>
      <c r="G1719" t="s">
        <v>4</v>
      </c>
      <c r="H1719" s="2">
        <v>44809</v>
      </c>
      <c r="I1719" t="s">
        <v>5</v>
      </c>
      <c r="J1719" t="s">
        <v>5</v>
      </c>
      <c r="K1719" s="3">
        <v>10</v>
      </c>
      <c r="L1719" s="3">
        <v>10</v>
      </c>
      <c r="M1719" t="s">
        <v>4</v>
      </c>
      <c r="N1719" t="s">
        <v>4</v>
      </c>
      <c r="O1719" t="s">
        <v>4</v>
      </c>
      <c r="P1719" t="s">
        <v>1876</v>
      </c>
      <c r="Q1719" t="s">
        <v>6</v>
      </c>
      <c r="R1719" t="s">
        <v>964</v>
      </c>
      <c r="S1719" t="s">
        <v>4</v>
      </c>
      <c r="T1719" s="5">
        <v>84.5</v>
      </c>
      <c r="U1719" t="s">
        <v>7</v>
      </c>
      <c r="V1719">
        <f t="shared" si="63"/>
        <v>8.4499999999999993</v>
      </c>
      <c r="W1719">
        <f>VLOOKUP(A1719,LISTINO!D:N,10,FALSE)</f>
        <v>12.44</v>
      </c>
      <c r="X1719">
        <f t="shared" si="61"/>
        <v>124.39999999999999</v>
      </c>
      <c r="Y1719" s="17">
        <f>VLOOKUP(A1719,LISTINO!D:K,7,FALSE)</f>
        <v>44682</v>
      </c>
    </row>
    <row r="1720" spans="1:25" x14ac:dyDescent="0.25">
      <c r="A1720" t="s">
        <v>182</v>
      </c>
      <c r="B1720" t="s">
        <v>0</v>
      </c>
      <c r="C1720" t="s">
        <v>0</v>
      </c>
      <c r="D1720" t="s">
        <v>132</v>
      </c>
      <c r="E1720" t="s">
        <v>159</v>
      </c>
      <c r="F1720" t="s">
        <v>183</v>
      </c>
      <c r="G1720" t="s">
        <v>4</v>
      </c>
      <c r="H1720" s="2">
        <v>44809</v>
      </c>
      <c r="I1720" t="s">
        <v>5</v>
      </c>
      <c r="J1720" t="s">
        <v>5</v>
      </c>
      <c r="K1720" s="3">
        <v>500</v>
      </c>
      <c r="L1720" s="3">
        <v>500</v>
      </c>
      <c r="M1720" t="s">
        <v>4</v>
      </c>
      <c r="N1720" t="s">
        <v>4</v>
      </c>
      <c r="O1720" t="s">
        <v>4</v>
      </c>
      <c r="P1720" t="s">
        <v>1879</v>
      </c>
      <c r="Q1720" t="s">
        <v>6</v>
      </c>
      <c r="R1720" t="s">
        <v>711</v>
      </c>
      <c r="S1720" t="s">
        <v>4</v>
      </c>
      <c r="T1720" s="5">
        <v>0</v>
      </c>
      <c r="U1720" t="s">
        <v>7</v>
      </c>
      <c r="V1720">
        <f t="shared" si="63"/>
        <v>0</v>
      </c>
      <c r="W1720">
        <f>VLOOKUP(A1720,LISTINO!D:N,10,FALSE)</f>
        <v>0.83</v>
      </c>
      <c r="X1720">
        <f t="shared" si="61"/>
        <v>415</v>
      </c>
      <c r="Y1720" s="17">
        <f>VLOOKUP(A1720,LISTINO!D:K,7,FALSE)</f>
        <v>45016</v>
      </c>
    </row>
    <row r="1721" spans="1:25" x14ac:dyDescent="0.25">
      <c r="A1721" t="s">
        <v>188</v>
      </c>
      <c r="B1721" t="s">
        <v>0</v>
      </c>
      <c r="C1721" t="s">
        <v>0</v>
      </c>
      <c r="D1721" t="s">
        <v>132</v>
      </c>
      <c r="E1721" t="s">
        <v>159</v>
      </c>
      <c r="F1721" t="s">
        <v>189</v>
      </c>
      <c r="G1721" t="s">
        <v>4</v>
      </c>
      <c r="H1721" s="2">
        <v>44809</v>
      </c>
      <c r="I1721" t="s">
        <v>5</v>
      </c>
      <c r="J1721" t="s">
        <v>5</v>
      </c>
      <c r="K1721" s="3">
        <v>700</v>
      </c>
      <c r="L1721" s="3">
        <v>700</v>
      </c>
      <c r="M1721" t="s">
        <v>4</v>
      </c>
      <c r="N1721" t="s">
        <v>4</v>
      </c>
      <c r="O1721" t="s">
        <v>4</v>
      </c>
      <c r="P1721" t="s">
        <v>1879</v>
      </c>
      <c r="Q1721" t="s">
        <v>21</v>
      </c>
      <c r="R1721" t="s">
        <v>711</v>
      </c>
      <c r="S1721" t="s">
        <v>4</v>
      </c>
      <c r="T1721" s="5">
        <v>0</v>
      </c>
      <c r="U1721" t="s">
        <v>7</v>
      </c>
      <c r="V1721">
        <f t="shared" si="63"/>
        <v>0</v>
      </c>
      <c r="W1721">
        <f>VLOOKUP(A1721,LISTINO!D:N,10,FALSE)</f>
        <v>1.18</v>
      </c>
      <c r="X1721">
        <f t="shared" si="61"/>
        <v>826</v>
      </c>
      <c r="Y1721" s="17">
        <f>VLOOKUP(A1721,LISTINO!D:K,7,FALSE)</f>
        <v>45016</v>
      </c>
    </row>
    <row r="1722" spans="1:25" x14ac:dyDescent="0.25">
      <c r="A1722" t="s">
        <v>1880</v>
      </c>
      <c r="B1722" t="s">
        <v>0</v>
      </c>
      <c r="C1722" t="s">
        <v>0</v>
      </c>
      <c r="D1722" t="s">
        <v>132</v>
      </c>
      <c r="E1722" t="s">
        <v>159</v>
      </c>
      <c r="F1722" t="s">
        <v>1881</v>
      </c>
      <c r="G1722" t="s">
        <v>4</v>
      </c>
      <c r="H1722" s="2">
        <v>44809</v>
      </c>
      <c r="I1722" t="s">
        <v>5</v>
      </c>
      <c r="J1722" t="s">
        <v>5</v>
      </c>
      <c r="K1722" s="3">
        <v>20</v>
      </c>
      <c r="L1722" s="3">
        <v>20</v>
      </c>
      <c r="M1722" t="s">
        <v>4</v>
      </c>
      <c r="N1722" t="s">
        <v>4</v>
      </c>
      <c r="O1722" t="s">
        <v>4</v>
      </c>
      <c r="P1722" t="s">
        <v>1876</v>
      </c>
      <c r="Q1722" t="s">
        <v>21</v>
      </c>
      <c r="R1722" t="s">
        <v>964</v>
      </c>
      <c r="S1722" t="s">
        <v>4</v>
      </c>
      <c r="T1722" s="5">
        <v>126.6</v>
      </c>
      <c r="U1722" t="s">
        <v>7</v>
      </c>
      <c r="V1722">
        <f t="shared" si="63"/>
        <v>6.33</v>
      </c>
      <c r="W1722">
        <f>VLOOKUP(A1722,LISTINO!D:N,10,FALSE)</f>
        <v>9.31</v>
      </c>
      <c r="X1722">
        <f t="shared" si="61"/>
        <v>186.20000000000002</v>
      </c>
      <c r="Y1722" s="17">
        <f>VLOOKUP(A1722,LISTINO!D:K,7,FALSE)</f>
        <v>44682</v>
      </c>
    </row>
    <row r="1723" spans="1:25" x14ac:dyDescent="0.25">
      <c r="A1723" t="s">
        <v>1647</v>
      </c>
      <c r="B1723" t="s">
        <v>0</v>
      </c>
      <c r="C1723" t="s">
        <v>0</v>
      </c>
      <c r="D1723" t="s">
        <v>132</v>
      </c>
      <c r="E1723" t="s">
        <v>159</v>
      </c>
      <c r="F1723" t="s">
        <v>1648</v>
      </c>
      <c r="G1723" t="s">
        <v>4</v>
      </c>
      <c r="H1723" s="2">
        <v>44806</v>
      </c>
      <c r="I1723" t="s">
        <v>5</v>
      </c>
      <c r="J1723" t="s">
        <v>5</v>
      </c>
      <c r="K1723" s="3">
        <v>10</v>
      </c>
      <c r="L1723" s="3">
        <v>10</v>
      </c>
      <c r="M1723" t="s">
        <v>4</v>
      </c>
      <c r="N1723" t="s">
        <v>4</v>
      </c>
      <c r="O1723" t="s">
        <v>4</v>
      </c>
      <c r="P1723" t="s">
        <v>1884</v>
      </c>
      <c r="Q1723" t="s">
        <v>45</v>
      </c>
      <c r="R1723" t="s">
        <v>676</v>
      </c>
      <c r="S1723" t="s">
        <v>4</v>
      </c>
      <c r="T1723" s="5">
        <v>78.8</v>
      </c>
      <c r="U1723" t="s">
        <v>7</v>
      </c>
      <c r="V1723">
        <f t="shared" si="63"/>
        <v>7.88</v>
      </c>
      <c r="W1723">
        <f>VLOOKUP(A1723,LISTINO!D:N,10,FALSE)</f>
        <v>9.9499999999999993</v>
      </c>
      <c r="X1723">
        <f t="shared" si="61"/>
        <v>99.5</v>
      </c>
      <c r="Y1723" s="17">
        <f>VLOOKUP(A1723,LISTINO!D:K,7,FALSE)</f>
        <v>44593</v>
      </c>
    </row>
    <row r="1724" spans="1:25" x14ac:dyDescent="0.25">
      <c r="A1724" t="s">
        <v>1532</v>
      </c>
      <c r="B1724" t="s">
        <v>0</v>
      </c>
      <c r="C1724" t="s">
        <v>0</v>
      </c>
      <c r="D1724" t="s">
        <v>132</v>
      </c>
      <c r="E1724" t="s">
        <v>159</v>
      </c>
      <c r="F1724" t="s">
        <v>1533</v>
      </c>
      <c r="G1724" t="s">
        <v>4</v>
      </c>
      <c r="H1724" s="2">
        <v>44806</v>
      </c>
      <c r="I1724" t="s">
        <v>5</v>
      </c>
      <c r="J1724" t="s">
        <v>5</v>
      </c>
      <c r="K1724" s="3">
        <v>140</v>
      </c>
      <c r="L1724" s="3">
        <v>140</v>
      </c>
      <c r="M1724" t="s">
        <v>4</v>
      </c>
      <c r="N1724" t="s">
        <v>4</v>
      </c>
      <c r="O1724" t="s">
        <v>4</v>
      </c>
      <c r="P1724" t="s">
        <v>1884</v>
      </c>
      <c r="Q1724" t="s">
        <v>14</v>
      </c>
      <c r="R1724" t="s">
        <v>676</v>
      </c>
      <c r="S1724" t="s">
        <v>4</v>
      </c>
      <c r="T1724" s="5">
        <v>245</v>
      </c>
      <c r="U1724" t="s">
        <v>7</v>
      </c>
      <c r="V1724">
        <f t="shared" si="63"/>
        <v>1.75</v>
      </c>
      <c r="W1724">
        <f>VLOOKUP(A1724,LISTINO!D:N,10,FALSE)</f>
        <v>2.21</v>
      </c>
      <c r="X1724">
        <f t="shared" si="61"/>
        <v>309.39999999999998</v>
      </c>
      <c r="Y1724" s="17">
        <f>VLOOKUP(A1724,LISTINO!D:K,7,FALSE)</f>
        <v>44593</v>
      </c>
    </row>
    <row r="1725" spans="1:25" x14ac:dyDescent="0.25">
      <c r="A1725" t="s">
        <v>90</v>
      </c>
      <c r="B1725" t="s">
        <v>0</v>
      </c>
      <c r="C1725" t="s">
        <v>1</v>
      </c>
      <c r="D1725" t="s">
        <v>132</v>
      </c>
      <c r="E1725" t="s">
        <v>159</v>
      </c>
      <c r="F1725" t="s">
        <v>91</v>
      </c>
      <c r="G1725" t="s">
        <v>4</v>
      </c>
      <c r="H1725" s="2">
        <v>44806</v>
      </c>
      <c r="I1725" t="s">
        <v>5</v>
      </c>
      <c r="J1725" t="s">
        <v>5</v>
      </c>
      <c r="K1725" s="3">
        <v>300</v>
      </c>
      <c r="L1725" s="3">
        <v>300</v>
      </c>
      <c r="M1725" t="s">
        <v>4</v>
      </c>
      <c r="N1725" t="s">
        <v>4</v>
      </c>
      <c r="O1725" t="s">
        <v>4</v>
      </c>
      <c r="P1725" t="s">
        <v>1884</v>
      </c>
      <c r="Q1725" t="s">
        <v>6</v>
      </c>
      <c r="R1725" t="s">
        <v>676</v>
      </c>
      <c r="S1725" t="s">
        <v>4</v>
      </c>
      <c r="T1725" s="5">
        <v>156</v>
      </c>
      <c r="U1725" t="s">
        <v>7</v>
      </c>
      <c r="V1725">
        <f t="shared" si="63"/>
        <v>0.52</v>
      </c>
      <c r="W1725">
        <f>VLOOKUP(A1725,LISTINO!D:N,10,FALSE)</f>
        <v>0.65</v>
      </c>
      <c r="X1725">
        <f t="shared" si="61"/>
        <v>195</v>
      </c>
      <c r="Y1725" s="17">
        <f>VLOOKUP(A1725,LISTINO!D:K,7,FALSE)</f>
        <v>44593</v>
      </c>
    </row>
    <row r="1726" spans="1:25" x14ac:dyDescent="0.25">
      <c r="A1726" t="s">
        <v>90</v>
      </c>
      <c r="B1726" t="s">
        <v>0</v>
      </c>
      <c r="C1726" t="s">
        <v>1</v>
      </c>
      <c r="D1726" t="s">
        <v>132</v>
      </c>
      <c r="E1726" t="s">
        <v>159</v>
      </c>
      <c r="F1726" t="s">
        <v>91</v>
      </c>
      <c r="G1726" t="s">
        <v>4</v>
      </c>
      <c r="H1726" s="2">
        <v>44806</v>
      </c>
      <c r="I1726" t="s">
        <v>5</v>
      </c>
      <c r="J1726" t="s">
        <v>5</v>
      </c>
      <c r="K1726" s="3">
        <v>300</v>
      </c>
      <c r="L1726" s="3">
        <v>300</v>
      </c>
      <c r="M1726" t="s">
        <v>4</v>
      </c>
      <c r="N1726" t="s">
        <v>4</v>
      </c>
      <c r="O1726" t="s">
        <v>4</v>
      </c>
      <c r="P1726" t="s">
        <v>1884</v>
      </c>
      <c r="Q1726" t="s">
        <v>13</v>
      </c>
      <c r="R1726" t="s">
        <v>676</v>
      </c>
      <c r="S1726" t="s">
        <v>4</v>
      </c>
      <c r="T1726" s="5">
        <v>156</v>
      </c>
      <c r="U1726" t="s">
        <v>7</v>
      </c>
      <c r="V1726">
        <f t="shared" si="63"/>
        <v>0.52</v>
      </c>
      <c r="W1726">
        <f>VLOOKUP(A1726,LISTINO!D:N,10,FALSE)</f>
        <v>0.65</v>
      </c>
      <c r="X1726">
        <f t="shared" si="61"/>
        <v>195</v>
      </c>
      <c r="Y1726" s="17">
        <f>VLOOKUP(A1726,LISTINO!D:K,7,FALSE)</f>
        <v>44593</v>
      </c>
    </row>
    <row r="1727" spans="1:25" x14ac:dyDescent="0.25">
      <c r="A1727" t="s">
        <v>90</v>
      </c>
      <c r="B1727" t="s">
        <v>0</v>
      </c>
      <c r="C1727" t="s">
        <v>1</v>
      </c>
      <c r="D1727" t="s">
        <v>132</v>
      </c>
      <c r="E1727" t="s">
        <v>159</v>
      </c>
      <c r="F1727" t="s">
        <v>91</v>
      </c>
      <c r="G1727" t="s">
        <v>4</v>
      </c>
      <c r="H1727" s="2">
        <v>44806</v>
      </c>
      <c r="I1727" t="s">
        <v>5</v>
      </c>
      <c r="J1727" t="s">
        <v>5</v>
      </c>
      <c r="K1727" s="3">
        <v>300</v>
      </c>
      <c r="L1727" s="3">
        <v>300</v>
      </c>
      <c r="M1727" t="s">
        <v>4</v>
      </c>
      <c r="N1727" t="s">
        <v>4</v>
      </c>
      <c r="O1727" t="s">
        <v>4</v>
      </c>
      <c r="P1727" t="s">
        <v>1884</v>
      </c>
      <c r="Q1727" t="s">
        <v>10</v>
      </c>
      <c r="R1727" t="s">
        <v>676</v>
      </c>
      <c r="S1727" t="s">
        <v>4</v>
      </c>
      <c r="T1727" s="5">
        <v>156</v>
      </c>
      <c r="U1727" t="s">
        <v>7</v>
      </c>
      <c r="V1727">
        <f t="shared" si="63"/>
        <v>0.52</v>
      </c>
      <c r="W1727">
        <f>VLOOKUP(A1727,LISTINO!D:N,10,FALSE)</f>
        <v>0.65</v>
      </c>
      <c r="X1727">
        <f t="shared" si="61"/>
        <v>195</v>
      </c>
      <c r="Y1727" s="17">
        <f>VLOOKUP(A1727,LISTINO!D:K,7,FALSE)</f>
        <v>44593</v>
      </c>
    </row>
    <row r="1728" spans="1:25" x14ac:dyDescent="0.25">
      <c r="A1728" t="s">
        <v>90</v>
      </c>
      <c r="B1728" t="s">
        <v>0</v>
      </c>
      <c r="C1728" t="s">
        <v>1</v>
      </c>
      <c r="D1728" t="s">
        <v>132</v>
      </c>
      <c r="E1728" t="s">
        <v>159</v>
      </c>
      <c r="F1728" t="s">
        <v>91</v>
      </c>
      <c r="G1728" t="s">
        <v>4</v>
      </c>
      <c r="H1728" s="2">
        <v>44806</v>
      </c>
      <c r="I1728" t="s">
        <v>5</v>
      </c>
      <c r="J1728" t="s">
        <v>5</v>
      </c>
      <c r="K1728" s="3">
        <v>300</v>
      </c>
      <c r="L1728" s="3">
        <v>300</v>
      </c>
      <c r="M1728" t="s">
        <v>4</v>
      </c>
      <c r="N1728" t="s">
        <v>4</v>
      </c>
      <c r="O1728" t="s">
        <v>4</v>
      </c>
      <c r="P1728" t="s">
        <v>1884</v>
      </c>
      <c r="Q1728" t="s">
        <v>21</v>
      </c>
      <c r="R1728" t="s">
        <v>676</v>
      </c>
      <c r="S1728" t="s">
        <v>4</v>
      </c>
      <c r="T1728" s="5">
        <v>156</v>
      </c>
      <c r="U1728" t="s">
        <v>7</v>
      </c>
      <c r="V1728">
        <f t="shared" si="63"/>
        <v>0.52</v>
      </c>
      <c r="W1728">
        <f>VLOOKUP(A1728,LISTINO!D:N,10,FALSE)</f>
        <v>0.65</v>
      </c>
      <c r="X1728">
        <f t="shared" si="61"/>
        <v>195</v>
      </c>
      <c r="Y1728" s="17">
        <f>VLOOKUP(A1728,LISTINO!D:K,7,FALSE)</f>
        <v>44593</v>
      </c>
    </row>
    <row r="1729" spans="1:25" x14ac:dyDescent="0.25">
      <c r="A1729" t="s">
        <v>1208</v>
      </c>
      <c r="B1729" t="s">
        <v>0</v>
      </c>
      <c r="C1729" t="s">
        <v>1</v>
      </c>
      <c r="D1729" t="s">
        <v>132</v>
      </c>
      <c r="E1729" t="s">
        <v>159</v>
      </c>
      <c r="F1729" t="s">
        <v>1209</v>
      </c>
      <c r="G1729" t="s">
        <v>4</v>
      </c>
      <c r="H1729" s="2">
        <v>44806</v>
      </c>
      <c r="I1729" t="s">
        <v>5</v>
      </c>
      <c r="J1729" t="s">
        <v>5</v>
      </c>
      <c r="K1729" s="3">
        <v>40</v>
      </c>
      <c r="L1729" s="3">
        <v>40</v>
      </c>
      <c r="M1729" t="s">
        <v>4</v>
      </c>
      <c r="N1729" t="s">
        <v>4</v>
      </c>
      <c r="O1729" t="s">
        <v>4</v>
      </c>
      <c r="P1729" t="s">
        <v>1884</v>
      </c>
      <c r="Q1729" t="s">
        <v>383</v>
      </c>
      <c r="R1729" t="s">
        <v>676</v>
      </c>
      <c r="S1729" t="s">
        <v>4</v>
      </c>
      <c r="T1729" s="5">
        <v>34</v>
      </c>
      <c r="U1729" t="s">
        <v>7</v>
      </c>
      <c r="V1729">
        <f t="shared" si="63"/>
        <v>0.85</v>
      </c>
      <c r="W1729">
        <f>VLOOKUP(A1729,LISTINO!D:N,10,FALSE)</f>
        <v>1.07</v>
      </c>
      <c r="X1729">
        <f t="shared" si="61"/>
        <v>42.800000000000004</v>
      </c>
      <c r="Y1729" s="17">
        <f>VLOOKUP(A1729,LISTINO!D:K,7,FALSE)</f>
        <v>44593</v>
      </c>
    </row>
    <row r="1730" spans="1:25" x14ac:dyDescent="0.25">
      <c r="A1730" t="s">
        <v>858</v>
      </c>
      <c r="B1730" t="s">
        <v>0</v>
      </c>
      <c r="C1730" t="s">
        <v>1</v>
      </c>
      <c r="D1730" t="s">
        <v>132</v>
      </c>
      <c r="E1730" t="s">
        <v>159</v>
      </c>
      <c r="F1730" t="s">
        <v>859</v>
      </c>
      <c r="G1730" t="s">
        <v>4</v>
      </c>
      <c r="H1730" s="2">
        <v>44806</v>
      </c>
      <c r="I1730" t="s">
        <v>5</v>
      </c>
      <c r="J1730" t="s">
        <v>5</v>
      </c>
      <c r="K1730" s="3">
        <v>40</v>
      </c>
      <c r="L1730" s="3">
        <v>40</v>
      </c>
      <c r="M1730" t="s">
        <v>4</v>
      </c>
      <c r="N1730" t="s">
        <v>4</v>
      </c>
      <c r="O1730" t="s">
        <v>4</v>
      </c>
      <c r="P1730" t="s">
        <v>1884</v>
      </c>
      <c r="Q1730" t="s">
        <v>391</v>
      </c>
      <c r="R1730" t="s">
        <v>676</v>
      </c>
      <c r="S1730" t="s">
        <v>4</v>
      </c>
      <c r="T1730" s="5">
        <v>26.4</v>
      </c>
      <c r="U1730" t="s">
        <v>7</v>
      </c>
      <c r="V1730">
        <f t="shared" si="63"/>
        <v>0.65999999999999992</v>
      </c>
      <c r="W1730">
        <f>VLOOKUP(A1730,LISTINO!D:N,10,FALSE)</f>
        <v>0.83</v>
      </c>
      <c r="X1730">
        <f t="shared" si="61"/>
        <v>33.199999999999996</v>
      </c>
      <c r="Y1730" s="17">
        <f>VLOOKUP(A1730,LISTINO!D:K,7,FALSE)</f>
        <v>44593</v>
      </c>
    </row>
    <row r="1731" spans="1:25" x14ac:dyDescent="0.25">
      <c r="A1731" t="s">
        <v>866</v>
      </c>
      <c r="B1731" t="s">
        <v>0</v>
      </c>
      <c r="C1731" t="s">
        <v>1</v>
      </c>
      <c r="D1731" t="s">
        <v>132</v>
      </c>
      <c r="E1731" t="s">
        <v>159</v>
      </c>
      <c r="F1731" t="s">
        <v>867</v>
      </c>
      <c r="G1731" t="s">
        <v>4</v>
      </c>
      <c r="H1731" s="2">
        <v>44806</v>
      </c>
      <c r="I1731" t="s">
        <v>5</v>
      </c>
      <c r="J1731" t="s">
        <v>5</v>
      </c>
      <c r="K1731" s="3">
        <v>30</v>
      </c>
      <c r="L1731" s="3">
        <v>30</v>
      </c>
      <c r="M1731" t="s">
        <v>4</v>
      </c>
      <c r="N1731" t="s">
        <v>4</v>
      </c>
      <c r="O1731" t="s">
        <v>4</v>
      </c>
      <c r="P1731" t="s">
        <v>1884</v>
      </c>
      <c r="Q1731" t="s">
        <v>445</v>
      </c>
      <c r="R1731" t="s">
        <v>676</v>
      </c>
      <c r="S1731" t="s">
        <v>4</v>
      </c>
      <c r="T1731" s="5">
        <v>91.5</v>
      </c>
      <c r="U1731" t="s">
        <v>7</v>
      </c>
      <c r="V1731">
        <f t="shared" si="63"/>
        <v>3.05</v>
      </c>
      <c r="W1731">
        <f>VLOOKUP(A1731,LISTINO!D:N,10,FALSE)</f>
        <v>3.86</v>
      </c>
      <c r="X1731">
        <f t="shared" ref="X1731:X1794" si="64">W1731*K1731</f>
        <v>115.8</v>
      </c>
      <c r="Y1731" s="17">
        <f>VLOOKUP(A1731,LISTINO!D:K,7,FALSE)</f>
        <v>44593</v>
      </c>
    </row>
    <row r="1732" spans="1:25" x14ac:dyDescent="0.25">
      <c r="A1732" t="s">
        <v>1025</v>
      </c>
      <c r="B1732" t="s">
        <v>0</v>
      </c>
      <c r="C1732" t="s">
        <v>192</v>
      </c>
      <c r="D1732" t="s">
        <v>132</v>
      </c>
      <c r="E1732" t="s">
        <v>159</v>
      </c>
      <c r="F1732" t="s">
        <v>1026</v>
      </c>
      <c r="G1732" t="s">
        <v>4</v>
      </c>
      <c r="H1732" s="2">
        <v>44806</v>
      </c>
      <c r="I1732" t="s">
        <v>5</v>
      </c>
      <c r="J1732" t="s">
        <v>5</v>
      </c>
      <c r="K1732" s="3">
        <v>100</v>
      </c>
      <c r="L1732" s="3">
        <v>100</v>
      </c>
      <c r="M1732" t="s">
        <v>4</v>
      </c>
      <c r="N1732" t="s">
        <v>4</v>
      </c>
      <c r="O1732" t="s">
        <v>4</v>
      </c>
      <c r="P1732" t="s">
        <v>1885</v>
      </c>
      <c r="Q1732" t="s">
        <v>45</v>
      </c>
      <c r="R1732" t="s">
        <v>196</v>
      </c>
      <c r="S1732" t="s">
        <v>4</v>
      </c>
      <c r="T1732" s="5">
        <v>0</v>
      </c>
      <c r="U1732" t="s">
        <v>7</v>
      </c>
      <c r="V1732">
        <f t="shared" si="63"/>
        <v>0</v>
      </c>
      <c r="W1732">
        <f>VLOOKUP(A1732,LISTINO!D:N,10,FALSE)</f>
        <v>2.4700000000000002</v>
      </c>
      <c r="X1732">
        <f t="shared" si="64"/>
        <v>247.00000000000003</v>
      </c>
      <c r="Y1732" s="17">
        <f>VLOOKUP(A1732,LISTINO!D:K,7,FALSE)</f>
        <v>45467</v>
      </c>
    </row>
    <row r="1733" spans="1:25" x14ac:dyDescent="0.25">
      <c r="A1733" t="s">
        <v>1025</v>
      </c>
      <c r="B1733" t="s">
        <v>0</v>
      </c>
      <c r="C1733" t="s">
        <v>192</v>
      </c>
      <c r="D1733" t="s">
        <v>132</v>
      </c>
      <c r="E1733" t="s">
        <v>159</v>
      </c>
      <c r="F1733" t="s">
        <v>1026</v>
      </c>
      <c r="G1733" t="s">
        <v>4</v>
      </c>
      <c r="H1733" s="2">
        <v>44806</v>
      </c>
      <c r="I1733" t="s">
        <v>5</v>
      </c>
      <c r="J1733" t="s">
        <v>5</v>
      </c>
      <c r="K1733" s="3">
        <v>100</v>
      </c>
      <c r="L1733" s="3">
        <v>100</v>
      </c>
      <c r="M1733" t="s">
        <v>4</v>
      </c>
      <c r="N1733" t="s">
        <v>4</v>
      </c>
      <c r="O1733" t="s">
        <v>4</v>
      </c>
      <c r="P1733" t="s">
        <v>1885</v>
      </c>
      <c r="Q1733" t="s">
        <v>242</v>
      </c>
      <c r="R1733" t="s">
        <v>196</v>
      </c>
      <c r="S1733" t="s">
        <v>4</v>
      </c>
      <c r="T1733" s="5">
        <v>0</v>
      </c>
      <c r="U1733" t="s">
        <v>7</v>
      </c>
      <c r="V1733">
        <f t="shared" si="63"/>
        <v>0</v>
      </c>
      <c r="W1733">
        <f>VLOOKUP(A1733,LISTINO!D:N,10,FALSE)</f>
        <v>2.4700000000000002</v>
      </c>
      <c r="X1733">
        <f t="shared" si="64"/>
        <v>247.00000000000003</v>
      </c>
      <c r="Y1733" s="17">
        <f>VLOOKUP(A1733,LISTINO!D:K,7,FALSE)</f>
        <v>45467</v>
      </c>
    </row>
    <row r="1734" spans="1:25" x14ac:dyDescent="0.25">
      <c r="A1734" t="s">
        <v>1145</v>
      </c>
      <c r="B1734" t="s">
        <v>0</v>
      </c>
      <c r="C1734" t="s">
        <v>192</v>
      </c>
      <c r="D1734" t="s">
        <v>132</v>
      </c>
      <c r="E1734" t="s">
        <v>159</v>
      </c>
      <c r="F1734" t="s">
        <v>1146</v>
      </c>
      <c r="G1734" t="s">
        <v>4</v>
      </c>
      <c r="H1734" s="2">
        <v>44806</v>
      </c>
      <c r="I1734" t="s">
        <v>5</v>
      </c>
      <c r="J1734" t="s">
        <v>5</v>
      </c>
      <c r="K1734" s="3">
        <v>50</v>
      </c>
      <c r="L1734" s="3">
        <v>50</v>
      </c>
      <c r="M1734" t="s">
        <v>4</v>
      </c>
      <c r="N1734" t="s">
        <v>4</v>
      </c>
      <c r="O1734" t="s">
        <v>4</v>
      </c>
      <c r="P1734" t="s">
        <v>1885</v>
      </c>
      <c r="Q1734" t="s">
        <v>433</v>
      </c>
      <c r="R1734" t="s">
        <v>196</v>
      </c>
      <c r="S1734" t="s">
        <v>4</v>
      </c>
      <c r="T1734" s="5">
        <v>0</v>
      </c>
      <c r="U1734" t="s">
        <v>7</v>
      </c>
      <c r="V1734">
        <f t="shared" si="63"/>
        <v>0</v>
      </c>
      <c r="W1734">
        <f>VLOOKUP(A1734,LISTINO!D:N,10,FALSE)</f>
        <v>3.84</v>
      </c>
      <c r="X1734">
        <f t="shared" si="64"/>
        <v>192</v>
      </c>
      <c r="Y1734" s="17">
        <f>VLOOKUP(A1734,LISTINO!D:K,7,FALSE)</f>
        <v>45467</v>
      </c>
    </row>
    <row r="1735" spans="1:25" x14ac:dyDescent="0.25">
      <c r="A1735" t="s">
        <v>830</v>
      </c>
      <c r="B1735" t="s">
        <v>0</v>
      </c>
      <c r="C1735" t="s">
        <v>701</v>
      </c>
      <c r="D1735" t="s">
        <v>132</v>
      </c>
      <c r="E1735" t="s">
        <v>159</v>
      </c>
      <c r="F1735" t="s">
        <v>831</v>
      </c>
      <c r="G1735" t="s">
        <v>4</v>
      </c>
      <c r="H1735" s="2">
        <v>44806</v>
      </c>
      <c r="I1735" t="s">
        <v>5</v>
      </c>
      <c r="J1735" t="s">
        <v>5</v>
      </c>
      <c r="K1735" s="3">
        <v>100</v>
      </c>
      <c r="L1735" s="3">
        <v>100</v>
      </c>
      <c r="M1735" t="s">
        <v>4</v>
      </c>
      <c r="N1735" t="s">
        <v>4</v>
      </c>
      <c r="O1735" t="s">
        <v>4</v>
      </c>
      <c r="P1735" t="s">
        <v>1886</v>
      </c>
      <c r="Q1735" t="s">
        <v>6</v>
      </c>
      <c r="R1735" t="s">
        <v>1044</v>
      </c>
      <c r="S1735" t="s">
        <v>4</v>
      </c>
      <c r="T1735" s="5">
        <v>214</v>
      </c>
      <c r="U1735" t="s">
        <v>7</v>
      </c>
      <c r="V1735">
        <f t="shared" si="63"/>
        <v>2.14</v>
      </c>
      <c r="W1735">
        <f>VLOOKUP(A1735,LISTINO!D:N,10,FALSE)</f>
        <v>3.84</v>
      </c>
      <c r="X1735">
        <f t="shared" si="64"/>
        <v>384</v>
      </c>
      <c r="Y1735" s="17">
        <f>VLOOKUP(A1735,LISTINO!D:K,7,FALSE)</f>
        <v>45467</v>
      </c>
    </row>
    <row r="1736" spans="1:25" x14ac:dyDescent="0.25">
      <c r="A1736" t="s">
        <v>830</v>
      </c>
      <c r="B1736" t="s">
        <v>0</v>
      </c>
      <c r="C1736" t="s">
        <v>192</v>
      </c>
      <c r="D1736" t="s">
        <v>132</v>
      </c>
      <c r="E1736" t="s">
        <v>159</v>
      </c>
      <c r="F1736" t="s">
        <v>831</v>
      </c>
      <c r="G1736" t="s">
        <v>4</v>
      </c>
      <c r="H1736" s="2">
        <v>44806</v>
      </c>
      <c r="I1736" t="s">
        <v>5</v>
      </c>
      <c r="J1736" t="s">
        <v>5</v>
      </c>
      <c r="K1736" s="3">
        <v>250</v>
      </c>
      <c r="L1736" s="3">
        <v>250</v>
      </c>
      <c r="M1736" t="s">
        <v>4</v>
      </c>
      <c r="N1736" t="s">
        <v>4</v>
      </c>
      <c r="O1736" t="s">
        <v>4</v>
      </c>
      <c r="P1736" t="s">
        <v>1885</v>
      </c>
      <c r="Q1736" t="s">
        <v>6</v>
      </c>
      <c r="R1736" t="s">
        <v>196</v>
      </c>
      <c r="S1736" t="s">
        <v>4</v>
      </c>
      <c r="T1736" s="5">
        <v>535</v>
      </c>
      <c r="U1736" t="s">
        <v>7</v>
      </c>
      <c r="V1736">
        <f t="shared" si="63"/>
        <v>2.14</v>
      </c>
      <c r="W1736">
        <f>VLOOKUP(A1736,LISTINO!D:N,10,FALSE)</f>
        <v>3.84</v>
      </c>
      <c r="X1736">
        <f t="shared" si="64"/>
        <v>960</v>
      </c>
      <c r="Y1736" s="17">
        <f>VLOOKUP(A1736,LISTINO!D:K,7,FALSE)</f>
        <v>45467</v>
      </c>
    </row>
    <row r="1737" spans="1:25" x14ac:dyDescent="0.25">
      <c r="A1737" t="s">
        <v>1442</v>
      </c>
      <c r="B1737" t="s">
        <v>0</v>
      </c>
      <c r="C1737" t="s">
        <v>0</v>
      </c>
      <c r="D1737" t="s">
        <v>132</v>
      </c>
      <c r="E1737" t="s">
        <v>159</v>
      </c>
      <c r="F1737" t="s">
        <v>1443</v>
      </c>
      <c r="G1737" t="s">
        <v>4</v>
      </c>
      <c r="H1737" s="2">
        <v>44806</v>
      </c>
      <c r="I1737" t="s">
        <v>5</v>
      </c>
      <c r="J1737" t="s">
        <v>5</v>
      </c>
      <c r="K1737" s="3">
        <v>50</v>
      </c>
      <c r="L1737" s="3">
        <v>50</v>
      </c>
      <c r="M1737" t="s">
        <v>4</v>
      </c>
      <c r="N1737" t="s">
        <v>4</v>
      </c>
      <c r="O1737" t="s">
        <v>4</v>
      </c>
      <c r="P1737" t="s">
        <v>1884</v>
      </c>
      <c r="Q1737" t="s">
        <v>448</v>
      </c>
      <c r="R1737" t="s">
        <v>676</v>
      </c>
      <c r="S1737" t="s">
        <v>4</v>
      </c>
      <c r="T1737" s="5">
        <v>36.5</v>
      </c>
      <c r="U1737" t="s">
        <v>7</v>
      </c>
      <c r="V1737">
        <f t="shared" si="63"/>
        <v>0.73</v>
      </c>
      <c r="W1737">
        <f>VLOOKUP(A1737,LISTINO!D:N,10,FALSE)</f>
        <v>0.92</v>
      </c>
      <c r="X1737">
        <f t="shared" si="64"/>
        <v>46</v>
      </c>
      <c r="Y1737" s="17">
        <f>VLOOKUP(A1737,LISTINO!D:K,7,FALSE)</f>
        <v>44593</v>
      </c>
    </row>
    <row r="1738" spans="1:25" x14ac:dyDescent="0.25">
      <c r="A1738" t="s">
        <v>606</v>
      </c>
      <c r="B1738" t="s">
        <v>0</v>
      </c>
      <c r="C1738" t="s">
        <v>0</v>
      </c>
      <c r="D1738" t="s">
        <v>132</v>
      </c>
      <c r="E1738" t="s">
        <v>159</v>
      </c>
      <c r="F1738" t="s">
        <v>607</v>
      </c>
      <c r="G1738" t="s">
        <v>4</v>
      </c>
      <c r="H1738" s="2">
        <v>44806</v>
      </c>
      <c r="I1738" t="s">
        <v>5</v>
      </c>
      <c r="J1738" t="s">
        <v>5</v>
      </c>
      <c r="K1738" s="3">
        <v>200</v>
      </c>
      <c r="L1738" s="3">
        <v>200</v>
      </c>
      <c r="M1738" t="s">
        <v>4</v>
      </c>
      <c r="N1738" t="s">
        <v>4</v>
      </c>
      <c r="O1738" t="s">
        <v>4</v>
      </c>
      <c r="P1738" t="s">
        <v>1884</v>
      </c>
      <c r="Q1738" t="s">
        <v>433</v>
      </c>
      <c r="R1738" t="s">
        <v>676</v>
      </c>
      <c r="S1738" t="s">
        <v>4</v>
      </c>
      <c r="T1738" s="5">
        <v>80</v>
      </c>
      <c r="U1738" t="s">
        <v>7</v>
      </c>
      <c r="V1738">
        <f t="shared" si="63"/>
        <v>0.4</v>
      </c>
      <c r="W1738">
        <f>VLOOKUP(A1738,LISTINO!D:N,10,FALSE)</f>
        <v>0.51</v>
      </c>
      <c r="X1738">
        <f t="shared" si="64"/>
        <v>102</v>
      </c>
      <c r="Y1738" s="17">
        <f>VLOOKUP(A1738,LISTINO!D:K,7,FALSE)</f>
        <v>44593</v>
      </c>
    </row>
    <row r="1739" spans="1:25" x14ac:dyDescent="0.25">
      <c r="A1739" t="s">
        <v>612</v>
      </c>
      <c r="B1739" t="s">
        <v>0</v>
      </c>
      <c r="C1739" t="s">
        <v>1</v>
      </c>
      <c r="D1739" t="s">
        <v>132</v>
      </c>
      <c r="E1739" t="s">
        <v>159</v>
      </c>
      <c r="F1739" t="s">
        <v>613</v>
      </c>
      <c r="G1739" t="s">
        <v>4</v>
      </c>
      <c r="H1739" s="2">
        <v>44806</v>
      </c>
      <c r="I1739" t="s">
        <v>5</v>
      </c>
      <c r="J1739" t="s">
        <v>5</v>
      </c>
      <c r="K1739" s="3">
        <v>170</v>
      </c>
      <c r="L1739" s="3">
        <v>170</v>
      </c>
      <c r="M1739" t="s">
        <v>4</v>
      </c>
      <c r="N1739" t="s">
        <v>4</v>
      </c>
      <c r="O1739" t="s">
        <v>4</v>
      </c>
      <c r="P1739" t="s">
        <v>1884</v>
      </c>
      <c r="Q1739" t="s">
        <v>44</v>
      </c>
      <c r="R1739" t="s">
        <v>676</v>
      </c>
      <c r="S1739" t="s">
        <v>4</v>
      </c>
      <c r="T1739" s="5">
        <v>107.1</v>
      </c>
      <c r="U1739" t="s">
        <v>7</v>
      </c>
      <c r="V1739">
        <f t="shared" si="63"/>
        <v>0.63</v>
      </c>
      <c r="W1739">
        <f>VLOOKUP(A1739,LISTINO!D:N,10,FALSE)</f>
        <v>0.79</v>
      </c>
      <c r="X1739">
        <f t="shared" si="64"/>
        <v>134.30000000000001</v>
      </c>
      <c r="Y1739" s="17">
        <f>VLOOKUP(A1739,LISTINO!D:K,7,FALSE)</f>
        <v>44593</v>
      </c>
    </row>
    <row r="1740" spans="1:25" x14ac:dyDescent="0.25">
      <c r="A1740" t="s">
        <v>8</v>
      </c>
      <c r="B1740" t="s">
        <v>0</v>
      </c>
      <c r="C1740" t="s">
        <v>1</v>
      </c>
      <c r="D1740" t="s">
        <v>132</v>
      </c>
      <c r="E1740" t="s">
        <v>159</v>
      </c>
      <c r="F1740" t="s">
        <v>9</v>
      </c>
      <c r="G1740" t="s">
        <v>4</v>
      </c>
      <c r="H1740" s="2">
        <v>44805</v>
      </c>
      <c r="I1740" t="s">
        <v>5</v>
      </c>
      <c r="J1740" t="s">
        <v>5</v>
      </c>
      <c r="K1740" s="3">
        <v>160</v>
      </c>
      <c r="L1740" s="3">
        <v>160</v>
      </c>
      <c r="M1740" t="s">
        <v>4</v>
      </c>
      <c r="N1740" t="s">
        <v>4</v>
      </c>
      <c r="O1740" t="s">
        <v>4</v>
      </c>
      <c r="P1740" t="s">
        <v>1887</v>
      </c>
      <c r="Q1740" t="s">
        <v>6</v>
      </c>
      <c r="R1740" t="s">
        <v>964</v>
      </c>
      <c r="S1740" t="s">
        <v>4</v>
      </c>
      <c r="T1740" s="5">
        <v>164.8</v>
      </c>
      <c r="U1740" t="s">
        <v>7</v>
      </c>
      <c r="V1740">
        <f t="shared" si="63"/>
        <v>1.03</v>
      </c>
      <c r="W1740">
        <f>VLOOKUP(A1740,LISTINO!D:N,10,FALSE)</f>
        <v>1.52</v>
      </c>
      <c r="X1740">
        <f t="shared" si="64"/>
        <v>243.2</v>
      </c>
      <c r="Y1740" s="17">
        <f>VLOOKUP(A1740,LISTINO!D:K,7,FALSE)</f>
        <v>44896</v>
      </c>
    </row>
    <row r="1741" spans="1:25" hidden="1" x14ac:dyDescent="0.25">
      <c r="A1741" t="s">
        <v>1555</v>
      </c>
      <c r="B1741" t="s">
        <v>0</v>
      </c>
      <c r="C1741" t="s">
        <v>1</v>
      </c>
      <c r="D1741" t="s">
        <v>132</v>
      </c>
      <c r="E1741" t="s">
        <v>159</v>
      </c>
      <c r="F1741" t="s">
        <v>1556</v>
      </c>
      <c r="G1741" t="s">
        <v>4</v>
      </c>
      <c r="H1741" s="2">
        <v>44805</v>
      </c>
      <c r="I1741" t="s">
        <v>5</v>
      </c>
      <c r="J1741" t="s">
        <v>5</v>
      </c>
      <c r="K1741" s="3">
        <v>25</v>
      </c>
      <c r="L1741" s="3">
        <v>25</v>
      </c>
      <c r="M1741" t="s">
        <v>4</v>
      </c>
      <c r="N1741" t="s">
        <v>4</v>
      </c>
      <c r="O1741" t="s">
        <v>4</v>
      </c>
      <c r="P1741" t="s">
        <v>1890</v>
      </c>
      <c r="Q1741" t="s">
        <v>6</v>
      </c>
      <c r="R1741" t="s">
        <v>676</v>
      </c>
      <c r="S1741" t="s">
        <v>4</v>
      </c>
      <c r="T1741" s="5">
        <v>56.25</v>
      </c>
      <c r="U1741" t="s">
        <v>7</v>
      </c>
      <c r="V1741">
        <f t="shared" si="63"/>
        <v>2.25</v>
      </c>
      <c r="W1741">
        <f>VLOOKUP(A1741,LISTINO!D:N,10,FALSE)</f>
        <v>2.84</v>
      </c>
      <c r="X1741">
        <f t="shared" si="64"/>
        <v>71</v>
      </c>
      <c r="Y1741" s="17">
        <f>VLOOKUP(A1741,LISTINO!D:K,7,FALSE)</f>
        <v>44593</v>
      </c>
    </row>
    <row r="1742" spans="1:25" x14ac:dyDescent="0.25">
      <c r="A1742" t="s">
        <v>389</v>
      </c>
      <c r="B1742" t="s">
        <v>0</v>
      </c>
      <c r="C1742" t="s">
        <v>0</v>
      </c>
      <c r="D1742" t="s">
        <v>132</v>
      </c>
      <c r="E1742" t="s">
        <v>159</v>
      </c>
      <c r="F1742" t="s">
        <v>390</v>
      </c>
      <c r="G1742" t="s">
        <v>4</v>
      </c>
      <c r="H1742" s="2">
        <v>44805</v>
      </c>
      <c r="I1742" t="s">
        <v>5</v>
      </c>
      <c r="J1742" t="s">
        <v>5</v>
      </c>
      <c r="K1742" s="3">
        <v>50</v>
      </c>
      <c r="L1742" s="3">
        <v>50</v>
      </c>
      <c r="M1742" t="s">
        <v>4</v>
      </c>
      <c r="N1742" t="s">
        <v>4</v>
      </c>
      <c r="O1742" t="s">
        <v>4</v>
      </c>
      <c r="P1742" t="s">
        <v>1891</v>
      </c>
      <c r="Q1742" t="s">
        <v>44</v>
      </c>
      <c r="R1742" t="s">
        <v>964</v>
      </c>
      <c r="S1742" t="s">
        <v>4</v>
      </c>
      <c r="T1742" s="5">
        <v>0</v>
      </c>
      <c r="U1742" t="s">
        <v>7</v>
      </c>
      <c r="V1742">
        <f t="shared" si="63"/>
        <v>0</v>
      </c>
      <c r="W1742">
        <f>VLOOKUP(A1742,LISTINO!D:N,10,FALSE)</f>
        <v>21.43</v>
      </c>
      <c r="X1742">
        <f t="shared" si="64"/>
        <v>1071.5</v>
      </c>
      <c r="Y1742" s="17">
        <f>VLOOKUP(A1742,LISTINO!D:K,7,FALSE)</f>
        <v>44682</v>
      </c>
    </row>
    <row r="1743" spans="1:25" x14ac:dyDescent="0.25">
      <c r="A1743" t="s">
        <v>389</v>
      </c>
      <c r="B1743" t="s">
        <v>0</v>
      </c>
      <c r="C1743" t="s">
        <v>0</v>
      </c>
      <c r="D1743" t="s">
        <v>132</v>
      </c>
      <c r="E1743" t="s">
        <v>159</v>
      </c>
      <c r="F1743" t="s">
        <v>390</v>
      </c>
      <c r="G1743" t="s">
        <v>4</v>
      </c>
      <c r="H1743" s="2">
        <v>44805</v>
      </c>
      <c r="I1743" t="s">
        <v>5</v>
      </c>
      <c r="J1743" t="s">
        <v>5</v>
      </c>
      <c r="K1743" s="3">
        <v>12</v>
      </c>
      <c r="L1743" s="3">
        <v>12</v>
      </c>
      <c r="M1743" t="s">
        <v>4</v>
      </c>
      <c r="N1743" t="s">
        <v>4</v>
      </c>
      <c r="O1743" t="s">
        <v>4</v>
      </c>
      <c r="P1743" t="s">
        <v>1891</v>
      </c>
      <c r="Q1743" t="s">
        <v>21</v>
      </c>
      <c r="R1743" t="s">
        <v>964</v>
      </c>
      <c r="S1743" t="s">
        <v>4</v>
      </c>
      <c r="T1743" s="5">
        <v>0</v>
      </c>
      <c r="U1743" t="s">
        <v>7</v>
      </c>
      <c r="V1743">
        <f t="shared" si="63"/>
        <v>0</v>
      </c>
      <c r="W1743">
        <f>VLOOKUP(A1743,LISTINO!D:N,10,FALSE)</f>
        <v>21.43</v>
      </c>
      <c r="X1743">
        <f t="shared" si="64"/>
        <v>257.15999999999997</v>
      </c>
      <c r="Y1743" s="17">
        <f>VLOOKUP(A1743,LISTINO!D:K,7,FALSE)</f>
        <v>44682</v>
      </c>
    </row>
    <row r="1744" spans="1:25" x14ac:dyDescent="0.25">
      <c r="A1744" t="s">
        <v>389</v>
      </c>
      <c r="B1744" t="s">
        <v>0</v>
      </c>
      <c r="C1744" t="s">
        <v>0</v>
      </c>
      <c r="D1744" t="s">
        <v>132</v>
      </c>
      <c r="E1744" t="s">
        <v>159</v>
      </c>
      <c r="F1744" t="s">
        <v>390</v>
      </c>
      <c r="G1744" t="s">
        <v>4</v>
      </c>
      <c r="H1744" s="2">
        <v>44805</v>
      </c>
      <c r="I1744" t="s">
        <v>5</v>
      </c>
      <c r="J1744" t="s">
        <v>5</v>
      </c>
      <c r="K1744" s="3">
        <v>50</v>
      </c>
      <c r="L1744" s="3">
        <v>50</v>
      </c>
      <c r="M1744" t="s">
        <v>4</v>
      </c>
      <c r="N1744" t="s">
        <v>4</v>
      </c>
      <c r="O1744" t="s">
        <v>4</v>
      </c>
      <c r="P1744" t="s">
        <v>1891</v>
      </c>
      <c r="Q1744" t="s">
        <v>10</v>
      </c>
      <c r="R1744" t="s">
        <v>964</v>
      </c>
      <c r="S1744" t="s">
        <v>4</v>
      </c>
      <c r="T1744" s="5">
        <v>0</v>
      </c>
      <c r="U1744" t="s">
        <v>7</v>
      </c>
      <c r="V1744">
        <f t="shared" si="63"/>
        <v>0</v>
      </c>
      <c r="W1744">
        <f>VLOOKUP(A1744,LISTINO!D:N,10,FALSE)</f>
        <v>21.43</v>
      </c>
      <c r="X1744">
        <f t="shared" si="64"/>
        <v>1071.5</v>
      </c>
      <c r="Y1744" s="17">
        <f>VLOOKUP(A1744,LISTINO!D:K,7,FALSE)</f>
        <v>44682</v>
      </c>
    </row>
    <row r="1745" spans="1:25" x14ac:dyDescent="0.25">
      <c r="A1745" t="s">
        <v>389</v>
      </c>
      <c r="B1745" t="s">
        <v>0</v>
      </c>
      <c r="C1745" t="s">
        <v>0</v>
      </c>
      <c r="D1745" t="s">
        <v>132</v>
      </c>
      <c r="E1745" t="s">
        <v>159</v>
      </c>
      <c r="F1745" t="s">
        <v>390</v>
      </c>
      <c r="G1745" t="s">
        <v>4</v>
      </c>
      <c r="H1745" s="2">
        <v>44805</v>
      </c>
      <c r="I1745" t="s">
        <v>5</v>
      </c>
      <c r="J1745" t="s">
        <v>5</v>
      </c>
      <c r="K1745" s="3">
        <v>50</v>
      </c>
      <c r="L1745" s="3">
        <v>50</v>
      </c>
      <c r="M1745" t="s">
        <v>4</v>
      </c>
      <c r="N1745" t="s">
        <v>4</v>
      </c>
      <c r="O1745" t="s">
        <v>4</v>
      </c>
      <c r="P1745" t="s">
        <v>1891</v>
      </c>
      <c r="Q1745" t="s">
        <v>13</v>
      </c>
      <c r="R1745" t="s">
        <v>964</v>
      </c>
      <c r="S1745" t="s">
        <v>4</v>
      </c>
      <c r="T1745" s="5">
        <v>0</v>
      </c>
      <c r="U1745" t="s">
        <v>7</v>
      </c>
      <c r="V1745">
        <f t="shared" si="63"/>
        <v>0</v>
      </c>
      <c r="W1745">
        <f>VLOOKUP(A1745,LISTINO!D:N,10,FALSE)</f>
        <v>21.43</v>
      </c>
      <c r="X1745">
        <f t="shared" si="64"/>
        <v>1071.5</v>
      </c>
      <c r="Y1745" s="17">
        <f>VLOOKUP(A1745,LISTINO!D:K,7,FALSE)</f>
        <v>44682</v>
      </c>
    </row>
    <row r="1746" spans="1:25" x14ac:dyDescent="0.25">
      <c r="A1746" t="s">
        <v>389</v>
      </c>
      <c r="B1746" t="s">
        <v>0</v>
      </c>
      <c r="C1746" t="s">
        <v>0</v>
      </c>
      <c r="D1746" t="s">
        <v>132</v>
      </c>
      <c r="E1746" t="s">
        <v>159</v>
      </c>
      <c r="F1746" t="s">
        <v>390</v>
      </c>
      <c r="G1746" t="s">
        <v>4</v>
      </c>
      <c r="H1746" s="2">
        <v>44805</v>
      </c>
      <c r="I1746" t="s">
        <v>5</v>
      </c>
      <c r="J1746" t="s">
        <v>5</v>
      </c>
      <c r="K1746" s="3">
        <v>50</v>
      </c>
      <c r="L1746" s="3">
        <v>50</v>
      </c>
      <c r="M1746" t="s">
        <v>4</v>
      </c>
      <c r="N1746" t="s">
        <v>4</v>
      </c>
      <c r="O1746" t="s">
        <v>4</v>
      </c>
      <c r="P1746" t="s">
        <v>1891</v>
      </c>
      <c r="Q1746" t="s">
        <v>14</v>
      </c>
      <c r="R1746" t="s">
        <v>964</v>
      </c>
      <c r="S1746" t="s">
        <v>4</v>
      </c>
      <c r="T1746" s="5">
        <v>0</v>
      </c>
      <c r="U1746" t="s">
        <v>7</v>
      </c>
      <c r="V1746">
        <f t="shared" si="63"/>
        <v>0</v>
      </c>
      <c r="W1746">
        <f>VLOOKUP(A1746,LISTINO!D:N,10,FALSE)</f>
        <v>21.43</v>
      </c>
      <c r="X1746">
        <f t="shared" si="64"/>
        <v>1071.5</v>
      </c>
      <c r="Y1746" s="17">
        <f>VLOOKUP(A1746,LISTINO!D:K,7,FALSE)</f>
        <v>44682</v>
      </c>
    </row>
    <row r="1747" spans="1:25" x14ac:dyDescent="0.25">
      <c r="A1747" t="s">
        <v>88</v>
      </c>
      <c r="B1747" t="s">
        <v>0</v>
      </c>
      <c r="C1747" t="s">
        <v>1</v>
      </c>
      <c r="D1747" t="s">
        <v>132</v>
      </c>
      <c r="E1747" t="s">
        <v>159</v>
      </c>
      <c r="F1747" t="s">
        <v>89</v>
      </c>
      <c r="G1747" t="s">
        <v>4</v>
      </c>
      <c r="H1747" s="2">
        <v>44805</v>
      </c>
      <c r="I1747" t="s">
        <v>5</v>
      </c>
      <c r="J1747" t="s">
        <v>5</v>
      </c>
      <c r="K1747" s="3">
        <v>125</v>
      </c>
      <c r="L1747" s="3">
        <v>125</v>
      </c>
      <c r="M1747" t="s">
        <v>4</v>
      </c>
      <c r="N1747" t="s">
        <v>4</v>
      </c>
      <c r="O1747" t="s">
        <v>4</v>
      </c>
      <c r="P1747" t="s">
        <v>1887</v>
      </c>
      <c r="Q1747" t="s">
        <v>433</v>
      </c>
      <c r="R1747" t="s">
        <v>964</v>
      </c>
      <c r="S1747" t="s">
        <v>4</v>
      </c>
      <c r="T1747" s="5">
        <v>180</v>
      </c>
      <c r="U1747" t="s">
        <v>7</v>
      </c>
      <c r="V1747">
        <f t="shared" si="63"/>
        <v>1.44</v>
      </c>
      <c r="W1747">
        <f>VLOOKUP(A1747,LISTINO!D:N,10,FALSE)</f>
        <v>2.12</v>
      </c>
      <c r="X1747">
        <f t="shared" si="64"/>
        <v>265</v>
      </c>
      <c r="Y1747" s="17">
        <f>VLOOKUP(A1747,LISTINO!D:K,7,FALSE)</f>
        <v>44682</v>
      </c>
    </row>
    <row r="1748" spans="1:25" x14ac:dyDescent="0.25">
      <c r="A1748" t="s">
        <v>88</v>
      </c>
      <c r="B1748" t="s">
        <v>0</v>
      </c>
      <c r="C1748" t="s">
        <v>1</v>
      </c>
      <c r="D1748" t="s">
        <v>132</v>
      </c>
      <c r="E1748" t="s">
        <v>159</v>
      </c>
      <c r="F1748" t="s">
        <v>89</v>
      </c>
      <c r="G1748" t="s">
        <v>4</v>
      </c>
      <c r="H1748" s="2">
        <v>44805</v>
      </c>
      <c r="I1748" t="s">
        <v>5</v>
      </c>
      <c r="J1748" t="s">
        <v>5</v>
      </c>
      <c r="K1748" s="3">
        <v>125</v>
      </c>
      <c r="L1748" s="3">
        <v>125</v>
      </c>
      <c r="M1748" t="s">
        <v>4</v>
      </c>
      <c r="N1748" t="s">
        <v>4</v>
      </c>
      <c r="O1748" t="s">
        <v>4</v>
      </c>
      <c r="P1748" t="s">
        <v>1887</v>
      </c>
      <c r="Q1748" t="s">
        <v>391</v>
      </c>
      <c r="R1748" t="s">
        <v>964</v>
      </c>
      <c r="S1748" t="s">
        <v>4</v>
      </c>
      <c r="T1748" s="5">
        <v>180</v>
      </c>
      <c r="U1748" t="s">
        <v>7</v>
      </c>
      <c r="V1748">
        <f t="shared" si="63"/>
        <v>1.44</v>
      </c>
      <c r="W1748">
        <f>VLOOKUP(A1748,LISTINO!D:N,10,FALSE)</f>
        <v>2.12</v>
      </c>
      <c r="X1748">
        <f t="shared" si="64"/>
        <v>265</v>
      </c>
      <c r="Y1748" s="17">
        <f>VLOOKUP(A1748,LISTINO!D:K,7,FALSE)</f>
        <v>44682</v>
      </c>
    </row>
    <row r="1749" spans="1:25" x14ac:dyDescent="0.25">
      <c r="A1749" t="s">
        <v>88</v>
      </c>
      <c r="B1749" t="s">
        <v>0</v>
      </c>
      <c r="C1749" t="s">
        <v>1</v>
      </c>
      <c r="D1749" t="s">
        <v>132</v>
      </c>
      <c r="E1749" t="s">
        <v>159</v>
      </c>
      <c r="F1749" t="s">
        <v>89</v>
      </c>
      <c r="G1749" t="s">
        <v>4</v>
      </c>
      <c r="H1749" s="2">
        <v>44805</v>
      </c>
      <c r="I1749" t="s">
        <v>5</v>
      </c>
      <c r="J1749" t="s">
        <v>5</v>
      </c>
      <c r="K1749" s="3">
        <v>125</v>
      </c>
      <c r="L1749" s="3">
        <v>125</v>
      </c>
      <c r="M1749" t="s">
        <v>4</v>
      </c>
      <c r="N1749" t="s">
        <v>4</v>
      </c>
      <c r="O1749" t="s">
        <v>4</v>
      </c>
      <c r="P1749" t="s">
        <v>1887</v>
      </c>
      <c r="Q1749" t="s">
        <v>383</v>
      </c>
      <c r="R1749" t="s">
        <v>964</v>
      </c>
      <c r="S1749" t="s">
        <v>4</v>
      </c>
      <c r="T1749" s="5">
        <v>180</v>
      </c>
      <c r="U1749" t="s">
        <v>7</v>
      </c>
      <c r="V1749">
        <f t="shared" si="63"/>
        <v>1.44</v>
      </c>
      <c r="W1749">
        <f>VLOOKUP(A1749,LISTINO!D:N,10,FALSE)</f>
        <v>2.12</v>
      </c>
      <c r="X1749">
        <f t="shared" si="64"/>
        <v>265</v>
      </c>
      <c r="Y1749" s="17">
        <f>VLOOKUP(A1749,LISTINO!D:K,7,FALSE)</f>
        <v>44682</v>
      </c>
    </row>
    <row r="1750" spans="1:25" x14ac:dyDescent="0.25">
      <c r="A1750" t="s">
        <v>88</v>
      </c>
      <c r="B1750" t="s">
        <v>0</v>
      </c>
      <c r="C1750" t="s">
        <v>1</v>
      </c>
      <c r="D1750" t="s">
        <v>132</v>
      </c>
      <c r="E1750" t="s">
        <v>159</v>
      </c>
      <c r="F1750" t="s">
        <v>89</v>
      </c>
      <c r="G1750" t="s">
        <v>4</v>
      </c>
      <c r="H1750" s="2">
        <v>44805</v>
      </c>
      <c r="I1750" t="s">
        <v>5</v>
      </c>
      <c r="J1750" t="s">
        <v>5</v>
      </c>
      <c r="K1750" s="3">
        <v>125</v>
      </c>
      <c r="L1750" s="3">
        <v>125</v>
      </c>
      <c r="M1750" t="s">
        <v>4</v>
      </c>
      <c r="N1750" t="s">
        <v>4</v>
      </c>
      <c r="O1750" t="s">
        <v>4</v>
      </c>
      <c r="P1750" t="s">
        <v>1887</v>
      </c>
      <c r="Q1750" t="s">
        <v>45</v>
      </c>
      <c r="R1750" t="s">
        <v>964</v>
      </c>
      <c r="S1750" t="s">
        <v>4</v>
      </c>
      <c r="T1750" s="5">
        <v>180</v>
      </c>
      <c r="U1750" t="s">
        <v>7</v>
      </c>
      <c r="V1750">
        <f t="shared" si="63"/>
        <v>1.44</v>
      </c>
      <c r="W1750">
        <f>VLOOKUP(A1750,LISTINO!D:N,10,FALSE)</f>
        <v>2.12</v>
      </c>
      <c r="X1750">
        <f t="shared" si="64"/>
        <v>265</v>
      </c>
      <c r="Y1750" s="17">
        <f>VLOOKUP(A1750,LISTINO!D:K,7,FALSE)</f>
        <v>44682</v>
      </c>
    </row>
    <row r="1751" spans="1:25" x14ac:dyDescent="0.25">
      <c r="A1751" t="s">
        <v>88</v>
      </c>
      <c r="B1751" t="s">
        <v>0</v>
      </c>
      <c r="C1751" t="s">
        <v>1</v>
      </c>
      <c r="D1751" t="s">
        <v>132</v>
      </c>
      <c r="E1751" t="s">
        <v>159</v>
      </c>
      <c r="F1751" t="s">
        <v>89</v>
      </c>
      <c r="G1751" t="s">
        <v>4</v>
      </c>
      <c r="H1751" s="2">
        <v>44805</v>
      </c>
      <c r="I1751" t="s">
        <v>5</v>
      </c>
      <c r="J1751" t="s">
        <v>5</v>
      </c>
      <c r="K1751" s="3">
        <v>125</v>
      </c>
      <c r="L1751" s="3">
        <v>125</v>
      </c>
      <c r="M1751" t="s">
        <v>4</v>
      </c>
      <c r="N1751" t="s">
        <v>4</v>
      </c>
      <c r="O1751" t="s">
        <v>4</v>
      </c>
      <c r="P1751" t="s">
        <v>1887</v>
      </c>
      <c r="Q1751" t="s">
        <v>44</v>
      </c>
      <c r="R1751" t="s">
        <v>964</v>
      </c>
      <c r="S1751" t="s">
        <v>4</v>
      </c>
      <c r="T1751" s="5">
        <v>180</v>
      </c>
      <c r="U1751" t="s">
        <v>7</v>
      </c>
      <c r="V1751">
        <f t="shared" si="63"/>
        <v>1.44</v>
      </c>
      <c r="W1751">
        <f>VLOOKUP(A1751,LISTINO!D:N,10,FALSE)</f>
        <v>2.12</v>
      </c>
      <c r="X1751">
        <f t="shared" si="64"/>
        <v>265</v>
      </c>
      <c r="Y1751" s="17">
        <f>VLOOKUP(A1751,LISTINO!D:K,7,FALSE)</f>
        <v>44682</v>
      </c>
    </row>
    <row r="1752" spans="1:25" x14ac:dyDescent="0.25">
      <c r="A1752" t="s">
        <v>88</v>
      </c>
      <c r="B1752" t="s">
        <v>0</v>
      </c>
      <c r="C1752" t="s">
        <v>1</v>
      </c>
      <c r="D1752" t="s">
        <v>132</v>
      </c>
      <c r="E1752" t="s">
        <v>159</v>
      </c>
      <c r="F1752" t="s">
        <v>89</v>
      </c>
      <c r="G1752" t="s">
        <v>4</v>
      </c>
      <c r="H1752" s="2">
        <v>44805</v>
      </c>
      <c r="I1752" t="s">
        <v>5</v>
      </c>
      <c r="J1752" t="s">
        <v>5</v>
      </c>
      <c r="K1752" s="3">
        <v>125</v>
      </c>
      <c r="L1752" s="3">
        <v>125</v>
      </c>
      <c r="M1752" t="s">
        <v>4</v>
      </c>
      <c r="N1752" t="s">
        <v>4</v>
      </c>
      <c r="O1752" t="s">
        <v>4</v>
      </c>
      <c r="P1752" t="s">
        <v>1887</v>
      </c>
      <c r="Q1752" t="s">
        <v>14</v>
      </c>
      <c r="R1752" t="s">
        <v>964</v>
      </c>
      <c r="S1752" t="s">
        <v>4</v>
      </c>
      <c r="T1752" s="5">
        <v>180</v>
      </c>
      <c r="U1752" t="s">
        <v>7</v>
      </c>
      <c r="V1752">
        <f t="shared" si="63"/>
        <v>1.44</v>
      </c>
      <c r="W1752">
        <f>VLOOKUP(A1752,LISTINO!D:N,10,FALSE)</f>
        <v>2.12</v>
      </c>
      <c r="X1752">
        <f t="shared" si="64"/>
        <v>265</v>
      </c>
      <c r="Y1752" s="17">
        <f>VLOOKUP(A1752,LISTINO!D:K,7,FALSE)</f>
        <v>44682</v>
      </c>
    </row>
    <row r="1753" spans="1:25" x14ac:dyDescent="0.25">
      <c r="A1753" t="s">
        <v>88</v>
      </c>
      <c r="B1753" t="s">
        <v>0</v>
      </c>
      <c r="C1753" t="s">
        <v>1</v>
      </c>
      <c r="D1753" t="s">
        <v>132</v>
      </c>
      <c r="E1753" t="s">
        <v>159</v>
      </c>
      <c r="F1753" t="s">
        <v>89</v>
      </c>
      <c r="G1753" t="s">
        <v>4</v>
      </c>
      <c r="H1753" s="2">
        <v>44805</v>
      </c>
      <c r="I1753" t="s">
        <v>5</v>
      </c>
      <c r="J1753" t="s">
        <v>5</v>
      </c>
      <c r="K1753" s="3">
        <v>125</v>
      </c>
      <c r="L1753" s="3">
        <v>125</v>
      </c>
      <c r="M1753" t="s">
        <v>4</v>
      </c>
      <c r="N1753" t="s">
        <v>4</v>
      </c>
      <c r="O1753" t="s">
        <v>4</v>
      </c>
      <c r="P1753" t="s">
        <v>1887</v>
      </c>
      <c r="Q1753" t="s">
        <v>13</v>
      </c>
      <c r="R1753" t="s">
        <v>964</v>
      </c>
      <c r="S1753" t="s">
        <v>4</v>
      </c>
      <c r="T1753" s="5">
        <v>180</v>
      </c>
      <c r="U1753" t="s">
        <v>7</v>
      </c>
      <c r="V1753">
        <f t="shared" ref="V1753:V1806" si="65" xml:space="preserve"> T1753/K1753</f>
        <v>1.44</v>
      </c>
      <c r="W1753">
        <f>VLOOKUP(A1753,LISTINO!D:N,10,FALSE)</f>
        <v>2.12</v>
      </c>
      <c r="X1753">
        <f t="shared" si="64"/>
        <v>265</v>
      </c>
      <c r="Y1753" s="17">
        <f>VLOOKUP(A1753,LISTINO!D:K,7,FALSE)</f>
        <v>44682</v>
      </c>
    </row>
    <row r="1754" spans="1:25" x14ac:dyDescent="0.25">
      <c r="A1754" t="s">
        <v>88</v>
      </c>
      <c r="B1754" t="s">
        <v>0</v>
      </c>
      <c r="C1754" t="s">
        <v>1</v>
      </c>
      <c r="D1754" t="s">
        <v>132</v>
      </c>
      <c r="E1754" t="s">
        <v>159</v>
      </c>
      <c r="F1754" t="s">
        <v>89</v>
      </c>
      <c r="G1754" t="s">
        <v>4</v>
      </c>
      <c r="H1754" s="2">
        <v>44805</v>
      </c>
      <c r="I1754" t="s">
        <v>5</v>
      </c>
      <c r="J1754" t="s">
        <v>5</v>
      </c>
      <c r="K1754" s="3">
        <v>125</v>
      </c>
      <c r="L1754" s="3">
        <v>125</v>
      </c>
      <c r="M1754" t="s">
        <v>4</v>
      </c>
      <c r="N1754" t="s">
        <v>4</v>
      </c>
      <c r="O1754" t="s">
        <v>4</v>
      </c>
      <c r="P1754" t="s">
        <v>1887</v>
      </c>
      <c r="Q1754" t="s">
        <v>10</v>
      </c>
      <c r="R1754" t="s">
        <v>964</v>
      </c>
      <c r="S1754" t="s">
        <v>4</v>
      </c>
      <c r="T1754" s="5">
        <v>180</v>
      </c>
      <c r="U1754" t="s">
        <v>7</v>
      </c>
      <c r="V1754">
        <f t="shared" si="65"/>
        <v>1.44</v>
      </c>
      <c r="W1754">
        <f>VLOOKUP(A1754,LISTINO!D:N,10,FALSE)</f>
        <v>2.12</v>
      </c>
      <c r="X1754">
        <f t="shared" si="64"/>
        <v>265</v>
      </c>
      <c r="Y1754" s="17">
        <f>VLOOKUP(A1754,LISTINO!D:K,7,FALSE)</f>
        <v>44682</v>
      </c>
    </row>
    <row r="1755" spans="1:25" x14ac:dyDescent="0.25">
      <c r="A1755" t="s">
        <v>88</v>
      </c>
      <c r="B1755" t="s">
        <v>0</v>
      </c>
      <c r="C1755" t="s">
        <v>1</v>
      </c>
      <c r="D1755" t="s">
        <v>132</v>
      </c>
      <c r="E1755" t="s">
        <v>159</v>
      </c>
      <c r="F1755" t="s">
        <v>89</v>
      </c>
      <c r="G1755" t="s">
        <v>4</v>
      </c>
      <c r="H1755" s="2">
        <v>44805</v>
      </c>
      <c r="I1755" t="s">
        <v>5</v>
      </c>
      <c r="J1755" t="s">
        <v>5</v>
      </c>
      <c r="K1755" s="3">
        <v>125</v>
      </c>
      <c r="L1755" s="3">
        <v>125</v>
      </c>
      <c r="M1755" t="s">
        <v>4</v>
      </c>
      <c r="N1755" t="s">
        <v>4</v>
      </c>
      <c r="O1755" t="s">
        <v>4</v>
      </c>
      <c r="P1755" t="s">
        <v>1887</v>
      </c>
      <c r="Q1755" t="s">
        <v>21</v>
      </c>
      <c r="R1755" t="s">
        <v>964</v>
      </c>
      <c r="S1755" t="s">
        <v>4</v>
      </c>
      <c r="T1755" s="5">
        <v>180</v>
      </c>
      <c r="U1755" t="s">
        <v>7</v>
      </c>
      <c r="V1755">
        <f t="shared" si="65"/>
        <v>1.44</v>
      </c>
      <c r="W1755">
        <f>VLOOKUP(A1755,LISTINO!D:N,10,FALSE)</f>
        <v>2.12</v>
      </c>
      <c r="X1755">
        <f t="shared" si="64"/>
        <v>265</v>
      </c>
      <c r="Y1755" s="17">
        <f>VLOOKUP(A1755,LISTINO!D:K,7,FALSE)</f>
        <v>44682</v>
      </c>
    </row>
    <row r="1756" spans="1:25" x14ac:dyDescent="0.25">
      <c r="A1756" t="s">
        <v>498</v>
      </c>
      <c r="B1756" t="s">
        <v>0</v>
      </c>
      <c r="C1756" t="s">
        <v>0</v>
      </c>
      <c r="D1756" t="s">
        <v>132</v>
      </c>
      <c r="E1756" t="s">
        <v>159</v>
      </c>
      <c r="F1756" t="s">
        <v>499</v>
      </c>
      <c r="G1756" t="s">
        <v>4</v>
      </c>
      <c r="H1756" s="2">
        <v>44805</v>
      </c>
      <c r="I1756" t="s">
        <v>5</v>
      </c>
      <c r="J1756" t="s">
        <v>5</v>
      </c>
      <c r="K1756" s="3">
        <v>350</v>
      </c>
      <c r="L1756" s="3">
        <v>350</v>
      </c>
      <c r="M1756" t="s">
        <v>4</v>
      </c>
      <c r="N1756" t="s">
        <v>4</v>
      </c>
      <c r="O1756" t="s">
        <v>4</v>
      </c>
      <c r="P1756" t="s">
        <v>1890</v>
      </c>
      <c r="Q1756" t="s">
        <v>21</v>
      </c>
      <c r="R1756" t="s">
        <v>676</v>
      </c>
      <c r="S1756" t="s">
        <v>4</v>
      </c>
      <c r="T1756" s="5">
        <v>245</v>
      </c>
      <c r="U1756" t="s">
        <v>7</v>
      </c>
      <c r="V1756">
        <f t="shared" si="65"/>
        <v>0.7</v>
      </c>
      <c r="W1756">
        <f>VLOOKUP(A1756,LISTINO!D:N,10,FALSE)</f>
        <v>0.86</v>
      </c>
      <c r="X1756">
        <f t="shared" si="64"/>
        <v>301</v>
      </c>
      <c r="Y1756" s="17">
        <f>VLOOKUP(A1756,LISTINO!D:K,7,FALSE)</f>
        <v>44593</v>
      </c>
    </row>
    <row r="1757" spans="1:25" x14ac:dyDescent="0.25">
      <c r="A1757" t="s">
        <v>1183</v>
      </c>
      <c r="B1757" t="s">
        <v>0</v>
      </c>
      <c r="C1757" t="s">
        <v>0</v>
      </c>
      <c r="D1757" t="s">
        <v>132</v>
      </c>
      <c r="E1757" t="s">
        <v>159</v>
      </c>
      <c r="F1757" t="s">
        <v>1184</v>
      </c>
      <c r="G1757" t="s">
        <v>4</v>
      </c>
      <c r="H1757" s="2">
        <v>44805</v>
      </c>
      <c r="I1757" t="s">
        <v>5</v>
      </c>
      <c r="J1757" t="s">
        <v>5</v>
      </c>
      <c r="K1757" s="3">
        <v>5</v>
      </c>
      <c r="L1757" s="3">
        <v>5</v>
      </c>
      <c r="M1757" t="s">
        <v>4</v>
      </c>
      <c r="N1757" t="s">
        <v>4</v>
      </c>
      <c r="O1757" t="s">
        <v>4</v>
      </c>
      <c r="P1757" t="s">
        <v>1891</v>
      </c>
      <c r="Q1757" t="s">
        <v>6</v>
      </c>
      <c r="R1757" t="s">
        <v>964</v>
      </c>
      <c r="S1757" t="s">
        <v>4</v>
      </c>
      <c r="T1757" s="5">
        <v>45.7</v>
      </c>
      <c r="U1757" t="s">
        <v>7</v>
      </c>
      <c r="V1757">
        <f t="shared" si="65"/>
        <v>9.14</v>
      </c>
      <c r="W1757">
        <f>VLOOKUP(A1757,LISTINO!D:N,10,FALSE)</f>
        <v>13.47</v>
      </c>
      <c r="X1757">
        <f t="shared" si="64"/>
        <v>67.350000000000009</v>
      </c>
      <c r="Y1757" s="17">
        <f>VLOOKUP(A1757,LISTINO!D:K,7,FALSE)</f>
        <v>44682</v>
      </c>
    </row>
    <row r="1758" spans="1:25" x14ac:dyDescent="0.25">
      <c r="A1758" t="s">
        <v>231</v>
      </c>
      <c r="B1758" t="s">
        <v>0</v>
      </c>
      <c r="C1758" t="s">
        <v>0</v>
      </c>
      <c r="D1758" t="s">
        <v>132</v>
      </c>
      <c r="E1758" t="s">
        <v>159</v>
      </c>
      <c r="F1758" t="s">
        <v>232</v>
      </c>
      <c r="G1758" t="s">
        <v>4</v>
      </c>
      <c r="H1758" s="2">
        <v>44805</v>
      </c>
      <c r="I1758" t="s">
        <v>5</v>
      </c>
      <c r="J1758" t="s">
        <v>5</v>
      </c>
      <c r="K1758" s="3">
        <v>600</v>
      </c>
      <c r="L1758" s="3">
        <v>600</v>
      </c>
      <c r="M1758" t="s">
        <v>4</v>
      </c>
      <c r="N1758" t="s">
        <v>4</v>
      </c>
      <c r="O1758" t="s">
        <v>4</v>
      </c>
      <c r="P1758" t="s">
        <v>1890</v>
      </c>
      <c r="Q1758" t="s">
        <v>10</v>
      </c>
      <c r="R1758" t="s">
        <v>676</v>
      </c>
      <c r="S1758" t="s">
        <v>4</v>
      </c>
      <c r="T1758" s="5">
        <v>0</v>
      </c>
      <c r="U1758" t="s">
        <v>7</v>
      </c>
      <c r="V1758">
        <f t="shared" si="65"/>
        <v>0</v>
      </c>
      <c r="W1758">
        <f>VLOOKUP(A1758,LISTINO!D:N,10,FALSE)</f>
        <v>2.4500000000000002</v>
      </c>
      <c r="X1758">
        <f t="shared" si="64"/>
        <v>1470</v>
      </c>
      <c r="Y1758" s="17">
        <f>VLOOKUP(A1758,LISTINO!D:K,7,FALSE)</f>
        <v>44756</v>
      </c>
    </row>
    <row r="1759" spans="1:25" hidden="1" x14ac:dyDescent="0.25">
      <c r="A1759" t="s">
        <v>604</v>
      </c>
      <c r="B1759" t="s">
        <v>0</v>
      </c>
      <c r="C1759" t="s">
        <v>1</v>
      </c>
      <c r="D1759" t="s">
        <v>132</v>
      </c>
      <c r="E1759" t="s">
        <v>159</v>
      </c>
      <c r="F1759" t="s">
        <v>605</v>
      </c>
      <c r="G1759" t="s">
        <v>4</v>
      </c>
      <c r="H1759" s="2">
        <v>44805</v>
      </c>
      <c r="I1759" t="s">
        <v>5</v>
      </c>
      <c r="J1759" t="s">
        <v>5</v>
      </c>
      <c r="K1759" s="3">
        <v>1000</v>
      </c>
      <c r="L1759" s="3">
        <v>1000</v>
      </c>
      <c r="M1759" t="s">
        <v>4</v>
      </c>
      <c r="N1759" t="s">
        <v>4</v>
      </c>
      <c r="O1759" t="s">
        <v>4</v>
      </c>
      <c r="P1759" t="s">
        <v>1898</v>
      </c>
      <c r="Q1759" t="s">
        <v>6</v>
      </c>
      <c r="R1759" t="s">
        <v>964</v>
      </c>
      <c r="S1759" t="s">
        <v>4</v>
      </c>
      <c r="T1759" s="5">
        <v>300</v>
      </c>
      <c r="U1759" t="s">
        <v>7</v>
      </c>
      <c r="V1759">
        <f t="shared" si="65"/>
        <v>0.3</v>
      </c>
      <c r="W1759">
        <f>VLOOKUP(A1759,LISTINO!D:N,10,FALSE)</f>
        <v>0.48</v>
      </c>
      <c r="X1759">
        <f t="shared" si="64"/>
        <v>480</v>
      </c>
      <c r="Y1759" s="17">
        <f>VLOOKUP(A1759,LISTINO!D:K,7,FALSE)</f>
        <v>44682</v>
      </c>
    </row>
    <row r="1760" spans="1:25" x14ac:dyDescent="0.25">
      <c r="A1760" t="s">
        <v>160</v>
      </c>
      <c r="B1760" t="s">
        <v>0</v>
      </c>
      <c r="C1760" t="s">
        <v>0</v>
      </c>
      <c r="D1760" t="s">
        <v>132</v>
      </c>
      <c r="E1760" t="s">
        <v>159</v>
      </c>
      <c r="F1760" t="s">
        <v>161</v>
      </c>
      <c r="G1760" t="s">
        <v>4</v>
      </c>
      <c r="H1760" s="2">
        <v>44804</v>
      </c>
      <c r="I1760" t="s">
        <v>5</v>
      </c>
      <c r="J1760" t="s">
        <v>5</v>
      </c>
      <c r="K1760" s="3">
        <v>8</v>
      </c>
      <c r="L1760" s="3">
        <v>8</v>
      </c>
      <c r="M1760" t="s">
        <v>4</v>
      </c>
      <c r="N1760" t="s">
        <v>4</v>
      </c>
      <c r="O1760" t="s">
        <v>4</v>
      </c>
      <c r="P1760" t="s">
        <v>1905</v>
      </c>
      <c r="Q1760" t="s">
        <v>6</v>
      </c>
      <c r="R1760" t="s">
        <v>163</v>
      </c>
      <c r="S1760" t="s">
        <v>4</v>
      </c>
      <c r="T1760" s="5">
        <v>0</v>
      </c>
      <c r="U1760" t="s">
        <v>7</v>
      </c>
      <c r="V1760">
        <f t="shared" si="65"/>
        <v>0</v>
      </c>
      <c r="W1760">
        <f>VLOOKUP(A1760,LISTINO!D:N,10,FALSE)</f>
        <v>0</v>
      </c>
      <c r="X1760">
        <f t="shared" si="64"/>
        <v>0</v>
      </c>
      <c r="Y1760" s="17">
        <f>VLOOKUP(A1760,LISTINO!D:K,7,FALSE)</f>
        <v>0</v>
      </c>
    </row>
    <row r="1761" spans="1:25" hidden="1" x14ac:dyDescent="0.25">
      <c r="A1761" t="s">
        <v>355</v>
      </c>
      <c r="B1761" t="s">
        <v>0</v>
      </c>
      <c r="C1761" t="s">
        <v>0</v>
      </c>
      <c r="D1761" t="s">
        <v>132</v>
      </c>
      <c r="E1761" t="s">
        <v>159</v>
      </c>
      <c r="F1761" t="s">
        <v>356</v>
      </c>
      <c r="G1761" t="s">
        <v>4</v>
      </c>
      <c r="H1761" s="2">
        <v>44804</v>
      </c>
      <c r="I1761" t="s">
        <v>5</v>
      </c>
      <c r="J1761" t="s">
        <v>5</v>
      </c>
      <c r="K1761" s="3">
        <v>100</v>
      </c>
      <c r="L1761" s="3">
        <v>100</v>
      </c>
      <c r="M1761" t="s">
        <v>4</v>
      </c>
      <c r="N1761" t="s">
        <v>4</v>
      </c>
      <c r="O1761" t="s">
        <v>4</v>
      </c>
      <c r="P1761" t="s">
        <v>1906</v>
      </c>
      <c r="Q1761" t="s">
        <v>45</v>
      </c>
      <c r="R1761" t="s">
        <v>777</v>
      </c>
      <c r="S1761" t="s">
        <v>4</v>
      </c>
      <c r="T1761" s="5">
        <v>100</v>
      </c>
      <c r="U1761" t="s">
        <v>7</v>
      </c>
      <c r="V1761">
        <f t="shared" si="65"/>
        <v>1</v>
      </c>
      <c r="W1761">
        <f>VLOOKUP(A1761,LISTINO!D:N,10,FALSE)</f>
        <v>1.3</v>
      </c>
      <c r="X1761">
        <f t="shared" si="64"/>
        <v>130</v>
      </c>
      <c r="Y1761" s="17">
        <f>VLOOKUP(A1761,LISTINO!D:K,7,FALSE)</f>
        <v>44593</v>
      </c>
    </row>
    <row r="1762" spans="1:25" hidden="1" x14ac:dyDescent="0.25">
      <c r="A1762" t="s">
        <v>68</v>
      </c>
      <c r="B1762" t="s">
        <v>0</v>
      </c>
      <c r="C1762" t="s">
        <v>1</v>
      </c>
      <c r="D1762" t="s">
        <v>132</v>
      </c>
      <c r="E1762" t="s">
        <v>159</v>
      </c>
      <c r="F1762" t="s">
        <v>69</v>
      </c>
      <c r="G1762" t="s">
        <v>4</v>
      </c>
      <c r="H1762" s="2">
        <v>44804</v>
      </c>
      <c r="I1762" t="s">
        <v>5</v>
      </c>
      <c r="J1762" t="s">
        <v>5</v>
      </c>
      <c r="K1762" s="3">
        <v>937</v>
      </c>
      <c r="L1762" s="3">
        <v>937</v>
      </c>
      <c r="M1762" t="s">
        <v>4</v>
      </c>
      <c r="N1762" t="s">
        <v>4</v>
      </c>
      <c r="O1762" t="s">
        <v>4</v>
      </c>
      <c r="P1762" t="s">
        <v>1906</v>
      </c>
      <c r="Q1762" t="s">
        <v>10</v>
      </c>
      <c r="R1762" t="s">
        <v>777</v>
      </c>
      <c r="S1762" t="s">
        <v>4</v>
      </c>
      <c r="T1762" s="5">
        <v>2052.0300000000002</v>
      </c>
      <c r="U1762" t="s">
        <v>7</v>
      </c>
      <c r="V1762">
        <f t="shared" si="65"/>
        <v>2.1900000000000004</v>
      </c>
      <c r="W1762">
        <f>VLOOKUP(A1762,LISTINO!D:N,10,FALSE)</f>
        <v>2.64</v>
      </c>
      <c r="X1762">
        <f t="shared" si="64"/>
        <v>2473.6800000000003</v>
      </c>
      <c r="Y1762" s="17">
        <f>VLOOKUP(A1762,LISTINO!D:K,7,FALSE)</f>
        <v>44593</v>
      </c>
    </row>
    <row r="1763" spans="1:25" hidden="1" x14ac:dyDescent="0.25">
      <c r="A1763" t="s">
        <v>70</v>
      </c>
      <c r="B1763" t="s">
        <v>0</v>
      </c>
      <c r="C1763" t="s">
        <v>1</v>
      </c>
      <c r="D1763" t="s">
        <v>132</v>
      </c>
      <c r="E1763" t="s">
        <v>159</v>
      </c>
      <c r="F1763" t="s">
        <v>71</v>
      </c>
      <c r="G1763" t="s">
        <v>4</v>
      </c>
      <c r="H1763" s="2">
        <v>44804</v>
      </c>
      <c r="I1763" t="s">
        <v>5</v>
      </c>
      <c r="J1763" t="s">
        <v>5</v>
      </c>
      <c r="K1763" s="3">
        <v>1500</v>
      </c>
      <c r="L1763" s="3">
        <v>1500</v>
      </c>
      <c r="M1763" t="s">
        <v>4</v>
      </c>
      <c r="N1763" t="s">
        <v>4</v>
      </c>
      <c r="O1763" t="s">
        <v>4</v>
      </c>
      <c r="P1763" t="s">
        <v>1908</v>
      </c>
      <c r="Q1763" t="s">
        <v>6</v>
      </c>
      <c r="R1763" t="s">
        <v>777</v>
      </c>
      <c r="S1763" t="s">
        <v>4</v>
      </c>
      <c r="T1763" s="5">
        <v>1605</v>
      </c>
      <c r="U1763" t="s">
        <v>7</v>
      </c>
      <c r="V1763">
        <f t="shared" si="65"/>
        <v>1.07</v>
      </c>
      <c r="W1763">
        <f>VLOOKUP(A1763,LISTINO!D:N,10,FALSE)</f>
        <v>1.38</v>
      </c>
      <c r="X1763">
        <f t="shared" si="64"/>
        <v>2070</v>
      </c>
      <c r="Y1763" s="17">
        <f>VLOOKUP(A1763,LISTINO!D:K,7,FALSE)</f>
        <v>44652</v>
      </c>
    </row>
    <row r="1764" spans="1:25" hidden="1" x14ac:dyDescent="0.25">
      <c r="A1764" t="s">
        <v>70</v>
      </c>
      <c r="B1764" t="s">
        <v>0</v>
      </c>
      <c r="C1764" t="s">
        <v>1</v>
      </c>
      <c r="D1764" t="s">
        <v>132</v>
      </c>
      <c r="E1764" t="s">
        <v>159</v>
      </c>
      <c r="F1764" t="s">
        <v>71</v>
      </c>
      <c r="G1764" t="s">
        <v>4</v>
      </c>
      <c r="H1764" s="2">
        <v>44804</v>
      </c>
      <c r="I1764" t="s">
        <v>5</v>
      </c>
      <c r="J1764" t="s">
        <v>5</v>
      </c>
      <c r="K1764" s="3">
        <v>300</v>
      </c>
      <c r="L1764" s="3">
        <v>300</v>
      </c>
      <c r="M1764" t="s">
        <v>4</v>
      </c>
      <c r="N1764" t="s">
        <v>4</v>
      </c>
      <c r="O1764" t="s">
        <v>4</v>
      </c>
      <c r="P1764" t="s">
        <v>1907</v>
      </c>
      <c r="Q1764" t="s">
        <v>6</v>
      </c>
      <c r="R1764" t="s">
        <v>777</v>
      </c>
      <c r="S1764" t="s">
        <v>4</v>
      </c>
      <c r="T1764" s="5">
        <v>321</v>
      </c>
      <c r="U1764" t="s">
        <v>7</v>
      </c>
      <c r="V1764">
        <f t="shared" si="65"/>
        <v>1.07</v>
      </c>
      <c r="W1764">
        <f>VLOOKUP(A1764,LISTINO!D:N,10,FALSE)</f>
        <v>1.38</v>
      </c>
      <c r="X1764">
        <f t="shared" si="64"/>
        <v>413.99999999999994</v>
      </c>
      <c r="Y1764" s="17">
        <f>VLOOKUP(A1764,LISTINO!D:K,7,FALSE)</f>
        <v>44652</v>
      </c>
    </row>
    <row r="1765" spans="1:25" hidden="1" x14ac:dyDescent="0.25">
      <c r="A1765" t="s">
        <v>70</v>
      </c>
      <c r="B1765" t="s">
        <v>0</v>
      </c>
      <c r="C1765" t="s">
        <v>1</v>
      </c>
      <c r="D1765" t="s">
        <v>132</v>
      </c>
      <c r="E1765" t="s">
        <v>159</v>
      </c>
      <c r="F1765" t="s">
        <v>71</v>
      </c>
      <c r="G1765" t="s">
        <v>4</v>
      </c>
      <c r="H1765" s="2">
        <v>44804</v>
      </c>
      <c r="I1765" t="s">
        <v>5</v>
      </c>
      <c r="J1765" t="s">
        <v>5</v>
      </c>
      <c r="K1765" s="3">
        <v>500</v>
      </c>
      <c r="L1765" s="3">
        <v>500</v>
      </c>
      <c r="M1765" t="s">
        <v>4</v>
      </c>
      <c r="N1765" t="s">
        <v>4</v>
      </c>
      <c r="O1765" t="s">
        <v>4</v>
      </c>
      <c r="P1765" t="s">
        <v>1906</v>
      </c>
      <c r="Q1765" t="s">
        <v>44</v>
      </c>
      <c r="R1765" t="s">
        <v>777</v>
      </c>
      <c r="S1765" t="s">
        <v>4</v>
      </c>
      <c r="T1765" s="5">
        <v>535</v>
      </c>
      <c r="U1765" t="s">
        <v>7</v>
      </c>
      <c r="V1765">
        <f t="shared" si="65"/>
        <v>1.07</v>
      </c>
      <c r="W1765">
        <f>VLOOKUP(A1765,LISTINO!D:N,10,FALSE)</f>
        <v>1.38</v>
      </c>
      <c r="X1765">
        <f t="shared" si="64"/>
        <v>690</v>
      </c>
      <c r="Y1765" s="17">
        <f>VLOOKUP(A1765,LISTINO!D:K,7,FALSE)</f>
        <v>44652</v>
      </c>
    </row>
    <row r="1766" spans="1:25" hidden="1" x14ac:dyDescent="0.25">
      <c r="A1766" t="s">
        <v>70</v>
      </c>
      <c r="B1766" t="s">
        <v>0</v>
      </c>
      <c r="C1766" t="s">
        <v>1</v>
      </c>
      <c r="D1766" t="s">
        <v>132</v>
      </c>
      <c r="E1766" t="s">
        <v>159</v>
      </c>
      <c r="F1766" t="s">
        <v>71</v>
      </c>
      <c r="G1766" t="s">
        <v>4</v>
      </c>
      <c r="H1766" s="2">
        <v>44804</v>
      </c>
      <c r="I1766" t="s">
        <v>5</v>
      </c>
      <c r="J1766" t="s">
        <v>5</v>
      </c>
      <c r="K1766" s="3">
        <v>700</v>
      </c>
      <c r="L1766" s="3">
        <v>700</v>
      </c>
      <c r="M1766" t="s">
        <v>4</v>
      </c>
      <c r="N1766" t="s">
        <v>4</v>
      </c>
      <c r="O1766" t="s">
        <v>4</v>
      </c>
      <c r="P1766" t="s">
        <v>1906</v>
      </c>
      <c r="Q1766" t="s">
        <v>433</v>
      </c>
      <c r="R1766" t="s">
        <v>777</v>
      </c>
      <c r="S1766" t="s">
        <v>4</v>
      </c>
      <c r="T1766" s="5">
        <v>749</v>
      </c>
      <c r="U1766" t="s">
        <v>7</v>
      </c>
      <c r="V1766">
        <f t="shared" si="65"/>
        <v>1.07</v>
      </c>
      <c r="W1766">
        <f>VLOOKUP(A1766,LISTINO!D:N,10,FALSE)</f>
        <v>1.38</v>
      </c>
      <c r="X1766">
        <f t="shared" si="64"/>
        <v>965.99999999999989</v>
      </c>
      <c r="Y1766" s="17">
        <f>VLOOKUP(A1766,LISTINO!D:K,7,FALSE)</f>
        <v>44652</v>
      </c>
    </row>
    <row r="1767" spans="1:25" hidden="1" x14ac:dyDescent="0.25">
      <c r="A1767" t="s">
        <v>72</v>
      </c>
      <c r="B1767" t="s">
        <v>0</v>
      </c>
      <c r="C1767" t="s">
        <v>1</v>
      </c>
      <c r="D1767" t="s">
        <v>132</v>
      </c>
      <c r="E1767" t="s">
        <v>159</v>
      </c>
      <c r="F1767" t="s">
        <v>73</v>
      </c>
      <c r="G1767" t="s">
        <v>4</v>
      </c>
      <c r="H1767" s="2">
        <v>44804</v>
      </c>
      <c r="I1767" t="s">
        <v>5</v>
      </c>
      <c r="J1767" t="s">
        <v>5</v>
      </c>
      <c r="K1767" s="3">
        <v>200</v>
      </c>
      <c r="L1767" s="3">
        <v>200</v>
      </c>
      <c r="M1767" t="s">
        <v>4</v>
      </c>
      <c r="N1767" t="s">
        <v>4</v>
      </c>
      <c r="O1767" t="s">
        <v>4</v>
      </c>
      <c r="P1767" t="s">
        <v>1906</v>
      </c>
      <c r="Q1767" t="s">
        <v>21</v>
      </c>
      <c r="R1767" t="s">
        <v>777</v>
      </c>
      <c r="S1767" t="s">
        <v>4</v>
      </c>
      <c r="T1767" s="5">
        <v>796</v>
      </c>
      <c r="U1767" t="s">
        <v>7</v>
      </c>
      <c r="V1767">
        <f t="shared" si="65"/>
        <v>3.98</v>
      </c>
      <c r="W1767">
        <f>VLOOKUP(A1767,LISTINO!D:N,10,FALSE)</f>
        <v>5.44</v>
      </c>
      <c r="X1767">
        <f t="shared" si="64"/>
        <v>1088</v>
      </c>
      <c r="Y1767" s="17">
        <f>VLOOKUP(A1767,LISTINO!D:K,7,FALSE)</f>
        <v>44593</v>
      </c>
    </row>
    <row r="1768" spans="1:25" x14ac:dyDescent="0.25">
      <c r="A1768" t="s">
        <v>507</v>
      </c>
      <c r="B1768" t="s">
        <v>0</v>
      </c>
      <c r="C1768" t="s">
        <v>0</v>
      </c>
      <c r="D1768" t="s">
        <v>132</v>
      </c>
      <c r="E1768" t="s">
        <v>159</v>
      </c>
      <c r="F1768" t="s">
        <v>508</v>
      </c>
      <c r="G1768" t="s">
        <v>4</v>
      </c>
      <c r="H1768" s="2">
        <v>44804</v>
      </c>
      <c r="I1768" t="s">
        <v>5</v>
      </c>
      <c r="J1768" t="s">
        <v>5</v>
      </c>
      <c r="K1768" s="3">
        <v>50</v>
      </c>
      <c r="L1768" s="3">
        <v>50</v>
      </c>
      <c r="M1768" t="s">
        <v>4</v>
      </c>
      <c r="N1768" t="s">
        <v>4</v>
      </c>
      <c r="O1768" t="s">
        <v>4</v>
      </c>
      <c r="P1768" t="s">
        <v>1906</v>
      </c>
      <c r="Q1768" t="s">
        <v>383</v>
      </c>
      <c r="R1768" t="s">
        <v>777</v>
      </c>
      <c r="S1768" t="s">
        <v>4</v>
      </c>
      <c r="T1768" s="5">
        <v>0</v>
      </c>
      <c r="U1768" t="s">
        <v>7</v>
      </c>
      <c r="V1768">
        <f t="shared" si="65"/>
        <v>0</v>
      </c>
      <c r="W1768">
        <f>VLOOKUP(A1768,LISTINO!D:N,10,FALSE)</f>
        <v>0.7</v>
      </c>
      <c r="X1768">
        <f t="shared" si="64"/>
        <v>35</v>
      </c>
      <c r="Y1768" s="17">
        <f>VLOOKUP(A1768,LISTINO!D:K,7,FALSE)</f>
        <v>44896</v>
      </c>
    </row>
    <row r="1769" spans="1:25" hidden="1" x14ac:dyDescent="0.25">
      <c r="A1769" t="s">
        <v>1821</v>
      </c>
      <c r="B1769" t="s">
        <v>0</v>
      </c>
      <c r="C1769" t="s">
        <v>0</v>
      </c>
      <c r="D1769" t="s">
        <v>132</v>
      </c>
      <c r="E1769" t="s">
        <v>159</v>
      </c>
      <c r="F1769" t="s">
        <v>1822</v>
      </c>
      <c r="G1769" t="s">
        <v>4</v>
      </c>
      <c r="H1769" s="2">
        <v>44804</v>
      </c>
      <c r="I1769" t="s">
        <v>5</v>
      </c>
      <c r="J1769" t="s">
        <v>5</v>
      </c>
      <c r="K1769" s="3">
        <v>10</v>
      </c>
      <c r="L1769" s="3">
        <v>10</v>
      </c>
      <c r="M1769" t="s">
        <v>4</v>
      </c>
      <c r="N1769" t="s">
        <v>4</v>
      </c>
      <c r="O1769" t="s">
        <v>4</v>
      </c>
      <c r="P1769" t="s">
        <v>1906</v>
      </c>
      <c r="Q1769" t="s">
        <v>445</v>
      </c>
      <c r="R1769" t="s">
        <v>777</v>
      </c>
      <c r="S1769" t="s">
        <v>4</v>
      </c>
      <c r="T1769" s="5">
        <v>0</v>
      </c>
      <c r="U1769" t="s">
        <v>7</v>
      </c>
      <c r="V1769">
        <f t="shared" si="65"/>
        <v>0</v>
      </c>
      <c r="W1769">
        <f>VLOOKUP(A1769,LISTINO!D:N,10,FALSE)</f>
        <v>0.46</v>
      </c>
      <c r="X1769">
        <f t="shared" si="64"/>
        <v>4.6000000000000005</v>
      </c>
      <c r="Y1769" s="17">
        <f>VLOOKUP(A1769,LISTINO!D:K,7,FALSE)</f>
        <v>44721</v>
      </c>
    </row>
    <row r="1770" spans="1:25" x14ac:dyDescent="0.25">
      <c r="A1770" t="s">
        <v>1171</v>
      </c>
      <c r="B1770" t="s">
        <v>0</v>
      </c>
      <c r="C1770" t="s">
        <v>0</v>
      </c>
      <c r="D1770" t="s">
        <v>132</v>
      </c>
      <c r="E1770" t="s">
        <v>159</v>
      </c>
      <c r="F1770" t="s">
        <v>1172</v>
      </c>
      <c r="G1770" t="s">
        <v>4</v>
      </c>
      <c r="H1770" s="2">
        <v>44803</v>
      </c>
      <c r="I1770" t="s">
        <v>5</v>
      </c>
      <c r="J1770" t="s">
        <v>5</v>
      </c>
      <c r="K1770" s="3">
        <v>20</v>
      </c>
      <c r="L1770" s="3">
        <v>20</v>
      </c>
      <c r="M1770" t="s">
        <v>4</v>
      </c>
      <c r="N1770" t="s">
        <v>4</v>
      </c>
      <c r="O1770" t="s">
        <v>4</v>
      </c>
      <c r="P1770" t="s">
        <v>1918</v>
      </c>
      <c r="Q1770" t="s">
        <v>6</v>
      </c>
      <c r="R1770" t="s">
        <v>964</v>
      </c>
      <c r="S1770" t="s">
        <v>4</v>
      </c>
      <c r="T1770" s="5">
        <v>0</v>
      </c>
      <c r="U1770" t="s">
        <v>7</v>
      </c>
      <c r="V1770">
        <f t="shared" si="65"/>
        <v>0</v>
      </c>
      <c r="W1770">
        <f>VLOOKUP(A1770,LISTINO!D:N,10,FALSE)</f>
        <v>20.12</v>
      </c>
      <c r="X1770">
        <f t="shared" si="64"/>
        <v>402.40000000000003</v>
      </c>
      <c r="Y1770" s="17">
        <f>VLOOKUP(A1770,LISTINO!D:K,7,FALSE)</f>
        <v>44682</v>
      </c>
    </row>
    <row r="1771" spans="1:25" x14ac:dyDescent="0.25">
      <c r="A1771" t="s">
        <v>1171</v>
      </c>
      <c r="B1771" t="s">
        <v>0</v>
      </c>
      <c r="C1771" t="s">
        <v>0</v>
      </c>
      <c r="D1771" t="s">
        <v>132</v>
      </c>
      <c r="E1771" t="s">
        <v>159</v>
      </c>
      <c r="F1771" t="s">
        <v>1172</v>
      </c>
      <c r="G1771" t="s">
        <v>4</v>
      </c>
      <c r="H1771" s="2">
        <v>44803</v>
      </c>
      <c r="I1771" t="s">
        <v>5</v>
      </c>
      <c r="J1771" t="s">
        <v>5</v>
      </c>
      <c r="K1771" s="3">
        <v>40</v>
      </c>
      <c r="L1771" s="3">
        <v>40</v>
      </c>
      <c r="M1771" t="s">
        <v>4</v>
      </c>
      <c r="N1771" t="s">
        <v>4</v>
      </c>
      <c r="O1771" t="s">
        <v>4</v>
      </c>
      <c r="P1771" t="s">
        <v>1917</v>
      </c>
      <c r="Q1771" t="s">
        <v>6</v>
      </c>
      <c r="R1771" t="s">
        <v>964</v>
      </c>
      <c r="S1771" t="s">
        <v>4</v>
      </c>
      <c r="T1771" s="5">
        <v>0</v>
      </c>
      <c r="U1771" t="s">
        <v>7</v>
      </c>
      <c r="V1771">
        <f t="shared" si="65"/>
        <v>0</v>
      </c>
      <c r="W1771">
        <f>VLOOKUP(A1771,LISTINO!D:N,10,FALSE)</f>
        <v>20.12</v>
      </c>
      <c r="X1771">
        <f t="shared" si="64"/>
        <v>804.80000000000007</v>
      </c>
      <c r="Y1771" s="17">
        <f>VLOOKUP(A1771,LISTINO!D:K,7,FALSE)</f>
        <v>44682</v>
      </c>
    </row>
    <row r="1772" spans="1:25" x14ac:dyDescent="0.25">
      <c r="A1772" t="s">
        <v>199</v>
      </c>
      <c r="B1772" t="s">
        <v>0</v>
      </c>
      <c r="C1772" t="s">
        <v>1</v>
      </c>
      <c r="D1772" t="s">
        <v>132</v>
      </c>
      <c r="E1772" t="s">
        <v>159</v>
      </c>
      <c r="F1772" t="s">
        <v>200</v>
      </c>
      <c r="G1772" t="s">
        <v>4</v>
      </c>
      <c r="H1772" s="2">
        <v>44803</v>
      </c>
      <c r="I1772" t="s">
        <v>5</v>
      </c>
      <c r="J1772" t="s">
        <v>5</v>
      </c>
      <c r="K1772" s="3">
        <v>140</v>
      </c>
      <c r="L1772" s="3">
        <v>140</v>
      </c>
      <c r="M1772" t="s">
        <v>4</v>
      </c>
      <c r="N1772" t="s">
        <v>4</v>
      </c>
      <c r="O1772" t="s">
        <v>4</v>
      </c>
      <c r="P1772" t="s">
        <v>1922</v>
      </c>
      <c r="Q1772" t="s">
        <v>21</v>
      </c>
      <c r="R1772" t="s">
        <v>711</v>
      </c>
      <c r="S1772" t="s">
        <v>4</v>
      </c>
      <c r="T1772" s="5">
        <v>49</v>
      </c>
      <c r="U1772" t="s">
        <v>7</v>
      </c>
      <c r="V1772">
        <f t="shared" si="65"/>
        <v>0.35</v>
      </c>
      <c r="W1772">
        <f>VLOOKUP(A1772,LISTINO!D:N,10,FALSE)</f>
        <v>0.47</v>
      </c>
      <c r="X1772">
        <f t="shared" si="64"/>
        <v>65.8</v>
      </c>
      <c r="Y1772" s="17">
        <f>VLOOKUP(A1772,LISTINO!D:K,7,FALSE)</f>
        <v>44981</v>
      </c>
    </row>
    <row r="1773" spans="1:25" x14ac:dyDescent="0.25">
      <c r="A1773" t="s">
        <v>199</v>
      </c>
      <c r="B1773" t="s">
        <v>0</v>
      </c>
      <c r="C1773" t="s">
        <v>1</v>
      </c>
      <c r="D1773" t="s">
        <v>132</v>
      </c>
      <c r="E1773" t="s">
        <v>159</v>
      </c>
      <c r="F1773" t="s">
        <v>200</v>
      </c>
      <c r="G1773" t="s">
        <v>4</v>
      </c>
      <c r="H1773" s="2">
        <v>44803</v>
      </c>
      <c r="I1773" t="s">
        <v>5</v>
      </c>
      <c r="J1773" t="s">
        <v>5</v>
      </c>
      <c r="K1773" s="3">
        <v>200</v>
      </c>
      <c r="L1773" s="3">
        <v>200</v>
      </c>
      <c r="M1773" t="s">
        <v>4</v>
      </c>
      <c r="N1773" t="s">
        <v>4</v>
      </c>
      <c r="O1773" t="s">
        <v>4</v>
      </c>
      <c r="P1773" t="s">
        <v>1922</v>
      </c>
      <c r="Q1773" t="s">
        <v>6</v>
      </c>
      <c r="R1773" t="s">
        <v>711</v>
      </c>
      <c r="S1773" t="s">
        <v>4</v>
      </c>
      <c r="T1773" s="5">
        <v>70</v>
      </c>
      <c r="U1773" t="s">
        <v>7</v>
      </c>
      <c r="V1773">
        <f t="shared" si="65"/>
        <v>0.35</v>
      </c>
      <c r="W1773">
        <f>VLOOKUP(A1773,LISTINO!D:N,10,FALSE)</f>
        <v>0.47</v>
      </c>
      <c r="X1773">
        <f t="shared" si="64"/>
        <v>94</v>
      </c>
      <c r="Y1773" s="17">
        <f>VLOOKUP(A1773,LISTINO!D:K,7,FALSE)</f>
        <v>44981</v>
      </c>
    </row>
    <row r="1774" spans="1:25" x14ac:dyDescent="0.25">
      <c r="A1774" t="s">
        <v>199</v>
      </c>
      <c r="B1774" t="s">
        <v>0</v>
      </c>
      <c r="C1774" t="s">
        <v>1</v>
      </c>
      <c r="D1774" t="s">
        <v>132</v>
      </c>
      <c r="E1774" t="s">
        <v>159</v>
      </c>
      <c r="F1774" t="s">
        <v>200</v>
      </c>
      <c r="G1774" t="s">
        <v>4</v>
      </c>
      <c r="H1774" s="2">
        <v>44803</v>
      </c>
      <c r="I1774" t="s">
        <v>5</v>
      </c>
      <c r="J1774" t="s">
        <v>5</v>
      </c>
      <c r="K1774" s="3">
        <v>600</v>
      </c>
      <c r="L1774" s="3">
        <v>600</v>
      </c>
      <c r="M1774" t="s">
        <v>4</v>
      </c>
      <c r="N1774" t="s">
        <v>4</v>
      </c>
      <c r="O1774" t="s">
        <v>4</v>
      </c>
      <c r="P1774" t="s">
        <v>1921</v>
      </c>
      <c r="Q1774" t="s">
        <v>21</v>
      </c>
      <c r="R1774" t="s">
        <v>711</v>
      </c>
      <c r="S1774" t="s">
        <v>4</v>
      </c>
      <c r="T1774" s="5">
        <v>210</v>
      </c>
      <c r="U1774" t="s">
        <v>7</v>
      </c>
      <c r="V1774">
        <f t="shared" si="65"/>
        <v>0.35</v>
      </c>
      <c r="W1774">
        <f>VLOOKUP(A1774,LISTINO!D:N,10,FALSE)</f>
        <v>0.47</v>
      </c>
      <c r="X1774">
        <f t="shared" si="64"/>
        <v>282</v>
      </c>
      <c r="Y1774" s="17">
        <f>VLOOKUP(A1774,LISTINO!D:K,7,FALSE)</f>
        <v>44981</v>
      </c>
    </row>
    <row r="1775" spans="1:25" x14ac:dyDescent="0.25">
      <c r="A1775" t="s">
        <v>199</v>
      </c>
      <c r="B1775" t="s">
        <v>0</v>
      </c>
      <c r="C1775" t="s">
        <v>1</v>
      </c>
      <c r="D1775" t="s">
        <v>132</v>
      </c>
      <c r="E1775" t="s">
        <v>159</v>
      </c>
      <c r="F1775" t="s">
        <v>200</v>
      </c>
      <c r="G1775" t="s">
        <v>4</v>
      </c>
      <c r="H1775" s="2">
        <v>44803</v>
      </c>
      <c r="I1775" t="s">
        <v>5</v>
      </c>
      <c r="J1775" t="s">
        <v>5</v>
      </c>
      <c r="K1775" s="3">
        <v>300</v>
      </c>
      <c r="L1775" s="3">
        <v>300</v>
      </c>
      <c r="M1775" t="s">
        <v>4</v>
      </c>
      <c r="N1775" t="s">
        <v>4</v>
      </c>
      <c r="O1775" t="s">
        <v>4</v>
      </c>
      <c r="P1775" t="s">
        <v>1921</v>
      </c>
      <c r="Q1775" t="s">
        <v>6</v>
      </c>
      <c r="R1775" t="s">
        <v>711</v>
      </c>
      <c r="S1775" t="s">
        <v>4</v>
      </c>
      <c r="T1775" s="5">
        <v>105</v>
      </c>
      <c r="U1775" t="s">
        <v>7</v>
      </c>
      <c r="V1775">
        <f t="shared" si="65"/>
        <v>0.35</v>
      </c>
      <c r="W1775">
        <f>VLOOKUP(A1775,LISTINO!D:N,10,FALSE)</f>
        <v>0.47</v>
      </c>
      <c r="X1775">
        <f t="shared" si="64"/>
        <v>141</v>
      </c>
      <c r="Y1775" s="17">
        <f>VLOOKUP(A1775,LISTINO!D:K,7,FALSE)</f>
        <v>44981</v>
      </c>
    </row>
    <row r="1776" spans="1:25" x14ac:dyDescent="0.25">
      <c r="A1776" t="s">
        <v>1925</v>
      </c>
      <c r="B1776" t="s">
        <v>0</v>
      </c>
      <c r="C1776" t="s">
        <v>0</v>
      </c>
      <c r="D1776" t="s">
        <v>132</v>
      </c>
      <c r="E1776" t="s">
        <v>159</v>
      </c>
      <c r="F1776" t="s">
        <v>1926</v>
      </c>
      <c r="G1776" t="s">
        <v>4</v>
      </c>
      <c r="H1776" s="2">
        <v>44802</v>
      </c>
      <c r="I1776" t="s">
        <v>5</v>
      </c>
      <c r="J1776" t="s">
        <v>5</v>
      </c>
      <c r="K1776" s="3">
        <v>100</v>
      </c>
      <c r="L1776" s="3">
        <v>100</v>
      </c>
      <c r="M1776" t="s">
        <v>4</v>
      </c>
      <c r="N1776" t="s">
        <v>4</v>
      </c>
      <c r="O1776" t="s">
        <v>4</v>
      </c>
      <c r="P1776" t="s">
        <v>1927</v>
      </c>
      <c r="Q1776" t="s">
        <v>6</v>
      </c>
      <c r="R1776" t="s">
        <v>851</v>
      </c>
      <c r="S1776" t="s">
        <v>4</v>
      </c>
      <c r="T1776" s="5">
        <v>125</v>
      </c>
      <c r="U1776" t="s">
        <v>7</v>
      </c>
      <c r="V1776">
        <f t="shared" si="65"/>
        <v>1.25</v>
      </c>
      <c r="W1776">
        <f>VLOOKUP(A1776,LISTINO!D:N,10,FALSE)</f>
        <v>1.97</v>
      </c>
      <c r="X1776">
        <f t="shared" si="64"/>
        <v>197</v>
      </c>
      <c r="Y1776" s="17">
        <f>VLOOKUP(A1776,LISTINO!D:K,7,FALSE)</f>
        <v>44713</v>
      </c>
    </row>
    <row r="1777" spans="1:25" x14ac:dyDescent="0.25">
      <c r="A1777" t="s">
        <v>257</v>
      </c>
      <c r="B1777" t="s">
        <v>0</v>
      </c>
      <c r="C1777" t="s">
        <v>0</v>
      </c>
      <c r="D1777" t="s">
        <v>132</v>
      </c>
      <c r="E1777" t="s">
        <v>159</v>
      </c>
      <c r="F1777" t="s">
        <v>258</v>
      </c>
      <c r="G1777" t="s">
        <v>4</v>
      </c>
      <c r="H1777" s="2">
        <v>44802</v>
      </c>
      <c r="I1777" t="s">
        <v>5</v>
      </c>
      <c r="J1777" t="s">
        <v>5</v>
      </c>
      <c r="K1777" s="3">
        <v>60</v>
      </c>
      <c r="L1777" s="3">
        <v>60</v>
      </c>
      <c r="M1777" t="s">
        <v>4</v>
      </c>
      <c r="N1777" t="s">
        <v>4</v>
      </c>
      <c r="O1777" t="s">
        <v>4</v>
      </c>
      <c r="P1777" t="s">
        <v>1928</v>
      </c>
      <c r="Q1777" t="s">
        <v>13</v>
      </c>
      <c r="R1777" t="s">
        <v>163</v>
      </c>
      <c r="S1777" t="s">
        <v>4</v>
      </c>
      <c r="T1777" s="5">
        <v>97.2</v>
      </c>
      <c r="U1777" t="s">
        <v>7</v>
      </c>
      <c r="V1777">
        <f t="shared" si="65"/>
        <v>1.62</v>
      </c>
      <c r="W1777">
        <f>VLOOKUP(A1777,LISTINO!D:N,10,FALSE)</f>
        <v>2.35</v>
      </c>
      <c r="X1777">
        <f t="shared" si="64"/>
        <v>141</v>
      </c>
      <c r="Y1777" s="17">
        <f>VLOOKUP(A1777,LISTINO!D:K,7,FALSE)</f>
        <v>45308</v>
      </c>
    </row>
    <row r="1778" spans="1:25" x14ac:dyDescent="0.25">
      <c r="A1778" t="s">
        <v>257</v>
      </c>
      <c r="B1778" t="s">
        <v>0</v>
      </c>
      <c r="C1778" t="s">
        <v>0</v>
      </c>
      <c r="D1778" t="s">
        <v>132</v>
      </c>
      <c r="E1778" t="s">
        <v>159</v>
      </c>
      <c r="F1778" t="s">
        <v>258</v>
      </c>
      <c r="G1778" t="s">
        <v>4</v>
      </c>
      <c r="H1778" s="2">
        <v>44802</v>
      </c>
      <c r="I1778" t="s">
        <v>5</v>
      </c>
      <c r="J1778" t="s">
        <v>5</v>
      </c>
      <c r="K1778" s="3">
        <v>40</v>
      </c>
      <c r="L1778" s="3">
        <v>40</v>
      </c>
      <c r="M1778" t="s">
        <v>4</v>
      </c>
      <c r="N1778" t="s">
        <v>4</v>
      </c>
      <c r="O1778" t="s">
        <v>4</v>
      </c>
      <c r="P1778" t="s">
        <v>1929</v>
      </c>
      <c r="Q1778" t="s">
        <v>21</v>
      </c>
      <c r="R1778" t="s">
        <v>163</v>
      </c>
      <c r="S1778" t="s">
        <v>4</v>
      </c>
      <c r="T1778" s="5">
        <v>64.8</v>
      </c>
      <c r="U1778" t="s">
        <v>7</v>
      </c>
      <c r="V1778">
        <f t="shared" si="65"/>
        <v>1.6199999999999999</v>
      </c>
      <c r="W1778">
        <f>VLOOKUP(A1778,LISTINO!D:N,10,FALSE)</f>
        <v>2.35</v>
      </c>
      <c r="X1778">
        <f t="shared" si="64"/>
        <v>94</v>
      </c>
      <c r="Y1778" s="17">
        <f>VLOOKUP(A1778,LISTINO!D:K,7,FALSE)</f>
        <v>45308</v>
      </c>
    </row>
    <row r="1779" spans="1:25" x14ac:dyDescent="0.25">
      <c r="A1779" t="s">
        <v>291</v>
      </c>
      <c r="B1779" t="s">
        <v>0</v>
      </c>
      <c r="C1779" t="s">
        <v>1</v>
      </c>
      <c r="D1779" t="s">
        <v>132</v>
      </c>
      <c r="E1779" t="s">
        <v>159</v>
      </c>
      <c r="F1779" t="s">
        <v>292</v>
      </c>
      <c r="G1779" t="s">
        <v>4</v>
      </c>
      <c r="H1779" s="2">
        <v>44802</v>
      </c>
      <c r="I1779" t="s">
        <v>5</v>
      </c>
      <c r="J1779" t="s">
        <v>5</v>
      </c>
      <c r="K1779" s="3">
        <v>700</v>
      </c>
      <c r="L1779" s="3">
        <v>700</v>
      </c>
      <c r="M1779" t="s">
        <v>4</v>
      </c>
      <c r="N1779" t="s">
        <v>4</v>
      </c>
      <c r="O1779" t="s">
        <v>4</v>
      </c>
      <c r="P1779" t="s">
        <v>1932</v>
      </c>
      <c r="Q1779" t="s">
        <v>21</v>
      </c>
      <c r="R1779" t="s">
        <v>676</v>
      </c>
      <c r="S1779" t="s">
        <v>4</v>
      </c>
      <c r="T1779" s="5">
        <v>371</v>
      </c>
      <c r="U1779" t="s">
        <v>7</v>
      </c>
      <c r="V1779">
        <f t="shared" si="65"/>
        <v>0.53</v>
      </c>
      <c r="W1779">
        <f>VLOOKUP(A1779,LISTINO!D:N,10,FALSE)</f>
        <v>0.66</v>
      </c>
      <c r="X1779">
        <f t="shared" si="64"/>
        <v>462</v>
      </c>
      <c r="Y1779" s="17">
        <f>VLOOKUP(A1779,LISTINO!D:K,7,FALSE)</f>
        <v>44593</v>
      </c>
    </row>
    <row r="1780" spans="1:25" x14ac:dyDescent="0.25">
      <c r="A1780" t="s">
        <v>34</v>
      </c>
      <c r="B1780" t="s">
        <v>0</v>
      </c>
      <c r="C1780" t="s">
        <v>1</v>
      </c>
      <c r="D1780" t="s">
        <v>132</v>
      </c>
      <c r="E1780" t="s">
        <v>159</v>
      </c>
      <c r="F1780" t="s">
        <v>35</v>
      </c>
      <c r="G1780" t="s">
        <v>4</v>
      </c>
      <c r="H1780" s="2">
        <v>44802</v>
      </c>
      <c r="I1780" t="s">
        <v>5</v>
      </c>
      <c r="J1780" t="s">
        <v>5</v>
      </c>
      <c r="K1780" s="3">
        <v>40</v>
      </c>
      <c r="L1780" s="3">
        <v>40</v>
      </c>
      <c r="M1780" t="s">
        <v>4</v>
      </c>
      <c r="N1780" t="s">
        <v>4</v>
      </c>
      <c r="O1780" t="s">
        <v>4</v>
      </c>
      <c r="P1780" t="s">
        <v>1933</v>
      </c>
      <c r="Q1780" t="s">
        <v>6</v>
      </c>
      <c r="R1780" t="s">
        <v>964</v>
      </c>
      <c r="S1780" t="s">
        <v>4</v>
      </c>
      <c r="T1780" s="5">
        <v>178.8</v>
      </c>
      <c r="U1780" t="s">
        <v>7</v>
      </c>
      <c r="V1780">
        <f t="shared" si="65"/>
        <v>4.4700000000000006</v>
      </c>
      <c r="W1780">
        <f>VLOOKUP(A1780,LISTINO!D:N,10,FALSE)</f>
        <v>6.58</v>
      </c>
      <c r="X1780">
        <f t="shared" si="64"/>
        <v>263.2</v>
      </c>
      <c r="Y1780" s="17">
        <f>VLOOKUP(A1780,LISTINO!D:K,7,FALSE)</f>
        <v>44682</v>
      </c>
    </row>
    <row r="1781" spans="1:25" x14ac:dyDescent="0.25">
      <c r="A1781" t="s">
        <v>34</v>
      </c>
      <c r="B1781" t="s">
        <v>0</v>
      </c>
      <c r="C1781" t="s">
        <v>1</v>
      </c>
      <c r="D1781" t="s">
        <v>132</v>
      </c>
      <c r="E1781" t="s">
        <v>159</v>
      </c>
      <c r="F1781" t="s">
        <v>35</v>
      </c>
      <c r="G1781" t="s">
        <v>4</v>
      </c>
      <c r="H1781" s="2">
        <v>44802</v>
      </c>
      <c r="I1781" t="s">
        <v>5</v>
      </c>
      <c r="J1781" t="s">
        <v>5</v>
      </c>
      <c r="K1781" s="3">
        <v>800</v>
      </c>
      <c r="L1781" s="3">
        <v>800</v>
      </c>
      <c r="M1781" t="s">
        <v>4</v>
      </c>
      <c r="N1781" t="s">
        <v>4</v>
      </c>
      <c r="O1781" t="s">
        <v>4</v>
      </c>
      <c r="P1781" t="s">
        <v>1934</v>
      </c>
      <c r="Q1781" t="s">
        <v>6</v>
      </c>
      <c r="R1781" t="s">
        <v>964</v>
      </c>
      <c r="S1781" t="s">
        <v>4</v>
      </c>
      <c r="T1781" s="5">
        <v>3576</v>
      </c>
      <c r="U1781" t="s">
        <v>7</v>
      </c>
      <c r="V1781">
        <f t="shared" si="65"/>
        <v>4.47</v>
      </c>
      <c r="W1781">
        <f>VLOOKUP(A1781,LISTINO!D:N,10,FALSE)</f>
        <v>6.58</v>
      </c>
      <c r="X1781">
        <f t="shared" si="64"/>
        <v>5264</v>
      </c>
      <c r="Y1781" s="17">
        <f>VLOOKUP(A1781,LISTINO!D:K,7,FALSE)</f>
        <v>44682</v>
      </c>
    </row>
    <row r="1782" spans="1:25" x14ac:dyDescent="0.25">
      <c r="A1782" t="s">
        <v>213</v>
      </c>
      <c r="B1782" t="s">
        <v>0</v>
      </c>
      <c r="C1782" t="s">
        <v>1</v>
      </c>
      <c r="D1782" t="s">
        <v>132</v>
      </c>
      <c r="E1782" t="s">
        <v>159</v>
      </c>
      <c r="F1782" t="s">
        <v>214</v>
      </c>
      <c r="G1782" t="s">
        <v>4</v>
      </c>
      <c r="H1782" s="2">
        <v>44802</v>
      </c>
      <c r="I1782" t="s">
        <v>5</v>
      </c>
      <c r="J1782" t="s">
        <v>5</v>
      </c>
      <c r="K1782" s="3">
        <v>150</v>
      </c>
      <c r="L1782" s="3">
        <v>150</v>
      </c>
      <c r="M1782" t="s">
        <v>4</v>
      </c>
      <c r="N1782" t="s">
        <v>4</v>
      </c>
      <c r="O1782" t="s">
        <v>4</v>
      </c>
      <c r="P1782" t="s">
        <v>1935</v>
      </c>
      <c r="Q1782" t="s">
        <v>6</v>
      </c>
      <c r="R1782" t="s">
        <v>964</v>
      </c>
      <c r="S1782" t="s">
        <v>4</v>
      </c>
      <c r="T1782" s="5">
        <v>181.5</v>
      </c>
      <c r="U1782" t="s">
        <v>7</v>
      </c>
      <c r="V1782">
        <f t="shared" si="65"/>
        <v>1.21</v>
      </c>
      <c r="W1782">
        <f>VLOOKUP(A1782,LISTINO!D:N,10,FALSE)</f>
        <v>1.8</v>
      </c>
      <c r="X1782">
        <f t="shared" si="64"/>
        <v>270</v>
      </c>
      <c r="Y1782" s="17">
        <f>VLOOKUP(A1782,LISTINO!D:K,7,FALSE)</f>
        <v>44682</v>
      </c>
    </row>
    <row r="1783" spans="1:25" x14ac:dyDescent="0.25">
      <c r="A1783" t="s">
        <v>168</v>
      </c>
      <c r="B1783" t="s">
        <v>0</v>
      </c>
      <c r="C1783" t="s">
        <v>1</v>
      </c>
      <c r="D1783" t="s">
        <v>132</v>
      </c>
      <c r="E1783" t="s">
        <v>159</v>
      </c>
      <c r="F1783" t="s">
        <v>169</v>
      </c>
      <c r="G1783" t="s">
        <v>4</v>
      </c>
      <c r="H1783" s="2">
        <v>44802</v>
      </c>
      <c r="I1783" t="s">
        <v>5</v>
      </c>
      <c r="J1783" t="s">
        <v>5</v>
      </c>
      <c r="K1783" s="3">
        <v>120</v>
      </c>
      <c r="L1783" s="3">
        <v>120</v>
      </c>
      <c r="M1783" t="s">
        <v>4</v>
      </c>
      <c r="N1783" t="s">
        <v>4</v>
      </c>
      <c r="O1783" t="s">
        <v>4</v>
      </c>
      <c r="P1783" t="s">
        <v>1932</v>
      </c>
      <c r="Q1783" t="s">
        <v>44</v>
      </c>
      <c r="R1783" t="s">
        <v>676</v>
      </c>
      <c r="S1783" t="s">
        <v>4</v>
      </c>
      <c r="T1783" s="5">
        <v>151.19999999999999</v>
      </c>
      <c r="U1783" t="s">
        <v>7</v>
      </c>
      <c r="V1783">
        <f t="shared" si="65"/>
        <v>1.26</v>
      </c>
      <c r="W1783">
        <f>VLOOKUP(A1783,LISTINO!D:N,10,FALSE)</f>
        <v>1.6</v>
      </c>
      <c r="X1783">
        <f t="shared" si="64"/>
        <v>192</v>
      </c>
      <c r="Y1783" s="17">
        <f>VLOOKUP(A1783,LISTINO!D:K,7,FALSE)</f>
        <v>44593</v>
      </c>
    </row>
    <row r="1784" spans="1:25" x14ac:dyDescent="0.25">
      <c r="A1784" t="s">
        <v>168</v>
      </c>
      <c r="B1784" t="s">
        <v>0</v>
      </c>
      <c r="C1784" t="s">
        <v>1</v>
      </c>
      <c r="D1784" t="s">
        <v>132</v>
      </c>
      <c r="E1784" t="s">
        <v>159</v>
      </c>
      <c r="F1784" t="s">
        <v>169</v>
      </c>
      <c r="G1784" t="s">
        <v>4</v>
      </c>
      <c r="H1784" s="2">
        <v>44802</v>
      </c>
      <c r="I1784" t="s">
        <v>5</v>
      </c>
      <c r="J1784" t="s">
        <v>5</v>
      </c>
      <c r="K1784" s="3">
        <v>120</v>
      </c>
      <c r="L1784" s="3">
        <v>120</v>
      </c>
      <c r="M1784" t="s">
        <v>4</v>
      </c>
      <c r="N1784" t="s">
        <v>4</v>
      </c>
      <c r="O1784" t="s">
        <v>4</v>
      </c>
      <c r="P1784" t="s">
        <v>1932</v>
      </c>
      <c r="Q1784" t="s">
        <v>14</v>
      </c>
      <c r="R1784" t="s">
        <v>676</v>
      </c>
      <c r="S1784" t="s">
        <v>4</v>
      </c>
      <c r="T1784" s="5">
        <v>151.19999999999999</v>
      </c>
      <c r="U1784" t="s">
        <v>7</v>
      </c>
      <c r="V1784">
        <f t="shared" si="65"/>
        <v>1.26</v>
      </c>
      <c r="W1784">
        <f>VLOOKUP(A1784,LISTINO!D:N,10,FALSE)</f>
        <v>1.6</v>
      </c>
      <c r="X1784">
        <f t="shared" si="64"/>
        <v>192</v>
      </c>
      <c r="Y1784" s="17">
        <f>VLOOKUP(A1784,LISTINO!D:K,7,FALSE)</f>
        <v>44593</v>
      </c>
    </row>
    <row r="1785" spans="1:25" x14ac:dyDescent="0.25">
      <c r="A1785" t="s">
        <v>168</v>
      </c>
      <c r="B1785" t="s">
        <v>0</v>
      </c>
      <c r="C1785" t="s">
        <v>1</v>
      </c>
      <c r="D1785" t="s">
        <v>132</v>
      </c>
      <c r="E1785" t="s">
        <v>159</v>
      </c>
      <c r="F1785" t="s">
        <v>169</v>
      </c>
      <c r="G1785" t="s">
        <v>4</v>
      </c>
      <c r="H1785" s="2">
        <v>44802</v>
      </c>
      <c r="I1785" t="s">
        <v>5</v>
      </c>
      <c r="J1785" t="s">
        <v>5</v>
      </c>
      <c r="K1785" s="3">
        <v>120</v>
      </c>
      <c r="L1785" s="3">
        <v>120</v>
      </c>
      <c r="M1785" t="s">
        <v>4</v>
      </c>
      <c r="N1785" t="s">
        <v>4</v>
      </c>
      <c r="O1785" t="s">
        <v>4</v>
      </c>
      <c r="P1785" t="s">
        <v>1932</v>
      </c>
      <c r="Q1785" t="s">
        <v>13</v>
      </c>
      <c r="R1785" t="s">
        <v>676</v>
      </c>
      <c r="S1785" t="s">
        <v>4</v>
      </c>
      <c r="T1785" s="5">
        <v>151.19999999999999</v>
      </c>
      <c r="U1785" t="s">
        <v>7</v>
      </c>
      <c r="V1785">
        <f t="shared" si="65"/>
        <v>1.26</v>
      </c>
      <c r="W1785">
        <f>VLOOKUP(A1785,LISTINO!D:N,10,FALSE)</f>
        <v>1.6</v>
      </c>
      <c r="X1785">
        <f t="shared" si="64"/>
        <v>192</v>
      </c>
      <c r="Y1785" s="17">
        <f>VLOOKUP(A1785,LISTINO!D:K,7,FALSE)</f>
        <v>44593</v>
      </c>
    </row>
    <row r="1786" spans="1:25" hidden="1" x14ac:dyDescent="0.25">
      <c r="A1786" t="s">
        <v>58</v>
      </c>
      <c r="B1786" t="s">
        <v>0</v>
      </c>
      <c r="C1786" t="s">
        <v>1</v>
      </c>
      <c r="D1786" t="s">
        <v>132</v>
      </c>
      <c r="E1786" t="s">
        <v>159</v>
      </c>
      <c r="F1786" t="s">
        <v>59</v>
      </c>
      <c r="G1786" t="s">
        <v>4</v>
      </c>
      <c r="H1786" s="2">
        <v>44802</v>
      </c>
      <c r="I1786" t="s">
        <v>5</v>
      </c>
      <c r="J1786" t="s">
        <v>5</v>
      </c>
      <c r="K1786" s="3">
        <v>700</v>
      </c>
      <c r="L1786" s="3">
        <v>700</v>
      </c>
      <c r="M1786" t="s">
        <v>4</v>
      </c>
      <c r="N1786" t="s">
        <v>4</v>
      </c>
      <c r="O1786" t="s">
        <v>4</v>
      </c>
      <c r="P1786" t="s">
        <v>1932</v>
      </c>
      <c r="Q1786" t="s">
        <v>503</v>
      </c>
      <c r="R1786" t="s">
        <v>676</v>
      </c>
      <c r="S1786" t="s">
        <v>4</v>
      </c>
      <c r="T1786" s="5">
        <v>147</v>
      </c>
      <c r="U1786" t="s">
        <v>7</v>
      </c>
      <c r="V1786">
        <f t="shared" si="65"/>
        <v>0.21</v>
      </c>
      <c r="W1786">
        <f>VLOOKUP(A1786,LISTINO!D:N,10,FALSE)</f>
        <v>0.27</v>
      </c>
      <c r="X1786">
        <f t="shared" si="64"/>
        <v>189</v>
      </c>
      <c r="Y1786" s="17">
        <f>VLOOKUP(A1786,LISTINO!D:K,7,FALSE)</f>
        <v>44593</v>
      </c>
    </row>
    <row r="1787" spans="1:25" hidden="1" x14ac:dyDescent="0.25">
      <c r="A1787" t="s">
        <v>60</v>
      </c>
      <c r="B1787" t="s">
        <v>0</v>
      </c>
      <c r="C1787" t="s">
        <v>1</v>
      </c>
      <c r="D1787" t="s">
        <v>132</v>
      </c>
      <c r="E1787" t="s">
        <v>159</v>
      </c>
      <c r="F1787" t="s">
        <v>61</v>
      </c>
      <c r="G1787" t="s">
        <v>4</v>
      </c>
      <c r="H1787" s="2">
        <v>44802</v>
      </c>
      <c r="I1787" t="s">
        <v>5</v>
      </c>
      <c r="J1787" t="s">
        <v>5</v>
      </c>
      <c r="K1787" s="3">
        <v>237</v>
      </c>
      <c r="L1787" s="3">
        <v>237</v>
      </c>
      <c r="M1787" t="s">
        <v>4</v>
      </c>
      <c r="N1787" t="s">
        <v>4</v>
      </c>
      <c r="O1787" t="s">
        <v>4</v>
      </c>
      <c r="P1787" t="s">
        <v>1932</v>
      </c>
      <c r="Q1787" t="s">
        <v>460</v>
      </c>
      <c r="R1787" t="s">
        <v>676</v>
      </c>
      <c r="S1787" t="s">
        <v>4</v>
      </c>
      <c r="T1787" s="5">
        <v>61.62</v>
      </c>
      <c r="U1787" t="s">
        <v>7</v>
      </c>
      <c r="V1787">
        <f t="shared" si="65"/>
        <v>0.26</v>
      </c>
      <c r="W1787">
        <f>VLOOKUP(A1787,LISTINO!D:N,10,FALSE)</f>
        <v>0.33</v>
      </c>
      <c r="X1787">
        <f t="shared" si="64"/>
        <v>78.210000000000008</v>
      </c>
      <c r="Y1787" s="17">
        <f>VLOOKUP(A1787,LISTINO!D:K,7,FALSE)</f>
        <v>44593</v>
      </c>
    </row>
    <row r="1788" spans="1:25" x14ac:dyDescent="0.25">
      <c r="A1788" t="s">
        <v>972</v>
      </c>
      <c r="B1788" t="s">
        <v>0</v>
      </c>
      <c r="C1788" t="s">
        <v>0</v>
      </c>
      <c r="D1788" t="s">
        <v>132</v>
      </c>
      <c r="E1788" t="s">
        <v>159</v>
      </c>
      <c r="F1788" t="s">
        <v>973</v>
      </c>
      <c r="G1788" t="s">
        <v>4</v>
      </c>
      <c r="H1788" s="2">
        <v>44802</v>
      </c>
      <c r="I1788" t="s">
        <v>5</v>
      </c>
      <c r="J1788" t="s">
        <v>5</v>
      </c>
      <c r="K1788" s="3">
        <v>14</v>
      </c>
      <c r="L1788" s="3">
        <v>14</v>
      </c>
      <c r="M1788" t="s">
        <v>4</v>
      </c>
      <c r="N1788" t="s">
        <v>4</v>
      </c>
      <c r="O1788" t="s">
        <v>4</v>
      </c>
      <c r="P1788" t="s">
        <v>1935</v>
      </c>
      <c r="Q1788" t="s">
        <v>14</v>
      </c>
      <c r="R1788" t="s">
        <v>964</v>
      </c>
      <c r="S1788" t="s">
        <v>4</v>
      </c>
      <c r="T1788" s="5">
        <v>165.76</v>
      </c>
      <c r="U1788" t="s">
        <v>7</v>
      </c>
      <c r="V1788">
        <f t="shared" si="65"/>
        <v>11.84</v>
      </c>
      <c r="W1788">
        <f>VLOOKUP(A1788,LISTINO!D:N,10,FALSE)</f>
        <v>17.420000000000002</v>
      </c>
      <c r="X1788">
        <f t="shared" si="64"/>
        <v>243.88000000000002</v>
      </c>
      <c r="Y1788" s="17">
        <f>VLOOKUP(A1788,LISTINO!D:K,7,FALSE)</f>
        <v>44682</v>
      </c>
    </row>
    <row r="1789" spans="1:25" x14ac:dyDescent="0.25">
      <c r="A1789" t="s">
        <v>1272</v>
      </c>
      <c r="B1789" t="s">
        <v>0</v>
      </c>
      <c r="C1789" t="s">
        <v>0</v>
      </c>
      <c r="D1789" t="s">
        <v>132</v>
      </c>
      <c r="E1789" t="s">
        <v>159</v>
      </c>
      <c r="F1789" t="s">
        <v>1273</v>
      </c>
      <c r="G1789" t="s">
        <v>4</v>
      </c>
      <c r="H1789" s="2">
        <v>44802</v>
      </c>
      <c r="I1789" t="s">
        <v>5</v>
      </c>
      <c r="J1789" t="s">
        <v>5</v>
      </c>
      <c r="K1789" s="3">
        <v>20</v>
      </c>
      <c r="L1789" s="3">
        <v>20</v>
      </c>
      <c r="M1789" t="s">
        <v>4</v>
      </c>
      <c r="N1789" t="s">
        <v>4</v>
      </c>
      <c r="O1789" t="s">
        <v>4</v>
      </c>
      <c r="P1789" t="s">
        <v>1927</v>
      </c>
      <c r="Q1789" t="s">
        <v>21</v>
      </c>
      <c r="R1789" t="s">
        <v>851</v>
      </c>
      <c r="S1789" t="s">
        <v>4</v>
      </c>
      <c r="T1789" s="5">
        <v>43.8</v>
      </c>
      <c r="U1789" t="s">
        <v>7</v>
      </c>
      <c r="V1789">
        <f t="shared" si="65"/>
        <v>2.19</v>
      </c>
      <c r="W1789">
        <f>VLOOKUP(A1789,LISTINO!D:N,10,FALSE)</f>
        <v>1.49</v>
      </c>
      <c r="X1789">
        <f t="shared" si="64"/>
        <v>29.8</v>
      </c>
      <c r="Y1789" s="17">
        <f>VLOOKUP(A1789,LISTINO!D:K,7,FALSE)</f>
        <v>44652</v>
      </c>
    </row>
    <row r="1790" spans="1:25" x14ac:dyDescent="0.25">
      <c r="A1790" t="s">
        <v>744</v>
      </c>
      <c r="B1790" t="s">
        <v>0</v>
      </c>
      <c r="C1790" t="s">
        <v>0</v>
      </c>
      <c r="D1790" t="s">
        <v>132</v>
      </c>
      <c r="E1790" t="s">
        <v>159</v>
      </c>
      <c r="F1790" t="s">
        <v>745</v>
      </c>
      <c r="G1790" t="s">
        <v>4</v>
      </c>
      <c r="H1790" s="2">
        <v>44802</v>
      </c>
      <c r="I1790" t="s">
        <v>5</v>
      </c>
      <c r="J1790" t="s">
        <v>5</v>
      </c>
      <c r="K1790" s="3">
        <v>70</v>
      </c>
      <c r="L1790" s="3">
        <v>70</v>
      </c>
      <c r="M1790" t="s">
        <v>4</v>
      </c>
      <c r="N1790" t="s">
        <v>4</v>
      </c>
      <c r="O1790" t="s">
        <v>4</v>
      </c>
      <c r="P1790" t="s">
        <v>1928</v>
      </c>
      <c r="Q1790" t="s">
        <v>14</v>
      </c>
      <c r="R1790" t="s">
        <v>163</v>
      </c>
      <c r="S1790" t="s">
        <v>4</v>
      </c>
      <c r="T1790" s="5">
        <v>140.69999999999999</v>
      </c>
      <c r="U1790" t="s">
        <v>7</v>
      </c>
      <c r="V1790">
        <f t="shared" si="65"/>
        <v>2.0099999999999998</v>
      </c>
      <c r="W1790">
        <f>VLOOKUP(A1790,LISTINO!D:N,10,FALSE)</f>
        <v>3.9</v>
      </c>
      <c r="X1790">
        <f t="shared" si="64"/>
        <v>273</v>
      </c>
      <c r="Y1790" s="17">
        <f>VLOOKUP(A1790,LISTINO!D:K,7,FALSE)</f>
        <v>45308</v>
      </c>
    </row>
    <row r="1791" spans="1:25" x14ac:dyDescent="0.25">
      <c r="A1791" t="s">
        <v>96</v>
      </c>
      <c r="B1791" t="s">
        <v>0</v>
      </c>
      <c r="C1791" t="s">
        <v>0</v>
      </c>
      <c r="D1791" t="s">
        <v>132</v>
      </c>
      <c r="E1791" t="s">
        <v>159</v>
      </c>
      <c r="F1791" t="s">
        <v>97</v>
      </c>
      <c r="G1791" t="s">
        <v>4</v>
      </c>
      <c r="H1791" s="2">
        <v>44802</v>
      </c>
      <c r="I1791" t="s">
        <v>5</v>
      </c>
      <c r="J1791" t="s">
        <v>5</v>
      </c>
      <c r="K1791" s="3">
        <v>100</v>
      </c>
      <c r="L1791" s="3">
        <v>100</v>
      </c>
      <c r="M1791" t="s">
        <v>4</v>
      </c>
      <c r="N1791" t="s">
        <v>4</v>
      </c>
      <c r="O1791" t="s">
        <v>4</v>
      </c>
      <c r="P1791" t="s">
        <v>1932</v>
      </c>
      <c r="Q1791" t="s">
        <v>473</v>
      </c>
      <c r="R1791" t="s">
        <v>676</v>
      </c>
      <c r="S1791" t="s">
        <v>4</v>
      </c>
      <c r="T1791" s="5">
        <v>95</v>
      </c>
      <c r="U1791" t="s">
        <v>7</v>
      </c>
      <c r="V1791">
        <f t="shared" si="65"/>
        <v>0.95</v>
      </c>
      <c r="W1791">
        <f>VLOOKUP(A1791,LISTINO!D:N,10,FALSE)</f>
        <v>1.2</v>
      </c>
      <c r="X1791">
        <f t="shared" si="64"/>
        <v>120</v>
      </c>
      <c r="Y1791" s="17">
        <f>VLOOKUP(A1791,LISTINO!D:K,7,FALSE)</f>
        <v>44593</v>
      </c>
    </row>
    <row r="1792" spans="1:25" x14ac:dyDescent="0.25">
      <c r="A1792" t="s">
        <v>458</v>
      </c>
      <c r="B1792" t="s">
        <v>0</v>
      </c>
      <c r="C1792" t="s">
        <v>0</v>
      </c>
      <c r="D1792" t="s">
        <v>132</v>
      </c>
      <c r="E1792" t="s">
        <v>159</v>
      </c>
      <c r="F1792" t="s">
        <v>459</v>
      </c>
      <c r="G1792" t="s">
        <v>4</v>
      </c>
      <c r="H1792" s="2">
        <v>44802</v>
      </c>
      <c r="I1792" t="s">
        <v>5</v>
      </c>
      <c r="J1792" t="s">
        <v>5</v>
      </c>
      <c r="K1792" s="3">
        <v>100</v>
      </c>
      <c r="L1792" s="3">
        <v>100</v>
      </c>
      <c r="M1792" t="s">
        <v>4</v>
      </c>
      <c r="N1792" t="s">
        <v>4</v>
      </c>
      <c r="O1792" t="s">
        <v>4</v>
      </c>
      <c r="P1792" t="s">
        <v>1932</v>
      </c>
      <c r="Q1792" t="s">
        <v>451</v>
      </c>
      <c r="R1792" t="s">
        <v>676</v>
      </c>
      <c r="S1792" t="s">
        <v>4</v>
      </c>
      <c r="T1792" s="5">
        <v>0</v>
      </c>
      <c r="U1792" t="s">
        <v>7</v>
      </c>
      <c r="V1792">
        <f t="shared" si="65"/>
        <v>0</v>
      </c>
      <c r="W1792">
        <f>VLOOKUP(A1792,LISTINO!D:N,10,FALSE)</f>
        <v>1.76</v>
      </c>
      <c r="X1792">
        <f t="shared" si="64"/>
        <v>176</v>
      </c>
      <c r="Y1792" s="17">
        <f>VLOOKUP(A1792,LISTINO!D:K,7,FALSE)</f>
        <v>44593</v>
      </c>
    </row>
    <row r="1793" spans="1:25" x14ac:dyDescent="0.25">
      <c r="A1793" t="s">
        <v>458</v>
      </c>
      <c r="B1793" t="s">
        <v>0</v>
      </c>
      <c r="C1793" t="s">
        <v>0</v>
      </c>
      <c r="D1793" t="s">
        <v>132</v>
      </c>
      <c r="E1793" t="s">
        <v>159</v>
      </c>
      <c r="F1793" t="s">
        <v>459</v>
      </c>
      <c r="G1793" t="s">
        <v>4</v>
      </c>
      <c r="H1793" s="2">
        <v>44802</v>
      </c>
      <c r="I1793" t="s">
        <v>5</v>
      </c>
      <c r="J1793" t="s">
        <v>5</v>
      </c>
      <c r="K1793" s="3">
        <v>100</v>
      </c>
      <c r="L1793" s="3">
        <v>100</v>
      </c>
      <c r="M1793" t="s">
        <v>4</v>
      </c>
      <c r="N1793" t="s">
        <v>4</v>
      </c>
      <c r="O1793" t="s">
        <v>4</v>
      </c>
      <c r="P1793" t="s">
        <v>1932</v>
      </c>
      <c r="Q1793" t="s">
        <v>470</v>
      </c>
      <c r="R1793" t="s">
        <v>676</v>
      </c>
      <c r="S1793" t="s">
        <v>4</v>
      </c>
      <c r="T1793" s="5">
        <v>0</v>
      </c>
      <c r="U1793" t="s">
        <v>7</v>
      </c>
      <c r="V1793">
        <f t="shared" si="65"/>
        <v>0</v>
      </c>
      <c r="W1793">
        <f>VLOOKUP(A1793,LISTINO!D:N,10,FALSE)</f>
        <v>1.76</v>
      </c>
      <c r="X1793">
        <f t="shared" si="64"/>
        <v>176</v>
      </c>
      <c r="Y1793" s="17">
        <f>VLOOKUP(A1793,LISTINO!D:K,7,FALSE)</f>
        <v>44593</v>
      </c>
    </row>
    <row r="1794" spans="1:25" x14ac:dyDescent="0.25">
      <c r="A1794" t="s">
        <v>693</v>
      </c>
      <c r="B1794" t="s">
        <v>0</v>
      </c>
      <c r="C1794" t="s">
        <v>0</v>
      </c>
      <c r="D1794" t="s">
        <v>132</v>
      </c>
      <c r="E1794" t="s">
        <v>159</v>
      </c>
      <c r="F1794" t="s">
        <v>694</v>
      </c>
      <c r="G1794" t="s">
        <v>4</v>
      </c>
      <c r="H1794" s="2">
        <v>44802</v>
      </c>
      <c r="I1794" t="s">
        <v>5</v>
      </c>
      <c r="J1794" t="s">
        <v>5</v>
      </c>
      <c r="K1794" s="3">
        <v>50</v>
      </c>
      <c r="L1794" s="3">
        <v>50</v>
      </c>
      <c r="M1794" t="s">
        <v>4</v>
      </c>
      <c r="N1794" t="s">
        <v>4</v>
      </c>
      <c r="O1794" t="s">
        <v>4</v>
      </c>
      <c r="P1794" t="s">
        <v>1932</v>
      </c>
      <c r="Q1794" t="s">
        <v>383</v>
      </c>
      <c r="R1794" t="s">
        <v>676</v>
      </c>
      <c r="S1794" t="s">
        <v>4</v>
      </c>
      <c r="T1794" s="5">
        <v>48.5</v>
      </c>
      <c r="U1794" t="s">
        <v>7</v>
      </c>
      <c r="V1794">
        <f t="shared" si="65"/>
        <v>0.97</v>
      </c>
      <c r="W1794">
        <f>VLOOKUP(A1794,LISTINO!D:N,10,FALSE)</f>
        <v>1.22</v>
      </c>
      <c r="X1794">
        <f t="shared" si="64"/>
        <v>61</v>
      </c>
      <c r="Y1794" s="17">
        <f>VLOOKUP(A1794,LISTINO!D:K,7,FALSE)</f>
        <v>44593</v>
      </c>
    </row>
    <row r="1795" spans="1:25" x14ac:dyDescent="0.25">
      <c r="A1795" t="s">
        <v>461</v>
      </c>
      <c r="B1795" t="s">
        <v>0</v>
      </c>
      <c r="C1795" t="s">
        <v>1</v>
      </c>
      <c r="D1795" t="s">
        <v>132</v>
      </c>
      <c r="E1795" t="s">
        <v>159</v>
      </c>
      <c r="F1795" t="s">
        <v>462</v>
      </c>
      <c r="G1795" t="s">
        <v>4</v>
      </c>
      <c r="H1795" s="2">
        <v>44802</v>
      </c>
      <c r="I1795" t="s">
        <v>5</v>
      </c>
      <c r="J1795" t="s">
        <v>5</v>
      </c>
      <c r="K1795" s="3">
        <v>60</v>
      </c>
      <c r="L1795" s="3">
        <v>60</v>
      </c>
      <c r="M1795" t="s">
        <v>4</v>
      </c>
      <c r="N1795" t="s">
        <v>4</v>
      </c>
      <c r="O1795" t="s">
        <v>4</v>
      </c>
      <c r="P1795" t="s">
        <v>1932</v>
      </c>
      <c r="Q1795" t="s">
        <v>391</v>
      </c>
      <c r="R1795" t="s">
        <v>676</v>
      </c>
      <c r="S1795" t="s">
        <v>4</v>
      </c>
      <c r="T1795" s="5">
        <v>50.4</v>
      </c>
      <c r="U1795" t="s">
        <v>7</v>
      </c>
      <c r="V1795">
        <f t="shared" si="65"/>
        <v>0.84</v>
      </c>
      <c r="W1795">
        <f>VLOOKUP(A1795,LISTINO!D:N,10,FALSE)</f>
        <v>1</v>
      </c>
      <c r="X1795">
        <f t="shared" ref="X1795:X1858" si="66">W1795*K1795</f>
        <v>60</v>
      </c>
      <c r="Y1795" s="17">
        <f>VLOOKUP(A1795,LISTINO!D:K,7,FALSE)</f>
        <v>45474</v>
      </c>
    </row>
    <row r="1796" spans="1:25" x14ac:dyDescent="0.25">
      <c r="A1796" t="s">
        <v>490</v>
      </c>
      <c r="B1796" t="s">
        <v>0</v>
      </c>
      <c r="C1796" t="s">
        <v>1</v>
      </c>
      <c r="D1796" t="s">
        <v>132</v>
      </c>
      <c r="E1796" t="s">
        <v>159</v>
      </c>
      <c r="F1796" t="s">
        <v>491</v>
      </c>
      <c r="G1796" t="s">
        <v>4</v>
      </c>
      <c r="H1796" s="2">
        <v>44802</v>
      </c>
      <c r="I1796" t="s">
        <v>5</v>
      </c>
      <c r="J1796" t="s">
        <v>5</v>
      </c>
      <c r="K1796" s="3">
        <v>300</v>
      </c>
      <c r="L1796" s="3">
        <v>300</v>
      </c>
      <c r="M1796" t="s">
        <v>4</v>
      </c>
      <c r="N1796" t="s">
        <v>4</v>
      </c>
      <c r="O1796" t="s">
        <v>4</v>
      </c>
      <c r="P1796" t="s">
        <v>1935</v>
      </c>
      <c r="Q1796" t="s">
        <v>13</v>
      </c>
      <c r="R1796" t="s">
        <v>964</v>
      </c>
      <c r="S1796" t="s">
        <v>4</v>
      </c>
      <c r="T1796" s="5">
        <v>486</v>
      </c>
      <c r="U1796" t="s">
        <v>7</v>
      </c>
      <c r="V1796">
        <f t="shared" si="65"/>
        <v>1.62</v>
      </c>
      <c r="W1796">
        <f>VLOOKUP(A1796,LISTINO!D:N,10,FALSE)</f>
        <v>3.1</v>
      </c>
      <c r="X1796">
        <f t="shared" si="66"/>
        <v>930</v>
      </c>
      <c r="Y1796" s="17">
        <f>VLOOKUP(A1796,LISTINO!D:K,7,FALSE)</f>
        <v>44682</v>
      </c>
    </row>
    <row r="1797" spans="1:25" x14ac:dyDescent="0.25">
      <c r="A1797" t="s">
        <v>490</v>
      </c>
      <c r="B1797" t="s">
        <v>0</v>
      </c>
      <c r="C1797" t="s">
        <v>1</v>
      </c>
      <c r="D1797" t="s">
        <v>132</v>
      </c>
      <c r="E1797" t="s">
        <v>159</v>
      </c>
      <c r="F1797" t="s">
        <v>491</v>
      </c>
      <c r="G1797" t="s">
        <v>4</v>
      </c>
      <c r="H1797" s="2">
        <v>44802</v>
      </c>
      <c r="I1797" t="s">
        <v>5</v>
      </c>
      <c r="J1797" t="s">
        <v>5</v>
      </c>
      <c r="K1797" s="3">
        <v>300</v>
      </c>
      <c r="L1797" s="3">
        <v>300</v>
      </c>
      <c r="M1797" t="s">
        <v>4</v>
      </c>
      <c r="N1797" t="s">
        <v>4</v>
      </c>
      <c r="O1797" t="s">
        <v>4</v>
      </c>
      <c r="P1797" t="s">
        <v>1935</v>
      </c>
      <c r="Q1797" t="s">
        <v>10</v>
      </c>
      <c r="R1797" t="s">
        <v>964</v>
      </c>
      <c r="S1797" t="s">
        <v>4</v>
      </c>
      <c r="T1797" s="5">
        <v>486</v>
      </c>
      <c r="U1797" t="s">
        <v>7</v>
      </c>
      <c r="V1797">
        <f t="shared" si="65"/>
        <v>1.62</v>
      </c>
      <c r="W1797">
        <f>VLOOKUP(A1797,LISTINO!D:N,10,FALSE)</f>
        <v>3.1</v>
      </c>
      <c r="X1797">
        <f t="shared" si="66"/>
        <v>930</v>
      </c>
      <c r="Y1797" s="17">
        <f>VLOOKUP(A1797,LISTINO!D:K,7,FALSE)</f>
        <v>44682</v>
      </c>
    </row>
    <row r="1798" spans="1:25" x14ac:dyDescent="0.25">
      <c r="A1798" t="s">
        <v>490</v>
      </c>
      <c r="B1798" t="s">
        <v>0</v>
      </c>
      <c r="C1798" t="s">
        <v>1</v>
      </c>
      <c r="D1798" t="s">
        <v>132</v>
      </c>
      <c r="E1798" t="s">
        <v>159</v>
      </c>
      <c r="F1798" t="s">
        <v>491</v>
      </c>
      <c r="G1798" t="s">
        <v>4</v>
      </c>
      <c r="H1798" s="2">
        <v>44802</v>
      </c>
      <c r="I1798" t="s">
        <v>5</v>
      </c>
      <c r="J1798" t="s">
        <v>5</v>
      </c>
      <c r="K1798" s="3">
        <v>400</v>
      </c>
      <c r="L1798" s="3">
        <v>400</v>
      </c>
      <c r="M1798" t="s">
        <v>4</v>
      </c>
      <c r="N1798" t="s">
        <v>4</v>
      </c>
      <c r="O1798" t="s">
        <v>4</v>
      </c>
      <c r="P1798" t="s">
        <v>1935</v>
      </c>
      <c r="Q1798" t="s">
        <v>21</v>
      </c>
      <c r="R1798" t="s">
        <v>964</v>
      </c>
      <c r="S1798" t="s">
        <v>4</v>
      </c>
      <c r="T1798" s="5">
        <v>648</v>
      </c>
      <c r="U1798" t="s">
        <v>7</v>
      </c>
      <c r="V1798">
        <f t="shared" si="65"/>
        <v>1.62</v>
      </c>
      <c r="W1798">
        <f>VLOOKUP(A1798,LISTINO!D:N,10,FALSE)</f>
        <v>3.1</v>
      </c>
      <c r="X1798">
        <f t="shared" si="66"/>
        <v>1240</v>
      </c>
      <c r="Y1798" s="17">
        <f>VLOOKUP(A1798,LISTINO!D:K,7,FALSE)</f>
        <v>44682</v>
      </c>
    </row>
    <row r="1799" spans="1:25" x14ac:dyDescent="0.25">
      <c r="A1799" t="s">
        <v>1919</v>
      </c>
      <c r="B1799" t="s">
        <v>0</v>
      </c>
      <c r="C1799" t="s">
        <v>1</v>
      </c>
      <c r="D1799" t="s">
        <v>132</v>
      </c>
      <c r="E1799" t="s">
        <v>159</v>
      </c>
      <c r="F1799" t="s">
        <v>1920</v>
      </c>
      <c r="G1799" t="s">
        <v>4</v>
      </c>
      <c r="H1799" s="2">
        <v>44802</v>
      </c>
      <c r="I1799" t="s">
        <v>5</v>
      </c>
      <c r="J1799" t="s">
        <v>5</v>
      </c>
      <c r="K1799" s="3">
        <v>30</v>
      </c>
      <c r="L1799" s="3">
        <v>30</v>
      </c>
      <c r="M1799" t="s">
        <v>4</v>
      </c>
      <c r="N1799" t="s">
        <v>4</v>
      </c>
      <c r="O1799" t="s">
        <v>4</v>
      </c>
      <c r="P1799" t="s">
        <v>1932</v>
      </c>
      <c r="Q1799" t="s">
        <v>476</v>
      </c>
      <c r="R1799" t="s">
        <v>676</v>
      </c>
      <c r="S1799" t="s">
        <v>4</v>
      </c>
      <c r="T1799" s="5">
        <v>24.9</v>
      </c>
      <c r="U1799" t="s">
        <v>7</v>
      </c>
      <c r="V1799">
        <f t="shared" si="65"/>
        <v>0.83</v>
      </c>
      <c r="W1799">
        <f>VLOOKUP(A1799,LISTINO!D:N,10,FALSE)</f>
        <v>1.05</v>
      </c>
      <c r="X1799">
        <f t="shared" si="66"/>
        <v>31.5</v>
      </c>
      <c r="Y1799" s="17">
        <f>VLOOKUP(A1799,LISTINO!D:K,7,FALSE)</f>
        <v>44593</v>
      </c>
    </row>
    <row r="1800" spans="1:25" x14ac:dyDescent="0.25">
      <c r="A1800" t="s">
        <v>1956</v>
      </c>
      <c r="B1800" t="s">
        <v>0</v>
      </c>
      <c r="C1800" t="s">
        <v>1483</v>
      </c>
      <c r="D1800" t="s">
        <v>132</v>
      </c>
      <c r="E1800" t="s">
        <v>159</v>
      </c>
      <c r="F1800" t="s">
        <v>1957</v>
      </c>
      <c r="G1800" t="s">
        <v>4</v>
      </c>
      <c r="H1800" s="2">
        <v>44802</v>
      </c>
      <c r="I1800" t="s">
        <v>5</v>
      </c>
      <c r="J1800" t="s">
        <v>5</v>
      </c>
      <c r="K1800" s="3">
        <v>1</v>
      </c>
      <c r="L1800" s="3">
        <v>1</v>
      </c>
      <c r="M1800" t="s">
        <v>4</v>
      </c>
      <c r="N1800" t="s">
        <v>4</v>
      </c>
      <c r="O1800" t="s">
        <v>4</v>
      </c>
      <c r="P1800" t="s">
        <v>1932</v>
      </c>
      <c r="Q1800" t="s">
        <v>45</v>
      </c>
      <c r="R1800" t="s">
        <v>676</v>
      </c>
      <c r="S1800" t="s">
        <v>4</v>
      </c>
      <c r="T1800" s="5">
        <v>0</v>
      </c>
      <c r="U1800" t="s">
        <v>7</v>
      </c>
      <c r="V1800">
        <f t="shared" si="65"/>
        <v>0</v>
      </c>
      <c r="W1800">
        <f>VLOOKUP(A1800,LISTINO!D:N,10,FALSE)</f>
        <v>6.39</v>
      </c>
      <c r="X1800">
        <f t="shared" si="66"/>
        <v>6.39</v>
      </c>
      <c r="Y1800" s="17">
        <f>VLOOKUP(A1800,LISTINO!D:K,7,FALSE)</f>
        <v>44593</v>
      </c>
    </row>
    <row r="1801" spans="1:25" x14ac:dyDescent="0.25">
      <c r="A1801" t="s">
        <v>706</v>
      </c>
      <c r="B1801" t="s">
        <v>0</v>
      </c>
      <c r="C1801" t="s">
        <v>1</v>
      </c>
      <c r="D1801" t="s">
        <v>132</v>
      </c>
      <c r="E1801" t="s">
        <v>159</v>
      </c>
      <c r="F1801" t="s">
        <v>707</v>
      </c>
      <c r="G1801" t="s">
        <v>4</v>
      </c>
      <c r="H1801" s="2">
        <v>44802</v>
      </c>
      <c r="I1801" t="s">
        <v>5</v>
      </c>
      <c r="J1801" t="s">
        <v>5</v>
      </c>
      <c r="K1801" s="3">
        <v>423</v>
      </c>
      <c r="L1801" s="3">
        <v>423</v>
      </c>
      <c r="M1801" t="s">
        <v>4</v>
      </c>
      <c r="N1801" t="s">
        <v>4</v>
      </c>
      <c r="O1801" t="s">
        <v>4</v>
      </c>
      <c r="P1801" t="s">
        <v>1932</v>
      </c>
      <c r="Q1801" t="s">
        <v>6</v>
      </c>
      <c r="R1801" t="s">
        <v>676</v>
      </c>
      <c r="S1801" t="s">
        <v>4</v>
      </c>
      <c r="T1801" s="5">
        <v>249.57</v>
      </c>
      <c r="U1801" t="s">
        <v>7</v>
      </c>
      <c r="V1801">
        <f t="shared" si="65"/>
        <v>0.59</v>
      </c>
      <c r="W1801">
        <f>VLOOKUP(A1801,LISTINO!D:N,10,FALSE)</f>
        <v>0.74</v>
      </c>
      <c r="X1801">
        <f t="shared" si="66"/>
        <v>313.02</v>
      </c>
      <c r="Y1801" s="17">
        <f>VLOOKUP(A1801,LISTINO!D:K,7,FALSE)</f>
        <v>44593</v>
      </c>
    </row>
    <row r="1802" spans="1:25" x14ac:dyDescent="0.25">
      <c r="A1802" t="s">
        <v>141</v>
      </c>
      <c r="B1802" t="s">
        <v>0</v>
      </c>
      <c r="C1802" t="s">
        <v>1</v>
      </c>
      <c r="D1802" t="s">
        <v>132</v>
      </c>
      <c r="E1802" t="s">
        <v>159</v>
      </c>
      <c r="F1802" t="s">
        <v>142</v>
      </c>
      <c r="G1802" t="s">
        <v>4</v>
      </c>
      <c r="H1802" s="2">
        <v>44802</v>
      </c>
      <c r="I1802" t="s">
        <v>5</v>
      </c>
      <c r="J1802" t="s">
        <v>5</v>
      </c>
      <c r="K1802" s="3">
        <v>432</v>
      </c>
      <c r="L1802" s="3">
        <v>432</v>
      </c>
      <c r="M1802" t="s">
        <v>4</v>
      </c>
      <c r="N1802" t="s">
        <v>4</v>
      </c>
      <c r="O1802" t="s">
        <v>4</v>
      </c>
      <c r="P1802" t="s">
        <v>1932</v>
      </c>
      <c r="Q1802" t="s">
        <v>10</v>
      </c>
      <c r="R1802" t="s">
        <v>676</v>
      </c>
      <c r="S1802" t="s">
        <v>4</v>
      </c>
      <c r="T1802" s="5">
        <v>211.68</v>
      </c>
      <c r="U1802" t="s">
        <v>7</v>
      </c>
      <c r="V1802">
        <f t="shared" si="65"/>
        <v>0.49</v>
      </c>
      <c r="W1802">
        <f>VLOOKUP(A1802,LISTINO!D:N,10,FALSE)</f>
        <v>0.62</v>
      </c>
      <c r="X1802">
        <f t="shared" si="66"/>
        <v>267.83999999999997</v>
      </c>
      <c r="Y1802" s="17">
        <f>VLOOKUP(A1802,LISTINO!D:K,7,FALSE)</f>
        <v>44593</v>
      </c>
    </row>
    <row r="1803" spans="1:25" x14ac:dyDescent="0.25">
      <c r="A1803" t="s">
        <v>614</v>
      </c>
      <c r="B1803" t="s">
        <v>0</v>
      </c>
      <c r="C1803" t="s">
        <v>1</v>
      </c>
      <c r="D1803" t="s">
        <v>132</v>
      </c>
      <c r="E1803" t="s">
        <v>159</v>
      </c>
      <c r="F1803" t="s">
        <v>615</v>
      </c>
      <c r="G1803" t="s">
        <v>4</v>
      </c>
      <c r="H1803" s="2">
        <v>44802</v>
      </c>
      <c r="I1803" t="s">
        <v>5</v>
      </c>
      <c r="J1803" t="s">
        <v>5</v>
      </c>
      <c r="K1803" s="3">
        <v>10</v>
      </c>
      <c r="L1803" s="3">
        <v>10</v>
      </c>
      <c r="M1803" t="s">
        <v>4</v>
      </c>
      <c r="N1803" t="s">
        <v>4</v>
      </c>
      <c r="O1803" t="s">
        <v>4</v>
      </c>
      <c r="P1803" t="s">
        <v>1932</v>
      </c>
      <c r="Q1803" t="s">
        <v>448</v>
      </c>
      <c r="R1803" t="s">
        <v>676</v>
      </c>
      <c r="S1803" t="s">
        <v>4</v>
      </c>
      <c r="T1803" s="5">
        <v>9.3000000000000007</v>
      </c>
      <c r="U1803" t="s">
        <v>7</v>
      </c>
      <c r="V1803">
        <f t="shared" si="65"/>
        <v>0.93</v>
      </c>
      <c r="W1803">
        <f>VLOOKUP(A1803,LISTINO!D:N,10,FALSE)</f>
        <v>1.17</v>
      </c>
      <c r="X1803">
        <f t="shared" si="66"/>
        <v>11.7</v>
      </c>
      <c r="Y1803" s="17">
        <f>VLOOKUP(A1803,LISTINO!D:K,7,FALSE)</f>
        <v>44593</v>
      </c>
    </row>
    <row r="1804" spans="1:25" x14ac:dyDescent="0.25">
      <c r="A1804" t="s">
        <v>1154</v>
      </c>
      <c r="B1804" t="s">
        <v>0</v>
      </c>
      <c r="C1804" t="s">
        <v>1</v>
      </c>
      <c r="D1804" t="s">
        <v>132</v>
      </c>
      <c r="E1804" t="s">
        <v>159</v>
      </c>
      <c r="F1804" t="s">
        <v>1155</v>
      </c>
      <c r="G1804" t="s">
        <v>4</v>
      </c>
      <c r="H1804" s="2">
        <v>44802</v>
      </c>
      <c r="I1804" t="s">
        <v>5</v>
      </c>
      <c r="J1804" t="s">
        <v>5</v>
      </c>
      <c r="K1804" s="3">
        <v>25</v>
      </c>
      <c r="L1804" s="3">
        <v>25</v>
      </c>
      <c r="M1804" t="s">
        <v>4</v>
      </c>
      <c r="N1804" t="s">
        <v>4</v>
      </c>
      <c r="O1804" t="s">
        <v>4</v>
      </c>
      <c r="P1804" t="s">
        <v>1932</v>
      </c>
      <c r="Q1804" t="s">
        <v>433</v>
      </c>
      <c r="R1804" t="s">
        <v>676</v>
      </c>
      <c r="S1804" t="s">
        <v>4</v>
      </c>
      <c r="T1804" s="5">
        <v>20</v>
      </c>
      <c r="U1804" t="s">
        <v>7</v>
      </c>
      <c r="V1804">
        <f t="shared" si="65"/>
        <v>0.8</v>
      </c>
      <c r="W1804">
        <f>VLOOKUP(A1804,LISTINO!D:N,10,FALSE)</f>
        <v>1.01</v>
      </c>
      <c r="X1804">
        <f t="shared" si="66"/>
        <v>25.25</v>
      </c>
      <c r="Y1804" s="17">
        <f>VLOOKUP(A1804,LISTINO!D:K,7,FALSE)</f>
        <v>44593</v>
      </c>
    </row>
    <row r="1805" spans="1:25" x14ac:dyDescent="0.25">
      <c r="A1805" t="s">
        <v>1154</v>
      </c>
      <c r="B1805" t="s">
        <v>0</v>
      </c>
      <c r="C1805" t="s">
        <v>1</v>
      </c>
      <c r="D1805" t="s">
        <v>132</v>
      </c>
      <c r="E1805" t="s">
        <v>159</v>
      </c>
      <c r="F1805" t="s">
        <v>1155</v>
      </c>
      <c r="G1805" t="s">
        <v>4</v>
      </c>
      <c r="H1805" s="2">
        <v>44802</v>
      </c>
      <c r="I1805" t="s">
        <v>5</v>
      </c>
      <c r="J1805" t="s">
        <v>5</v>
      </c>
      <c r="K1805" s="3">
        <v>25</v>
      </c>
      <c r="L1805" s="3">
        <v>25</v>
      </c>
      <c r="M1805" t="s">
        <v>4</v>
      </c>
      <c r="N1805" t="s">
        <v>4</v>
      </c>
      <c r="O1805" t="s">
        <v>4</v>
      </c>
      <c r="P1805" t="s">
        <v>1932</v>
      </c>
      <c r="Q1805" t="s">
        <v>445</v>
      </c>
      <c r="R1805" t="s">
        <v>676</v>
      </c>
      <c r="S1805" t="s">
        <v>4</v>
      </c>
      <c r="T1805" s="5">
        <v>20</v>
      </c>
      <c r="U1805" t="s">
        <v>7</v>
      </c>
      <c r="V1805">
        <f t="shared" si="65"/>
        <v>0.8</v>
      </c>
      <c r="W1805">
        <f>VLOOKUP(A1805,LISTINO!D:N,10,FALSE)</f>
        <v>1.01</v>
      </c>
      <c r="X1805">
        <f t="shared" si="66"/>
        <v>25.25</v>
      </c>
      <c r="Y1805" s="17">
        <f>VLOOKUP(A1805,LISTINO!D:K,7,FALSE)</f>
        <v>44593</v>
      </c>
    </row>
    <row r="1806" spans="1:25" x14ac:dyDescent="0.25">
      <c r="A1806" t="s">
        <v>649</v>
      </c>
      <c r="B1806" t="s">
        <v>0</v>
      </c>
      <c r="C1806" t="s">
        <v>0</v>
      </c>
      <c r="D1806" t="s">
        <v>132</v>
      </c>
      <c r="E1806" t="s">
        <v>159</v>
      </c>
      <c r="F1806" t="s">
        <v>650</v>
      </c>
      <c r="G1806" t="s">
        <v>4</v>
      </c>
      <c r="H1806" s="2">
        <v>44802</v>
      </c>
      <c r="I1806" t="s">
        <v>5</v>
      </c>
      <c r="J1806" t="s">
        <v>5</v>
      </c>
      <c r="K1806" s="3">
        <v>150</v>
      </c>
      <c r="L1806" s="3">
        <v>150</v>
      </c>
      <c r="M1806" t="s">
        <v>4</v>
      </c>
      <c r="N1806" t="s">
        <v>4</v>
      </c>
      <c r="O1806" t="s">
        <v>4</v>
      </c>
      <c r="P1806" t="s">
        <v>1929</v>
      </c>
      <c r="Q1806" t="s">
        <v>6</v>
      </c>
      <c r="R1806" t="s">
        <v>163</v>
      </c>
      <c r="S1806" t="s">
        <v>4</v>
      </c>
      <c r="T1806" s="5">
        <v>330</v>
      </c>
      <c r="U1806" t="s">
        <v>7</v>
      </c>
      <c r="V1806">
        <f t="shared" si="65"/>
        <v>2.2000000000000002</v>
      </c>
      <c r="W1806">
        <f>VLOOKUP(A1806,LISTINO!D:N,10,FALSE)</f>
        <v>2.1</v>
      </c>
      <c r="X1806">
        <f t="shared" si="66"/>
        <v>315</v>
      </c>
      <c r="Y1806" s="17">
        <f>VLOOKUP(A1806,LISTINO!D:K,7,FALSE)</f>
        <v>45376</v>
      </c>
    </row>
    <row r="1807" spans="1:25" x14ac:dyDescent="0.25">
      <c r="A1807" t="s">
        <v>1019</v>
      </c>
      <c r="B1807" t="s">
        <v>0</v>
      </c>
      <c r="C1807" t="s">
        <v>192</v>
      </c>
      <c r="D1807" t="s">
        <v>132</v>
      </c>
      <c r="E1807" t="s">
        <v>159</v>
      </c>
      <c r="F1807" t="s">
        <v>1020</v>
      </c>
      <c r="G1807" t="s">
        <v>4</v>
      </c>
      <c r="H1807" s="2">
        <v>44798</v>
      </c>
      <c r="I1807" t="s">
        <v>5</v>
      </c>
      <c r="J1807" t="s">
        <v>5</v>
      </c>
      <c r="K1807" s="3">
        <v>40</v>
      </c>
      <c r="L1807" s="3">
        <v>40</v>
      </c>
      <c r="M1807" t="s">
        <v>4</v>
      </c>
      <c r="N1807" t="s">
        <v>4</v>
      </c>
      <c r="O1807" t="s">
        <v>4</v>
      </c>
      <c r="P1807" t="s">
        <v>1962</v>
      </c>
      <c r="Q1807" t="s">
        <v>21</v>
      </c>
      <c r="R1807" t="s">
        <v>1044</v>
      </c>
      <c r="S1807" t="s">
        <v>4</v>
      </c>
      <c r="T1807" s="5">
        <v>0</v>
      </c>
      <c r="U1807" t="s">
        <v>7</v>
      </c>
      <c r="V1807">
        <f t="shared" ref="V1807:V1847" si="67" xml:space="preserve"> T1807/K1807</f>
        <v>0</v>
      </c>
      <c r="W1807">
        <f>VLOOKUP(A1807,LISTINO!D:N,10,FALSE)</f>
        <v>1.0900000000000001</v>
      </c>
      <c r="X1807">
        <f t="shared" si="66"/>
        <v>43.6</v>
      </c>
      <c r="Y1807" s="17">
        <f>VLOOKUP(A1807,LISTINO!D:K,7,FALSE)</f>
        <v>45467</v>
      </c>
    </row>
    <row r="1808" spans="1:25" x14ac:dyDescent="0.25">
      <c r="A1808" t="s">
        <v>699</v>
      </c>
      <c r="B1808" t="s">
        <v>0</v>
      </c>
      <c r="C1808" t="s">
        <v>192</v>
      </c>
      <c r="D1808" t="s">
        <v>132</v>
      </c>
      <c r="E1808" t="s">
        <v>159</v>
      </c>
      <c r="F1808" t="s">
        <v>700</v>
      </c>
      <c r="G1808" t="s">
        <v>4</v>
      </c>
      <c r="H1808" s="2">
        <v>44798</v>
      </c>
      <c r="I1808" t="s">
        <v>5</v>
      </c>
      <c r="J1808" t="s">
        <v>5</v>
      </c>
      <c r="K1808" s="3">
        <v>90</v>
      </c>
      <c r="L1808" s="3">
        <v>90</v>
      </c>
      <c r="M1808" t="s">
        <v>4</v>
      </c>
      <c r="N1808" t="s">
        <v>4</v>
      </c>
      <c r="O1808" t="s">
        <v>4</v>
      </c>
      <c r="P1808" t="s">
        <v>1962</v>
      </c>
      <c r="Q1808" t="s">
        <v>10</v>
      </c>
      <c r="R1808" t="s">
        <v>1044</v>
      </c>
      <c r="S1808" t="s">
        <v>4</v>
      </c>
      <c r="T1808" s="5">
        <v>0</v>
      </c>
      <c r="U1808" t="s">
        <v>7</v>
      </c>
      <c r="V1808">
        <f t="shared" si="67"/>
        <v>0</v>
      </c>
      <c r="W1808">
        <f>VLOOKUP(A1808,LISTINO!D:N,10,FALSE)</f>
        <v>8.07</v>
      </c>
      <c r="X1808">
        <f t="shared" si="66"/>
        <v>726.30000000000007</v>
      </c>
      <c r="Y1808" s="17">
        <f>VLOOKUP(A1808,LISTINO!D:K,7,FALSE)</f>
        <v>45467</v>
      </c>
    </row>
    <row r="1809" spans="1:25" x14ac:dyDescent="0.25">
      <c r="A1809" t="s">
        <v>213</v>
      </c>
      <c r="B1809" t="s">
        <v>0</v>
      </c>
      <c r="C1809" t="s">
        <v>1</v>
      </c>
      <c r="D1809" t="s">
        <v>132</v>
      </c>
      <c r="E1809" t="s">
        <v>159</v>
      </c>
      <c r="F1809" t="s">
        <v>214</v>
      </c>
      <c r="G1809" t="s">
        <v>4</v>
      </c>
      <c r="H1809" s="2">
        <v>44797</v>
      </c>
      <c r="I1809" t="s">
        <v>5</v>
      </c>
      <c r="J1809" t="s">
        <v>5</v>
      </c>
      <c r="K1809" s="3">
        <v>150</v>
      </c>
      <c r="L1809" s="3">
        <v>150</v>
      </c>
      <c r="M1809" t="s">
        <v>4</v>
      </c>
      <c r="N1809" t="s">
        <v>4</v>
      </c>
      <c r="O1809" t="s">
        <v>4</v>
      </c>
      <c r="P1809" t="s">
        <v>1967</v>
      </c>
      <c r="Q1809" t="s">
        <v>254</v>
      </c>
      <c r="R1809" t="s">
        <v>964</v>
      </c>
      <c r="S1809" t="s">
        <v>4</v>
      </c>
      <c r="T1809" s="5">
        <v>181.5</v>
      </c>
      <c r="U1809" t="s">
        <v>7</v>
      </c>
      <c r="V1809">
        <f t="shared" si="67"/>
        <v>1.21</v>
      </c>
      <c r="W1809">
        <f>VLOOKUP(A1809,LISTINO!D:N,10,FALSE)</f>
        <v>1.8</v>
      </c>
      <c r="X1809">
        <f t="shared" si="66"/>
        <v>270</v>
      </c>
      <c r="Y1809" s="17">
        <f>VLOOKUP(A1809,LISTINO!D:K,7,FALSE)</f>
        <v>44682</v>
      </c>
    </row>
    <row r="1810" spans="1:25" x14ac:dyDescent="0.25">
      <c r="A1810" t="s">
        <v>38</v>
      </c>
      <c r="B1810" t="s">
        <v>0</v>
      </c>
      <c r="C1810" t="s">
        <v>1</v>
      </c>
      <c r="D1810" t="s">
        <v>132</v>
      </c>
      <c r="E1810" t="s">
        <v>159</v>
      </c>
      <c r="F1810" t="s">
        <v>39</v>
      </c>
      <c r="G1810" t="s">
        <v>4</v>
      </c>
      <c r="H1810" s="2">
        <v>44797</v>
      </c>
      <c r="I1810" t="s">
        <v>5</v>
      </c>
      <c r="J1810" t="s">
        <v>5</v>
      </c>
      <c r="K1810" s="3">
        <v>80</v>
      </c>
      <c r="L1810" s="3">
        <v>80</v>
      </c>
      <c r="M1810" t="s">
        <v>4</v>
      </c>
      <c r="N1810" t="s">
        <v>4</v>
      </c>
      <c r="O1810" t="s">
        <v>4</v>
      </c>
      <c r="P1810" t="s">
        <v>1967</v>
      </c>
      <c r="Q1810" t="s">
        <v>433</v>
      </c>
      <c r="R1810" t="s">
        <v>964</v>
      </c>
      <c r="S1810" t="s">
        <v>4</v>
      </c>
      <c r="T1810" s="5">
        <v>140</v>
      </c>
      <c r="U1810" t="s">
        <v>7</v>
      </c>
      <c r="V1810">
        <f t="shared" si="67"/>
        <v>1.75</v>
      </c>
      <c r="W1810">
        <f>VLOOKUP(A1810,LISTINO!D:N,10,FALSE)</f>
        <v>2.5099999999999998</v>
      </c>
      <c r="X1810">
        <f t="shared" si="66"/>
        <v>200.79999999999998</v>
      </c>
      <c r="Y1810" s="17">
        <f>VLOOKUP(A1810,LISTINO!D:K,7,FALSE)</f>
        <v>44682</v>
      </c>
    </row>
    <row r="1811" spans="1:25" x14ac:dyDescent="0.25">
      <c r="A1811" t="s">
        <v>38</v>
      </c>
      <c r="B1811" t="s">
        <v>0</v>
      </c>
      <c r="C1811" t="s">
        <v>1</v>
      </c>
      <c r="D1811" t="s">
        <v>132</v>
      </c>
      <c r="E1811" t="s">
        <v>159</v>
      </c>
      <c r="F1811" t="s">
        <v>39</v>
      </c>
      <c r="G1811" t="s">
        <v>4</v>
      </c>
      <c r="H1811" s="2">
        <v>44797</v>
      </c>
      <c r="I1811" t="s">
        <v>5</v>
      </c>
      <c r="J1811" t="s">
        <v>5</v>
      </c>
      <c r="K1811" s="3">
        <v>80</v>
      </c>
      <c r="L1811" s="3">
        <v>80</v>
      </c>
      <c r="M1811" t="s">
        <v>4</v>
      </c>
      <c r="N1811" t="s">
        <v>4</v>
      </c>
      <c r="O1811" t="s">
        <v>4</v>
      </c>
      <c r="P1811" t="s">
        <v>1967</v>
      </c>
      <c r="Q1811" t="s">
        <v>391</v>
      </c>
      <c r="R1811" t="s">
        <v>964</v>
      </c>
      <c r="S1811" t="s">
        <v>4</v>
      </c>
      <c r="T1811" s="5">
        <v>140</v>
      </c>
      <c r="U1811" t="s">
        <v>7</v>
      </c>
      <c r="V1811">
        <f t="shared" si="67"/>
        <v>1.75</v>
      </c>
      <c r="W1811">
        <f>VLOOKUP(A1811,LISTINO!D:N,10,FALSE)</f>
        <v>2.5099999999999998</v>
      </c>
      <c r="X1811">
        <f t="shared" si="66"/>
        <v>200.79999999999998</v>
      </c>
      <c r="Y1811" s="17">
        <f>VLOOKUP(A1811,LISTINO!D:K,7,FALSE)</f>
        <v>44682</v>
      </c>
    </row>
    <row r="1812" spans="1:25" x14ac:dyDescent="0.25">
      <c r="A1812" t="s">
        <v>38</v>
      </c>
      <c r="B1812" t="s">
        <v>0</v>
      </c>
      <c r="C1812" t="s">
        <v>1</v>
      </c>
      <c r="D1812" t="s">
        <v>132</v>
      </c>
      <c r="E1812" t="s">
        <v>159</v>
      </c>
      <c r="F1812" t="s">
        <v>39</v>
      </c>
      <c r="G1812" t="s">
        <v>4</v>
      </c>
      <c r="H1812" s="2">
        <v>44797</v>
      </c>
      <c r="I1812" t="s">
        <v>5</v>
      </c>
      <c r="J1812" t="s">
        <v>5</v>
      </c>
      <c r="K1812" s="3">
        <v>80</v>
      </c>
      <c r="L1812" s="3">
        <v>80</v>
      </c>
      <c r="M1812" t="s">
        <v>4</v>
      </c>
      <c r="N1812" t="s">
        <v>4</v>
      </c>
      <c r="O1812" t="s">
        <v>4</v>
      </c>
      <c r="P1812" t="s">
        <v>1967</v>
      </c>
      <c r="Q1812" t="s">
        <v>383</v>
      </c>
      <c r="R1812" t="s">
        <v>964</v>
      </c>
      <c r="S1812" t="s">
        <v>4</v>
      </c>
      <c r="T1812" s="5">
        <v>140</v>
      </c>
      <c r="U1812" t="s">
        <v>7</v>
      </c>
      <c r="V1812">
        <f t="shared" si="67"/>
        <v>1.75</v>
      </c>
      <c r="W1812">
        <f>VLOOKUP(A1812,LISTINO!D:N,10,FALSE)</f>
        <v>2.5099999999999998</v>
      </c>
      <c r="X1812">
        <f t="shared" si="66"/>
        <v>200.79999999999998</v>
      </c>
      <c r="Y1812" s="17">
        <f>VLOOKUP(A1812,LISTINO!D:K,7,FALSE)</f>
        <v>44682</v>
      </c>
    </row>
    <row r="1813" spans="1:25" x14ac:dyDescent="0.25">
      <c r="A1813" t="s">
        <v>38</v>
      </c>
      <c r="B1813" t="s">
        <v>0</v>
      </c>
      <c r="C1813" t="s">
        <v>1</v>
      </c>
      <c r="D1813" t="s">
        <v>132</v>
      </c>
      <c r="E1813" t="s">
        <v>159</v>
      </c>
      <c r="F1813" t="s">
        <v>39</v>
      </c>
      <c r="G1813" t="s">
        <v>4</v>
      </c>
      <c r="H1813" s="2">
        <v>44797</v>
      </c>
      <c r="I1813" t="s">
        <v>5</v>
      </c>
      <c r="J1813" t="s">
        <v>5</v>
      </c>
      <c r="K1813" s="3">
        <v>80</v>
      </c>
      <c r="L1813" s="3">
        <v>80</v>
      </c>
      <c r="M1813" t="s">
        <v>4</v>
      </c>
      <c r="N1813" t="s">
        <v>4</v>
      </c>
      <c r="O1813" t="s">
        <v>4</v>
      </c>
      <c r="P1813" t="s">
        <v>1967</v>
      </c>
      <c r="Q1813" t="s">
        <v>45</v>
      </c>
      <c r="R1813" t="s">
        <v>964</v>
      </c>
      <c r="S1813" t="s">
        <v>4</v>
      </c>
      <c r="T1813" s="5">
        <v>140</v>
      </c>
      <c r="U1813" t="s">
        <v>7</v>
      </c>
      <c r="V1813">
        <f t="shared" si="67"/>
        <v>1.75</v>
      </c>
      <c r="W1813">
        <f>VLOOKUP(A1813,LISTINO!D:N,10,FALSE)</f>
        <v>2.5099999999999998</v>
      </c>
      <c r="X1813">
        <f t="shared" si="66"/>
        <v>200.79999999999998</v>
      </c>
      <c r="Y1813" s="17">
        <f>VLOOKUP(A1813,LISTINO!D:K,7,FALSE)</f>
        <v>44682</v>
      </c>
    </row>
    <row r="1814" spans="1:25" x14ac:dyDescent="0.25">
      <c r="A1814" t="s">
        <v>38</v>
      </c>
      <c r="B1814" t="s">
        <v>0</v>
      </c>
      <c r="C1814" t="s">
        <v>1</v>
      </c>
      <c r="D1814" t="s">
        <v>132</v>
      </c>
      <c r="E1814" t="s">
        <v>159</v>
      </c>
      <c r="F1814" t="s">
        <v>39</v>
      </c>
      <c r="G1814" t="s">
        <v>4</v>
      </c>
      <c r="H1814" s="2">
        <v>44797</v>
      </c>
      <c r="I1814" t="s">
        <v>5</v>
      </c>
      <c r="J1814" t="s">
        <v>5</v>
      </c>
      <c r="K1814" s="3">
        <v>80</v>
      </c>
      <c r="L1814" s="3">
        <v>80</v>
      </c>
      <c r="M1814" t="s">
        <v>4</v>
      </c>
      <c r="N1814" t="s">
        <v>4</v>
      </c>
      <c r="O1814" t="s">
        <v>4</v>
      </c>
      <c r="P1814" t="s">
        <v>1967</v>
      </c>
      <c r="Q1814" t="s">
        <v>44</v>
      </c>
      <c r="R1814" t="s">
        <v>964</v>
      </c>
      <c r="S1814" t="s">
        <v>4</v>
      </c>
      <c r="T1814" s="5">
        <v>140</v>
      </c>
      <c r="U1814" t="s">
        <v>7</v>
      </c>
      <c r="V1814">
        <f t="shared" si="67"/>
        <v>1.75</v>
      </c>
      <c r="W1814">
        <f>VLOOKUP(A1814,LISTINO!D:N,10,FALSE)</f>
        <v>2.5099999999999998</v>
      </c>
      <c r="X1814">
        <f t="shared" si="66"/>
        <v>200.79999999999998</v>
      </c>
      <c r="Y1814" s="17">
        <f>VLOOKUP(A1814,LISTINO!D:K,7,FALSE)</f>
        <v>44682</v>
      </c>
    </row>
    <row r="1815" spans="1:25" x14ac:dyDescent="0.25">
      <c r="A1815" t="s">
        <v>166</v>
      </c>
      <c r="B1815" t="s">
        <v>0</v>
      </c>
      <c r="C1815" t="s">
        <v>1</v>
      </c>
      <c r="D1815" t="s">
        <v>132</v>
      </c>
      <c r="E1815" t="s">
        <v>159</v>
      </c>
      <c r="F1815" t="s">
        <v>167</v>
      </c>
      <c r="G1815" t="s">
        <v>4</v>
      </c>
      <c r="H1815" s="2">
        <v>44797</v>
      </c>
      <c r="I1815" t="s">
        <v>5</v>
      </c>
      <c r="J1815" t="s">
        <v>5</v>
      </c>
      <c r="K1815" s="3">
        <v>100</v>
      </c>
      <c r="L1815" s="3">
        <v>100</v>
      </c>
      <c r="M1815" t="s">
        <v>4</v>
      </c>
      <c r="N1815" t="s">
        <v>4</v>
      </c>
      <c r="O1815" t="s">
        <v>4</v>
      </c>
      <c r="P1815" t="s">
        <v>1967</v>
      </c>
      <c r="Q1815" t="s">
        <v>10</v>
      </c>
      <c r="R1815" t="s">
        <v>964</v>
      </c>
      <c r="S1815" t="s">
        <v>4</v>
      </c>
      <c r="T1815" s="5">
        <v>1</v>
      </c>
      <c r="U1815" t="s">
        <v>7</v>
      </c>
      <c r="V1815">
        <f t="shared" si="67"/>
        <v>0.01</v>
      </c>
      <c r="W1815">
        <f>VLOOKUP(A1815,LISTINO!D:N,10,FALSE)</f>
        <v>9.09</v>
      </c>
      <c r="X1815">
        <f t="shared" si="66"/>
        <v>909</v>
      </c>
      <c r="Y1815" s="17">
        <f>VLOOKUP(A1815,LISTINO!D:K,7,FALSE)</f>
        <v>44682</v>
      </c>
    </row>
    <row r="1816" spans="1:25" hidden="1" x14ac:dyDescent="0.25">
      <c r="A1816" t="s">
        <v>52</v>
      </c>
      <c r="B1816" t="s">
        <v>0</v>
      </c>
      <c r="C1816" t="s">
        <v>1</v>
      </c>
      <c r="D1816" t="s">
        <v>132</v>
      </c>
      <c r="E1816" t="s">
        <v>159</v>
      </c>
      <c r="F1816" t="s">
        <v>53</v>
      </c>
      <c r="G1816" t="s">
        <v>4</v>
      </c>
      <c r="H1816" s="2">
        <v>44797</v>
      </c>
      <c r="I1816" t="s">
        <v>5</v>
      </c>
      <c r="J1816" t="s">
        <v>5</v>
      </c>
      <c r="K1816" s="3">
        <v>525</v>
      </c>
      <c r="L1816" s="3">
        <v>525</v>
      </c>
      <c r="M1816" t="s">
        <v>4</v>
      </c>
      <c r="N1816" t="s">
        <v>4</v>
      </c>
      <c r="O1816" t="s">
        <v>4</v>
      </c>
      <c r="P1816" t="s">
        <v>1967</v>
      </c>
      <c r="Q1816" t="s">
        <v>473</v>
      </c>
      <c r="R1816" t="s">
        <v>964</v>
      </c>
      <c r="S1816" t="s">
        <v>4</v>
      </c>
      <c r="T1816" s="5">
        <v>945</v>
      </c>
      <c r="U1816" t="s">
        <v>7</v>
      </c>
      <c r="V1816">
        <f t="shared" si="67"/>
        <v>1.8</v>
      </c>
      <c r="W1816">
        <f>VLOOKUP(A1816,LISTINO!D:N,10,FALSE)</f>
        <v>2.88</v>
      </c>
      <c r="X1816">
        <f t="shared" si="66"/>
        <v>1512</v>
      </c>
      <c r="Y1816" s="17">
        <f>VLOOKUP(A1816,LISTINO!D:K,7,FALSE)</f>
        <v>44682</v>
      </c>
    </row>
    <row r="1817" spans="1:25" x14ac:dyDescent="0.25">
      <c r="A1817" t="s">
        <v>1168</v>
      </c>
      <c r="B1817" t="s">
        <v>0</v>
      </c>
      <c r="C1817" t="s">
        <v>0</v>
      </c>
      <c r="D1817" t="s">
        <v>132</v>
      </c>
      <c r="E1817" t="s">
        <v>159</v>
      </c>
      <c r="F1817" t="s">
        <v>1169</v>
      </c>
      <c r="G1817" t="s">
        <v>4</v>
      </c>
      <c r="H1817" s="2">
        <v>44797</v>
      </c>
      <c r="I1817" t="s">
        <v>5</v>
      </c>
      <c r="J1817" t="s">
        <v>5</v>
      </c>
      <c r="K1817" s="3">
        <v>2</v>
      </c>
      <c r="L1817" s="3">
        <v>2</v>
      </c>
      <c r="M1817" t="s">
        <v>4</v>
      </c>
      <c r="N1817" t="s">
        <v>4</v>
      </c>
      <c r="O1817" t="s">
        <v>4</v>
      </c>
      <c r="P1817" t="s">
        <v>1967</v>
      </c>
      <c r="Q1817" t="s">
        <v>448</v>
      </c>
      <c r="R1817" t="s">
        <v>964</v>
      </c>
      <c r="S1817" t="s">
        <v>4</v>
      </c>
      <c r="T1817" s="5">
        <v>30.52</v>
      </c>
      <c r="U1817" t="s">
        <v>7</v>
      </c>
      <c r="V1817">
        <f t="shared" si="67"/>
        <v>15.26</v>
      </c>
      <c r="W1817">
        <f>VLOOKUP(A1817,LISTINO!D:N,10,FALSE)</f>
        <v>21.6</v>
      </c>
      <c r="X1817">
        <f t="shared" si="66"/>
        <v>43.2</v>
      </c>
      <c r="Y1817" s="17">
        <f>VLOOKUP(A1817,LISTINO!D:K,7,FALSE)</f>
        <v>44682</v>
      </c>
    </row>
    <row r="1818" spans="1:25" x14ac:dyDescent="0.25">
      <c r="A1818" t="s">
        <v>742</v>
      </c>
      <c r="B1818" t="s">
        <v>0</v>
      </c>
      <c r="C1818" t="s">
        <v>1</v>
      </c>
      <c r="D1818" t="s">
        <v>132</v>
      </c>
      <c r="E1818" t="s">
        <v>159</v>
      </c>
      <c r="F1818" t="s">
        <v>743</v>
      </c>
      <c r="G1818" t="s">
        <v>4</v>
      </c>
      <c r="H1818" s="2">
        <v>44797</v>
      </c>
      <c r="I1818" t="s">
        <v>5</v>
      </c>
      <c r="J1818" t="s">
        <v>5</v>
      </c>
      <c r="K1818" s="3">
        <v>40</v>
      </c>
      <c r="L1818" s="3">
        <v>40</v>
      </c>
      <c r="M1818" t="s">
        <v>4</v>
      </c>
      <c r="N1818" t="s">
        <v>4</v>
      </c>
      <c r="O1818" t="s">
        <v>4</v>
      </c>
      <c r="P1818" t="s">
        <v>1967</v>
      </c>
      <c r="Q1818" t="s">
        <v>21</v>
      </c>
      <c r="R1818" t="s">
        <v>964</v>
      </c>
      <c r="S1818" t="s">
        <v>4</v>
      </c>
      <c r="T1818" s="5">
        <v>360</v>
      </c>
      <c r="U1818" t="s">
        <v>7</v>
      </c>
      <c r="V1818">
        <f t="shared" si="67"/>
        <v>9</v>
      </c>
      <c r="W1818">
        <f>VLOOKUP(A1818,LISTINO!D:N,10,FALSE)</f>
        <v>18.45</v>
      </c>
      <c r="X1818">
        <f t="shared" si="66"/>
        <v>738</v>
      </c>
      <c r="Y1818" s="17">
        <f>VLOOKUP(A1818,LISTINO!D:K,7,FALSE)</f>
        <v>44682</v>
      </c>
    </row>
    <row r="1819" spans="1:25" x14ac:dyDescent="0.25">
      <c r="A1819" t="s">
        <v>742</v>
      </c>
      <c r="B1819" t="s">
        <v>0</v>
      </c>
      <c r="C1819" t="s">
        <v>1</v>
      </c>
      <c r="D1819" t="s">
        <v>132</v>
      </c>
      <c r="E1819" t="s">
        <v>159</v>
      </c>
      <c r="F1819" t="s">
        <v>743</v>
      </c>
      <c r="G1819" t="s">
        <v>4</v>
      </c>
      <c r="H1819" s="2">
        <v>44797</v>
      </c>
      <c r="I1819" t="s">
        <v>5</v>
      </c>
      <c r="J1819" t="s">
        <v>5</v>
      </c>
      <c r="K1819" s="3">
        <v>40</v>
      </c>
      <c r="L1819" s="3">
        <v>40</v>
      </c>
      <c r="M1819" t="s">
        <v>4</v>
      </c>
      <c r="N1819" t="s">
        <v>4</v>
      </c>
      <c r="O1819" t="s">
        <v>4</v>
      </c>
      <c r="P1819" t="s">
        <v>1967</v>
      </c>
      <c r="Q1819" t="s">
        <v>6</v>
      </c>
      <c r="R1819" t="s">
        <v>964</v>
      </c>
      <c r="S1819" t="s">
        <v>4</v>
      </c>
      <c r="T1819" s="5">
        <v>360</v>
      </c>
      <c r="U1819" t="s">
        <v>7</v>
      </c>
      <c r="V1819">
        <f t="shared" si="67"/>
        <v>9</v>
      </c>
      <c r="W1819">
        <f>VLOOKUP(A1819,LISTINO!D:N,10,FALSE)</f>
        <v>18.45</v>
      </c>
      <c r="X1819">
        <f t="shared" si="66"/>
        <v>738</v>
      </c>
      <c r="Y1819" s="17">
        <f>VLOOKUP(A1819,LISTINO!D:K,7,FALSE)</f>
        <v>44682</v>
      </c>
    </row>
    <row r="1820" spans="1:25" x14ac:dyDescent="0.25">
      <c r="A1820" t="s">
        <v>389</v>
      </c>
      <c r="B1820" t="s">
        <v>0</v>
      </c>
      <c r="C1820" t="s">
        <v>0</v>
      </c>
      <c r="D1820" t="s">
        <v>132</v>
      </c>
      <c r="E1820" t="s">
        <v>159</v>
      </c>
      <c r="F1820" t="s">
        <v>390</v>
      </c>
      <c r="G1820" t="s">
        <v>4</v>
      </c>
      <c r="H1820" s="2">
        <v>44797</v>
      </c>
      <c r="I1820" t="s">
        <v>5</v>
      </c>
      <c r="J1820" t="s">
        <v>5</v>
      </c>
      <c r="K1820" s="3">
        <v>50</v>
      </c>
      <c r="L1820" s="3">
        <v>50</v>
      </c>
      <c r="M1820" t="s">
        <v>4</v>
      </c>
      <c r="N1820" t="s">
        <v>4</v>
      </c>
      <c r="O1820" t="s">
        <v>4</v>
      </c>
      <c r="P1820" t="s">
        <v>1967</v>
      </c>
      <c r="Q1820" t="s">
        <v>451</v>
      </c>
      <c r="R1820" t="s">
        <v>964</v>
      </c>
      <c r="S1820" t="s">
        <v>4</v>
      </c>
      <c r="T1820" s="5">
        <v>0</v>
      </c>
      <c r="U1820" t="s">
        <v>7</v>
      </c>
      <c r="V1820">
        <f t="shared" si="67"/>
        <v>0</v>
      </c>
      <c r="W1820">
        <f>VLOOKUP(A1820,LISTINO!D:N,10,FALSE)</f>
        <v>21.43</v>
      </c>
      <c r="X1820">
        <f t="shared" si="66"/>
        <v>1071.5</v>
      </c>
      <c r="Y1820" s="17">
        <f>VLOOKUP(A1820,LISTINO!D:K,7,FALSE)</f>
        <v>44682</v>
      </c>
    </row>
    <row r="1821" spans="1:25" x14ac:dyDescent="0.25">
      <c r="A1821" t="s">
        <v>389</v>
      </c>
      <c r="B1821" t="s">
        <v>0</v>
      </c>
      <c r="C1821" t="s">
        <v>0</v>
      </c>
      <c r="D1821" t="s">
        <v>132</v>
      </c>
      <c r="E1821" t="s">
        <v>159</v>
      </c>
      <c r="F1821" t="s">
        <v>390</v>
      </c>
      <c r="G1821" t="s">
        <v>4</v>
      </c>
      <c r="H1821" s="2">
        <v>44797</v>
      </c>
      <c r="I1821" t="s">
        <v>5</v>
      </c>
      <c r="J1821" t="s">
        <v>5</v>
      </c>
      <c r="K1821" s="3">
        <v>50</v>
      </c>
      <c r="L1821" s="3">
        <v>50</v>
      </c>
      <c r="M1821" t="s">
        <v>4</v>
      </c>
      <c r="N1821" t="s">
        <v>4</v>
      </c>
      <c r="O1821" t="s">
        <v>4</v>
      </c>
      <c r="P1821" t="s">
        <v>1967</v>
      </c>
      <c r="Q1821" t="s">
        <v>460</v>
      </c>
      <c r="R1821" t="s">
        <v>964</v>
      </c>
      <c r="S1821" t="s">
        <v>4</v>
      </c>
      <c r="T1821" s="5">
        <v>0</v>
      </c>
      <c r="U1821" t="s">
        <v>7</v>
      </c>
      <c r="V1821">
        <f t="shared" si="67"/>
        <v>0</v>
      </c>
      <c r="W1821">
        <f>VLOOKUP(A1821,LISTINO!D:N,10,FALSE)</f>
        <v>21.43</v>
      </c>
      <c r="X1821">
        <f t="shared" si="66"/>
        <v>1071.5</v>
      </c>
      <c r="Y1821" s="17">
        <f>VLOOKUP(A1821,LISTINO!D:K,7,FALSE)</f>
        <v>44682</v>
      </c>
    </row>
    <row r="1822" spans="1:25" x14ac:dyDescent="0.25">
      <c r="A1822" t="s">
        <v>389</v>
      </c>
      <c r="B1822" t="s">
        <v>0</v>
      </c>
      <c r="C1822" t="s">
        <v>0</v>
      </c>
      <c r="D1822" t="s">
        <v>132</v>
      </c>
      <c r="E1822" t="s">
        <v>159</v>
      </c>
      <c r="F1822" t="s">
        <v>390</v>
      </c>
      <c r="G1822" t="s">
        <v>4</v>
      </c>
      <c r="H1822" s="2">
        <v>44797</v>
      </c>
      <c r="I1822" t="s">
        <v>5</v>
      </c>
      <c r="J1822" t="s">
        <v>5</v>
      </c>
      <c r="K1822" s="3">
        <v>38</v>
      </c>
      <c r="L1822" s="3">
        <v>38</v>
      </c>
      <c r="M1822" t="s">
        <v>4</v>
      </c>
      <c r="N1822" t="s">
        <v>4</v>
      </c>
      <c r="O1822" t="s">
        <v>4</v>
      </c>
      <c r="P1822" t="s">
        <v>1967</v>
      </c>
      <c r="Q1822" t="s">
        <v>470</v>
      </c>
      <c r="R1822" t="s">
        <v>964</v>
      </c>
      <c r="S1822" t="s">
        <v>4</v>
      </c>
      <c r="T1822" s="5">
        <v>0</v>
      </c>
      <c r="U1822" t="s">
        <v>7</v>
      </c>
      <c r="V1822">
        <f t="shared" si="67"/>
        <v>0</v>
      </c>
      <c r="W1822">
        <f>VLOOKUP(A1822,LISTINO!D:N,10,FALSE)</f>
        <v>21.43</v>
      </c>
      <c r="X1822">
        <f t="shared" si="66"/>
        <v>814.34</v>
      </c>
      <c r="Y1822" s="17">
        <f>VLOOKUP(A1822,LISTINO!D:K,7,FALSE)</f>
        <v>44682</v>
      </c>
    </row>
    <row r="1823" spans="1:25" x14ac:dyDescent="0.25">
      <c r="A1823" t="s">
        <v>890</v>
      </c>
      <c r="B1823" t="s">
        <v>0</v>
      </c>
      <c r="C1823" t="s">
        <v>1</v>
      </c>
      <c r="D1823" t="s">
        <v>132</v>
      </c>
      <c r="E1823" t="s">
        <v>159</v>
      </c>
      <c r="F1823" t="s">
        <v>891</v>
      </c>
      <c r="G1823" t="s">
        <v>4</v>
      </c>
      <c r="H1823" s="2">
        <v>44797</v>
      </c>
      <c r="I1823" t="s">
        <v>5</v>
      </c>
      <c r="J1823" t="s">
        <v>5</v>
      </c>
      <c r="K1823" s="3">
        <v>10</v>
      </c>
      <c r="L1823" s="3">
        <v>10</v>
      </c>
      <c r="M1823" t="s">
        <v>4</v>
      </c>
      <c r="N1823" t="s">
        <v>4</v>
      </c>
      <c r="O1823" t="s">
        <v>4</v>
      </c>
      <c r="P1823" t="s">
        <v>1967</v>
      </c>
      <c r="Q1823" t="s">
        <v>13</v>
      </c>
      <c r="R1823" t="s">
        <v>964</v>
      </c>
      <c r="S1823" t="s">
        <v>4</v>
      </c>
      <c r="T1823" s="5">
        <v>15.4</v>
      </c>
      <c r="U1823" t="s">
        <v>7</v>
      </c>
      <c r="V1823">
        <f t="shared" si="67"/>
        <v>1.54</v>
      </c>
      <c r="W1823">
        <f>VLOOKUP(A1823,LISTINO!D:N,10,FALSE)</f>
        <v>2.27</v>
      </c>
      <c r="X1823">
        <f t="shared" si="66"/>
        <v>22.7</v>
      </c>
      <c r="Y1823" s="17">
        <f>VLOOKUP(A1823,LISTINO!D:K,7,FALSE)</f>
        <v>44682</v>
      </c>
    </row>
    <row r="1824" spans="1:25" x14ac:dyDescent="0.25">
      <c r="A1824" t="s">
        <v>890</v>
      </c>
      <c r="B1824" t="s">
        <v>0</v>
      </c>
      <c r="C1824" t="s">
        <v>1</v>
      </c>
      <c r="D1824" t="s">
        <v>132</v>
      </c>
      <c r="E1824" t="s">
        <v>159</v>
      </c>
      <c r="F1824" t="s">
        <v>891</v>
      </c>
      <c r="G1824" t="s">
        <v>4</v>
      </c>
      <c r="H1824" s="2">
        <v>44797</v>
      </c>
      <c r="I1824" t="s">
        <v>5</v>
      </c>
      <c r="J1824" t="s">
        <v>5</v>
      </c>
      <c r="K1824" s="3">
        <v>10</v>
      </c>
      <c r="L1824" s="3">
        <v>10</v>
      </c>
      <c r="M1824" t="s">
        <v>4</v>
      </c>
      <c r="N1824" t="s">
        <v>4</v>
      </c>
      <c r="O1824" t="s">
        <v>4</v>
      </c>
      <c r="P1824" t="s">
        <v>1967</v>
      </c>
      <c r="Q1824" t="s">
        <v>14</v>
      </c>
      <c r="R1824" t="s">
        <v>964</v>
      </c>
      <c r="S1824" t="s">
        <v>4</v>
      </c>
      <c r="T1824" s="5">
        <v>15.4</v>
      </c>
      <c r="U1824" t="s">
        <v>7</v>
      </c>
      <c r="V1824">
        <f t="shared" si="67"/>
        <v>1.54</v>
      </c>
      <c r="W1824">
        <f>VLOOKUP(A1824,LISTINO!D:N,10,FALSE)</f>
        <v>2.27</v>
      </c>
      <c r="X1824">
        <f t="shared" si="66"/>
        <v>22.7</v>
      </c>
      <c r="Y1824" s="17">
        <f>VLOOKUP(A1824,LISTINO!D:K,7,FALSE)</f>
        <v>44682</v>
      </c>
    </row>
    <row r="1825" spans="1:25" x14ac:dyDescent="0.25">
      <c r="A1825" t="s">
        <v>1632</v>
      </c>
      <c r="B1825" t="s">
        <v>0</v>
      </c>
      <c r="C1825" t="s">
        <v>1</v>
      </c>
      <c r="D1825" t="s">
        <v>132</v>
      </c>
      <c r="E1825" t="s">
        <v>159</v>
      </c>
      <c r="F1825" t="s">
        <v>1633</v>
      </c>
      <c r="G1825" t="s">
        <v>4</v>
      </c>
      <c r="H1825" s="2">
        <v>44797</v>
      </c>
      <c r="I1825" t="s">
        <v>5</v>
      </c>
      <c r="J1825" t="s">
        <v>5</v>
      </c>
      <c r="K1825" s="3">
        <v>30</v>
      </c>
      <c r="L1825" s="3">
        <v>30</v>
      </c>
      <c r="M1825" t="s">
        <v>4</v>
      </c>
      <c r="N1825" t="s">
        <v>4</v>
      </c>
      <c r="O1825" t="s">
        <v>4</v>
      </c>
      <c r="P1825" t="s">
        <v>1968</v>
      </c>
      <c r="Q1825" t="s">
        <v>10</v>
      </c>
      <c r="R1825" t="s">
        <v>163</v>
      </c>
      <c r="S1825" t="s">
        <v>4</v>
      </c>
      <c r="T1825" s="5">
        <v>0</v>
      </c>
      <c r="U1825" t="s">
        <v>7</v>
      </c>
      <c r="V1825">
        <f t="shared" si="67"/>
        <v>0</v>
      </c>
      <c r="W1825">
        <f>VLOOKUP(A1825,LISTINO!D:N,10,FALSE)</f>
        <v>10.94</v>
      </c>
      <c r="X1825">
        <f t="shared" si="66"/>
        <v>328.2</v>
      </c>
      <c r="Y1825" s="17">
        <f>VLOOKUP(A1825,LISTINO!D:K,7,FALSE)</f>
        <v>44958</v>
      </c>
    </row>
    <row r="1826" spans="1:25" x14ac:dyDescent="0.25">
      <c r="A1826" t="s">
        <v>452</v>
      </c>
      <c r="B1826" t="s">
        <v>0</v>
      </c>
      <c r="C1826" t="s">
        <v>0</v>
      </c>
      <c r="D1826" t="s">
        <v>132</v>
      </c>
      <c r="E1826" t="s">
        <v>159</v>
      </c>
      <c r="F1826" t="s">
        <v>453</v>
      </c>
      <c r="G1826" t="s">
        <v>4</v>
      </c>
      <c r="H1826" s="2">
        <v>44797</v>
      </c>
      <c r="I1826" t="s">
        <v>5</v>
      </c>
      <c r="J1826" t="s">
        <v>5</v>
      </c>
      <c r="K1826" s="3">
        <v>130</v>
      </c>
      <c r="L1826" s="3">
        <v>130</v>
      </c>
      <c r="M1826" t="s">
        <v>4</v>
      </c>
      <c r="N1826" t="s">
        <v>4</v>
      </c>
      <c r="O1826" t="s">
        <v>4</v>
      </c>
      <c r="P1826" t="s">
        <v>1967</v>
      </c>
      <c r="Q1826" t="s">
        <v>242</v>
      </c>
      <c r="R1826" t="s">
        <v>964</v>
      </c>
      <c r="S1826" t="s">
        <v>4</v>
      </c>
      <c r="T1826" s="5">
        <v>185.9</v>
      </c>
      <c r="U1826" t="s">
        <v>7</v>
      </c>
      <c r="V1826">
        <f t="shared" si="67"/>
        <v>1.43</v>
      </c>
      <c r="W1826">
        <f>VLOOKUP(A1826,LISTINO!D:N,10,FALSE)</f>
        <v>2.11</v>
      </c>
      <c r="X1826">
        <f t="shared" si="66"/>
        <v>274.3</v>
      </c>
      <c r="Y1826" s="17">
        <f>VLOOKUP(A1826,LISTINO!D:K,7,FALSE)</f>
        <v>44682</v>
      </c>
    </row>
    <row r="1827" spans="1:25" x14ac:dyDescent="0.25">
      <c r="A1827" t="s">
        <v>490</v>
      </c>
      <c r="B1827" t="s">
        <v>0</v>
      </c>
      <c r="C1827" t="s">
        <v>1</v>
      </c>
      <c r="D1827" t="s">
        <v>132</v>
      </c>
      <c r="E1827" t="s">
        <v>159</v>
      </c>
      <c r="F1827" t="s">
        <v>491</v>
      </c>
      <c r="G1827" t="s">
        <v>4</v>
      </c>
      <c r="H1827" s="2">
        <v>44797</v>
      </c>
      <c r="I1827" t="s">
        <v>5</v>
      </c>
      <c r="J1827" t="s">
        <v>5</v>
      </c>
      <c r="K1827" s="3">
        <v>300</v>
      </c>
      <c r="L1827" s="3">
        <v>300</v>
      </c>
      <c r="M1827" t="s">
        <v>4</v>
      </c>
      <c r="N1827" t="s">
        <v>4</v>
      </c>
      <c r="O1827" t="s">
        <v>4</v>
      </c>
      <c r="P1827" t="s">
        <v>1969</v>
      </c>
      <c r="Q1827" t="s">
        <v>6</v>
      </c>
      <c r="R1827" t="s">
        <v>964</v>
      </c>
      <c r="S1827" t="s">
        <v>4</v>
      </c>
      <c r="T1827" s="5">
        <v>486</v>
      </c>
      <c r="U1827" t="s">
        <v>7</v>
      </c>
      <c r="V1827">
        <f t="shared" si="67"/>
        <v>1.62</v>
      </c>
      <c r="W1827">
        <f>VLOOKUP(A1827,LISTINO!D:N,10,FALSE)</f>
        <v>3.1</v>
      </c>
      <c r="X1827">
        <f t="shared" si="66"/>
        <v>930</v>
      </c>
      <c r="Y1827" s="17">
        <f>VLOOKUP(A1827,LISTINO!D:K,7,FALSE)</f>
        <v>44682</v>
      </c>
    </row>
    <row r="1828" spans="1:25" x14ac:dyDescent="0.25">
      <c r="A1828" t="s">
        <v>490</v>
      </c>
      <c r="B1828" t="s">
        <v>0</v>
      </c>
      <c r="C1828" t="s">
        <v>1</v>
      </c>
      <c r="D1828" t="s">
        <v>132</v>
      </c>
      <c r="E1828" t="s">
        <v>159</v>
      </c>
      <c r="F1828" t="s">
        <v>491</v>
      </c>
      <c r="G1828" t="s">
        <v>4</v>
      </c>
      <c r="H1828" s="2">
        <v>44797</v>
      </c>
      <c r="I1828" t="s">
        <v>5</v>
      </c>
      <c r="J1828" t="s">
        <v>5</v>
      </c>
      <c r="K1828" s="3">
        <v>100</v>
      </c>
      <c r="L1828" s="3">
        <v>100</v>
      </c>
      <c r="M1828" t="s">
        <v>4</v>
      </c>
      <c r="N1828" t="s">
        <v>4</v>
      </c>
      <c r="O1828" t="s">
        <v>4</v>
      </c>
      <c r="P1828" t="s">
        <v>1969</v>
      </c>
      <c r="Q1828" t="s">
        <v>21</v>
      </c>
      <c r="R1828" t="s">
        <v>964</v>
      </c>
      <c r="S1828" t="s">
        <v>4</v>
      </c>
      <c r="T1828" s="5">
        <v>162</v>
      </c>
      <c r="U1828" t="s">
        <v>7</v>
      </c>
      <c r="V1828">
        <f t="shared" si="67"/>
        <v>1.62</v>
      </c>
      <c r="W1828">
        <f>VLOOKUP(A1828,LISTINO!D:N,10,FALSE)</f>
        <v>3.1</v>
      </c>
      <c r="X1828">
        <f t="shared" si="66"/>
        <v>310</v>
      </c>
      <c r="Y1828" s="17">
        <f>VLOOKUP(A1828,LISTINO!D:K,7,FALSE)</f>
        <v>44682</v>
      </c>
    </row>
    <row r="1829" spans="1:25" x14ac:dyDescent="0.25">
      <c r="A1829" t="s">
        <v>538</v>
      </c>
      <c r="B1829" t="s">
        <v>0</v>
      </c>
      <c r="C1829" t="s">
        <v>0</v>
      </c>
      <c r="D1829" t="s">
        <v>132</v>
      </c>
      <c r="E1829" t="s">
        <v>159</v>
      </c>
      <c r="F1829" t="s">
        <v>539</v>
      </c>
      <c r="G1829" t="s">
        <v>4</v>
      </c>
      <c r="H1829" s="2">
        <v>44797</v>
      </c>
      <c r="I1829" t="s">
        <v>5</v>
      </c>
      <c r="J1829" t="s">
        <v>5</v>
      </c>
      <c r="K1829" s="3">
        <v>100</v>
      </c>
      <c r="L1829" s="3">
        <v>100</v>
      </c>
      <c r="M1829" t="s">
        <v>4</v>
      </c>
      <c r="N1829" t="s">
        <v>4</v>
      </c>
      <c r="O1829" t="s">
        <v>4</v>
      </c>
      <c r="P1829" t="s">
        <v>1967</v>
      </c>
      <c r="Q1829" t="s">
        <v>476</v>
      </c>
      <c r="R1829" t="s">
        <v>964</v>
      </c>
      <c r="S1829" t="s">
        <v>4</v>
      </c>
      <c r="T1829" s="5">
        <v>0</v>
      </c>
      <c r="U1829" t="s">
        <v>7</v>
      </c>
      <c r="V1829">
        <f t="shared" si="67"/>
        <v>0</v>
      </c>
      <c r="W1829">
        <f>VLOOKUP(A1829,LISTINO!D:N,10,FALSE)</f>
        <v>5.2</v>
      </c>
      <c r="X1829">
        <f t="shared" si="66"/>
        <v>520</v>
      </c>
      <c r="Y1829" s="17">
        <f>VLOOKUP(A1829,LISTINO!D:K,7,FALSE)</f>
        <v>44896</v>
      </c>
    </row>
    <row r="1830" spans="1:25" x14ac:dyDescent="0.25">
      <c r="A1830" t="s">
        <v>540</v>
      </c>
      <c r="B1830" t="s">
        <v>0</v>
      </c>
      <c r="C1830" t="s">
        <v>0</v>
      </c>
      <c r="D1830" t="s">
        <v>132</v>
      </c>
      <c r="E1830" t="s">
        <v>159</v>
      </c>
      <c r="F1830" t="s">
        <v>541</v>
      </c>
      <c r="G1830" t="s">
        <v>4</v>
      </c>
      <c r="H1830" s="2">
        <v>44797</v>
      </c>
      <c r="I1830" t="s">
        <v>5</v>
      </c>
      <c r="J1830" t="s">
        <v>5</v>
      </c>
      <c r="K1830" s="3">
        <v>100</v>
      </c>
      <c r="L1830" s="3">
        <v>100</v>
      </c>
      <c r="M1830" t="s">
        <v>4</v>
      </c>
      <c r="N1830" t="s">
        <v>4</v>
      </c>
      <c r="O1830" t="s">
        <v>4</v>
      </c>
      <c r="P1830" t="s">
        <v>1967</v>
      </c>
      <c r="Q1830" t="s">
        <v>239</v>
      </c>
      <c r="R1830" t="s">
        <v>964</v>
      </c>
      <c r="S1830" t="s">
        <v>4</v>
      </c>
      <c r="T1830" s="5">
        <v>0</v>
      </c>
      <c r="U1830" t="s">
        <v>7</v>
      </c>
      <c r="V1830">
        <f t="shared" si="67"/>
        <v>0</v>
      </c>
      <c r="W1830">
        <f>VLOOKUP(A1830,LISTINO!D:N,10,FALSE)</f>
        <v>2.75</v>
      </c>
      <c r="X1830">
        <f t="shared" si="66"/>
        <v>275</v>
      </c>
      <c r="Y1830" s="17">
        <f>VLOOKUP(A1830,LISTINO!D:K,7,FALSE)</f>
        <v>44896</v>
      </c>
    </row>
    <row r="1831" spans="1:25" x14ac:dyDescent="0.25">
      <c r="A1831" t="s">
        <v>201</v>
      </c>
      <c r="B1831" t="s">
        <v>0</v>
      </c>
      <c r="C1831" t="s">
        <v>0</v>
      </c>
      <c r="D1831" t="s">
        <v>132</v>
      </c>
      <c r="E1831" t="s">
        <v>159</v>
      </c>
      <c r="F1831" t="s">
        <v>202</v>
      </c>
      <c r="G1831" t="s">
        <v>4</v>
      </c>
      <c r="H1831" s="2">
        <v>44797</v>
      </c>
      <c r="I1831" t="s">
        <v>5</v>
      </c>
      <c r="J1831" t="s">
        <v>5</v>
      </c>
      <c r="K1831" s="3">
        <v>70</v>
      </c>
      <c r="L1831" s="3">
        <v>70</v>
      </c>
      <c r="M1831" t="s">
        <v>4</v>
      </c>
      <c r="N1831" t="s">
        <v>4</v>
      </c>
      <c r="O1831" t="s">
        <v>4</v>
      </c>
      <c r="P1831" t="s">
        <v>1967</v>
      </c>
      <c r="Q1831" t="s">
        <v>503</v>
      </c>
      <c r="R1831" t="s">
        <v>964</v>
      </c>
      <c r="S1831" t="s">
        <v>4</v>
      </c>
      <c r="T1831" s="5">
        <v>611.1</v>
      </c>
      <c r="U1831" t="s">
        <v>7</v>
      </c>
      <c r="V1831">
        <f t="shared" si="67"/>
        <v>8.73</v>
      </c>
      <c r="W1831">
        <f>VLOOKUP(A1831,LISTINO!D:N,10,FALSE)</f>
        <v>12.84</v>
      </c>
      <c r="X1831">
        <f t="shared" si="66"/>
        <v>898.8</v>
      </c>
      <c r="Y1831" s="17">
        <f>VLOOKUP(A1831,LISTINO!D:K,7,FALSE)</f>
        <v>44682</v>
      </c>
    </row>
    <row r="1832" spans="1:25" x14ac:dyDescent="0.25">
      <c r="A1832" t="s">
        <v>602</v>
      </c>
      <c r="B1832" t="s">
        <v>0</v>
      </c>
      <c r="C1832" t="s">
        <v>1</v>
      </c>
      <c r="D1832" t="s">
        <v>132</v>
      </c>
      <c r="E1832" t="s">
        <v>159</v>
      </c>
      <c r="F1832" t="s">
        <v>603</v>
      </c>
      <c r="G1832" t="s">
        <v>4</v>
      </c>
      <c r="H1832" s="2">
        <v>44797</v>
      </c>
      <c r="I1832" t="s">
        <v>5</v>
      </c>
      <c r="J1832" t="s">
        <v>5</v>
      </c>
      <c r="K1832" s="3">
        <v>9</v>
      </c>
      <c r="L1832" s="3">
        <v>9</v>
      </c>
      <c r="M1832" t="s">
        <v>4</v>
      </c>
      <c r="N1832" t="s">
        <v>4</v>
      </c>
      <c r="O1832" t="s">
        <v>4</v>
      </c>
      <c r="P1832" t="s">
        <v>1967</v>
      </c>
      <c r="Q1832" t="s">
        <v>445</v>
      </c>
      <c r="R1832" t="s">
        <v>964</v>
      </c>
      <c r="S1832" t="s">
        <v>4</v>
      </c>
      <c r="T1832" s="5">
        <v>64.8</v>
      </c>
      <c r="U1832" t="s">
        <v>7</v>
      </c>
      <c r="V1832">
        <f t="shared" si="67"/>
        <v>7.1999999999999993</v>
      </c>
      <c r="W1832">
        <f>VLOOKUP(A1832,LISTINO!D:N,10,FALSE)</f>
        <v>10.61</v>
      </c>
      <c r="X1832">
        <f t="shared" si="66"/>
        <v>95.49</v>
      </c>
      <c r="Y1832" s="17">
        <f>VLOOKUP(A1832,LISTINO!D:K,7,FALSE)</f>
        <v>44682</v>
      </c>
    </row>
    <row r="1833" spans="1:25" hidden="1" x14ac:dyDescent="0.25">
      <c r="A1833" t="s">
        <v>604</v>
      </c>
      <c r="B1833" t="s">
        <v>0</v>
      </c>
      <c r="C1833" t="s">
        <v>1</v>
      </c>
      <c r="D1833" t="s">
        <v>132</v>
      </c>
      <c r="E1833" t="s">
        <v>159</v>
      </c>
      <c r="F1833" t="s">
        <v>605</v>
      </c>
      <c r="G1833" t="s">
        <v>4</v>
      </c>
      <c r="H1833" s="2">
        <v>44797</v>
      </c>
      <c r="I1833" t="s">
        <v>5</v>
      </c>
      <c r="J1833" t="s">
        <v>5</v>
      </c>
      <c r="K1833" s="3">
        <v>1000</v>
      </c>
      <c r="L1833" s="3">
        <v>1000</v>
      </c>
      <c r="M1833" t="s">
        <v>4</v>
      </c>
      <c r="N1833" t="s">
        <v>4</v>
      </c>
      <c r="O1833" t="s">
        <v>4</v>
      </c>
      <c r="P1833" t="s">
        <v>1967</v>
      </c>
      <c r="Q1833" t="s">
        <v>249</v>
      </c>
      <c r="R1833" t="s">
        <v>964</v>
      </c>
      <c r="S1833" t="s">
        <v>4</v>
      </c>
      <c r="T1833" s="5">
        <v>300</v>
      </c>
      <c r="U1833" t="s">
        <v>7</v>
      </c>
      <c r="V1833">
        <f t="shared" si="67"/>
        <v>0.3</v>
      </c>
      <c r="W1833">
        <f>VLOOKUP(A1833,LISTINO!D:N,10,FALSE)</f>
        <v>0.48</v>
      </c>
      <c r="X1833">
        <f t="shared" si="66"/>
        <v>480</v>
      </c>
      <c r="Y1833" s="17">
        <f>VLOOKUP(A1833,LISTINO!D:K,7,FALSE)</f>
        <v>44682</v>
      </c>
    </row>
    <row r="1834" spans="1:25" x14ac:dyDescent="0.25">
      <c r="A1834" t="s">
        <v>722</v>
      </c>
      <c r="B1834" t="s">
        <v>0</v>
      </c>
      <c r="C1834" t="s">
        <v>0</v>
      </c>
      <c r="D1834" t="s">
        <v>132</v>
      </c>
      <c r="E1834" t="s">
        <v>159</v>
      </c>
      <c r="F1834" t="s">
        <v>723</v>
      </c>
      <c r="G1834" t="s">
        <v>4</v>
      </c>
      <c r="H1834" s="2">
        <v>44797</v>
      </c>
      <c r="I1834" t="s">
        <v>5</v>
      </c>
      <c r="J1834" t="s">
        <v>5</v>
      </c>
      <c r="K1834" s="3">
        <v>30</v>
      </c>
      <c r="L1834" s="3">
        <v>30</v>
      </c>
      <c r="M1834" t="s">
        <v>4</v>
      </c>
      <c r="N1834" t="s">
        <v>4</v>
      </c>
      <c r="O1834" t="s">
        <v>4</v>
      </c>
      <c r="P1834" t="s">
        <v>1970</v>
      </c>
      <c r="Q1834" t="s">
        <v>21</v>
      </c>
      <c r="R1834" t="s">
        <v>163</v>
      </c>
      <c r="S1834" t="s">
        <v>4</v>
      </c>
      <c r="T1834" s="5">
        <v>0</v>
      </c>
      <c r="U1834" t="s">
        <v>7</v>
      </c>
      <c r="V1834">
        <f t="shared" si="67"/>
        <v>0</v>
      </c>
      <c r="W1834">
        <f>VLOOKUP(A1834,LISTINO!D:N,10,FALSE)</f>
        <v>3.65</v>
      </c>
      <c r="X1834">
        <f t="shared" si="66"/>
        <v>109.5</v>
      </c>
      <c r="Y1834" s="17">
        <f>VLOOKUP(A1834,LISTINO!D:K,7,FALSE)</f>
        <v>45376</v>
      </c>
    </row>
    <row r="1835" spans="1:25" x14ac:dyDescent="0.25">
      <c r="A1835" t="s">
        <v>267</v>
      </c>
      <c r="B1835" t="s">
        <v>0</v>
      </c>
      <c r="C1835" t="s">
        <v>0</v>
      </c>
      <c r="D1835" t="s">
        <v>132</v>
      </c>
      <c r="E1835" t="s">
        <v>159</v>
      </c>
      <c r="F1835" t="s">
        <v>268</v>
      </c>
      <c r="G1835" t="s">
        <v>4</v>
      </c>
      <c r="H1835" s="2">
        <v>44796</v>
      </c>
      <c r="I1835" t="s">
        <v>5</v>
      </c>
      <c r="J1835" t="s">
        <v>5</v>
      </c>
      <c r="K1835" s="3">
        <v>8</v>
      </c>
      <c r="L1835" s="3">
        <v>8</v>
      </c>
      <c r="M1835" t="s">
        <v>4</v>
      </c>
      <c r="N1835" t="s">
        <v>4</v>
      </c>
      <c r="O1835" t="s">
        <v>4</v>
      </c>
      <c r="P1835" t="s">
        <v>1971</v>
      </c>
      <c r="Q1835" t="s">
        <v>445</v>
      </c>
      <c r="R1835" t="s">
        <v>163</v>
      </c>
      <c r="S1835" t="s">
        <v>4</v>
      </c>
      <c r="T1835" s="5">
        <v>0</v>
      </c>
      <c r="U1835" t="s">
        <v>7</v>
      </c>
      <c r="V1835">
        <f t="shared" si="67"/>
        <v>0</v>
      </c>
      <c r="W1835">
        <f>VLOOKUP(A1835,LISTINO!D:N,10,FALSE)</f>
        <v>20.81</v>
      </c>
      <c r="X1835">
        <f t="shared" si="66"/>
        <v>166.48</v>
      </c>
      <c r="Y1835" s="17">
        <f>VLOOKUP(A1835,LISTINO!D:K,7,FALSE)</f>
        <v>45323</v>
      </c>
    </row>
    <row r="1836" spans="1:25" x14ac:dyDescent="0.25">
      <c r="A1836" t="s">
        <v>312</v>
      </c>
      <c r="B1836" t="s">
        <v>0</v>
      </c>
      <c r="C1836" t="s">
        <v>0</v>
      </c>
      <c r="D1836" t="s">
        <v>132</v>
      </c>
      <c r="E1836" t="s">
        <v>159</v>
      </c>
      <c r="F1836" t="s">
        <v>313</v>
      </c>
      <c r="G1836" t="s">
        <v>4</v>
      </c>
      <c r="H1836" s="2">
        <v>44796</v>
      </c>
      <c r="I1836" t="s">
        <v>5</v>
      </c>
      <c r="J1836" t="s">
        <v>5</v>
      </c>
      <c r="K1836" s="3">
        <v>20</v>
      </c>
      <c r="L1836" s="3">
        <v>20</v>
      </c>
      <c r="M1836" t="s">
        <v>4</v>
      </c>
      <c r="N1836" t="s">
        <v>4</v>
      </c>
      <c r="O1836" t="s">
        <v>4</v>
      </c>
      <c r="P1836" t="s">
        <v>1971</v>
      </c>
      <c r="Q1836" t="s">
        <v>45</v>
      </c>
      <c r="R1836" t="s">
        <v>163</v>
      </c>
      <c r="S1836" t="s">
        <v>4</v>
      </c>
      <c r="T1836" s="5">
        <v>0</v>
      </c>
      <c r="U1836" t="s">
        <v>7</v>
      </c>
      <c r="V1836">
        <f t="shared" si="67"/>
        <v>0</v>
      </c>
      <c r="W1836">
        <f>VLOOKUP(A1836,LISTINO!D:N,10,FALSE)</f>
        <v>2.79</v>
      </c>
      <c r="X1836">
        <f t="shared" si="66"/>
        <v>55.8</v>
      </c>
      <c r="Y1836" s="17">
        <f>VLOOKUP(A1836,LISTINO!D:K,7,FALSE)</f>
        <v>45323</v>
      </c>
    </row>
    <row r="1837" spans="1:25" x14ac:dyDescent="0.25">
      <c r="A1837" t="s">
        <v>320</v>
      </c>
      <c r="B1837" t="s">
        <v>0</v>
      </c>
      <c r="C1837" t="s">
        <v>0</v>
      </c>
      <c r="D1837" t="s">
        <v>132</v>
      </c>
      <c r="E1837" t="s">
        <v>159</v>
      </c>
      <c r="F1837" t="s">
        <v>321</v>
      </c>
      <c r="G1837" t="s">
        <v>4</v>
      </c>
      <c r="H1837" s="2">
        <v>44796</v>
      </c>
      <c r="I1837" t="s">
        <v>5</v>
      </c>
      <c r="J1837" t="s">
        <v>5</v>
      </c>
      <c r="K1837" s="3">
        <v>20</v>
      </c>
      <c r="L1837" s="3">
        <v>20</v>
      </c>
      <c r="M1837" t="s">
        <v>4</v>
      </c>
      <c r="N1837" t="s">
        <v>4</v>
      </c>
      <c r="O1837" t="s">
        <v>4</v>
      </c>
      <c r="P1837" t="s">
        <v>1971</v>
      </c>
      <c r="Q1837" t="s">
        <v>448</v>
      </c>
      <c r="R1837" t="s">
        <v>163</v>
      </c>
      <c r="S1837" t="s">
        <v>4</v>
      </c>
      <c r="T1837" s="5">
        <v>0</v>
      </c>
      <c r="U1837" t="s">
        <v>7</v>
      </c>
      <c r="V1837">
        <f t="shared" si="67"/>
        <v>0</v>
      </c>
      <c r="W1837">
        <f>VLOOKUP(A1837,LISTINO!D:N,10,FALSE)</f>
        <v>21.75</v>
      </c>
      <c r="X1837">
        <f t="shared" si="66"/>
        <v>435</v>
      </c>
      <c r="Y1837" s="17">
        <f>VLOOKUP(A1837,LISTINO!D:K,7,FALSE)</f>
        <v>45323</v>
      </c>
    </row>
    <row r="1838" spans="1:25" x14ac:dyDescent="0.25">
      <c r="A1838" t="s">
        <v>404</v>
      </c>
      <c r="B1838" t="s">
        <v>0</v>
      </c>
      <c r="C1838" t="s">
        <v>0</v>
      </c>
      <c r="D1838" t="s">
        <v>132</v>
      </c>
      <c r="E1838" t="s">
        <v>159</v>
      </c>
      <c r="F1838" t="s">
        <v>405</v>
      </c>
      <c r="G1838" t="s">
        <v>4</v>
      </c>
      <c r="H1838" s="2">
        <v>44796</v>
      </c>
      <c r="I1838" t="s">
        <v>5</v>
      </c>
      <c r="J1838" t="s">
        <v>5</v>
      </c>
      <c r="K1838" s="3">
        <v>110</v>
      </c>
      <c r="L1838" s="3">
        <v>110</v>
      </c>
      <c r="M1838" t="s">
        <v>4</v>
      </c>
      <c r="N1838" t="s">
        <v>4</v>
      </c>
      <c r="O1838" t="s">
        <v>4</v>
      </c>
      <c r="P1838" t="s">
        <v>1971</v>
      </c>
      <c r="Q1838" t="s">
        <v>460</v>
      </c>
      <c r="R1838" t="s">
        <v>163</v>
      </c>
      <c r="S1838" t="s">
        <v>4</v>
      </c>
      <c r="T1838" s="5">
        <v>425.7</v>
      </c>
      <c r="U1838" t="s">
        <v>7</v>
      </c>
      <c r="V1838">
        <f t="shared" si="67"/>
        <v>3.87</v>
      </c>
      <c r="W1838">
        <f>VLOOKUP(A1838,LISTINO!D:N,10,FALSE)</f>
        <v>2.7</v>
      </c>
      <c r="X1838">
        <f t="shared" si="66"/>
        <v>297</v>
      </c>
      <c r="Y1838" s="17">
        <f>VLOOKUP(A1838,LISTINO!D:K,7,FALSE)</f>
        <v>45308</v>
      </c>
    </row>
    <row r="1839" spans="1:25" x14ac:dyDescent="0.25">
      <c r="A1839" t="s">
        <v>404</v>
      </c>
      <c r="B1839" t="s">
        <v>0</v>
      </c>
      <c r="C1839" t="s">
        <v>0</v>
      </c>
      <c r="D1839" t="s">
        <v>132</v>
      </c>
      <c r="E1839" t="s">
        <v>159</v>
      </c>
      <c r="F1839" t="s">
        <v>405</v>
      </c>
      <c r="G1839" t="s">
        <v>4</v>
      </c>
      <c r="H1839" s="2">
        <v>44796</v>
      </c>
      <c r="I1839" t="s">
        <v>5</v>
      </c>
      <c r="J1839" t="s">
        <v>5</v>
      </c>
      <c r="K1839" s="3">
        <v>220</v>
      </c>
      <c r="L1839" s="3">
        <v>220</v>
      </c>
      <c r="M1839" t="s">
        <v>4</v>
      </c>
      <c r="N1839" t="s">
        <v>4</v>
      </c>
      <c r="O1839" t="s">
        <v>4</v>
      </c>
      <c r="P1839" t="s">
        <v>1971</v>
      </c>
      <c r="Q1839" t="s">
        <v>476</v>
      </c>
      <c r="R1839" t="s">
        <v>163</v>
      </c>
      <c r="S1839" t="s">
        <v>4</v>
      </c>
      <c r="T1839" s="5">
        <v>851.4</v>
      </c>
      <c r="U1839" t="s">
        <v>7</v>
      </c>
      <c r="V1839">
        <f t="shared" si="67"/>
        <v>3.87</v>
      </c>
      <c r="W1839">
        <f>VLOOKUP(A1839,LISTINO!D:N,10,FALSE)</f>
        <v>2.7</v>
      </c>
      <c r="X1839">
        <f t="shared" si="66"/>
        <v>594</v>
      </c>
      <c r="Y1839" s="17">
        <f>VLOOKUP(A1839,LISTINO!D:K,7,FALSE)</f>
        <v>45308</v>
      </c>
    </row>
    <row r="1840" spans="1:25" x14ac:dyDescent="0.25">
      <c r="A1840" t="s">
        <v>744</v>
      </c>
      <c r="B1840" t="s">
        <v>0</v>
      </c>
      <c r="C1840" t="s">
        <v>0</v>
      </c>
      <c r="D1840" t="s">
        <v>132</v>
      </c>
      <c r="E1840" t="s">
        <v>159</v>
      </c>
      <c r="F1840" t="s">
        <v>745</v>
      </c>
      <c r="G1840" t="s">
        <v>4</v>
      </c>
      <c r="H1840" s="2">
        <v>44796</v>
      </c>
      <c r="I1840" t="s">
        <v>5</v>
      </c>
      <c r="J1840" t="s">
        <v>5</v>
      </c>
      <c r="K1840" s="3">
        <v>60</v>
      </c>
      <c r="L1840" s="3">
        <v>60</v>
      </c>
      <c r="M1840" t="s">
        <v>4</v>
      </c>
      <c r="N1840" t="s">
        <v>4</v>
      </c>
      <c r="O1840" t="s">
        <v>4</v>
      </c>
      <c r="P1840" t="s">
        <v>1971</v>
      </c>
      <c r="Q1840" t="s">
        <v>383</v>
      </c>
      <c r="R1840" t="s">
        <v>163</v>
      </c>
      <c r="S1840" t="s">
        <v>4</v>
      </c>
      <c r="T1840" s="5">
        <v>120.6</v>
      </c>
      <c r="U1840" t="s">
        <v>7</v>
      </c>
      <c r="V1840">
        <f t="shared" si="67"/>
        <v>2.0099999999999998</v>
      </c>
      <c r="W1840">
        <f>VLOOKUP(A1840,LISTINO!D:N,10,FALSE)</f>
        <v>3.9</v>
      </c>
      <c r="X1840">
        <f t="shared" si="66"/>
        <v>234</v>
      </c>
      <c r="Y1840" s="17">
        <f>VLOOKUP(A1840,LISTINO!D:K,7,FALSE)</f>
        <v>45308</v>
      </c>
    </row>
    <row r="1841" spans="1:25" x14ac:dyDescent="0.25">
      <c r="A1841" t="s">
        <v>411</v>
      </c>
      <c r="B1841" t="s">
        <v>0</v>
      </c>
      <c r="C1841" t="s">
        <v>0</v>
      </c>
      <c r="D1841" t="s">
        <v>132</v>
      </c>
      <c r="E1841" t="s">
        <v>159</v>
      </c>
      <c r="F1841" t="s">
        <v>412</v>
      </c>
      <c r="G1841" t="s">
        <v>4</v>
      </c>
      <c r="H1841" s="2">
        <v>44796</v>
      </c>
      <c r="I1841" t="s">
        <v>5</v>
      </c>
      <c r="J1841" t="s">
        <v>5</v>
      </c>
      <c r="K1841" s="3">
        <v>24</v>
      </c>
      <c r="L1841" s="3">
        <v>24</v>
      </c>
      <c r="M1841" t="s">
        <v>4</v>
      </c>
      <c r="N1841" t="s">
        <v>4</v>
      </c>
      <c r="O1841" t="s">
        <v>4</v>
      </c>
      <c r="P1841" t="s">
        <v>1971</v>
      </c>
      <c r="Q1841" t="s">
        <v>451</v>
      </c>
      <c r="R1841" t="s">
        <v>163</v>
      </c>
      <c r="S1841" t="s">
        <v>4</v>
      </c>
      <c r="T1841" s="5">
        <v>92.88</v>
      </c>
      <c r="U1841" t="s">
        <v>7</v>
      </c>
      <c r="V1841">
        <f t="shared" si="67"/>
        <v>3.8699999999999997</v>
      </c>
      <c r="W1841">
        <f>VLOOKUP(A1841,LISTINO!D:N,10,FALSE)</f>
        <v>15.23</v>
      </c>
      <c r="X1841">
        <f t="shared" si="66"/>
        <v>365.52</v>
      </c>
      <c r="Y1841" s="17">
        <f>VLOOKUP(A1841,LISTINO!D:K,7,FALSE)</f>
        <v>45323</v>
      </c>
    </row>
    <row r="1842" spans="1:25" x14ac:dyDescent="0.25">
      <c r="A1842" t="s">
        <v>1700</v>
      </c>
      <c r="B1842" t="s">
        <v>0</v>
      </c>
      <c r="C1842" t="s">
        <v>0</v>
      </c>
      <c r="D1842" t="s">
        <v>132</v>
      </c>
      <c r="E1842" t="s">
        <v>159</v>
      </c>
      <c r="F1842" t="s">
        <v>1701</v>
      </c>
      <c r="G1842" t="s">
        <v>4</v>
      </c>
      <c r="H1842" s="2">
        <v>44796</v>
      </c>
      <c r="I1842" t="s">
        <v>5</v>
      </c>
      <c r="J1842" t="s">
        <v>5</v>
      </c>
      <c r="K1842" s="3">
        <v>5</v>
      </c>
      <c r="L1842" s="3">
        <v>5</v>
      </c>
      <c r="M1842" t="s">
        <v>4</v>
      </c>
      <c r="N1842" t="s">
        <v>4</v>
      </c>
      <c r="O1842" t="s">
        <v>4</v>
      </c>
      <c r="P1842" t="s">
        <v>1971</v>
      </c>
      <c r="Q1842" t="s">
        <v>14</v>
      </c>
      <c r="R1842" t="s">
        <v>163</v>
      </c>
      <c r="S1842" t="s">
        <v>4</v>
      </c>
      <c r="T1842" s="5">
        <v>0</v>
      </c>
      <c r="U1842" t="s">
        <v>7</v>
      </c>
      <c r="V1842">
        <f t="shared" si="67"/>
        <v>0</v>
      </c>
      <c r="W1842">
        <f>VLOOKUP(A1842,LISTINO!D:N,10,FALSE)</f>
        <v>12.82</v>
      </c>
      <c r="X1842">
        <f t="shared" si="66"/>
        <v>64.099999999999994</v>
      </c>
      <c r="Y1842" s="17">
        <f>VLOOKUP(A1842,LISTINO!D:K,7,FALSE)</f>
        <v>45323</v>
      </c>
    </row>
    <row r="1843" spans="1:25" x14ac:dyDescent="0.25">
      <c r="A1843" t="s">
        <v>490</v>
      </c>
      <c r="B1843" t="s">
        <v>0</v>
      </c>
      <c r="C1843" t="s">
        <v>1</v>
      </c>
      <c r="D1843" t="s">
        <v>132</v>
      </c>
      <c r="E1843" t="s">
        <v>159</v>
      </c>
      <c r="F1843" t="s">
        <v>491</v>
      </c>
      <c r="G1843" t="s">
        <v>4</v>
      </c>
      <c r="H1843" s="2">
        <v>44796</v>
      </c>
      <c r="I1843" t="s">
        <v>5</v>
      </c>
      <c r="J1843" t="s">
        <v>5</v>
      </c>
      <c r="K1843" s="3">
        <v>100</v>
      </c>
      <c r="L1843" s="3">
        <v>100</v>
      </c>
      <c r="M1843" t="s">
        <v>4</v>
      </c>
      <c r="N1843" t="s">
        <v>4</v>
      </c>
      <c r="O1843" t="s">
        <v>4</v>
      </c>
      <c r="P1843" t="s">
        <v>1972</v>
      </c>
      <c r="Q1843" t="s">
        <v>6</v>
      </c>
      <c r="R1843" t="s">
        <v>964</v>
      </c>
      <c r="S1843" t="s">
        <v>4</v>
      </c>
      <c r="T1843" s="5">
        <v>162</v>
      </c>
      <c r="U1843" t="s">
        <v>7</v>
      </c>
      <c r="V1843">
        <f t="shared" si="67"/>
        <v>1.62</v>
      </c>
      <c r="W1843">
        <f>VLOOKUP(A1843,LISTINO!D:N,10,FALSE)</f>
        <v>3.1</v>
      </c>
      <c r="X1843">
        <f t="shared" si="66"/>
        <v>310</v>
      </c>
      <c r="Y1843" s="17">
        <f>VLOOKUP(A1843,LISTINO!D:K,7,FALSE)</f>
        <v>44682</v>
      </c>
    </row>
    <row r="1844" spans="1:25" x14ac:dyDescent="0.25">
      <c r="A1844" t="s">
        <v>580</v>
      </c>
      <c r="B1844" t="s">
        <v>0</v>
      </c>
      <c r="C1844" t="s">
        <v>1</v>
      </c>
      <c r="D1844" t="s">
        <v>132</v>
      </c>
      <c r="E1844" t="s">
        <v>159</v>
      </c>
      <c r="F1844" t="s">
        <v>581</v>
      </c>
      <c r="G1844" t="s">
        <v>4</v>
      </c>
      <c r="H1844" s="2">
        <v>44796</v>
      </c>
      <c r="I1844" t="s">
        <v>5</v>
      </c>
      <c r="J1844" t="s">
        <v>5</v>
      </c>
      <c r="K1844" s="3">
        <v>14</v>
      </c>
      <c r="L1844" s="3">
        <v>14</v>
      </c>
      <c r="M1844" t="s">
        <v>4</v>
      </c>
      <c r="N1844" t="s">
        <v>4</v>
      </c>
      <c r="O1844" t="s">
        <v>4</v>
      </c>
      <c r="P1844" t="s">
        <v>1971</v>
      </c>
      <c r="Q1844" t="s">
        <v>6</v>
      </c>
      <c r="R1844" t="s">
        <v>163</v>
      </c>
      <c r="S1844" t="s">
        <v>4</v>
      </c>
      <c r="T1844" s="5">
        <v>0</v>
      </c>
      <c r="U1844" t="s">
        <v>7</v>
      </c>
      <c r="V1844">
        <f t="shared" si="67"/>
        <v>0</v>
      </c>
      <c r="W1844">
        <f>VLOOKUP(A1844,LISTINO!D:N,10,FALSE)</f>
        <v>0</v>
      </c>
      <c r="X1844">
        <f t="shared" si="66"/>
        <v>0</v>
      </c>
      <c r="Y1844" s="17">
        <f>VLOOKUP(A1844,LISTINO!D:K,7,FALSE)</f>
        <v>0</v>
      </c>
    </row>
    <row r="1845" spans="1:25" x14ac:dyDescent="0.25">
      <c r="A1845" t="s">
        <v>1882</v>
      </c>
      <c r="B1845" t="s">
        <v>0</v>
      </c>
      <c r="C1845" t="s">
        <v>0</v>
      </c>
      <c r="D1845" t="s">
        <v>132</v>
      </c>
      <c r="E1845" t="s">
        <v>159</v>
      </c>
      <c r="F1845" t="s">
        <v>1883</v>
      </c>
      <c r="G1845" t="s">
        <v>4</v>
      </c>
      <c r="H1845" s="2">
        <v>44796</v>
      </c>
      <c r="I1845" t="s">
        <v>5</v>
      </c>
      <c r="J1845" t="s">
        <v>5</v>
      </c>
      <c r="K1845" s="3">
        <v>10</v>
      </c>
      <c r="L1845" s="3">
        <v>10</v>
      </c>
      <c r="M1845" t="s">
        <v>4</v>
      </c>
      <c r="N1845" t="s">
        <v>4</v>
      </c>
      <c r="O1845" t="s">
        <v>4</v>
      </c>
      <c r="P1845" t="s">
        <v>1971</v>
      </c>
      <c r="Q1845" t="s">
        <v>21</v>
      </c>
      <c r="R1845" t="s">
        <v>163</v>
      </c>
      <c r="S1845" t="s">
        <v>4</v>
      </c>
      <c r="T1845" s="5">
        <v>21.3</v>
      </c>
      <c r="U1845" t="s">
        <v>7</v>
      </c>
      <c r="V1845">
        <f t="shared" si="67"/>
        <v>2.13</v>
      </c>
      <c r="W1845">
        <f>VLOOKUP(A1845,LISTINO!D:N,10,FALSE)</f>
        <v>3.76</v>
      </c>
      <c r="X1845">
        <f t="shared" si="66"/>
        <v>37.599999999999994</v>
      </c>
      <c r="Y1845" s="17">
        <f>VLOOKUP(A1845,LISTINO!D:K,7,FALSE)</f>
        <v>45376</v>
      </c>
    </row>
    <row r="1846" spans="1:25" x14ac:dyDescent="0.25">
      <c r="A1846" t="s">
        <v>1150</v>
      </c>
      <c r="B1846" t="s">
        <v>0</v>
      </c>
      <c r="C1846" t="s">
        <v>0</v>
      </c>
      <c r="D1846" t="s">
        <v>132</v>
      </c>
      <c r="E1846" t="s">
        <v>159</v>
      </c>
      <c r="F1846" t="s">
        <v>1151</v>
      </c>
      <c r="G1846" t="s">
        <v>4</v>
      </c>
      <c r="H1846" s="2">
        <v>44796</v>
      </c>
      <c r="I1846" t="s">
        <v>5</v>
      </c>
      <c r="J1846" t="s">
        <v>5</v>
      </c>
      <c r="K1846" s="3">
        <v>20</v>
      </c>
      <c r="L1846" s="3">
        <v>20</v>
      </c>
      <c r="M1846" t="s">
        <v>4</v>
      </c>
      <c r="N1846" t="s">
        <v>4</v>
      </c>
      <c r="O1846" t="s">
        <v>4</v>
      </c>
      <c r="P1846" t="s">
        <v>1971</v>
      </c>
      <c r="Q1846" t="s">
        <v>10</v>
      </c>
      <c r="R1846" t="s">
        <v>163</v>
      </c>
      <c r="S1846" t="s">
        <v>4</v>
      </c>
      <c r="T1846" s="5">
        <v>0</v>
      </c>
      <c r="U1846" t="s">
        <v>7</v>
      </c>
      <c r="V1846">
        <f t="shared" si="67"/>
        <v>0</v>
      </c>
      <c r="W1846">
        <f>VLOOKUP(A1846,LISTINO!D:N,10,FALSE)</f>
        <v>3.79</v>
      </c>
      <c r="X1846">
        <f t="shared" si="66"/>
        <v>75.8</v>
      </c>
      <c r="Y1846" s="17">
        <f>VLOOKUP(A1846,LISTINO!D:K,7,FALSE)</f>
        <v>45376</v>
      </c>
    </row>
    <row r="1847" spans="1:25" x14ac:dyDescent="0.25">
      <c r="A1847" t="s">
        <v>1150</v>
      </c>
      <c r="B1847" t="s">
        <v>0</v>
      </c>
      <c r="C1847" t="s">
        <v>0</v>
      </c>
      <c r="D1847" t="s">
        <v>132</v>
      </c>
      <c r="E1847" t="s">
        <v>159</v>
      </c>
      <c r="F1847" t="s">
        <v>1151</v>
      </c>
      <c r="G1847" t="s">
        <v>4</v>
      </c>
      <c r="H1847" s="2">
        <v>44796</v>
      </c>
      <c r="I1847" t="s">
        <v>5</v>
      </c>
      <c r="J1847" t="s">
        <v>5</v>
      </c>
      <c r="K1847" s="3">
        <v>10</v>
      </c>
      <c r="L1847" s="3">
        <v>10</v>
      </c>
      <c r="M1847" t="s">
        <v>4</v>
      </c>
      <c r="N1847" t="s">
        <v>4</v>
      </c>
      <c r="O1847" t="s">
        <v>4</v>
      </c>
      <c r="P1847" t="s">
        <v>1971</v>
      </c>
      <c r="Q1847" t="s">
        <v>13</v>
      </c>
      <c r="R1847" t="s">
        <v>163</v>
      </c>
      <c r="S1847" t="s">
        <v>4</v>
      </c>
      <c r="T1847" s="5">
        <v>0</v>
      </c>
      <c r="U1847" t="s">
        <v>7</v>
      </c>
      <c r="V1847">
        <f t="shared" si="67"/>
        <v>0</v>
      </c>
      <c r="W1847">
        <f>VLOOKUP(A1847,LISTINO!D:N,10,FALSE)</f>
        <v>3.79</v>
      </c>
      <c r="X1847">
        <f t="shared" si="66"/>
        <v>37.9</v>
      </c>
      <c r="Y1847" s="17">
        <f>VLOOKUP(A1847,LISTINO!D:K,7,FALSE)</f>
        <v>45376</v>
      </c>
    </row>
    <row r="1848" spans="1:25" x14ac:dyDescent="0.25">
      <c r="A1848" t="s">
        <v>647</v>
      </c>
      <c r="B1848" t="s">
        <v>0</v>
      </c>
      <c r="C1848" t="s">
        <v>0</v>
      </c>
      <c r="D1848" t="s">
        <v>132</v>
      </c>
      <c r="E1848" t="s">
        <v>159</v>
      </c>
      <c r="F1848" t="s">
        <v>648</v>
      </c>
      <c r="G1848" t="s">
        <v>4</v>
      </c>
      <c r="H1848" s="2">
        <v>44796</v>
      </c>
      <c r="I1848" t="s">
        <v>5</v>
      </c>
      <c r="J1848" t="s">
        <v>5</v>
      </c>
      <c r="K1848" s="3">
        <v>120</v>
      </c>
      <c r="L1848" s="3">
        <v>120</v>
      </c>
      <c r="M1848" t="s">
        <v>4</v>
      </c>
      <c r="N1848" t="s">
        <v>4</v>
      </c>
      <c r="O1848" t="s">
        <v>4</v>
      </c>
      <c r="P1848" t="s">
        <v>1971</v>
      </c>
      <c r="Q1848" t="s">
        <v>391</v>
      </c>
      <c r="R1848" t="s">
        <v>163</v>
      </c>
      <c r="S1848" t="s">
        <v>4</v>
      </c>
      <c r="T1848" s="5">
        <v>330</v>
      </c>
      <c r="U1848" t="s">
        <v>7</v>
      </c>
      <c r="V1848">
        <f t="shared" ref="V1848:V1874" si="68" xml:space="preserve"> T1848/K1848</f>
        <v>2.75</v>
      </c>
      <c r="W1848">
        <f>VLOOKUP(A1848,LISTINO!D:N,10,FALSE)</f>
        <v>2.23</v>
      </c>
      <c r="X1848">
        <f t="shared" si="66"/>
        <v>267.60000000000002</v>
      </c>
      <c r="Y1848" s="17">
        <f>VLOOKUP(A1848,LISTINO!D:K,7,FALSE)</f>
        <v>45376</v>
      </c>
    </row>
    <row r="1849" spans="1:25" x14ac:dyDescent="0.25">
      <c r="A1849" t="s">
        <v>387</v>
      </c>
      <c r="B1849" t="s">
        <v>0</v>
      </c>
      <c r="C1849" t="s">
        <v>0</v>
      </c>
      <c r="D1849" t="s">
        <v>132</v>
      </c>
      <c r="E1849" t="s">
        <v>159</v>
      </c>
      <c r="F1849" t="s">
        <v>388</v>
      </c>
      <c r="G1849" t="s">
        <v>4</v>
      </c>
      <c r="H1849" s="2">
        <v>44795</v>
      </c>
      <c r="I1849" t="s">
        <v>5</v>
      </c>
      <c r="J1849" t="s">
        <v>5</v>
      </c>
      <c r="K1849" s="3">
        <v>4</v>
      </c>
      <c r="L1849" s="3">
        <v>4</v>
      </c>
      <c r="M1849" t="s">
        <v>4</v>
      </c>
      <c r="N1849" t="s">
        <v>4</v>
      </c>
      <c r="O1849" t="s">
        <v>4</v>
      </c>
      <c r="P1849" t="s">
        <v>1973</v>
      </c>
      <c r="Q1849" t="s">
        <v>6</v>
      </c>
      <c r="R1849" t="s">
        <v>163</v>
      </c>
      <c r="S1849" t="s">
        <v>4</v>
      </c>
      <c r="T1849" s="5">
        <v>0</v>
      </c>
      <c r="U1849" t="s">
        <v>7</v>
      </c>
      <c r="V1849">
        <f t="shared" si="68"/>
        <v>0</v>
      </c>
      <c r="W1849">
        <f>VLOOKUP(A1849,LISTINO!D:N,10,FALSE)</f>
        <v>40.119999999999997</v>
      </c>
      <c r="X1849">
        <f t="shared" si="66"/>
        <v>160.47999999999999</v>
      </c>
      <c r="Y1849" s="17">
        <f>VLOOKUP(A1849,LISTINO!D:K,7,FALSE)</f>
        <v>45444</v>
      </c>
    </row>
    <row r="1850" spans="1:25" x14ac:dyDescent="0.25">
      <c r="A1850" t="s">
        <v>443</v>
      </c>
      <c r="B1850" t="s">
        <v>0</v>
      </c>
      <c r="C1850" t="s">
        <v>0</v>
      </c>
      <c r="D1850" t="s">
        <v>132</v>
      </c>
      <c r="E1850" t="s">
        <v>159</v>
      </c>
      <c r="F1850" t="s">
        <v>444</v>
      </c>
      <c r="G1850" t="s">
        <v>4</v>
      </c>
      <c r="H1850" s="2">
        <v>44795</v>
      </c>
      <c r="I1850" t="s">
        <v>5</v>
      </c>
      <c r="J1850" t="s">
        <v>5</v>
      </c>
      <c r="K1850" s="3">
        <v>4</v>
      </c>
      <c r="L1850" s="3">
        <v>4</v>
      </c>
      <c r="M1850" t="s">
        <v>4</v>
      </c>
      <c r="N1850" t="s">
        <v>4</v>
      </c>
      <c r="O1850" t="s">
        <v>4</v>
      </c>
      <c r="P1850" t="s">
        <v>1974</v>
      </c>
      <c r="Q1850" t="s">
        <v>6</v>
      </c>
      <c r="R1850" t="s">
        <v>163</v>
      </c>
      <c r="S1850" t="s">
        <v>4</v>
      </c>
      <c r="T1850" s="5">
        <v>0</v>
      </c>
      <c r="U1850" t="s">
        <v>7</v>
      </c>
      <c r="V1850">
        <f t="shared" si="68"/>
        <v>0</v>
      </c>
      <c r="W1850">
        <f>VLOOKUP(A1850,LISTINO!D:N,10,FALSE)</f>
        <v>31.97</v>
      </c>
      <c r="X1850">
        <f t="shared" si="66"/>
        <v>127.88</v>
      </c>
      <c r="Y1850" s="17">
        <f>VLOOKUP(A1850,LISTINO!D:K,7,FALSE)</f>
        <v>45323</v>
      </c>
    </row>
    <row r="1851" spans="1:25" x14ac:dyDescent="0.25">
      <c r="A1851" t="s">
        <v>724</v>
      </c>
      <c r="B1851" t="s">
        <v>0</v>
      </c>
      <c r="C1851" t="s">
        <v>0</v>
      </c>
      <c r="D1851" t="s">
        <v>132</v>
      </c>
      <c r="E1851" t="s">
        <v>159</v>
      </c>
      <c r="F1851" t="s">
        <v>725</v>
      </c>
      <c r="G1851" t="s">
        <v>4</v>
      </c>
      <c r="H1851" s="2">
        <v>44795</v>
      </c>
      <c r="I1851" t="s">
        <v>5</v>
      </c>
      <c r="J1851" t="s">
        <v>5</v>
      </c>
      <c r="K1851" s="3">
        <v>13</v>
      </c>
      <c r="L1851" s="3">
        <v>13</v>
      </c>
      <c r="M1851" t="s">
        <v>4</v>
      </c>
      <c r="N1851" t="s">
        <v>4</v>
      </c>
      <c r="O1851" t="s">
        <v>4</v>
      </c>
      <c r="P1851" t="s">
        <v>1976</v>
      </c>
      <c r="Q1851" t="s">
        <v>6</v>
      </c>
      <c r="R1851" t="s">
        <v>163</v>
      </c>
      <c r="S1851" t="s">
        <v>4</v>
      </c>
      <c r="T1851" s="5">
        <v>276.89999999999998</v>
      </c>
      <c r="U1851" t="s">
        <v>7</v>
      </c>
      <c r="V1851">
        <f t="shared" si="68"/>
        <v>21.299999999999997</v>
      </c>
      <c r="W1851">
        <f>VLOOKUP(A1851,LISTINO!D:N,10,FALSE)</f>
        <v>28</v>
      </c>
      <c r="X1851">
        <f t="shared" si="66"/>
        <v>364</v>
      </c>
      <c r="Y1851" s="17">
        <f>VLOOKUP(A1851,LISTINO!D:K,7,FALSE)</f>
        <v>45376</v>
      </c>
    </row>
    <row r="1852" spans="1:25" x14ac:dyDescent="0.25">
      <c r="A1852" t="s">
        <v>724</v>
      </c>
      <c r="B1852" t="s">
        <v>0</v>
      </c>
      <c r="C1852" t="s">
        <v>0</v>
      </c>
      <c r="D1852" t="s">
        <v>132</v>
      </c>
      <c r="E1852" t="s">
        <v>159</v>
      </c>
      <c r="F1852" t="s">
        <v>725</v>
      </c>
      <c r="G1852" t="s">
        <v>4</v>
      </c>
      <c r="H1852" s="2">
        <v>44795</v>
      </c>
      <c r="I1852" t="s">
        <v>5</v>
      </c>
      <c r="J1852" t="s">
        <v>5</v>
      </c>
      <c r="K1852" s="3">
        <v>10</v>
      </c>
      <c r="L1852" s="3">
        <v>10</v>
      </c>
      <c r="M1852" t="s">
        <v>4</v>
      </c>
      <c r="N1852" t="s">
        <v>4</v>
      </c>
      <c r="O1852" t="s">
        <v>4</v>
      </c>
      <c r="P1852" t="s">
        <v>1975</v>
      </c>
      <c r="Q1852" t="s">
        <v>6</v>
      </c>
      <c r="R1852" t="s">
        <v>163</v>
      </c>
      <c r="S1852" t="s">
        <v>4</v>
      </c>
      <c r="T1852" s="5">
        <v>213</v>
      </c>
      <c r="U1852" t="s">
        <v>7</v>
      </c>
      <c r="V1852">
        <f t="shared" si="68"/>
        <v>21.3</v>
      </c>
      <c r="W1852">
        <f>VLOOKUP(A1852,LISTINO!D:N,10,FALSE)</f>
        <v>28</v>
      </c>
      <c r="X1852">
        <f t="shared" si="66"/>
        <v>280</v>
      </c>
      <c r="Y1852" s="17">
        <f>VLOOKUP(A1852,LISTINO!D:K,7,FALSE)</f>
        <v>45376</v>
      </c>
    </row>
    <row r="1853" spans="1:25" x14ac:dyDescent="0.25">
      <c r="A1853" t="s">
        <v>659</v>
      </c>
      <c r="B1853" t="s">
        <v>0</v>
      </c>
      <c r="C1853" t="s">
        <v>0</v>
      </c>
      <c r="D1853" t="s">
        <v>132</v>
      </c>
      <c r="E1853" t="s">
        <v>159</v>
      </c>
      <c r="F1853" t="s">
        <v>660</v>
      </c>
      <c r="G1853" t="s">
        <v>4</v>
      </c>
      <c r="H1853" s="2">
        <v>44795</v>
      </c>
      <c r="I1853" t="s">
        <v>5</v>
      </c>
      <c r="J1853" t="s">
        <v>5</v>
      </c>
      <c r="K1853" s="3">
        <v>45</v>
      </c>
      <c r="L1853" s="3">
        <v>45</v>
      </c>
      <c r="M1853" t="s">
        <v>4</v>
      </c>
      <c r="N1853" t="s">
        <v>4</v>
      </c>
      <c r="O1853" t="s">
        <v>4</v>
      </c>
      <c r="P1853" t="s">
        <v>1973</v>
      </c>
      <c r="Q1853" t="s">
        <v>21</v>
      </c>
      <c r="R1853" t="s">
        <v>163</v>
      </c>
      <c r="S1853" t="s">
        <v>4</v>
      </c>
      <c r="T1853" s="5">
        <v>389.25</v>
      </c>
      <c r="U1853" t="s">
        <v>7</v>
      </c>
      <c r="V1853">
        <f t="shared" si="68"/>
        <v>8.65</v>
      </c>
      <c r="W1853">
        <f>VLOOKUP(A1853,LISTINO!D:N,10,FALSE)</f>
        <v>13.1</v>
      </c>
      <c r="X1853">
        <f t="shared" si="66"/>
        <v>589.5</v>
      </c>
      <c r="Y1853" s="17">
        <f>VLOOKUP(A1853,LISTINO!D:K,7,FALSE)</f>
        <v>45376</v>
      </c>
    </row>
    <row r="1854" spans="1:25" x14ac:dyDescent="0.25">
      <c r="A1854" t="s">
        <v>659</v>
      </c>
      <c r="B1854" t="s">
        <v>0</v>
      </c>
      <c r="C1854" t="s">
        <v>0</v>
      </c>
      <c r="D1854" t="s">
        <v>132</v>
      </c>
      <c r="E1854" t="s">
        <v>159</v>
      </c>
      <c r="F1854" t="s">
        <v>660</v>
      </c>
      <c r="G1854" t="s">
        <v>4</v>
      </c>
      <c r="H1854" s="2">
        <v>44795</v>
      </c>
      <c r="I1854" t="s">
        <v>5</v>
      </c>
      <c r="J1854" t="s">
        <v>5</v>
      </c>
      <c r="K1854" s="3">
        <v>35</v>
      </c>
      <c r="L1854" s="3">
        <v>35</v>
      </c>
      <c r="M1854" t="s">
        <v>4</v>
      </c>
      <c r="N1854" t="s">
        <v>4</v>
      </c>
      <c r="O1854" t="s">
        <v>4</v>
      </c>
      <c r="P1854" t="s">
        <v>1977</v>
      </c>
      <c r="Q1854" t="s">
        <v>6</v>
      </c>
      <c r="R1854" t="s">
        <v>163</v>
      </c>
      <c r="S1854" t="s">
        <v>4</v>
      </c>
      <c r="T1854" s="5">
        <v>302.75</v>
      </c>
      <c r="U1854" t="s">
        <v>7</v>
      </c>
      <c r="V1854">
        <f t="shared" si="68"/>
        <v>8.65</v>
      </c>
      <c r="W1854">
        <f>VLOOKUP(A1854,LISTINO!D:N,10,FALSE)</f>
        <v>13.1</v>
      </c>
      <c r="X1854">
        <f t="shared" si="66"/>
        <v>458.5</v>
      </c>
      <c r="Y1854" s="17">
        <f>VLOOKUP(A1854,LISTINO!D:K,7,FALSE)</f>
        <v>45376</v>
      </c>
    </row>
    <row r="1855" spans="1:25" x14ac:dyDescent="0.25">
      <c r="A1855" t="s">
        <v>1845</v>
      </c>
      <c r="B1855" t="s">
        <v>0</v>
      </c>
      <c r="C1855" t="s">
        <v>0</v>
      </c>
      <c r="D1855" t="s">
        <v>132</v>
      </c>
      <c r="E1855" t="s">
        <v>159</v>
      </c>
      <c r="F1855" t="s">
        <v>1846</v>
      </c>
      <c r="G1855" t="s">
        <v>4</v>
      </c>
      <c r="H1855" s="2">
        <v>44778</v>
      </c>
      <c r="I1855" t="s">
        <v>5</v>
      </c>
      <c r="J1855" t="s">
        <v>5</v>
      </c>
      <c r="K1855" s="3">
        <v>25</v>
      </c>
      <c r="L1855" s="3">
        <v>25</v>
      </c>
      <c r="M1855" t="s">
        <v>4</v>
      </c>
      <c r="N1855" t="s">
        <v>4</v>
      </c>
      <c r="O1855" t="s">
        <v>4</v>
      </c>
      <c r="P1855" t="s">
        <v>1986</v>
      </c>
      <c r="Q1855" t="s">
        <v>6</v>
      </c>
      <c r="R1855" t="s">
        <v>676</v>
      </c>
      <c r="S1855" t="s">
        <v>4</v>
      </c>
      <c r="T1855" s="5">
        <v>0.25</v>
      </c>
      <c r="U1855" t="s">
        <v>7</v>
      </c>
      <c r="V1855">
        <f t="shared" si="68"/>
        <v>0.01</v>
      </c>
      <c r="W1855">
        <f>VLOOKUP(A1855,LISTINO!D:N,10,FALSE)</f>
        <v>4.3499999999999996</v>
      </c>
      <c r="X1855">
        <f t="shared" si="66"/>
        <v>108.74999999999999</v>
      </c>
      <c r="Y1855" s="17">
        <f>VLOOKUP(A1855,LISTINO!D:K,7,FALSE)</f>
        <v>44593</v>
      </c>
    </row>
    <row r="1856" spans="1:25" x14ac:dyDescent="0.25">
      <c r="A1856" t="s">
        <v>888</v>
      </c>
      <c r="B1856" t="s">
        <v>0</v>
      </c>
      <c r="C1856" t="s">
        <v>1</v>
      </c>
      <c r="D1856" t="s">
        <v>132</v>
      </c>
      <c r="E1856" t="s">
        <v>159</v>
      </c>
      <c r="F1856" t="s">
        <v>889</v>
      </c>
      <c r="G1856" t="s">
        <v>4</v>
      </c>
      <c r="H1856" s="2">
        <v>44777</v>
      </c>
      <c r="I1856" t="s">
        <v>5</v>
      </c>
      <c r="J1856" t="s">
        <v>5</v>
      </c>
      <c r="K1856" s="3">
        <v>25</v>
      </c>
      <c r="L1856" s="3">
        <v>25</v>
      </c>
      <c r="M1856" t="s">
        <v>4</v>
      </c>
      <c r="N1856" t="s">
        <v>4</v>
      </c>
      <c r="O1856" t="s">
        <v>4</v>
      </c>
      <c r="P1856" t="s">
        <v>1989</v>
      </c>
      <c r="Q1856" t="s">
        <v>460</v>
      </c>
      <c r="R1856" t="s">
        <v>676</v>
      </c>
      <c r="S1856" t="s">
        <v>4</v>
      </c>
      <c r="T1856" s="5">
        <v>70.75</v>
      </c>
      <c r="U1856" t="s">
        <v>7</v>
      </c>
      <c r="V1856">
        <f t="shared" si="68"/>
        <v>2.83</v>
      </c>
      <c r="W1856">
        <f>VLOOKUP(A1856,LISTINO!D:N,10,FALSE)</f>
        <v>3.57</v>
      </c>
      <c r="X1856">
        <f t="shared" si="66"/>
        <v>89.25</v>
      </c>
      <c r="Y1856" s="17">
        <f>VLOOKUP(A1856,LISTINO!D:K,7,FALSE)</f>
        <v>44593</v>
      </c>
    </row>
    <row r="1857" spans="1:25" x14ac:dyDescent="0.25">
      <c r="A1857" t="s">
        <v>942</v>
      </c>
      <c r="B1857" t="s">
        <v>0</v>
      </c>
      <c r="C1857" t="s">
        <v>192</v>
      </c>
      <c r="D1857" t="s">
        <v>132</v>
      </c>
      <c r="E1857" t="s">
        <v>159</v>
      </c>
      <c r="F1857" t="s">
        <v>943</v>
      </c>
      <c r="G1857" t="s">
        <v>4</v>
      </c>
      <c r="H1857" s="2">
        <v>44777</v>
      </c>
      <c r="I1857" t="s">
        <v>5</v>
      </c>
      <c r="J1857" t="s">
        <v>5</v>
      </c>
      <c r="K1857" s="3">
        <v>20</v>
      </c>
      <c r="L1857" s="3">
        <v>20</v>
      </c>
      <c r="M1857" t="s">
        <v>4</v>
      </c>
      <c r="N1857" t="s">
        <v>4</v>
      </c>
      <c r="O1857" t="s">
        <v>4</v>
      </c>
      <c r="P1857" t="s">
        <v>1989</v>
      </c>
      <c r="Q1857" t="s">
        <v>259</v>
      </c>
      <c r="R1857" t="s">
        <v>676</v>
      </c>
      <c r="S1857" t="s">
        <v>4</v>
      </c>
      <c r="T1857" s="5">
        <v>165.8</v>
      </c>
      <c r="U1857" t="s">
        <v>7</v>
      </c>
      <c r="V1857">
        <f t="shared" si="68"/>
        <v>8.2900000000000009</v>
      </c>
      <c r="W1857">
        <f>VLOOKUP(A1857,LISTINO!D:N,10,FALSE)</f>
        <v>9.8800000000000008</v>
      </c>
      <c r="X1857">
        <f t="shared" si="66"/>
        <v>197.60000000000002</v>
      </c>
      <c r="Y1857" s="17">
        <f>VLOOKUP(A1857,LISTINO!D:K,7,FALSE)</f>
        <v>45474</v>
      </c>
    </row>
    <row r="1858" spans="1:25" x14ac:dyDescent="0.25">
      <c r="A1858" t="s">
        <v>96</v>
      </c>
      <c r="B1858" t="s">
        <v>0</v>
      </c>
      <c r="C1858" t="s">
        <v>0</v>
      </c>
      <c r="D1858" t="s">
        <v>132</v>
      </c>
      <c r="E1858" t="s">
        <v>159</v>
      </c>
      <c r="F1858" t="s">
        <v>97</v>
      </c>
      <c r="G1858" t="s">
        <v>4</v>
      </c>
      <c r="H1858" s="2">
        <v>44777</v>
      </c>
      <c r="I1858" t="s">
        <v>5</v>
      </c>
      <c r="J1858" t="s">
        <v>5</v>
      </c>
      <c r="K1858" s="3">
        <v>50</v>
      </c>
      <c r="L1858" s="3">
        <v>50</v>
      </c>
      <c r="M1858" t="s">
        <v>4</v>
      </c>
      <c r="N1858" t="s">
        <v>4</v>
      </c>
      <c r="O1858" t="s">
        <v>4</v>
      </c>
      <c r="P1858" t="s">
        <v>1989</v>
      </c>
      <c r="Q1858" t="s">
        <v>470</v>
      </c>
      <c r="R1858" t="s">
        <v>676</v>
      </c>
      <c r="S1858" t="s">
        <v>4</v>
      </c>
      <c r="T1858" s="5">
        <v>47.5</v>
      </c>
      <c r="U1858" t="s">
        <v>7</v>
      </c>
      <c r="V1858">
        <f t="shared" si="68"/>
        <v>0.95</v>
      </c>
      <c r="W1858">
        <f>VLOOKUP(A1858,LISTINO!D:N,10,FALSE)</f>
        <v>1.2</v>
      </c>
      <c r="X1858">
        <f t="shared" si="66"/>
        <v>60</v>
      </c>
      <c r="Y1858" s="17">
        <f>VLOOKUP(A1858,LISTINO!D:K,7,FALSE)</f>
        <v>44593</v>
      </c>
    </row>
    <row r="1859" spans="1:25" x14ac:dyDescent="0.25">
      <c r="A1859" t="s">
        <v>693</v>
      </c>
      <c r="B1859" t="s">
        <v>0</v>
      </c>
      <c r="C1859" t="s">
        <v>0</v>
      </c>
      <c r="D1859" t="s">
        <v>132</v>
      </c>
      <c r="E1859" t="s">
        <v>159</v>
      </c>
      <c r="F1859" t="s">
        <v>694</v>
      </c>
      <c r="G1859" t="s">
        <v>4</v>
      </c>
      <c r="H1859" s="2">
        <v>44777</v>
      </c>
      <c r="I1859" t="s">
        <v>5</v>
      </c>
      <c r="J1859" t="s">
        <v>5</v>
      </c>
      <c r="K1859" s="3">
        <v>50</v>
      </c>
      <c r="L1859" s="3">
        <v>50</v>
      </c>
      <c r="M1859" t="s">
        <v>4</v>
      </c>
      <c r="N1859" t="s">
        <v>4</v>
      </c>
      <c r="O1859" t="s">
        <v>4</v>
      </c>
      <c r="P1859" t="s">
        <v>1989</v>
      </c>
      <c r="Q1859" t="s">
        <v>44</v>
      </c>
      <c r="R1859" t="s">
        <v>676</v>
      </c>
      <c r="S1859" t="s">
        <v>4</v>
      </c>
      <c r="T1859" s="5">
        <v>48.5</v>
      </c>
      <c r="U1859" t="s">
        <v>7</v>
      </c>
      <c r="V1859">
        <f t="shared" si="68"/>
        <v>0.97</v>
      </c>
      <c r="W1859">
        <f>VLOOKUP(A1859,LISTINO!D:N,10,FALSE)</f>
        <v>1.22</v>
      </c>
      <c r="X1859">
        <f t="shared" ref="X1859:X1922" si="69">W1859*K1859</f>
        <v>61</v>
      </c>
      <c r="Y1859" s="17">
        <f>VLOOKUP(A1859,LISTINO!D:K,7,FALSE)</f>
        <v>44593</v>
      </c>
    </row>
    <row r="1860" spans="1:25" x14ac:dyDescent="0.25">
      <c r="A1860" t="s">
        <v>693</v>
      </c>
      <c r="B1860" t="s">
        <v>0</v>
      </c>
      <c r="C1860" t="s">
        <v>0</v>
      </c>
      <c r="D1860" t="s">
        <v>132</v>
      </c>
      <c r="E1860" t="s">
        <v>159</v>
      </c>
      <c r="F1860" t="s">
        <v>694</v>
      </c>
      <c r="G1860" t="s">
        <v>4</v>
      </c>
      <c r="H1860" s="2">
        <v>44777</v>
      </c>
      <c r="I1860" t="s">
        <v>5</v>
      </c>
      <c r="J1860" t="s">
        <v>5</v>
      </c>
      <c r="K1860" s="3">
        <v>90</v>
      </c>
      <c r="L1860" s="3">
        <v>90</v>
      </c>
      <c r="M1860" t="s">
        <v>4</v>
      </c>
      <c r="N1860" t="s">
        <v>4</v>
      </c>
      <c r="O1860" t="s">
        <v>4</v>
      </c>
      <c r="P1860" t="s">
        <v>1989</v>
      </c>
      <c r="Q1860" t="s">
        <v>14</v>
      </c>
      <c r="R1860" t="s">
        <v>676</v>
      </c>
      <c r="S1860" t="s">
        <v>4</v>
      </c>
      <c r="T1860" s="5">
        <v>87.3</v>
      </c>
      <c r="U1860" t="s">
        <v>7</v>
      </c>
      <c r="V1860">
        <f t="shared" si="68"/>
        <v>0.97</v>
      </c>
      <c r="W1860">
        <f>VLOOKUP(A1860,LISTINO!D:N,10,FALSE)</f>
        <v>1.22</v>
      </c>
      <c r="X1860">
        <f t="shared" si="69"/>
        <v>109.8</v>
      </c>
      <c r="Y1860" s="17">
        <f>VLOOKUP(A1860,LISTINO!D:K,7,FALSE)</f>
        <v>44593</v>
      </c>
    </row>
    <row r="1861" spans="1:25" x14ac:dyDescent="0.25">
      <c r="A1861" t="s">
        <v>693</v>
      </c>
      <c r="B1861" t="s">
        <v>0</v>
      </c>
      <c r="C1861" t="s">
        <v>0</v>
      </c>
      <c r="D1861" t="s">
        <v>132</v>
      </c>
      <c r="E1861" t="s">
        <v>159</v>
      </c>
      <c r="F1861" t="s">
        <v>694</v>
      </c>
      <c r="G1861" t="s">
        <v>4</v>
      </c>
      <c r="H1861" s="2">
        <v>44777</v>
      </c>
      <c r="I1861" t="s">
        <v>5</v>
      </c>
      <c r="J1861" t="s">
        <v>5</v>
      </c>
      <c r="K1861" s="3">
        <v>48</v>
      </c>
      <c r="L1861" s="3">
        <v>48</v>
      </c>
      <c r="M1861" t="s">
        <v>4</v>
      </c>
      <c r="N1861" t="s">
        <v>4</v>
      </c>
      <c r="O1861" t="s">
        <v>4</v>
      </c>
      <c r="P1861" t="s">
        <v>1989</v>
      </c>
      <c r="Q1861" t="s">
        <v>13</v>
      </c>
      <c r="R1861" t="s">
        <v>676</v>
      </c>
      <c r="S1861" t="s">
        <v>4</v>
      </c>
      <c r="T1861" s="5">
        <v>46.56</v>
      </c>
      <c r="U1861" t="s">
        <v>7</v>
      </c>
      <c r="V1861">
        <f t="shared" si="68"/>
        <v>0.97000000000000008</v>
      </c>
      <c r="W1861">
        <f>VLOOKUP(A1861,LISTINO!D:N,10,FALSE)</f>
        <v>1.22</v>
      </c>
      <c r="X1861">
        <f t="shared" si="69"/>
        <v>58.56</v>
      </c>
      <c r="Y1861" s="17">
        <f>VLOOKUP(A1861,LISTINO!D:K,7,FALSE)</f>
        <v>44593</v>
      </c>
    </row>
    <row r="1862" spans="1:25" x14ac:dyDescent="0.25">
      <c r="A1862" t="s">
        <v>693</v>
      </c>
      <c r="B1862" t="s">
        <v>0</v>
      </c>
      <c r="C1862" t="s">
        <v>0</v>
      </c>
      <c r="D1862" t="s">
        <v>132</v>
      </c>
      <c r="E1862" t="s">
        <v>159</v>
      </c>
      <c r="F1862" t="s">
        <v>694</v>
      </c>
      <c r="G1862" t="s">
        <v>4</v>
      </c>
      <c r="H1862" s="2">
        <v>44777</v>
      </c>
      <c r="I1862" t="s">
        <v>5</v>
      </c>
      <c r="J1862" t="s">
        <v>5</v>
      </c>
      <c r="K1862" s="3">
        <v>26</v>
      </c>
      <c r="L1862" s="3">
        <v>26</v>
      </c>
      <c r="M1862" t="s">
        <v>4</v>
      </c>
      <c r="N1862" t="s">
        <v>4</v>
      </c>
      <c r="O1862" t="s">
        <v>4</v>
      </c>
      <c r="P1862" t="s">
        <v>1989</v>
      </c>
      <c r="Q1862" t="s">
        <v>10</v>
      </c>
      <c r="R1862" t="s">
        <v>676</v>
      </c>
      <c r="S1862" t="s">
        <v>4</v>
      </c>
      <c r="T1862" s="5">
        <v>25.22</v>
      </c>
      <c r="U1862" t="s">
        <v>7</v>
      </c>
      <c r="V1862">
        <f t="shared" si="68"/>
        <v>0.97</v>
      </c>
      <c r="W1862">
        <f>VLOOKUP(A1862,LISTINO!D:N,10,FALSE)</f>
        <v>1.22</v>
      </c>
      <c r="X1862">
        <f t="shared" si="69"/>
        <v>31.72</v>
      </c>
      <c r="Y1862" s="17">
        <f>VLOOKUP(A1862,LISTINO!D:K,7,FALSE)</f>
        <v>44593</v>
      </c>
    </row>
    <row r="1863" spans="1:25" x14ac:dyDescent="0.25">
      <c r="A1863" t="s">
        <v>708</v>
      </c>
      <c r="B1863" t="s">
        <v>0</v>
      </c>
      <c r="C1863" t="s">
        <v>1</v>
      </c>
      <c r="D1863" t="s">
        <v>132</v>
      </c>
      <c r="E1863" t="s">
        <v>159</v>
      </c>
      <c r="F1863" t="s">
        <v>709</v>
      </c>
      <c r="G1863" t="s">
        <v>4</v>
      </c>
      <c r="H1863" s="2">
        <v>44777</v>
      </c>
      <c r="I1863" t="s">
        <v>5</v>
      </c>
      <c r="J1863" t="s">
        <v>5</v>
      </c>
      <c r="K1863" s="3">
        <v>80</v>
      </c>
      <c r="L1863" s="3">
        <v>80</v>
      </c>
      <c r="M1863" t="s">
        <v>4</v>
      </c>
      <c r="N1863" t="s">
        <v>4</v>
      </c>
      <c r="O1863" t="s">
        <v>4</v>
      </c>
      <c r="P1863" t="s">
        <v>1989</v>
      </c>
      <c r="Q1863" t="s">
        <v>254</v>
      </c>
      <c r="R1863" t="s">
        <v>676</v>
      </c>
      <c r="S1863" t="s">
        <v>4</v>
      </c>
      <c r="T1863" s="5">
        <v>60.8</v>
      </c>
      <c r="U1863" t="s">
        <v>7</v>
      </c>
      <c r="V1863">
        <f t="shared" si="68"/>
        <v>0.76</v>
      </c>
      <c r="W1863">
        <f>VLOOKUP(A1863,LISTINO!D:N,10,FALSE)</f>
        <v>0.96</v>
      </c>
      <c r="X1863">
        <f t="shared" si="69"/>
        <v>76.8</v>
      </c>
      <c r="Y1863" s="17">
        <f>VLOOKUP(A1863,LISTINO!D:K,7,FALSE)</f>
        <v>44593</v>
      </c>
    </row>
    <row r="1864" spans="1:25" x14ac:dyDescent="0.25">
      <c r="A1864" t="s">
        <v>1196</v>
      </c>
      <c r="B1864" t="s">
        <v>0</v>
      </c>
      <c r="C1864" t="s">
        <v>1</v>
      </c>
      <c r="D1864" t="s">
        <v>132</v>
      </c>
      <c r="E1864" t="s">
        <v>159</v>
      </c>
      <c r="F1864" t="s">
        <v>1197</v>
      </c>
      <c r="G1864" t="s">
        <v>4</v>
      </c>
      <c r="H1864" s="2">
        <v>44777</v>
      </c>
      <c r="I1864" t="s">
        <v>5</v>
      </c>
      <c r="J1864" t="s">
        <v>5</v>
      </c>
      <c r="K1864" s="3">
        <v>50</v>
      </c>
      <c r="L1864" s="3">
        <v>50</v>
      </c>
      <c r="M1864" t="s">
        <v>4</v>
      </c>
      <c r="N1864" t="s">
        <v>4</v>
      </c>
      <c r="O1864" t="s">
        <v>4</v>
      </c>
      <c r="P1864" t="s">
        <v>1990</v>
      </c>
      <c r="Q1864" t="s">
        <v>6</v>
      </c>
      <c r="R1864" t="s">
        <v>1301</v>
      </c>
      <c r="S1864" t="s">
        <v>4</v>
      </c>
      <c r="T1864" s="5">
        <v>184.5</v>
      </c>
      <c r="U1864" t="s">
        <v>7</v>
      </c>
      <c r="V1864">
        <f t="shared" si="68"/>
        <v>3.69</v>
      </c>
      <c r="W1864">
        <f>VLOOKUP(A1864,LISTINO!D:N,10,FALSE)</f>
        <v>4.67</v>
      </c>
      <c r="X1864">
        <f t="shared" si="69"/>
        <v>233.5</v>
      </c>
      <c r="Y1864" s="17">
        <f>VLOOKUP(A1864,LISTINO!D:K,7,FALSE)</f>
        <v>44593</v>
      </c>
    </row>
    <row r="1865" spans="1:25" x14ac:dyDescent="0.25">
      <c r="A1865" t="s">
        <v>806</v>
      </c>
      <c r="B1865" t="s">
        <v>0</v>
      </c>
      <c r="C1865" t="s">
        <v>1</v>
      </c>
      <c r="D1865" t="s">
        <v>132</v>
      </c>
      <c r="E1865" t="s">
        <v>159</v>
      </c>
      <c r="F1865" t="s">
        <v>807</v>
      </c>
      <c r="G1865" t="s">
        <v>4</v>
      </c>
      <c r="H1865" s="2">
        <v>44777</v>
      </c>
      <c r="I1865" t="s">
        <v>5</v>
      </c>
      <c r="J1865" t="s">
        <v>5</v>
      </c>
      <c r="K1865" s="3">
        <v>100</v>
      </c>
      <c r="L1865" s="3">
        <v>100</v>
      </c>
      <c r="M1865" t="s">
        <v>4</v>
      </c>
      <c r="N1865" t="s">
        <v>4</v>
      </c>
      <c r="O1865" t="s">
        <v>4</v>
      </c>
      <c r="P1865" t="s">
        <v>1989</v>
      </c>
      <c r="Q1865" t="s">
        <v>473</v>
      </c>
      <c r="R1865" t="s">
        <v>676</v>
      </c>
      <c r="S1865" t="s">
        <v>4</v>
      </c>
      <c r="T1865" s="5">
        <v>30</v>
      </c>
      <c r="U1865" t="s">
        <v>7</v>
      </c>
      <c r="V1865">
        <f t="shared" si="68"/>
        <v>0.3</v>
      </c>
      <c r="W1865">
        <f>VLOOKUP(A1865,LISTINO!D:N,10,FALSE)</f>
        <v>0.38</v>
      </c>
      <c r="X1865">
        <f t="shared" si="69"/>
        <v>38</v>
      </c>
      <c r="Y1865" s="17">
        <f>VLOOKUP(A1865,LISTINO!D:K,7,FALSE)</f>
        <v>44593</v>
      </c>
    </row>
    <row r="1866" spans="1:25" x14ac:dyDescent="0.25">
      <c r="A1866" t="s">
        <v>806</v>
      </c>
      <c r="B1866" t="s">
        <v>0</v>
      </c>
      <c r="C1866" t="s">
        <v>1</v>
      </c>
      <c r="D1866" t="s">
        <v>132</v>
      </c>
      <c r="E1866" t="s">
        <v>159</v>
      </c>
      <c r="F1866" t="s">
        <v>807</v>
      </c>
      <c r="G1866" t="s">
        <v>4</v>
      </c>
      <c r="H1866" s="2">
        <v>44777</v>
      </c>
      <c r="I1866" t="s">
        <v>5</v>
      </c>
      <c r="J1866" t="s">
        <v>5</v>
      </c>
      <c r="K1866" s="3">
        <v>100</v>
      </c>
      <c r="L1866" s="3">
        <v>100</v>
      </c>
      <c r="M1866" t="s">
        <v>4</v>
      </c>
      <c r="N1866" t="s">
        <v>4</v>
      </c>
      <c r="O1866" t="s">
        <v>4</v>
      </c>
      <c r="P1866" t="s">
        <v>1989</v>
      </c>
      <c r="Q1866" t="s">
        <v>476</v>
      </c>
      <c r="R1866" t="s">
        <v>676</v>
      </c>
      <c r="S1866" t="s">
        <v>4</v>
      </c>
      <c r="T1866" s="5">
        <v>30</v>
      </c>
      <c r="U1866" t="s">
        <v>7</v>
      </c>
      <c r="V1866">
        <f t="shared" si="68"/>
        <v>0.3</v>
      </c>
      <c r="W1866">
        <f>VLOOKUP(A1866,LISTINO!D:N,10,FALSE)</f>
        <v>0.38</v>
      </c>
      <c r="X1866">
        <f t="shared" si="69"/>
        <v>38</v>
      </c>
      <c r="Y1866" s="17">
        <f>VLOOKUP(A1866,LISTINO!D:K,7,FALSE)</f>
        <v>44593</v>
      </c>
    </row>
    <row r="1867" spans="1:25" x14ac:dyDescent="0.25">
      <c r="A1867" t="s">
        <v>806</v>
      </c>
      <c r="B1867" t="s">
        <v>0</v>
      </c>
      <c r="C1867" t="s">
        <v>1</v>
      </c>
      <c r="D1867" t="s">
        <v>132</v>
      </c>
      <c r="E1867" t="s">
        <v>159</v>
      </c>
      <c r="F1867" t="s">
        <v>807</v>
      </c>
      <c r="G1867" t="s">
        <v>4</v>
      </c>
      <c r="H1867" s="2">
        <v>44777</v>
      </c>
      <c r="I1867" t="s">
        <v>5</v>
      </c>
      <c r="J1867" t="s">
        <v>5</v>
      </c>
      <c r="K1867" s="3">
        <v>100</v>
      </c>
      <c r="L1867" s="3">
        <v>100</v>
      </c>
      <c r="M1867" t="s">
        <v>4</v>
      </c>
      <c r="N1867" t="s">
        <v>4</v>
      </c>
      <c r="O1867" t="s">
        <v>4</v>
      </c>
      <c r="P1867" t="s">
        <v>1989</v>
      </c>
      <c r="Q1867" t="s">
        <v>503</v>
      </c>
      <c r="R1867" t="s">
        <v>676</v>
      </c>
      <c r="S1867" t="s">
        <v>4</v>
      </c>
      <c r="T1867" s="5">
        <v>30</v>
      </c>
      <c r="U1867" t="s">
        <v>7</v>
      </c>
      <c r="V1867">
        <f t="shared" si="68"/>
        <v>0.3</v>
      </c>
      <c r="W1867">
        <f>VLOOKUP(A1867,LISTINO!D:N,10,FALSE)</f>
        <v>0.38</v>
      </c>
      <c r="X1867">
        <f t="shared" si="69"/>
        <v>38</v>
      </c>
      <c r="Y1867" s="17">
        <f>VLOOKUP(A1867,LISTINO!D:K,7,FALSE)</f>
        <v>44593</v>
      </c>
    </row>
    <row r="1868" spans="1:25" x14ac:dyDescent="0.25">
      <c r="A1868" t="s">
        <v>806</v>
      </c>
      <c r="B1868" t="s">
        <v>0</v>
      </c>
      <c r="C1868" t="s">
        <v>1</v>
      </c>
      <c r="D1868" t="s">
        <v>132</v>
      </c>
      <c r="E1868" t="s">
        <v>159</v>
      </c>
      <c r="F1868" t="s">
        <v>807</v>
      </c>
      <c r="G1868" t="s">
        <v>4</v>
      </c>
      <c r="H1868" s="2">
        <v>44777</v>
      </c>
      <c r="I1868" t="s">
        <v>5</v>
      </c>
      <c r="J1868" t="s">
        <v>5</v>
      </c>
      <c r="K1868" s="3">
        <v>100</v>
      </c>
      <c r="L1868" s="3">
        <v>100</v>
      </c>
      <c r="M1868" t="s">
        <v>4</v>
      </c>
      <c r="N1868" t="s">
        <v>4</v>
      </c>
      <c r="O1868" t="s">
        <v>4</v>
      </c>
      <c r="P1868" t="s">
        <v>1989</v>
      </c>
      <c r="Q1868" t="s">
        <v>239</v>
      </c>
      <c r="R1868" t="s">
        <v>676</v>
      </c>
      <c r="S1868" t="s">
        <v>4</v>
      </c>
      <c r="T1868" s="5">
        <v>30</v>
      </c>
      <c r="U1868" t="s">
        <v>7</v>
      </c>
      <c r="V1868">
        <f t="shared" si="68"/>
        <v>0.3</v>
      </c>
      <c r="W1868">
        <f>VLOOKUP(A1868,LISTINO!D:N,10,FALSE)</f>
        <v>0.38</v>
      </c>
      <c r="X1868">
        <f t="shared" si="69"/>
        <v>38</v>
      </c>
      <c r="Y1868" s="17">
        <f>VLOOKUP(A1868,LISTINO!D:K,7,FALSE)</f>
        <v>44593</v>
      </c>
    </row>
    <row r="1869" spans="1:25" x14ac:dyDescent="0.25">
      <c r="A1869" t="s">
        <v>137</v>
      </c>
      <c r="B1869" t="s">
        <v>0</v>
      </c>
      <c r="C1869" t="s">
        <v>1</v>
      </c>
      <c r="D1869" t="s">
        <v>132</v>
      </c>
      <c r="E1869" t="s">
        <v>159</v>
      </c>
      <c r="F1869" t="s">
        <v>138</v>
      </c>
      <c r="G1869" t="s">
        <v>4</v>
      </c>
      <c r="H1869" s="2">
        <v>44777</v>
      </c>
      <c r="I1869" t="s">
        <v>5</v>
      </c>
      <c r="J1869" t="s">
        <v>5</v>
      </c>
      <c r="K1869" s="3">
        <v>1800</v>
      </c>
      <c r="L1869" s="3">
        <v>1800</v>
      </c>
      <c r="M1869" t="s">
        <v>4</v>
      </c>
      <c r="N1869" t="s">
        <v>4</v>
      </c>
      <c r="O1869" t="s">
        <v>4</v>
      </c>
      <c r="P1869" t="s">
        <v>1989</v>
      </c>
      <c r="Q1869" t="s">
        <v>448</v>
      </c>
      <c r="R1869" t="s">
        <v>676</v>
      </c>
      <c r="S1869" t="s">
        <v>4</v>
      </c>
      <c r="T1869" s="5">
        <v>558</v>
      </c>
      <c r="U1869" t="s">
        <v>7</v>
      </c>
      <c r="V1869">
        <f t="shared" si="68"/>
        <v>0.31</v>
      </c>
      <c r="W1869">
        <f>VLOOKUP(A1869,LISTINO!D:N,10,FALSE)</f>
        <v>0.39</v>
      </c>
      <c r="X1869">
        <f t="shared" si="69"/>
        <v>702</v>
      </c>
      <c r="Y1869" s="17">
        <f>VLOOKUP(A1869,LISTINO!D:K,7,FALSE)</f>
        <v>44593</v>
      </c>
    </row>
    <row r="1870" spans="1:25" x14ac:dyDescent="0.25">
      <c r="A1870" t="s">
        <v>137</v>
      </c>
      <c r="B1870" t="s">
        <v>0</v>
      </c>
      <c r="C1870" t="s">
        <v>1</v>
      </c>
      <c r="D1870" t="s">
        <v>132</v>
      </c>
      <c r="E1870" t="s">
        <v>159</v>
      </c>
      <c r="F1870" t="s">
        <v>138</v>
      </c>
      <c r="G1870" t="s">
        <v>4</v>
      </c>
      <c r="H1870" s="2">
        <v>44777</v>
      </c>
      <c r="I1870" t="s">
        <v>5</v>
      </c>
      <c r="J1870" t="s">
        <v>5</v>
      </c>
      <c r="K1870" s="3">
        <v>1800</v>
      </c>
      <c r="L1870" s="3">
        <v>1800</v>
      </c>
      <c r="M1870" t="s">
        <v>4</v>
      </c>
      <c r="N1870" t="s">
        <v>4</v>
      </c>
      <c r="O1870" t="s">
        <v>4</v>
      </c>
      <c r="P1870" t="s">
        <v>1989</v>
      </c>
      <c r="Q1870" t="s">
        <v>445</v>
      </c>
      <c r="R1870" t="s">
        <v>676</v>
      </c>
      <c r="S1870" t="s">
        <v>4</v>
      </c>
      <c r="T1870" s="5">
        <v>558</v>
      </c>
      <c r="U1870" t="s">
        <v>7</v>
      </c>
      <c r="V1870">
        <f t="shared" si="68"/>
        <v>0.31</v>
      </c>
      <c r="W1870">
        <f>VLOOKUP(A1870,LISTINO!D:N,10,FALSE)</f>
        <v>0.39</v>
      </c>
      <c r="X1870">
        <f t="shared" si="69"/>
        <v>702</v>
      </c>
      <c r="Y1870" s="17">
        <f>VLOOKUP(A1870,LISTINO!D:K,7,FALSE)</f>
        <v>44593</v>
      </c>
    </row>
    <row r="1871" spans="1:25" x14ac:dyDescent="0.25">
      <c r="A1871" t="s">
        <v>137</v>
      </c>
      <c r="B1871" t="s">
        <v>0</v>
      </c>
      <c r="C1871" t="s">
        <v>1</v>
      </c>
      <c r="D1871" t="s">
        <v>132</v>
      </c>
      <c r="E1871" t="s">
        <v>159</v>
      </c>
      <c r="F1871" t="s">
        <v>138</v>
      </c>
      <c r="G1871" t="s">
        <v>4</v>
      </c>
      <c r="H1871" s="2">
        <v>44777</v>
      </c>
      <c r="I1871" t="s">
        <v>5</v>
      </c>
      <c r="J1871" t="s">
        <v>5</v>
      </c>
      <c r="K1871" s="3">
        <v>80</v>
      </c>
      <c r="L1871" s="3">
        <v>80</v>
      </c>
      <c r="M1871" t="s">
        <v>4</v>
      </c>
      <c r="N1871" t="s">
        <v>4</v>
      </c>
      <c r="O1871" t="s">
        <v>4</v>
      </c>
      <c r="P1871" t="s">
        <v>1989</v>
      </c>
      <c r="Q1871" t="s">
        <v>433</v>
      </c>
      <c r="R1871" t="s">
        <v>676</v>
      </c>
      <c r="S1871" t="s">
        <v>4</v>
      </c>
      <c r="T1871" s="5">
        <v>24.8</v>
      </c>
      <c r="U1871" t="s">
        <v>7</v>
      </c>
      <c r="V1871">
        <f t="shared" si="68"/>
        <v>0.31</v>
      </c>
      <c r="W1871">
        <f>VLOOKUP(A1871,LISTINO!D:N,10,FALSE)</f>
        <v>0.39</v>
      </c>
      <c r="X1871">
        <f t="shared" si="69"/>
        <v>31.200000000000003</v>
      </c>
      <c r="Y1871" s="17">
        <f>VLOOKUP(A1871,LISTINO!D:K,7,FALSE)</f>
        <v>44593</v>
      </c>
    </row>
    <row r="1872" spans="1:25" x14ac:dyDescent="0.25">
      <c r="A1872" t="s">
        <v>137</v>
      </c>
      <c r="B1872" t="s">
        <v>0</v>
      </c>
      <c r="C1872" t="s">
        <v>1</v>
      </c>
      <c r="D1872" t="s">
        <v>132</v>
      </c>
      <c r="E1872" t="s">
        <v>159</v>
      </c>
      <c r="F1872" t="s">
        <v>138</v>
      </c>
      <c r="G1872" t="s">
        <v>4</v>
      </c>
      <c r="H1872" s="2">
        <v>44777</v>
      </c>
      <c r="I1872" t="s">
        <v>5</v>
      </c>
      <c r="J1872" t="s">
        <v>5</v>
      </c>
      <c r="K1872" s="3">
        <v>80</v>
      </c>
      <c r="L1872" s="3">
        <v>80</v>
      </c>
      <c r="M1872" t="s">
        <v>4</v>
      </c>
      <c r="N1872" t="s">
        <v>4</v>
      </c>
      <c r="O1872" t="s">
        <v>4</v>
      </c>
      <c r="P1872" t="s">
        <v>1989</v>
      </c>
      <c r="Q1872" t="s">
        <v>391</v>
      </c>
      <c r="R1872" t="s">
        <v>676</v>
      </c>
      <c r="S1872" t="s">
        <v>4</v>
      </c>
      <c r="T1872" s="5">
        <v>24.8</v>
      </c>
      <c r="U1872" t="s">
        <v>7</v>
      </c>
      <c r="V1872">
        <f t="shared" si="68"/>
        <v>0.31</v>
      </c>
      <c r="W1872">
        <f>VLOOKUP(A1872,LISTINO!D:N,10,FALSE)</f>
        <v>0.39</v>
      </c>
      <c r="X1872">
        <f t="shared" si="69"/>
        <v>31.200000000000003</v>
      </c>
      <c r="Y1872" s="17">
        <f>VLOOKUP(A1872,LISTINO!D:K,7,FALSE)</f>
        <v>44593</v>
      </c>
    </row>
    <row r="1873" spans="1:25" x14ac:dyDescent="0.25">
      <c r="A1873" t="s">
        <v>137</v>
      </c>
      <c r="B1873" t="s">
        <v>0</v>
      </c>
      <c r="C1873" t="s">
        <v>1</v>
      </c>
      <c r="D1873" t="s">
        <v>132</v>
      </c>
      <c r="E1873" t="s">
        <v>159</v>
      </c>
      <c r="F1873" t="s">
        <v>138</v>
      </c>
      <c r="G1873" t="s">
        <v>4</v>
      </c>
      <c r="H1873" s="2">
        <v>44777</v>
      </c>
      <c r="I1873" t="s">
        <v>5</v>
      </c>
      <c r="J1873" t="s">
        <v>5</v>
      </c>
      <c r="K1873" s="3">
        <v>80</v>
      </c>
      <c r="L1873" s="3">
        <v>80</v>
      </c>
      <c r="M1873" t="s">
        <v>4</v>
      </c>
      <c r="N1873" t="s">
        <v>4</v>
      </c>
      <c r="O1873" t="s">
        <v>4</v>
      </c>
      <c r="P1873" t="s">
        <v>1989</v>
      </c>
      <c r="Q1873" t="s">
        <v>383</v>
      </c>
      <c r="R1873" t="s">
        <v>676</v>
      </c>
      <c r="S1873" t="s">
        <v>4</v>
      </c>
      <c r="T1873" s="5">
        <v>24.8</v>
      </c>
      <c r="U1873" t="s">
        <v>7</v>
      </c>
      <c r="V1873">
        <f t="shared" si="68"/>
        <v>0.31</v>
      </c>
      <c r="W1873">
        <f>VLOOKUP(A1873,LISTINO!D:N,10,FALSE)</f>
        <v>0.39</v>
      </c>
      <c r="X1873">
        <f t="shared" si="69"/>
        <v>31.200000000000003</v>
      </c>
      <c r="Y1873" s="17">
        <f>VLOOKUP(A1873,LISTINO!D:K,7,FALSE)</f>
        <v>44593</v>
      </c>
    </row>
    <row r="1874" spans="1:25" x14ac:dyDescent="0.25">
      <c r="A1874" t="s">
        <v>137</v>
      </c>
      <c r="B1874" t="s">
        <v>0</v>
      </c>
      <c r="C1874" t="s">
        <v>1</v>
      </c>
      <c r="D1874" t="s">
        <v>132</v>
      </c>
      <c r="E1874" t="s">
        <v>159</v>
      </c>
      <c r="F1874" t="s">
        <v>138</v>
      </c>
      <c r="G1874" t="s">
        <v>4</v>
      </c>
      <c r="H1874" s="2">
        <v>44777</v>
      </c>
      <c r="I1874" t="s">
        <v>5</v>
      </c>
      <c r="J1874" t="s">
        <v>5</v>
      </c>
      <c r="K1874" s="3">
        <v>2160</v>
      </c>
      <c r="L1874" s="3">
        <v>2160</v>
      </c>
      <c r="M1874" t="s">
        <v>4</v>
      </c>
      <c r="N1874" t="s">
        <v>4</v>
      </c>
      <c r="O1874" t="s">
        <v>4</v>
      </c>
      <c r="P1874" t="s">
        <v>1989</v>
      </c>
      <c r="Q1874" t="s">
        <v>21</v>
      </c>
      <c r="R1874" t="s">
        <v>676</v>
      </c>
      <c r="S1874" t="s">
        <v>4</v>
      </c>
      <c r="T1874" s="5">
        <v>669.6</v>
      </c>
      <c r="U1874" t="s">
        <v>7</v>
      </c>
      <c r="V1874">
        <f t="shared" si="68"/>
        <v>0.31</v>
      </c>
      <c r="W1874">
        <f>VLOOKUP(A1874,LISTINO!D:N,10,FALSE)</f>
        <v>0.39</v>
      </c>
      <c r="X1874">
        <f t="shared" si="69"/>
        <v>842.4</v>
      </c>
      <c r="Y1874" s="17">
        <f>VLOOKUP(A1874,LISTINO!D:K,7,FALSE)</f>
        <v>44593</v>
      </c>
    </row>
    <row r="1875" spans="1:25" x14ac:dyDescent="0.25">
      <c r="A1875" t="s">
        <v>137</v>
      </c>
      <c r="B1875" t="s">
        <v>0</v>
      </c>
      <c r="C1875" t="s">
        <v>1</v>
      </c>
      <c r="D1875" t="s">
        <v>132</v>
      </c>
      <c r="E1875" t="s">
        <v>159</v>
      </c>
      <c r="F1875" t="s">
        <v>138</v>
      </c>
      <c r="G1875" t="s">
        <v>4</v>
      </c>
      <c r="H1875" s="2">
        <v>44777</v>
      </c>
      <c r="I1875" t="s">
        <v>5</v>
      </c>
      <c r="J1875" t="s">
        <v>5</v>
      </c>
      <c r="K1875" s="3">
        <v>572</v>
      </c>
      <c r="L1875" s="3">
        <v>572</v>
      </c>
      <c r="M1875" t="s">
        <v>4</v>
      </c>
      <c r="N1875" t="s">
        <v>4</v>
      </c>
      <c r="O1875" t="s">
        <v>4</v>
      </c>
      <c r="P1875" t="s">
        <v>1989</v>
      </c>
      <c r="Q1875" t="s">
        <v>6</v>
      </c>
      <c r="R1875" t="s">
        <v>676</v>
      </c>
      <c r="S1875" t="s">
        <v>4</v>
      </c>
      <c r="T1875" s="5">
        <v>177.32</v>
      </c>
      <c r="U1875" t="s">
        <v>7</v>
      </c>
      <c r="V1875">
        <f t="shared" ref="V1875:V1883" si="70" xml:space="preserve"> T1875/K1875</f>
        <v>0.31</v>
      </c>
      <c r="W1875">
        <f>VLOOKUP(A1875,LISTINO!D:N,10,FALSE)</f>
        <v>0.39</v>
      </c>
      <c r="X1875">
        <f t="shared" si="69"/>
        <v>223.08</v>
      </c>
      <c r="Y1875" s="17">
        <f>VLOOKUP(A1875,LISTINO!D:K,7,FALSE)</f>
        <v>44593</v>
      </c>
    </row>
    <row r="1876" spans="1:25" x14ac:dyDescent="0.25">
      <c r="A1876" t="s">
        <v>958</v>
      </c>
      <c r="B1876" t="s">
        <v>0</v>
      </c>
      <c r="C1876" t="s">
        <v>1</v>
      </c>
      <c r="D1876" t="s">
        <v>132</v>
      </c>
      <c r="E1876" t="s">
        <v>159</v>
      </c>
      <c r="F1876" t="s">
        <v>959</v>
      </c>
      <c r="G1876" t="s">
        <v>4</v>
      </c>
      <c r="H1876" s="2">
        <v>44777</v>
      </c>
      <c r="I1876" t="s">
        <v>5</v>
      </c>
      <c r="J1876" t="s">
        <v>5</v>
      </c>
      <c r="K1876" s="3">
        <v>38</v>
      </c>
      <c r="L1876" s="3">
        <v>38</v>
      </c>
      <c r="M1876" t="s">
        <v>4</v>
      </c>
      <c r="N1876" t="s">
        <v>4</v>
      </c>
      <c r="O1876" t="s">
        <v>4</v>
      </c>
      <c r="P1876" t="s">
        <v>1989</v>
      </c>
      <c r="Q1876" t="s">
        <v>451</v>
      </c>
      <c r="R1876" t="s">
        <v>676</v>
      </c>
      <c r="S1876" t="s">
        <v>4</v>
      </c>
      <c r="T1876" s="5">
        <v>44.84</v>
      </c>
      <c r="U1876" t="s">
        <v>7</v>
      </c>
      <c r="V1876">
        <f t="shared" si="70"/>
        <v>1.1800000000000002</v>
      </c>
      <c r="W1876">
        <f>VLOOKUP(A1876,LISTINO!D:N,10,FALSE)</f>
        <v>1.49</v>
      </c>
      <c r="X1876">
        <f t="shared" si="69"/>
        <v>56.62</v>
      </c>
      <c r="Y1876" s="17">
        <f>VLOOKUP(A1876,LISTINO!D:K,7,FALSE)</f>
        <v>44593</v>
      </c>
    </row>
    <row r="1877" spans="1:25" x14ac:dyDescent="0.25">
      <c r="A1877" t="s">
        <v>958</v>
      </c>
      <c r="B1877" t="s">
        <v>0</v>
      </c>
      <c r="C1877" t="s">
        <v>1</v>
      </c>
      <c r="D1877" t="s">
        <v>132</v>
      </c>
      <c r="E1877" t="s">
        <v>159</v>
      </c>
      <c r="F1877" t="s">
        <v>959</v>
      </c>
      <c r="G1877" t="s">
        <v>4</v>
      </c>
      <c r="H1877" s="2">
        <v>44777</v>
      </c>
      <c r="I1877" t="s">
        <v>5</v>
      </c>
      <c r="J1877" t="s">
        <v>5</v>
      </c>
      <c r="K1877" s="3">
        <v>45</v>
      </c>
      <c r="L1877" s="3">
        <v>45</v>
      </c>
      <c r="M1877" t="s">
        <v>4</v>
      </c>
      <c r="N1877" t="s">
        <v>4</v>
      </c>
      <c r="O1877" t="s">
        <v>4</v>
      </c>
      <c r="P1877" t="s">
        <v>1989</v>
      </c>
      <c r="Q1877" t="s">
        <v>45</v>
      </c>
      <c r="R1877" t="s">
        <v>676</v>
      </c>
      <c r="S1877" t="s">
        <v>4</v>
      </c>
      <c r="T1877" s="5">
        <v>53.1</v>
      </c>
      <c r="U1877" t="s">
        <v>7</v>
      </c>
      <c r="V1877">
        <f t="shared" si="70"/>
        <v>1.18</v>
      </c>
      <c r="W1877">
        <f>VLOOKUP(A1877,LISTINO!D:N,10,FALSE)</f>
        <v>1.49</v>
      </c>
      <c r="X1877">
        <f t="shared" si="69"/>
        <v>67.05</v>
      </c>
      <c r="Y1877" s="17">
        <f>VLOOKUP(A1877,LISTINO!D:K,7,FALSE)</f>
        <v>44593</v>
      </c>
    </row>
    <row r="1878" spans="1:25" x14ac:dyDescent="0.25">
      <c r="A1878" t="s">
        <v>1490</v>
      </c>
      <c r="B1878" t="s">
        <v>0</v>
      </c>
      <c r="C1878" t="s">
        <v>1</v>
      </c>
      <c r="D1878" t="s">
        <v>132</v>
      </c>
      <c r="E1878" t="s">
        <v>159</v>
      </c>
      <c r="F1878" t="s">
        <v>1491</v>
      </c>
      <c r="G1878" t="s">
        <v>4</v>
      </c>
      <c r="H1878" s="2">
        <v>44776</v>
      </c>
      <c r="I1878" t="s">
        <v>5</v>
      </c>
      <c r="J1878" t="s">
        <v>5</v>
      </c>
      <c r="K1878" s="3">
        <v>20</v>
      </c>
      <c r="L1878" s="3">
        <v>20</v>
      </c>
      <c r="M1878" t="s">
        <v>4</v>
      </c>
      <c r="N1878" t="s">
        <v>4</v>
      </c>
      <c r="O1878" t="s">
        <v>4</v>
      </c>
      <c r="P1878" t="s">
        <v>1991</v>
      </c>
      <c r="Q1878" t="s">
        <v>14</v>
      </c>
      <c r="R1878" t="s">
        <v>851</v>
      </c>
      <c r="S1878" t="s">
        <v>4</v>
      </c>
      <c r="T1878" s="5">
        <v>17.8</v>
      </c>
      <c r="U1878" t="s">
        <v>7</v>
      </c>
      <c r="V1878">
        <f t="shared" si="70"/>
        <v>0.89</v>
      </c>
      <c r="W1878">
        <f>VLOOKUP(A1878,LISTINO!D:N,10,FALSE)</f>
        <v>1.1200000000000001</v>
      </c>
      <c r="X1878">
        <f t="shared" si="69"/>
        <v>22.400000000000002</v>
      </c>
      <c r="Y1878" s="17">
        <f>VLOOKUP(A1878,LISTINO!D:K,7,FALSE)</f>
        <v>44593</v>
      </c>
    </row>
    <row r="1879" spans="1:25" x14ac:dyDescent="0.25">
      <c r="A1879" t="s">
        <v>498</v>
      </c>
      <c r="B1879" t="s">
        <v>0</v>
      </c>
      <c r="C1879" t="s">
        <v>0</v>
      </c>
      <c r="D1879" t="s">
        <v>132</v>
      </c>
      <c r="E1879" t="s">
        <v>159</v>
      </c>
      <c r="F1879" t="s">
        <v>499</v>
      </c>
      <c r="G1879" t="s">
        <v>4</v>
      </c>
      <c r="H1879" s="2">
        <v>44776</v>
      </c>
      <c r="I1879" t="s">
        <v>5</v>
      </c>
      <c r="J1879" t="s">
        <v>5</v>
      </c>
      <c r="K1879" s="3">
        <v>150</v>
      </c>
      <c r="L1879" s="3">
        <v>150</v>
      </c>
      <c r="M1879" t="s">
        <v>4</v>
      </c>
      <c r="N1879" t="s">
        <v>4</v>
      </c>
      <c r="O1879" t="s">
        <v>4</v>
      </c>
      <c r="P1879" t="s">
        <v>1992</v>
      </c>
      <c r="Q1879" t="s">
        <v>21</v>
      </c>
      <c r="R1879" t="s">
        <v>851</v>
      </c>
      <c r="S1879" t="s">
        <v>4</v>
      </c>
      <c r="T1879" s="5">
        <v>105</v>
      </c>
      <c r="U1879" t="s">
        <v>7</v>
      </c>
      <c r="V1879">
        <f t="shared" si="70"/>
        <v>0.7</v>
      </c>
      <c r="W1879">
        <f>VLOOKUP(A1879,LISTINO!D:N,10,FALSE)</f>
        <v>0.86</v>
      </c>
      <c r="X1879">
        <f t="shared" si="69"/>
        <v>129</v>
      </c>
      <c r="Y1879" s="17">
        <f>VLOOKUP(A1879,LISTINO!D:K,7,FALSE)</f>
        <v>44593</v>
      </c>
    </row>
    <row r="1880" spans="1:25" x14ac:dyDescent="0.25">
      <c r="A1880" t="s">
        <v>118</v>
      </c>
      <c r="B1880" t="s">
        <v>0</v>
      </c>
      <c r="C1880" t="s">
        <v>1</v>
      </c>
      <c r="D1880" t="s">
        <v>132</v>
      </c>
      <c r="E1880" t="s">
        <v>159</v>
      </c>
      <c r="F1880" t="s">
        <v>119</v>
      </c>
      <c r="G1880" t="s">
        <v>4</v>
      </c>
      <c r="H1880" s="2">
        <v>44776</v>
      </c>
      <c r="I1880" t="s">
        <v>5</v>
      </c>
      <c r="J1880" t="s">
        <v>5</v>
      </c>
      <c r="K1880" s="3">
        <v>70</v>
      </c>
      <c r="L1880" s="3">
        <v>70</v>
      </c>
      <c r="M1880" t="s">
        <v>4</v>
      </c>
      <c r="N1880" t="s">
        <v>4</v>
      </c>
      <c r="O1880" t="s">
        <v>4</v>
      </c>
      <c r="P1880" t="s">
        <v>1992</v>
      </c>
      <c r="Q1880" t="s">
        <v>6</v>
      </c>
      <c r="R1880" t="s">
        <v>851</v>
      </c>
      <c r="S1880" t="s">
        <v>4</v>
      </c>
      <c r="T1880" s="5">
        <v>98.7</v>
      </c>
      <c r="U1880" t="s">
        <v>7</v>
      </c>
      <c r="V1880">
        <f t="shared" si="70"/>
        <v>1.4100000000000001</v>
      </c>
      <c r="W1880">
        <f>VLOOKUP(A1880,LISTINO!D:N,10,FALSE)</f>
        <v>1.78</v>
      </c>
      <c r="X1880">
        <f t="shared" si="69"/>
        <v>124.60000000000001</v>
      </c>
      <c r="Y1880" s="17">
        <f>VLOOKUP(A1880,LISTINO!D:K,7,FALSE)</f>
        <v>44593</v>
      </c>
    </row>
    <row r="1881" spans="1:25" x14ac:dyDescent="0.25">
      <c r="A1881" t="s">
        <v>704</v>
      </c>
      <c r="B1881" t="s">
        <v>0</v>
      </c>
      <c r="C1881" t="s">
        <v>1</v>
      </c>
      <c r="D1881" t="s">
        <v>132</v>
      </c>
      <c r="E1881" t="s">
        <v>159</v>
      </c>
      <c r="F1881" t="s">
        <v>705</v>
      </c>
      <c r="G1881" t="s">
        <v>4</v>
      </c>
      <c r="H1881" s="2">
        <v>44776</v>
      </c>
      <c r="I1881" t="s">
        <v>5</v>
      </c>
      <c r="J1881" t="s">
        <v>5</v>
      </c>
      <c r="K1881" s="3">
        <v>61</v>
      </c>
      <c r="L1881" s="3">
        <v>61</v>
      </c>
      <c r="M1881" t="s">
        <v>4</v>
      </c>
      <c r="N1881" t="s">
        <v>4</v>
      </c>
      <c r="O1881" t="s">
        <v>4</v>
      </c>
      <c r="P1881" t="s">
        <v>1991</v>
      </c>
      <c r="Q1881" t="s">
        <v>6</v>
      </c>
      <c r="R1881" t="s">
        <v>851</v>
      </c>
      <c r="S1881" t="s">
        <v>4</v>
      </c>
      <c r="T1881" s="5">
        <v>153.72</v>
      </c>
      <c r="U1881" t="s">
        <v>7</v>
      </c>
      <c r="V1881">
        <f t="shared" si="70"/>
        <v>2.52</v>
      </c>
      <c r="W1881">
        <f>VLOOKUP(A1881,LISTINO!D:N,10,FALSE)</f>
        <v>2.2999999999999998</v>
      </c>
      <c r="X1881">
        <f t="shared" si="69"/>
        <v>140.29999999999998</v>
      </c>
      <c r="Y1881" s="17">
        <f>VLOOKUP(A1881,LISTINO!D:K,7,FALSE)</f>
        <v>45464</v>
      </c>
    </row>
    <row r="1882" spans="1:25" x14ac:dyDescent="0.25">
      <c r="A1882" t="s">
        <v>552</v>
      </c>
      <c r="B1882" t="s">
        <v>0</v>
      </c>
      <c r="C1882" t="s">
        <v>1</v>
      </c>
      <c r="D1882" t="s">
        <v>132</v>
      </c>
      <c r="E1882" t="s">
        <v>159</v>
      </c>
      <c r="F1882" t="s">
        <v>553</v>
      </c>
      <c r="G1882" t="s">
        <v>4</v>
      </c>
      <c r="H1882" s="2">
        <v>44776</v>
      </c>
      <c r="I1882" t="s">
        <v>5</v>
      </c>
      <c r="J1882" t="s">
        <v>5</v>
      </c>
      <c r="K1882" s="3">
        <v>500</v>
      </c>
      <c r="L1882" s="3">
        <v>500</v>
      </c>
      <c r="M1882" t="s">
        <v>4</v>
      </c>
      <c r="N1882" t="s">
        <v>4</v>
      </c>
      <c r="O1882" t="s">
        <v>4</v>
      </c>
      <c r="P1882" t="s">
        <v>1991</v>
      </c>
      <c r="Q1882" t="s">
        <v>21</v>
      </c>
      <c r="R1882" t="s">
        <v>851</v>
      </c>
      <c r="S1882" t="s">
        <v>4</v>
      </c>
      <c r="T1882" s="5">
        <v>299</v>
      </c>
      <c r="U1882" t="s">
        <v>7</v>
      </c>
      <c r="V1882">
        <f t="shared" si="70"/>
        <v>0.59799999999999998</v>
      </c>
      <c r="W1882">
        <f>VLOOKUP(A1882,LISTINO!D:N,10,FALSE)</f>
        <v>0.76</v>
      </c>
      <c r="X1882">
        <f t="shared" si="69"/>
        <v>380</v>
      </c>
      <c r="Y1882" s="17">
        <f>VLOOKUP(A1882,LISTINO!D:K,7,FALSE)</f>
        <v>44593</v>
      </c>
    </row>
    <row r="1883" spans="1:25" x14ac:dyDescent="0.25">
      <c r="A1883" t="s">
        <v>706</v>
      </c>
      <c r="B1883" t="s">
        <v>0</v>
      </c>
      <c r="C1883" t="s">
        <v>1</v>
      </c>
      <c r="D1883" t="s">
        <v>132</v>
      </c>
      <c r="E1883" t="s">
        <v>159</v>
      </c>
      <c r="F1883" t="s">
        <v>707</v>
      </c>
      <c r="G1883" t="s">
        <v>4</v>
      </c>
      <c r="H1883" s="2">
        <v>44776</v>
      </c>
      <c r="I1883" t="s">
        <v>5</v>
      </c>
      <c r="J1883" t="s">
        <v>5</v>
      </c>
      <c r="K1883" s="3">
        <v>600</v>
      </c>
      <c r="L1883" s="3">
        <v>600</v>
      </c>
      <c r="M1883" t="s">
        <v>4</v>
      </c>
      <c r="N1883" t="s">
        <v>4</v>
      </c>
      <c r="O1883" t="s">
        <v>4</v>
      </c>
      <c r="P1883" t="s">
        <v>1991</v>
      </c>
      <c r="Q1883" t="s">
        <v>10</v>
      </c>
      <c r="R1883" t="s">
        <v>851</v>
      </c>
      <c r="S1883" t="s">
        <v>4</v>
      </c>
      <c r="T1883" s="5">
        <v>354</v>
      </c>
      <c r="U1883" t="s">
        <v>7</v>
      </c>
      <c r="V1883">
        <f t="shared" si="70"/>
        <v>0.59</v>
      </c>
      <c r="W1883">
        <f>VLOOKUP(A1883,LISTINO!D:N,10,FALSE)</f>
        <v>0.74</v>
      </c>
      <c r="X1883">
        <f t="shared" si="69"/>
        <v>444</v>
      </c>
      <c r="Y1883" s="17">
        <f>VLOOKUP(A1883,LISTINO!D:K,7,FALSE)</f>
        <v>44593</v>
      </c>
    </row>
    <row r="1884" spans="1:25" x14ac:dyDescent="0.25">
      <c r="A1884" t="s">
        <v>958</v>
      </c>
      <c r="B1884" t="s">
        <v>0</v>
      </c>
      <c r="C1884" t="s">
        <v>1</v>
      </c>
      <c r="D1884" t="s">
        <v>132</v>
      </c>
      <c r="E1884" t="s">
        <v>159</v>
      </c>
      <c r="F1884" t="s">
        <v>959</v>
      </c>
      <c r="G1884" t="s">
        <v>4</v>
      </c>
      <c r="H1884" s="2">
        <v>44776</v>
      </c>
      <c r="I1884" t="s">
        <v>5</v>
      </c>
      <c r="J1884" t="s">
        <v>5</v>
      </c>
      <c r="K1884" s="3">
        <v>40</v>
      </c>
      <c r="L1884" s="3">
        <v>40</v>
      </c>
      <c r="M1884" t="s">
        <v>4</v>
      </c>
      <c r="N1884" t="s">
        <v>4</v>
      </c>
      <c r="O1884" t="s">
        <v>4</v>
      </c>
      <c r="P1884" t="s">
        <v>1991</v>
      </c>
      <c r="Q1884" t="s">
        <v>13</v>
      </c>
      <c r="R1884" t="s">
        <v>851</v>
      </c>
      <c r="S1884" t="s">
        <v>4</v>
      </c>
      <c r="T1884" s="5">
        <v>47.2</v>
      </c>
      <c r="U1884" t="s">
        <v>7</v>
      </c>
      <c r="V1884">
        <f t="shared" ref="V1884:V1939" si="71" xml:space="preserve"> T1884/K1884</f>
        <v>1.1800000000000002</v>
      </c>
      <c r="W1884">
        <f>VLOOKUP(A1884,LISTINO!D:N,10,FALSE)</f>
        <v>1.49</v>
      </c>
      <c r="X1884">
        <f t="shared" si="69"/>
        <v>59.6</v>
      </c>
      <c r="Y1884" s="17">
        <f>VLOOKUP(A1884,LISTINO!D:K,7,FALSE)</f>
        <v>44593</v>
      </c>
    </row>
    <row r="1885" spans="1:25" x14ac:dyDescent="0.25">
      <c r="A1885" t="s">
        <v>1092</v>
      </c>
      <c r="B1885" t="s">
        <v>0</v>
      </c>
      <c r="C1885" t="s">
        <v>1</v>
      </c>
      <c r="D1885" t="s">
        <v>132</v>
      </c>
      <c r="E1885" t="s">
        <v>159</v>
      </c>
      <c r="F1885" t="s">
        <v>1093</v>
      </c>
      <c r="G1885" t="s">
        <v>4</v>
      </c>
      <c r="H1885" s="2">
        <v>44776</v>
      </c>
      <c r="I1885" t="s">
        <v>5</v>
      </c>
      <c r="J1885" t="s">
        <v>5</v>
      </c>
      <c r="K1885" s="3">
        <v>40</v>
      </c>
      <c r="L1885" s="3">
        <v>40</v>
      </c>
      <c r="M1885" t="s">
        <v>4</v>
      </c>
      <c r="N1885" t="s">
        <v>4</v>
      </c>
      <c r="O1885" t="s">
        <v>4</v>
      </c>
      <c r="P1885" t="s">
        <v>1993</v>
      </c>
      <c r="Q1885" t="s">
        <v>6</v>
      </c>
      <c r="R1885" t="s">
        <v>851</v>
      </c>
      <c r="S1885" t="s">
        <v>4</v>
      </c>
      <c r="T1885" s="5">
        <v>197.6</v>
      </c>
      <c r="U1885" t="s">
        <v>7</v>
      </c>
      <c r="V1885">
        <f t="shared" si="71"/>
        <v>4.9399999999999995</v>
      </c>
      <c r="W1885">
        <f>VLOOKUP(A1885,LISTINO!D:N,10,FALSE)</f>
        <v>6.24</v>
      </c>
      <c r="X1885">
        <f t="shared" si="69"/>
        <v>249.60000000000002</v>
      </c>
      <c r="Y1885" s="17">
        <f>VLOOKUP(A1885,LISTINO!D:K,7,FALSE)</f>
        <v>44593</v>
      </c>
    </row>
    <row r="1886" spans="1:25" x14ac:dyDescent="0.25">
      <c r="A1886" t="s">
        <v>961</v>
      </c>
      <c r="B1886" t="s">
        <v>0</v>
      </c>
      <c r="C1886" t="s">
        <v>1</v>
      </c>
      <c r="D1886" t="s">
        <v>132</v>
      </c>
      <c r="E1886" t="s">
        <v>159</v>
      </c>
      <c r="F1886" t="s">
        <v>962</v>
      </c>
      <c r="G1886" t="s">
        <v>4</v>
      </c>
      <c r="H1886" s="2">
        <v>44775</v>
      </c>
      <c r="I1886" t="s">
        <v>5</v>
      </c>
      <c r="J1886" t="s">
        <v>5</v>
      </c>
      <c r="K1886" s="3">
        <v>20</v>
      </c>
      <c r="L1886" s="3">
        <v>20</v>
      </c>
      <c r="M1886" t="s">
        <v>4</v>
      </c>
      <c r="N1886" t="s">
        <v>4</v>
      </c>
      <c r="O1886" t="s">
        <v>4</v>
      </c>
      <c r="P1886" t="s">
        <v>1994</v>
      </c>
      <c r="Q1886" t="s">
        <v>470</v>
      </c>
      <c r="R1886" t="s">
        <v>964</v>
      </c>
      <c r="S1886" t="s">
        <v>4</v>
      </c>
      <c r="T1886" s="5">
        <v>22.2</v>
      </c>
      <c r="U1886" t="s">
        <v>7</v>
      </c>
      <c r="V1886">
        <f t="shared" si="71"/>
        <v>1.1099999999999999</v>
      </c>
      <c r="W1886">
        <f>VLOOKUP(A1886,LISTINO!D:N,10,FALSE)</f>
        <v>1.62</v>
      </c>
      <c r="X1886">
        <f t="shared" si="69"/>
        <v>32.400000000000006</v>
      </c>
      <c r="Y1886" s="17">
        <f>VLOOKUP(A1886,LISTINO!D:K,7,FALSE)</f>
        <v>44682</v>
      </c>
    </row>
    <row r="1887" spans="1:25" x14ac:dyDescent="0.25">
      <c r="A1887" t="s">
        <v>286</v>
      </c>
      <c r="B1887" t="s">
        <v>0</v>
      </c>
      <c r="C1887" t="s">
        <v>1</v>
      </c>
      <c r="D1887" t="s">
        <v>132</v>
      </c>
      <c r="E1887" t="s">
        <v>159</v>
      </c>
      <c r="F1887" t="s">
        <v>287</v>
      </c>
      <c r="G1887" t="s">
        <v>4</v>
      </c>
      <c r="H1887" s="2">
        <v>44775</v>
      </c>
      <c r="I1887" t="s">
        <v>5</v>
      </c>
      <c r="J1887" t="s">
        <v>5</v>
      </c>
      <c r="K1887" s="3">
        <v>10</v>
      </c>
      <c r="L1887" s="3">
        <v>10</v>
      </c>
      <c r="M1887" t="s">
        <v>4</v>
      </c>
      <c r="N1887" t="s">
        <v>4</v>
      </c>
      <c r="O1887" t="s">
        <v>4</v>
      </c>
      <c r="P1887" t="s">
        <v>1994</v>
      </c>
      <c r="Q1887" t="s">
        <v>473</v>
      </c>
      <c r="R1887" t="s">
        <v>964</v>
      </c>
      <c r="S1887" t="s">
        <v>4</v>
      </c>
      <c r="T1887" s="5">
        <v>18.8</v>
      </c>
      <c r="U1887" t="s">
        <v>7</v>
      </c>
      <c r="V1887">
        <f t="shared" si="71"/>
        <v>1.8800000000000001</v>
      </c>
      <c r="W1887">
        <f>VLOOKUP(A1887,LISTINO!D:N,10,FALSE)</f>
        <v>2.75</v>
      </c>
      <c r="X1887">
        <f t="shared" si="69"/>
        <v>27.5</v>
      </c>
      <c r="Y1887" s="17">
        <f>VLOOKUP(A1887,LISTINO!D:K,7,FALSE)</f>
        <v>44682</v>
      </c>
    </row>
    <row r="1888" spans="1:25" x14ac:dyDescent="0.25">
      <c r="A1888" t="s">
        <v>908</v>
      </c>
      <c r="B1888" t="s">
        <v>0</v>
      </c>
      <c r="C1888" t="s">
        <v>0</v>
      </c>
      <c r="D1888" t="s">
        <v>132</v>
      </c>
      <c r="E1888" t="s">
        <v>159</v>
      </c>
      <c r="F1888" t="s">
        <v>909</v>
      </c>
      <c r="G1888" t="s">
        <v>4</v>
      </c>
      <c r="H1888" s="2">
        <v>44775</v>
      </c>
      <c r="I1888" t="s">
        <v>5</v>
      </c>
      <c r="J1888" t="s">
        <v>5</v>
      </c>
      <c r="K1888" s="3">
        <v>200</v>
      </c>
      <c r="L1888" s="3">
        <v>200</v>
      </c>
      <c r="M1888" t="s">
        <v>4</v>
      </c>
      <c r="N1888" t="s">
        <v>4</v>
      </c>
      <c r="O1888" t="s">
        <v>4</v>
      </c>
      <c r="P1888" t="s">
        <v>1995</v>
      </c>
      <c r="Q1888" t="s">
        <v>6</v>
      </c>
      <c r="R1888" t="s">
        <v>1103</v>
      </c>
      <c r="S1888" t="s">
        <v>4</v>
      </c>
      <c r="T1888" s="5">
        <v>0</v>
      </c>
      <c r="U1888" t="s">
        <v>7</v>
      </c>
      <c r="V1888">
        <f t="shared" si="71"/>
        <v>0</v>
      </c>
      <c r="W1888">
        <f>VLOOKUP(A1888,LISTINO!D:N,10,FALSE)</f>
        <v>3.3</v>
      </c>
      <c r="X1888">
        <f t="shared" si="69"/>
        <v>660</v>
      </c>
      <c r="Y1888" s="17">
        <f>VLOOKUP(A1888,LISTINO!D:K,7,FALSE)</f>
        <v>44713</v>
      </c>
    </row>
    <row r="1889" spans="1:25" x14ac:dyDescent="0.25">
      <c r="A1889" t="s">
        <v>213</v>
      </c>
      <c r="B1889" t="s">
        <v>0</v>
      </c>
      <c r="C1889" t="s">
        <v>1</v>
      </c>
      <c r="D1889" t="s">
        <v>132</v>
      </c>
      <c r="E1889" t="s">
        <v>159</v>
      </c>
      <c r="F1889" t="s">
        <v>214</v>
      </c>
      <c r="G1889" t="s">
        <v>4</v>
      </c>
      <c r="H1889" s="2">
        <v>44775</v>
      </c>
      <c r="I1889" t="s">
        <v>5</v>
      </c>
      <c r="J1889" t="s">
        <v>5</v>
      </c>
      <c r="K1889" s="3">
        <v>150</v>
      </c>
      <c r="L1889" s="3">
        <v>150</v>
      </c>
      <c r="M1889" t="s">
        <v>4</v>
      </c>
      <c r="N1889" t="s">
        <v>4</v>
      </c>
      <c r="O1889" t="s">
        <v>4</v>
      </c>
      <c r="P1889" t="s">
        <v>1994</v>
      </c>
      <c r="Q1889" t="s">
        <v>451</v>
      </c>
      <c r="R1889" t="s">
        <v>964</v>
      </c>
      <c r="S1889" t="s">
        <v>4</v>
      </c>
      <c r="T1889" s="5">
        <v>181.5</v>
      </c>
      <c r="U1889" t="s">
        <v>7</v>
      </c>
      <c r="V1889">
        <f t="shared" si="71"/>
        <v>1.21</v>
      </c>
      <c r="W1889">
        <f>VLOOKUP(A1889,LISTINO!D:N,10,FALSE)</f>
        <v>1.8</v>
      </c>
      <c r="X1889">
        <f t="shared" si="69"/>
        <v>270</v>
      </c>
      <c r="Y1889" s="17">
        <f>VLOOKUP(A1889,LISTINO!D:K,7,FALSE)</f>
        <v>44682</v>
      </c>
    </row>
    <row r="1890" spans="1:25" x14ac:dyDescent="0.25">
      <c r="A1890" t="s">
        <v>673</v>
      </c>
      <c r="B1890" t="s">
        <v>0</v>
      </c>
      <c r="C1890" t="s">
        <v>0</v>
      </c>
      <c r="D1890" t="s">
        <v>132</v>
      </c>
      <c r="E1890" t="s">
        <v>159</v>
      </c>
      <c r="F1890" t="s">
        <v>674</v>
      </c>
      <c r="G1890" t="s">
        <v>4</v>
      </c>
      <c r="H1890" s="2">
        <v>44775</v>
      </c>
      <c r="I1890" t="s">
        <v>5</v>
      </c>
      <c r="J1890" t="s">
        <v>5</v>
      </c>
      <c r="K1890" s="3">
        <v>200</v>
      </c>
      <c r="L1890" s="3">
        <v>200</v>
      </c>
      <c r="M1890" t="s">
        <v>4</v>
      </c>
      <c r="N1890" t="s">
        <v>4</v>
      </c>
      <c r="O1890" t="s">
        <v>4</v>
      </c>
      <c r="P1890" t="s">
        <v>1996</v>
      </c>
      <c r="Q1890" t="s">
        <v>6</v>
      </c>
      <c r="R1890" t="s">
        <v>851</v>
      </c>
      <c r="S1890" t="s">
        <v>4</v>
      </c>
      <c r="T1890" s="5">
        <v>0</v>
      </c>
      <c r="U1890" t="s">
        <v>7</v>
      </c>
      <c r="V1890">
        <f t="shared" si="71"/>
        <v>0</v>
      </c>
      <c r="W1890">
        <f>VLOOKUP(A1890,LISTINO!D:N,10,FALSE)</f>
        <v>0.68</v>
      </c>
      <c r="X1890">
        <f t="shared" si="69"/>
        <v>136</v>
      </c>
      <c r="Y1890" s="17">
        <f>VLOOKUP(A1890,LISTINO!D:K,7,FALSE)</f>
        <v>44593</v>
      </c>
    </row>
    <row r="1891" spans="1:25" hidden="1" x14ac:dyDescent="0.25">
      <c r="A1891" t="s">
        <v>677</v>
      </c>
      <c r="B1891" t="s">
        <v>0</v>
      </c>
      <c r="C1891" t="s">
        <v>1</v>
      </c>
      <c r="D1891" t="s">
        <v>132</v>
      </c>
      <c r="E1891" t="s">
        <v>159</v>
      </c>
      <c r="F1891" t="s">
        <v>678</v>
      </c>
      <c r="G1891" t="s">
        <v>4</v>
      </c>
      <c r="H1891" s="2">
        <v>44775</v>
      </c>
      <c r="I1891" t="s">
        <v>5</v>
      </c>
      <c r="J1891" t="s">
        <v>5</v>
      </c>
      <c r="K1891" s="3">
        <v>100</v>
      </c>
      <c r="L1891" s="3">
        <v>100</v>
      </c>
      <c r="M1891" t="s">
        <v>4</v>
      </c>
      <c r="N1891" t="s">
        <v>4</v>
      </c>
      <c r="O1891" t="s">
        <v>4</v>
      </c>
      <c r="P1891" t="s">
        <v>1994</v>
      </c>
      <c r="Q1891" t="s">
        <v>460</v>
      </c>
      <c r="R1891" t="s">
        <v>964</v>
      </c>
      <c r="S1891" t="s">
        <v>4</v>
      </c>
      <c r="T1891" s="5">
        <v>179</v>
      </c>
      <c r="U1891" t="s">
        <v>7</v>
      </c>
      <c r="V1891">
        <f t="shared" si="71"/>
        <v>1.79</v>
      </c>
      <c r="W1891">
        <f>VLOOKUP(A1891,LISTINO!D:N,10,FALSE)</f>
        <v>2.64</v>
      </c>
      <c r="X1891">
        <f t="shared" si="69"/>
        <v>264</v>
      </c>
      <c r="Y1891" s="17">
        <f>VLOOKUP(A1891,LISTINO!D:K,7,FALSE)</f>
        <v>44682</v>
      </c>
    </row>
    <row r="1892" spans="1:25" x14ac:dyDescent="0.25">
      <c r="A1892" t="s">
        <v>1168</v>
      </c>
      <c r="B1892" t="s">
        <v>0</v>
      </c>
      <c r="C1892" t="s">
        <v>0</v>
      </c>
      <c r="D1892" t="s">
        <v>132</v>
      </c>
      <c r="E1892" t="s">
        <v>159</v>
      </c>
      <c r="F1892" t="s">
        <v>1169</v>
      </c>
      <c r="G1892" t="s">
        <v>4</v>
      </c>
      <c r="H1892" s="2">
        <v>44775</v>
      </c>
      <c r="I1892" t="s">
        <v>5</v>
      </c>
      <c r="J1892" t="s">
        <v>5</v>
      </c>
      <c r="K1892" s="3">
        <v>20</v>
      </c>
      <c r="L1892" s="3">
        <v>20</v>
      </c>
      <c r="M1892" t="s">
        <v>4</v>
      </c>
      <c r="N1892" t="s">
        <v>4</v>
      </c>
      <c r="O1892" t="s">
        <v>4</v>
      </c>
      <c r="P1892" t="s">
        <v>1994</v>
      </c>
      <c r="Q1892" t="s">
        <v>14</v>
      </c>
      <c r="R1892" t="s">
        <v>964</v>
      </c>
      <c r="S1892" t="s">
        <v>4</v>
      </c>
      <c r="T1892" s="5">
        <v>305.2</v>
      </c>
      <c r="U1892" t="s">
        <v>7</v>
      </c>
      <c r="V1892">
        <f t="shared" si="71"/>
        <v>15.26</v>
      </c>
      <c r="W1892">
        <f>VLOOKUP(A1892,LISTINO!D:N,10,FALSE)</f>
        <v>21.6</v>
      </c>
      <c r="X1892">
        <f t="shared" si="69"/>
        <v>432</v>
      </c>
      <c r="Y1892" s="17">
        <f>VLOOKUP(A1892,LISTINO!D:K,7,FALSE)</f>
        <v>44682</v>
      </c>
    </row>
    <row r="1893" spans="1:25" x14ac:dyDescent="0.25">
      <c r="A1893" t="s">
        <v>1168</v>
      </c>
      <c r="B1893" t="s">
        <v>0</v>
      </c>
      <c r="C1893" t="s">
        <v>0</v>
      </c>
      <c r="D1893" t="s">
        <v>132</v>
      </c>
      <c r="E1893" t="s">
        <v>159</v>
      </c>
      <c r="F1893" t="s">
        <v>1169</v>
      </c>
      <c r="G1893" t="s">
        <v>4</v>
      </c>
      <c r="H1893" s="2">
        <v>44775</v>
      </c>
      <c r="I1893" t="s">
        <v>5</v>
      </c>
      <c r="J1893" t="s">
        <v>5</v>
      </c>
      <c r="K1893" s="3">
        <v>35</v>
      </c>
      <c r="L1893" s="3">
        <v>35</v>
      </c>
      <c r="M1893" t="s">
        <v>4</v>
      </c>
      <c r="N1893" t="s">
        <v>4</v>
      </c>
      <c r="O1893" t="s">
        <v>4</v>
      </c>
      <c r="P1893" t="s">
        <v>1994</v>
      </c>
      <c r="Q1893" t="s">
        <v>44</v>
      </c>
      <c r="R1893" t="s">
        <v>964</v>
      </c>
      <c r="S1893" t="s">
        <v>4</v>
      </c>
      <c r="T1893" s="5">
        <v>534.1</v>
      </c>
      <c r="U1893" t="s">
        <v>7</v>
      </c>
      <c r="V1893">
        <f t="shared" si="71"/>
        <v>15.26</v>
      </c>
      <c r="W1893">
        <f>VLOOKUP(A1893,LISTINO!D:N,10,FALSE)</f>
        <v>21.6</v>
      </c>
      <c r="X1893">
        <f t="shared" si="69"/>
        <v>756</v>
      </c>
      <c r="Y1893" s="17">
        <f>VLOOKUP(A1893,LISTINO!D:K,7,FALSE)</f>
        <v>44682</v>
      </c>
    </row>
    <row r="1894" spans="1:25" x14ac:dyDescent="0.25">
      <c r="A1894" t="s">
        <v>1168</v>
      </c>
      <c r="B1894" t="s">
        <v>0</v>
      </c>
      <c r="C1894" t="s">
        <v>0</v>
      </c>
      <c r="D1894" t="s">
        <v>132</v>
      </c>
      <c r="E1894" t="s">
        <v>159</v>
      </c>
      <c r="F1894" t="s">
        <v>1169</v>
      </c>
      <c r="G1894" t="s">
        <v>4</v>
      </c>
      <c r="H1894" s="2">
        <v>44775</v>
      </c>
      <c r="I1894" t="s">
        <v>5</v>
      </c>
      <c r="J1894" t="s">
        <v>5</v>
      </c>
      <c r="K1894" s="3">
        <v>35</v>
      </c>
      <c r="L1894" s="3">
        <v>35</v>
      </c>
      <c r="M1894" t="s">
        <v>4</v>
      </c>
      <c r="N1894" t="s">
        <v>4</v>
      </c>
      <c r="O1894" t="s">
        <v>4</v>
      </c>
      <c r="P1894" t="s">
        <v>1994</v>
      </c>
      <c r="Q1894" t="s">
        <v>45</v>
      </c>
      <c r="R1894" t="s">
        <v>964</v>
      </c>
      <c r="S1894" t="s">
        <v>4</v>
      </c>
      <c r="T1894" s="5">
        <v>534.1</v>
      </c>
      <c r="U1894" t="s">
        <v>7</v>
      </c>
      <c r="V1894">
        <f t="shared" si="71"/>
        <v>15.26</v>
      </c>
      <c r="W1894">
        <f>VLOOKUP(A1894,LISTINO!D:N,10,FALSE)</f>
        <v>21.6</v>
      </c>
      <c r="X1894">
        <f t="shared" si="69"/>
        <v>756</v>
      </c>
      <c r="Y1894" s="17">
        <f>VLOOKUP(A1894,LISTINO!D:K,7,FALSE)</f>
        <v>44682</v>
      </c>
    </row>
    <row r="1895" spans="1:25" x14ac:dyDescent="0.25">
      <c r="A1895" t="s">
        <v>1168</v>
      </c>
      <c r="B1895" t="s">
        <v>0</v>
      </c>
      <c r="C1895" t="s">
        <v>0</v>
      </c>
      <c r="D1895" t="s">
        <v>132</v>
      </c>
      <c r="E1895" t="s">
        <v>159</v>
      </c>
      <c r="F1895" t="s">
        <v>1169</v>
      </c>
      <c r="G1895" t="s">
        <v>4</v>
      </c>
      <c r="H1895" s="2">
        <v>44775</v>
      </c>
      <c r="I1895" t="s">
        <v>5</v>
      </c>
      <c r="J1895" t="s">
        <v>5</v>
      </c>
      <c r="K1895" s="3">
        <v>35</v>
      </c>
      <c r="L1895" s="3">
        <v>35</v>
      </c>
      <c r="M1895" t="s">
        <v>4</v>
      </c>
      <c r="N1895" t="s">
        <v>4</v>
      </c>
      <c r="O1895" t="s">
        <v>4</v>
      </c>
      <c r="P1895" t="s">
        <v>1994</v>
      </c>
      <c r="Q1895" t="s">
        <v>383</v>
      </c>
      <c r="R1895" t="s">
        <v>964</v>
      </c>
      <c r="S1895" t="s">
        <v>4</v>
      </c>
      <c r="T1895" s="5">
        <v>534.1</v>
      </c>
      <c r="U1895" t="s">
        <v>7</v>
      </c>
      <c r="V1895">
        <f t="shared" si="71"/>
        <v>15.26</v>
      </c>
      <c r="W1895">
        <f>VLOOKUP(A1895,LISTINO!D:N,10,FALSE)</f>
        <v>21.6</v>
      </c>
      <c r="X1895">
        <f t="shared" si="69"/>
        <v>756</v>
      </c>
      <c r="Y1895" s="17">
        <f>VLOOKUP(A1895,LISTINO!D:K,7,FALSE)</f>
        <v>44682</v>
      </c>
    </row>
    <row r="1896" spans="1:25" x14ac:dyDescent="0.25">
      <c r="A1896" t="s">
        <v>1168</v>
      </c>
      <c r="B1896" t="s">
        <v>0</v>
      </c>
      <c r="C1896" t="s">
        <v>0</v>
      </c>
      <c r="D1896" t="s">
        <v>132</v>
      </c>
      <c r="E1896" t="s">
        <v>159</v>
      </c>
      <c r="F1896" t="s">
        <v>1169</v>
      </c>
      <c r="G1896" t="s">
        <v>4</v>
      </c>
      <c r="H1896" s="2">
        <v>44775</v>
      </c>
      <c r="I1896" t="s">
        <v>5</v>
      </c>
      <c r="J1896" t="s">
        <v>5</v>
      </c>
      <c r="K1896" s="3">
        <v>1</v>
      </c>
      <c r="L1896" s="3">
        <v>1</v>
      </c>
      <c r="M1896" t="s">
        <v>4</v>
      </c>
      <c r="N1896" t="s">
        <v>4</v>
      </c>
      <c r="O1896" t="s">
        <v>4</v>
      </c>
      <c r="P1896" t="s">
        <v>1994</v>
      </c>
      <c r="Q1896" t="s">
        <v>391</v>
      </c>
      <c r="R1896" t="s">
        <v>964</v>
      </c>
      <c r="S1896" t="s">
        <v>4</v>
      </c>
      <c r="T1896" s="5">
        <v>15.26</v>
      </c>
      <c r="U1896" t="s">
        <v>7</v>
      </c>
      <c r="V1896">
        <f t="shared" si="71"/>
        <v>15.26</v>
      </c>
      <c r="W1896">
        <f>VLOOKUP(A1896,LISTINO!D:N,10,FALSE)</f>
        <v>21.6</v>
      </c>
      <c r="X1896">
        <f t="shared" si="69"/>
        <v>21.6</v>
      </c>
      <c r="Y1896" s="17">
        <f>VLOOKUP(A1896,LISTINO!D:K,7,FALSE)</f>
        <v>44682</v>
      </c>
    </row>
    <row r="1897" spans="1:25" x14ac:dyDescent="0.25">
      <c r="A1897" t="s">
        <v>1168</v>
      </c>
      <c r="B1897" t="s">
        <v>0</v>
      </c>
      <c r="C1897" t="s">
        <v>0</v>
      </c>
      <c r="D1897" t="s">
        <v>132</v>
      </c>
      <c r="E1897" t="s">
        <v>159</v>
      </c>
      <c r="F1897" t="s">
        <v>1169</v>
      </c>
      <c r="G1897" t="s">
        <v>4</v>
      </c>
      <c r="H1897" s="2">
        <v>44775</v>
      </c>
      <c r="I1897" t="s">
        <v>5</v>
      </c>
      <c r="J1897" t="s">
        <v>5</v>
      </c>
      <c r="K1897" s="3">
        <v>13</v>
      </c>
      <c r="L1897" s="3">
        <v>13</v>
      </c>
      <c r="M1897" t="s">
        <v>4</v>
      </c>
      <c r="N1897" t="s">
        <v>4</v>
      </c>
      <c r="O1897" t="s">
        <v>4</v>
      </c>
      <c r="P1897" t="s">
        <v>1994</v>
      </c>
      <c r="Q1897" t="s">
        <v>13</v>
      </c>
      <c r="R1897" t="s">
        <v>964</v>
      </c>
      <c r="S1897" t="s">
        <v>4</v>
      </c>
      <c r="T1897" s="5">
        <v>198.38</v>
      </c>
      <c r="U1897" t="s">
        <v>7</v>
      </c>
      <c r="V1897">
        <f t="shared" si="71"/>
        <v>15.26</v>
      </c>
      <c r="W1897">
        <f>VLOOKUP(A1897,LISTINO!D:N,10,FALSE)</f>
        <v>21.6</v>
      </c>
      <c r="X1897">
        <f t="shared" si="69"/>
        <v>280.8</v>
      </c>
      <c r="Y1897" s="17">
        <f>VLOOKUP(A1897,LISTINO!D:K,7,FALSE)</f>
        <v>44682</v>
      </c>
    </row>
    <row r="1898" spans="1:25" x14ac:dyDescent="0.25">
      <c r="A1898" t="s">
        <v>1938</v>
      </c>
      <c r="B1898" t="s">
        <v>0</v>
      </c>
      <c r="C1898" t="s">
        <v>0</v>
      </c>
      <c r="D1898" t="s">
        <v>132</v>
      </c>
      <c r="E1898" t="s">
        <v>159</v>
      </c>
      <c r="F1898" t="s">
        <v>1939</v>
      </c>
      <c r="G1898" t="s">
        <v>4</v>
      </c>
      <c r="H1898" s="2">
        <v>44775</v>
      </c>
      <c r="I1898" t="s">
        <v>5</v>
      </c>
      <c r="J1898" t="s">
        <v>5</v>
      </c>
      <c r="K1898" s="3">
        <v>5</v>
      </c>
      <c r="L1898" s="3">
        <v>5</v>
      </c>
      <c r="M1898" t="s">
        <v>4</v>
      </c>
      <c r="N1898" t="s">
        <v>4</v>
      </c>
      <c r="O1898" t="s">
        <v>4</v>
      </c>
      <c r="P1898" t="s">
        <v>1997</v>
      </c>
      <c r="Q1898" t="s">
        <v>6</v>
      </c>
      <c r="R1898" t="s">
        <v>1998</v>
      </c>
      <c r="S1898" t="s">
        <v>4</v>
      </c>
      <c r="T1898" s="5">
        <v>0</v>
      </c>
      <c r="U1898" t="s">
        <v>7</v>
      </c>
      <c r="V1898">
        <f t="shared" si="71"/>
        <v>0</v>
      </c>
      <c r="W1898">
        <f>VLOOKUP(A1898,LISTINO!D:N,10,FALSE)</f>
        <v>47.25</v>
      </c>
      <c r="X1898">
        <f t="shared" si="69"/>
        <v>236.25</v>
      </c>
      <c r="Y1898" s="17">
        <f>VLOOKUP(A1898,LISTINO!D:K,7,FALSE)</f>
        <v>44562</v>
      </c>
    </row>
    <row r="1899" spans="1:25" x14ac:dyDescent="0.25">
      <c r="A1899" t="s">
        <v>170</v>
      </c>
      <c r="B1899" t="s">
        <v>0</v>
      </c>
      <c r="C1899" t="s">
        <v>1</v>
      </c>
      <c r="D1899" t="s">
        <v>132</v>
      </c>
      <c r="E1899" t="s">
        <v>159</v>
      </c>
      <c r="F1899" t="s">
        <v>171</v>
      </c>
      <c r="G1899" t="s">
        <v>4</v>
      </c>
      <c r="H1899" s="2">
        <v>44775</v>
      </c>
      <c r="I1899" t="s">
        <v>5</v>
      </c>
      <c r="J1899" t="s">
        <v>5</v>
      </c>
      <c r="K1899" s="3">
        <v>30</v>
      </c>
      <c r="L1899" s="3">
        <v>30</v>
      </c>
      <c r="M1899" t="s">
        <v>4</v>
      </c>
      <c r="N1899" t="s">
        <v>4</v>
      </c>
      <c r="O1899" t="s">
        <v>4</v>
      </c>
      <c r="P1899" t="s">
        <v>1999</v>
      </c>
      <c r="Q1899" t="s">
        <v>6</v>
      </c>
      <c r="R1899" t="s">
        <v>964</v>
      </c>
      <c r="S1899" t="s">
        <v>4</v>
      </c>
      <c r="T1899" s="5">
        <v>52.2</v>
      </c>
      <c r="U1899" t="s">
        <v>7</v>
      </c>
      <c r="V1899">
        <f t="shared" si="71"/>
        <v>1.74</v>
      </c>
      <c r="W1899">
        <f>VLOOKUP(A1899,LISTINO!D:N,10,FALSE)</f>
        <v>2.56</v>
      </c>
      <c r="X1899">
        <f t="shared" si="69"/>
        <v>76.8</v>
      </c>
      <c r="Y1899" s="17">
        <f>VLOOKUP(A1899,LISTINO!D:K,7,FALSE)</f>
        <v>44682</v>
      </c>
    </row>
    <row r="1900" spans="1:25" x14ac:dyDescent="0.25">
      <c r="A1900" t="s">
        <v>1114</v>
      </c>
      <c r="B1900" t="s">
        <v>0</v>
      </c>
      <c r="C1900" t="s">
        <v>1</v>
      </c>
      <c r="D1900" t="s">
        <v>132</v>
      </c>
      <c r="E1900" t="s">
        <v>159</v>
      </c>
      <c r="F1900" t="s">
        <v>1115</v>
      </c>
      <c r="G1900" t="s">
        <v>4</v>
      </c>
      <c r="H1900" s="2">
        <v>44775</v>
      </c>
      <c r="I1900" t="s">
        <v>5</v>
      </c>
      <c r="J1900" t="s">
        <v>5</v>
      </c>
      <c r="K1900" s="3">
        <v>20</v>
      </c>
      <c r="L1900" s="3">
        <v>20</v>
      </c>
      <c r="M1900" t="s">
        <v>4</v>
      </c>
      <c r="N1900" t="s">
        <v>4</v>
      </c>
      <c r="O1900" t="s">
        <v>4</v>
      </c>
      <c r="P1900" t="s">
        <v>1994</v>
      </c>
      <c r="Q1900" t="s">
        <v>10</v>
      </c>
      <c r="R1900" t="s">
        <v>964</v>
      </c>
      <c r="S1900" t="s">
        <v>4</v>
      </c>
      <c r="T1900" s="5">
        <v>146.6</v>
      </c>
      <c r="U1900" t="s">
        <v>7</v>
      </c>
      <c r="V1900">
        <f t="shared" si="71"/>
        <v>7.33</v>
      </c>
      <c r="W1900">
        <f>VLOOKUP(A1900,LISTINO!D:N,10,FALSE)</f>
        <v>10.77</v>
      </c>
      <c r="X1900">
        <f t="shared" si="69"/>
        <v>215.39999999999998</v>
      </c>
      <c r="Y1900" s="17">
        <f>VLOOKUP(A1900,LISTINO!D:K,7,FALSE)</f>
        <v>44682</v>
      </c>
    </row>
    <row r="1901" spans="1:25" x14ac:dyDescent="0.25">
      <c r="A1901" t="s">
        <v>1114</v>
      </c>
      <c r="B1901" t="s">
        <v>0</v>
      </c>
      <c r="C1901" t="s">
        <v>1</v>
      </c>
      <c r="D1901" t="s">
        <v>132</v>
      </c>
      <c r="E1901" t="s">
        <v>159</v>
      </c>
      <c r="F1901" t="s">
        <v>1115</v>
      </c>
      <c r="G1901" t="s">
        <v>4</v>
      </c>
      <c r="H1901" s="2">
        <v>44775</v>
      </c>
      <c r="I1901" t="s">
        <v>5</v>
      </c>
      <c r="J1901" t="s">
        <v>5</v>
      </c>
      <c r="K1901" s="3">
        <v>20</v>
      </c>
      <c r="L1901" s="3">
        <v>20</v>
      </c>
      <c r="M1901" t="s">
        <v>4</v>
      </c>
      <c r="N1901" t="s">
        <v>4</v>
      </c>
      <c r="O1901" t="s">
        <v>4</v>
      </c>
      <c r="P1901" t="s">
        <v>1994</v>
      </c>
      <c r="Q1901" t="s">
        <v>21</v>
      </c>
      <c r="R1901" t="s">
        <v>964</v>
      </c>
      <c r="S1901" t="s">
        <v>4</v>
      </c>
      <c r="T1901" s="5">
        <v>146.6</v>
      </c>
      <c r="U1901" t="s">
        <v>7</v>
      </c>
      <c r="V1901">
        <f t="shared" si="71"/>
        <v>7.33</v>
      </c>
      <c r="W1901">
        <f>VLOOKUP(A1901,LISTINO!D:N,10,FALSE)</f>
        <v>10.77</v>
      </c>
      <c r="X1901">
        <f t="shared" si="69"/>
        <v>215.39999999999998</v>
      </c>
      <c r="Y1901" s="17">
        <f>VLOOKUP(A1901,LISTINO!D:K,7,FALSE)</f>
        <v>44682</v>
      </c>
    </row>
    <row r="1902" spans="1:25" x14ac:dyDescent="0.25">
      <c r="A1902" t="s">
        <v>742</v>
      </c>
      <c r="B1902" t="s">
        <v>0</v>
      </c>
      <c r="C1902" t="s">
        <v>1</v>
      </c>
      <c r="D1902" t="s">
        <v>132</v>
      </c>
      <c r="E1902" t="s">
        <v>159</v>
      </c>
      <c r="F1902" t="s">
        <v>743</v>
      </c>
      <c r="G1902" t="s">
        <v>4</v>
      </c>
      <c r="H1902" s="2">
        <v>44775</v>
      </c>
      <c r="I1902" t="s">
        <v>5</v>
      </c>
      <c r="J1902" t="s">
        <v>5</v>
      </c>
      <c r="K1902" s="3">
        <v>40</v>
      </c>
      <c r="L1902" s="3">
        <v>40</v>
      </c>
      <c r="M1902" t="s">
        <v>4</v>
      </c>
      <c r="N1902" t="s">
        <v>4</v>
      </c>
      <c r="O1902" t="s">
        <v>4</v>
      </c>
      <c r="P1902" t="s">
        <v>1994</v>
      </c>
      <c r="Q1902" t="s">
        <v>503</v>
      </c>
      <c r="R1902" t="s">
        <v>964</v>
      </c>
      <c r="S1902" t="s">
        <v>4</v>
      </c>
      <c r="T1902" s="5">
        <v>360</v>
      </c>
      <c r="U1902" t="s">
        <v>7</v>
      </c>
      <c r="V1902">
        <f t="shared" si="71"/>
        <v>9</v>
      </c>
      <c r="W1902">
        <f>VLOOKUP(A1902,LISTINO!D:N,10,FALSE)</f>
        <v>18.45</v>
      </c>
      <c r="X1902">
        <f t="shared" si="69"/>
        <v>738</v>
      </c>
      <c r="Y1902" s="17">
        <f>VLOOKUP(A1902,LISTINO!D:K,7,FALSE)</f>
        <v>44682</v>
      </c>
    </row>
    <row r="1903" spans="1:25" x14ac:dyDescent="0.25">
      <c r="A1903" t="s">
        <v>389</v>
      </c>
      <c r="B1903" t="s">
        <v>0</v>
      </c>
      <c r="C1903" t="s">
        <v>0</v>
      </c>
      <c r="D1903" t="s">
        <v>132</v>
      </c>
      <c r="E1903" t="s">
        <v>159</v>
      </c>
      <c r="F1903" t="s">
        <v>390</v>
      </c>
      <c r="G1903" t="s">
        <v>4</v>
      </c>
      <c r="H1903" s="2">
        <v>44775</v>
      </c>
      <c r="I1903" t="s">
        <v>5</v>
      </c>
      <c r="J1903" t="s">
        <v>5</v>
      </c>
      <c r="K1903" s="3">
        <v>50</v>
      </c>
      <c r="L1903" s="3">
        <v>50</v>
      </c>
      <c r="M1903" t="s">
        <v>4</v>
      </c>
      <c r="N1903" t="s">
        <v>4</v>
      </c>
      <c r="O1903" t="s">
        <v>4</v>
      </c>
      <c r="P1903" t="s">
        <v>2000</v>
      </c>
      <c r="Q1903" t="s">
        <v>6</v>
      </c>
      <c r="R1903" t="s">
        <v>964</v>
      </c>
      <c r="S1903" t="s">
        <v>4</v>
      </c>
      <c r="T1903" s="5">
        <v>0</v>
      </c>
      <c r="U1903" t="s">
        <v>7</v>
      </c>
      <c r="V1903">
        <f t="shared" si="71"/>
        <v>0</v>
      </c>
      <c r="W1903">
        <f>VLOOKUP(A1903,LISTINO!D:N,10,FALSE)</f>
        <v>21.43</v>
      </c>
      <c r="X1903">
        <f t="shared" si="69"/>
        <v>1071.5</v>
      </c>
      <c r="Y1903" s="17">
        <f>VLOOKUP(A1903,LISTINO!D:K,7,FALSE)</f>
        <v>44682</v>
      </c>
    </row>
    <row r="1904" spans="1:25" x14ac:dyDescent="0.25">
      <c r="A1904" t="s">
        <v>1118</v>
      </c>
      <c r="B1904" t="s">
        <v>0</v>
      </c>
      <c r="C1904" t="s">
        <v>1</v>
      </c>
      <c r="D1904" t="s">
        <v>132</v>
      </c>
      <c r="E1904" t="s">
        <v>159</v>
      </c>
      <c r="F1904" t="s">
        <v>1119</v>
      </c>
      <c r="G1904" t="s">
        <v>4</v>
      </c>
      <c r="H1904" s="2">
        <v>44775</v>
      </c>
      <c r="I1904" t="s">
        <v>5</v>
      </c>
      <c r="J1904" t="s">
        <v>5</v>
      </c>
      <c r="K1904" s="3">
        <v>25</v>
      </c>
      <c r="L1904" s="3">
        <v>25</v>
      </c>
      <c r="M1904" t="s">
        <v>4</v>
      </c>
      <c r="N1904" t="s">
        <v>4</v>
      </c>
      <c r="O1904" t="s">
        <v>4</v>
      </c>
      <c r="P1904" t="s">
        <v>1994</v>
      </c>
      <c r="Q1904" t="s">
        <v>448</v>
      </c>
      <c r="R1904" t="s">
        <v>964</v>
      </c>
      <c r="S1904" t="s">
        <v>4</v>
      </c>
      <c r="T1904" s="5">
        <v>475.25</v>
      </c>
      <c r="U1904" t="s">
        <v>7</v>
      </c>
      <c r="V1904">
        <f t="shared" si="71"/>
        <v>19.010000000000002</v>
      </c>
      <c r="W1904">
        <f>VLOOKUP(A1904,LISTINO!D:N,10,FALSE)</f>
        <v>27.97</v>
      </c>
      <c r="X1904">
        <f t="shared" si="69"/>
        <v>699.25</v>
      </c>
      <c r="Y1904" s="17">
        <f>VLOOKUP(A1904,LISTINO!D:K,7,FALSE)</f>
        <v>44682</v>
      </c>
    </row>
    <row r="1905" spans="1:25" x14ac:dyDescent="0.25">
      <c r="A1905" t="s">
        <v>1118</v>
      </c>
      <c r="B1905" t="s">
        <v>0</v>
      </c>
      <c r="C1905" t="s">
        <v>1</v>
      </c>
      <c r="D1905" t="s">
        <v>132</v>
      </c>
      <c r="E1905" t="s">
        <v>159</v>
      </c>
      <c r="F1905" t="s">
        <v>1119</v>
      </c>
      <c r="G1905" t="s">
        <v>4</v>
      </c>
      <c r="H1905" s="2">
        <v>44775</v>
      </c>
      <c r="I1905" t="s">
        <v>5</v>
      </c>
      <c r="J1905" t="s">
        <v>5</v>
      </c>
      <c r="K1905" s="3">
        <v>25</v>
      </c>
      <c r="L1905" s="3">
        <v>25</v>
      </c>
      <c r="M1905" t="s">
        <v>4</v>
      </c>
      <c r="N1905" t="s">
        <v>4</v>
      </c>
      <c r="O1905" t="s">
        <v>4</v>
      </c>
      <c r="P1905" t="s">
        <v>1994</v>
      </c>
      <c r="Q1905" t="s">
        <v>445</v>
      </c>
      <c r="R1905" t="s">
        <v>964</v>
      </c>
      <c r="S1905" t="s">
        <v>4</v>
      </c>
      <c r="T1905" s="5">
        <v>475.25</v>
      </c>
      <c r="U1905" t="s">
        <v>7</v>
      </c>
      <c r="V1905">
        <f t="shared" si="71"/>
        <v>19.010000000000002</v>
      </c>
      <c r="W1905">
        <f>VLOOKUP(A1905,LISTINO!D:N,10,FALSE)</f>
        <v>27.97</v>
      </c>
      <c r="X1905">
        <f t="shared" si="69"/>
        <v>699.25</v>
      </c>
      <c r="Y1905" s="17">
        <f>VLOOKUP(A1905,LISTINO!D:K,7,FALSE)</f>
        <v>44682</v>
      </c>
    </row>
    <row r="1906" spans="1:25" x14ac:dyDescent="0.25">
      <c r="A1906" t="s">
        <v>1118</v>
      </c>
      <c r="B1906" t="s">
        <v>0</v>
      </c>
      <c r="C1906" t="s">
        <v>1</v>
      </c>
      <c r="D1906" t="s">
        <v>132</v>
      </c>
      <c r="E1906" t="s">
        <v>159</v>
      </c>
      <c r="F1906" t="s">
        <v>1119</v>
      </c>
      <c r="G1906" t="s">
        <v>4</v>
      </c>
      <c r="H1906" s="2">
        <v>44775</v>
      </c>
      <c r="I1906" t="s">
        <v>5</v>
      </c>
      <c r="J1906" t="s">
        <v>5</v>
      </c>
      <c r="K1906" s="3">
        <v>25</v>
      </c>
      <c r="L1906" s="3">
        <v>25</v>
      </c>
      <c r="M1906" t="s">
        <v>4</v>
      </c>
      <c r="N1906" t="s">
        <v>4</v>
      </c>
      <c r="O1906" t="s">
        <v>4</v>
      </c>
      <c r="P1906" t="s">
        <v>1994</v>
      </c>
      <c r="Q1906" t="s">
        <v>433</v>
      </c>
      <c r="R1906" t="s">
        <v>964</v>
      </c>
      <c r="S1906" t="s">
        <v>4</v>
      </c>
      <c r="T1906" s="5">
        <v>475.25</v>
      </c>
      <c r="U1906" t="s">
        <v>7</v>
      </c>
      <c r="V1906">
        <f t="shared" si="71"/>
        <v>19.010000000000002</v>
      </c>
      <c r="W1906">
        <f>VLOOKUP(A1906,LISTINO!D:N,10,FALSE)</f>
        <v>27.97</v>
      </c>
      <c r="X1906">
        <f t="shared" si="69"/>
        <v>699.25</v>
      </c>
      <c r="Y1906" s="17">
        <f>VLOOKUP(A1906,LISTINO!D:K,7,FALSE)</f>
        <v>44682</v>
      </c>
    </row>
    <row r="1907" spans="1:25" x14ac:dyDescent="0.25">
      <c r="A1907" t="s">
        <v>982</v>
      </c>
      <c r="B1907" t="s">
        <v>0</v>
      </c>
      <c r="C1907" t="s">
        <v>1</v>
      </c>
      <c r="D1907" t="s">
        <v>132</v>
      </c>
      <c r="E1907" t="s">
        <v>159</v>
      </c>
      <c r="F1907" t="s">
        <v>983</v>
      </c>
      <c r="G1907" t="s">
        <v>4</v>
      </c>
      <c r="H1907" s="2">
        <v>44775</v>
      </c>
      <c r="I1907" t="s">
        <v>5</v>
      </c>
      <c r="J1907" t="s">
        <v>5</v>
      </c>
      <c r="K1907" s="3">
        <v>200</v>
      </c>
      <c r="L1907" s="3">
        <v>200</v>
      </c>
      <c r="M1907" t="s">
        <v>4</v>
      </c>
      <c r="N1907" t="s">
        <v>4</v>
      </c>
      <c r="O1907" t="s">
        <v>4</v>
      </c>
      <c r="P1907" t="s">
        <v>1996</v>
      </c>
      <c r="Q1907" t="s">
        <v>10</v>
      </c>
      <c r="R1907" t="s">
        <v>851</v>
      </c>
      <c r="S1907" t="s">
        <v>4</v>
      </c>
      <c r="T1907" s="5">
        <v>312</v>
      </c>
      <c r="U1907" t="s">
        <v>7</v>
      </c>
      <c r="V1907">
        <f t="shared" si="71"/>
        <v>1.56</v>
      </c>
      <c r="W1907">
        <f>VLOOKUP(A1907,LISTINO!D:N,10,FALSE)</f>
        <v>1.74</v>
      </c>
      <c r="X1907">
        <f t="shared" si="69"/>
        <v>348</v>
      </c>
      <c r="Y1907" s="17">
        <f>VLOOKUP(A1907,LISTINO!D:K,7,FALSE)</f>
        <v>44593</v>
      </c>
    </row>
    <row r="1908" spans="1:25" x14ac:dyDescent="0.25">
      <c r="A1908" t="s">
        <v>471</v>
      </c>
      <c r="B1908" t="s">
        <v>0</v>
      </c>
      <c r="C1908" t="s">
        <v>1</v>
      </c>
      <c r="D1908" t="s">
        <v>132</v>
      </c>
      <c r="E1908" t="s">
        <v>159</v>
      </c>
      <c r="F1908" t="s">
        <v>472</v>
      </c>
      <c r="G1908" t="s">
        <v>4</v>
      </c>
      <c r="H1908" s="2">
        <v>44775</v>
      </c>
      <c r="I1908" t="s">
        <v>5</v>
      </c>
      <c r="J1908" t="s">
        <v>5</v>
      </c>
      <c r="K1908" s="3">
        <v>10</v>
      </c>
      <c r="L1908" s="3">
        <v>10</v>
      </c>
      <c r="M1908" t="s">
        <v>4</v>
      </c>
      <c r="N1908" t="s">
        <v>4</v>
      </c>
      <c r="O1908" t="s">
        <v>4</v>
      </c>
      <c r="P1908" t="s">
        <v>1996</v>
      </c>
      <c r="Q1908" t="s">
        <v>13</v>
      </c>
      <c r="R1908" t="s">
        <v>851</v>
      </c>
      <c r="S1908" t="s">
        <v>4</v>
      </c>
      <c r="T1908" s="5">
        <v>94.7</v>
      </c>
      <c r="U1908" t="s">
        <v>7</v>
      </c>
      <c r="V1908">
        <f t="shared" si="71"/>
        <v>9.4700000000000006</v>
      </c>
      <c r="W1908">
        <f>VLOOKUP(A1908,LISTINO!D:N,10,FALSE)</f>
        <v>11.97</v>
      </c>
      <c r="X1908">
        <f t="shared" si="69"/>
        <v>119.7</v>
      </c>
      <c r="Y1908" s="17">
        <f>VLOOKUP(A1908,LISTINO!D:K,7,FALSE)</f>
        <v>44593</v>
      </c>
    </row>
    <row r="1909" spans="1:25" x14ac:dyDescent="0.25">
      <c r="A1909" t="s">
        <v>1950</v>
      </c>
      <c r="B1909" t="s">
        <v>0</v>
      </c>
      <c r="C1909" t="s">
        <v>1</v>
      </c>
      <c r="D1909" t="s">
        <v>132</v>
      </c>
      <c r="E1909" t="s">
        <v>159</v>
      </c>
      <c r="F1909" t="s">
        <v>1951</v>
      </c>
      <c r="G1909" t="s">
        <v>4</v>
      </c>
      <c r="H1909" s="2">
        <v>44775</v>
      </c>
      <c r="I1909" t="s">
        <v>5</v>
      </c>
      <c r="J1909" t="s">
        <v>5</v>
      </c>
      <c r="K1909" s="3">
        <v>5</v>
      </c>
      <c r="L1909" s="3">
        <v>5</v>
      </c>
      <c r="M1909" t="s">
        <v>4</v>
      </c>
      <c r="N1909" t="s">
        <v>4</v>
      </c>
      <c r="O1909" t="s">
        <v>4</v>
      </c>
      <c r="P1909" t="s">
        <v>1994</v>
      </c>
      <c r="Q1909" t="s">
        <v>476</v>
      </c>
      <c r="R1909" t="s">
        <v>964</v>
      </c>
      <c r="S1909" t="s">
        <v>4</v>
      </c>
      <c r="T1909" s="5">
        <v>61.55</v>
      </c>
      <c r="U1909" t="s">
        <v>7</v>
      </c>
      <c r="V1909">
        <f t="shared" si="71"/>
        <v>12.309999999999999</v>
      </c>
      <c r="W1909">
        <f>VLOOKUP(A1909,LISTINO!D:N,10,FALSE)</f>
        <v>18.11</v>
      </c>
      <c r="X1909">
        <f t="shared" si="69"/>
        <v>90.55</v>
      </c>
      <c r="Y1909" s="17">
        <f>VLOOKUP(A1909,LISTINO!D:K,7,FALSE)</f>
        <v>44682</v>
      </c>
    </row>
    <row r="1910" spans="1:25" x14ac:dyDescent="0.25">
      <c r="A1910" t="s">
        <v>1080</v>
      </c>
      <c r="B1910" t="s">
        <v>0</v>
      </c>
      <c r="C1910" t="s">
        <v>1</v>
      </c>
      <c r="D1910" t="s">
        <v>132</v>
      </c>
      <c r="E1910" t="s">
        <v>159</v>
      </c>
      <c r="F1910" t="s">
        <v>1081</v>
      </c>
      <c r="G1910" t="s">
        <v>4</v>
      </c>
      <c r="H1910" s="2">
        <v>44775</v>
      </c>
      <c r="I1910" t="s">
        <v>5</v>
      </c>
      <c r="J1910" t="s">
        <v>5</v>
      </c>
      <c r="K1910" s="3">
        <v>160</v>
      </c>
      <c r="L1910" s="3">
        <v>160</v>
      </c>
      <c r="M1910" t="s">
        <v>4</v>
      </c>
      <c r="N1910" t="s">
        <v>4</v>
      </c>
      <c r="O1910" t="s">
        <v>4</v>
      </c>
      <c r="P1910" t="s">
        <v>1996</v>
      </c>
      <c r="Q1910" t="s">
        <v>21</v>
      </c>
      <c r="R1910" t="s">
        <v>851</v>
      </c>
      <c r="S1910" t="s">
        <v>4</v>
      </c>
      <c r="T1910" s="5">
        <v>569.6</v>
      </c>
      <c r="U1910" t="s">
        <v>7</v>
      </c>
      <c r="V1910">
        <f t="shared" si="71"/>
        <v>3.56</v>
      </c>
      <c r="W1910">
        <f>VLOOKUP(A1910,LISTINO!D:N,10,FALSE)</f>
        <v>4.5</v>
      </c>
      <c r="X1910">
        <f t="shared" si="69"/>
        <v>720</v>
      </c>
      <c r="Y1910" s="17">
        <f>VLOOKUP(A1910,LISTINO!D:K,7,FALSE)</f>
        <v>44593</v>
      </c>
    </row>
    <row r="1911" spans="1:25" x14ac:dyDescent="0.25">
      <c r="A1911" t="s">
        <v>602</v>
      </c>
      <c r="B1911" t="s">
        <v>0</v>
      </c>
      <c r="C1911" t="s">
        <v>1</v>
      </c>
      <c r="D1911" t="s">
        <v>132</v>
      </c>
      <c r="E1911" t="s">
        <v>159</v>
      </c>
      <c r="F1911" t="s">
        <v>603</v>
      </c>
      <c r="G1911" t="s">
        <v>4</v>
      </c>
      <c r="H1911" s="2">
        <v>44775</v>
      </c>
      <c r="I1911" t="s">
        <v>5</v>
      </c>
      <c r="J1911" t="s">
        <v>5</v>
      </c>
      <c r="K1911" s="3">
        <v>30</v>
      </c>
      <c r="L1911" s="3">
        <v>30</v>
      </c>
      <c r="M1911" t="s">
        <v>4</v>
      </c>
      <c r="N1911" t="s">
        <v>4</v>
      </c>
      <c r="O1911" t="s">
        <v>4</v>
      </c>
      <c r="P1911" t="s">
        <v>1994</v>
      </c>
      <c r="Q1911" t="s">
        <v>6</v>
      </c>
      <c r="R1911" t="s">
        <v>964</v>
      </c>
      <c r="S1911" t="s">
        <v>4</v>
      </c>
      <c r="T1911" s="5">
        <v>216</v>
      </c>
      <c r="U1911" t="s">
        <v>7</v>
      </c>
      <c r="V1911">
        <f t="shared" si="71"/>
        <v>7.2</v>
      </c>
      <c r="W1911">
        <f>VLOOKUP(A1911,LISTINO!D:N,10,FALSE)</f>
        <v>10.61</v>
      </c>
      <c r="X1911">
        <f t="shared" si="69"/>
        <v>318.29999999999995</v>
      </c>
      <c r="Y1911" s="17">
        <f>VLOOKUP(A1911,LISTINO!D:K,7,FALSE)</f>
        <v>44682</v>
      </c>
    </row>
    <row r="1912" spans="1:25" x14ac:dyDescent="0.25">
      <c r="A1912" t="s">
        <v>26</v>
      </c>
      <c r="B1912" t="s">
        <v>0</v>
      </c>
      <c r="C1912" t="s">
        <v>1</v>
      </c>
      <c r="D1912" t="s">
        <v>132</v>
      </c>
      <c r="E1912" t="s">
        <v>159</v>
      </c>
      <c r="F1912" t="s">
        <v>27</v>
      </c>
      <c r="G1912" t="s">
        <v>4</v>
      </c>
      <c r="H1912" s="2">
        <v>44771</v>
      </c>
      <c r="I1912" t="s">
        <v>5</v>
      </c>
      <c r="J1912" t="s">
        <v>5</v>
      </c>
      <c r="K1912" s="3">
        <v>35</v>
      </c>
      <c r="L1912" s="3">
        <v>35</v>
      </c>
      <c r="M1912" t="s">
        <v>4</v>
      </c>
      <c r="N1912" t="s">
        <v>4</v>
      </c>
      <c r="O1912" t="s">
        <v>4</v>
      </c>
      <c r="P1912" t="s">
        <v>2001</v>
      </c>
      <c r="Q1912" t="s">
        <v>460</v>
      </c>
      <c r="R1912" t="s">
        <v>676</v>
      </c>
      <c r="S1912" t="s">
        <v>4</v>
      </c>
      <c r="T1912" s="5">
        <v>64.75</v>
      </c>
      <c r="U1912" t="s">
        <v>7</v>
      </c>
      <c r="V1912">
        <f t="shared" si="71"/>
        <v>1.85</v>
      </c>
      <c r="W1912">
        <f>VLOOKUP(A1912,LISTINO!D:N,10,FALSE)</f>
        <v>2.33</v>
      </c>
      <c r="X1912">
        <f t="shared" si="69"/>
        <v>81.55</v>
      </c>
      <c r="Y1912" s="17">
        <f>VLOOKUP(A1912,LISTINO!D:K,7,FALSE)</f>
        <v>44593</v>
      </c>
    </row>
    <row r="1913" spans="1:25" x14ac:dyDescent="0.25">
      <c r="A1913" t="s">
        <v>1104</v>
      </c>
      <c r="B1913" t="s">
        <v>0</v>
      </c>
      <c r="C1913" t="s">
        <v>1</v>
      </c>
      <c r="D1913" t="s">
        <v>132</v>
      </c>
      <c r="E1913" t="s">
        <v>159</v>
      </c>
      <c r="F1913" t="s">
        <v>1105</v>
      </c>
      <c r="G1913" t="s">
        <v>4</v>
      </c>
      <c r="H1913" s="2">
        <v>44771</v>
      </c>
      <c r="I1913" t="s">
        <v>5</v>
      </c>
      <c r="J1913" t="s">
        <v>5</v>
      </c>
      <c r="K1913" s="3">
        <v>100</v>
      </c>
      <c r="L1913" s="3">
        <v>100</v>
      </c>
      <c r="M1913" t="s">
        <v>4</v>
      </c>
      <c r="N1913" t="s">
        <v>4</v>
      </c>
      <c r="O1913" t="s">
        <v>4</v>
      </c>
      <c r="P1913" t="s">
        <v>2001</v>
      </c>
      <c r="Q1913" t="s">
        <v>239</v>
      </c>
      <c r="R1913" t="s">
        <v>676</v>
      </c>
      <c r="S1913" t="s">
        <v>4</v>
      </c>
      <c r="T1913" s="5">
        <v>178</v>
      </c>
      <c r="U1913" t="s">
        <v>7</v>
      </c>
      <c r="V1913">
        <f t="shared" si="71"/>
        <v>1.78</v>
      </c>
      <c r="W1913">
        <f>VLOOKUP(A1913,LISTINO!D:N,10,FALSE)</f>
        <v>2.2400000000000002</v>
      </c>
      <c r="X1913">
        <f t="shared" si="69"/>
        <v>224.00000000000003</v>
      </c>
      <c r="Y1913" s="17">
        <f>VLOOKUP(A1913,LISTINO!D:K,7,FALSE)</f>
        <v>44593</v>
      </c>
    </row>
    <row r="1914" spans="1:25" x14ac:dyDescent="0.25">
      <c r="A1914" t="s">
        <v>888</v>
      </c>
      <c r="B1914" t="s">
        <v>0</v>
      </c>
      <c r="C1914" t="s">
        <v>1</v>
      </c>
      <c r="D1914" t="s">
        <v>132</v>
      </c>
      <c r="E1914" t="s">
        <v>159</v>
      </c>
      <c r="F1914" t="s">
        <v>889</v>
      </c>
      <c r="G1914" t="s">
        <v>4</v>
      </c>
      <c r="H1914" s="2">
        <v>44771</v>
      </c>
      <c r="I1914" t="s">
        <v>5</v>
      </c>
      <c r="J1914" t="s">
        <v>5</v>
      </c>
      <c r="K1914" s="3">
        <v>25</v>
      </c>
      <c r="L1914" s="3">
        <v>25</v>
      </c>
      <c r="M1914" t="s">
        <v>4</v>
      </c>
      <c r="N1914" t="s">
        <v>4</v>
      </c>
      <c r="O1914" t="s">
        <v>4</v>
      </c>
      <c r="P1914" t="s">
        <v>2001</v>
      </c>
      <c r="Q1914" t="s">
        <v>391</v>
      </c>
      <c r="R1914" t="s">
        <v>676</v>
      </c>
      <c r="S1914" t="s">
        <v>4</v>
      </c>
      <c r="T1914" s="5">
        <v>70.75</v>
      </c>
      <c r="U1914" t="s">
        <v>7</v>
      </c>
      <c r="V1914">
        <f t="shared" si="71"/>
        <v>2.83</v>
      </c>
      <c r="W1914">
        <f>VLOOKUP(A1914,LISTINO!D:N,10,FALSE)</f>
        <v>3.57</v>
      </c>
      <c r="X1914">
        <f t="shared" si="69"/>
        <v>89.25</v>
      </c>
      <c r="Y1914" s="17">
        <f>VLOOKUP(A1914,LISTINO!D:K,7,FALSE)</f>
        <v>44593</v>
      </c>
    </row>
    <row r="1915" spans="1:25" hidden="1" x14ac:dyDescent="0.25">
      <c r="A1915" t="s">
        <v>217</v>
      </c>
      <c r="B1915" t="s">
        <v>0</v>
      </c>
      <c r="C1915" t="s">
        <v>0</v>
      </c>
      <c r="D1915" t="s">
        <v>132</v>
      </c>
      <c r="E1915" t="s">
        <v>159</v>
      </c>
      <c r="F1915" t="s">
        <v>218</v>
      </c>
      <c r="G1915" t="s">
        <v>4</v>
      </c>
      <c r="H1915" s="2">
        <v>44771</v>
      </c>
      <c r="I1915" t="s">
        <v>5</v>
      </c>
      <c r="J1915" t="s">
        <v>5</v>
      </c>
      <c r="K1915" s="3">
        <v>300</v>
      </c>
      <c r="L1915" s="3">
        <v>300</v>
      </c>
      <c r="M1915" t="s">
        <v>4</v>
      </c>
      <c r="N1915" t="s">
        <v>4</v>
      </c>
      <c r="O1915" t="s">
        <v>4</v>
      </c>
      <c r="P1915" t="s">
        <v>2001</v>
      </c>
      <c r="Q1915" t="s">
        <v>433</v>
      </c>
      <c r="R1915" t="s">
        <v>676</v>
      </c>
      <c r="S1915" t="s">
        <v>4</v>
      </c>
      <c r="T1915" s="5">
        <v>75</v>
      </c>
      <c r="U1915" t="s">
        <v>7</v>
      </c>
      <c r="V1915">
        <f t="shared" si="71"/>
        <v>0.25</v>
      </c>
      <c r="W1915">
        <f>VLOOKUP(A1915,LISTINO!D:N,10,FALSE)</f>
        <v>0.31</v>
      </c>
      <c r="X1915">
        <f t="shared" si="69"/>
        <v>93</v>
      </c>
      <c r="Y1915" s="17">
        <f>VLOOKUP(A1915,LISTINO!D:K,7,FALSE)</f>
        <v>44593</v>
      </c>
    </row>
    <row r="1916" spans="1:25" hidden="1" x14ac:dyDescent="0.25">
      <c r="A1916" t="s">
        <v>48</v>
      </c>
      <c r="B1916" t="s">
        <v>0</v>
      </c>
      <c r="C1916" t="s">
        <v>1</v>
      </c>
      <c r="D1916" t="s">
        <v>132</v>
      </c>
      <c r="E1916" t="s">
        <v>159</v>
      </c>
      <c r="F1916" t="s">
        <v>49</v>
      </c>
      <c r="G1916" t="s">
        <v>4</v>
      </c>
      <c r="H1916" s="2">
        <v>44771</v>
      </c>
      <c r="I1916" t="s">
        <v>5</v>
      </c>
      <c r="J1916" t="s">
        <v>5</v>
      </c>
      <c r="K1916" s="3">
        <v>5500</v>
      </c>
      <c r="L1916" s="3">
        <v>5500</v>
      </c>
      <c r="M1916" t="s">
        <v>4</v>
      </c>
      <c r="N1916" t="s">
        <v>4</v>
      </c>
      <c r="O1916" t="s">
        <v>4</v>
      </c>
      <c r="P1916" t="s">
        <v>2001</v>
      </c>
      <c r="Q1916" t="s">
        <v>383</v>
      </c>
      <c r="R1916" t="s">
        <v>676</v>
      </c>
      <c r="S1916" t="s">
        <v>4</v>
      </c>
      <c r="T1916" s="5">
        <v>1155</v>
      </c>
      <c r="U1916" t="s">
        <v>7</v>
      </c>
      <c r="V1916">
        <f t="shared" si="71"/>
        <v>0.21</v>
      </c>
      <c r="W1916">
        <f>VLOOKUP(A1916,LISTINO!D:N,10,FALSE)</f>
        <v>0.26</v>
      </c>
      <c r="X1916">
        <f t="shared" si="69"/>
        <v>1430</v>
      </c>
      <c r="Y1916" s="17">
        <f>VLOOKUP(A1916,LISTINO!D:K,7,FALSE)</f>
        <v>44593</v>
      </c>
    </row>
    <row r="1917" spans="1:25" x14ac:dyDescent="0.25">
      <c r="A1917" t="s">
        <v>978</v>
      </c>
      <c r="B1917" t="s">
        <v>0</v>
      </c>
      <c r="C1917" t="s">
        <v>0</v>
      </c>
      <c r="D1917" t="s">
        <v>132</v>
      </c>
      <c r="E1917" t="s">
        <v>159</v>
      </c>
      <c r="F1917" t="s">
        <v>979</v>
      </c>
      <c r="G1917" t="s">
        <v>4</v>
      </c>
      <c r="H1917" s="2">
        <v>44771</v>
      </c>
      <c r="I1917" t="s">
        <v>5</v>
      </c>
      <c r="J1917" t="s">
        <v>5</v>
      </c>
      <c r="K1917" s="3">
        <v>24</v>
      </c>
      <c r="L1917" s="3">
        <v>24</v>
      </c>
      <c r="M1917" t="s">
        <v>4</v>
      </c>
      <c r="N1917" t="s">
        <v>4</v>
      </c>
      <c r="O1917" t="s">
        <v>4</v>
      </c>
      <c r="P1917" t="s">
        <v>2002</v>
      </c>
      <c r="Q1917" t="s">
        <v>6</v>
      </c>
      <c r="R1917" t="s">
        <v>964</v>
      </c>
      <c r="S1917" t="s">
        <v>4</v>
      </c>
      <c r="T1917" s="5">
        <v>488.88</v>
      </c>
      <c r="U1917" t="s">
        <v>7</v>
      </c>
      <c r="V1917">
        <f t="shared" si="71"/>
        <v>20.37</v>
      </c>
      <c r="W1917">
        <f>VLOOKUP(A1917,LISTINO!D:N,10,FALSE)</f>
        <v>29.98</v>
      </c>
      <c r="X1917">
        <f t="shared" si="69"/>
        <v>719.52</v>
      </c>
      <c r="Y1917" s="17">
        <f>VLOOKUP(A1917,LISTINO!D:K,7,FALSE)</f>
        <v>44682</v>
      </c>
    </row>
    <row r="1918" spans="1:25" x14ac:dyDescent="0.25">
      <c r="A1918" t="s">
        <v>982</v>
      </c>
      <c r="B1918" t="s">
        <v>0</v>
      </c>
      <c r="C1918" t="s">
        <v>1</v>
      </c>
      <c r="D1918" t="s">
        <v>132</v>
      </c>
      <c r="E1918" t="s">
        <v>159</v>
      </c>
      <c r="F1918" t="s">
        <v>983</v>
      </c>
      <c r="G1918" t="s">
        <v>4</v>
      </c>
      <c r="H1918" s="2">
        <v>44771</v>
      </c>
      <c r="I1918" t="s">
        <v>5</v>
      </c>
      <c r="J1918" t="s">
        <v>5</v>
      </c>
      <c r="K1918" s="3">
        <v>140</v>
      </c>
      <c r="L1918" s="3">
        <v>140</v>
      </c>
      <c r="M1918" t="s">
        <v>4</v>
      </c>
      <c r="N1918" t="s">
        <v>4</v>
      </c>
      <c r="O1918" t="s">
        <v>4</v>
      </c>
      <c r="P1918" t="s">
        <v>2001</v>
      </c>
      <c r="Q1918" t="s">
        <v>503</v>
      </c>
      <c r="R1918" t="s">
        <v>676</v>
      </c>
      <c r="S1918" t="s">
        <v>4</v>
      </c>
      <c r="T1918" s="5">
        <v>218.4</v>
      </c>
      <c r="U1918" t="s">
        <v>7</v>
      </c>
      <c r="V1918">
        <f t="shared" si="71"/>
        <v>1.56</v>
      </c>
      <c r="W1918">
        <f>VLOOKUP(A1918,LISTINO!D:N,10,FALSE)</f>
        <v>1.74</v>
      </c>
      <c r="X1918">
        <f t="shared" si="69"/>
        <v>243.6</v>
      </c>
      <c r="Y1918" s="17">
        <f>VLOOKUP(A1918,LISTINO!D:K,7,FALSE)</f>
        <v>44593</v>
      </c>
    </row>
    <row r="1919" spans="1:25" x14ac:dyDescent="0.25">
      <c r="A1919" t="s">
        <v>114</v>
      </c>
      <c r="B1919" t="s">
        <v>0</v>
      </c>
      <c r="C1919" t="s">
        <v>1</v>
      </c>
      <c r="D1919" t="s">
        <v>132</v>
      </c>
      <c r="E1919" t="s">
        <v>159</v>
      </c>
      <c r="F1919" t="s">
        <v>115</v>
      </c>
      <c r="G1919" t="s">
        <v>4</v>
      </c>
      <c r="H1919" s="2">
        <v>44771</v>
      </c>
      <c r="I1919" t="s">
        <v>5</v>
      </c>
      <c r="J1919" t="s">
        <v>5</v>
      </c>
      <c r="K1919" s="3">
        <v>520</v>
      </c>
      <c r="L1919" s="3">
        <v>520</v>
      </c>
      <c r="M1919" t="s">
        <v>4</v>
      </c>
      <c r="N1919" t="s">
        <v>4</v>
      </c>
      <c r="O1919" t="s">
        <v>4</v>
      </c>
      <c r="P1919" t="s">
        <v>2001</v>
      </c>
      <c r="Q1919" t="s">
        <v>6</v>
      </c>
      <c r="R1919" t="s">
        <v>676</v>
      </c>
      <c r="S1919" t="s">
        <v>4</v>
      </c>
      <c r="T1919" s="5">
        <v>618.79999999999995</v>
      </c>
      <c r="U1919" t="s">
        <v>7</v>
      </c>
      <c r="V1919">
        <f t="shared" si="71"/>
        <v>1.19</v>
      </c>
      <c r="W1919">
        <f>VLOOKUP(A1919,LISTINO!D:N,10,FALSE)</f>
        <v>0.73</v>
      </c>
      <c r="X1919">
        <f t="shared" si="69"/>
        <v>379.59999999999997</v>
      </c>
      <c r="Y1919" s="17">
        <f>VLOOKUP(A1919,LISTINO!D:K,7,FALSE)</f>
        <v>44593</v>
      </c>
    </row>
    <row r="1920" spans="1:25" x14ac:dyDescent="0.25">
      <c r="A1920" t="s">
        <v>114</v>
      </c>
      <c r="B1920" t="s">
        <v>0</v>
      </c>
      <c r="C1920" t="s">
        <v>1</v>
      </c>
      <c r="D1920" t="s">
        <v>132</v>
      </c>
      <c r="E1920" t="s">
        <v>159</v>
      </c>
      <c r="F1920" t="s">
        <v>115</v>
      </c>
      <c r="G1920" t="s">
        <v>4</v>
      </c>
      <c r="H1920" s="2">
        <v>44771</v>
      </c>
      <c r="I1920" t="s">
        <v>5</v>
      </c>
      <c r="J1920" t="s">
        <v>5</v>
      </c>
      <c r="K1920" s="3">
        <v>520</v>
      </c>
      <c r="L1920" s="3">
        <v>520</v>
      </c>
      <c r="M1920" t="s">
        <v>4</v>
      </c>
      <c r="N1920" t="s">
        <v>4</v>
      </c>
      <c r="O1920" t="s">
        <v>4</v>
      </c>
      <c r="P1920" t="s">
        <v>2001</v>
      </c>
      <c r="Q1920" t="s">
        <v>44</v>
      </c>
      <c r="R1920" t="s">
        <v>676</v>
      </c>
      <c r="S1920" t="s">
        <v>4</v>
      </c>
      <c r="T1920" s="5">
        <v>618.79999999999995</v>
      </c>
      <c r="U1920" t="s">
        <v>7</v>
      </c>
      <c r="V1920">
        <f t="shared" si="71"/>
        <v>1.19</v>
      </c>
      <c r="W1920">
        <f>VLOOKUP(A1920,LISTINO!D:N,10,FALSE)</f>
        <v>0.73</v>
      </c>
      <c r="X1920">
        <f t="shared" si="69"/>
        <v>379.59999999999997</v>
      </c>
      <c r="Y1920" s="17">
        <f>VLOOKUP(A1920,LISTINO!D:K,7,FALSE)</f>
        <v>44593</v>
      </c>
    </row>
    <row r="1921" spans="1:25" x14ac:dyDescent="0.25">
      <c r="A1921" t="s">
        <v>116</v>
      </c>
      <c r="B1921" t="s">
        <v>0</v>
      </c>
      <c r="C1921" t="s">
        <v>1</v>
      </c>
      <c r="D1921" t="s">
        <v>132</v>
      </c>
      <c r="E1921" t="s">
        <v>159</v>
      </c>
      <c r="F1921" t="s">
        <v>117</v>
      </c>
      <c r="G1921" t="s">
        <v>4</v>
      </c>
      <c r="H1921" s="2">
        <v>44771</v>
      </c>
      <c r="I1921" t="s">
        <v>5</v>
      </c>
      <c r="J1921" t="s">
        <v>5</v>
      </c>
      <c r="K1921" s="3">
        <v>50</v>
      </c>
      <c r="L1921" s="3">
        <v>50</v>
      </c>
      <c r="M1921" t="s">
        <v>4</v>
      </c>
      <c r="N1921" t="s">
        <v>4</v>
      </c>
      <c r="O1921" t="s">
        <v>4</v>
      </c>
      <c r="P1921" t="s">
        <v>2001</v>
      </c>
      <c r="Q1921" t="s">
        <v>293</v>
      </c>
      <c r="R1921" t="s">
        <v>676</v>
      </c>
      <c r="S1921" t="s">
        <v>4</v>
      </c>
      <c r="T1921" s="5">
        <v>46</v>
      </c>
      <c r="U1921" t="s">
        <v>7</v>
      </c>
      <c r="V1921">
        <f t="shared" si="71"/>
        <v>0.92</v>
      </c>
      <c r="W1921">
        <f>VLOOKUP(A1921,LISTINO!D:N,10,FALSE)</f>
        <v>1.17</v>
      </c>
      <c r="X1921">
        <f t="shared" si="69"/>
        <v>58.5</v>
      </c>
      <c r="Y1921" s="17">
        <f>VLOOKUP(A1921,LISTINO!D:K,7,FALSE)</f>
        <v>44593</v>
      </c>
    </row>
    <row r="1922" spans="1:25" x14ac:dyDescent="0.25">
      <c r="A1922" t="s">
        <v>116</v>
      </c>
      <c r="B1922" t="s">
        <v>0</v>
      </c>
      <c r="C1922" t="s">
        <v>1</v>
      </c>
      <c r="D1922" t="s">
        <v>132</v>
      </c>
      <c r="E1922" t="s">
        <v>159</v>
      </c>
      <c r="F1922" t="s">
        <v>117</v>
      </c>
      <c r="G1922" t="s">
        <v>4</v>
      </c>
      <c r="H1922" s="2">
        <v>44771</v>
      </c>
      <c r="I1922" t="s">
        <v>5</v>
      </c>
      <c r="J1922" t="s">
        <v>5</v>
      </c>
      <c r="K1922" s="3">
        <v>50</v>
      </c>
      <c r="L1922" s="3">
        <v>50</v>
      </c>
      <c r="M1922" t="s">
        <v>4</v>
      </c>
      <c r="N1922" t="s">
        <v>4</v>
      </c>
      <c r="O1922" t="s">
        <v>4</v>
      </c>
      <c r="P1922" t="s">
        <v>2001</v>
      </c>
      <c r="Q1922" t="s">
        <v>294</v>
      </c>
      <c r="R1922" t="s">
        <v>676</v>
      </c>
      <c r="S1922" t="s">
        <v>4</v>
      </c>
      <c r="T1922" s="5">
        <v>46</v>
      </c>
      <c r="U1922" t="s">
        <v>7</v>
      </c>
      <c r="V1922">
        <f t="shared" si="71"/>
        <v>0.92</v>
      </c>
      <c r="W1922">
        <f>VLOOKUP(A1922,LISTINO!D:N,10,FALSE)</f>
        <v>1.17</v>
      </c>
      <c r="X1922">
        <f t="shared" si="69"/>
        <v>58.5</v>
      </c>
      <c r="Y1922" s="17">
        <f>VLOOKUP(A1922,LISTINO!D:K,7,FALSE)</f>
        <v>44593</v>
      </c>
    </row>
    <row r="1923" spans="1:25" x14ac:dyDescent="0.25">
      <c r="A1923" t="s">
        <v>501</v>
      </c>
      <c r="B1923" t="s">
        <v>0</v>
      </c>
      <c r="C1923" t="s">
        <v>0</v>
      </c>
      <c r="D1923" t="s">
        <v>132</v>
      </c>
      <c r="E1923" t="s">
        <v>159</v>
      </c>
      <c r="F1923" t="s">
        <v>502</v>
      </c>
      <c r="G1923" t="s">
        <v>4</v>
      </c>
      <c r="H1923" s="2">
        <v>44771</v>
      </c>
      <c r="I1923" t="s">
        <v>5</v>
      </c>
      <c r="J1923" t="s">
        <v>5</v>
      </c>
      <c r="K1923" s="3">
        <v>40</v>
      </c>
      <c r="L1923" s="3">
        <v>40</v>
      </c>
      <c r="M1923" t="s">
        <v>4</v>
      </c>
      <c r="N1923" t="s">
        <v>4</v>
      </c>
      <c r="O1923" t="s">
        <v>4</v>
      </c>
      <c r="P1923" t="s">
        <v>2001</v>
      </c>
      <c r="Q1923" t="s">
        <v>242</v>
      </c>
      <c r="R1923" t="s">
        <v>676</v>
      </c>
      <c r="S1923" t="s">
        <v>4</v>
      </c>
      <c r="T1923" s="5">
        <v>49.6</v>
      </c>
      <c r="U1923" t="s">
        <v>7</v>
      </c>
      <c r="V1923">
        <f t="shared" si="71"/>
        <v>1.24</v>
      </c>
      <c r="W1923">
        <f>VLOOKUP(A1923,LISTINO!D:N,10,FALSE)</f>
        <v>1.05</v>
      </c>
      <c r="X1923">
        <f t="shared" ref="X1923:X1986" si="72">W1923*K1923</f>
        <v>42</v>
      </c>
      <c r="Y1923" s="17">
        <f>VLOOKUP(A1923,LISTINO!D:K,7,FALSE)</f>
        <v>44593</v>
      </c>
    </row>
    <row r="1924" spans="1:25" x14ac:dyDescent="0.25">
      <c r="A1924" t="s">
        <v>501</v>
      </c>
      <c r="B1924" t="s">
        <v>0</v>
      </c>
      <c r="C1924" t="s">
        <v>0</v>
      </c>
      <c r="D1924" t="s">
        <v>132</v>
      </c>
      <c r="E1924" t="s">
        <v>159</v>
      </c>
      <c r="F1924" t="s">
        <v>502</v>
      </c>
      <c r="G1924" t="s">
        <v>4</v>
      </c>
      <c r="H1924" s="2">
        <v>44771</v>
      </c>
      <c r="I1924" t="s">
        <v>5</v>
      </c>
      <c r="J1924" t="s">
        <v>5</v>
      </c>
      <c r="K1924" s="3">
        <v>40</v>
      </c>
      <c r="L1924" s="3">
        <v>40</v>
      </c>
      <c r="M1924" t="s">
        <v>4</v>
      </c>
      <c r="N1924" t="s">
        <v>4</v>
      </c>
      <c r="O1924" t="s">
        <v>4</v>
      </c>
      <c r="P1924" t="s">
        <v>2001</v>
      </c>
      <c r="Q1924" t="s">
        <v>249</v>
      </c>
      <c r="R1924" t="s">
        <v>676</v>
      </c>
      <c r="S1924" t="s">
        <v>4</v>
      </c>
      <c r="T1924" s="5">
        <v>49.6</v>
      </c>
      <c r="U1924" t="s">
        <v>7</v>
      </c>
      <c r="V1924">
        <f t="shared" si="71"/>
        <v>1.24</v>
      </c>
      <c r="W1924">
        <f>VLOOKUP(A1924,LISTINO!D:N,10,FALSE)</f>
        <v>1.05</v>
      </c>
      <c r="X1924">
        <f t="shared" si="72"/>
        <v>42</v>
      </c>
      <c r="Y1924" s="17">
        <f>VLOOKUP(A1924,LISTINO!D:K,7,FALSE)</f>
        <v>44593</v>
      </c>
    </row>
    <row r="1925" spans="1:25" x14ac:dyDescent="0.25">
      <c r="A1925" t="s">
        <v>524</v>
      </c>
      <c r="B1925" t="s">
        <v>0</v>
      </c>
      <c r="C1925" t="s">
        <v>1</v>
      </c>
      <c r="D1925" t="s">
        <v>132</v>
      </c>
      <c r="E1925" t="s">
        <v>159</v>
      </c>
      <c r="F1925" t="s">
        <v>525</v>
      </c>
      <c r="G1925" t="s">
        <v>4</v>
      </c>
      <c r="H1925" s="2">
        <v>44771</v>
      </c>
      <c r="I1925" t="s">
        <v>5</v>
      </c>
      <c r="J1925" t="s">
        <v>5</v>
      </c>
      <c r="K1925" s="3">
        <v>75</v>
      </c>
      <c r="L1925" s="3">
        <v>75</v>
      </c>
      <c r="M1925" t="s">
        <v>4</v>
      </c>
      <c r="N1925" t="s">
        <v>4</v>
      </c>
      <c r="O1925" t="s">
        <v>4</v>
      </c>
      <c r="P1925" t="s">
        <v>2001</v>
      </c>
      <c r="Q1925" t="s">
        <v>290</v>
      </c>
      <c r="R1925" t="s">
        <v>676</v>
      </c>
      <c r="S1925" t="s">
        <v>4</v>
      </c>
      <c r="T1925" s="5">
        <v>66.75</v>
      </c>
      <c r="U1925" t="s">
        <v>7</v>
      </c>
      <c r="V1925">
        <f t="shared" si="71"/>
        <v>0.89</v>
      </c>
      <c r="W1925">
        <f>VLOOKUP(A1925,LISTINO!D:N,10,FALSE)</f>
        <v>1.1299999999999999</v>
      </c>
      <c r="X1925">
        <f t="shared" si="72"/>
        <v>84.749999999999986</v>
      </c>
      <c r="Y1925" s="17">
        <f>VLOOKUP(A1925,LISTINO!D:K,7,FALSE)</f>
        <v>44593</v>
      </c>
    </row>
    <row r="1926" spans="1:25" x14ac:dyDescent="0.25">
      <c r="A1926" t="s">
        <v>1298</v>
      </c>
      <c r="B1926" t="s">
        <v>0</v>
      </c>
      <c r="C1926" t="s">
        <v>1</v>
      </c>
      <c r="D1926" t="s">
        <v>132</v>
      </c>
      <c r="E1926" t="s">
        <v>159</v>
      </c>
      <c r="F1926" t="s">
        <v>1299</v>
      </c>
      <c r="G1926" t="s">
        <v>4</v>
      </c>
      <c r="H1926" s="2">
        <v>44771</v>
      </c>
      <c r="I1926" t="s">
        <v>5</v>
      </c>
      <c r="J1926" t="s">
        <v>5</v>
      </c>
      <c r="K1926" s="3">
        <v>30</v>
      </c>
      <c r="L1926" s="3">
        <v>30</v>
      </c>
      <c r="M1926" t="s">
        <v>4</v>
      </c>
      <c r="N1926" t="s">
        <v>4</v>
      </c>
      <c r="O1926" t="s">
        <v>4</v>
      </c>
      <c r="P1926" t="s">
        <v>2001</v>
      </c>
      <c r="Q1926" t="s">
        <v>10</v>
      </c>
      <c r="R1926" t="s">
        <v>676</v>
      </c>
      <c r="S1926" t="s">
        <v>4</v>
      </c>
      <c r="T1926" s="5">
        <v>131.69999999999999</v>
      </c>
      <c r="U1926" t="s">
        <v>7</v>
      </c>
      <c r="V1926">
        <f t="shared" si="71"/>
        <v>4.3899999999999997</v>
      </c>
      <c r="W1926">
        <f>VLOOKUP(A1926,LISTINO!D:N,10,FALSE)</f>
        <v>5.55</v>
      </c>
      <c r="X1926">
        <f t="shared" si="72"/>
        <v>166.5</v>
      </c>
      <c r="Y1926" s="17">
        <f>VLOOKUP(A1926,LISTINO!D:K,7,FALSE)</f>
        <v>44593</v>
      </c>
    </row>
    <row r="1927" spans="1:25" x14ac:dyDescent="0.25">
      <c r="A1927" t="s">
        <v>1298</v>
      </c>
      <c r="B1927" t="s">
        <v>0</v>
      </c>
      <c r="C1927" t="s">
        <v>1</v>
      </c>
      <c r="D1927" t="s">
        <v>132</v>
      </c>
      <c r="E1927" t="s">
        <v>159</v>
      </c>
      <c r="F1927" t="s">
        <v>1299</v>
      </c>
      <c r="G1927" t="s">
        <v>4</v>
      </c>
      <c r="H1927" s="2">
        <v>44771</v>
      </c>
      <c r="I1927" t="s">
        <v>5</v>
      </c>
      <c r="J1927" t="s">
        <v>5</v>
      </c>
      <c r="K1927" s="3">
        <v>30</v>
      </c>
      <c r="L1927" s="3">
        <v>30</v>
      </c>
      <c r="M1927" t="s">
        <v>4</v>
      </c>
      <c r="N1927" t="s">
        <v>4</v>
      </c>
      <c r="O1927" t="s">
        <v>4</v>
      </c>
      <c r="P1927" t="s">
        <v>2001</v>
      </c>
      <c r="Q1927" t="s">
        <v>45</v>
      </c>
      <c r="R1927" t="s">
        <v>676</v>
      </c>
      <c r="S1927" t="s">
        <v>4</v>
      </c>
      <c r="T1927" s="5">
        <v>131.69999999999999</v>
      </c>
      <c r="U1927" t="s">
        <v>7</v>
      </c>
      <c r="V1927">
        <f t="shared" si="71"/>
        <v>4.3899999999999997</v>
      </c>
      <c r="W1927">
        <f>VLOOKUP(A1927,LISTINO!D:N,10,FALSE)</f>
        <v>5.55</v>
      </c>
      <c r="X1927">
        <f t="shared" si="72"/>
        <v>166.5</v>
      </c>
      <c r="Y1927" s="17">
        <f>VLOOKUP(A1927,LISTINO!D:K,7,FALSE)</f>
        <v>44593</v>
      </c>
    </row>
    <row r="1928" spans="1:25" x14ac:dyDescent="0.25">
      <c r="A1928" t="s">
        <v>1634</v>
      </c>
      <c r="B1928" t="s">
        <v>0</v>
      </c>
      <c r="C1928" t="s">
        <v>1</v>
      </c>
      <c r="D1928" t="s">
        <v>132</v>
      </c>
      <c r="E1928" t="s">
        <v>159</v>
      </c>
      <c r="F1928" t="s">
        <v>1635</v>
      </c>
      <c r="G1928" t="s">
        <v>4</v>
      </c>
      <c r="H1928" s="2">
        <v>44771</v>
      </c>
      <c r="I1928" t="s">
        <v>5</v>
      </c>
      <c r="J1928" t="s">
        <v>5</v>
      </c>
      <c r="K1928" s="3">
        <v>12</v>
      </c>
      <c r="L1928" s="3">
        <v>12</v>
      </c>
      <c r="M1928" t="s">
        <v>4</v>
      </c>
      <c r="N1928" t="s">
        <v>4</v>
      </c>
      <c r="O1928" t="s">
        <v>4</v>
      </c>
      <c r="P1928" t="s">
        <v>2001</v>
      </c>
      <c r="Q1928" t="s">
        <v>13</v>
      </c>
      <c r="R1928" t="s">
        <v>676</v>
      </c>
      <c r="S1928" t="s">
        <v>4</v>
      </c>
      <c r="T1928" s="5">
        <v>164.04</v>
      </c>
      <c r="U1928" t="s">
        <v>7</v>
      </c>
      <c r="V1928">
        <f t="shared" si="71"/>
        <v>13.67</v>
      </c>
      <c r="W1928">
        <f>VLOOKUP(A1928,LISTINO!D:N,10,FALSE)</f>
        <v>15.47</v>
      </c>
      <c r="X1928">
        <f t="shared" si="72"/>
        <v>185.64000000000001</v>
      </c>
      <c r="Y1928" s="17">
        <f>VLOOKUP(A1928,LISTINO!D:K,7,FALSE)</f>
        <v>44593</v>
      </c>
    </row>
    <row r="1929" spans="1:25" x14ac:dyDescent="0.25">
      <c r="A1929" t="s">
        <v>1634</v>
      </c>
      <c r="B1929" t="s">
        <v>0</v>
      </c>
      <c r="C1929" t="s">
        <v>1</v>
      </c>
      <c r="D1929" t="s">
        <v>132</v>
      </c>
      <c r="E1929" t="s">
        <v>159</v>
      </c>
      <c r="F1929" t="s">
        <v>1635</v>
      </c>
      <c r="G1929" t="s">
        <v>4</v>
      </c>
      <c r="H1929" s="2">
        <v>44771</v>
      </c>
      <c r="I1929" t="s">
        <v>5</v>
      </c>
      <c r="J1929" t="s">
        <v>5</v>
      </c>
      <c r="K1929" s="3">
        <v>12</v>
      </c>
      <c r="L1929" s="3">
        <v>12</v>
      </c>
      <c r="M1929" t="s">
        <v>4</v>
      </c>
      <c r="N1929" t="s">
        <v>4</v>
      </c>
      <c r="O1929" t="s">
        <v>4</v>
      </c>
      <c r="P1929" t="s">
        <v>2001</v>
      </c>
      <c r="Q1929" t="s">
        <v>14</v>
      </c>
      <c r="R1929" t="s">
        <v>676</v>
      </c>
      <c r="S1929" t="s">
        <v>4</v>
      </c>
      <c r="T1929" s="5">
        <v>164.04</v>
      </c>
      <c r="U1929" t="s">
        <v>7</v>
      </c>
      <c r="V1929">
        <f t="shared" si="71"/>
        <v>13.67</v>
      </c>
      <c r="W1929">
        <f>VLOOKUP(A1929,LISTINO!D:N,10,FALSE)</f>
        <v>15.47</v>
      </c>
      <c r="X1929">
        <f t="shared" si="72"/>
        <v>185.64000000000001</v>
      </c>
      <c r="Y1929" s="17">
        <f>VLOOKUP(A1929,LISTINO!D:K,7,FALSE)</f>
        <v>44593</v>
      </c>
    </row>
    <row r="1930" spans="1:25" x14ac:dyDescent="0.25">
      <c r="A1930" t="s">
        <v>868</v>
      </c>
      <c r="B1930" t="s">
        <v>0</v>
      </c>
      <c r="C1930" t="s">
        <v>1</v>
      </c>
      <c r="D1930" t="s">
        <v>132</v>
      </c>
      <c r="E1930" t="s">
        <v>159</v>
      </c>
      <c r="F1930" t="s">
        <v>869</v>
      </c>
      <c r="G1930" t="s">
        <v>4</v>
      </c>
      <c r="H1930" s="2">
        <v>44771</v>
      </c>
      <c r="I1930" t="s">
        <v>5</v>
      </c>
      <c r="J1930" t="s">
        <v>5</v>
      </c>
      <c r="K1930" s="3">
        <v>50</v>
      </c>
      <c r="L1930" s="3">
        <v>50</v>
      </c>
      <c r="M1930" t="s">
        <v>4</v>
      </c>
      <c r="N1930" t="s">
        <v>4</v>
      </c>
      <c r="O1930" t="s">
        <v>4</v>
      </c>
      <c r="P1930" t="s">
        <v>2001</v>
      </c>
      <c r="Q1930" t="s">
        <v>445</v>
      </c>
      <c r="R1930" t="s">
        <v>676</v>
      </c>
      <c r="S1930" t="s">
        <v>4</v>
      </c>
      <c r="T1930" s="5">
        <v>18.5</v>
      </c>
      <c r="U1930" t="s">
        <v>7</v>
      </c>
      <c r="V1930">
        <f t="shared" si="71"/>
        <v>0.37</v>
      </c>
      <c r="W1930">
        <f>VLOOKUP(A1930,LISTINO!D:N,10,FALSE)</f>
        <v>0.47</v>
      </c>
      <c r="X1930">
        <f t="shared" si="72"/>
        <v>23.5</v>
      </c>
      <c r="Y1930" s="17">
        <f>VLOOKUP(A1930,LISTINO!D:K,7,FALSE)</f>
        <v>44593</v>
      </c>
    </row>
    <row r="1931" spans="1:25" x14ac:dyDescent="0.25">
      <c r="A1931" t="s">
        <v>1078</v>
      </c>
      <c r="B1931" t="s">
        <v>0</v>
      </c>
      <c r="C1931" t="s">
        <v>0</v>
      </c>
      <c r="D1931" t="s">
        <v>132</v>
      </c>
      <c r="E1931" t="s">
        <v>159</v>
      </c>
      <c r="F1931" t="s">
        <v>1079</v>
      </c>
      <c r="G1931" t="s">
        <v>4</v>
      </c>
      <c r="H1931" s="2">
        <v>44771</v>
      </c>
      <c r="I1931" t="s">
        <v>5</v>
      </c>
      <c r="J1931" t="s">
        <v>5</v>
      </c>
      <c r="K1931" s="3">
        <v>140</v>
      </c>
      <c r="L1931" s="3">
        <v>140</v>
      </c>
      <c r="M1931" t="s">
        <v>4</v>
      </c>
      <c r="N1931" t="s">
        <v>4</v>
      </c>
      <c r="O1931" t="s">
        <v>4</v>
      </c>
      <c r="P1931" t="s">
        <v>2001</v>
      </c>
      <c r="Q1931" t="s">
        <v>21</v>
      </c>
      <c r="R1931" t="s">
        <v>676</v>
      </c>
      <c r="S1931" t="s">
        <v>4</v>
      </c>
      <c r="T1931" s="5">
        <v>190.4</v>
      </c>
      <c r="U1931" t="s">
        <v>7</v>
      </c>
      <c r="V1931">
        <f t="shared" si="71"/>
        <v>1.36</v>
      </c>
      <c r="W1931">
        <f>VLOOKUP(A1931,LISTINO!D:N,10,FALSE)</f>
        <v>1.72</v>
      </c>
      <c r="X1931">
        <f t="shared" si="72"/>
        <v>240.79999999999998</v>
      </c>
      <c r="Y1931" s="17">
        <f>VLOOKUP(A1931,LISTINO!D:K,7,FALSE)</f>
        <v>44593</v>
      </c>
    </row>
    <row r="1932" spans="1:25" x14ac:dyDescent="0.25">
      <c r="A1932" t="s">
        <v>928</v>
      </c>
      <c r="B1932" t="s">
        <v>0</v>
      </c>
      <c r="C1932" t="s">
        <v>1</v>
      </c>
      <c r="D1932" t="s">
        <v>132</v>
      </c>
      <c r="E1932" t="s">
        <v>159</v>
      </c>
      <c r="F1932" t="s">
        <v>929</v>
      </c>
      <c r="G1932" t="s">
        <v>4</v>
      </c>
      <c r="H1932" s="2">
        <v>44771</v>
      </c>
      <c r="I1932" t="s">
        <v>5</v>
      </c>
      <c r="J1932" t="s">
        <v>5</v>
      </c>
      <c r="K1932" s="3">
        <v>50</v>
      </c>
      <c r="L1932" s="3">
        <v>50</v>
      </c>
      <c r="M1932" t="s">
        <v>4</v>
      </c>
      <c r="N1932" t="s">
        <v>4</v>
      </c>
      <c r="O1932" t="s">
        <v>4</v>
      </c>
      <c r="P1932" t="s">
        <v>2001</v>
      </c>
      <c r="Q1932" t="s">
        <v>451</v>
      </c>
      <c r="R1932" t="s">
        <v>676</v>
      </c>
      <c r="S1932" t="s">
        <v>4</v>
      </c>
      <c r="T1932" s="5">
        <v>36</v>
      </c>
      <c r="U1932" t="s">
        <v>7</v>
      </c>
      <c r="V1932">
        <f t="shared" si="71"/>
        <v>0.72</v>
      </c>
      <c r="W1932">
        <f>VLOOKUP(A1932,LISTINO!D:N,10,FALSE)</f>
        <v>0.91</v>
      </c>
      <c r="X1932">
        <f t="shared" si="72"/>
        <v>45.5</v>
      </c>
      <c r="Y1932" s="17">
        <f>VLOOKUP(A1932,LISTINO!D:K,7,FALSE)</f>
        <v>44593</v>
      </c>
    </row>
    <row r="1933" spans="1:25" x14ac:dyDescent="0.25">
      <c r="A1933" t="s">
        <v>928</v>
      </c>
      <c r="B1933" t="s">
        <v>0</v>
      </c>
      <c r="C1933" t="s">
        <v>1</v>
      </c>
      <c r="D1933" t="s">
        <v>132</v>
      </c>
      <c r="E1933" t="s">
        <v>159</v>
      </c>
      <c r="F1933" t="s">
        <v>929</v>
      </c>
      <c r="G1933" t="s">
        <v>4</v>
      </c>
      <c r="H1933" s="2">
        <v>44771</v>
      </c>
      <c r="I1933" t="s">
        <v>5</v>
      </c>
      <c r="J1933" t="s">
        <v>5</v>
      </c>
      <c r="K1933" s="3">
        <v>50</v>
      </c>
      <c r="L1933" s="3">
        <v>50</v>
      </c>
      <c r="M1933" t="s">
        <v>4</v>
      </c>
      <c r="N1933" t="s">
        <v>4</v>
      </c>
      <c r="O1933" t="s">
        <v>4</v>
      </c>
      <c r="P1933" t="s">
        <v>2001</v>
      </c>
      <c r="Q1933" t="s">
        <v>448</v>
      </c>
      <c r="R1933" t="s">
        <v>676</v>
      </c>
      <c r="S1933" t="s">
        <v>4</v>
      </c>
      <c r="T1933" s="5">
        <v>36</v>
      </c>
      <c r="U1933" t="s">
        <v>7</v>
      </c>
      <c r="V1933">
        <f t="shared" si="71"/>
        <v>0.72</v>
      </c>
      <c r="W1933">
        <f>VLOOKUP(A1933,LISTINO!D:N,10,FALSE)</f>
        <v>0.91</v>
      </c>
      <c r="X1933">
        <f t="shared" si="72"/>
        <v>45.5</v>
      </c>
      <c r="Y1933" s="17">
        <f>VLOOKUP(A1933,LISTINO!D:K,7,FALSE)</f>
        <v>44593</v>
      </c>
    </row>
    <row r="1934" spans="1:25" x14ac:dyDescent="0.25">
      <c r="A1934" t="s">
        <v>554</v>
      </c>
      <c r="B1934" t="s">
        <v>0</v>
      </c>
      <c r="C1934" t="s">
        <v>1</v>
      </c>
      <c r="D1934" t="s">
        <v>132</v>
      </c>
      <c r="E1934" t="s">
        <v>159</v>
      </c>
      <c r="F1934" t="s">
        <v>555</v>
      </c>
      <c r="G1934" t="s">
        <v>4</v>
      </c>
      <c r="H1934" s="2">
        <v>44771</v>
      </c>
      <c r="I1934" t="s">
        <v>5</v>
      </c>
      <c r="J1934" t="s">
        <v>5</v>
      </c>
      <c r="K1934" s="3">
        <v>50</v>
      </c>
      <c r="L1934" s="3">
        <v>50</v>
      </c>
      <c r="M1934" t="s">
        <v>4</v>
      </c>
      <c r="N1934" t="s">
        <v>4</v>
      </c>
      <c r="O1934" t="s">
        <v>4</v>
      </c>
      <c r="P1934" t="s">
        <v>2001</v>
      </c>
      <c r="Q1934" t="s">
        <v>282</v>
      </c>
      <c r="R1934" t="s">
        <v>676</v>
      </c>
      <c r="S1934" t="s">
        <v>4</v>
      </c>
      <c r="T1934" s="5">
        <v>42</v>
      </c>
      <c r="U1934" t="s">
        <v>7</v>
      </c>
      <c r="V1934">
        <f t="shared" si="71"/>
        <v>0.84</v>
      </c>
      <c r="W1934">
        <f>VLOOKUP(A1934,LISTINO!D:N,10,FALSE)</f>
        <v>1.06</v>
      </c>
      <c r="X1934">
        <f t="shared" si="72"/>
        <v>53</v>
      </c>
      <c r="Y1934" s="17">
        <f>VLOOKUP(A1934,LISTINO!D:K,7,FALSE)</f>
        <v>44593</v>
      </c>
    </row>
    <row r="1935" spans="1:25" x14ac:dyDescent="0.25">
      <c r="A1935" t="s">
        <v>554</v>
      </c>
      <c r="B1935" t="s">
        <v>0</v>
      </c>
      <c r="C1935" t="s">
        <v>1</v>
      </c>
      <c r="D1935" t="s">
        <v>132</v>
      </c>
      <c r="E1935" t="s">
        <v>159</v>
      </c>
      <c r="F1935" t="s">
        <v>555</v>
      </c>
      <c r="G1935" t="s">
        <v>4</v>
      </c>
      <c r="H1935" s="2">
        <v>44771</v>
      </c>
      <c r="I1935" t="s">
        <v>5</v>
      </c>
      <c r="J1935" t="s">
        <v>5</v>
      </c>
      <c r="K1935" s="3">
        <v>100</v>
      </c>
      <c r="L1935" s="3">
        <v>100</v>
      </c>
      <c r="M1935" t="s">
        <v>4</v>
      </c>
      <c r="N1935" t="s">
        <v>4</v>
      </c>
      <c r="O1935" t="s">
        <v>4</v>
      </c>
      <c r="P1935" t="s">
        <v>2001</v>
      </c>
      <c r="Q1935" t="s">
        <v>254</v>
      </c>
      <c r="R1935" t="s">
        <v>676</v>
      </c>
      <c r="S1935" t="s">
        <v>4</v>
      </c>
      <c r="T1935" s="5">
        <v>84</v>
      </c>
      <c r="U1935" t="s">
        <v>7</v>
      </c>
      <c r="V1935">
        <f t="shared" si="71"/>
        <v>0.84</v>
      </c>
      <c r="W1935">
        <f>VLOOKUP(A1935,LISTINO!D:N,10,FALSE)</f>
        <v>1.06</v>
      </c>
      <c r="X1935">
        <f t="shared" si="72"/>
        <v>106</v>
      </c>
      <c r="Y1935" s="17">
        <f>VLOOKUP(A1935,LISTINO!D:K,7,FALSE)</f>
        <v>44593</v>
      </c>
    </row>
    <row r="1936" spans="1:25" x14ac:dyDescent="0.25">
      <c r="A1936" t="s">
        <v>708</v>
      </c>
      <c r="B1936" t="s">
        <v>0</v>
      </c>
      <c r="C1936" t="s">
        <v>1</v>
      </c>
      <c r="D1936" t="s">
        <v>132</v>
      </c>
      <c r="E1936" t="s">
        <v>159</v>
      </c>
      <c r="F1936" t="s">
        <v>709</v>
      </c>
      <c r="G1936" t="s">
        <v>4</v>
      </c>
      <c r="H1936" s="2">
        <v>44771</v>
      </c>
      <c r="I1936" t="s">
        <v>5</v>
      </c>
      <c r="J1936" t="s">
        <v>5</v>
      </c>
      <c r="K1936" s="3">
        <v>80</v>
      </c>
      <c r="L1936" s="3">
        <v>80</v>
      </c>
      <c r="M1936" t="s">
        <v>4</v>
      </c>
      <c r="N1936" t="s">
        <v>4</v>
      </c>
      <c r="O1936" t="s">
        <v>4</v>
      </c>
      <c r="P1936" t="s">
        <v>2001</v>
      </c>
      <c r="Q1936" t="s">
        <v>259</v>
      </c>
      <c r="R1936" t="s">
        <v>676</v>
      </c>
      <c r="S1936" t="s">
        <v>4</v>
      </c>
      <c r="T1936" s="5">
        <v>60.8</v>
      </c>
      <c r="U1936" t="s">
        <v>7</v>
      </c>
      <c r="V1936">
        <f t="shared" si="71"/>
        <v>0.76</v>
      </c>
      <c r="W1936">
        <f>VLOOKUP(A1936,LISTINO!D:N,10,FALSE)</f>
        <v>0.96</v>
      </c>
      <c r="X1936">
        <f t="shared" si="72"/>
        <v>76.8</v>
      </c>
      <c r="Y1936" s="17">
        <f>VLOOKUP(A1936,LISTINO!D:K,7,FALSE)</f>
        <v>44593</v>
      </c>
    </row>
    <row r="1937" spans="1:25" x14ac:dyDescent="0.25">
      <c r="A1937" t="s">
        <v>1442</v>
      </c>
      <c r="B1937" t="s">
        <v>0</v>
      </c>
      <c r="C1937" t="s">
        <v>0</v>
      </c>
      <c r="D1937" t="s">
        <v>132</v>
      </c>
      <c r="E1937" t="s">
        <v>159</v>
      </c>
      <c r="F1937" t="s">
        <v>1443</v>
      </c>
      <c r="G1937" t="s">
        <v>4</v>
      </c>
      <c r="H1937" s="2">
        <v>44771</v>
      </c>
      <c r="I1937" t="s">
        <v>5</v>
      </c>
      <c r="J1937" t="s">
        <v>5</v>
      </c>
      <c r="K1937" s="3">
        <v>20</v>
      </c>
      <c r="L1937" s="3">
        <v>20</v>
      </c>
      <c r="M1937" t="s">
        <v>4</v>
      </c>
      <c r="N1937" t="s">
        <v>4</v>
      </c>
      <c r="O1937" t="s">
        <v>4</v>
      </c>
      <c r="P1937" t="s">
        <v>2005</v>
      </c>
      <c r="Q1937" t="s">
        <v>21</v>
      </c>
      <c r="R1937" t="s">
        <v>851</v>
      </c>
      <c r="S1937" t="s">
        <v>4</v>
      </c>
      <c r="T1937" s="5">
        <v>14.6</v>
      </c>
      <c r="U1937" t="s">
        <v>7</v>
      </c>
      <c r="V1937">
        <f t="shared" si="71"/>
        <v>0.73</v>
      </c>
      <c r="W1937">
        <f>VLOOKUP(A1937,LISTINO!D:N,10,FALSE)</f>
        <v>0.92</v>
      </c>
      <c r="X1937">
        <f t="shared" si="72"/>
        <v>18.400000000000002</v>
      </c>
      <c r="Y1937" s="17">
        <f>VLOOKUP(A1937,LISTINO!D:K,7,FALSE)</f>
        <v>44593</v>
      </c>
    </row>
    <row r="1938" spans="1:25" x14ac:dyDescent="0.25">
      <c r="A1938" t="s">
        <v>580</v>
      </c>
      <c r="B1938" t="s">
        <v>0</v>
      </c>
      <c r="C1938" t="s">
        <v>1</v>
      </c>
      <c r="D1938" t="s">
        <v>132</v>
      </c>
      <c r="E1938" t="s">
        <v>159</v>
      </c>
      <c r="F1938" t="s">
        <v>581</v>
      </c>
      <c r="G1938" t="s">
        <v>4</v>
      </c>
      <c r="H1938" s="2">
        <v>44771</v>
      </c>
      <c r="I1938" t="s">
        <v>5</v>
      </c>
      <c r="J1938" t="s">
        <v>5</v>
      </c>
      <c r="K1938" s="3">
        <v>40</v>
      </c>
      <c r="L1938" s="3">
        <v>40</v>
      </c>
      <c r="M1938" t="s">
        <v>4</v>
      </c>
      <c r="N1938" t="s">
        <v>4</v>
      </c>
      <c r="O1938" t="s">
        <v>4</v>
      </c>
      <c r="P1938" t="s">
        <v>2006</v>
      </c>
      <c r="Q1938" t="s">
        <v>6</v>
      </c>
      <c r="R1938" t="s">
        <v>163</v>
      </c>
      <c r="S1938" t="s">
        <v>4</v>
      </c>
      <c r="T1938" s="5">
        <v>0</v>
      </c>
      <c r="U1938" t="s">
        <v>7</v>
      </c>
      <c r="V1938">
        <f t="shared" si="71"/>
        <v>0</v>
      </c>
      <c r="W1938">
        <f>VLOOKUP(A1938,LISTINO!D:N,10,FALSE)</f>
        <v>0</v>
      </c>
      <c r="X1938">
        <f t="shared" si="72"/>
        <v>0</v>
      </c>
      <c r="Y1938" s="17">
        <f>VLOOKUP(A1938,LISTINO!D:K,7,FALSE)</f>
        <v>0</v>
      </c>
    </row>
    <row r="1939" spans="1:25" x14ac:dyDescent="0.25">
      <c r="A1939" t="s">
        <v>1444</v>
      </c>
      <c r="B1939" t="s">
        <v>0</v>
      </c>
      <c r="C1939" t="s">
        <v>0</v>
      </c>
      <c r="D1939" t="s">
        <v>132</v>
      </c>
      <c r="E1939" t="s">
        <v>159</v>
      </c>
      <c r="F1939" t="s">
        <v>1445</v>
      </c>
      <c r="G1939" t="s">
        <v>4</v>
      </c>
      <c r="H1939" s="2">
        <v>44771</v>
      </c>
      <c r="I1939" t="s">
        <v>5</v>
      </c>
      <c r="J1939" t="s">
        <v>5</v>
      </c>
      <c r="K1939" s="3">
        <v>10</v>
      </c>
      <c r="L1939" s="3">
        <v>10</v>
      </c>
      <c r="M1939" t="s">
        <v>4</v>
      </c>
      <c r="N1939" t="s">
        <v>4</v>
      </c>
      <c r="O1939" t="s">
        <v>4</v>
      </c>
      <c r="P1939" t="s">
        <v>2005</v>
      </c>
      <c r="Q1939" t="s">
        <v>6</v>
      </c>
      <c r="R1939" t="s">
        <v>851</v>
      </c>
      <c r="S1939" t="s">
        <v>4</v>
      </c>
      <c r="T1939" s="5">
        <v>13</v>
      </c>
      <c r="U1939" t="s">
        <v>7</v>
      </c>
      <c r="V1939">
        <f t="shared" si="71"/>
        <v>1.3</v>
      </c>
      <c r="W1939">
        <f>VLOOKUP(A1939,LISTINO!D:N,10,FALSE)</f>
        <v>2.2200000000000002</v>
      </c>
      <c r="X1939">
        <f t="shared" si="72"/>
        <v>22.200000000000003</v>
      </c>
      <c r="Y1939" s="17">
        <f>VLOOKUP(A1939,LISTINO!D:K,7,FALSE)</f>
        <v>44713</v>
      </c>
    </row>
    <row r="1940" spans="1:25" x14ac:dyDescent="0.25">
      <c r="A1940" t="s">
        <v>724</v>
      </c>
      <c r="B1940" t="s">
        <v>0</v>
      </c>
      <c r="C1940" t="s">
        <v>0</v>
      </c>
      <c r="D1940" t="s">
        <v>132</v>
      </c>
      <c r="E1940" t="s">
        <v>159</v>
      </c>
      <c r="F1940" t="s">
        <v>725</v>
      </c>
      <c r="G1940" t="s">
        <v>4</v>
      </c>
      <c r="H1940" s="2">
        <v>44771</v>
      </c>
      <c r="I1940" t="s">
        <v>5</v>
      </c>
      <c r="J1940" t="s">
        <v>5</v>
      </c>
      <c r="K1940" s="3">
        <v>109</v>
      </c>
      <c r="L1940" s="3">
        <v>109</v>
      </c>
      <c r="M1940" t="s">
        <v>4</v>
      </c>
      <c r="N1940" t="s">
        <v>4</v>
      </c>
      <c r="O1940" t="s">
        <v>4</v>
      </c>
      <c r="P1940" t="s">
        <v>2007</v>
      </c>
      <c r="Q1940" t="s">
        <v>21</v>
      </c>
      <c r="R1940" t="s">
        <v>163</v>
      </c>
      <c r="S1940" t="s">
        <v>4</v>
      </c>
      <c r="T1940" s="5">
        <v>2321.6999999999998</v>
      </c>
      <c r="U1940" t="s">
        <v>7</v>
      </c>
      <c r="V1940">
        <f t="shared" ref="V1940:V1990" si="73" xml:space="preserve"> T1940/K1940</f>
        <v>21.299999999999997</v>
      </c>
      <c r="W1940">
        <f>VLOOKUP(A1940,LISTINO!D:N,10,FALSE)</f>
        <v>28</v>
      </c>
      <c r="X1940">
        <f t="shared" si="72"/>
        <v>3052</v>
      </c>
      <c r="Y1940" s="17">
        <f>VLOOKUP(A1940,LISTINO!D:K,7,FALSE)</f>
        <v>45376</v>
      </c>
    </row>
    <row r="1941" spans="1:25" x14ac:dyDescent="0.25">
      <c r="A1941" t="s">
        <v>1009</v>
      </c>
      <c r="B1941" t="s">
        <v>0</v>
      </c>
      <c r="C1941" t="s">
        <v>1</v>
      </c>
      <c r="D1941" t="s">
        <v>132</v>
      </c>
      <c r="E1941" t="s">
        <v>159</v>
      </c>
      <c r="F1941" t="s">
        <v>1010</v>
      </c>
      <c r="G1941" t="s">
        <v>4</v>
      </c>
      <c r="H1941" s="2">
        <v>44771</v>
      </c>
      <c r="I1941" t="s">
        <v>5</v>
      </c>
      <c r="J1941" t="s">
        <v>5</v>
      </c>
      <c r="K1941" s="3">
        <v>400</v>
      </c>
      <c r="L1941" s="3">
        <v>400</v>
      </c>
      <c r="M1941" t="s">
        <v>4</v>
      </c>
      <c r="N1941" t="s">
        <v>4</v>
      </c>
      <c r="O1941" t="s">
        <v>4</v>
      </c>
      <c r="P1941" t="s">
        <v>2001</v>
      </c>
      <c r="Q1941" t="s">
        <v>473</v>
      </c>
      <c r="R1941" t="s">
        <v>676</v>
      </c>
      <c r="S1941" t="s">
        <v>4</v>
      </c>
      <c r="T1941" s="5">
        <v>492</v>
      </c>
      <c r="U1941" t="s">
        <v>7</v>
      </c>
      <c r="V1941">
        <f t="shared" si="73"/>
        <v>1.23</v>
      </c>
      <c r="W1941">
        <f>VLOOKUP(A1941,LISTINO!D:N,10,FALSE)</f>
        <v>1.56</v>
      </c>
      <c r="X1941">
        <f t="shared" si="72"/>
        <v>624</v>
      </c>
      <c r="Y1941" s="17">
        <f>VLOOKUP(A1941,LISTINO!D:K,7,FALSE)</f>
        <v>44593</v>
      </c>
    </row>
    <row r="1942" spans="1:25" x14ac:dyDescent="0.25">
      <c r="A1942" t="s">
        <v>1009</v>
      </c>
      <c r="B1942" t="s">
        <v>0</v>
      </c>
      <c r="C1942" t="s">
        <v>1</v>
      </c>
      <c r="D1942" t="s">
        <v>132</v>
      </c>
      <c r="E1942" t="s">
        <v>159</v>
      </c>
      <c r="F1942" t="s">
        <v>1010</v>
      </c>
      <c r="G1942" t="s">
        <v>4</v>
      </c>
      <c r="H1942" s="2">
        <v>44771</v>
      </c>
      <c r="I1942" t="s">
        <v>5</v>
      </c>
      <c r="J1942" t="s">
        <v>5</v>
      </c>
      <c r="K1942" s="3">
        <v>400</v>
      </c>
      <c r="L1942" s="3">
        <v>400</v>
      </c>
      <c r="M1942" t="s">
        <v>4</v>
      </c>
      <c r="N1942" t="s">
        <v>4</v>
      </c>
      <c r="O1942" t="s">
        <v>4</v>
      </c>
      <c r="P1942" t="s">
        <v>2001</v>
      </c>
      <c r="Q1942" t="s">
        <v>470</v>
      </c>
      <c r="R1942" t="s">
        <v>676</v>
      </c>
      <c r="S1942" t="s">
        <v>4</v>
      </c>
      <c r="T1942" s="5">
        <v>492</v>
      </c>
      <c r="U1942" t="s">
        <v>7</v>
      </c>
      <c r="V1942">
        <f t="shared" si="73"/>
        <v>1.23</v>
      </c>
      <c r="W1942">
        <f>VLOOKUP(A1942,LISTINO!D:N,10,FALSE)</f>
        <v>1.56</v>
      </c>
      <c r="X1942">
        <f t="shared" si="72"/>
        <v>624</v>
      </c>
      <c r="Y1942" s="17">
        <f>VLOOKUP(A1942,LISTINO!D:K,7,FALSE)</f>
        <v>44593</v>
      </c>
    </row>
    <row r="1943" spans="1:25" hidden="1" x14ac:dyDescent="0.25">
      <c r="A1943" t="s">
        <v>68</v>
      </c>
      <c r="B1943" t="s">
        <v>0</v>
      </c>
      <c r="C1943" t="s">
        <v>1</v>
      </c>
      <c r="D1943" t="s">
        <v>132</v>
      </c>
      <c r="E1943" t="s">
        <v>159</v>
      </c>
      <c r="F1943" t="s">
        <v>69</v>
      </c>
      <c r="G1943" t="s">
        <v>4</v>
      </c>
      <c r="H1943" s="2">
        <v>44769</v>
      </c>
      <c r="I1943" t="s">
        <v>5</v>
      </c>
      <c r="J1943" t="s">
        <v>5</v>
      </c>
      <c r="K1943" s="3">
        <v>500</v>
      </c>
      <c r="L1943" s="3">
        <v>500</v>
      </c>
      <c r="M1943" t="s">
        <v>4</v>
      </c>
      <c r="N1943" t="s">
        <v>4</v>
      </c>
      <c r="O1943" t="s">
        <v>4</v>
      </c>
      <c r="P1943" t="s">
        <v>2050</v>
      </c>
      <c r="Q1943" t="s">
        <v>10</v>
      </c>
      <c r="R1943" t="s">
        <v>777</v>
      </c>
      <c r="S1943" t="s">
        <v>4</v>
      </c>
      <c r="T1943" s="5">
        <v>1095</v>
      </c>
      <c r="U1943" t="s">
        <v>7</v>
      </c>
      <c r="V1943">
        <f t="shared" si="73"/>
        <v>2.19</v>
      </c>
      <c r="W1943">
        <f>VLOOKUP(A1943,LISTINO!D:N,10,FALSE)</f>
        <v>2.64</v>
      </c>
      <c r="X1943">
        <f t="shared" si="72"/>
        <v>1320</v>
      </c>
      <c r="Y1943" s="17">
        <f>VLOOKUP(A1943,LISTINO!D:K,7,FALSE)</f>
        <v>44593</v>
      </c>
    </row>
    <row r="1944" spans="1:25" hidden="1" x14ac:dyDescent="0.25">
      <c r="A1944" t="s">
        <v>72</v>
      </c>
      <c r="B1944" t="s">
        <v>0</v>
      </c>
      <c r="C1944" t="s">
        <v>1</v>
      </c>
      <c r="D1944" t="s">
        <v>132</v>
      </c>
      <c r="E1944" t="s">
        <v>159</v>
      </c>
      <c r="F1944" t="s">
        <v>73</v>
      </c>
      <c r="G1944" t="s">
        <v>4</v>
      </c>
      <c r="H1944" s="2">
        <v>44769</v>
      </c>
      <c r="I1944" t="s">
        <v>5</v>
      </c>
      <c r="J1944" t="s">
        <v>5</v>
      </c>
      <c r="K1944" s="3">
        <v>50</v>
      </c>
      <c r="L1944" s="3">
        <v>50</v>
      </c>
      <c r="M1944" t="s">
        <v>4</v>
      </c>
      <c r="N1944" t="s">
        <v>4</v>
      </c>
      <c r="O1944" t="s">
        <v>4</v>
      </c>
      <c r="P1944" t="s">
        <v>2050</v>
      </c>
      <c r="Q1944" t="s">
        <v>14</v>
      </c>
      <c r="R1944" t="s">
        <v>777</v>
      </c>
      <c r="S1944" t="s">
        <v>4</v>
      </c>
      <c r="T1944" s="5">
        <v>199</v>
      </c>
      <c r="U1944" t="s">
        <v>7</v>
      </c>
      <c r="V1944">
        <f t="shared" si="73"/>
        <v>3.98</v>
      </c>
      <c r="W1944">
        <f>VLOOKUP(A1944,LISTINO!D:N,10,FALSE)</f>
        <v>5.44</v>
      </c>
      <c r="X1944">
        <f t="shared" si="72"/>
        <v>272</v>
      </c>
      <c r="Y1944" s="17">
        <f>VLOOKUP(A1944,LISTINO!D:K,7,FALSE)</f>
        <v>44593</v>
      </c>
    </row>
    <row r="1945" spans="1:25" x14ac:dyDescent="0.25">
      <c r="A1945" t="s">
        <v>1667</v>
      </c>
      <c r="B1945" t="s">
        <v>0</v>
      </c>
      <c r="C1945" t="s">
        <v>1</v>
      </c>
      <c r="D1945" t="s">
        <v>132</v>
      </c>
      <c r="E1945" t="s">
        <v>159</v>
      </c>
      <c r="F1945" t="s">
        <v>1668</v>
      </c>
      <c r="G1945" t="s">
        <v>4</v>
      </c>
      <c r="H1945" s="2">
        <v>44769</v>
      </c>
      <c r="I1945" t="s">
        <v>5</v>
      </c>
      <c r="J1945" t="s">
        <v>5</v>
      </c>
      <c r="K1945" s="3">
        <v>1</v>
      </c>
      <c r="L1945" s="3">
        <v>1</v>
      </c>
      <c r="M1945" t="s">
        <v>4</v>
      </c>
      <c r="N1945" t="s">
        <v>4</v>
      </c>
      <c r="O1945" t="s">
        <v>4</v>
      </c>
      <c r="P1945" t="s">
        <v>2051</v>
      </c>
      <c r="Q1945" t="s">
        <v>21</v>
      </c>
      <c r="R1945" t="s">
        <v>964</v>
      </c>
      <c r="S1945" t="s">
        <v>4</v>
      </c>
      <c r="T1945" s="5">
        <v>8.83</v>
      </c>
      <c r="U1945" t="s">
        <v>7</v>
      </c>
      <c r="V1945">
        <f t="shared" si="73"/>
        <v>8.83</v>
      </c>
      <c r="W1945">
        <f>VLOOKUP(A1945,LISTINO!D:N,10,FALSE)</f>
        <v>13.01</v>
      </c>
      <c r="X1945">
        <f t="shared" si="72"/>
        <v>13.01</v>
      </c>
      <c r="Y1945" s="17">
        <f>VLOOKUP(A1945,LISTINO!D:K,7,FALSE)</f>
        <v>44682</v>
      </c>
    </row>
    <row r="1946" spans="1:25" x14ac:dyDescent="0.25">
      <c r="A1946" t="s">
        <v>1667</v>
      </c>
      <c r="B1946" t="s">
        <v>0</v>
      </c>
      <c r="C1946" t="s">
        <v>1</v>
      </c>
      <c r="D1946" t="s">
        <v>132</v>
      </c>
      <c r="E1946" t="s">
        <v>159</v>
      </c>
      <c r="F1946" t="s">
        <v>1668</v>
      </c>
      <c r="G1946" t="s">
        <v>4</v>
      </c>
      <c r="H1946" s="2">
        <v>44769</v>
      </c>
      <c r="I1946" t="s">
        <v>5</v>
      </c>
      <c r="J1946" t="s">
        <v>5</v>
      </c>
      <c r="K1946" s="3">
        <v>9</v>
      </c>
      <c r="L1946" s="3">
        <v>9</v>
      </c>
      <c r="M1946" t="s">
        <v>4</v>
      </c>
      <c r="N1946" t="s">
        <v>4</v>
      </c>
      <c r="O1946" t="s">
        <v>4</v>
      </c>
      <c r="P1946" t="s">
        <v>2051</v>
      </c>
      <c r="Q1946" t="s">
        <v>6</v>
      </c>
      <c r="R1946" t="s">
        <v>964</v>
      </c>
      <c r="S1946" t="s">
        <v>4</v>
      </c>
      <c r="T1946" s="5">
        <v>79.47</v>
      </c>
      <c r="U1946" t="s">
        <v>7</v>
      </c>
      <c r="V1946">
        <f t="shared" si="73"/>
        <v>8.83</v>
      </c>
      <c r="W1946">
        <f>VLOOKUP(A1946,LISTINO!D:N,10,FALSE)</f>
        <v>13.01</v>
      </c>
      <c r="X1946">
        <f t="shared" si="72"/>
        <v>117.09</v>
      </c>
      <c r="Y1946" s="17">
        <f>VLOOKUP(A1946,LISTINO!D:K,7,FALSE)</f>
        <v>44682</v>
      </c>
    </row>
    <row r="1947" spans="1:25" x14ac:dyDescent="0.25">
      <c r="A1947" t="s">
        <v>742</v>
      </c>
      <c r="B1947" t="s">
        <v>0</v>
      </c>
      <c r="C1947" t="s">
        <v>1</v>
      </c>
      <c r="D1947" t="s">
        <v>132</v>
      </c>
      <c r="E1947" t="s">
        <v>159</v>
      </c>
      <c r="F1947" t="s">
        <v>743</v>
      </c>
      <c r="G1947" t="s">
        <v>4</v>
      </c>
      <c r="H1947" s="2">
        <v>44769</v>
      </c>
      <c r="I1947" t="s">
        <v>5</v>
      </c>
      <c r="J1947" t="s">
        <v>5</v>
      </c>
      <c r="K1947" s="3">
        <v>40</v>
      </c>
      <c r="L1947" s="3">
        <v>40</v>
      </c>
      <c r="M1947" t="s">
        <v>4</v>
      </c>
      <c r="N1947" t="s">
        <v>4</v>
      </c>
      <c r="O1947" t="s">
        <v>4</v>
      </c>
      <c r="P1947" t="s">
        <v>2052</v>
      </c>
      <c r="Q1947" t="s">
        <v>13</v>
      </c>
      <c r="R1947" t="s">
        <v>964</v>
      </c>
      <c r="S1947" t="s">
        <v>4</v>
      </c>
      <c r="T1947" s="5">
        <v>360</v>
      </c>
      <c r="U1947" t="s">
        <v>7</v>
      </c>
      <c r="V1947">
        <f t="shared" si="73"/>
        <v>9</v>
      </c>
      <c r="W1947">
        <f>VLOOKUP(A1947,LISTINO!D:N,10,FALSE)</f>
        <v>18.45</v>
      </c>
      <c r="X1947">
        <f t="shared" si="72"/>
        <v>738</v>
      </c>
      <c r="Y1947" s="17">
        <f>VLOOKUP(A1947,LISTINO!D:K,7,FALSE)</f>
        <v>44682</v>
      </c>
    </row>
    <row r="1948" spans="1:25" x14ac:dyDescent="0.25">
      <c r="A1948" t="s">
        <v>742</v>
      </c>
      <c r="B1948" t="s">
        <v>0</v>
      </c>
      <c r="C1948" t="s">
        <v>1</v>
      </c>
      <c r="D1948" t="s">
        <v>132</v>
      </c>
      <c r="E1948" t="s">
        <v>159</v>
      </c>
      <c r="F1948" t="s">
        <v>743</v>
      </c>
      <c r="G1948" t="s">
        <v>4</v>
      </c>
      <c r="H1948" s="2">
        <v>44769</v>
      </c>
      <c r="I1948" t="s">
        <v>5</v>
      </c>
      <c r="J1948" t="s">
        <v>5</v>
      </c>
      <c r="K1948" s="3">
        <v>20</v>
      </c>
      <c r="L1948" s="3">
        <v>20</v>
      </c>
      <c r="M1948" t="s">
        <v>4</v>
      </c>
      <c r="N1948" t="s">
        <v>4</v>
      </c>
      <c r="O1948" t="s">
        <v>4</v>
      </c>
      <c r="P1948" t="s">
        <v>2052</v>
      </c>
      <c r="Q1948" t="s">
        <v>14</v>
      </c>
      <c r="R1948" t="s">
        <v>964</v>
      </c>
      <c r="S1948" t="s">
        <v>4</v>
      </c>
      <c r="T1948" s="5">
        <v>180</v>
      </c>
      <c r="U1948" t="s">
        <v>7</v>
      </c>
      <c r="V1948">
        <f t="shared" si="73"/>
        <v>9</v>
      </c>
      <c r="W1948">
        <f>VLOOKUP(A1948,LISTINO!D:N,10,FALSE)</f>
        <v>18.45</v>
      </c>
      <c r="X1948">
        <f t="shared" si="72"/>
        <v>369</v>
      </c>
      <c r="Y1948" s="17">
        <f>VLOOKUP(A1948,LISTINO!D:K,7,FALSE)</f>
        <v>44682</v>
      </c>
    </row>
    <row r="1949" spans="1:25" x14ac:dyDescent="0.25">
      <c r="A1949" t="s">
        <v>742</v>
      </c>
      <c r="B1949" t="s">
        <v>0</v>
      </c>
      <c r="C1949" t="s">
        <v>1</v>
      </c>
      <c r="D1949" t="s">
        <v>132</v>
      </c>
      <c r="E1949" t="s">
        <v>159</v>
      </c>
      <c r="F1949" t="s">
        <v>743</v>
      </c>
      <c r="G1949" t="s">
        <v>4</v>
      </c>
      <c r="H1949" s="2">
        <v>44769</v>
      </c>
      <c r="I1949" t="s">
        <v>5</v>
      </c>
      <c r="J1949" t="s">
        <v>5</v>
      </c>
      <c r="K1949" s="3">
        <v>40</v>
      </c>
      <c r="L1949" s="3">
        <v>40</v>
      </c>
      <c r="M1949" t="s">
        <v>4</v>
      </c>
      <c r="N1949" t="s">
        <v>4</v>
      </c>
      <c r="O1949" t="s">
        <v>4</v>
      </c>
      <c r="P1949" t="s">
        <v>2052</v>
      </c>
      <c r="Q1949" t="s">
        <v>44</v>
      </c>
      <c r="R1949" t="s">
        <v>964</v>
      </c>
      <c r="S1949" t="s">
        <v>4</v>
      </c>
      <c r="T1949" s="5">
        <v>360</v>
      </c>
      <c r="U1949" t="s">
        <v>7</v>
      </c>
      <c r="V1949">
        <f t="shared" si="73"/>
        <v>9</v>
      </c>
      <c r="W1949">
        <f>VLOOKUP(A1949,LISTINO!D:N,10,FALSE)</f>
        <v>18.45</v>
      </c>
      <c r="X1949">
        <f t="shared" si="72"/>
        <v>738</v>
      </c>
      <c r="Y1949" s="17">
        <f>VLOOKUP(A1949,LISTINO!D:K,7,FALSE)</f>
        <v>44682</v>
      </c>
    </row>
    <row r="1950" spans="1:25" x14ac:dyDescent="0.25">
      <c r="A1950" t="s">
        <v>742</v>
      </c>
      <c r="B1950" t="s">
        <v>0</v>
      </c>
      <c r="C1950" t="s">
        <v>1</v>
      </c>
      <c r="D1950" t="s">
        <v>132</v>
      </c>
      <c r="E1950" t="s">
        <v>159</v>
      </c>
      <c r="F1950" t="s">
        <v>743</v>
      </c>
      <c r="G1950" t="s">
        <v>4</v>
      </c>
      <c r="H1950" s="2">
        <v>44769</v>
      </c>
      <c r="I1950" t="s">
        <v>5</v>
      </c>
      <c r="J1950" t="s">
        <v>5</v>
      </c>
      <c r="K1950" s="3">
        <v>40</v>
      </c>
      <c r="L1950" s="3">
        <v>40</v>
      </c>
      <c r="M1950" t="s">
        <v>4</v>
      </c>
      <c r="N1950" t="s">
        <v>4</v>
      </c>
      <c r="O1950" t="s">
        <v>4</v>
      </c>
      <c r="P1950" t="s">
        <v>2052</v>
      </c>
      <c r="Q1950" t="s">
        <v>45</v>
      </c>
      <c r="R1950" t="s">
        <v>964</v>
      </c>
      <c r="S1950" t="s">
        <v>4</v>
      </c>
      <c r="T1950" s="5">
        <v>360</v>
      </c>
      <c r="U1950" t="s">
        <v>7</v>
      </c>
      <c r="V1950">
        <f t="shared" si="73"/>
        <v>9</v>
      </c>
      <c r="W1950">
        <f>VLOOKUP(A1950,LISTINO!D:N,10,FALSE)</f>
        <v>18.45</v>
      </c>
      <c r="X1950">
        <f t="shared" si="72"/>
        <v>738</v>
      </c>
      <c r="Y1950" s="17">
        <f>VLOOKUP(A1950,LISTINO!D:K,7,FALSE)</f>
        <v>44682</v>
      </c>
    </row>
    <row r="1951" spans="1:25" x14ac:dyDescent="0.25">
      <c r="A1951" t="s">
        <v>742</v>
      </c>
      <c r="B1951" t="s">
        <v>0</v>
      </c>
      <c r="C1951" t="s">
        <v>1</v>
      </c>
      <c r="D1951" t="s">
        <v>132</v>
      </c>
      <c r="E1951" t="s">
        <v>159</v>
      </c>
      <c r="F1951" t="s">
        <v>743</v>
      </c>
      <c r="G1951" t="s">
        <v>4</v>
      </c>
      <c r="H1951" s="2">
        <v>44769</v>
      </c>
      <c r="I1951" t="s">
        <v>5</v>
      </c>
      <c r="J1951" t="s">
        <v>5</v>
      </c>
      <c r="K1951" s="3">
        <v>40</v>
      </c>
      <c r="L1951" s="3">
        <v>40</v>
      </c>
      <c r="M1951" t="s">
        <v>4</v>
      </c>
      <c r="N1951" t="s">
        <v>4</v>
      </c>
      <c r="O1951" t="s">
        <v>4</v>
      </c>
      <c r="P1951" t="s">
        <v>2052</v>
      </c>
      <c r="Q1951" t="s">
        <v>383</v>
      </c>
      <c r="R1951" t="s">
        <v>964</v>
      </c>
      <c r="S1951" t="s">
        <v>4</v>
      </c>
      <c r="T1951" s="5">
        <v>360</v>
      </c>
      <c r="U1951" t="s">
        <v>7</v>
      </c>
      <c r="V1951">
        <f t="shared" si="73"/>
        <v>9</v>
      </c>
      <c r="W1951">
        <f>VLOOKUP(A1951,LISTINO!D:N,10,FALSE)</f>
        <v>18.45</v>
      </c>
      <c r="X1951">
        <f t="shared" si="72"/>
        <v>738</v>
      </c>
      <c r="Y1951" s="17">
        <f>VLOOKUP(A1951,LISTINO!D:K,7,FALSE)</f>
        <v>44682</v>
      </c>
    </row>
    <row r="1952" spans="1:25" x14ac:dyDescent="0.25">
      <c r="A1952" t="s">
        <v>446</v>
      </c>
      <c r="B1952" t="s">
        <v>0</v>
      </c>
      <c r="C1952" t="s">
        <v>1</v>
      </c>
      <c r="D1952" t="s">
        <v>132</v>
      </c>
      <c r="E1952" t="s">
        <v>159</v>
      </c>
      <c r="F1952" t="s">
        <v>447</v>
      </c>
      <c r="G1952" t="s">
        <v>4</v>
      </c>
      <c r="H1952" s="2">
        <v>44769</v>
      </c>
      <c r="I1952" t="s">
        <v>5</v>
      </c>
      <c r="J1952" t="s">
        <v>5</v>
      </c>
      <c r="K1952" s="3">
        <v>25</v>
      </c>
      <c r="L1952" s="3">
        <v>25</v>
      </c>
      <c r="M1952" t="s">
        <v>4</v>
      </c>
      <c r="N1952" t="s">
        <v>4</v>
      </c>
      <c r="O1952" t="s">
        <v>4</v>
      </c>
      <c r="P1952" t="s">
        <v>2052</v>
      </c>
      <c r="Q1952" t="s">
        <v>10</v>
      </c>
      <c r="R1952" t="s">
        <v>964</v>
      </c>
      <c r="S1952" t="s">
        <v>4</v>
      </c>
      <c r="T1952" s="5">
        <v>211.5</v>
      </c>
      <c r="U1952" t="s">
        <v>7</v>
      </c>
      <c r="V1952">
        <f t="shared" si="73"/>
        <v>8.4600000000000009</v>
      </c>
      <c r="W1952">
        <f>VLOOKUP(A1952,LISTINO!D:N,10,FALSE)</f>
        <v>12.45</v>
      </c>
      <c r="X1952">
        <f t="shared" si="72"/>
        <v>311.25</v>
      </c>
      <c r="Y1952" s="17">
        <f>VLOOKUP(A1952,LISTINO!D:K,7,FALSE)</f>
        <v>44682</v>
      </c>
    </row>
    <row r="1953" spans="1:25" x14ac:dyDescent="0.25">
      <c r="A1953" t="s">
        <v>446</v>
      </c>
      <c r="B1953" t="s">
        <v>0</v>
      </c>
      <c r="C1953" t="s">
        <v>1</v>
      </c>
      <c r="D1953" t="s">
        <v>132</v>
      </c>
      <c r="E1953" t="s">
        <v>159</v>
      </c>
      <c r="F1953" t="s">
        <v>447</v>
      </c>
      <c r="G1953" t="s">
        <v>4</v>
      </c>
      <c r="H1953" s="2">
        <v>44769</v>
      </c>
      <c r="I1953" t="s">
        <v>5</v>
      </c>
      <c r="J1953" t="s">
        <v>5</v>
      </c>
      <c r="K1953" s="3">
        <v>25</v>
      </c>
      <c r="L1953" s="3">
        <v>25</v>
      </c>
      <c r="M1953" t="s">
        <v>4</v>
      </c>
      <c r="N1953" t="s">
        <v>4</v>
      </c>
      <c r="O1953" t="s">
        <v>4</v>
      </c>
      <c r="P1953" t="s">
        <v>2052</v>
      </c>
      <c r="Q1953" t="s">
        <v>21</v>
      </c>
      <c r="R1953" t="s">
        <v>964</v>
      </c>
      <c r="S1953" t="s">
        <v>4</v>
      </c>
      <c r="T1953" s="5">
        <v>211.5</v>
      </c>
      <c r="U1953" t="s">
        <v>7</v>
      </c>
      <c r="V1953">
        <f t="shared" si="73"/>
        <v>8.4600000000000009</v>
      </c>
      <c r="W1953">
        <f>VLOOKUP(A1953,LISTINO!D:N,10,FALSE)</f>
        <v>12.45</v>
      </c>
      <c r="X1953">
        <f t="shared" si="72"/>
        <v>311.25</v>
      </c>
      <c r="Y1953" s="17">
        <f>VLOOKUP(A1953,LISTINO!D:K,7,FALSE)</f>
        <v>44682</v>
      </c>
    </row>
    <row r="1954" spans="1:25" x14ac:dyDescent="0.25">
      <c r="A1954" t="s">
        <v>954</v>
      </c>
      <c r="B1954" t="s">
        <v>0</v>
      </c>
      <c r="C1954" t="s">
        <v>192</v>
      </c>
      <c r="D1954" t="s">
        <v>132</v>
      </c>
      <c r="E1954" t="s">
        <v>159</v>
      </c>
      <c r="F1954" t="s">
        <v>955</v>
      </c>
      <c r="G1954" t="s">
        <v>4</v>
      </c>
      <c r="H1954" s="2">
        <v>44769</v>
      </c>
      <c r="I1954" t="s">
        <v>5</v>
      </c>
      <c r="J1954" t="s">
        <v>5</v>
      </c>
      <c r="K1954" s="3">
        <v>200</v>
      </c>
      <c r="L1954" s="3">
        <v>200</v>
      </c>
      <c r="M1954" t="s">
        <v>4</v>
      </c>
      <c r="N1954" t="s">
        <v>4</v>
      </c>
      <c r="O1954" t="s">
        <v>4</v>
      </c>
      <c r="P1954" t="s">
        <v>2053</v>
      </c>
      <c r="Q1954" t="s">
        <v>13</v>
      </c>
      <c r="R1954" t="s">
        <v>1044</v>
      </c>
      <c r="S1954" t="s">
        <v>4</v>
      </c>
      <c r="T1954" s="5">
        <v>0</v>
      </c>
      <c r="U1954" t="s">
        <v>7</v>
      </c>
      <c r="V1954">
        <f t="shared" si="73"/>
        <v>0</v>
      </c>
      <c r="W1954">
        <f>VLOOKUP(A1954,LISTINO!D:N,10,FALSE)</f>
        <v>2.88</v>
      </c>
      <c r="X1954">
        <f t="shared" si="72"/>
        <v>576</v>
      </c>
      <c r="Y1954" s="17">
        <f>VLOOKUP(A1954,LISTINO!D:K,7,FALSE)</f>
        <v>45467</v>
      </c>
    </row>
    <row r="1955" spans="1:25" x14ac:dyDescent="0.25">
      <c r="A1955" t="s">
        <v>699</v>
      </c>
      <c r="B1955" t="s">
        <v>0</v>
      </c>
      <c r="C1955" t="s">
        <v>192</v>
      </c>
      <c r="D1955" t="s">
        <v>132</v>
      </c>
      <c r="E1955" t="s">
        <v>159</v>
      </c>
      <c r="F1955" t="s">
        <v>700</v>
      </c>
      <c r="G1955" t="s">
        <v>4</v>
      </c>
      <c r="H1955" s="2">
        <v>44769</v>
      </c>
      <c r="I1955" t="s">
        <v>5</v>
      </c>
      <c r="J1955" t="s">
        <v>5</v>
      </c>
      <c r="K1955" s="3">
        <v>90</v>
      </c>
      <c r="L1955" s="3">
        <v>90</v>
      </c>
      <c r="M1955" t="s">
        <v>4</v>
      </c>
      <c r="N1955" t="s">
        <v>4</v>
      </c>
      <c r="O1955" t="s">
        <v>4</v>
      </c>
      <c r="P1955" t="s">
        <v>2053</v>
      </c>
      <c r="Q1955" t="s">
        <v>45</v>
      </c>
      <c r="R1955" t="s">
        <v>1044</v>
      </c>
      <c r="S1955" t="s">
        <v>4</v>
      </c>
      <c r="T1955" s="5">
        <v>0</v>
      </c>
      <c r="U1955" t="s">
        <v>7</v>
      </c>
      <c r="V1955">
        <f t="shared" si="73"/>
        <v>0</v>
      </c>
      <c r="W1955">
        <f>VLOOKUP(A1955,LISTINO!D:N,10,FALSE)</f>
        <v>8.07</v>
      </c>
      <c r="X1955">
        <f t="shared" si="72"/>
        <v>726.30000000000007</v>
      </c>
      <c r="Y1955" s="17">
        <f>VLOOKUP(A1955,LISTINO!D:K,7,FALSE)</f>
        <v>45467</v>
      </c>
    </row>
    <row r="1956" spans="1:25" x14ac:dyDescent="0.25">
      <c r="A1956" t="s">
        <v>699</v>
      </c>
      <c r="B1956" t="s">
        <v>0</v>
      </c>
      <c r="C1956" t="s">
        <v>192</v>
      </c>
      <c r="D1956" t="s">
        <v>132</v>
      </c>
      <c r="E1956" t="s">
        <v>159</v>
      </c>
      <c r="F1956" t="s">
        <v>700</v>
      </c>
      <c r="G1956" t="s">
        <v>4</v>
      </c>
      <c r="H1956" s="2">
        <v>44769</v>
      </c>
      <c r="I1956" t="s">
        <v>5</v>
      </c>
      <c r="J1956" t="s">
        <v>5</v>
      </c>
      <c r="K1956" s="3">
        <v>90</v>
      </c>
      <c r="L1956" s="3">
        <v>90</v>
      </c>
      <c r="M1956" t="s">
        <v>4</v>
      </c>
      <c r="N1956" t="s">
        <v>4</v>
      </c>
      <c r="O1956" t="s">
        <v>4</v>
      </c>
      <c r="P1956" t="s">
        <v>2053</v>
      </c>
      <c r="Q1956" t="s">
        <v>10</v>
      </c>
      <c r="R1956" t="s">
        <v>1044</v>
      </c>
      <c r="S1956" t="s">
        <v>4</v>
      </c>
      <c r="T1956" s="5">
        <v>0</v>
      </c>
      <c r="U1956" t="s">
        <v>7</v>
      </c>
      <c r="V1956">
        <f t="shared" si="73"/>
        <v>0</v>
      </c>
      <c r="W1956">
        <f>VLOOKUP(A1956,LISTINO!D:N,10,FALSE)</f>
        <v>8.07</v>
      </c>
      <c r="X1956">
        <f t="shared" si="72"/>
        <v>726.30000000000007</v>
      </c>
      <c r="Y1956" s="17">
        <f>VLOOKUP(A1956,LISTINO!D:K,7,FALSE)</f>
        <v>45467</v>
      </c>
    </row>
    <row r="1957" spans="1:25" x14ac:dyDescent="0.25">
      <c r="A1957" t="s">
        <v>699</v>
      </c>
      <c r="B1957" t="s">
        <v>0</v>
      </c>
      <c r="C1957" t="s">
        <v>192</v>
      </c>
      <c r="D1957" t="s">
        <v>132</v>
      </c>
      <c r="E1957" t="s">
        <v>159</v>
      </c>
      <c r="F1957" t="s">
        <v>700</v>
      </c>
      <c r="G1957" t="s">
        <v>4</v>
      </c>
      <c r="H1957" s="2">
        <v>44769</v>
      </c>
      <c r="I1957" t="s">
        <v>5</v>
      </c>
      <c r="J1957" t="s">
        <v>5</v>
      </c>
      <c r="K1957" s="3">
        <v>30</v>
      </c>
      <c r="L1957" s="3">
        <v>30</v>
      </c>
      <c r="M1957" t="s">
        <v>4</v>
      </c>
      <c r="N1957" t="s">
        <v>4</v>
      </c>
      <c r="O1957" t="s">
        <v>4</v>
      </c>
      <c r="P1957" t="s">
        <v>2053</v>
      </c>
      <c r="Q1957" t="s">
        <v>21</v>
      </c>
      <c r="R1957" t="s">
        <v>1044</v>
      </c>
      <c r="S1957" t="s">
        <v>4</v>
      </c>
      <c r="T1957" s="5">
        <v>0</v>
      </c>
      <c r="U1957" t="s">
        <v>7</v>
      </c>
      <c r="V1957">
        <f t="shared" si="73"/>
        <v>0</v>
      </c>
      <c r="W1957">
        <f>VLOOKUP(A1957,LISTINO!D:N,10,FALSE)</f>
        <v>8.07</v>
      </c>
      <c r="X1957">
        <f t="shared" si="72"/>
        <v>242.10000000000002</v>
      </c>
      <c r="Y1957" s="17">
        <f>VLOOKUP(A1957,LISTINO!D:K,7,FALSE)</f>
        <v>45467</v>
      </c>
    </row>
    <row r="1958" spans="1:25" x14ac:dyDescent="0.25">
      <c r="A1958" t="s">
        <v>702</v>
      </c>
      <c r="B1958" t="s">
        <v>0</v>
      </c>
      <c r="C1958" t="s">
        <v>192</v>
      </c>
      <c r="D1958" t="s">
        <v>132</v>
      </c>
      <c r="E1958" t="s">
        <v>159</v>
      </c>
      <c r="F1958" t="s">
        <v>703</v>
      </c>
      <c r="G1958" t="s">
        <v>4</v>
      </c>
      <c r="H1958" s="2">
        <v>44769</v>
      </c>
      <c r="I1958" t="s">
        <v>5</v>
      </c>
      <c r="J1958" t="s">
        <v>5</v>
      </c>
      <c r="K1958" s="3">
        <v>30</v>
      </c>
      <c r="L1958" s="3">
        <v>30</v>
      </c>
      <c r="M1958" t="s">
        <v>4</v>
      </c>
      <c r="N1958" t="s">
        <v>4</v>
      </c>
      <c r="O1958" t="s">
        <v>4</v>
      </c>
      <c r="P1958" t="s">
        <v>2053</v>
      </c>
      <c r="Q1958" t="s">
        <v>44</v>
      </c>
      <c r="R1958" t="s">
        <v>1044</v>
      </c>
      <c r="S1958" t="s">
        <v>4</v>
      </c>
      <c r="T1958" s="5">
        <v>0</v>
      </c>
      <c r="U1958" t="s">
        <v>7</v>
      </c>
      <c r="V1958">
        <f t="shared" si="73"/>
        <v>0</v>
      </c>
      <c r="W1958">
        <f>VLOOKUP(A1958,LISTINO!D:N,10,FALSE)</f>
        <v>12.1</v>
      </c>
      <c r="X1958">
        <f t="shared" si="72"/>
        <v>363</v>
      </c>
      <c r="Y1958" s="17">
        <f>VLOOKUP(A1958,LISTINO!D:K,7,FALSE)</f>
        <v>45467</v>
      </c>
    </row>
    <row r="1959" spans="1:25" x14ac:dyDescent="0.25">
      <c r="A1959" t="s">
        <v>1023</v>
      </c>
      <c r="B1959" t="s">
        <v>0</v>
      </c>
      <c r="C1959" t="s">
        <v>192</v>
      </c>
      <c r="D1959" t="s">
        <v>132</v>
      </c>
      <c r="E1959" t="s">
        <v>159</v>
      </c>
      <c r="F1959" t="s">
        <v>1024</v>
      </c>
      <c r="G1959" t="s">
        <v>4</v>
      </c>
      <c r="H1959" s="2">
        <v>44769</v>
      </c>
      <c r="I1959" t="s">
        <v>5</v>
      </c>
      <c r="J1959" t="s">
        <v>5</v>
      </c>
      <c r="K1959" s="3">
        <v>40</v>
      </c>
      <c r="L1959" s="3">
        <v>40</v>
      </c>
      <c r="M1959" t="s">
        <v>4</v>
      </c>
      <c r="N1959" t="s">
        <v>4</v>
      </c>
      <c r="O1959" t="s">
        <v>4</v>
      </c>
      <c r="P1959" t="s">
        <v>2053</v>
      </c>
      <c r="Q1959" t="s">
        <v>6</v>
      </c>
      <c r="R1959" t="s">
        <v>1044</v>
      </c>
      <c r="S1959" t="s">
        <v>4</v>
      </c>
      <c r="T1959" s="5">
        <v>700</v>
      </c>
      <c r="U1959" t="s">
        <v>7</v>
      </c>
      <c r="V1959">
        <f t="shared" si="73"/>
        <v>17.5</v>
      </c>
      <c r="W1959">
        <f>VLOOKUP(A1959,LISTINO!D:N,10,FALSE)</f>
        <v>21.39</v>
      </c>
      <c r="X1959">
        <f t="shared" si="72"/>
        <v>855.6</v>
      </c>
      <c r="Y1959" s="17">
        <f>VLOOKUP(A1959,LISTINO!D:K,7,FALSE)</f>
        <v>45467</v>
      </c>
    </row>
    <row r="1960" spans="1:25" x14ac:dyDescent="0.25">
      <c r="A1960" t="s">
        <v>135</v>
      </c>
      <c r="B1960" t="s">
        <v>0</v>
      </c>
      <c r="C1960" t="s">
        <v>1</v>
      </c>
      <c r="D1960" t="s">
        <v>132</v>
      </c>
      <c r="E1960" t="s">
        <v>159</v>
      </c>
      <c r="F1960" t="s">
        <v>136</v>
      </c>
      <c r="G1960" t="s">
        <v>4</v>
      </c>
      <c r="H1960" s="2">
        <v>44769</v>
      </c>
      <c r="I1960" t="s">
        <v>5</v>
      </c>
      <c r="J1960" t="s">
        <v>5</v>
      </c>
      <c r="K1960" s="3">
        <v>175</v>
      </c>
      <c r="L1960" s="3">
        <v>175</v>
      </c>
      <c r="M1960" t="s">
        <v>4</v>
      </c>
      <c r="N1960" t="s">
        <v>4</v>
      </c>
      <c r="O1960" t="s">
        <v>4</v>
      </c>
      <c r="P1960" t="s">
        <v>2052</v>
      </c>
      <c r="Q1960" t="s">
        <v>6</v>
      </c>
      <c r="R1960" t="s">
        <v>964</v>
      </c>
      <c r="S1960" t="s">
        <v>4</v>
      </c>
      <c r="T1960" s="5">
        <v>199.5</v>
      </c>
      <c r="U1960" t="s">
        <v>7</v>
      </c>
      <c r="V1960">
        <f t="shared" si="73"/>
        <v>1.1399999999999999</v>
      </c>
      <c r="W1960">
        <f>VLOOKUP(A1960,LISTINO!D:N,10,FALSE)</f>
        <v>1.68</v>
      </c>
      <c r="X1960">
        <f t="shared" si="72"/>
        <v>294</v>
      </c>
      <c r="Y1960" s="17">
        <f>VLOOKUP(A1960,LISTINO!D:K,7,FALSE)</f>
        <v>44682</v>
      </c>
    </row>
    <row r="1961" spans="1:25" x14ac:dyDescent="0.25">
      <c r="A1961" t="s">
        <v>2054</v>
      </c>
      <c r="B1961" t="s">
        <v>0</v>
      </c>
      <c r="C1961" t="s">
        <v>192</v>
      </c>
      <c r="D1961" t="s">
        <v>132</v>
      </c>
      <c r="E1961" t="s">
        <v>159</v>
      </c>
      <c r="F1961" t="s">
        <v>2055</v>
      </c>
      <c r="G1961" t="s">
        <v>4</v>
      </c>
      <c r="H1961" s="2">
        <v>44769</v>
      </c>
      <c r="I1961" t="s">
        <v>5</v>
      </c>
      <c r="J1961" t="s">
        <v>5</v>
      </c>
      <c r="K1961" s="3">
        <v>25</v>
      </c>
      <c r="L1961" s="3">
        <v>25</v>
      </c>
      <c r="M1961" t="s">
        <v>4</v>
      </c>
      <c r="N1961" t="s">
        <v>4</v>
      </c>
      <c r="O1961" t="s">
        <v>4</v>
      </c>
      <c r="P1961" t="s">
        <v>2053</v>
      </c>
      <c r="Q1961" t="s">
        <v>14</v>
      </c>
      <c r="R1961" t="s">
        <v>1044</v>
      </c>
      <c r="S1961" t="s">
        <v>4</v>
      </c>
      <c r="T1961" s="5">
        <v>0</v>
      </c>
      <c r="U1961" t="s">
        <v>7</v>
      </c>
      <c r="V1961">
        <f t="shared" si="73"/>
        <v>0</v>
      </c>
      <c r="W1961">
        <f>VLOOKUP(A1961,LISTINO!D:N,10,FALSE)</f>
        <v>1.3</v>
      </c>
      <c r="X1961">
        <f t="shared" si="72"/>
        <v>32.5</v>
      </c>
      <c r="Y1961" s="17">
        <f>VLOOKUP(A1961,LISTINO!D:K,7,FALSE)</f>
        <v>45467</v>
      </c>
    </row>
    <row r="1962" spans="1:25" x14ac:dyDescent="0.25">
      <c r="A1962" t="s">
        <v>580</v>
      </c>
      <c r="B1962" t="s">
        <v>0</v>
      </c>
      <c r="C1962" t="s">
        <v>1</v>
      </c>
      <c r="D1962" t="s">
        <v>132</v>
      </c>
      <c r="E1962" t="s">
        <v>159</v>
      </c>
      <c r="F1962" t="s">
        <v>581</v>
      </c>
      <c r="G1962" t="s">
        <v>4</v>
      </c>
      <c r="H1962" s="2">
        <v>44768</v>
      </c>
      <c r="I1962" t="s">
        <v>5</v>
      </c>
      <c r="J1962" t="s">
        <v>5</v>
      </c>
      <c r="K1962" s="3">
        <v>6</v>
      </c>
      <c r="L1962" s="3">
        <v>6</v>
      </c>
      <c r="M1962" t="s">
        <v>4</v>
      </c>
      <c r="N1962" t="s">
        <v>4</v>
      </c>
      <c r="O1962" t="s">
        <v>4</v>
      </c>
      <c r="P1962" t="s">
        <v>2058</v>
      </c>
      <c r="Q1962" t="s">
        <v>21</v>
      </c>
      <c r="R1962" t="s">
        <v>163</v>
      </c>
      <c r="S1962" t="s">
        <v>4</v>
      </c>
      <c r="T1962" s="5">
        <v>0</v>
      </c>
      <c r="U1962" t="s">
        <v>7</v>
      </c>
      <c r="V1962">
        <f t="shared" si="73"/>
        <v>0</v>
      </c>
      <c r="W1962">
        <f>VLOOKUP(A1962,LISTINO!D:N,10,FALSE)</f>
        <v>0</v>
      </c>
      <c r="X1962">
        <f t="shared" si="72"/>
        <v>0</v>
      </c>
      <c r="Y1962" s="17">
        <f>VLOOKUP(A1962,LISTINO!D:K,7,FALSE)</f>
        <v>0</v>
      </c>
    </row>
    <row r="1963" spans="1:25" x14ac:dyDescent="0.25">
      <c r="A1963" t="s">
        <v>580</v>
      </c>
      <c r="B1963" t="s">
        <v>0</v>
      </c>
      <c r="C1963" t="s">
        <v>1</v>
      </c>
      <c r="D1963" t="s">
        <v>132</v>
      </c>
      <c r="E1963" t="s">
        <v>159</v>
      </c>
      <c r="F1963" t="s">
        <v>581</v>
      </c>
      <c r="G1963" t="s">
        <v>4</v>
      </c>
      <c r="H1963" s="2">
        <v>44768</v>
      </c>
      <c r="I1963" t="s">
        <v>5</v>
      </c>
      <c r="J1963" t="s">
        <v>5</v>
      </c>
      <c r="K1963" s="3">
        <v>57</v>
      </c>
      <c r="L1963" s="3">
        <v>57</v>
      </c>
      <c r="M1963" t="s">
        <v>4</v>
      </c>
      <c r="N1963" t="s">
        <v>4</v>
      </c>
      <c r="O1963" t="s">
        <v>4</v>
      </c>
      <c r="P1963" t="s">
        <v>2058</v>
      </c>
      <c r="Q1963" t="s">
        <v>6</v>
      </c>
      <c r="R1963" t="s">
        <v>163</v>
      </c>
      <c r="S1963" t="s">
        <v>4</v>
      </c>
      <c r="T1963" s="5">
        <v>0</v>
      </c>
      <c r="U1963" t="s">
        <v>7</v>
      </c>
      <c r="V1963">
        <f t="shared" si="73"/>
        <v>0</v>
      </c>
      <c r="W1963">
        <f>VLOOKUP(A1963,LISTINO!D:N,10,FALSE)</f>
        <v>0</v>
      </c>
      <c r="X1963">
        <f t="shared" si="72"/>
        <v>0</v>
      </c>
      <c r="Y1963" s="17">
        <f>VLOOKUP(A1963,LISTINO!D:K,7,FALSE)</f>
        <v>0</v>
      </c>
    </row>
    <row r="1964" spans="1:25" x14ac:dyDescent="0.25">
      <c r="A1964" t="s">
        <v>291</v>
      </c>
      <c r="B1964" t="s">
        <v>0</v>
      </c>
      <c r="C1964" t="s">
        <v>1</v>
      </c>
      <c r="D1964" t="s">
        <v>132</v>
      </c>
      <c r="E1964" t="s">
        <v>159</v>
      </c>
      <c r="F1964" t="s">
        <v>292</v>
      </c>
      <c r="G1964" t="s">
        <v>4</v>
      </c>
      <c r="H1964" s="2">
        <v>44767</v>
      </c>
      <c r="I1964" t="s">
        <v>5</v>
      </c>
      <c r="J1964" t="s">
        <v>5</v>
      </c>
      <c r="K1964" s="3">
        <v>700</v>
      </c>
      <c r="L1964" s="3">
        <v>700</v>
      </c>
      <c r="M1964" t="s">
        <v>4</v>
      </c>
      <c r="N1964" t="s">
        <v>4</v>
      </c>
      <c r="O1964" t="s">
        <v>4</v>
      </c>
      <c r="P1964" t="s">
        <v>2059</v>
      </c>
      <c r="Q1964" t="s">
        <v>21</v>
      </c>
      <c r="R1964" t="s">
        <v>676</v>
      </c>
      <c r="S1964" t="s">
        <v>4</v>
      </c>
      <c r="T1964" s="5">
        <v>371</v>
      </c>
      <c r="U1964" t="s">
        <v>7</v>
      </c>
      <c r="V1964">
        <f t="shared" si="73"/>
        <v>0.53</v>
      </c>
      <c r="W1964">
        <f>VLOOKUP(A1964,LISTINO!D:N,10,FALSE)</f>
        <v>0.66</v>
      </c>
      <c r="X1964">
        <f t="shared" si="72"/>
        <v>462</v>
      </c>
      <c r="Y1964" s="17">
        <f>VLOOKUP(A1964,LISTINO!D:K,7,FALSE)</f>
        <v>44593</v>
      </c>
    </row>
    <row r="1965" spans="1:25" x14ac:dyDescent="0.25">
      <c r="A1965" t="s">
        <v>291</v>
      </c>
      <c r="B1965" t="s">
        <v>0</v>
      </c>
      <c r="C1965" t="s">
        <v>1</v>
      </c>
      <c r="D1965" t="s">
        <v>132</v>
      </c>
      <c r="E1965" t="s">
        <v>159</v>
      </c>
      <c r="F1965" t="s">
        <v>292</v>
      </c>
      <c r="G1965" t="s">
        <v>4</v>
      </c>
      <c r="H1965" s="2">
        <v>44767</v>
      </c>
      <c r="I1965" t="s">
        <v>5</v>
      </c>
      <c r="J1965" t="s">
        <v>5</v>
      </c>
      <c r="K1965" s="3">
        <v>700</v>
      </c>
      <c r="L1965" s="3">
        <v>700</v>
      </c>
      <c r="M1965" t="s">
        <v>4</v>
      </c>
      <c r="N1965" t="s">
        <v>4</v>
      </c>
      <c r="O1965" t="s">
        <v>4</v>
      </c>
      <c r="P1965" t="s">
        <v>2059</v>
      </c>
      <c r="Q1965" t="s">
        <v>10</v>
      </c>
      <c r="R1965" t="s">
        <v>676</v>
      </c>
      <c r="S1965" t="s">
        <v>4</v>
      </c>
      <c r="T1965" s="5">
        <v>371</v>
      </c>
      <c r="U1965" t="s">
        <v>7</v>
      </c>
      <c r="V1965">
        <f t="shared" si="73"/>
        <v>0.53</v>
      </c>
      <c r="W1965">
        <f>VLOOKUP(A1965,LISTINO!D:N,10,FALSE)</f>
        <v>0.66</v>
      </c>
      <c r="X1965">
        <f t="shared" si="72"/>
        <v>462</v>
      </c>
      <c r="Y1965" s="17">
        <f>VLOOKUP(A1965,LISTINO!D:K,7,FALSE)</f>
        <v>44593</v>
      </c>
    </row>
    <row r="1966" spans="1:25" x14ac:dyDescent="0.25">
      <c r="A1966" t="s">
        <v>15</v>
      </c>
      <c r="B1966" t="s">
        <v>0</v>
      </c>
      <c r="C1966" t="s">
        <v>1</v>
      </c>
      <c r="D1966" t="s">
        <v>132</v>
      </c>
      <c r="E1966" t="s">
        <v>159</v>
      </c>
      <c r="F1966" t="s">
        <v>16</v>
      </c>
      <c r="G1966" t="s">
        <v>4</v>
      </c>
      <c r="H1966" s="2">
        <v>44767</v>
      </c>
      <c r="I1966" t="s">
        <v>5</v>
      </c>
      <c r="J1966" t="s">
        <v>5</v>
      </c>
      <c r="K1966" s="3">
        <v>350</v>
      </c>
      <c r="L1966" s="3">
        <v>350</v>
      </c>
      <c r="M1966" t="s">
        <v>4</v>
      </c>
      <c r="N1966" t="s">
        <v>4</v>
      </c>
      <c r="O1966" t="s">
        <v>4</v>
      </c>
      <c r="P1966" t="s">
        <v>2059</v>
      </c>
      <c r="Q1966" t="s">
        <v>433</v>
      </c>
      <c r="R1966" t="s">
        <v>676</v>
      </c>
      <c r="S1966" t="s">
        <v>4</v>
      </c>
      <c r="T1966" s="5">
        <v>112</v>
      </c>
      <c r="U1966" t="s">
        <v>7</v>
      </c>
      <c r="V1966">
        <f t="shared" si="73"/>
        <v>0.32</v>
      </c>
      <c r="W1966">
        <f>VLOOKUP(A1966,LISTINO!D:N,10,FALSE)</f>
        <v>0.41</v>
      </c>
      <c r="X1966">
        <f t="shared" si="72"/>
        <v>143.5</v>
      </c>
      <c r="Y1966" s="17">
        <f>VLOOKUP(A1966,LISTINO!D:K,7,FALSE)</f>
        <v>44593</v>
      </c>
    </row>
    <row r="1967" spans="1:25" x14ac:dyDescent="0.25">
      <c r="A1967" t="s">
        <v>211</v>
      </c>
      <c r="B1967" t="s">
        <v>0</v>
      </c>
      <c r="C1967" t="s">
        <v>0</v>
      </c>
      <c r="D1967" t="s">
        <v>132</v>
      </c>
      <c r="E1967" t="s">
        <v>159</v>
      </c>
      <c r="F1967" t="s">
        <v>212</v>
      </c>
      <c r="G1967" t="s">
        <v>4</v>
      </c>
      <c r="H1967" s="2">
        <v>44767</v>
      </c>
      <c r="I1967" t="s">
        <v>5</v>
      </c>
      <c r="J1967" t="s">
        <v>5</v>
      </c>
      <c r="K1967" s="3">
        <v>10</v>
      </c>
      <c r="L1967" s="3">
        <v>10</v>
      </c>
      <c r="M1967" t="s">
        <v>4</v>
      </c>
      <c r="N1967" t="s">
        <v>4</v>
      </c>
      <c r="O1967" t="s">
        <v>4</v>
      </c>
      <c r="P1967" t="s">
        <v>2059</v>
      </c>
      <c r="Q1967" t="s">
        <v>13</v>
      </c>
      <c r="R1967" t="s">
        <v>676</v>
      </c>
      <c r="S1967" t="s">
        <v>4</v>
      </c>
      <c r="T1967" s="5">
        <v>4.7</v>
      </c>
      <c r="U1967" t="s">
        <v>7</v>
      </c>
      <c r="V1967">
        <f t="shared" si="73"/>
        <v>0.47000000000000003</v>
      </c>
      <c r="W1967">
        <f>VLOOKUP(A1967,LISTINO!D:N,10,FALSE)</f>
        <v>0.59</v>
      </c>
      <c r="X1967">
        <f t="shared" si="72"/>
        <v>5.8999999999999995</v>
      </c>
      <c r="Y1967" s="17">
        <f>VLOOKUP(A1967,LISTINO!D:K,7,FALSE)</f>
        <v>44593</v>
      </c>
    </row>
    <row r="1968" spans="1:25" x14ac:dyDescent="0.25">
      <c r="A1968" t="s">
        <v>211</v>
      </c>
      <c r="B1968" t="s">
        <v>0</v>
      </c>
      <c r="C1968" t="s">
        <v>0</v>
      </c>
      <c r="D1968" t="s">
        <v>132</v>
      </c>
      <c r="E1968" t="s">
        <v>159</v>
      </c>
      <c r="F1968" t="s">
        <v>212</v>
      </c>
      <c r="G1968" t="s">
        <v>4</v>
      </c>
      <c r="H1968" s="2">
        <v>44767</v>
      </c>
      <c r="I1968" t="s">
        <v>5</v>
      </c>
      <c r="J1968" t="s">
        <v>5</v>
      </c>
      <c r="K1968" s="3">
        <v>25</v>
      </c>
      <c r="L1968" s="3">
        <v>25</v>
      </c>
      <c r="M1968" t="s">
        <v>4</v>
      </c>
      <c r="N1968" t="s">
        <v>4</v>
      </c>
      <c r="O1968" t="s">
        <v>4</v>
      </c>
      <c r="P1968" t="s">
        <v>2059</v>
      </c>
      <c r="Q1968" t="s">
        <v>14</v>
      </c>
      <c r="R1968" t="s">
        <v>676</v>
      </c>
      <c r="S1968" t="s">
        <v>4</v>
      </c>
      <c r="T1968" s="5">
        <v>11.75</v>
      </c>
      <c r="U1968" t="s">
        <v>7</v>
      </c>
      <c r="V1968">
        <f t="shared" si="73"/>
        <v>0.47</v>
      </c>
      <c r="W1968">
        <f>VLOOKUP(A1968,LISTINO!D:N,10,FALSE)</f>
        <v>0.59</v>
      </c>
      <c r="X1968">
        <f t="shared" si="72"/>
        <v>14.75</v>
      </c>
      <c r="Y1968" s="17">
        <f>VLOOKUP(A1968,LISTINO!D:K,7,FALSE)</f>
        <v>44593</v>
      </c>
    </row>
    <row r="1969" spans="1:25" x14ac:dyDescent="0.25">
      <c r="A1969" t="s">
        <v>211</v>
      </c>
      <c r="B1969" t="s">
        <v>0</v>
      </c>
      <c r="C1969" t="s">
        <v>0</v>
      </c>
      <c r="D1969" t="s">
        <v>132</v>
      </c>
      <c r="E1969" t="s">
        <v>159</v>
      </c>
      <c r="F1969" t="s">
        <v>212</v>
      </c>
      <c r="G1969" t="s">
        <v>4</v>
      </c>
      <c r="H1969" s="2">
        <v>44767</v>
      </c>
      <c r="I1969" t="s">
        <v>5</v>
      </c>
      <c r="J1969" t="s">
        <v>5</v>
      </c>
      <c r="K1969" s="3">
        <v>75</v>
      </c>
      <c r="L1969" s="3">
        <v>75</v>
      </c>
      <c r="M1969" t="s">
        <v>4</v>
      </c>
      <c r="N1969" t="s">
        <v>4</v>
      </c>
      <c r="O1969" t="s">
        <v>4</v>
      </c>
      <c r="P1969" t="s">
        <v>2059</v>
      </c>
      <c r="Q1969" t="s">
        <v>383</v>
      </c>
      <c r="R1969" t="s">
        <v>676</v>
      </c>
      <c r="S1969" t="s">
        <v>4</v>
      </c>
      <c r="T1969" s="5">
        <v>35.25</v>
      </c>
      <c r="U1969" t="s">
        <v>7</v>
      </c>
      <c r="V1969">
        <f t="shared" si="73"/>
        <v>0.47</v>
      </c>
      <c r="W1969">
        <f>VLOOKUP(A1969,LISTINO!D:N,10,FALSE)</f>
        <v>0.59</v>
      </c>
      <c r="X1969">
        <f t="shared" si="72"/>
        <v>44.25</v>
      </c>
      <c r="Y1969" s="17">
        <f>VLOOKUP(A1969,LISTINO!D:K,7,FALSE)</f>
        <v>44593</v>
      </c>
    </row>
    <row r="1970" spans="1:25" x14ac:dyDescent="0.25">
      <c r="A1970" t="s">
        <v>24</v>
      </c>
      <c r="B1970" t="s">
        <v>0</v>
      </c>
      <c r="C1970" t="s">
        <v>1</v>
      </c>
      <c r="D1970" t="s">
        <v>132</v>
      </c>
      <c r="E1970" t="s">
        <v>159</v>
      </c>
      <c r="F1970" t="s">
        <v>25</v>
      </c>
      <c r="G1970" t="s">
        <v>4</v>
      </c>
      <c r="H1970" s="2">
        <v>44767</v>
      </c>
      <c r="I1970" t="s">
        <v>5</v>
      </c>
      <c r="J1970" t="s">
        <v>5</v>
      </c>
      <c r="K1970" s="3">
        <v>1650</v>
      </c>
      <c r="L1970" s="3">
        <v>1650</v>
      </c>
      <c r="M1970" t="s">
        <v>4</v>
      </c>
      <c r="N1970" t="s">
        <v>4</v>
      </c>
      <c r="O1970" t="s">
        <v>4</v>
      </c>
      <c r="P1970" t="s">
        <v>2059</v>
      </c>
      <c r="Q1970" t="s">
        <v>44</v>
      </c>
      <c r="R1970" t="s">
        <v>676</v>
      </c>
      <c r="S1970" t="s">
        <v>4</v>
      </c>
      <c r="T1970" s="5">
        <v>759</v>
      </c>
      <c r="U1970" t="s">
        <v>7</v>
      </c>
      <c r="V1970">
        <f t="shared" si="73"/>
        <v>0.46</v>
      </c>
      <c r="W1970">
        <f>VLOOKUP(A1970,LISTINO!D:N,10,FALSE)</f>
        <v>0.57999999999999996</v>
      </c>
      <c r="X1970">
        <f t="shared" si="72"/>
        <v>956.99999999999989</v>
      </c>
      <c r="Y1970" s="17">
        <f>VLOOKUP(A1970,LISTINO!D:K,7,FALSE)</f>
        <v>44593</v>
      </c>
    </row>
    <row r="1971" spans="1:25" x14ac:dyDescent="0.25">
      <c r="A1971" t="s">
        <v>215</v>
      </c>
      <c r="B1971" t="s">
        <v>0</v>
      </c>
      <c r="C1971" t="s">
        <v>0</v>
      </c>
      <c r="D1971" t="s">
        <v>132</v>
      </c>
      <c r="E1971" t="s">
        <v>159</v>
      </c>
      <c r="F1971" t="s">
        <v>216</v>
      </c>
      <c r="G1971" t="s">
        <v>4</v>
      </c>
      <c r="H1971" s="2">
        <v>44767</v>
      </c>
      <c r="I1971" t="s">
        <v>5</v>
      </c>
      <c r="J1971" t="s">
        <v>5</v>
      </c>
      <c r="K1971" s="3">
        <v>95</v>
      </c>
      <c r="L1971" s="3">
        <v>95</v>
      </c>
      <c r="M1971" t="s">
        <v>4</v>
      </c>
      <c r="N1971" t="s">
        <v>4</v>
      </c>
      <c r="O1971" t="s">
        <v>4</v>
      </c>
      <c r="P1971" t="s">
        <v>2060</v>
      </c>
      <c r="Q1971" t="s">
        <v>6</v>
      </c>
      <c r="R1971" t="s">
        <v>851</v>
      </c>
      <c r="S1971" t="s">
        <v>4</v>
      </c>
      <c r="T1971" s="5">
        <v>251.75</v>
      </c>
      <c r="U1971" t="s">
        <v>7</v>
      </c>
      <c r="V1971">
        <f t="shared" si="73"/>
        <v>2.65</v>
      </c>
      <c r="W1971">
        <f>VLOOKUP(A1971,LISTINO!D:N,10,FALSE)</f>
        <v>1.95</v>
      </c>
      <c r="X1971">
        <f t="shared" si="72"/>
        <v>185.25</v>
      </c>
      <c r="Y1971" s="17">
        <f>VLOOKUP(A1971,LISTINO!D:K,7,FALSE)</f>
        <v>44986</v>
      </c>
    </row>
    <row r="1972" spans="1:25" x14ac:dyDescent="0.25">
      <c r="A1972" t="s">
        <v>1104</v>
      </c>
      <c r="B1972" t="s">
        <v>0</v>
      </c>
      <c r="C1972" t="s">
        <v>1</v>
      </c>
      <c r="D1972" t="s">
        <v>132</v>
      </c>
      <c r="E1972" t="s">
        <v>159</v>
      </c>
      <c r="F1972" t="s">
        <v>1105</v>
      </c>
      <c r="G1972" t="s">
        <v>4</v>
      </c>
      <c r="H1972" s="2">
        <v>44767</v>
      </c>
      <c r="I1972" t="s">
        <v>5</v>
      </c>
      <c r="J1972" t="s">
        <v>5</v>
      </c>
      <c r="K1972" s="3">
        <v>50</v>
      </c>
      <c r="L1972" s="3">
        <v>50</v>
      </c>
      <c r="M1972" t="s">
        <v>4</v>
      </c>
      <c r="N1972" t="s">
        <v>4</v>
      </c>
      <c r="O1972" t="s">
        <v>4</v>
      </c>
      <c r="P1972" t="s">
        <v>2059</v>
      </c>
      <c r="Q1972" t="s">
        <v>476</v>
      </c>
      <c r="R1972" t="s">
        <v>676</v>
      </c>
      <c r="S1972" t="s">
        <v>4</v>
      </c>
      <c r="T1972" s="5">
        <v>89</v>
      </c>
      <c r="U1972" t="s">
        <v>7</v>
      </c>
      <c r="V1972">
        <f t="shared" si="73"/>
        <v>1.78</v>
      </c>
      <c r="W1972">
        <f>VLOOKUP(A1972,LISTINO!D:N,10,FALSE)</f>
        <v>2.2400000000000002</v>
      </c>
      <c r="X1972">
        <f t="shared" si="72"/>
        <v>112.00000000000001</v>
      </c>
      <c r="Y1972" s="17">
        <f>VLOOKUP(A1972,LISTINO!D:K,7,FALSE)</f>
        <v>44593</v>
      </c>
    </row>
    <row r="1973" spans="1:25" x14ac:dyDescent="0.25">
      <c r="A1973" t="s">
        <v>1104</v>
      </c>
      <c r="B1973" t="s">
        <v>0</v>
      </c>
      <c r="C1973" t="s">
        <v>1</v>
      </c>
      <c r="D1973" t="s">
        <v>132</v>
      </c>
      <c r="E1973" t="s">
        <v>159</v>
      </c>
      <c r="F1973" t="s">
        <v>1105</v>
      </c>
      <c r="G1973" t="s">
        <v>4</v>
      </c>
      <c r="H1973" s="2">
        <v>44767</v>
      </c>
      <c r="I1973" t="s">
        <v>5</v>
      </c>
      <c r="J1973" t="s">
        <v>5</v>
      </c>
      <c r="K1973" s="3">
        <v>50</v>
      </c>
      <c r="L1973" s="3">
        <v>50</v>
      </c>
      <c r="M1973" t="s">
        <v>4</v>
      </c>
      <c r="N1973" t="s">
        <v>4</v>
      </c>
      <c r="O1973" t="s">
        <v>4</v>
      </c>
      <c r="P1973" t="s">
        <v>2059</v>
      </c>
      <c r="Q1973" t="s">
        <v>451</v>
      </c>
      <c r="R1973" t="s">
        <v>676</v>
      </c>
      <c r="S1973" t="s">
        <v>4</v>
      </c>
      <c r="T1973" s="5">
        <v>89</v>
      </c>
      <c r="U1973" t="s">
        <v>7</v>
      </c>
      <c r="V1973">
        <f t="shared" si="73"/>
        <v>1.78</v>
      </c>
      <c r="W1973">
        <f>VLOOKUP(A1973,LISTINO!D:N,10,FALSE)</f>
        <v>2.2400000000000002</v>
      </c>
      <c r="X1973">
        <f t="shared" si="72"/>
        <v>112.00000000000001</v>
      </c>
      <c r="Y1973" s="17">
        <f>VLOOKUP(A1973,LISTINO!D:K,7,FALSE)</f>
        <v>44593</v>
      </c>
    </row>
    <row r="1974" spans="1:25" x14ac:dyDescent="0.25">
      <c r="A1974" t="s">
        <v>1104</v>
      </c>
      <c r="B1974" t="s">
        <v>0</v>
      </c>
      <c r="C1974" t="s">
        <v>1</v>
      </c>
      <c r="D1974" t="s">
        <v>132</v>
      </c>
      <c r="E1974" t="s">
        <v>159</v>
      </c>
      <c r="F1974" t="s">
        <v>1105</v>
      </c>
      <c r="G1974" t="s">
        <v>4</v>
      </c>
      <c r="H1974" s="2">
        <v>44767</v>
      </c>
      <c r="I1974" t="s">
        <v>5</v>
      </c>
      <c r="J1974" t="s">
        <v>5</v>
      </c>
      <c r="K1974" s="3">
        <v>50</v>
      </c>
      <c r="L1974" s="3">
        <v>50</v>
      </c>
      <c r="M1974" t="s">
        <v>4</v>
      </c>
      <c r="N1974" t="s">
        <v>4</v>
      </c>
      <c r="O1974" t="s">
        <v>4</v>
      </c>
      <c r="P1974" t="s">
        <v>2059</v>
      </c>
      <c r="Q1974" t="s">
        <v>448</v>
      </c>
      <c r="R1974" t="s">
        <v>676</v>
      </c>
      <c r="S1974" t="s">
        <v>4</v>
      </c>
      <c r="T1974" s="5">
        <v>89</v>
      </c>
      <c r="U1974" t="s">
        <v>7</v>
      </c>
      <c r="V1974">
        <f t="shared" si="73"/>
        <v>1.78</v>
      </c>
      <c r="W1974">
        <f>VLOOKUP(A1974,LISTINO!D:N,10,FALSE)</f>
        <v>2.2400000000000002</v>
      </c>
      <c r="X1974">
        <f t="shared" si="72"/>
        <v>112.00000000000001</v>
      </c>
      <c r="Y1974" s="17">
        <f>VLOOKUP(A1974,LISTINO!D:K,7,FALSE)</f>
        <v>44593</v>
      </c>
    </row>
    <row r="1975" spans="1:25" x14ac:dyDescent="0.25">
      <c r="A1975" t="s">
        <v>1104</v>
      </c>
      <c r="B1975" t="s">
        <v>0</v>
      </c>
      <c r="C1975" t="s">
        <v>1</v>
      </c>
      <c r="D1975" t="s">
        <v>132</v>
      </c>
      <c r="E1975" t="s">
        <v>159</v>
      </c>
      <c r="F1975" t="s">
        <v>1105</v>
      </c>
      <c r="G1975" t="s">
        <v>4</v>
      </c>
      <c r="H1975" s="2">
        <v>44767</v>
      </c>
      <c r="I1975" t="s">
        <v>5</v>
      </c>
      <c r="J1975" t="s">
        <v>5</v>
      </c>
      <c r="K1975" s="3">
        <v>50</v>
      </c>
      <c r="L1975" s="3">
        <v>50</v>
      </c>
      <c r="M1975" t="s">
        <v>4</v>
      </c>
      <c r="N1975" t="s">
        <v>4</v>
      </c>
      <c r="O1975" t="s">
        <v>4</v>
      </c>
      <c r="P1975" t="s">
        <v>2059</v>
      </c>
      <c r="Q1975" t="s">
        <v>445</v>
      </c>
      <c r="R1975" t="s">
        <v>676</v>
      </c>
      <c r="S1975" t="s">
        <v>4</v>
      </c>
      <c r="T1975" s="5">
        <v>89</v>
      </c>
      <c r="U1975" t="s">
        <v>7</v>
      </c>
      <c r="V1975">
        <f t="shared" si="73"/>
        <v>1.78</v>
      </c>
      <c r="W1975">
        <f>VLOOKUP(A1975,LISTINO!D:N,10,FALSE)</f>
        <v>2.2400000000000002</v>
      </c>
      <c r="X1975">
        <f t="shared" si="72"/>
        <v>112.00000000000001</v>
      </c>
      <c r="Y1975" s="17">
        <f>VLOOKUP(A1975,LISTINO!D:K,7,FALSE)</f>
        <v>44593</v>
      </c>
    </row>
    <row r="1976" spans="1:25" x14ac:dyDescent="0.25">
      <c r="A1976" t="s">
        <v>1104</v>
      </c>
      <c r="B1976" t="s">
        <v>0</v>
      </c>
      <c r="C1976" t="s">
        <v>1</v>
      </c>
      <c r="D1976" t="s">
        <v>132</v>
      </c>
      <c r="E1976" t="s">
        <v>159</v>
      </c>
      <c r="F1976" t="s">
        <v>1105</v>
      </c>
      <c r="G1976" t="s">
        <v>4</v>
      </c>
      <c r="H1976" s="2">
        <v>44767</v>
      </c>
      <c r="I1976" t="s">
        <v>5</v>
      </c>
      <c r="J1976" t="s">
        <v>5</v>
      </c>
      <c r="K1976" s="3">
        <v>50</v>
      </c>
      <c r="L1976" s="3">
        <v>50</v>
      </c>
      <c r="M1976" t="s">
        <v>4</v>
      </c>
      <c r="N1976" t="s">
        <v>4</v>
      </c>
      <c r="O1976" t="s">
        <v>4</v>
      </c>
      <c r="P1976" t="s">
        <v>2059</v>
      </c>
      <c r="Q1976" t="s">
        <v>391</v>
      </c>
      <c r="R1976" t="s">
        <v>676</v>
      </c>
      <c r="S1976" t="s">
        <v>4</v>
      </c>
      <c r="T1976" s="5">
        <v>89</v>
      </c>
      <c r="U1976" t="s">
        <v>7</v>
      </c>
      <c r="V1976">
        <f t="shared" si="73"/>
        <v>1.78</v>
      </c>
      <c r="W1976">
        <f>VLOOKUP(A1976,LISTINO!D:N,10,FALSE)</f>
        <v>2.2400000000000002</v>
      </c>
      <c r="X1976">
        <f t="shared" si="72"/>
        <v>112.00000000000001</v>
      </c>
      <c r="Y1976" s="17">
        <f>VLOOKUP(A1976,LISTINO!D:K,7,FALSE)</f>
        <v>44593</v>
      </c>
    </row>
    <row r="1977" spans="1:25" hidden="1" x14ac:dyDescent="0.25">
      <c r="A1977" t="s">
        <v>350</v>
      </c>
      <c r="B1977" t="s">
        <v>0</v>
      </c>
      <c r="C1977" t="s">
        <v>1</v>
      </c>
      <c r="D1977" t="s">
        <v>132</v>
      </c>
      <c r="E1977" t="s">
        <v>159</v>
      </c>
      <c r="F1977" t="s">
        <v>351</v>
      </c>
      <c r="G1977" t="s">
        <v>4</v>
      </c>
      <c r="H1977" s="2">
        <v>44767</v>
      </c>
      <c r="I1977" t="s">
        <v>5</v>
      </c>
      <c r="J1977" t="s">
        <v>5</v>
      </c>
      <c r="K1977" s="3">
        <v>250</v>
      </c>
      <c r="L1977" s="3">
        <v>250</v>
      </c>
      <c r="M1977" t="s">
        <v>4</v>
      </c>
      <c r="N1977" t="s">
        <v>4</v>
      </c>
      <c r="O1977" t="s">
        <v>4</v>
      </c>
      <c r="P1977" t="s">
        <v>2059</v>
      </c>
      <c r="Q1977" t="s">
        <v>473</v>
      </c>
      <c r="R1977" t="s">
        <v>676</v>
      </c>
      <c r="S1977" t="s">
        <v>4</v>
      </c>
      <c r="T1977" s="5">
        <v>125</v>
      </c>
      <c r="U1977" t="s">
        <v>7</v>
      </c>
      <c r="V1977">
        <f t="shared" si="73"/>
        <v>0.5</v>
      </c>
      <c r="W1977">
        <f>VLOOKUP(A1977,LISTINO!D:N,10,FALSE)</f>
        <v>0.63</v>
      </c>
      <c r="X1977">
        <f t="shared" si="72"/>
        <v>157.5</v>
      </c>
      <c r="Y1977" s="17">
        <f>VLOOKUP(A1977,LISTINO!D:K,7,FALSE)</f>
        <v>44593</v>
      </c>
    </row>
    <row r="1978" spans="1:25" hidden="1" x14ac:dyDescent="0.25">
      <c r="A1978" t="s">
        <v>350</v>
      </c>
      <c r="B1978" t="s">
        <v>0</v>
      </c>
      <c r="C1978" t="s">
        <v>1</v>
      </c>
      <c r="D1978" t="s">
        <v>132</v>
      </c>
      <c r="E1978" t="s">
        <v>159</v>
      </c>
      <c r="F1978" t="s">
        <v>351</v>
      </c>
      <c r="G1978" t="s">
        <v>4</v>
      </c>
      <c r="H1978" s="2">
        <v>44767</v>
      </c>
      <c r="I1978" t="s">
        <v>5</v>
      </c>
      <c r="J1978" t="s">
        <v>5</v>
      </c>
      <c r="K1978" s="3">
        <v>250</v>
      </c>
      <c r="L1978" s="3">
        <v>250</v>
      </c>
      <c r="M1978" t="s">
        <v>4</v>
      </c>
      <c r="N1978" t="s">
        <v>4</v>
      </c>
      <c r="O1978" t="s">
        <v>4</v>
      </c>
      <c r="P1978" t="s">
        <v>2059</v>
      </c>
      <c r="Q1978" t="s">
        <v>470</v>
      </c>
      <c r="R1978" t="s">
        <v>676</v>
      </c>
      <c r="S1978" t="s">
        <v>4</v>
      </c>
      <c r="T1978" s="5">
        <v>125</v>
      </c>
      <c r="U1978" t="s">
        <v>7</v>
      </c>
      <c r="V1978">
        <f t="shared" si="73"/>
        <v>0.5</v>
      </c>
      <c r="W1978">
        <f>VLOOKUP(A1978,LISTINO!D:N,10,FALSE)</f>
        <v>0.63</v>
      </c>
      <c r="X1978">
        <f t="shared" si="72"/>
        <v>157.5</v>
      </c>
      <c r="Y1978" s="17">
        <f>VLOOKUP(A1978,LISTINO!D:K,7,FALSE)</f>
        <v>44593</v>
      </c>
    </row>
    <row r="1979" spans="1:25" x14ac:dyDescent="0.25">
      <c r="A1979" t="s">
        <v>76</v>
      </c>
      <c r="B1979" t="s">
        <v>0</v>
      </c>
      <c r="C1979" t="s">
        <v>1</v>
      </c>
      <c r="D1979" t="s">
        <v>132</v>
      </c>
      <c r="E1979" t="s">
        <v>159</v>
      </c>
      <c r="F1979" t="s">
        <v>77</v>
      </c>
      <c r="G1979" t="s">
        <v>4</v>
      </c>
      <c r="H1979" s="2">
        <v>44767</v>
      </c>
      <c r="I1979" t="s">
        <v>5</v>
      </c>
      <c r="J1979" t="s">
        <v>5</v>
      </c>
      <c r="K1979" s="3">
        <v>840</v>
      </c>
      <c r="L1979" s="3">
        <v>840</v>
      </c>
      <c r="M1979" t="s">
        <v>4</v>
      </c>
      <c r="N1979" t="s">
        <v>4</v>
      </c>
      <c r="O1979" t="s">
        <v>4</v>
      </c>
      <c r="P1979" t="s">
        <v>2059</v>
      </c>
      <c r="Q1979" t="s">
        <v>6</v>
      </c>
      <c r="R1979" t="s">
        <v>676</v>
      </c>
      <c r="S1979" t="s">
        <v>4</v>
      </c>
      <c r="T1979" s="5">
        <v>512.4</v>
      </c>
      <c r="U1979" t="s">
        <v>7</v>
      </c>
      <c r="V1979">
        <f t="shared" si="73"/>
        <v>0.61</v>
      </c>
      <c r="W1979">
        <f>VLOOKUP(A1979,LISTINO!D:N,10,FALSE)</f>
        <v>0.77</v>
      </c>
      <c r="X1979">
        <f t="shared" si="72"/>
        <v>646.80000000000007</v>
      </c>
      <c r="Y1979" s="17">
        <f>VLOOKUP(A1979,LISTINO!D:K,7,FALSE)</f>
        <v>44593</v>
      </c>
    </row>
    <row r="1980" spans="1:25" hidden="1" x14ac:dyDescent="0.25">
      <c r="A1980" t="s">
        <v>392</v>
      </c>
      <c r="B1980" t="s">
        <v>0</v>
      </c>
      <c r="C1980" t="s">
        <v>1</v>
      </c>
      <c r="D1980" t="s">
        <v>132</v>
      </c>
      <c r="E1980" t="s">
        <v>159</v>
      </c>
      <c r="F1980" t="s">
        <v>393</v>
      </c>
      <c r="G1980" t="s">
        <v>4</v>
      </c>
      <c r="H1980" s="2">
        <v>44767</v>
      </c>
      <c r="I1980" t="s">
        <v>5</v>
      </c>
      <c r="J1980" t="s">
        <v>5</v>
      </c>
      <c r="K1980" s="3">
        <v>2400</v>
      </c>
      <c r="L1980" s="3">
        <v>2400</v>
      </c>
      <c r="M1980" t="s">
        <v>4</v>
      </c>
      <c r="N1980" t="s">
        <v>4</v>
      </c>
      <c r="O1980" t="s">
        <v>4</v>
      </c>
      <c r="P1980" t="s">
        <v>2059</v>
      </c>
      <c r="Q1980" t="s">
        <v>45</v>
      </c>
      <c r="R1980" t="s">
        <v>676</v>
      </c>
      <c r="S1980" t="s">
        <v>4</v>
      </c>
      <c r="T1980" s="5">
        <v>386.4</v>
      </c>
      <c r="U1980" t="s">
        <v>7</v>
      </c>
      <c r="V1980">
        <f t="shared" si="73"/>
        <v>0.161</v>
      </c>
      <c r="W1980">
        <f>VLOOKUP(A1980,LISTINO!D:N,10,FALSE)</f>
        <v>0.2</v>
      </c>
      <c r="X1980">
        <f t="shared" si="72"/>
        <v>480</v>
      </c>
      <c r="Y1980" s="17">
        <f>VLOOKUP(A1980,LISTINO!D:K,7,FALSE)</f>
        <v>44593</v>
      </c>
    </row>
    <row r="1981" spans="1:25" hidden="1" x14ac:dyDescent="0.25">
      <c r="A1981" t="s">
        <v>392</v>
      </c>
      <c r="B1981" t="s">
        <v>0</v>
      </c>
      <c r="C1981" t="s">
        <v>1</v>
      </c>
      <c r="D1981" t="s">
        <v>132</v>
      </c>
      <c r="E1981" t="s">
        <v>159</v>
      </c>
      <c r="F1981" t="s">
        <v>393</v>
      </c>
      <c r="G1981" t="s">
        <v>4</v>
      </c>
      <c r="H1981" s="2">
        <v>44767</v>
      </c>
      <c r="I1981" t="s">
        <v>5</v>
      </c>
      <c r="J1981" t="s">
        <v>5</v>
      </c>
      <c r="K1981" s="3">
        <v>800</v>
      </c>
      <c r="L1981" s="3">
        <v>800</v>
      </c>
      <c r="M1981" t="s">
        <v>4</v>
      </c>
      <c r="N1981" t="s">
        <v>4</v>
      </c>
      <c r="O1981" t="s">
        <v>4</v>
      </c>
      <c r="P1981" t="s">
        <v>2059</v>
      </c>
      <c r="Q1981" t="s">
        <v>239</v>
      </c>
      <c r="R1981" t="s">
        <v>676</v>
      </c>
      <c r="S1981" t="s">
        <v>4</v>
      </c>
      <c r="T1981" s="5">
        <v>128.80000000000001</v>
      </c>
      <c r="U1981" t="s">
        <v>7</v>
      </c>
      <c r="V1981">
        <f t="shared" si="73"/>
        <v>0.161</v>
      </c>
      <c r="W1981">
        <f>VLOOKUP(A1981,LISTINO!D:N,10,FALSE)</f>
        <v>0.2</v>
      </c>
      <c r="X1981">
        <f t="shared" si="72"/>
        <v>160</v>
      </c>
      <c r="Y1981" s="17">
        <f>VLOOKUP(A1981,LISTINO!D:K,7,FALSE)</f>
        <v>44593</v>
      </c>
    </row>
    <row r="1982" spans="1:25" x14ac:dyDescent="0.25">
      <c r="A1982" t="s">
        <v>825</v>
      </c>
      <c r="B1982" t="s">
        <v>0</v>
      </c>
      <c r="C1982" t="s">
        <v>0</v>
      </c>
      <c r="D1982" t="s">
        <v>132</v>
      </c>
      <c r="E1982" t="s">
        <v>159</v>
      </c>
      <c r="F1982" t="s">
        <v>826</v>
      </c>
      <c r="G1982" t="s">
        <v>4</v>
      </c>
      <c r="H1982" s="2">
        <v>44767</v>
      </c>
      <c r="I1982" t="s">
        <v>5</v>
      </c>
      <c r="J1982" t="s">
        <v>5</v>
      </c>
      <c r="K1982" s="3">
        <v>25</v>
      </c>
      <c r="L1982" s="3">
        <v>25</v>
      </c>
      <c r="M1982" t="s">
        <v>4</v>
      </c>
      <c r="N1982" t="s">
        <v>4</v>
      </c>
      <c r="O1982" t="s">
        <v>4</v>
      </c>
      <c r="P1982" t="s">
        <v>2060</v>
      </c>
      <c r="Q1982" t="s">
        <v>14</v>
      </c>
      <c r="R1982" t="s">
        <v>851</v>
      </c>
      <c r="S1982" t="s">
        <v>4</v>
      </c>
      <c r="T1982" s="5">
        <v>112.4</v>
      </c>
      <c r="U1982" t="s">
        <v>7</v>
      </c>
      <c r="V1982">
        <f t="shared" si="73"/>
        <v>4.4960000000000004</v>
      </c>
      <c r="W1982">
        <f>VLOOKUP(A1982,LISTINO!D:N,10,FALSE)</f>
        <v>0</v>
      </c>
      <c r="X1982">
        <f t="shared" si="72"/>
        <v>0</v>
      </c>
      <c r="Y1982" s="17">
        <f>VLOOKUP(A1982,LISTINO!D:K,7,FALSE)</f>
        <v>44721</v>
      </c>
    </row>
    <row r="1983" spans="1:25" x14ac:dyDescent="0.25">
      <c r="A1983" t="s">
        <v>435</v>
      </c>
      <c r="B1983" t="s">
        <v>0</v>
      </c>
      <c r="C1983" t="s">
        <v>1</v>
      </c>
      <c r="D1983" t="s">
        <v>132</v>
      </c>
      <c r="E1983" t="s">
        <v>159</v>
      </c>
      <c r="F1983" t="s">
        <v>436</v>
      </c>
      <c r="G1983" t="s">
        <v>4</v>
      </c>
      <c r="H1983" s="2">
        <v>44767</v>
      </c>
      <c r="I1983" t="s">
        <v>5</v>
      </c>
      <c r="J1983" t="s">
        <v>5</v>
      </c>
      <c r="K1983" s="3">
        <v>100</v>
      </c>
      <c r="L1983" s="3">
        <v>100</v>
      </c>
      <c r="M1983" t="s">
        <v>4</v>
      </c>
      <c r="N1983" t="s">
        <v>4</v>
      </c>
      <c r="O1983" t="s">
        <v>4</v>
      </c>
      <c r="P1983" t="s">
        <v>2060</v>
      </c>
      <c r="Q1983" t="s">
        <v>21</v>
      </c>
      <c r="R1983" t="s">
        <v>851</v>
      </c>
      <c r="S1983" t="s">
        <v>4</v>
      </c>
      <c r="T1983" s="5">
        <v>105</v>
      </c>
      <c r="U1983" t="s">
        <v>7</v>
      </c>
      <c r="V1983">
        <f t="shared" si="73"/>
        <v>1.05</v>
      </c>
      <c r="W1983">
        <f>VLOOKUP(A1983,LISTINO!D:N,10,FALSE)</f>
        <v>1.33</v>
      </c>
      <c r="X1983">
        <f t="shared" si="72"/>
        <v>133</v>
      </c>
      <c r="Y1983" s="17">
        <f>VLOOKUP(A1983,LISTINO!D:K,7,FALSE)</f>
        <v>44593</v>
      </c>
    </row>
    <row r="1984" spans="1:25" x14ac:dyDescent="0.25">
      <c r="A1984" t="s">
        <v>112</v>
      </c>
      <c r="B1984" t="s">
        <v>0</v>
      </c>
      <c r="C1984" t="s">
        <v>1</v>
      </c>
      <c r="D1984" t="s">
        <v>132</v>
      </c>
      <c r="E1984" t="s">
        <v>159</v>
      </c>
      <c r="F1984" t="s">
        <v>113</v>
      </c>
      <c r="G1984" t="s">
        <v>4</v>
      </c>
      <c r="H1984" s="2">
        <v>44767</v>
      </c>
      <c r="I1984" t="s">
        <v>5</v>
      </c>
      <c r="J1984" t="s">
        <v>5</v>
      </c>
      <c r="K1984" s="3">
        <v>280</v>
      </c>
      <c r="L1984" s="3">
        <v>280</v>
      </c>
      <c r="M1984" t="s">
        <v>4</v>
      </c>
      <c r="N1984" t="s">
        <v>4</v>
      </c>
      <c r="O1984" t="s">
        <v>4</v>
      </c>
      <c r="P1984" t="s">
        <v>2059</v>
      </c>
      <c r="Q1984" t="s">
        <v>460</v>
      </c>
      <c r="R1984" t="s">
        <v>676</v>
      </c>
      <c r="S1984" t="s">
        <v>4</v>
      </c>
      <c r="T1984" s="5">
        <v>330.4</v>
      </c>
      <c r="U1984" t="s">
        <v>7</v>
      </c>
      <c r="V1984">
        <f t="shared" si="73"/>
        <v>1.18</v>
      </c>
      <c r="W1984">
        <f>VLOOKUP(A1984,LISTINO!D:N,10,FALSE)</f>
        <v>1.38</v>
      </c>
      <c r="X1984">
        <f t="shared" si="72"/>
        <v>386.4</v>
      </c>
      <c r="Y1984" s="17">
        <f>VLOOKUP(A1984,LISTINO!D:K,7,FALSE)</f>
        <v>45474</v>
      </c>
    </row>
    <row r="1985" spans="1:25" hidden="1" x14ac:dyDescent="0.25">
      <c r="A1985" t="s">
        <v>748</v>
      </c>
      <c r="B1985" t="s">
        <v>0</v>
      </c>
      <c r="C1985" t="s">
        <v>0</v>
      </c>
      <c r="D1985" t="s">
        <v>132</v>
      </c>
      <c r="E1985" t="s">
        <v>159</v>
      </c>
      <c r="F1985" t="s">
        <v>749</v>
      </c>
      <c r="G1985" t="s">
        <v>4</v>
      </c>
      <c r="H1985" s="2">
        <v>44767</v>
      </c>
      <c r="I1985" t="s">
        <v>5</v>
      </c>
      <c r="J1985" t="s">
        <v>5</v>
      </c>
      <c r="K1985" s="3">
        <v>700</v>
      </c>
      <c r="L1985" s="3">
        <v>700</v>
      </c>
      <c r="M1985" t="s">
        <v>4</v>
      </c>
      <c r="N1985" t="s">
        <v>4</v>
      </c>
      <c r="O1985" t="s">
        <v>4</v>
      </c>
      <c r="P1985" t="s">
        <v>2063</v>
      </c>
      <c r="Q1985" t="s">
        <v>21</v>
      </c>
      <c r="R1985" t="s">
        <v>1182</v>
      </c>
      <c r="S1985" t="s">
        <v>4</v>
      </c>
      <c r="T1985" s="5">
        <v>0</v>
      </c>
      <c r="U1985" t="s">
        <v>7</v>
      </c>
      <c r="V1985">
        <f t="shared" si="73"/>
        <v>0</v>
      </c>
      <c r="W1985">
        <f>VLOOKUP(A1985,LISTINO!D:N,10,FALSE)</f>
        <v>0.51</v>
      </c>
      <c r="X1985">
        <f t="shared" si="72"/>
        <v>357</v>
      </c>
      <c r="Y1985" s="17">
        <f>VLOOKUP(A1985,LISTINO!D:K,7,FALSE)</f>
        <v>44927</v>
      </c>
    </row>
    <row r="1986" spans="1:25" hidden="1" x14ac:dyDescent="0.25">
      <c r="A1986" t="s">
        <v>748</v>
      </c>
      <c r="B1986" t="s">
        <v>0</v>
      </c>
      <c r="C1986" t="s">
        <v>0</v>
      </c>
      <c r="D1986" t="s">
        <v>132</v>
      </c>
      <c r="E1986" t="s">
        <v>159</v>
      </c>
      <c r="F1986" t="s">
        <v>749</v>
      </c>
      <c r="G1986" t="s">
        <v>4</v>
      </c>
      <c r="H1986" s="2">
        <v>44767</v>
      </c>
      <c r="I1986" t="s">
        <v>5</v>
      </c>
      <c r="J1986" t="s">
        <v>5</v>
      </c>
      <c r="K1986" s="3">
        <v>700</v>
      </c>
      <c r="L1986" s="3">
        <v>700</v>
      </c>
      <c r="M1986" t="s">
        <v>4</v>
      </c>
      <c r="N1986" t="s">
        <v>4</v>
      </c>
      <c r="O1986" t="s">
        <v>4</v>
      </c>
      <c r="P1986" t="s">
        <v>2064</v>
      </c>
      <c r="Q1986" t="s">
        <v>21</v>
      </c>
      <c r="R1986" t="s">
        <v>1182</v>
      </c>
      <c r="S1986" t="s">
        <v>4</v>
      </c>
      <c r="T1986" s="5">
        <v>0</v>
      </c>
      <c r="U1986" t="s">
        <v>7</v>
      </c>
      <c r="V1986">
        <f t="shared" si="73"/>
        <v>0</v>
      </c>
      <c r="W1986">
        <f>VLOOKUP(A1986,LISTINO!D:N,10,FALSE)</f>
        <v>0.51</v>
      </c>
      <c r="X1986">
        <f t="shared" si="72"/>
        <v>357</v>
      </c>
      <c r="Y1986" s="17">
        <f>VLOOKUP(A1986,LISTINO!D:K,7,FALSE)</f>
        <v>44927</v>
      </c>
    </row>
    <row r="1987" spans="1:25" hidden="1" x14ac:dyDescent="0.25">
      <c r="A1987" t="s">
        <v>752</v>
      </c>
      <c r="B1987" t="s">
        <v>0</v>
      </c>
      <c r="C1987" t="s">
        <v>0</v>
      </c>
      <c r="D1987" t="s">
        <v>132</v>
      </c>
      <c r="E1987" t="s">
        <v>159</v>
      </c>
      <c r="F1987" t="s">
        <v>753</v>
      </c>
      <c r="G1987" t="s">
        <v>4</v>
      </c>
      <c r="H1987" s="2">
        <v>44767</v>
      </c>
      <c r="I1987" t="s">
        <v>5</v>
      </c>
      <c r="J1987" t="s">
        <v>5</v>
      </c>
      <c r="K1987" s="3">
        <v>20</v>
      </c>
      <c r="L1987" s="3">
        <v>20</v>
      </c>
      <c r="M1987" t="s">
        <v>4</v>
      </c>
      <c r="N1987" t="s">
        <v>4</v>
      </c>
      <c r="O1987" t="s">
        <v>4</v>
      </c>
      <c r="P1987" t="s">
        <v>2063</v>
      </c>
      <c r="Q1987" t="s">
        <v>13</v>
      </c>
      <c r="R1987" t="s">
        <v>1182</v>
      </c>
      <c r="S1987" t="s">
        <v>4</v>
      </c>
      <c r="T1987" s="5">
        <v>0</v>
      </c>
      <c r="U1987" t="s">
        <v>7</v>
      </c>
      <c r="V1987">
        <f t="shared" si="73"/>
        <v>0</v>
      </c>
      <c r="W1987">
        <f>VLOOKUP(A1987,LISTINO!D:N,10,FALSE)</f>
        <v>0.8</v>
      </c>
      <c r="X1987">
        <f t="shared" ref="X1987:X2050" si="74">W1987*K1987</f>
        <v>16</v>
      </c>
      <c r="Y1987" s="17">
        <f>VLOOKUP(A1987,LISTINO!D:K,7,FALSE)</f>
        <v>44927</v>
      </c>
    </row>
    <row r="1988" spans="1:25" hidden="1" x14ac:dyDescent="0.25">
      <c r="A1988" t="s">
        <v>752</v>
      </c>
      <c r="B1988" t="s">
        <v>0</v>
      </c>
      <c r="C1988" t="s">
        <v>0</v>
      </c>
      <c r="D1988" t="s">
        <v>132</v>
      </c>
      <c r="E1988" t="s">
        <v>159</v>
      </c>
      <c r="F1988" t="s">
        <v>753</v>
      </c>
      <c r="G1988" t="s">
        <v>4</v>
      </c>
      <c r="H1988" s="2">
        <v>44767</v>
      </c>
      <c r="I1988" t="s">
        <v>5</v>
      </c>
      <c r="J1988" t="s">
        <v>5</v>
      </c>
      <c r="K1988" s="3">
        <v>20</v>
      </c>
      <c r="L1988" s="3">
        <v>20</v>
      </c>
      <c r="M1988" t="s">
        <v>4</v>
      </c>
      <c r="N1988" t="s">
        <v>4</v>
      </c>
      <c r="O1988" t="s">
        <v>4</v>
      </c>
      <c r="P1988" t="s">
        <v>2064</v>
      </c>
      <c r="Q1988" t="s">
        <v>13</v>
      </c>
      <c r="R1988" t="s">
        <v>1182</v>
      </c>
      <c r="S1988" t="s">
        <v>4</v>
      </c>
      <c r="T1988" s="5">
        <v>0</v>
      </c>
      <c r="U1988" t="s">
        <v>7</v>
      </c>
      <c r="V1988">
        <f t="shared" si="73"/>
        <v>0</v>
      </c>
      <c r="W1988">
        <f>VLOOKUP(A1988,LISTINO!D:N,10,FALSE)</f>
        <v>0.8</v>
      </c>
      <c r="X1988">
        <f t="shared" si="74"/>
        <v>16</v>
      </c>
      <c r="Y1988" s="17">
        <f>VLOOKUP(A1988,LISTINO!D:K,7,FALSE)</f>
        <v>44927</v>
      </c>
    </row>
    <row r="1989" spans="1:25" x14ac:dyDescent="0.25">
      <c r="A1989" t="s">
        <v>180</v>
      </c>
      <c r="B1989" t="s">
        <v>0</v>
      </c>
      <c r="C1989" t="s">
        <v>1</v>
      </c>
      <c r="D1989" t="s">
        <v>132</v>
      </c>
      <c r="E1989" t="s">
        <v>159</v>
      </c>
      <c r="F1989" t="s">
        <v>181</v>
      </c>
      <c r="G1989" t="s">
        <v>4</v>
      </c>
      <c r="H1989" s="2">
        <v>44767</v>
      </c>
      <c r="I1989" t="s">
        <v>5</v>
      </c>
      <c r="J1989" t="s">
        <v>5</v>
      </c>
      <c r="K1989" s="3">
        <v>300</v>
      </c>
      <c r="L1989" s="3">
        <v>300</v>
      </c>
      <c r="M1989" t="s">
        <v>4</v>
      </c>
      <c r="N1989" t="s">
        <v>4</v>
      </c>
      <c r="O1989" t="s">
        <v>4</v>
      </c>
      <c r="P1989" t="s">
        <v>2060</v>
      </c>
      <c r="Q1989" t="s">
        <v>10</v>
      </c>
      <c r="R1989" t="s">
        <v>851</v>
      </c>
      <c r="S1989" t="s">
        <v>4</v>
      </c>
      <c r="T1989" s="5">
        <v>129</v>
      </c>
      <c r="U1989" t="s">
        <v>7</v>
      </c>
      <c r="V1989">
        <f t="shared" si="73"/>
        <v>0.43</v>
      </c>
      <c r="W1989">
        <f>VLOOKUP(A1989,LISTINO!D:N,10,FALSE)</f>
        <v>0.55000000000000004</v>
      </c>
      <c r="X1989">
        <f t="shared" si="74"/>
        <v>165</v>
      </c>
      <c r="Y1989" s="17">
        <f>VLOOKUP(A1989,LISTINO!D:K,7,FALSE)</f>
        <v>44593</v>
      </c>
    </row>
    <row r="1990" spans="1:25" x14ac:dyDescent="0.25">
      <c r="A1990" t="s">
        <v>231</v>
      </c>
      <c r="B1990" t="s">
        <v>0</v>
      </c>
      <c r="C1990" t="s">
        <v>0</v>
      </c>
      <c r="D1990" t="s">
        <v>132</v>
      </c>
      <c r="E1990" t="s">
        <v>159</v>
      </c>
      <c r="F1990" t="s">
        <v>232</v>
      </c>
      <c r="G1990" t="s">
        <v>4</v>
      </c>
      <c r="H1990" s="2">
        <v>44767</v>
      </c>
      <c r="I1990" t="s">
        <v>5</v>
      </c>
      <c r="J1990" t="s">
        <v>5</v>
      </c>
      <c r="K1990" s="3">
        <v>300</v>
      </c>
      <c r="L1990" s="3">
        <v>300</v>
      </c>
      <c r="M1990" t="s">
        <v>4</v>
      </c>
      <c r="N1990" t="s">
        <v>4</v>
      </c>
      <c r="O1990" t="s">
        <v>4</v>
      </c>
      <c r="P1990" t="s">
        <v>2059</v>
      </c>
      <c r="Q1990" t="s">
        <v>242</v>
      </c>
      <c r="R1990" t="s">
        <v>676</v>
      </c>
      <c r="S1990" t="s">
        <v>4</v>
      </c>
      <c r="T1990" s="5">
        <v>0</v>
      </c>
      <c r="U1990" t="s">
        <v>7</v>
      </c>
      <c r="V1990">
        <f t="shared" si="73"/>
        <v>0</v>
      </c>
      <c r="W1990">
        <f>VLOOKUP(A1990,LISTINO!D:N,10,FALSE)</f>
        <v>2.4500000000000002</v>
      </c>
      <c r="X1990">
        <f t="shared" si="74"/>
        <v>735</v>
      </c>
      <c r="Y1990" s="17">
        <f>VLOOKUP(A1990,LISTINO!D:K,7,FALSE)</f>
        <v>44756</v>
      </c>
    </row>
    <row r="1991" spans="1:25" x14ac:dyDescent="0.25">
      <c r="A1991" t="s">
        <v>574</v>
      </c>
      <c r="B1991" t="s">
        <v>0</v>
      </c>
      <c r="C1991" t="s">
        <v>0</v>
      </c>
      <c r="D1991" t="s">
        <v>132</v>
      </c>
      <c r="E1991" t="s">
        <v>159</v>
      </c>
      <c r="F1991" t="s">
        <v>575</v>
      </c>
      <c r="G1991" t="s">
        <v>4</v>
      </c>
      <c r="H1991" s="2">
        <v>44767</v>
      </c>
      <c r="I1991" t="s">
        <v>5</v>
      </c>
      <c r="J1991" t="s">
        <v>5</v>
      </c>
      <c r="K1991" s="3">
        <v>20</v>
      </c>
      <c r="L1991" s="3">
        <v>20</v>
      </c>
      <c r="M1991" t="s">
        <v>4</v>
      </c>
      <c r="N1991" t="s">
        <v>4</v>
      </c>
      <c r="O1991" t="s">
        <v>4</v>
      </c>
      <c r="P1991" t="s">
        <v>2059</v>
      </c>
      <c r="Q1991" t="s">
        <v>249</v>
      </c>
      <c r="R1991" t="s">
        <v>676</v>
      </c>
      <c r="S1991" t="s">
        <v>4</v>
      </c>
      <c r="T1991" s="5">
        <v>16.399999999999999</v>
      </c>
      <c r="U1991" t="s">
        <v>7</v>
      </c>
      <c r="V1991">
        <f t="shared" ref="V1991:V2036" si="75" xml:space="preserve"> T1991/K1991</f>
        <v>0.82</v>
      </c>
      <c r="W1991">
        <f>VLOOKUP(A1991,LISTINO!D:N,10,FALSE)</f>
        <v>1.03</v>
      </c>
      <c r="X1991">
        <f t="shared" si="74"/>
        <v>20.6</v>
      </c>
      <c r="Y1991" s="17">
        <f>VLOOKUP(A1991,LISTINO!D:K,7,FALSE)</f>
        <v>44593</v>
      </c>
    </row>
    <row r="1992" spans="1:25" x14ac:dyDescent="0.25">
      <c r="A1992" t="s">
        <v>233</v>
      </c>
      <c r="B1992" t="s">
        <v>0</v>
      </c>
      <c r="C1992" t="s">
        <v>1</v>
      </c>
      <c r="D1992" t="s">
        <v>132</v>
      </c>
      <c r="E1992" t="s">
        <v>159</v>
      </c>
      <c r="F1992" t="s">
        <v>234</v>
      </c>
      <c r="G1992" t="s">
        <v>4</v>
      </c>
      <c r="H1992" s="2">
        <v>44767</v>
      </c>
      <c r="I1992" t="s">
        <v>5</v>
      </c>
      <c r="J1992" t="s">
        <v>5</v>
      </c>
      <c r="K1992" s="3">
        <v>240</v>
      </c>
      <c r="L1992" s="3">
        <v>240</v>
      </c>
      <c r="M1992" t="s">
        <v>4</v>
      </c>
      <c r="N1992" t="s">
        <v>4</v>
      </c>
      <c r="O1992" t="s">
        <v>4</v>
      </c>
      <c r="P1992" t="s">
        <v>2060</v>
      </c>
      <c r="Q1992" t="s">
        <v>13</v>
      </c>
      <c r="R1992" t="s">
        <v>851</v>
      </c>
      <c r="S1992" t="s">
        <v>4</v>
      </c>
      <c r="T1992" s="5">
        <v>163.19999999999999</v>
      </c>
      <c r="U1992" t="s">
        <v>7</v>
      </c>
      <c r="V1992">
        <f t="shared" si="75"/>
        <v>0.67999999999999994</v>
      </c>
      <c r="W1992">
        <f>VLOOKUP(A1992,LISTINO!D:N,10,FALSE)</f>
        <v>0.86</v>
      </c>
      <c r="X1992">
        <f t="shared" si="74"/>
        <v>206.4</v>
      </c>
      <c r="Y1992" s="17">
        <f>VLOOKUP(A1992,LISTINO!D:K,7,FALSE)</f>
        <v>44593</v>
      </c>
    </row>
    <row r="1993" spans="1:25" x14ac:dyDescent="0.25">
      <c r="A1993" t="s">
        <v>827</v>
      </c>
      <c r="B1993" t="s">
        <v>0</v>
      </c>
      <c r="C1993" t="s">
        <v>1</v>
      </c>
      <c r="D1993" t="s">
        <v>132</v>
      </c>
      <c r="E1993" t="s">
        <v>159</v>
      </c>
      <c r="F1993" t="s">
        <v>828</v>
      </c>
      <c r="G1993" t="s">
        <v>4</v>
      </c>
      <c r="H1993" s="2">
        <v>44764</v>
      </c>
      <c r="I1993" t="s">
        <v>5</v>
      </c>
      <c r="J1993" t="s">
        <v>5</v>
      </c>
      <c r="K1993" s="3">
        <v>70</v>
      </c>
      <c r="L1993" s="3">
        <v>70</v>
      </c>
      <c r="M1993" t="s">
        <v>4</v>
      </c>
      <c r="N1993" t="s">
        <v>4</v>
      </c>
      <c r="O1993" t="s">
        <v>4</v>
      </c>
      <c r="P1993" t="s">
        <v>2071</v>
      </c>
      <c r="Q1993" t="s">
        <v>21</v>
      </c>
      <c r="R1993" t="s">
        <v>857</v>
      </c>
      <c r="S1993" t="s">
        <v>4</v>
      </c>
      <c r="T1993" s="5">
        <v>802.2</v>
      </c>
      <c r="U1993" t="s">
        <v>7</v>
      </c>
      <c r="V1993">
        <f t="shared" si="75"/>
        <v>11.46</v>
      </c>
      <c r="W1993">
        <f>VLOOKUP(A1993,LISTINO!D:N,10,FALSE)</f>
        <v>12.5</v>
      </c>
      <c r="X1993">
        <f t="shared" si="74"/>
        <v>875</v>
      </c>
      <c r="Y1993" s="17">
        <f>VLOOKUP(A1993,LISTINO!D:K,7,FALSE)</f>
        <v>44927</v>
      </c>
    </row>
    <row r="1994" spans="1:25" x14ac:dyDescent="0.25">
      <c r="A1994" t="s">
        <v>633</v>
      </c>
      <c r="B1994" t="s">
        <v>0</v>
      </c>
      <c r="C1994" t="s">
        <v>0</v>
      </c>
      <c r="D1994" t="s">
        <v>132</v>
      </c>
      <c r="E1994" t="s">
        <v>159</v>
      </c>
      <c r="F1994" t="s">
        <v>634</v>
      </c>
      <c r="G1994" t="s">
        <v>4</v>
      </c>
      <c r="H1994" s="2">
        <v>44763</v>
      </c>
      <c r="I1994" t="s">
        <v>5</v>
      </c>
      <c r="J1994" t="s">
        <v>5</v>
      </c>
      <c r="K1994" s="3">
        <v>20</v>
      </c>
      <c r="L1994" s="3">
        <v>20</v>
      </c>
      <c r="M1994" t="s">
        <v>4</v>
      </c>
      <c r="N1994" t="s">
        <v>4</v>
      </c>
      <c r="O1994" t="s">
        <v>4</v>
      </c>
      <c r="P1994" t="s">
        <v>2072</v>
      </c>
      <c r="Q1994" t="s">
        <v>6</v>
      </c>
      <c r="R1994" t="s">
        <v>163</v>
      </c>
      <c r="S1994" t="s">
        <v>4</v>
      </c>
      <c r="T1994" s="5">
        <v>0</v>
      </c>
      <c r="U1994" t="s">
        <v>7</v>
      </c>
      <c r="V1994">
        <f t="shared" si="75"/>
        <v>0</v>
      </c>
      <c r="W1994">
        <f>VLOOKUP(A1994,LISTINO!D:N,10,FALSE)</f>
        <v>24.42</v>
      </c>
      <c r="X1994">
        <f t="shared" si="74"/>
        <v>488.40000000000003</v>
      </c>
      <c r="Y1994" s="17">
        <f>VLOOKUP(A1994,LISTINO!D:K,7,FALSE)</f>
        <v>45383</v>
      </c>
    </row>
    <row r="1995" spans="1:25" x14ac:dyDescent="0.25">
      <c r="A1995" t="s">
        <v>633</v>
      </c>
      <c r="B1995" t="s">
        <v>0</v>
      </c>
      <c r="C1995" t="s">
        <v>0</v>
      </c>
      <c r="D1995" t="s">
        <v>132</v>
      </c>
      <c r="E1995" t="s">
        <v>159</v>
      </c>
      <c r="F1995" t="s">
        <v>634</v>
      </c>
      <c r="G1995" t="s">
        <v>4</v>
      </c>
      <c r="H1995" s="2">
        <v>44763</v>
      </c>
      <c r="I1995" t="s">
        <v>5</v>
      </c>
      <c r="J1995" t="s">
        <v>5</v>
      </c>
      <c r="K1995" s="3">
        <v>12</v>
      </c>
      <c r="L1995" s="3">
        <v>12</v>
      </c>
      <c r="M1995" t="s">
        <v>4</v>
      </c>
      <c r="N1995" t="s">
        <v>4</v>
      </c>
      <c r="O1995" t="s">
        <v>4</v>
      </c>
      <c r="P1995" t="s">
        <v>2073</v>
      </c>
      <c r="Q1995" t="s">
        <v>6</v>
      </c>
      <c r="R1995" t="s">
        <v>163</v>
      </c>
      <c r="S1995" t="s">
        <v>4</v>
      </c>
      <c r="T1995" s="5">
        <v>0</v>
      </c>
      <c r="U1995" t="s">
        <v>7</v>
      </c>
      <c r="V1995">
        <f t="shared" si="75"/>
        <v>0</v>
      </c>
      <c r="W1995">
        <f>VLOOKUP(A1995,LISTINO!D:N,10,FALSE)</f>
        <v>24.42</v>
      </c>
      <c r="X1995">
        <f t="shared" si="74"/>
        <v>293.04000000000002</v>
      </c>
      <c r="Y1995" s="17">
        <f>VLOOKUP(A1995,LISTINO!D:K,7,FALSE)</f>
        <v>45383</v>
      </c>
    </row>
    <row r="1996" spans="1:25" x14ac:dyDescent="0.25">
      <c r="A1996" t="s">
        <v>896</v>
      </c>
      <c r="B1996" t="s">
        <v>0</v>
      </c>
      <c r="C1996" t="s">
        <v>0</v>
      </c>
      <c r="D1996" t="s">
        <v>132</v>
      </c>
      <c r="E1996" t="s">
        <v>159</v>
      </c>
      <c r="F1996" t="s">
        <v>897</v>
      </c>
      <c r="G1996" t="s">
        <v>4</v>
      </c>
      <c r="H1996" s="2">
        <v>44763</v>
      </c>
      <c r="I1996" t="s">
        <v>5</v>
      </c>
      <c r="J1996" t="s">
        <v>5</v>
      </c>
      <c r="K1996" s="3">
        <v>30</v>
      </c>
      <c r="L1996" s="3">
        <v>30</v>
      </c>
      <c r="M1996" t="s">
        <v>4</v>
      </c>
      <c r="N1996" t="s">
        <v>4</v>
      </c>
      <c r="O1996" t="s">
        <v>4</v>
      </c>
      <c r="P1996" t="s">
        <v>2072</v>
      </c>
      <c r="Q1996" t="s">
        <v>21</v>
      </c>
      <c r="R1996" t="s">
        <v>163</v>
      </c>
      <c r="S1996" t="s">
        <v>4</v>
      </c>
      <c r="T1996" s="5">
        <v>84.9</v>
      </c>
      <c r="U1996" t="s">
        <v>7</v>
      </c>
      <c r="V1996">
        <f t="shared" si="75"/>
        <v>2.83</v>
      </c>
      <c r="W1996">
        <f>VLOOKUP(A1996,LISTINO!D:N,10,FALSE)</f>
        <v>3.68</v>
      </c>
      <c r="X1996">
        <f t="shared" si="74"/>
        <v>110.4</v>
      </c>
      <c r="Y1996" s="17">
        <f>VLOOKUP(A1996,LISTINO!D:K,7,FALSE)</f>
        <v>45376</v>
      </c>
    </row>
    <row r="1997" spans="1:25" x14ac:dyDescent="0.25">
      <c r="A1997" t="s">
        <v>936</v>
      </c>
      <c r="B1997" t="s">
        <v>0</v>
      </c>
      <c r="C1997" t="s">
        <v>0</v>
      </c>
      <c r="D1997" t="s">
        <v>132</v>
      </c>
      <c r="E1997" t="s">
        <v>159</v>
      </c>
      <c r="F1997" t="s">
        <v>937</v>
      </c>
      <c r="G1997" t="s">
        <v>4</v>
      </c>
      <c r="H1997" s="2">
        <v>44763</v>
      </c>
      <c r="I1997" t="s">
        <v>5</v>
      </c>
      <c r="J1997" t="s">
        <v>5</v>
      </c>
      <c r="K1997" s="3">
        <v>15</v>
      </c>
      <c r="L1997" s="3">
        <v>15</v>
      </c>
      <c r="M1997" t="s">
        <v>4</v>
      </c>
      <c r="N1997" t="s">
        <v>4</v>
      </c>
      <c r="O1997" t="s">
        <v>4</v>
      </c>
      <c r="P1997" t="s">
        <v>2074</v>
      </c>
      <c r="Q1997" t="s">
        <v>6</v>
      </c>
      <c r="R1997" t="s">
        <v>163</v>
      </c>
      <c r="S1997" t="s">
        <v>4</v>
      </c>
      <c r="T1997" s="5">
        <v>0</v>
      </c>
      <c r="U1997" t="s">
        <v>7</v>
      </c>
      <c r="V1997">
        <f t="shared" si="75"/>
        <v>0</v>
      </c>
      <c r="W1997">
        <f>VLOOKUP(A1997,LISTINO!D:N,10,FALSE)</f>
        <v>19.39</v>
      </c>
      <c r="X1997">
        <f t="shared" si="74"/>
        <v>290.85000000000002</v>
      </c>
      <c r="Y1997" s="17">
        <f>VLOOKUP(A1997,LISTINO!D:K,7,FALSE)</f>
        <v>45376</v>
      </c>
    </row>
    <row r="1998" spans="1:25" x14ac:dyDescent="0.25">
      <c r="A1998" t="s">
        <v>681</v>
      </c>
      <c r="B1998" t="s">
        <v>0</v>
      </c>
      <c r="C1998" t="s">
        <v>192</v>
      </c>
      <c r="D1998" t="s">
        <v>132</v>
      </c>
      <c r="E1998" t="s">
        <v>159</v>
      </c>
      <c r="F1998" t="s">
        <v>682</v>
      </c>
      <c r="G1998" t="s">
        <v>4</v>
      </c>
      <c r="H1998" s="2">
        <v>44762</v>
      </c>
      <c r="I1998" t="s">
        <v>5</v>
      </c>
      <c r="J1998" t="s">
        <v>5</v>
      </c>
      <c r="K1998" s="3">
        <v>56</v>
      </c>
      <c r="L1998" s="3">
        <v>56</v>
      </c>
      <c r="M1998" t="s">
        <v>4</v>
      </c>
      <c r="N1998" t="s">
        <v>4</v>
      </c>
      <c r="O1998" t="s">
        <v>4</v>
      </c>
      <c r="P1998" t="s">
        <v>2075</v>
      </c>
      <c r="Q1998" t="s">
        <v>10</v>
      </c>
      <c r="R1998" t="s">
        <v>945</v>
      </c>
      <c r="S1998" t="s">
        <v>4</v>
      </c>
      <c r="T1998" s="5">
        <v>445.76</v>
      </c>
      <c r="U1998" t="s">
        <v>7</v>
      </c>
      <c r="V1998">
        <f t="shared" si="75"/>
        <v>7.96</v>
      </c>
      <c r="W1998">
        <f>VLOOKUP(A1998,LISTINO!D:N,10,FALSE)</f>
        <v>9.7100000000000009</v>
      </c>
      <c r="X1998">
        <f t="shared" si="74"/>
        <v>543.76</v>
      </c>
      <c r="Y1998" s="17">
        <f>VLOOKUP(A1998,LISTINO!D:K,7,FALSE)</f>
        <v>44593</v>
      </c>
    </row>
    <row r="1999" spans="1:25" x14ac:dyDescent="0.25">
      <c r="A1999" t="s">
        <v>560</v>
      </c>
      <c r="B1999" t="s">
        <v>0</v>
      </c>
      <c r="C1999" t="s">
        <v>1</v>
      </c>
      <c r="D1999" t="s">
        <v>132</v>
      </c>
      <c r="E1999" t="s">
        <v>159</v>
      </c>
      <c r="F1999" t="s">
        <v>561</v>
      </c>
      <c r="G1999" t="s">
        <v>4</v>
      </c>
      <c r="H1999" s="2">
        <v>44762</v>
      </c>
      <c r="I1999" t="s">
        <v>5</v>
      </c>
      <c r="J1999" t="s">
        <v>5</v>
      </c>
      <c r="K1999" s="3">
        <v>800</v>
      </c>
      <c r="L1999" s="3">
        <v>800</v>
      </c>
      <c r="M1999" t="s">
        <v>4</v>
      </c>
      <c r="N1999" t="s">
        <v>4</v>
      </c>
      <c r="O1999" t="s">
        <v>4</v>
      </c>
      <c r="P1999" t="s">
        <v>2076</v>
      </c>
      <c r="Q1999" t="s">
        <v>6</v>
      </c>
      <c r="R1999" t="s">
        <v>851</v>
      </c>
      <c r="S1999" t="s">
        <v>4</v>
      </c>
      <c r="T1999" s="5">
        <v>848</v>
      </c>
      <c r="U1999" t="s">
        <v>7</v>
      </c>
      <c r="V1999">
        <f t="shared" si="75"/>
        <v>1.06</v>
      </c>
      <c r="W1999">
        <f>VLOOKUP(A1999,LISTINO!D:N,10,FALSE)</f>
        <v>1.34</v>
      </c>
      <c r="X1999">
        <f t="shared" si="74"/>
        <v>1072</v>
      </c>
      <c r="Y1999" s="17">
        <f>VLOOKUP(A1999,LISTINO!D:K,7,FALSE)</f>
        <v>44593</v>
      </c>
    </row>
    <row r="2000" spans="1:25" x14ac:dyDescent="0.25">
      <c r="A2000" t="s">
        <v>141</v>
      </c>
      <c r="B2000" t="s">
        <v>0</v>
      </c>
      <c r="C2000" t="s">
        <v>1</v>
      </c>
      <c r="D2000" t="s">
        <v>132</v>
      </c>
      <c r="E2000" t="s">
        <v>159</v>
      </c>
      <c r="F2000" t="s">
        <v>142</v>
      </c>
      <c r="G2000" t="s">
        <v>4</v>
      </c>
      <c r="H2000" s="2">
        <v>44762</v>
      </c>
      <c r="I2000" t="s">
        <v>5</v>
      </c>
      <c r="J2000" t="s">
        <v>5</v>
      </c>
      <c r="K2000" s="3">
        <v>1000</v>
      </c>
      <c r="L2000" s="3">
        <v>1000</v>
      </c>
      <c r="M2000" t="s">
        <v>4</v>
      </c>
      <c r="N2000" t="s">
        <v>4</v>
      </c>
      <c r="O2000" t="s">
        <v>4</v>
      </c>
      <c r="P2000" t="s">
        <v>2076</v>
      </c>
      <c r="Q2000" t="s">
        <v>21</v>
      </c>
      <c r="R2000" t="s">
        <v>851</v>
      </c>
      <c r="S2000" t="s">
        <v>4</v>
      </c>
      <c r="T2000" s="5">
        <v>490</v>
      </c>
      <c r="U2000" t="s">
        <v>7</v>
      </c>
      <c r="V2000">
        <f t="shared" si="75"/>
        <v>0.49</v>
      </c>
      <c r="W2000">
        <f>VLOOKUP(A2000,LISTINO!D:N,10,FALSE)</f>
        <v>0.62</v>
      </c>
      <c r="X2000">
        <f t="shared" si="74"/>
        <v>620</v>
      </c>
      <c r="Y2000" s="17">
        <f>VLOOKUP(A2000,LISTINO!D:K,7,FALSE)</f>
        <v>44593</v>
      </c>
    </row>
    <row r="2001" spans="1:25" x14ac:dyDescent="0.25">
      <c r="A2001" t="s">
        <v>906</v>
      </c>
      <c r="B2001" t="s">
        <v>0</v>
      </c>
      <c r="C2001" t="s">
        <v>701</v>
      </c>
      <c r="D2001" t="s">
        <v>132</v>
      </c>
      <c r="E2001" t="s">
        <v>159</v>
      </c>
      <c r="F2001" t="s">
        <v>907</v>
      </c>
      <c r="G2001" t="s">
        <v>4</v>
      </c>
      <c r="H2001" s="2">
        <v>44762</v>
      </c>
      <c r="I2001" t="s">
        <v>5</v>
      </c>
      <c r="J2001" t="s">
        <v>5</v>
      </c>
      <c r="K2001" s="3">
        <v>150</v>
      </c>
      <c r="L2001" s="3">
        <v>150</v>
      </c>
      <c r="M2001" t="s">
        <v>4</v>
      </c>
      <c r="N2001" t="s">
        <v>4</v>
      </c>
      <c r="O2001" t="s">
        <v>4</v>
      </c>
      <c r="P2001" t="s">
        <v>2077</v>
      </c>
      <c r="Q2001" t="s">
        <v>6</v>
      </c>
      <c r="R2001" t="s">
        <v>676</v>
      </c>
      <c r="S2001" t="s">
        <v>4</v>
      </c>
      <c r="T2001" s="5">
        <v>0</v>
      </c>
      <c r="U2001" t="s">
        <v>7</v>
      </c>
      <c r="V2001">
        <f t="shared" si="75"/>
        <v>0</v>
      </c>
      <c r="W2001">
        <f>VLOOKUP(A2001,LISTINO!D:N,10,FALSE)</f>
        <v>0.96</v>
      </c>
      <c r="X2001">
        <f t="shared" si="74"/>
        <v>144</v>
      </c>
      <c r="Y2001" s="17">
        <f>VLOOKUP(A2001,LISTINO!D:K,7,FALSE)</f>
        <v>44593</v>
      </c>
    </row>
    <row r="2002" spans="1:25" x14ac:dyDescent="0.25">
      <c r="A2002" t="s">
        <v>906</v>
      </c>
      <c r="B2002" t="s">
        <v>0</v>
      </c>
      <c r="C2002" t="s">
        <v>701</v>
      </c>
      <c r="D2002" t="s">
        <v>132</v>
      </c>
      <c r="E2002" t="s">
        <v>159</v>
      </c>
      <c r="F2002" t="s">
        <v>907</v>
      </c>
      <c r="G2002" t="s">
        <v>4</v>
      </c>
      <c r="H2002" s="2">
        <v>44762</v>
      </c>
      <c r="I2002" t="s">
        <v>5</v>
      </c>
      <c r="J2002" t="s">
        <v>5</v>
      </c>
      <c r="K2002" s="3">
        <v>150</v>
      </c>
      <c r="L2002" s="3">
        <v>150</v>
      </c>
      <c r="M2002" t="s">
        <v>4</v>
      </c>
      <c r="N2002" t="s">
        <v>4</v>
      </c>
      <c r="O2002" t="s">
        <v>4</v>
      </c>
      <c r="P2002" t="s">
        <v>2078</v>
      </c>
      <c r="Q2002" t="s">
        <v>6</v>
      </c>
      <c r="R2002" t="s">
        <v>676</v>
      </c>
      <c r="S2002" t="s">
        <v>4</v>
      </c>
      <c r="T2002" s="5">
        <v>0</v>
      </c>
      <c r="U2002" t="s">
        <v>7</v>
      </c>
      <c r="V2002">
        <f t="shared" si="75"/>
        <v>0</v>
      </c>
      <c r="W2002">
        <f>VLOOKUP(A2002,LISTINO!D:N,10,FALSE)</f>
        <v>0.96</v>
      </c>
      <c r="X2002">
        <f t="shared" si="74"/>
        <v>144</v>
      </c>
      <c r="Y2002" s="17">
        <f>VLOOKUP(A2002,LISTINO!D:K,7,FALSE)</f>
        <v>44593</v>
      </c>
    </row>
    <row r="2003" spans="1:25" x14ac:dyDescent="0.25">
      <c r="A2003" t="s">
        <v>255</v>
      </c>
      <c r="B2003" t="s">
        <v>0</v>
      </c>
      <c r="C2003" t="s">
        <v>0</v>
      </c>
      <c r="D2003" t="s">
        <v>132</v>
      </c>
      <c r="E2003" t="s">
        <v>159</v>
      </c>
      <c r="F2003" t="s">
        <v>256</v>
      </c>
      <c r="G2003" t="s">
        <v>4</v>
      </c>
      <c r="H2003" s="2">
        <v>44761</v>
      </c>
      <c r="I2003" t="s">
        <v>5</v>
      </c>
      <c r="J2003" t="s">
        <v>5</v>
      </c>
      <c r="K2003" s="3">
        <v>175</v>
      </c>
      <c r="L2003" s="3">
        <v>175</v>
      </c>
      <c r="M2003" t="s">
        <v>4</v>
      </c>
      <c r="N2003" t="s">
        <v>4</v>
      </c>
      <c r="O2003" t="s">
        <v>4</v>
      </c>
      <c r="P2003" t="s">
        <v>2081</v>
      </c>
      <c r="Q2003" t="s">
        <v>14</v>
      </c>
      <c r="R2003" t="s">
        <v>163</v>
      </c>
      <c r="S2003" t="s">
        <v>4</v>
      </c>
      <c r="T2003" s="5">
        <v>0</v>
      </c>
      <c r="U2003" t="s">
        <v>7</v>
      </c>
      <c r="V2003">
        <f t="shared" si="75"/>
        <v>0</v>
      </c>
      <c r="W2003">
        <f>VLOOKUP(A2003,LISTINO!D:N,10,FALSE)</f>
        <v>1.7</v>
      </c>
      <c r="X2003">
        <f t="shared" si="74"/>
        <v>297.5</v>
      </c>
      <c r="Y2003" s="17">
        <f>VLOOKUP(A2003,LISTINO!D:K,7,FALSE)</f>
        <v>45292</v>
      </c>
    </row>
    <row r="2004" spans="1:25" x14ac:dyDescent="0.25">
      <c r="A2004" t="s">
        <v>1693</v>
      </c>
      <c r="B2004" t="s">
        <v>0</v>
      </c>
      <c r="C2004" t="s">
        <v>0</v>
      </c>
      <c r="D2004" t="s">
        <v>132</v>
      </c>
      <c r="E2004" t="s">
        <v>159</v>
      </c>
      <c r="F2004" t="s">
        <v>1694</v>
      </c>
      <c r="G2004" t="s">
        <v>4</v>
      </c>
      <c r="H2004" s="2">
        <v>44761</v>
      </c>
      <c r="I2004" t="s">
        <v>5</v>
      </c>
      <c r="J2004" t="s">
        <v>5</v>
      </c>
      <c r="K2004" s="3">
        <v>4</v>
      </c>
      <c r="L2004" s="3">
        <v>4</v>
      </c>
      <c r="M2004" t="s">
        <v>4</v>
      </c>
      <c r="N2004" t="s">
        <v>4</v>
      </c>
      <c r="O2004" t="s">
        <v>4</v>
      </c>
      <c r="P2004" t="s">
        <v>2082</v>
      </c>
      <c r="Q2004" t="s">
        <v>6</v>
      </c>
      <c r="R2004" t="s">
        <v>163</v>
      </c>
      <c r="S2004" t="s">
        <v>4</v>
      </c>
      <c r="T2004" s="5">
        <v>0</v>
      </c>
      <c r="U2004" t="s">
        <v>7</v>
      </c>
      <c r="V2004">
        <f t="shared" si="75"/>
        <v>0</v>
      </c>
      <c r="W2004">
        <f>VLOOKUP(A2004,LISTINO!D:N,10,FALSE)</f>
        <v>11.46</v>
      </c>
      <c r="X2004">
        <f t="shared" si="74"/>
        <v>45.84</v>
      </c>
      <c r="Y2004" s="17">
        <f>VLOOKUP(A2004,LISTINO!D:K,7,FALSE)</f>
        <v>44958</v>
      </c>
    </row>
    <row r="2005" spans="1:25" x14ac:dyDescent="0.25">
      <c r="A2005" t="s">
        <v>1693</v>
      </c>
      <c r="B2005" t="s">
        <v>0</v>
      </c>
      <c r="C2005" t="s">
        <v>0</v>
      </c>
      <c r="D2005" t="s">
        <v>132</v>
      </c>
      <c r="E2005" t="s">
        <v>159</v>
      </c>
      <c r="F2005" t="s">
        <v>1694</v>
      </c>
      <c r="G2005" t="s">
        <v>4</v>
      </c>
      <c r="H2005" s="2">
        <v>44761</v>
      </c>
      <c r="I2005" t="s">
        <v>5</v>
      </c>
      <c r="J2005" t="s">
        <v>5</v>
      </c>
      <c r="K2005" s="3">
        <v>4</v>
      </c>
      <c r="L2005" s="3">
        <v>4</v>
      </c>
      <c r="M2005" t="s">
        <v>4</v>
      </c>
      <c r="N2005" t="s">
        <v>4</v>
      </c>
      <c r="O2005" t="s">
        <v>4</v>
      </c>
      <c r="P2005" t="s">
        <v>2081</v>
      </c>
      <c r="Q2005" t="s">
        <v>383</v>
      </c>
      <c r="R2005" t="s">
        <v>163</v>
      </c>
      <c r="S2005" t="s">
        <v>4</v>
      </c>
      <c r="T2005" s="5">
        <v>0</v>
      </c>
      <c r="U2005" t="s">
        <v>7</v>
      </c>
      <c r="V2005">
        <f t="shared" si="75"/>
        <v>0</v>
      </c>
      <c r="W2005">
        <f>VLOOKUP(A2005,LISTINO!D:N,10,FALSE)</f>
        <v>11.46</v>
      </c>
      <c r="X2005">
        <f t="shared" si="74"/>
        <v>45.84</v>
      </c>
      <c r="Y2005" s="17">
        <f>VLOOKUP(A2005,LISTINO!D:K,7,FALSE)</f>
        <v>44958</v>
      </c>
    </row>
    <row r="2006" spans="1:25" x14ac:dyDescent="0.25">
      <c r="A2006" t="s">
        <v>1693</v>
      </c>
      <c r="B2006" t="s">
        <v>0</v>
      </c>
      <c r="C2006" t="s">
        <v>0</v>
      </c>
      <c r="D2006" t="s">
        <v>132</v>
      </c>
      <c r="E2006" t="s">
        <v>159</v>
      </c>
      <c r="F2006" t="s">
        <v>1694</v>
      </c>
      <c r="G2006" t="s">
        <v>4</v>
      </c>
      <c r="H2006" s="2">
        <v>44761</v>
      </c>
      <c r="I2006" t="s">
        <v>5</v>
      </c>
      <c r="J2006" t="s">
        <v>5</v>
      </c>
      <c r="K2006" s="3">
        <v>28</v>
      </c>
      <c r="L2006" s="3">
        <v>28</v>
      </c>
      <c r="M2006" t="s">
        <v>4</v>
      </c>
      <c r="N2006" t="s">
        <v>4</v>
      </c>
      <c r="O2006" t="s">
        <v>4</v>
      </c>
      <c r="P2006" t="s">
        <v>2083</v>
      </c>
      <c r="Q2006" t="s">
        <v>14</v>
      </c>
      <c r="R2006" t="s">
        <v>163</v>
      </c>
      <c r="S2006" t="s">
        <v>4</v>
      </c>
      <c r="T2006" s="5">
        <v>0</v>
      </c>
      <c r="U2006" t="s">
        <v>7</v>
      </c>
      <c r="V2006">
        <f t="shared" si="75"/>
        <v>0</v>
      </c>
      <c r="W2006">
        <f>VLOOKUP(A2006,LISTINO!D:N,10,FALSE)</f>
        <v>11.46</v>
      </c>
      <c r="X2006">
        <f t="shared" si="74"/>
        <v>320.88</v>
      </c>
      <c r="Y2006" s="17">
        <f>VLOOKUP(A2006,LISTINO!D:K,7,FALSE)</f>
        <v>44958</v>
      </c>
    </row>
    <row r="2007" spans="1:25" x14ac:dyDescent="0.25">
      <c r="A2007" t="s">
        <v>265</v>
      </c>
      <c r="B2007" t="s">
        <v>0</v>
      </c>
      <c r="C2007" t="s">
        <v>0</v>
      </c>
      <c r="D2007" t="s">
        <v>132</v>
      </c>
      <c r="E2007" t="s">
        <v>159</v>
      </c>
      <c r="F2007" t="s">
        <v>266</v>
      </c>
      <c r="G2007" t="s">
        <v>4</v>
      </c>
      <c r="H2007" s="2">
        <v>44761</v>
      </c>
      <c r="I2007" t="s">
        <v>5</v>
      </c>
      <c r="J2007" t="s">
        <v>5</v>
      </c>
      <c r="K2007" s="3">
        <v>20</v>
      </c>
      <c r="L2007" s="3">
        <v>20</v>
      </c>
      <c r="M2007" t="s">
        <v>4</v>
      </c>
      <c r="N2007" t="s">
        <v>4</v>
      </c>
      <c r="O2007" t="s">
        <v>4</v>
      </c>
      <c r="P2007" t="s">
        <v>2082</v>
      </c>
      <c r="Q2007" t="s">
        <v>21</v>
      </c>
      <c r="R2007" t="s">
        <v>163</v>
      </c>
      <c r="S2007" t="s">
        <v>4</v>
      </c>
      <c r="T2007" s="5">
        <v>0</v>
      </c>
      <c r="U2007" t="s">
        <v>7</v>
      </c>
      <c r="V2007">
        <f t="shared" si="75"/>
        <v>0</v>
      </c>
      <c r="W2007">
        <f>VLOOKUP(A2007,LISTINO!D:N,10,FALSE)</f>
        <v>8.56</v>
      </c>
      <c r="X2007">
        <f t="shared" si="74"/>
        <v>171.20000000000002</v>
      </c>
      <c r="Y2007" s="17">
        <f>VLOOKUP(A2007,LISTINO!D:K,7,FALSE)</f>
        <v>45323</v>
      </c>
    </row>
    <row r="2008" spans="1:25" x14ac:dyDescent="0.25">
      <c r="A2008" t="s">
        <v>265</v>
      </c>
      <c r="B2008" t="s">
        <v>0</v>
      </c>
      <c r="C2008" t="s">
        <v>0</v>
      </c>
      <c r="D2008" t="s">
        <v>132</v>
      </c>
      <c r="E2008" t="s">
        <v>159</v>
      </c>
      <c r="F2008" t="s">
        <v>266</v>
      </c>
      <c r="G2008" t="s">
        <v>4</v>
      </c>
      <c r="H2008" s="2">
        <v>44761</v>
      </c>
      <c r="I2008" t="s">
        <v>5</v>
      </c>
      <c r="J2008" t="s">
        <v>5</v>
      </c>
      <c r="K2008" s="3">
        <v>40</v>
      </c>
      <c r="L2008" s="3">
        <v>40</v>
      </c>
      <c r="M2008" t="s">
        <v>4</v>
      </c>
      <c r="N2008" t="s">
        <v>4</v>
      </c>
      <c r="O2008" t="s">
        <v>4</v>
      </c>
      <c r="P2008" t="s">
        <v>2084</v>
      </c>
      <c r="Q2008" t="s">
        <v>6</v>
      </c>
      <c r="R2008" t="s">
        <v>163</v>
      </c>
      <c r="S2008" t="s">
        <v>4</v>
      </c>
      <c r="T2008" s="5">
        <v>0</v>
      </c>
      <c r="U2008" t="s">
        <v>7</v>
      </c>
      <c r="V2008">
        <f t="shared" si="75"/>
        <v>0</v>
      </c>
      <c r="W2008">
        <f>VLOOKUP(A2008,LISTINO!D:N,10,FALSE)</f>
        <v>8.56</v>
      </c>
      <c r="X2008">
        <f t="shared" si="74"/>
        <v>342.40000000000003</v>
      </c>
      <c r="Y2008" s="17">
        <f>VLOOKUP(A2008,LISTINO!D:K,7,FALSE)</f>
        <v>45323</v>
      </c>
    </row>
    <row r="2009" spans="1:25" x14ac:dyDescent="0.25">
      <c r="A2009" t="s">
        <v>265</v>
      </c>
      <c r="B2009" t="s">
        <v>0</v>
      </c>
      <c r="C2009" t="s">
        <v>0</v>
      </c>
      <c r="D2009" t="s">
        <v>132</v>
      </c>
      <c r="E2009" t="s">
        <v>159</v>
      </c>
      <c r="F2009" t="s">
        <v>266</v>
      </c>
      <c r="G2009" t="s">
        <v>4</v>
      </c>
      <c r="H2009" s="2">
        <v>44761</v>
      </c>
      <c r="I2009" t="s">
        <v>5</v>
      </c>
      <c r="J2009" t="s">
        <v>5</v>
      </c>
      <c r="K2009" s="3">
        <v>20</v>
      </c>
      <c r="L2009" s="3">
        <v>20</v>
      </c>
      <c r="M2009" t="s">
        <v>4</v>
      </c>
      <c r="N2009" t="s">
        <v>4</v>
      </c>
      <c r="O2009" t="s">
        <v>4</v>
      </c>
      <c r="P2009" t="s">
        <v>2083</v>
      </c>
      <c r="Q2009" t="s">
        <v>44</v>
      </c>
      <c r="R2009" t="s">
        <v>163</v>
      </c>
      <c r="S2009" t="s">
        <v>4</v>
      </c>
      <c r="T2009" s="5">
        <v>0</v>
      </c>
      <c r="U2009" t="s">
        <v>7</v>
      </c>
      <c r="V2009">
        <f t="shared" si="75"/>
        <v>0</v>
      </c>
      <c r="W2009">
        <f>VLOOKUP(A2009,LISTINO!D:N,10,FALSE)</f>
        <v>8.56</v>
      </c>
      <c r="X2009">
        <f t="shared" si="74"/>
        <v>171.20000000000002</v>
      </c>
      <c r="Y2009" s="17">
        <f>VLOOKUP(A2009,LISTINO!D:K,7,FALSE)</f>
        <v>45323</v>
      </c>
    </row>
    <row r="2010" spans="1:25" x14ac:dyDescent="0.25">
      <c r="A2010" t="s">
        <v>19</v>
      </c>
      <c r="B2010" t="s">
        <v>0</v>
      </c>
      <c r="C2010" t="s">
        <v>1</v>
      </c>
      <c r="D2010" t="s">
        <v>132</v>
      </c>
      <c r="E2010" t="s">
        <v>159</v>
      </c>
      <c r="F2010" t="s">
        <v>20</v>
      </c>
      <c r="G2010" t="s">
        <v>4</v>
      </c>
      <c r="H2010" s="2">
        <v>44761</v>
      </c>
      <c r="I2010" t="s">
        <v>5</v>
      </c>
      <c r="J2010" t="s">
        <v>5</v>
      </c>
      <c r="K2010" s="3">
        <v>250</v>
      </c>
      <c r="L2010" s="3">
        <v>250</v>
      </c>
      <c r="M2010" t="s">
        <v>4</v>
      </c>
      <c r="N2010" t="s">
        <v>4</v>
      </c>
      <c r="O2010" t="s">
        <v>4</v>
      </c>
      <c r="P2010" t="s">
        <v>2085</v>
      </c>
      <c r="Q2010" t="s">
        <v>445</v>
      </c>
      <c r="R2010" t="s">
        <v>676</v>
      </c>
      <c r="S2010" t="s">
        <v>4</v>
      </c>
      <c r="T2010" s="5">
        <v>82.5</v>
      </c>
      <c r="U2010" t="s">
        <v>7</v>
      </c>
      <c r="V2010">
        <f t="shared" si="75"/>
        <v>0.33</v>
      </c>
      <c r="W2010">
        <f>VLOOKUP(A2010,LISTINO!D:N,10,FALSE)</f>
        <v>0.42</v>
      </c>
      <c r="X2010">
        <f t="shared" si="74"/>
        <v>105</v>
      </c>
      <c r="Y2010" s="17">
        <f>VLOOKUP(A2010,LISTINO!D:K,7,FALSE)</f>
        <v>44593</v>
      </c>
    </row>
    <row r="2011" spans="1:25" x14ac:dyDescent="0.25">
      <c r="A2011" t="s">
        <v>24</v>
      </c>
      <c r="B2011" t="s">
        <v>0</v>
      </c>
      <c r="C2011" t="s">
        <v>1</v>
      </c>
      <c r="D2011" t="s">
        <v>132</v>
      </c>
      <c r="E2011" t="s">
        <v>159</v>
      </c>
      <c r="F2011" t="s">
        <v>25</v>
      </c>
      <c r="G2011" t="s">
        <v>4</v>
      </c>
      <c r="H2011" s="2">
        <v>44761</v>
      </c>
      <c r="I2011" t="s">
        <v>5</v>
      </c>
      <c r="J2011" t="s">
        <v>5</v>
      </c>
      <c r="K2011" s="3">
        <v>1650</v>
      </c>
      <c r="L2011" s="3">
        <v>1650</v>
      </c>
      <c r="M2011" t="s">
        <v>4</v>
      </c>
      <c r="N2011" t="s">
        <v>4</v>
      </c>
      <c r="O2011" t="s">
        <v>4</v>
      </c>
      <c r="P2011" t="s">
        <v>2086</v>
      </c>
      <c r="Q2011" t="s">
        <v>6</v>
      </c>
      <c r="R2011" t="s">
        <v>676</v>
      </c>
      <c r="S2011" t="s">
        <v>4</v>
      </c>
      <c r="T2011" s="5">
        <v>759</v>
      </c>
      <c r="U2011" t="s">
        <v>7</v>
      </c>
      <c r="V2011">
        <f t="shared" si="75"/>
        <v>0.46</v>
      </c>
      <c r="W2011">
        <f>VLOOKUP(A2011,LISTINO!D:N,10,FALSE)</f>
        <v>0.57999999999999996</v>
      </c>
      <c r="X2011">
        <f t="shared" si="74"/>
        <v>956.99999999999989</v>
      </c>
      <c r="Y2011" s="17">
        <f>VLOOKUP(A2011,LISTINO!D:K,7,FALSE)</f>
        <v>44593</v>
      </c>
    </row>
    <row r="2012" spans="1:25" x14ac:dyDescent="0.25">
      <c r="A2012" t="s">
        <v>34</v>
      </c>
      <c r="B2012" t="s">
        <v>0</v>
      </c>
      <c r="C2012" t="s">
        <v>1</v>
      </c>
      <c r="D2012" t="s">
        <v>132</v>
      </c>
      <c r="E2012" t="s">
        <v>159</v>
      </c>
      <c r="F2012" t="s">
        <v>35</v>
      </c>
      <c r="G2012" t="s">
        <v>4</v>
      </c>
      <c r="H2012" s="2">
        <v>44761</v>
      </c>
      <c r="I2012" t="s">
        <v>5</v>
      </c>
      <c r="J2012" t="s">
        <v>5</v>
      </c>
      <c r="K2012" s="3">
        <v>40</v>
      </c>
      <c r="L2012" s="3">
        <v>40</v>
      </c>
      <c r="M2012" t="s">
        <v>4</v>
      </c>
      <c r="N2012" t="s">
        <v>4</v>
      </c>
      <c r="O2012" t="s">
        <v>4</v>
      </c>
      <c r="P2012" t="s">
        <v>2087</v>
      </c>
      <c r="Q2012" t="s">
        <v>13</v>
      </c>
      <c r="R2012" t="s">
        <v>964</v>
      </c>
      <c r="S2012" t="s">
        <v>4</v>
      </c>
      <c r="T2012" s="5">
        <v>178.8</v>
      </c>
      <c r="U2012" t="s">
        <v>7</v>
      </c>
      <c r="V2012">
        <f t="shared" si="75"/>
        <v>4.4700000000000006</v>
      </c>
      <c r="W2012">
        <f>VLOOKUP(A2012,LISTINO!D:N,10,FALSE)</f>
        <v>6.58</v>
      </c>
      <c r="X2012">
        <f t="shared" si="74"/>
        <v>263.2</v>
      </c>
      <c r="Y2012" s="17">
        <f>VLOOKUP(A2012,LISTINO!D:K,7,FALSE)</f>
        <v>44682</v>
      </c>
    </row>
    <row r="2013" spans="1:25" x14ac:dyDescent="0.25">
      <c r="A2013" t="s">
        <v>34</v>
      </c>
      <c r="B2013" t="s">
        <v>0</v>
      </c>
      <c r="C2013" t="s">
        <v>1</v>
      </c>
      <c r="D2013" t="s">
        <v>132</v>
      </c>
      <c r="E2013" t="s">
        <v>159</v>
      </c>
      <c r="F2013" t="s">
        <v>35</v>
      </c>
      <c r="G2013" t="s">
        <v>4</v>
      </c>
      <c r="H2013" s="2">
        <v>44761</v>
      </c>
      <c r="I2013" t="s">
        <v>5</v>
      </c>
      <c r="J2013" t="s">
        <v>5</v>
      </c>
      <c r="K2013" s="3">
        <v>80</v>
      </c>
      <c r="L2013" s="3">
        <v>80</v>
      </c>
      <c r="M2013" t="s">
        <v>4</v>
      </c>
      <c r="N2013" t="s">
        <v>4</v>
      </c>
      <c r="O2013" t="s">
        <v>4</v>
      </c>
      <c r="P2013" t="s">
        <v>2087</v>
      </c>
      <c r="Q2013" t="s">
        <v>470</v>
      </c>
      <c r="R2013" t="s">
        <v>964</v>
      </c>
      <c r="S2013" t="s">
        <v>4</v>
      </c>
      <c r="T2013" s="5">
        <v>357.6</v>
      </c>
      <c r="U2013" t="s">
        <v>7</v>
      </c>
      <c r="V2013">
        <f t="shared" si="75"/>
        <v>4.4700000000000006</v>
      </c>
      <c r="W2013">
        <f>VLOOKUP(A2013,LISTINO!D:N,10,FALSE)</f>
        <v>6.58</v>
      </c>
      <c r="X2013">
        <f t="shared" si="74"/>
        <v>526.4</v>
      </c>
      <c r="Y2013" s="17">
        <f>VLOOKUP(A2013,LISTINO!D:K,7,FALSE)</f>
        <v>44682</v>
      </c>
    </row>
    <row r="2014" spans="1:25" x14ac:dyDescent="0.25">
      <c r="A2014" t="s">
        <v>34</v>
      </c>
      <c r="B2014" t="s">
        <v>0</v>
      </c>
      <c r="C2014" t="s">
        <v>1</v>
      </c>
      <c r="D2014" t="s">
        <v>132</v>
      </c>
      <c r="E2014" t="s">
        <v>159</v>
      </c>
      <c r="F2014" t="s">
        <v>35</v>
      </c>
      <c r="G2014" t="s">
        <v>4</v>
      </c>
      <c r="H2014" s="2">
        <v>44761</v>
      </c>
      <c r="I2014" t="s">
        <v>5</v>
      </c>
      <c r="J2014" t="s">
        <v>5</v>
      </c>
      <c r="K2014" s="3">
        <v>80</v>
      </c>
      <c r="L2014" s="3">
        <v>80</v>
      </c>
      <c r="M2014" t="s">
        <v>4</v>
      </c>
      <c r="N2014" t="s">
        <v>4</v>
      </c>
      <c r="O2014" t="s">
        <v>4</v>
      </c>
      <c r="P2014" t="s">
        <v>2087</v>
      </c>
      <c r="Q2014" t="s">
        <v>473</v>
      </c>
      <c r="R2014" t="s">
        <v>964</v>
      </c>
      <c r="S2014" t="s">
        <v>4</v>
      </c>
      <c r="T2014" s="5">
        <v>357.6</v>
      </c>
      <c r="U2014" t="s">
        <v>7</v>
      </c>
      <c r="V2014">
        <f t="shared" si="75"/>
        <v>4.4700000000000006</v>
      </c>
      <c r="W2014">
        <f>VLOOKUP(A2014,LISTINO!D:N,10,FALSE)</f>
        <v>6.58</v>
      </c>
      <c r="X2014">
        <f t="shared" si="74"/>
        <v>526.4</v>
      </c>
      <c r="Y2014" s="17">
        <f>VLOOKUP(A2014,LISTINO!D:K,7,FALSE)</f>
        <v>44682</v>
      </c>
    </row>
    <row r="2015" spans="1:25" x14ac:dyDescent="0.25">
      <c r="A2015" t="s">
        <v>34</v>
      </c>
      <c r="B2015" t="s">
        <v>0</v>
      </c>
      <c r="C2015" t="s">
        <v>1</v>
      </c>
      <c r="D2015" t="s">
        <v>132</v>
      </c>
      <c r="E2015" t="s">
        <v>159</v>
      </c>
      <c r="F2015" t="s">
        <v>35</v>
      </c>
      <c r="G2015" t="s">
        <v>4</v>
      </c>
      <c r="H2015" s="2">
        <v>44761</v>
      </c>
      <c r="I2015" t="s">
        <v>5</v>
      </c>
      <c r="J2015" t="s">
        <v>5</v>
      </c>
      <c r="K2015" s="3">
        <v>80</v>
      </c>
      <c r="L2015" s="3">
        <v>80</v>
      </c>
      <c r="M2015" t="s">
        <v>4</v>
      </c>
      <c r="N2015" t="s">
        <v>4</v>
      </c>
      <c r="O2015" t="s">
        <v>4</v>
      </c>
      <c r="P2015" t="s">
        <v>2087</v>
      </c>
      <c r="Q2015" t="s">
        <v>476</v>
      </c>
      <c r="R2015" t="s">
        <v>964</v>
      </c>
      <c r="S2015" t="s">
        <v>4</v>
      </c>
      <c r="T2015" s="5">
        <v>357.6</v>
      </c>
      <c r="U2015" t="s">
        <v>7</v>
      </c>
      <c r="V2015">
        <f t="shared" si="75"/>
        <v>4.4700000000000006</v>
      </c>
      <c r="W2015">
        <f>VLOOKUP(A2015,LISTINO!D:N,10,FALSE)</f>
        <v>6.58</v>
      </c>
      <c r="X2015">
        <f t="shared" si="74"/>
        <v>526.4</v>
      </c>
      <c r="Y2015" s="17">
        <f>VLOOKUP(A2015,LISTINO!D:K,7,FALSE)</f>
        <v>44682</v>
      </c>
    </row>
    <row r="2016" spans="1:25" x14ac:dyDescent="0.25">
      <c r="A2016" t="s">
        <v>34</v>
      </c>
      <c r="B2016" t="s">
        <v>0</v>
      </c>
      <c r="C2016" t="s">
        <v>1</v>
      </c>
      <c r="D2016" t="s">
        <v>132</v>
      </c>
      <c r="E2016" t="s">
        <v>159</v>
      </c>
      <c r="F2016" t="s">
        <v>35</v>
      </c>
      <c r="G2016" t="s">
        <v>4</v>
      </c>
      <c r="H2016" s="2">
        <v>44761</v>
      </c>
      <c r="I2016" t="s">
        <v>5</v>
      </c>
      <c r="J2016" t="s">
        <v>5</v>
      </c>
      <c r="K2016" s="3">
        <v>80</v>
      </c>
      <c r="L2016" s="3">
        <v>80</v>
      </c>
      <c r="M2016" t="s">
        <v>4</v>
      </c>
      <c r="N2016" t="s">
        <v>4</v>
      </c>
      <c r="O2016" t="s">
        <v>4</v>
      </c>
      <c r="P2016" t="s">
        <v>2087</v>
      </c>
      <c r="Q2016" t="s">
        <v>503</v>
      </c>
      <c r="R2016" t="s">
        <v>964</v>
      </c>
      <c r="S2016" t="s">
        <v>4</v>
      </c>
      <c r="T2016" s="5">
        <v>357.6</v>
      </c>
      <c r="U2016" t="s">
        <v>7</v>
      </c>
      <c r="V2016">
        <f t="shared" si="75"/>
        <v>4.4700000000000006</v>
      </c>
      <c r="W2016">
        <f>VLOOKUP(A2016,LISTINO!D:N,10,FALSE)</f>
        <v>6.58</v>
      </c>
      <c r="X2016">
        <f t="shared" si="74"/>
        <v>526.4</v>
      </c>
      <c r="Y2016" s="17">
        <f>VLOOKUP(A2016,LISTINO!D:K,7,FALSE)</f>
        <v>44682</v>
      </c>
    </row>
    <row r="2017" spans="1:25" x14ac:dyDescent="0.25">
      <c r="A2017" t="s">
        <v>967</v>
      </c>
      <c r="B2017" t="s">
        <v>0</v>
      </c>
      <c r="C2017" t="s">
        <v>1</v>
      </c>
      <c r="D2017" t="s">
        <v>132</v>
      </c>
      <c r="E2017" t="s">
        <v>159</v>
      </c>
      <c r="F2017" t="s">
        <v>968</v>
      </c>
      <c r="G2017" t="s">
        <v>4</v>
      </c>
      <c r="H2017" s="2">
        <v>44761</v>
      </c>
      <c r="I2017" t="s">
        <v>5</v>
      </c>
      <c r="J2017" t="s">
        <v>5</v>
      </c>
      <c r="K2017" s="3">
        <v>40</v>
      </c>
      <c r="L2017" s="3">
        <v>40</v>
      </c>
      <c r="M2017" t="s">
        <v>4</v>
      </c>
      <c r="N2017" t="s">
        <v>4</v>
      </c>
      <c r="O2017" t="s">
        <v>4</v>
      </c>
      <c r="P2017" t="s">
        <v>2087</v>
      </c>
      <c r="Q2017" t="s">
        <v>391</v>
      </c>
      <c r="R2017" t="s">
        <v>964</v>
      </c>
      <c r="S2017" t="s">
        <v>4</v>
      </c>
      <c r="T2017" s="5">
        <v>141.19999999999999</v>
      </c>
      <c r="U2017" t="s">
        <v>7</v>
      </c>
      <c r="V2017">
        <f t="shared" si="75"/>
        <v>3.53</v>
      </c>
      <c r="W2017">
        <f>VLOOKUP(A2017,LISTINO!D:N,10,FALSE)</f>
        <v>5.33</v>
      </c>
      <c r="X2017">
        <f t="shared" si="74"/>
        <v>213.2</v>
      </c>
      <c r="Y2017" s="17">
        <f>VLOOKUP(A2017,LISTINO!D:K,7,FALSE)</f>
        <v>44682</v>
      </c>
    </row>
    <row r="2018" spans="1:25" x14ac:dyDescent="0.25">
      <c r="A2018" t="s">
        <v>36</v>
      </c>
      <c r="B2018" t="s">
        <v>0</v>
      </c>
      <c r="C2018" t="s">
        <v>1</v>
      </c>
      <c r="D2018" t="s">
        <v>132</v>
      </c>
      <c r="E2018" t="s">
        <v>159</v>
      </c>
      <c r="F2018" t="s">
        <v>37</v>
      </c>
      <c r="G2018" t="s">
        <v>4</v>
      </c>
      <c r="H2018" s="2">
        <v>44761</v>
      </c>
      <c r="I2018" t="s">
        <v>5</v>
      </c>
      <c r="J2018" t="s">
        <v>5</v>
      </c>
      <c r="K2018" s="3">
        <v>30</v>
      </c>
      <c r="L2018" s="3">
        <v>30</v>
      </c>
      <c r="M2018" t="s">
        <v>4</v>
      </c>
      <c r="N2018" t="s">
        <v>4</v>
      </c>
      <c r="O2018" t="s">
        <v>4</v>
      </c>
      <c r="P2018" t="s">
        <v>2087</v>
      </c>
      <c r="Q2018" t="s">
        <v>10</v>
      </c>
      <c r="R2018" t="s">
        <v>964</v>
      </c>
      <c r="S2018" t="s">
        <v>4</v>
      </c>
      <c r="T2018" s="5">
        <v>174</v>
      </c>
      <c r="U2018" t="s">
        <v>7</v>
      </c>
      <c r="V2018">
        <f t="shared" si="75"/>
        <v>5.8</v>
      </c>
      <c r="W2018">
        <f>VLOOKUP(A2018,LISTINO!D:N,10,FALSE)</f>
        <v>10.69</v>
      </c>
      <c r="X2018">
        <f t="shared" si="74"/>
        <v>320.7</v>
      </c>
      <c r="Y2018" s="17">
        <f>VLOOKUP(A2018,LISTINO!D:K,7,FALSE)</f>
        <v>44682</v>
      </c>
    </row>
    <row r="2019" spans="1:25" x14ac:dyDescent="0.25">
      <c r="A2019" t="s">
        <v>36</v>
      </c>
      <c r="B2019" t="s">
        <v>0</v>
      </c>
      <c r="C2019" t="s">
        <v>1</v>
      </c>
      <c r="D2019" t="s">
        <v>132</v>
      </c>
      <c r="E2019" t="s">
        <v>159</v>
      </c>
      <c r="F2019" t="s">
        <v>37</v>
      </c>
      <c r="G2019" t="s">
        <v>4</v>
      </c>
      <c r="H2019" s="2">
        <v>44761</v>
      </c>
      <c r="I2019" t="s">
        <v>5</v>
      </c>
      <c r="J2019" t="s">
        <v>5</v>
      </c>
      <c r="K2019" s="3">
        <v>120</v>
      </c>
      <c r="L2019" s="3">
        <v>120</v>
      </c>
      <c r="M2019" t="s">
        <v>4</v>
      </c>
      <c r="N2019" t="s">
        <v>4</v>
      </c>
      <c r="O2019" t="s">
        <v>4</v>
      </c>
      <c r="P2019" t="s">
        <v>2087</v>
      </c>
      <c r="Q2019" t="s">
        <v>21</v>
      </c>
      <c r="R2019" t="s">
        <v>964</v>
      </c>
      <c r="S2019" t="s">
        <v>4</v>
      </c>
      <c r="T2019" s="5">
        <v>696</v>
      </c>
      <c r="U2019" t="s">
        <v>7</v>
      </c>
      <c r="V2019">
        <f t="shared" si="75"/>
        <v>5.8</v>
      </c>
      <c r="W2019">
        <f>VLOOKUP(A2019,LISTINO!D:N,10,FALSE)</f>
        <v>10.69</v>
      </c>
      <c r="X2019">
        <f t="shared" si="74"/>
        <v>1282.8</v>
      </c>
      <c r="Y2019" s="17">
        <f>VLOOKUP(A2019,LISTINO!D:K,7,FALSE)</f>
        <v>44682</v>
      </c>
    </row>
    <row r="2020" spans="1:25" x14ac:dyDescent="0.25">
      <c r="A2020" t="s">
        <v>38</v>
      </c>
      <c r="B2020" t="s">
        <v>0</v>
      </c>
      <c r="C2020" t="s">
        <v>1</v>
      </c>
      <c r="D2020" t="s">
        <v>132</v>
      </c>
      <c r="E2020" t="s">
        <v>159</v>
      </c>
      <c r="F2020" t="s">
        <v>39</v>
      </c>
      <c r="G2020" t="s">
        <v>4</v>
      </c>
      <c r="H2020" s="2">
        <v>44761</v>
      </c>
      <c r="I2020" t="s">
        <v>5</v>
      </c>
      <c r="J2020" t="s">
        <v>5</v>
      </c>
      <c r="K2020" s="3">
        <v>80</v>
      </c>
      <c r="L2020" s="3">
        <v>80</v>
      </c>
      <c r="M2020" t="s">
        <v>4</v>
      </c>
      <c r="N2020" t="s">
        <v>4</v>
      </c>
      <c r="O2020" t="s">
        <v>4</v>
      </c>
      <c r="P2020" t="s">
        <v>2087</v>
      </c>
      <c r="Q2020" t="s">
        <v>239</v>
      </c>
      <c r="R2020" t="s">
        <v>964</v>
      </c>
      <c r="S2020" t="s">
        <v>4</v>
      </c>
      <c r="T2020" s="5">
        <v>140</v>
      </c>
      <c r="U2020" t="s">
        <v>7</v>
      </c>
      <c r="V2020">
        <f t="shared" si="75"/>
        <v>1.75</v>
      </c>
      <c r="W2020">
        <f>VLOOKUP(A2020,LISTINO!D:N,10,FALSE)</f>
        <v>2.5099999999999998</v>
      </c>
      <c r="X2020">
        <f t="shared" si="74"/>
        <v>200.79999999999998</v>
      </c>
      <c r="Y2020" s="17">
        <f>VLOOKUP(A2020,LISTINO!D:K,7,FALSE)</f>
        <v>44682</v>
      </c>
    </row>
    <row r="2021" spans="1:25" x14ac:dyDescent="0.25">
      <c r="A2021" t="s">
        <v>38</v>
      </c>
      <c r="B2021" t="s">
        <v>0</v>
      </c>
      <c r="C2021" t="s">
        <v>1</v>
      </c>
      <c r="D2021" t="s">
        <v>132</v>
      </c>
      <c r="E2021" t="s">
        <v>159</v>
      </c>
      <c r="F2021" t="s">
        <v>39</v>
      </c>
      <c r="G2021" t="s">
        <v>4</v>
      </c>
      <c r="H2021" s="2">
        <v>44761</v>
      </c>
      <c r="I2021" t="s">
        <v>5</v>
      </c>
      <c r="J2021" t="s">
        <v>5</v>
      </c>
      <c r="K2021" s="3">
        <v>80</v>
      </c>
      <c r="L2021" s="3">
        <v>80</v>
      </c>
      <c r="M2021" t="s">
        <v>4</v>
      </c>
      <c r="N2021" t="s">
        <v>4</v>
      </c>
      <c r="O2021" t="s">
        <v>4</v>
      </c>
      <c r="P2021" t="s">
        <v>2087</v>
      </c>
      <c r="Q2021" t="s">
        <v>445</v>
      </c>
      <c r="R2021" t="s">
        <v>964</v>
      </c>
      <c r="S2021" t="s">
        <v>4</v>
      </c>
      <c r="T2021" s="5">
        <v>140</v>
      </c>
      <c r="U2021" t="s">
        <v>7</v>
      </c>
      <c r="V2021">
        <f t="shared" si="75"/>
        <v>1.75</v>
      </c>
      <c r="W2021">
        <f>VLOOKUP(A2021,LISTINO!D:N,10,FALSE)</f>
        <v>2.5099999999999998</v>
      </c>
      <c r="X2021">
        <f t="shared" si="74"/>
        <v>200.79999999999998</v>
      </c>
      <c r="Y2021" s="17">
        <f>VLOOKUP(A2021,LISTINO!D:K,7,FALSE)</f>
        <v>44682</v>
      </c>
    </row>
    <row r="2022" spans="1:25" hidden="1" x14ac:dyDescent="0.25">
      <c r="A2022" t="s">
        <v>337</v>
      </c>
      <c r="B2022" t="s">
        <v>0</v>
      </c>
      <c r="C2022" t="s">
        <v>1</v>
      </c>
      <c r="D2022" t="s">
        <v>132</v>
      </c>
      <c r="E2022" t="s">
        <v>159</v>
      </c>
      <c r="F2022" t="s">
        <v>338</v>
      </c>
      <c r="G2022" t="s">
        <v>4</v>
      </c>
      <c r="H2022" s="2">
        <v>44761</v>
      </c>
      <c r="I2022" t="s">
        <v>5</v>
      </c>
      <c r="J2022" t="s">
        <v>5</v>
      </c>
      <c r="K2022" s="3">
        <v>50</v>
      </c>
      <c r="L2022" s="3">
        <v>50</v>
      </c>
      <c r="M2022" t="s">
        <v>4</v>
      </c>
      <c r="N2022" t="s">
        <v>4</v>
      </c>
      <c r="O2022" t="s">
        <v>4</v>
      </c>
      <c r="P2022" t="s">
        <v>2085</v>
      </c>
      <c r="Q2022" t="s">
        <v>282</v>
      </c>
      <c r="R2022" t="s">
        <v>676</v>
      </c>
      <c r="S2022" t="s">
        <v>4</v>
      </c>
      <c r="T2022" s="5">
        <v>67</v>
      </c>
      <c r="U2022" t="s">
        <v>7</v>
      </c>
      <c r="V2022">
        <f t="shared" si="75"/>
        <v>1.34</v>
      </c>
      <c r="W2022">
        <f>VLOOKUP(A2022,LISTINO!D:N,10,FALSE)</f>
        <v>1.69</v>
      </c>
      <c r="X2022">
        <f t="shared" si="74"/>
        <v>84.5</v>
      </c>
      <c r="Y2022" s="17">
        <f>VLOOKUP(A2022,LISTINO!D:K,7,FALSE)</f>
        <v>44593</v>
      </c>
    </row>
    <row r="2023" spans="1:25" hidden="1" x14ac:dyDescent="0.25">
      <c r="A2023" t="s">
        <v>337</v>
      </c>
      <c r="B2023" t="s">
        <v>0</v>
      </c>
      <c r="C2023" t="s">
        <v>1</v>
      </c>
      <c r="D2023" t="s">
        <v>132</v>
      </c>
      <c r="E2023" t="s">
        <v>159</v>
      </c>
      <c r="F2023" t="s">
        <v>338</v>
      </c>
      <c r="G2023" t="s">
        <v>4</v>
      </c>
      <c r="H2023" s="2">
        <v>44761</v>
      </c>
      <c r="I2023" t="s">
        <v>5</v>
      </c>
      <c r="J2023" t="s">
        <v>5</v>
      </c>
      <c r="K2023" s="3">
        <v>50</v>
      </c>
      <c r="L2023" s="3">
        <v>50</v>
      </c>
      <c r="M2023" t="s">
        <v>4</v>
      </c>
      <c r="N2023" t="s">
        <v>4</v>
      </c>
      <c r="O2023" t="s">
        <v>4</v>
      </c>
      <c r="P2023" t="s">
        <v>2085</v>
      </c>
      <c r="Q2023" t="s">
        <v>259</v>
      </c>
      <c r="R2023" t="s">
        <v>676</v>
      </c>
      <c r="S2023" t="s">
        <v>4</v>
      </c>
      <c r="T2023" s="5">
        <v>67</v>
      </c>
      <c r="U2023" t="s">
        <v>7</v>
      </c>
      <c r="V2023">
        <f t="shared" si="75"/>
        <v>1.34</v>
      </c>
      <c r="W2023">
        <f>VLOOKUP(A2023,LISTINO!D:N,10,FALSE)</f>
        <v>1.69</v>
      </c>
      <c r="X2023">
        <f t="shared" si="74"/>
        <v>84.5</v>
      </c>
      <c r="Y2023" s="17">
        <f>VLOOKUP(A2023,LISTINO!D:K,7,FALSE)</f>
        <v>44593</v>
      </c>
    </row>
    <row r="2024" spans="1:25" hidden="1" x14ac:dyDescent="0.25">
      <c r="A2024" t="s">
        <v>337</v>
      </c>
      <c r="B2024" t="s">
        <v>0</v>
      </c>
      <c r="C2024" t="s">
        <v>1</v>
      </c>
      <c r="D2024" t="s">
        <v>132</v>
      </c>
      <c r="E2024" t="s">
        <v>159</v>
      </c>
      <c r="F2024" t="s">
        <v>338</v>
      </c>
      <c r="G2024" t="s">
        <v>4</v>
      </c>
      <c r="H2024" s="2">
        <v>44761</v>
      </c>
      <c r="I2024" t="s">
        <v>5</v>
      </c>
      <c r="J2024" t="s">
        <v>5</v>
      </c>
      <c r="K2024" s="3">
        <v>50</v>
      </c>
      <c r="L2024" s="3">
        <v>50</v>
      </c>
      <c r="M2024" t="s">
        <v>4</v>
      </c>
      <c r="N2024" t="s">
        <v>4</v>
      </c>
      <c r="O2024" t="s">
        <v>4</v>
      </c>
      <c r="P2024" t="s">
        <v>2085</v>
      </c>
      <c r="Q2024" t="s">
        <v>254</v>
      </c>
      <c r="R2024" t="s">
        <v>676</v>
      </c>
      <c r="S2024" t="s">
        <v>4</v>
      </c>
      <c r="T2024" s="5">
        <v>67</v>
      </c>
      <c r="U2024" t="s">
        <v>7</v>
      </c>
      <c r="V2024">
        <f t="shared" si="75"/>
        <v>1.34</v>
      </c>
      <c r="W2024">
        <f>VLOOKUP(A2024,LISTINO!D:N,10,FALSE)</f>
        <v>1.69</v>
      </c>
      <c r="X2024">
        <f t="shared" si="74"/>
        <v>84.5</v>
      </c>
      <c r="Y2024" s="17">
        <f>VLOOKUP(A2024,LISTINO!D:K,7,FALSE)</f>
        <v>44593</v>
      </c>
    </row>
    <row r="2025" spans="1:25" hidden="1" x14ac:dyDescent="0.25">
      <c r="A2025" t="s">
        <v>337</v>
      </c>
      <c r="B2025" t="s">
        <v>0</v>
      </c>
      <c r="C2025" t="s">
        <v>1</v>
      </c>
      <c r="D2025" t="s">
        <v>132</v>
      </c>
      <c r="E2025" t="s">
        <v>159</v>
      </c>
      <c r="F2025" t="s">
        <v>338</v>
      </c>
      <c r="G2025" t="s">
        <v>4</v>
      </c>
      <c r="H2025" s="2">
        <v>44761</v>
      </c>
      <c r="I2025" t="s">
        <v>5</v>
      </c>
      <c r="J2025" t="s">
        <v>5</v>
      </c>
      <c r="K2025" s="3">
        <v>50</v>
      </c>
      <c r="L2025" s="3">
        <v>50</v>
      </c>
      <c r="M2025" t="s">
        <v>4</v>
      </c>
      <c r="N2025" t="s">
        <v>4</v>
      </c>
      <c r="O2025" t="s">
        <v>4</v>
      </c>
      <c r="P2025" t="s">
        <v>2085</v>
      </c>
      <c r="Q2025" t="s">
        <v>249</v>
      </c>
      <c r="R2025" t="s">
        <v>676</v>
      </c>
      <c r="S2025" t="s">
        <v>4</v>
      </c>
      <c r="T2025" s="5">
        <v>67</v>
      </c>
      <c r="U2025" t="s">
        <v>7</v>
      </c>
      <c r="V2025">
        <f t="shared" si="75"/>
        <v>1.34</v>
      </c>
      <c r="W2025">
        <f>VLOOKUP(A2025,LISTINO!D:N,10,FALSE)</f>
        <v>1.69</v>
      </c>
      <c r="X2025">
        <f t="shared" si="74"/>
        <v>84.5</v>
      </c>
      <c r="Y2025" s="17">
        <f>VLOOKUP(A2025,LISTINO!D:K,7,FALSE)</f>
        <v>44593</v>
      </c>
    </row>
    <row r="2026" spans="1:25" hidden="1" x14ac:dyDescent="0.25">
      <c r="A2026" t="s">
        <v>337</v>
      </c>
      <c r="B2026" t="s">
        <v>0</v>
      </c>
      <c r="C2026" t="s">
        <v>1</v>
      </c>
      <c r="D2026" t="s">
        <v>132</v>
      </c>
      <c r="E2026" t="s">
        <v>159</v>
      </c>
      <c r="F2026" t="s">
        <v>338</v>
      </c>
      <c r="G2026" t="s">
        <v>4</v>
      </c>
      <c r="H2026" s="2">
        <v>44761</v>
      </c>
      <c r="I2026" t="s">
        <v>5</v>
      </c>
      <c r="J2026" t="s">
        <v>5</v>
      </c>
      <c r="K2026" s="3">
        <v>50</v>
      </c>
      <c r="L2026" s="3">
        <v>50</v>
      </c>
      <c r="M2026" t="s">
        <v>4</v>
      </c>
      <c r="N2026" t="s">
        <v>4</v>
      </c>
      <c r="O2026" t="s">
        <v>4</v>
      </c>
      <c r="P2026" t="s">
        <v>2085</v>
      </c>
      <c r="Q2026" t="s">
        <v>242</v>
      </c>
      <c r="R2026" t="s">
        <v>676</v>
      </c>
      <c r="S2026" t="s">
        <v>4</v>
      </c>
      <c r="T2026" s="5">
        <v>67</v>
      </c>
      <c r="U2026" t="s">
        <v>7</v>
      </c>
      <c r="V2026">
        <f t="shared" si="75"/>
        <v>1.34</v>
      </c>
      <c r="W2026">
        <f>VLOOKUP(A2026,LISTINO!D:N,10,FALSE)</f>
        <v>1.69</v>
      </c>
      <c r="X2026">
        <f t="shared" si="74"/>
        <v>84.5</v>
      </c>
      <c r="Y2026" s="17">
        <f>VLOOKUP(A2026,LISTINO!D:K,7,FALSE)</f>
        <v>44593</v>
      </c>
    </row>
    <row r="2027" spans="1:25" hidden="1" x14ac:dyDescent="0.25">
      <c r="A2027" t="s">
        <v>52</v>
      </c>
      <c r="B2027" t="s">
        <v>0</v>
      </c>
      <c r="C2027" t="s">
        <v>1</v>
      </c>
      <c r="D2027" t="s">
        <v>132</v>
      </c>
      <c r="E2027" t="s">
        <v>159</v>
      </c>
      <c r="F2027" t="s">
        <v>53</v>
      </c>
      <c r="G2027" t="s">
        <v>4</v>
      </c>
      <c r="H2027" s="2">
        <v>44761</v>
      </c>
      <c r="I2027" t="s">
        <v>5</v>
      </c>
      <c r="J2027" t="s">
        <v>5</v>
      </c>
      <c r="K2027" s="3">
        <v>450</v>
      </c>
      <c r="L2027" s="3">
        <v>450</v>
      </c>
      <c r="M2027" t="s">
        <v>4</v>
      </c>
      <c r="N2027" t="s">
        <v>4</v>
      </c>
      <c r="O2027" t="s">
        <v>4</v>
      </c>
      <c r="P2027" t="s">
        <v>2087</v>
      </c>
      <c r="Q2027" t="s">
        <v>433</v>
      </c>
      <c r="R2027" t="s">
        <v>964</v>
      </c>
      <c r="S2027" t="s">
        <v>4</v>
      </c>
      <c r="T2027" s="5">
        <v>810</v>
      </c>
      <c r="U2027" t="s">
        <v>7</v>
      </c>
      <c r="V2027">
        <f t="shared" si="75"/>
        <v>1.8</v>
      </c>
      <c r="W2027">
        <f>VLOOKUP(A2027,LISTINO!D:N,10,FALSE)</f>
        <v>2.88</v>
      </c>
      <c r="X2027">
        <f t="shared" si="74"/>
        <v>1296</v>
      </c>
      <c r="Y2027" s="17">
        <f>VLOOKUP(A2027,LISTINO!D:K,7,FALSE)</f>
        <v>44682</v>
      </c>
    </row>
    <row r="2028" spans="1:25" hidden="1" x14ac:dyDescent="0.25">
      <c r="A2028" t="s">
        <v>56</v>
      </c>
      <c r="B2028" t="s">
        <v>0</v>
      </c>
      <c r="C2028" t="s">
        <v>1</v>
      </c>
      <c r="D2028" t="s">
        <v>132</v>
      </c>
      <c r="E2028" t="s">
        <v>159</v>
      </c>
      <c r="F2028" t="s">
        <v>57</v>
      </c>
      <c r="G2028" t="s">
        <v>4</v>
      </c>
      <c r="H2028" s="2">
        <v>44761</v>
      </c>
      <c r="I2028" t="s">
        <v>5</v>
      </c>
      <c r="J2028" t="s">
        <v>5</v>
      </c>
      <c r="K2028" s="3">
        <v>25</v>
      </c>
      <c r="L2028" s="3">
        <v>25</v>
      </c>
      <c r="M2028" t="s">
        <v>4</v>
      </c>
      <c r="N2028" t="s">
        <v>4</v>
      </c>
      <c r="O2028" t="s">
        <v>4</v>
      </c>
      <c r="P2028" t="s">
        <v>2087</v>
      </c>
      <c r="Q2028" t="s">
        <v>448</v>
      </c>
      <c r="R2028" t="s">
        <v>964</v>
      </c>
      <c r="S2028" t="s">
        <v>4</v>
      </c>
      <c r="T2028" s="5">
        <v>159.5</v>
      </c>
      <c r="U2028" t="s">
        <v>7</v>
      </c>
      <c r="V2028">
        <f t="shared" si="75"/>
        <v>6.38</v>
      </c>
      <c r="W2028">
        <f>VLOOKUP(A2028,LISTINO!D:N,10,FALSE)</f>
        <v>9.42</v>
      </c>
      <c r="X2028">
        <f t="shared" si="74"/>
        <v>235.5</v>
      </c>
      <c r="Y2028" s="17">
        <f>VLOOKUP(A2028,LISTINO!D:K,7,FALSE)</f>
        <v>44682</v>
      </c>
    </row>
    <row r="2029" spans="1:25" hidden="1" x14ac:dyDescent="0.25">
      <c r="A2029" t="s">
        <v>56</v>
      </c>
      <c r="B2029" t="s">
        <v>0</v>
      </c>
      <c r="C2029" t="s">
        <v>1</v>
      </c>
      <c r="D2029" t="s">
        <v>132</v>
      </c>
      <c r="E2029" t="s">
        <v>159</v>
      </c>
      <c r="F2029" t="s">
        <v>57</v>
      </c>
      <c r="G2029" t="s">
        <v>4</v>
      </c>
      <c r="H2029" s="2">
        <v>44761</v>
      </c>
      <c r="I2029" t="s">
        <v>5</v>
      </c>
      <c r="J2029" t="s">
        <v>5</v>
      </c>
      <c r="K2029" s="3">
        <v>25</v>
      </c>
      <c r="L2029" s="3">
        <v>25</v>
      </c>
      <c r="M2029" t="s">
        <v>4</v>
      </c>
      <c r="N2029" t="s">
        <v>4</v>
      </c>
      <c r="O2029" t="s">
        <v>4</v>
      </c>
      <c r="P2029" t="s">
        <v>2087</v>
      </c>
      <c r="Q2029" t="s">
        <v>451</v>
      </c>
      <c r="R2029" t="s">
        <v>964</v>
      </c>
      <c r="S2029" t="s">
        <v>4</v>
      </c>
      <c r="T2029" s="5">
        <v>159.5</v>
      </c>
      <c r="U2029" t="s">
        <v>7</v>
      </c>
      <c r="V2029">
        <f t="shared" si="75"/>
        <v>6.38</v>
      </c>
      <c r="W2029">
        <f>VLOOKUP(A2029,LISTINO!D:N,10,FALSE)</f>
        <v>9.42</v>
      </c>
      <c r="X2029">
        <f t="shared" si="74"/>
        <v>235.5</v>
      </c>
      <c r="Y2029" s="17">
        <f>VLOOKUP(A2029,LISTINO!D:K,7,FALSE)</f>
        <v>44682</v>
      </c>
    </row>
    <row r="2030" spans="1:25" hidden="1" x14ac:dyDescent="0.25">
      <c r="A2030" t="s">
        <v>350</v>
      </c>
      <c r="B2030" t="s">
        <v>0</v>
      </c>
      <c r="C2030" t="s">
        <v>1</v>
      </c>
      <c r="D2030" t="s">
        <v>132</v>
      </c>
      <c r="E2030" t="s">
        <v>159</v>
      </c>
      <c r="F2030" t="s">
        <v>351</v>
      </c>
      <c r="G2030" t="s">
        <v>4</v>
      </c>
      <c r="H2030" s="2">
        <v>44761</v>
      </c>
      <c r="I2030" t="s">
        <v>5</v>
      </c>
      <c r="J2030" t="s">
        <v>5</v>
      </c>
      <c r="K2030" s="3">
        <v>250</v>
      </c>
      <c r="L2030" s="3">
        <v>250</v>
      </c>
      <c r="M2030" t="s">
        <v>4</v>
      </c>
      <c r="N2030" t="s">
        <v>4</v>
      </c>
      <c r="O2030" t="s">
        <v>4</v>
      </c>
      <c r="P2030" t="s">
        <v>2085</v>
      </c>
      <c r="Q2030" t="s">
        <v>239</v>
      </c>
      <c r="R2030" t="s">
        <v>676</v>
      </c>
      <c r="S2030" t="s">
        <v>4</v>
      </c>
      <c r="T2030" s="5">
        <v>125</v>
      </c>
      <c r="U2030" t="s">
        <v>7</v>
      </c>
      <c r="V2030">
        <f t="shared" si="75"/>
        <v>0.5</v>
      </c>
      <c r="W2030">
        <f>VLOOKUP(A2030,LISTINO!D:N,10,FALSE)</f>
        <v>0.63</v>
      </c>
      <c r="X2030">
        <f t="shared" si="74"/>
        <v>157.5</v>
      </c>
      <c r="Y2030" s="17">
        <f>VLOOKUP(A2030,LISTINO!D:K,7,FALSE)</f>
        <v>44593</v>
      </c>
    </row>
    <row r="2031" spans="1:25" hidden="1" x14ac:dyDescent="0.25">
      <c r="A2031" t="s">
        <v>350</v>
      </c>
      <c r="B2031" t="s">
        <v>0</v>
      </c>
      <c r="C2031" t="s">
        <v>1</v>
      </c>
      <c r="D2031" t="s">
        <v>132</v>
      </c>
      <c r="E2031" t="s">
        <v>159</v>
      </c>
      <c r="F2031" t="s">
        <v>351</v>
      </c>
      <c r="G2031" t="s">
        <v>4</v>
      </c>
      <c r="H2031" s="2">
        <v>44761</v>
      </c>
      <c r="I2031" t="s">
        <v>5</v>
      </c>
      <c r="J2031" t="s">
        <v>5</v>
      </c>
      <c r="K2031" s="3">
        <v>250</v>
      </c>
      <c r="L2031" s="3">
        <v>250</v>
      </c>
      <c r="M2031" t="s">
        <v>4</v>
      </c>
      <c r="N2031" t="s">
        <v>4</v>
      </c>
      <c r="O2031" t="s">
        <v>4</v>
      </c>
      <c r="P2031" t="s">
        <v>2085</v>
      </c>
      <c r="Q2031" t="s">
        <v>503</v>
      </c>
      <c r="R2031" t="s">
        <v>676</v>
      </c>
      <c r="S2031" t="s">
        <v>4</v>
      </c>
      <c r="T2031" s="5">
        <v>125</v>
      </c>
      <c r="U2031" t="s">
        <v>7</v>
      </c>
      <c r="V2031">
        <f t="shared" si="75"/>
        <v>0.5</v>
      </c>
      <c r="W2031">
        <f>VLOOKUP(A2031,LISTINO!D:N,10,FALSE)</f>
        <v>0.63</v>
      </c>
      <c r="X2031">
        <f t="shared" si="74"/>
        <v>157.5</v>
      </c>
      <c r="Y2031" s="17">
        <f>VLOOKUP(A2031,LISTINO!D:K,7,FALSE)</f>
        <v>44593</v>
      </c>
    </row>
    <row r="2032" spans="1:25" hidden="1" x14ac:dyDescent="0.25">
      <c r="A2032" t="s">
        <v>350</v>
      </c>
      <c r="B2032" t="s">
        <v>0</v>
      </c>
      <c r="C2032" t="s">
        <v>1</v>
      </c>
      <c r="D2032" t="s">
        <v>132</v>
      </c>
      <c r="E2032" t="s">
        <v>159</v>
      </c>
      <c r="F2032" t="s">
        <v>351</v>
      </c>
      <c r="G2032" t="s">
        <v>4</v>
      </c>
      <c r="H2032" s="2">
        <v>44761</v>
      </c>
      <c r="I2032" t="s">
        <v>5</v>
      </c>
      <c r="J2032" t="s">
        <v>5</v>
      </c>
      <c r="K2032" s="3">
        <v>500</v>
      </c>
      <c r="L2032" s="3">
        <v>500</v>
      </c>
      <c r="M2032" t="s">
        <v>4</v>
      </c>
      <c r="N2032" t="s">
        <v>4</v>
      </c>
      <c r="O2032" t="s">
        <v>4</v>
      </c>
      <c r="P2032" t="s">
        <v>2085</v>
      </c>
      <c r="Q2032" t="s">
        <v>476</v>
      </c>
      <c r="R2032" t="s">
        <v>676</v>
      </c>
      <c r="S2032" t="s">
        <v>4</v>
      </c>
      <c r="T2032" s="5">
        <v>250</v>
      </c>
      <c r="U2032" t="s">
        <v>7</v>
      </c>
      <c r="V2032">
        <f t="shared" si="75"/>
        <v>0.5</v>
      </c>
      <c r="W2032">
        <f>VLOOKUP(A2032,LISTINO!D:N,10,FALSE)</f>
        <v>0.63</v>
      </c>
      <c r="X2032">
        <f t="shared" si="74"/>
        <v>315</v>
      </c>
      <c r="Y2032" s="17">
        <f>VLOOKUP(A2032,LISTINO!D:K,7,FALSE)</f>
        <v>44593</v>
      </c>
    </row>
    <row r="2033" spans="1:25" hidden="1" x14ac:dyDescent="0.25">
      <c r="A2033" t="s">
        <v>350</v>
      </c>
      <c r="B2033" t="s">
        <v>0</v>
      </c>
      <c r="C2033" t="s">
        <v>1</v>
      </c>
      <c r="D2033" t="s">
        <v>132</v>
      </c>
      <c r="E2033" t="s">
        <v>159</v>
      </c>
      <c r="F2033" t="s">
        <v>351</v>
      </c>
      <c r="G2033" t="s">
        <v>4</v>
      </c>
      <c r="H2033" s="2">
        <v>44761</v>
      </c>
      <c r="I2033" t="s">
        <v>5</v>
      </c>
      <c r="J2033" t="s">
        <v>5</v>
      </c>
      <c r="K2033" s="3">
        <v>250</v>
      </c>
      <c r="L2033" s="3">
        <v>250</v>
      </c>
      <c r="M2033" t="s">
        <v>4</v>
      </c>
      <c r="N2033" t="s">
        <v>4</v>
      </c>
      <c r="O2033" t="s">
        <v>4</v>
      </c>
      <c r="P2033" t="s">
        <v>2085</v>
      </c>
      <c r="Q2033" t="s">
        <v>473</v>
      </c>
      <c r="R2033" t="s">
        <v>676</v>
      </c>
      <c r="S2033" t="s">
        <v>4</v>
      </c>
      <c r="T2033" s="5">
        <v>125</v>
      </c>
      <c r="U2033" t="s">
        <v>7</v>
      </c>
      <c r="V2033">
        <f t="shared" si="75"/>
        <v>0.5</v>
      </c>
      <c r="W2033">
        <f>VLOOKUP(A2033,LISTINO!D:N,10,FALSE)</f>
        <v>0.63</v>
      </c>
      <c r="X2033">
        <f t="shared" si="74"/>
        <v>157.5</v>
      </c>
      <c r="Y2033" s="17">
        <f>VLOOKUP(A2033,LISTINO!D:K,7,FALSE)</f>
        <v>44593</v>
      </c>
    </row>
    <row r="2034" spans="1:25" x14ac:dyDescent="0.25">
      <c r="A2034" t="s">
        <v>942</v>
      </c>
      <c r="B2034" t="s">
        <v>0</v>
      </c>
      <c r="C2034" t="s">
        <v>192</v>
      </c>
      <c r="D2034" t="s">
        <v>132</v>
      </c>
      <c r="E2034" t="s">
        <v>159</v>
      </c>
      <c r="F2034" t="s">
        <v>943</v>
      </c>
      <c r="G2034" t="s">
        <v>4</v>
      </c>
      <c r="H2034" s="2">
        <v>44761</v>
      </c>
      <c r="I2034" t="s">
        <v>5</v>
      </c>
      <c r="J2034" t="s">
        <v>5</v>
      </c>
      <c r="K2034" s="3">
        <v>20</v>
      </c>
      <c r="L2034" s="3">
        <v>20</v>
      </c>
      <c r="M2034" t="s">
        <v>4</v>
      </c>
      <c r="N2034" t="s">
        <v>4</v>
      </c>
      <c r="O2034" t="s">
        <v>4</v>
      </c>
      <c r="P2034" t="s">
        <v>2085</v>
      </c>
      <c r="Q2034" t="s">
        <v>325</v>
      </c>
      <c r="R2034" t="s">
        <v>676</v>
      </c>
      <c r="S2034" t="s">
        <v>4</v>
      </c>
      <c r="T2034" s="5">
        <v>165.8</v>
      </c>
      <c r="U2034" t="s">
        <v>7</v>
      </c>
      <c r="V2034">
        <f t="shared" si="75"/>
        <v>8.2900000000000009</v>
      </c>
      <c r="W2034">
        <f>VLOOKUP(A2034,LISTINO!D:N,10,FALSE)</f>
        <v>9.8800000000000008</v>
      </c>
      <c r="X2034">
        <f t="shared" si="74"/>
        <v>197.60000000000002</v>
      </c>
      <c r="Y2034" s="17">
        <f>VLOOKUP(A2034,LISTINO!D:K,7,FALSE)</f>
        <v>45474</v>
      </c>
    </row>
    <row r="2035" spans="1:25" x14ac:dyDescent="0.25">
      <c r="A2035" t="s">
        <v>942</v>
      </c>
      <c r="B2035" t="s">
        <v>0</v>
      </c>
      <c r="C2035" t="s">
        <v>192</v>
      </c>
      <c r="D2035" t="s">
        <v>132</v>
      </c>
      <c r="E2035" t="s">
        <v>159</v>
      </c>
      <c r="F2035" t="s">
        <v>943</v>
      </c>
      <c r="G2035" t="s">
        <v>4</v>
      </c>
      <c r="H2035" s="2">
        <v>44761</v>
      </c>
      <c r="I2035" t="s">
        <v>5</v>
      </c>
      <c r="J2035" t="s">
        <v>5</v>
      </c>
      <c r="K2035" s="3">
        <v>20</v>
      </c>
      <c r="L2035" s="3">
        <v>20</v>
      </c>
      <c r="M2035" t="s">
        <v>4</v>
      </c>
      <c r="N2035" t="s">
        <v>4</v>
      </c>
      <c r="O2035" t="s">
        <v>4</v>
      </c>
      <c r="P2035" t="s">
        <v>2085</v>
      </c>
      <c r="Q2035" t="s">
        <v>335</v>
      </c>
      <c r="R2035" t="s">
        <v>676</v>
      </c>
      <c r="S2035" t="s">
        <v>4</v>
      </c>
      <c r="T2035" s="5">
        <v>165.8</v>
      </c>
      <c r="U2035" t="s">
        <v>7</v>
      </c>
      <c r="V2035">
        <f t="shared" si="75"/>
        <v>8.2900000000000009</v>
      </c>
      <c r="W2035">
        <f>VLOOKUP(A2035,LISTINO!D:N,10,FALSE)</f>
        <v>9.8800000000000008</v>
      </c>
      <c r="X2035">
        <f t="shared" si="74"/>
        <v>197.60000000000002</v>
      </c>
      <c r="Y2035" s="17">
        <f>VLOOKUP(A2035,LISTINO!D:K,7,FALSE)</f>
        <v>45474</v>
      </c>
    </row>
    <row r="2036" spans="1:25" x14ac:dyDescent="0.25">
      <c r="A2036" t="s">
        <v>1168</v>
      </c>
      <c r="B2036" t="s">
        <v>0</v>
      </c>
      <c r="C2036" t="s">
        <v>0</v>
      </c>
      <c r="D2036" t="s">
        <v>132</v>
      </c>
      <c r="E2036" t="s">
        <v>159</v>
      </c>
      <c r="F2036" t="s">
        <v>1169</v>
      </c>
      <c r="G2036" t="s">
        <v>4</v>
      </c>
      <c r="H2036" s="2">
        <v>44761</v>
      </c>
      <c r="I2036" t="s">
        <v>5</v>
      </c>
      <c r="J2036" t="s">
        <v>5</v>
      </c>
      <c r="K2036" s="3">
        <v>2</v>
      </c>
      <c r="L2036" s="3">
        <v>2</v>
      </c>
      <c r="M2036" t="s">
        <v>4</v>
      </c>
      <c r="N2036" t="s">
        <v>4</v>
      </c>
      <c r="O2036" t="s">
        <v>4</v>
      </c>
      <c r="P2036" t="s">
        <v>2087</v>
      </c>
      <c r="Q2036" t="s">
        <v>6</v>
      </c>
      <c r="R2036" t="s">
        <v>964</v>
      </c>
      <c r="S2036" t="s">
        <v>4</v>
      </c>
      <c r="T2036" s="5">
        <v>30.52</v>
      </c>
      <c r="U2036" t="s">
        <v>7</v>
      </c>
      <c r="V2036">
        <f t="shared" si="75"/>
        <v>15.26</v>
      </c>
      <c r="W2036">
        <f>VLOOKUP(A2036,LISTINO!D:N,10,FALSE)</f>
        <v>21.6</v>
      </c>
      <c r="X2036">
        <f t="shared" si="74"/>
        <v>43.2</v>
      </c>
      <c r="Y2036" s="17">
        <f>VLOOKUP(A2036,LISTINO!D:K,7,FALSE)</f>
        <v>44682</v>
      </c>
    </row>
    <row r="2037" spans="1:25" x14ac:dyDescent="0.25">
      <c r="A2037" t="s">
        <v>76</v>
      </c>
      <c r="B2037" t="s">
        <v>0</v>
      </c>
      <c r="C2037" t="s">
        <v>1</v>
      </c>
      <c r="D2037" t="s">
        <v>132</v>
      </c>
      <c r="E2037" t="s">
        <v>159</v>
      </c>
      <c r="F2037" t="s">
        <v>77</v>
      </c>
      <c r="G2037" t="s">
        <v>4</v>
      </c>
      <c r="H2037" s="2">
        <v>44761</v>
      </c>
      <c r="I2037" t="s">
        <v>5</v>
      </c>
      <c r="J2037" t="s">
        <v>5</v>
      </c>
      <c r="K2037" s="3">
        <v>70</v>
      </c>
      <c r="L2037" s="3">
        <v>70</v>
      </c>
      <c r="M2037" t="s">
        <v>4</v>
      </c>
      <c r="N2037" t="s">
        <v>4</v>
      </c>
      <c r="O2037" t="s">
        <v>4</v>
      </c>
      <c r="P2037" t="s">
        <v>2092</v>
      </c>
      <c r="Q2037" t="s">
        <v>44</v>
      </c>
      <c r="R2037" t="s">
        <v>676</v>
      </c>
      <c r="S2037" t="s">
        <v>4</v>
      </c>
      <c r="T2037" s="5">
        <v>42.7</v>
      </c>
      <c r="U2037" t="s">
        <v>7</v>
      </c>
      <c r="V2037">
        <f t="shared" ref="V2037:V2098" si="76" xml:space="preserve"> T2037/K2037</f>
        <v>0.61</v>
      </c>
      <c r="W2037">
        <f>VLOOKUP(A2037,LISTINO!D:N,10,FALSE)</f>
        <v>0.77</v>
      </c>
      <c r="X2037">
        <f t="shared" si="74"/>
        <v>53.9</v>
      </c>
      <c r="Y2037" s="17">
        <f>VLOOKUP(A2037,LISTINO!D:K,7,FALSE)</f>
        <v>44593</v>
      </c>
    </row>
    <row r="2038" spans="1:25" x14ac:dyDescent="0.25">
      <c r="A2038" t="s">
        <v>76</v>
      </c>
      <c r="B2038" t="s">
        <v>0</v>
      </c>
      <c r="C2038" t="s">
        <v>1</v>
      </c>
      <c r="D2038" t="s">
        <v>132</v>
      </c>
      <c r="E2038" t="s">
        <v>159</v>
      </c>
      <c r="F2038" t="s">
        <v>77</v>
      </c>
      <c r="G2038" t="s">
        <v>4</v>
      </c>
      <c r="H2038" s="2">
        <v>44761</v>
      </c>
      <c r="I2038" t="s">
        <v>5</v>
      </c>
      <c r="J2038" t="s">
        <v>5</v>
      </c>
      <c r="K2038" s="3">
        <v>70</v>
      </c>
      <c r="L2038" s="3">
        <v>70</v>
      </c>
      <c r="M2038" t="s">
        <v>4</v>
      </c>
      <c r="N2038" t="s">
        <v>4</v>
      </c>
      <c r="O2038" t="s">
        <v>4</v>
      </c>
      <c r="P2038" t="s">
        <v>2092</v>
      </c>
      <c r="Q2038" t="s">
        <v>14</v>
      </c>
      <c r="R2038" t="s">
        <v>676</v>
      </c>
      <c r="S2038" t="s">
        <v>4</v>
      </c>
      <c r="T2038" s="5">
        <v>42.7</v>
      </c>
      <c r="U2038" t="s">
        <v>7</v>
      </c>
      <c r="V2038">
        <f t="shared" si="76"/>
        <v>0.61</v>
      </c>
      <c r="W2038">
        <f>VLOOKUP(A2038,LISTINO!D:N,10,FALSE)</f>
        <v>0.77</v>
      </c>
      <c r="X2038">
        <f t="shared" si="74"/>
        <v>53.9</v>
      </c>
      <c r="Y2038" s="17">
        <f>VLOOKUP(A2038,LISTINO!D:K,7,FALSE)</f>
        <v>44593</v>
      </c>
    </row>
    <row r="2039" spans="1:25" x14ac:dyDescent="0.25">
      <c r="A2039" t="s">
        <v>76</v>
      </c>
      <c r="B2039" t="s">
        <v>0</v>
      </c>
      <c r="C2039" t="s">
        <v>1</v>
      </c>
      <c r="D2039" t="s">
        <v>132</v>
      </c>
      <c r="E2039" t="s">
        <v>159</v>
      </c>
      <c r="F2039" t="s">
        <v>77</v>
      </c>
      <c r="G2039" t="s">
        <v>4</v>
      </c>
      <c r="H2039" s="2">
        <v>44761</v>
      </c>
      <c r="I2039" t="s">
        <v>5</v>
      </c>
      <c r="J2039" t="s">
        <v>5</v>
      </c>
      <c r="K2039" s="3">
        <v>70</v>
      </c>
      <c r="L2039" s="3">
        <v>70</v>
      </c>
      <c r="M2039" t="s">
        <v>4</v>
      </c>
      <c r="N2039" t="s">
        <v>4</v>
      </c>
      <c r="O2039" t="s">
        <v>4</v>
      </c>
      <c r="P2039" t="s">
        <v>2092</v>
      </c>
      <c r="Q2039" t="s">
        <v>13</v>
      </c>
      <c r="R2039" t="s">
        <v>676</v>
      </c>
      <c r="S2039" t="s">
        <v>4</v>
      </c>
      <c r="T2039" s="5">
        <v>42.7</v>
      </c>
      <c r="U2039" t="s">
        <v>7</v>
      </c>
      <c r="V2039">
        <f t="shared" si="76"/>
        <v>0.61</v>
      </c>
      <c r="W2039">
        <f>VLOOKUP(A2039,LISTINO!D:N,10,FALSE)</f>
        <v>0.77</v>
      </c>
      <c r="X2039">
        <f t="shared" si="74"/>
        <v>53.9</v>
      </c>
      <c r="Y2039" s="17">
        <f>VLOOKUP(A2039,LISTINO!D:K,7,FALSE)</f>
        <v>44593</v>
      </c>
    </row>
    <row r="2040" spans="1:25" x14ac:dyDescent="0.25">
      <c r="A2040" t="s">
        <v>76</v>
      </c>
      <c r="B2040" t="s">
        <v>0</v>
      </c>
      <c r="C2040" t="s">
        <v>1</v>
      </c>
      <c r="D2040" t="s">
        <v>132</v>
      </c>
      <c r="E2040" t="s">
        <v>159</v>
      </c>
      <c r="F2040" t="s">
        <v>77</v>
      </c>
      <c r="G2040" t="s">
        <v>4</v>
      </c>
      <c r="H2040" s="2">
        <v>44761</v>
      </c>
      <c r="I2040" t="s">
        <v>5</v>
      </c>
      <c r="J2040" t="s">
        <v>5</v>
      </c>
      <c r="K2040" s="3">
        <v>70</v>
      </c>
      <c r="L2040" s="3">
        <v>70</v>
      </c>
      <c r="M2040" t="s">
        <v>4</v>
      </c>
      <c r="N2040" t="s">
        <v>4</v>
      </c>
      <c r="O2040" t="s">
        <v>4</v>
      </c>
      <c r="P2040" t="s">
        <v>2092</v>
      </c>
      <c r="Q2040" t="s">
        <v>10</v>
      </c>
      <c r="R2040" t="s">
        <v>676</v>
      </c>
      <c r="S2040" t="s">
        <v>4</v>
      </c>
      <c r="T2040" s="5">
        <v>42.7</v>
      </c>
      <c r="U2040" t="s">
        <v>7</v>
      </c>
      <c r="V2040">
        <f t="shared" si="76"/>
        <v>0.61</v>
      </c>
      <c r="W2040">
        <f>VLOOKUP(A2040,LISTINO!D:N,10,FALSE)</f>
        <v>0.77</v>
      </c>
      <c r="X2040">
        <f t="shared" si="74"/>
        <v>53.9</v>
      </c>
      <c r="Y2040" s="17">
        <f>VLOOKUP(A2040,LISTINO!D:K,7,FALSE)</f>
        <v>44593</v>
      </c>
    </row>
    <row r="2041" spans="1:25" x14ac:dyDescent="0.25">
      <c r="A2041" t="s">
        <v>76</v>
      </c>
      <c r="B2041" t="s">
        <v>0</v>
      </c>
      <c r="C2041" t="s">
        <v>1</v>
      </c>
      <c r="D2041" t="s">
        <v>132</v>
      </c>
      <c r="E2041" t="s">
        <v>159</v>
      </c>
      <c r="F2041" t="s">
        <v>77</v>
      </c>
      <c r="G2041" t="s">
        <v>4</v>
      </c>
      <c r="H2041" s="2">
        <v>44761</v>
      </c>
      <c r="I2041" t="s">
        <v>5</v>
      </c>
      <c r="J2041" t="s">
        <v>5</v>
      </c>
      <c r="K2041" s="3">
        <v>70</v>
      </c>
      <c r="L2041" s="3">
        <v>70</v>
      </c>
      <c r="M2041" t="s">
        <v>4</v>
      </c>
      <c r="N2041" t="s">
        <v>4</v>
      </c>
      <c r="O2041" t="s">
        <v>4</v>
      </c>
      <c r="P2041" t="s">
        <v>2092</v>
      </c>
      <c r="Q2041" t="s">
        <v>21</v>
      </c>
      <c r="R2041" t="s">
        <v>676</v>
      </c>
      <c r="S2041" t="s">
        <v>4</v>
      </c>
      <c r="T2041" s="5">
        <v>42.7</v>
      </c>
      <c r="U2041" t="s">
        <v>7</v>
      </c>
      <c r="V2041">
        <f t="shared" si="76"/>
        <v>0.61</v>
      </c>
      <c r="W2041">
        <f>VLOOKUP(A2041,LISTINO!D:N,10,FALSE)</f>
        <v>0.77</v>
      </c>
      <c r="X2041">
        <f t="shared" si="74"/>
        <v>53.9</v>
      </c>
      <c r="Y2041" s="17">
        <f>VLOOKUP(A2041,LISTINO!D:K,7,FALSE)</f>
        <v>44593</v>
      </c>
    </row>
    <row r="2042" spans="1:25" x14ac:dyDescent="0.25">
      <c r="A2042" t="s">
        <v>76</v>
      </c>
      <c r="B2042" t="s">
        <v>0</v>
      </c>
      <c r="C2042" t="s">
        <v>1</v>
      </c>
      <c r="D2042" t="s">
        <v>132</v>
      </c>
      <c r="E2042" t="s">
        <v>159</v>
      </c>
      <c r="F2042" t="s">
        <v>77</v>
      </c>
      <c r="G2042" t="s">
        <v>4</v>
      </c>
      <c r="H2042" s="2">
        <v>44761</v>
      </c>
      <c r="I2042" t="s">
        <v>5</v>
      </c>
      <c r="J2042" t="s">
        <v>5</v>
      </c>
      <c r="K2042" s="3">
        <v>840</v>
      </c>
      <c r="L2042" s="3">
        <v>840</v>
      </c>
      <c r="M2042" t="s">
        <v>4</v>
      </c>
      <c r="N2042" t="s">
        <v>4</v>
      </c>
      <c r="O2042" t="s">
        <v>4</v>
      </c>
      <c r="P2042" t="s">
        <v>2092</v>
      </c>
      <c r="Q2042" t="s">
        <v>6</v>
      </c>
      <c r="R2042" t="s">
        <v>676</v>
      </c>
      <c r="S2042" t="s">
        <v>4</v>
      </c>
      <c r="T2042" s="5">
        <v>512.4</v>
      </c>
      <c r="U2042" t="s">
        <v>7</v>
      </c>
      <c r="V2042">
        <f t="shared" si="76"/>
        <v>0.61</v>
      </c>
      <c r="W2042">
        <f>VLOOKUP(A2042,LISTINO!D:N,10,FALSE)</f>
        <v>0.77</v>
      </c>
      <c r="X2042">
        <f t="shared" si="74"/>
        <v>646.80000000000007</v>
      </c>
      <c r="Y2042" s="17">
        <f>VLOOKUP(A2042,LISTINO!D:K,7,FALSE)</f>
        <v>44593</v>
      </c>
    </row>
    <row r="2043" spans="1:25" x14ac:dyDescent="0.25">
      <c r="A2043" t="s">
        <v>1015</v>
      </c>
      <c r="B2043" t="s">
        <v>0</v>
      </c>
      <c r="C2043" t="s">
        <v>1</v>
      </c>
      <c r="D2043" t="s">
        <v>132</v>
      </c>
      <c r="E2043" t="s">
        <v>159</v>
      </c>
      <c r="F2043" t="s">
        <v>1016</v>
      </c>
      <c r="G2043" t="s">
        <v>4</v>
      </c>
      <c r="H2043" s="2">
        <v>44761</v>
      </c>
      <c r="I2043" t="s">
        <v>5</v>
      </c>
      <c r="J2043" t="s">
        <v>5</v>
      </c>
      <c r="K2043" s="3">
        <v>20</v>
      </c>
      <c r="L2043" s="3">
        <v>20</v>
      </c>
      <c r="M2043" t="s">
        <v>4</v>
      </c>
      <c r="N2043" t="s">
        <v>4</v>
      </c>
      <c r="O2043" t="s">
        <v>4</v>
      </c>
      <c r="P2043" t="s">
        <v>2085</v>
      </c>
      <c r="Q2043" t="s">
        <v>391</v>
      </c>
      <c r="R2043" t="s">
        <v>676</v>
      </c>
      <c r="S2043" t="s">
        <v>4</v>
      </c>
      <c r="T2043" s="5">
        <v>32.6</v>
      </c>
      <c r="U2043" t="s">
        <v>7</v>
      </c>
      <c r="V2043">
        <f t="shared" si="76"/>
        <v>1.6300000000000001</v>
      </c>
      <c r="W2043">
        <f>VLOOKUP(A2043,LISTINO!D:N,10,FALSE)</f>
        <v>2.06</v>
      </c>
      <c r="X2043">
        <f t="shared" si="74"/>
        <v>41.2</v>
      </c>
      <c r="Y2043" s="17">
        <f>VLOOKUP(A2043,LISTINO!D:K,7,FALSE)</f>
        <v>44593</v>
      </c>
    </row>
    <row r="2044" spans="1:25" x14ac:dyDescent="0.25">
      <c r="A2044" t="s">
        <v>1015</v>
      </c>
      <c r="B2044" t="s">
        <v>0</v>
      </c>
      <c r="C2044" t="s">
        <v>1</v>
      </c>
      <c r="D2044" t="s">
        <v>132</v>
      </c>
      <c r="E2044" t="s">
        <v>159</v>
      </c>
      <c r="F2044" t="s">
        <v>1016</v>
      </c>
      <c r="G2044" t="s">
        <v>4</v>
      </c>
      <c r="H2044" s="2">
        <v>44761</v>
      </c>
      <c r="I2044" t="s">
        <v>5</v>
      </c>
      <c r="J2044" t="s">
        <v>5</v>
      </c>
      <c r="K2044" s="3">
        <v>20</v>
      </c>
      <c r="L2044" s="3">
        <v>20</v>
      </c>
      <c r="M2044" t="s">
        <v>4</v>
      </c>
      <c r="N2044" t="s">
        <v>4</v>
      </c>
      <c r="O2044" t="s">
        <v>4</v>
      </c>
      <c r="P2044" t="s">
        <v>2085</v>
      </c>
      <c r="Q2044" t="s">
        <v>383</v>
      </c>
      <c r="R2044" t="s">
        <v>676</v>
      </c>
      <c r="S2044" t="s">
        <v>4</v>
      </c>
      <c r="T2044" s="5">
        <v>32.6</v>
      </c>
      <c r="U2044" t="s">
        <v>7</v>
      </c>
      <c r="V2044">
        <f t="shared" si="76"/>
        <v>1.6300000000000001</v>
      </c>
      <c r="W2044">
        <f>VLOOKUP(A2044,LISTINO!D:N,10,FALSE)</f>
        <v>2.06</v>
      </c>
      <c r="X2044">
        <f t="shared" si="74"/>
        <v>41.2</v>
      </c>
      <c r="Y2044" s="17">
        <f>VLOOKUP(A2044,LISTINO!D:K,7,FALSE)</f>
        <v>44593</v>
      </c>
    </row>
    <row r="2045" spans="1:25" x14ac:dyDescent="0.25">
      <c r="A2045" t="s">
        <v>852</v>
      </c>
      <c r="B2045" t="s">
        <v>0</v>
      </c>
      <c r="C2045" t="s">
        <v>1</v>
      </c>
      <c r="D2045" t="s">
        <v>132</v>
      </c>
      <c r="E2045" t="s">
        <v>159</v>
      </c>
      <c r="F2045" t="s">
        <v>853</v>
      </c>
      <c r="G2045" t="s">
        <v>4</v>
      </c>
      <c r="H2045" s="2">
        <v>44761</v>
      </c>
      <c r="I2045" t="s">
        <v>5</v>
      </c>
      <c r="J2045" t="s">
        <v>5</v>
      </c>
      <c r="K2045" s="3">
        <v>30</v>
      </c>
      <c r="L2045" s="3">
        <v>30</v>
      </c>
      <c r="M2045" t="s">
        <v>4</v>
      </c>
      <c r="N2045" t="s">
        <v>4</v>
      </c>
      <c r="O2045" t="s">
        <v>4</v>
      </c>
      <c r="P2045" t="s">
        <v>2085</v>
      </c>
      <c r="Q2045" t="s">
        <v>44</v>
      </c>
      <c r="R2045" t="s">
        <v>676</v>
      </c>
      <c r="S2045" t="s">
        <v>4</v>
      </c>
      <c r="T2045" s="5">
        <v>75</v>
      </c>
      <c r="U2045" t="s">
        <v>7</v>
      </c>
      <c r="V2045">
        <f t="shared" si="76"/>
        <v>2.5</v>
      </c>
      <c r="W2045">
        <f>VLOOKUP(A2045,LISTINO!D:N,10,FALSE)</f>
        <v>3.06</v>
      </c>
      <c r="X2045">
        <f t="shared" si="74"/>
        <v>91.8</v>
      </c>
      <c r="Y2045" s="17">
        <f>VLOOKUP(A2045,LISTINO!D:K,7,FALSE)</f>
        <v>44593</v>
      </c>
    </row>
    <row r="2046" spans="1:25" x14ac:dyDescent="0.25">
      <c r="A2046" t="s">
        <v>852</v>
      </c>
      <c r="B2046" t="s">
        <v>0</v>
      </c>
      <c r="C2046" t="s">
        <v>1</v>
      </c>
      <c r="D2046" t="s">
        <v>132</v>
      </c>
      <c r="E2046" t="s">
        <v>159</v>
      </c>
      <c r="F2046" t="s">
        <v>853</v>
      </c>
      <c r="G2046" t="s">
        <v>4</v>
      </c>
      <c r="H2046" s="2">
        <v>44761</v>
      </c>
      <c r="I2046" t="s">
        <v>5</v>
      </c>
      <c r="J2046" t="s">
        <v>5</v>
      </c>
      <c r="K2046" s="3">
        <v>30</v>
      </c>
      <c r="L2046" s="3">
        <v>30</v>
      </c>
      <c r="M2046" t="s">
        <v>4</v>
      </c>
      <c r="N2046" t="s">
        <v>4</v>
      </c>
      <c r="O2046" t="s">
        <v>4</v>
      </c>
      <c r="P2046" t="s">
        <v>2085</v>
      </c>
      <c r="Q2046" t="s">
        <v>14</v>
      </c>
      <c r="R2046" t="s">
        <v>676</v>
      </c>
      <c r="S2046" t="s">
        <v>4</v>
      </c>
      <c r="T2046" s="5">
        <v>75</v>
      </c>
      <c r="U2046" t="s">
        <v>7</v>
      </c>
      <c r="V2046">
        <f t="shared" si="76"/>
        <v>2.5</v>
      </c>
      <c r="W2046">
        <f>VLOOKUP(A2046,LISTINO!D:N,10,FALSE)</f>
        <v>3.06</v>
      </c>
      <c r="X2046">
        <f t="shared" si="74"/>
        <v>91.8</v>
      </c>
      <c r="Y2046" s="17">
        <f>VLOOKUP(A2046,LISTINO!D:K,7,FALSE)</f>
        <v>44593</v>
      </c>
    </row>
    <row r="2047" spans="1:25" x14ac:dyDescent="0.25">
      <c r="A2047" t="s">
        <v>852</v>
      </c>
      <c r="B2047" t="s">
        <v>0</v>
      </c>
      <c r="C2047" t="s">
        <v>1</v>
      </c>
      <c r="D2047" t="s">
        <v>132</v>
      </c>
      <c r="E2047" t="s">
        <v>159</v>
      </c>
      <c r="F2047" t="s">
        <v>853</v>
      </c>
      <c r="G2047" t="s">
        <v>4</v>
      </c>
      <c r="H2047" s="2">
        <v>44761</v>
      </c>
      <c r="I2047" t="s">
        <v>5</v>
      </c>
      <c r="J2047" t="s">
        <v>5</v>
      </c>
      <c r="K2047" s="3">
        <v>30</v>
      </c>
      <c r="L2047" s="3">
        <v>30</v>
      </c>
      <c r="M2047" t="s">
        <v>4</v>
      </c>
      <c r="N2047" t="s">
        <v>4</v>
      </c>
      <c r="O2047" t="s">
        <v>4</v>
      </c>
      <c r="P2047" t="s">
        <v>2085</v>
      </c>
      <c r="Q2047" t="s">
        <v>13</v>
      </c>
      <c r="R2047" t="s">
        <v>676</v>
      </c>
      <c r="S2047" t="s">
        <v>4</v>
      </c>
      <c r="T2047" s="5">
        <v>75</v>
      </c>
      <c r="U2047" t="s">
        <v>7</v>
      </c>
      <c r="V2047">
        <f t="shared" si="76"/>
        <v>2.5</v>
      </c>
      <c r="W2047">
        <f>VLOOKUP(A2047,LISTINO!D:N,10,FALSE)</f>
        <v>3.06</v>
      </c>
      <c r="X2047">
        <f t="shared" si="74"/>
        <v>91.8</v>
      </c>
      <c r="Y2047" s="17">
        <f>VLOOKUP(A2047,LISTINO!D:K,7,FALSE)</f>
        <v>44593</v>
      </c>
    </row>
    <row r="2048" spans="1:25" x14ac:dyDescent="0.25">
      <c r="A2048" t="s">
        <v>852</v>
      </c>
      <c r="B2048" t="s">
        <v>0</v>
      </c>
      <c r="C2048" t="s">
        <v>1</v>
      </c>
      <c r="D2048" t="s">
        <v>132</v>
      </c>
      <c r="E2048" t="s">
        <v>159</v>
      </c>
      <c r="F2048" t="s">
        <v>853</v>
      </c>
      <c r="G2048" t="s">
        <v>4</v>
      </c>
      <c r="H2048" s="2">
        <v>44761</v>
      </c>
      <c r="I2048" t="s">
        <v>5</v>
      </c>
      <c r="J2048" t="s">
        <v>5</v>
      </c>
      <c r="K2048" s="3">
        <v>30</v>
      </c>
      <c r="L2048" s="3">
        <v>30</v>
      </c>
      <c r="M2048" t="s">
        <v>4</v>
      </c>
      <c r="N2048" t="s">
        <v>4</v>
      </c>
      <c r="O2048" t="s">
        <v>4</v>
      </c>
      <c r="P2048" t="s">
        <v>2085</v>
      </c>
      <c r="Q2048" t="s">
        <v>10</v>
      </c>
      <c r="R2048" t="s">
        <v>676</v>
      </c>
      <c r="S2048" t="s">
        <v>4</v>
      </c>
      <c r="T2048" s="5">
        <v>75</v>
      </c>
      <c r="U2048" t="s">
        <v>7</v>
      </c>
      <c r="V2048">
        <f t="shared" si="76"/>
        <v>2.5</v>
      </c>
      <c r="W2048">
        <f>VLOOKUP(A2048,LISTINO!D:N,10,FALSE)</f>
        <v>3.06</v>
      </c>
      <c r="X2048">
        <f t="shared" si="74"/>
        <v>91.8</v>
      </c>
      <c r="Y2048" s="17">
        <f>VLOOKUP(A2048,LISTINO!D:K,7,FALSE)</f>
        <v>44593</v>
      </c>
    </row>
    <row r="2049" spans="1:25" x14ac:dyDescent="0.25">
      <c r="A2049" t="s">
        <v>852</v>
      </c>
      <c r="B2049" t="s">
        <v>0</v>
      </c>
      <c r="C2049" t="s">
        <v>1</v>
      </c>
      <c r="D2049" t="s">
        <v>132</v>
      </c>
      <c r="E2049" t="s">
        <v>159</v>
      </c>
      <c r="F2049" t="s">
        <v>853</v>
      </c>
      <c r="G2049" t="s">
        <v>4</v>
      </c>
      <c r="H2049" s="2">
        <v>44761</v>
      </c>
      <c r="I2049" t="s">
        <v>5</v>
      </c>
      <c r="J2049" t="s">
        <v>5</v>
      </c>
      <c r="K2049" s="3">
        <v>30</v>
      </c>
      <c r="L2049" s="3">
        <v>30</v>
      </c>
      <c r="M2049" t="s">
        <v>4</v>
      </c>
      <c r="N2049" t="s">
        <v>4</v>
      </c>
      <c r="O2049" t="s">
        <v>4</v>
      </c>
      <c r="P2049" t="s">
        <v>2085</v>
      </c>
      <c r="Q2049" t="s">
        <v>21</v>
      </c>
      <c r="R2049" t="s">
        <v>676</v>
      </c>
      <c r="S2049" t="s">
        <v>4</v>
      </c>
      <c r="T2049" s="5">
        <v>75</v>
      </c>
      <c r="U2049" t="s">
        <v>7</v>
      </c>
      <c r="V2049">
        <f t="shared" si="76"/>
        <v>2.5</v>
      </c>
      <c r="W2049">
        <f>VLOOKUP(A2049,LISTINO!D:N,10,FALSE)</f>
        <v>3.06</v>
      </c>
      <c r="X2049">
        <f t="shared" si="74"/>
        <v>91.8</v>
      </c>
      <c r="Y2049" s="17">
        <f>VLOOKUP(A2049,LISTINO!D:K,7,FALSE)</f>
        <v>44593</v>
      </c>
    </row>
    <row r="2050" spans="1:25" x14ac:dyDescent="0.25">
      <c r="A2050" t="s">
        <v>852</v>
      </c>
      <c r="B2050" t="s">
        <v>0</v>
      </c>
      <c r="C2050" t="s">
        <v>1</v>
      </c>
      <c r="D2050" t="s">
        <v>132</v>
      </c>
      <c r="E2050" t="s">
        <v>159</v>
      </c>
      <c r="F2050" t="s">
        <v>853</v>
      </c>
      <c r="G2050" t="s">
        <v>4</v>
      </c>
      <c r="H2050" s="2">
        <v>44761</v>
      </c>
      <c r="I2050" t="s">
        <v>5</v>
      </c>
      <c r="J2050" t="s">
        <v>5</v>
      </c>
      <c r="K2050" s="3">
        <v>30</v>
      </c>
      <c r="L2050" s="3">
        <v>30</v>
      </c>
      <c r="M2050" t="s">
        <v>4</v>
      </c>
      <c r="N2050" t="s">
        <v>4</v>
      </c>
      <c r="O2050" t="s">
        <v>4</v>
      </c>
      <c r="P2050" t="s">
        <v>2085</v>
      </c>
      <c r="Q2050" t="s">
        <v>6</v>
      </c>
      <c r="R2050" t="s">
        <v>676</v>
      </c>
      <c r="S2050" t="s">
        <v>4</v>
      </c>
      <c r="T2050" s="5">
        <v>75</v>
      </c>
      <c r="U2050" t="s">
        <v>7</v>
      </c>
      <c r="V2050">
        <f t="shared" si="76"/>
        <v>2.5</v>
      </c>
      <c r="W2050">
        <f>VLOOKUP(A2050,LISTINO!D:N,10,FALSE)</f>
        <v>3.06</v>
      </c>
      <c r="X2050">
        <f t="shared" si="74"/>
        <v>91.8</v>
      </c>
      <c r="Y2050" s="17">
        <f>VLOOKUP(A2050,LISTINO!D:K,7,FALSE)</f>
        <v>44593</v>
      </c>
    </row>
    <row r="2051" spans="1:25" x14ac:dyDescent="0.25">
      <c r="A2051" t="s">
        <v>972</v>
      </c>
      <c r="B2051" t="s">
        <v>0</v>
      </c>
      <c r="C2051" t="s">
        <v>0</v>
      </c>
      <c r="D2051" t="s">
        <v>132</v>
      </c>
      <c r="E2051" t="s">
        <v>159</v>
      </c>
      <c r="F2051" t="s">
        <v>973</v>
      </c>
      <c r="G2051" t="s">
        <v>4</v>
      </c>
      <c r="H2051" s="2">
        <v>44761</v>
      </c>
      <c r="I2051" t="s">
        <v>5</v>
      </c>
      <c r="J2051" t="s">
        <v>5</v>
      </c>
      <c r="K2051" s="3">
        <v>6</v>
      </c>
      <c r="L2051" s="3">
        <v>6</v>
      </c>
      <c r="M2051" t="s">
        <v>4</v>
      </c>
      <c r="N2051" t="s">
        <v>4</v>
      </c>
      <c r="O2051" t="s">
        <v>4</v>
      </c>
      <c r="P2051" t="s">
        <v>2087</v>
      </c>
      <c r="Q2051" t="s">
        <v>44</v>
      </c>
      <c r="R2051" t="s">
        <v>964</v>
      </c>
      <c r="S2051" t="s">
        <v>4</v>
      </c>
      <c r="T2051" s="5">
        <v>71.040000000000006</v>
      </c>
      <c r="U2051" t="s">
        <v>7</v>
      </c>
      <c r="V2051">
        <f t="shared" si="76"/>
        <v>11.840000000000002</v>
      </c>
      <c r="W2051">
        <f>VLOOKUP(A2051,LISTINO!D:N,10,FALSE)</f>
        <v>17.420000000000002</v>
      </c>
      <c r="X2051">
        <f t="shared" ref="X2051:X2114" si="77">W2051*K2051</f>
        <v>104.52000000000001</v>
      </c>
      <c r="Y2051" s="17">
        <f>VLOOKUP(A2051,LISTINO!D:K,7,FALSE)</f>
        <v>44682</v>
      </c>
    </row>
    <row r="2052" spans="1:25" x14ac:dyDescent="0.25">
      <c r="A2052" t="s">
        <v>976</v>
      </c>
      <c r="B2052" t="s">
        <v>0</v>
      </c>
      <c r="C2052" t="s">
        <v>1</v>
      </c>
      <c r="D2052" t="s">
        <v>132</v>
      </c>
      <c r="E2052" t="s">
        <v>159</v>
      </c>
      <c r="F2052" t="s">
        <v>977</v>
      </c>
      <c r="G2052" t="s">
        <v>4</v>
      </c>
      <c r="H2052" s="2">
        <v>44761</v>
      </c>
      <c r="I2052" t="s">
        <v>5</v>
      </c>
      <c r="J2052" t="s">
        <v>5</v>
      </c>
      <c r="K2052" s="3">
        <v>30</v>
      </c>
      <c r="L2052" s="3">
        <v>30</v>
      </c>
      <c r="M2052" t="s">
        <v>4</v>
      </c>
      <c r="N2052" t="s">
        <v>4</v>
      </c>
      <c r="O2052" t="s">
        <v>4</v>
      </c>
      <c r="P2052" t="s">
        <v>2087</v>
      </c>
      <c r="Q2052" t="s">
        <v>249</v>
      </c>
      <c r="R2052" t="s">
        <v>964</v>
      </c>
      <c r="S2052" t="s">
        <v>4</v>
      </c>
      <c r="T2052" s="5">
        <v>265.5</v>
      </c>
      <c r="U2052" t="s">
        <v>7</v>
      </c>
      <c r="V2052">
        <f t="shared" si="76"/>
        <v>8.85</v>
      </c>
      <c r="W2052">
        <f>VLOOKUP(A2052,LISTINO!D:N,10,FALSE)</f>
        <v>15.68</v>
      </c>
      <c r="X2052">
        <f t="shared" si="77"/>
        <v>470.4</v>
      </c>
      <c r="Y2052" s="17">
        <f>VLOOKUP(A2052,LISTINO!D:K,7,FALSE)</f>
        <v>44682</v>
      </c>
    </row>
    <row r="2053" spans="1:25" x14ac:dyDescent="0.25">
      <c r="A2053" t="s">
        <v>404</v>
      </c>
      <c r="B2053" t="s">
        <v>0</v>
      </c>
      <c r="C2053" t="s">
        <v>0</v>
      </c>
      <c r="D2053" t="s">
        <v>132</v>
      </c>
      <c r="E2053" t="s">
        <v>159</v>
      </c>
      <c r="F2053" t="s">
        <v>405</v>
      </c>
      <c r="G2053" t="s">
        <v>4</v>
      </c>
      <c r="H2053" s="2">
        <v>44761</v>
      </c>
      <c r="I2053" t="s">
        <v>5</v>
      </c>
      <c r="J2053" t="s">
        <v>5</v>
      </c>
      <c r="K2053" s="3">
        <v>100</v>
      </c>
      <c r="L2053" s="3">
        <v>100</v>
      </c>
      <c r="M2053" t="s">
        <v>4</v>
      </c>
      <c r="N2053" t="s">
        <v>4</v>
      </c>
      <c r="O2053" t="s">
        <v>4</v>
      </c>
      <c r="P2053" t="s">
        <v>2081</v>
      </c>
      <c r="Q2053" t="s">
        <v>44</v>
      </c>
      <c r="R2053" t="s">
        <v>163</v>
      </c>
      <c r="S2053" t="s">
        <v>4</v>
      </c>
      <c r="T2053" s="5">
        <v>387</v>
      </c>
      <c r="U2053" t="s">
        <v>7</v>
      </c>
      <c r="V2053">
        <f t="shared" si="76"/>
        <v>3.87</v>
      </c>
      <c r="W2053">
        <f>VLOOKUP(A2053,LISTINO!D:N,10,FALSE)</f>
        <v>2.7</v>
      </c>
      <c r="X2053">
        <f t="shared" si="77"/>
        <v>270</v>
      </c>
      <c r="Y2053" s="17">
        <f>VLOOKUP(A2053,LISTINO!D:K,7,FALSE)</f>
        <v>45308</v>
      </c>
    </row>
    <row r="2054" spans="1:25" x14ac:dyDescent="0.25">
      <c r="A2054" t="s">
        <v>413</v>
      </c>
      <c r="B2054" t="s">
        <v>0</v>
      </c>
      <c r="C2054" t="s">
        <v>0</v>
      </c>
      <c r="D2054" t="s">
        <v>132</v>
      </c>
      <c r="E2054" t="s">
        <v>159</v>
      </c>
      <c r="F2054" t="s">
        <v>414</v>
      </c>
      <c r="G2054" t="s">
        <v>4</v>
      </c>
      <c r="H2054" s="2">
        <v>44761</v>
      </c>
      <c r="I2054" t="s">
        <v>5</v>
      </c>
      <c r="J2054" t="s">
        <v>5</v>
      </c>
      <c r="K2054" s="3">
        <v>4</v>
      </c>
      <c r="L2054" s="3">
        <v>4</v>
      </c>
      <c r="M2054" t="s">
        <v>4</v>
      </c>
      <c r="N2054" t="s">
        <v>4</v>
      </c>
      <c r="O2054" t="s">
        <v>4</v>
      </c>
      <c r="P2054" t="s">
        <v>2083</v>
      </c>
      <c r="Q2054" t="s">
        <v>6</v>
      </c>
      <c r="R2054" t="s">
        <v>163</v>
      </c>
      <c r="S2054" t="s">
        <v>4</v>
      </c>
      <c r="T2054" s="5">
        <v>0</v>
      </c>
      <c r="U2054" t="s">
        <v>7</v>
      </c>
      <c r="V2054">
        <f t="shared" si="76"/>
        <v>0</v>
      </c>
      <c r="W2054">
        <f>VLOOKUP(A2054,LISTINO!D:N,10,FALSE)</f>
        <v>36.159999999999997</v>
      </c>
      <c r="X2054">
        <f t="shared" si="77"/>
        <v>144.63999999999999</v>
      </c>
      <c r="Y2054" s="17">
        <f>VLOOKUP(A2054,LISTINO!D:K,7,FALSE)</f>
        <v>45323</v>
      </c>
    </row>
    <row r="2055" spans="1:25" x14ac:dyDescent="0.25">
      <c r="A2055" t="s">
        <v>90</v>
      </c>
      <c r="B2055" t="s">
        <v>0</v>
      </c>
      <c r="C2055" t="s">
        <v>1</v>
      </c>
      <c r="D2055" t="s">
        <v>132</v>
      </c>
      <c r="E2055" t="s">
        <v>159</v>
      </c>
      <c r="F2055" t="s">
        <v>91</v>
      </c>
      <c r="G2055" t="s">
        <v>4</v>
      </c>
      <c r="H2055" s="2">
        <v>44761</v>
      </c>
      <c r="I2055" t="s">
        <v>5</v>
      </c>
      <c r="J2055" t="s">
        <v>5</v>
      </c>
      <c r="K2055" s="3">
        <v>200</v>
      </c>
      <c r="L2055" s="3">
        <v>200</v>
      </c>
      <c r="M2055" t="s">
        <v>4</v>
      </c>
      <c r="N2055" t="s">
        <v>4</v>
      </c>
      <c r="O2055" t="s">
        <v>4</v>
      </c>
      <c r="P2055" t="s">
        <v>2085</v>
      </c>
      <c r="Q2055" t="s">
        <v>460</v>
      </c>
      <c r="R2055" t="s">
        <v>676</v>
      </c>
      <c r="S2055" t="s">
        <v>4</v>
      </c>
      <c r="T2055" s="5">
        <v>104</v>
      </c>
      <c r="U2055" t="s">
        <v>7</v>
      </c>
      <c r="V2055">
        <f t="shared" si="76"/>
        <v>0.52</v>
      </c>
      <c r="W2055">
        <f>VLOOKUP(A2055,LISTINO!D:N,10,FALSE)</f>
        <v>0.65</v>
      </c>
      <c r="X2055">
        <f t="shared" si="77"/>
        <v>130</v>
      </c>
      <c r="Y2055" s="17">
        <f>VLOOKUP(A2055,LISTINO!D:K,7,FALSE)</f>
        <v>44593</v>
      </c>
    </row>
    <row r="2056" spans="1:25" x14ac:dyDescent="0.25">
      <c r="A2056" t="s">
        <v>90</v>
      </c>
      <c r="B2056" t="s">
        <v>0</v>
      </c>
      <c r="C2056" t="s">
        <v>1</v>
      </c>
      <c r="D2056" t="s">
        <v>132</v>
      </c>
      <c r="E2056" t="s">
        <v>159</v>
      </c>
      <c r="F2056" t="s">
        <v>91</v>
      </c>
      <c r="G2056" t="s">
        <v>4</v>
      </c>
      <c r="H2056" s="2">
        <v>44761</v>
      </c>
      <c r="I2056" t="s">
        <v>5</v>
      </c>
      <c r="J2056" t="s">
        <v>5</v>
      </c>
      <c r="K2056" s="3">
        <v>300</v>
      </c>
      <c r="L2056" s="3">
        <v>300</v>
      </c>
      <c r="M2056" t="s">
        <v>4</v>
      </c>
      <c r="N2056" t="s">
        <v>4</v>
      </c>
      <c r="O2056" t="s">
        <v>4</v>
      </c>
      <c r="P2056" t="s">
        <v>2085</v>
      </c>
      <c r="Q2056" t="s">
        <v>470</v>
      </c>
      <c r="R2056" t="s">
        <v>676</v>
      </c>
      <c r="S2056" t="s">
        <v>4</v>
      </c>
      <c r="T2056" s="5">
        <v>156</v>
      </c>
      <c r="U2056" t="s">
        <v>7</v>
      </c>
      <c r="V2056">
        <f t="shared" si="76"/>
        <v>0.52</v>
      </c>
      <c r="W2056">
        <f>VLOOKUP(A2056,LISTINO!D:N,10,FALSE)</f>
        <v>0.65</v>
      </c>
      <c r="X2056">
        <f t="shared" si="77"/>
        <v>195</v>
      </c>
      <c r="Y2056" s="17">
        <f>VLOOKUP(A2056,LISTINO!D:K,7,FALSE)</f>
        <v>44593</v>
      </c>
    </row>
    <row r="2057" spans="1:25" x14ac:dyDescent="0.25">
      <c r="A2057" t="s">
        <v>90</v>
      </c>
      <c r="B2057" t="s">
        <v>0</v>
      </c>
      <c r="C2057" t="s">
        <v>1</v>
      </c>
      <c r="D2057" t="s">
        <v>132</v>
      </c>
      <c r="E2057" t="s">
        <v>159</v>
      </c>
      <c r="F2057" t="s">
        <v>91</v>
      </c>
      <c r="G2057" t="s">
        <v>4</v>
      </c>
      <c r="H2057" s="2">
        <v>44761</v>
      </c>
      <c r="I2057" t="s">
        <v>5</v>
      </c>
      <c r="J2057" t="s">
        <v>5</v>
      </c>
      <c r="K2057" s="3">
        <v>300</v>
      </c>
      <c r="L2057" s="3">
        <v>300</v>
      </c>
      <c r="M2057" t="s">
        <v>4</v>
      </c>
      <c r="N2057" t="s">
        <v>4</v>
      </c>
      <c r="O2057" t="s">
        <v>4</v>
      </c>
      <c r="P2057" t="s">
        <v>2085</v>
      </c>
      <c r="Q2057" t="s">
        <v>451</v>
      </c>
      <c r="R2057" t="s">
        <v>676</v>
      </c>
      <c r="S2057" t="s">
        <v>4</v>
      </c>
      <c r="T2057" s="5">
        <v>156</v>
      </c>
      <c r="U2057" t="s">
        <v>7</v>
      </c>
      <c r="V2057">
        <f t="shared" si="76"/>
        <v>0.52</v>
      </c>
      <c r="W2057">
        <f>VLOOKUP(A2057,LISTINO!D:N,10,FALSE)</f>
        <v>0.65</v>
      </c>
      <c r="X2057">
        <f t="shared" si="77"/>
        <v>195</v>
      </c>
      <c r="Y2057" s="17">
        <f>VLOOKUP(A2057,LISTINO!D:K,7,FALSE)</f>
        <v>44593</v>
      </c>
    </row>
    <row r="2058" spans="1:25" x14ac:dyDescent="0.25">
      <c r="A2058" t="s">
        <v>90</v>
      </c>
      <c r="B2058" t="s">
        <v>0</v>
      </c>
      <c r="C2058" t="s">
        <v>1</v>
      </c>
      <c r="D2058" t="s">
        <v>132</v>
      </c>
      <c r="E2058" t="s">
        <v>159</v>
      </c>
      <c r="F2058" t="s">
        <v>91</v>
      </c>
      <c r="G2058" t="s">
        <v>4</v>
      </c>
      <c r="H2058" s="2">
        <v>44761</v>
      </c>
      <c r="I2058" t="s">
        <v>5</v>
      </c>
      <c r="J2058" t="s">
        <v>5</v>
      </c>
      <c r="K2058" s="3">
        <v>300</v>
      </c>
      <c r="L2058" s="3">
        <v>300</v>
      </c>
      <c r="M2058" t="s">
        <v>4</v>
      </c>
      <c r="N2058" t="s">
        <v>4</v>
      </c>
      <c r="O2058" t="s">
        <v>4</v>
      </c>
      <c r="P2058" t="s">
        <v>2085</v>
      </c>
      <c r="Q2058" t="s">
        <v>448</v>
      </c>
      <c r="R2058" t="s">
        <v>676</v>
      </c>
      <c r="S2058" t="s">
        <v>4</v>
      </c>
      <c r="T2058" s="5">
        <v>156</v>
      </c>
      <c r="U2058" t="s">
        <v>7</v>
      </c>
      <c r="V2058">
        <f t="shared" si="76"/>
        <v>0.52</v>
      </c>
      <c r="W2058">
        <f>VLOOKUP(A2058,LISTINO!D:N,10,FALSE)</f>
        <v>0.65</v>
      </c>
      <c r="X2058">
        <f t="shared" si="77"/>
        <v>195</v>
      </c>
      <c r="Y2058" s="17">
        <f>VLOOKUP(A2058,LISTINO!D:K,7,FALSE)</f>
        <v>44593</v>
      </c>
    </row>
    <row r="2059" spans="1:25" x14ac:dyDescent="0.25">
      <c r="A2059" t="s">
        <v>98</v>
      </c>
      <c r="B2059" t="s">
        <v>0</v>
      </c>
      <c r="C2059" t="s">
        <v>1</v>
      </c>
      <c r="D2059" t="s">
        <v>132</v>
      </c>
      <c r="E2059" t="s">
        <v>159</v>
      </c>
      <c r="F2059" t="s">
        <v>99</v>
      </c>
      <c r="G2059" t="s">
        <v>4</v>
      </c>
      <c r="H2059" s="2">
        <v>44761</v>
      </c>
      <c r="I2059" t="s">
        <v>5</v>
      </c>
      <c r="J2059" t="s">
        <v>5</v>
      </c>
      <c r="K2059" s="3">
        <v>6000</v>
      </c>
      <c r="L2059" s="3">
        <v>6000</v>
      </c>
      <c r="M2059" t="s">
        <v>4</v>
      </c>
      <c r="N2059" t="s">
        <v>4</v>
      </c>
      <c r="O2059" t="s">
        <v>4</v>
      </c>
      <c r="P2059" t="s">
        <v>2085</v>
      </c>
      <c r="Q2059" t="s">
        <v>348</v>
      </c>
      <c r="R2059" t="s">
        <v>676</v>
      </c>
      <c r="S2059" t="s">
        <v>4</v>
      </c>
      <c r="T2059" s="5">
        <v>3780</v>
      </c>
      <c r="U2059" t="s">
        <v>7</v>
      </c>
      <c r="V2059">
        <f t="shared" si="76"/>
        <v>0.63</v>
      </c>
      <c r="W2059">
        <f>VLOOKUP(A2059,LISTINO!D:N,10,FALSE)</f>
        <v>0.8</v>
      </c>
      <c r="X2059">
        <f t="shared" si="77"/>
        <v>4800</v>
      </c>
      <c r="Y2059" s="17">
        <f>VLOOKUP(A2059,LISTINO!D:K,7,FALSE)</f>
        <v>44593</v>
      </c>
    </row>
    <row r="2060" spans="1:25" x14ac:dyDescent="0.25">
      <c r="A2060" t="s">
        <v>465</v>
      </c>
      <c r="B2060" t="s">
        <v>0</v>
      </c>
      <c r="C2060" t="s">
        <v>1</v>
      </c>
      <c r="D2060" t="s">
        <v>132</v>
      </c>
      <c r="E2060" t="s">
        <v>159</v>
      </c>
      <c r="F2060" t="s">
        <v>466</v>
      </c>
      <c r="G2060" t="s">
        <v>4</v>
      </c>
      <c r="H2060" s="2">
        <v>44761</v>
      </c>
      <c r="I2060" t="s">
        <v>5</v>
      </c>
      <c r="J2060" t="s">
        <v>5</v>
      </c>
      <c r="K2060" s="3">
        <v>300</v>
      </c>
      <c r="L2060" s="3">
        <v>300</v>
      </c>
      <c r="M2060" t="s">
        <v>4</v>
      </c>
      <c r="N2060" t="s">
        <v>4</v>
      </c>
      <c r="O2060" t="s">
        <v>4</v>
      </c>
      <c r="P2060" t="s">
        <v>2093</v>
      </c>
      <c r="Q2060" t="s">
        <v>10</v>
      </c>
      <c r="R2060" t="s">
        <v>851</v>
      </c>
      <c r="S2060" t="s">
        <v>4</v>
      </c>
      <c r="T2060" s="5">
        <v>819</v>
      </c>
      <c r="U2060" t="s">
        <v>7</v>
      </c>
      <c r="V2060">
        <f t="shared" si="76"/>
        <v>2.73</v>
      </c>
      <c r="W2060">
        <f>VLOOKUP(A2060,LISTINO!D:N,10,FALSE)</f>
        <v>3.35</v>
      </c>
      <c r="X2060">
        <f t="shared" si="77"/>
        <v>1005</v>
      </c>
      <c r="Y2060" s="17">
        <f>VLOOKUP(A2060,LISTINO!D:K,7,FALSE)</f>
        <v>44593</v>
      </c>
    </row>
    <row r="2061" spans="1:25" hidden="1" x14ac:dyDescent="0.25">
      <c r="A2061" t="s">
        <v>750</v>
      </c>
      <c r="B2061" t="s">
        <v>0</v>
      </c>
      <c r="C2061" t="s">
        <v>0</v>
      </c>
      <c r="D2061" t="s">
        <v>132</v>
      </c>
      <c r="E2061" t="s">
        <v>159</v>
      </c>
      <c r="F2061" t="s">
        <v>751</v>
      </c>
      <c r="G2061" t="s">
        <v>4</v>
      </c>
      <c r="H2061" s="2">
        <v>44761</v>
      </c>
      <c r="I2061" t="s">
        <v>5</v>
      </c>
      <c r="J2061" t="s">
        <v>5</v>
      </c>
      <c r="K2061" s="3">
        <v>100</v>
      </c>
      <c r="L2061" s="3">
        <v>100</v>
      </c>
      <c r="M2061" t="s">
        <v>4</v>
      </c>
      <c r="N2061" t="s">
        <v>4</v>
      </c>
      <c r="O2061" t="s">
        <v>4</v>
      </c>
      <c r="P2061" t="s">
        <v>2094</v>
      </c>
      <c r="Q2061" t="s">
        <v>21</v>
      </c>
      <c r="R2061" t="s">
        <v>1182</v>
      </c>
      <c r="S2061" t="s">
        <v>4</v>
      </c>
      <c r="T2061" s="5">
        <v>0</v>
      </c>
      <c r="U2061" t="s">
        <v>7</v>
      </c>
      <c r="V2061">
        <f t="shared" si="76"/>
        <v>0</v>
      </c>
      <c r="W2061">
        <f>VLOOKUP(A2061,LISTINO!D:N,10,FALSE)</f>
        <v>0.59</v>
      </c>
      <c r="X2061">
        <f t="shared" si="77"/>
        <v>59</v>
      </c>
      <c r="Y2061" s="17">
        <f>VLOOKUP(A2061,LISTINO!D:K,7,FALSE)</f>
        <v>44927</v>
      </c>
    </row>
    <row r="2062" spans="1:25" hidden="1" x14ac:dyDescent="0.25">
      <c r="A2062" t="s">
        <v>477</v>
      </c>
      <c r="B2062" t="s">
        <v>0</v>
      </c>
      <c r="C2062" t="s">
        <v>0</v>
      </c>
      <c r="D2062" t="s">
        <v>132</v>
      </c>
      <c r="E2062" t="s">
        <v>159</v>
      </c>
      <c r="F2062" t="s">
        <v>478</v>
      </c>
      <c r="G2062" t="s">
        <v>4</v>
      </c>
      <c r="H2062" s="2">
        <v>44761</v>
      </c>
      <c r="I2062" t="s">
        <v>5</v>
      </c>
      <c r="J2062" t="s">
        <v>5</v>
      </c>
      <c r="K2062" s="3">
        <v>40</v>
      </c>
      <c r="L2062" s="3">
        <v>40</v>
      </c>
      <c r="M2062" t="s">
        <v>4</v>
      </c>
      <c r="N2062" t="s">
        <v>4</v>
      </c>
      <c r="O2062" t="s">
        <v>4</v>
      </c>
      <c r="P2062" t="s">
        <v>2094</v>
      </c>
      <c r="Q2062" t="s">
        <v>13</v>
      </c>
      <c r="R2062" t="s">
        <v>1182</v>
      </c>
      <c r="S2062" t="s">
        <v>4</v>
      </c>
      <c r="T2062" s="5">
        <v>0</v>
      </c>
      <c r="U2062" t="s">
        <v>7</v>
      </c>
      <c r="V2062">
        <f t="shared" si="76"/>
        <v>0</v>
      </c>
      <c r="W2062">
        <f>VLOOKUP(A2062,LISTINO!D:N,10,FALSE)</f>
        <v>0.76</v>
      </c>
      <c r="X2062">
        <f t="shared" si="77"/>
        <v>30.4</v>
      </c>
      <c r="Y2062" s="17">
        <f>VLOOKUP(A2062,LISTINO!D:K,7,FALSE)</f>
        <v>44927</v>
      </c>
    </row>
    <row r="2063" spans="1:25" x14ac:dyDescent="0.25">
      <c r="A2063" t="s">
        <v>493</v>
      </c>
      <c r="B2063" t="s">
        <v>0</v>
      </c>
      <c r="C2063" t="s">
        <v>1</v>
      </c>
      <c r="D2063" t="s">
        <v>132</v>
      </c>
      <c r="E2063" t="s">
        <v>159</v>
      </c>
      <c r="F2063" t="s">
        <v>494</v>
      </c>
      <c r="G2063" t="s">
        <v>4</v>
      </c>
      <c r="H2063" s="2">
        <v>44761</v>
      </c>
      <c r="I2063" t="s">
        <v>5</v>
      </c>
      <c r="J2063" t="s">
        <v>5</v>
      </c>
      <c r="K2063" s="3">
        <v>300</v>
      </c>
      <c r="L2063" s="3">
        <v>300</v>
      </c>
      <c r="M2063" t="s">
        <v>4</v>
      </c>
      <c r="N2063" t="s">
        <v>4</v>
      </c>
      <c r="O2063" t="s">
        <v>4</v>
      </c>
      <c r="P2063" t="s">
        <v>2095</v>
      </c>
      <c r="Q2063" t="s">
        <v>6</v>
      </c>
      <c r="R2063" t="s">
        <v>964</v>
      </c>
      <c r="S2063" t="s">
        <v>4</v>
      </c>
      <c r="T2063" s="5">
        <v>516</v>
      </c>
      <c r="U2063" t="s">
        <v>7</v>
      </c>
      <c r="V2063">
        <f t="shared" si="76"/>
        <v>1.72</v>
      </c>
      <c r="W2063">
        <f>VLOOKUP(A2063,LISTINO!D:N,10,FALSE)</f>
        <v>2.68</v>
      </c>
      <c r="X2063">
        <f t="shared" si="77"/>
        <v>804</v>
      </c>
      <c r="Y2063" s="17">
        <f>VLOOKUP(A2063,LISTINO!D:K,7,FALSE)</f>
        <v>44682</v>
      </c>
    </row>
    <row r="2064" spans="1:25" x14ac:dyDescent="0.25">
      <c r="A2064" t="s">
        <v>120</v>
      </c>
      <c r="B2064" t="s">
        <v>0</v>
      </c>
      <c r="C2064" t="s">
        <v>1</v>
      </c>
      <c r="D2064" t="s">
        <v>132</v>
      </c>
      <c r="E2064" t="s">
        <v>159</v>
      </c>
      <c r="F2064" t="s">
        <v>121</v>
      </c>
      <c r="G2064" t="s">
        <v>4</v>
      </c>
      <c r="H2064" s="2">
        <v>44761</v>
      </c>
      <c r="I2064" t="s">
        <v>5</v>
      </c>
      <c r="J2064" t="s">
        <v>5</v>
      </c>
      <c r="K2064" s="3">
        <v>2</v>
      </c>
      <c r="L2064" s="3">
        <v>2</v>
      </c>
      <c r="M2064" t="s">
        <v>4</v>
      </c>
      <c r="N2064" t="s">
        <v>4</v>
      </c>
      <c r="O2064" t="s">
        <v>4</v>
      </c>
      <c r="P2064" t="s">
        <v>2093</v>
      </c>
      <c r="Q2064" t="s">
        <v>21</v>
      </c>
      <c r="R2064" t="s">
        <v>851</v>
      </c>
      <c r="S2064" t="s">
        <v>4</v>
      </c>
      <c r="T2064" s="5">
        <v>2.95</v>
      </c>
      <c r="U2064" t="s">
        <v>7</v>
      </c>
      <c r="V2064">
        <f t="shared" si="76"/>
        <v>1.4750000000000001</v>
      </c>
      <c r="W2064">
        <f>VLOOKUP(A2064,LISTINO!D:N,10,FALSE)</f>
        <v>1.87</v>
      </c>
      <c r="X2064">
        <f t="shared" si="77"/>
        <v>3.74</v>
      </c>
      <c r="Y2064" s="17">
        <f>VLOOKUP(A2064,LISTINO!D:K,7,FALSE)</f>
        <v>44593</v>
      </c>
    </row>
    <row r="2065" spans="1:25" x14ac:dyDescent="0.25">
      <c r="A2065" t="s">
        <v>1749</v>
      </c>
      <c r="B2065" t="s">
        <v>0</v>
      </c>
      <c r="C2065" t="s">
        <v>0</v>
      </c>
      <c r="D2065" t="s">
        <v>132</v>
      </c>
      <c r="E2065" t="s">
        <v>159</v>
      </c>
      <c r="F2065" t="s">
        <v>1750</v>
      </c>
      <c r="G2065" t="s">
        <v>4</v>
      </c>
      <c r="H2065" s="2">
        <v>44761</v>
      </c>
      <c r="I2065" t="s">
        <v>5</v>
      </c>
      <c r="J2065" t="s">
        <v>5</v>
      </c>
      <c r="K2065" s="3">
        <v>20</v>
      </c>
      <c r="L2065" s="3">
        <v>20</v>
      </c>
      <c r="M2065" t="s">
        <v>4</v>
      </c>
      <c r="N2065" t="s">
        <v>4</v>
      </c>
      <c r="O2065" t="s">
        <v>4</v>
      </c>
      <c r="P2065" t="s">
        <v>2087</v>
      </c>
      <c r="Q2065" t="s">
        <v>242</v>
      </c>
      <c r="R2065" t="s">
        <v>964</v>
      </c>
      <c r="S2065" t="s">
        <v>4</v>
      </c>
      <c r="T2065" s="5">
        <v>22</v>
      </c>
      <c r="U2065" t="s">
        <v>7</v>
      </c>
      <c r="V2065">
        <f t="shared" si="76"/>
        <v>1.1000000000000001</v>
      </c>
      <c r="W2065">
        <f>VLOOKUP(A2065,LISTINO!D:N,10,FALSE)</f>
        <v>2.09</v>
      </c>
      <c r="X2065">
        <f t="shared" si="77"/>
        <v>41.8</v>
      </c>
      <c r="Y2065" s="17">
        <f>VLOOKUP(A2065,LISTINO!D:K,7,FALSE)</f>
        <v>45047</v>
      </c>
    </row>
    <row r="2066" spans="1:25" x14ac:dyDescent="0.25">
      <c r="A2066" t="s">
        <v>1504</v>
      </c>
      <c r="B2066" t="s">
        <v>0</v>
      </c>
      <c r="C2066" t="s">
        <v>0</v>
      </c>
      <c r="D2066" t="s">
        <v>132</v>
      </c>
      <c r="E2066" t="s">
        <v>159</v>
      </c>
      <c r="F2066" t="s">
        <v>1505</v>
      </c>
      <c r="G2066" t="s">
        <v>4</v>
      </c>
      <c r="H2066" s="2">
        <v>44761</v>
      </c>
      <c r="I2066" t="s">
        <v>5</v>
      </c>
      <c r="J2066" t="s">
        <v>5</v>
      </c>
      <c r="K2066" s="3">
        <v>100</v>
      </c>
      <c r="L2066" s="3">
        <v>100</v>
      </c>
      <c r="M2066" t="s">
        <v>4</v>
      </c>
      <c r="N2066" t="s">
        <v>4</v>
      </c>
      <c r="O2066" t="s">
        <v>4</v>
      </c>
      <c r="P2066" t="s">
        <v>2085</v>
      </c>
      <c r="Q2066" t="s">
        <v>293</v>
      </c>
      <c r="R2066" t="s">
        <v>676</v>
      </c>
      <c r="S2066" t="s">
        <v>4</v>
      </c>
      <c r="T2066" s="5">
        <v>23</v>
      </c>
      <c r="U2066" t="s">
        <v>7</v>
      </c>
      <c r="V2066">
        <f t="shared" si="76"/>
        <v>0.23</v>
      </c>
      <c r="W2066">
        <f>VLOOKUP(A2066,LISTINO!D:N,10,FALSE)</f>
        <v>0.3</v>
      </c>
      <c r="X2066">
        <f t="shared" si="77"/>
        <v>30</v>
      </c>
      <c r="Y2066" s="17">
        <f>VLOOKUP(A2066,LISTINO!D:K,7,FALSE)</f>
        <v>44593</v>
      </c>
    </row>
    <row r="2067" spans="1:25" x14ac:dyDescent="0.25">
      <c r="A2067" t="s">
        <v>986</v>
      </c>
      <c r="B2067" t="s">
        <v>0</v>
      </c>
      <c r="C2067" t="s">
        <v>0</v>
      </c>
      <c r="D2067" t="s">
        <v>132</v>
      </c>
      <c r="E2067" t="s">
        <v>159</v>
      </c>
      <c r="F2067" t="s">
        <v>987</v>
      </c>
      <c r="G2067" t="s">
        <v>4</v>
      </c>
      <c r="H2067" s="2">
        <v>44761</v>
      </c>
      <c r="I2067" t="s">
        <v>5</v>
      </c>
      <c r="J2067" t="s">
        <v>5</v>
      </c>
      <c r="K2067" s="3">
        <v>200</v>
      </c>
      <c r="L2067" s="3">
        <v>200</v>
      </c>
      <c r="M2067" t="s">
        <v>4</v>
      </c>
      <c r="N2067" t="s">
        <v>4</v>
      </c>
      <c r="O2067" t="s">
        <v>4</v>
      </c>
      <c r="P2067" t="s">
        <v>2085</v>
      </c>
      <c r="Q2067" t="s">
        <v>336</v>
      </c>
      <c r="R2067" t="s">
        <v>676</v>
      </c>
      <c r="S2067" t="s">
        <v>4</v>
      </c>
      <c r="T2067" s="5">
        <v>438</v>
      </c>
      <c r="U2067" t="s">
        <v>7</v>
      </c>
      <c r="V2067">
        <f t="shared" si="76"/>
        <v>2.19</v>
      </c>
      <c r="W2067">
        <f>VLOOKUP(A2067,LISTINO!D:N,10,FALSE)</f>
        <v>0.94</v>
      </c>
      <c r="X2067">
        <f t="shared" si="77"/>
        <v>188</v>
      </c>
      <c r="Y2067" s="17">
        <f>VLOOKUP(A2067,LISTINO!D:K,7,FALSE)</f>
        <v>44593</v>
      </c>
    </row>
    <row r="2068" spans="1:25" x14ac:dyDescent="0.25">
      <c r="A2068" t="s">
        <v>126</v>
      </c>
      <c r="B2068" t="s">
        <v>0</v>
      </c>
      <c r="C2068" t="s">
        <v>1</v>
      </c>
      <c r="D2068" t="s">
        <v>132</v>
      </c>
      <c r="E2068" t="s">
        <v>159</v>
      </c>
      <c r="F2068" t="s">
        <v>127</v>
      </c>
      <c r="G2068" t="s">
        <v>4</v>
      </c>
      <c r="H2068" s="2">
        <v>44761</v>
      </c>
      <c r="I2068" t="s">
        <v>5</v>
      </c>
      <c r="J2068" t="s">
        <v>5</v>
      </c>
      <c r="K2068" s="3">
        <v>250</v>
      </c>
      <c r="L2068" s="3">
        <v>250</v>
      </c>
      <c r="M2068" t="s">
        <v>4</v>
      </c>
      <c r="N2068" t="s">
        <v>4</v>
      </c>
      <c r="O2068" t="s">
        <v>4</v>
      </c>
      <c r="P2068" t="s">
        <v>2085</v>
      </c>
      <c r="Q2068" t="s">
        <v>290</v>
      </c>
      <c r="R2068" t="s">
        <v>676</v>
      </c>
      <c r="S2068" t="s">
        <v>4</v>
      </c>
      <c r="T2068" s="5">
        <v>115</v>
      </c>
      <c r="U2068" t="s">
        <v>7</v>
      </c>
      <c r="V2068">
        <f t="shared" si="76"/>
        <v>0.46</v>
      </c>
      <c r="W2068">
        <f>VLOOKUP(A2068,LISTINO!D:N,10,FALSE)</f>
        <v>0.57999999999999996</v>
      </c>
      <c r="X2068">
        <f t="shared" si="77"/>
        <v>145</v>
      </c>
      <c r="Y2068" s="17">
        <f>VLOOKUP(A2068,LISTINO!D:K,7,FALSE)</f>
        <v>44593</v>
      </c>
    </row>
    <row r="2069" spans="1:25" x14ac:dyDescent="0.25">
      <c r="A2069" t="s">
        <v>532</v>
      </c>
      <c r="B2069" t="s">
        <v>0</v>
      </c>
      <c r="C2069" t="s">
        <v>1</v>
      </c>
      <c r="D2069" t="s">
        <v>132</v>
      </c>
      <c r="E2069" t="s">
        <v>159</v>
      </c>
      <c r="F2069" t="s">
        <v>533</v>
      </c>
      <c r="G2069" t="s">
        <v>4</v>
      </c>
      <c r="H2069" s="2">
        <v>44761</v>
      </c>
      <c r="I2069" t="s">
        <v>5</v>
      </c>
      <c r="J2069" t="s">
        <v>5</v>
      </c>
      <c r="K2069" s="3">
        <v>100</v>
      </c>
      <c r="L2069" s="3">
        <v>100</v>
      </c>
      <c r="M2069" t="s">
        <v>4</v>
      </c>
      <c r="N2069" t="s">
        <v>4</v>
      </c>
      <c r="O2069" t="s">
        <v>4</v>
      </c>
      <c r="P2069" t="s">
        <v>2085</v>
      </c>
      <c r="Q2069" t="s">
        <v>433</v>
      </c>
      <c r="R2069" t="s">
        <v>676</v>
      </c>
      <c r="S2069" t="s">
        <v>4</v>
      </c>
      <c r="T2069" s="5">
        <v>100</v>
      </c>
      <c r="U2069" t="s">
        <v>7</v>
      </c>
      <c r="V2069">
        <f t="shared" si="76"/>
        <v>1</v>
      </c>
      <c r="W2069">
        <f>VLOOKUP(A2069,LISTINO!D:N,10,FALSE)</f>
        <v>1.26</v>
      </c>
      <c r="X2069">
        <f t="shared" si="77"/>
        <v>126</v>
      </c>
      <c r="Y2069" s="17">
        <f>VLOOKUP(A2069,LISTINO!D:K,7,FALSE)</f>
        <v>44593</v>
      </c>
    </row>
    <row r="2070" spans="1:25" x14ac:dyDescent="0.25">
      <c r="A2070" t="s">
        <v>540</v>
      </c>
      <c r="B2070" t="s">
        <v>0</v>
      </c>
      <c r="C2070" t="s">
        <v>0</v>
      </c>
      <c r="D2070" t="s">
        <v>132</v>
      </c>
      <c r="E2070" t="s">
        <v>159</v>
      </c>
      <c r="F2070" t="s">
        <v>541</v>
      </c>
      <c r="G2070" t="s">
        <v>4</v>
      </c>
      <c r="H2070" s="2">
        <v>44761</v>
      </c>
      <c r="I2070" t="s">
        <v>5</v>
      </c>
      <c r="J2070" t="s">
        <v>5</v>
      </c>
      <c r="K2070" s="3">
        <v>100</v>
      </c>
      <c r="L2070" s="3">
        <v>100</v>
      </c>
      <c r="M2070" t="s">
        <v>4</v>
      </c>
      <c r="N2070" t="s">
        <v>4</v>
      </c>
      <c r="O2070" t="s">
        <v>4</v>
      </c>
      <c r="P2070" t="s">
        <v>2087</v>
      </c>
      <c r="Q2070" t="s">
        <v>14</v>
      </c>
      <c r="R2070" t="s">
        <v>964</v>
      </c>
      <c r="S2070" t="s">
        <v>4</v>
      </c>
      <c r="T2070" s="5">
        <v>0</v>
      </c>
      <c r="U2070" t="s">
        <v>7</v>
      </c>
      <c r="V2070">
        <f t="shared" si="76"/>
        <v>0</v>
      </c>
      <c r="W2070">
        <f>VLOOKUP(A2070,LISTINO!D:N,10,FALSE)</f>
        <v>2.75</v>
      </c>
      <c r="X2070">
        <f t="shared" si="77"/>
        <v>275</v>
      </c>
      <c r="Y2070" s="17">
        <f>VLOOKUP(A2070,LISTINO!D:K,7,FALSE)</f>
        <v>44896</v>
      </c>
    </row>
    <row r="2071" spans="1:25" x14ac:dyDescent="0.25">
      <c r="A2071" t="s">
        <v>870</v>
      </c>
      <c r="B2071" t="s">
        <v>0</v>
      </c>
      <c r="C2071" t="s">
        <v>0</v>
      </c>
      <c r="D2071" t="s">
        <v>132</v>
      </c>
      <c r="E2071" t="s">
        <v>159</v>
      </c>
      <c r="F2071" t="s">
        <v>871</v>
      </c>
      <c r="G2071" t="s">
        <v>4</v>
      </c>
      <c r="H2071" s="2">
        <v>44761</v>
      </c>
      <c r="I2071" t="s">
        <v>5</v>
      </c>
      <c r="J2071" t="s">
        <v>5</v>
      </c>
      <c r="K2071" s="3">
        <v>25</v>
      </c>
      <c r="L2071" s="3">
        <v>25</v>
      </c>
      <c r="M2071" t="s">
        <v>4</v>
      </c>
      <c r="N2071" t="s">
        <v>4</v>
      </c>
      <c r="O2071" t="s">
        <v>4</v>
      </c>
      <c r="P2071" t="s">
        <v>2093</v>
      </c>
      <c r="Q2071" t="s">
        <v>6</v>
      </c>
      <c r="R2071" t="s">
        <v>851</v>
      </c>
      <c r="S2071" t="s">
        <v>4</v>
      </c>
      <c r="T2071" s="5">
        <v>28.5</v>
      </c>
      <c r="U2071" t="s">
        <v>7</v>
      </c>
      <c r="V2071">
        <f t="shared" si="76"/>
        <v>1.1399999999999999</v>
      </c>
      <c r="W2071">
        <f>VLOOKUP(A2071,LISTINO!D:N,10,FALSE)</f>
        <v>1.45</v>
      </c>
      <c r="X2071">
        <f t="shared" si="77"/>
        <v>36.25</v>
      </c>
      <c r="Y2071" s="17">
        <f>VLOOKUP(A2071,LISTINO!D:K,7,FALSE)</f>
        <v>44593</v>
      </c>
    </row>
    <row r="2072" spans="1:25" x14ac:dyDescent="0.25">
      <c r="A2072" t="s">
        <v>906</v>
      </c>
      <c r="B2072" t="s">
        <v>0</v>
      </c>
      <c r="C2072" t="s">
        <v>0</v>
      </c>
      <c r="D2072" t="s">
        <v>132</v>
      </c>
      <c r="E2072" t="s">
        <v>159</v>
      </c>
      <c r="F2072" t="s">
        <v>907</v>
      </c>
      <c r="G2072" t="s">
        <v>4</v>
      </c>
      <c r="H2072" s="2">
        <v>44761</v>
      </c>
      <c r="I2072" t="s">
        <v>5</v>
      </c>
      <c r="J2072" t="s">
        <v>5</v>
      </c>
      <c r="K2072" s="3">
        <v>150</v>
      </c>
      <c r="L2072" s="3">
        <v>150</v>
      </c>
      <c r="M2072" t="s">
        <v>4</v>
      </c>
      <c r="N2072" t="s">
        <v>4</v>
      </c>
      <c r="O2072" t="s">
        <v>4</v>
      </c>
      <c r="P2072" t="s">
        <v>2085</v>
      </c>
      <c r="Q2072" t="s">
        <v>294</v>
      </c>
      <c r="R2072" t="s">
        <v>676</v>
      </c>
      <c r="S2072" t="s">
        <v>4</v>
      </c>
      <c r="T2072" s="5">
        <v>0</v>
      </c>
      <c r="U2072" t="s">
        <v>7</v>
      </c>
      <c r="V2072">
        <f t="shared" si="76"/>
        <v>0</v>
      </c>
      <c r="W2072">
        <f>VLOOKUP(A2072,LISTINO!D:N,10,FALSE)</f>
        <v>0.96</v>
      </c>
      <c r="X2072">
        <f t="shared" si="77"/>
        <v>144</v>
      </c>
      <c r="Y2072" s="17">
        <f>VLOOKUP(A2072,LISTINO!D:K,7,FALSE)</f>
        <v>44593</v>
      </c>
    </row>
    <row r="2073" spans="1:25" x14ac:dyDescent="0.25">
      <c r="A2073" t="s">
        <v>1744</v>
      </c>
      <c r="B2073" t="s">
        <v>0</v>
      </c>
      <c r="C2073" t="s">
        <v>0</v>
      </c>
      <c r="D2073" t="s">
        <v>132</v>
      </c>
      <c r="E2073" t="s">
        <v>159</v>
      </c>
      <c r="F2073" t="s">
        <v>1745</v>
      </c>
      <c r="G2073" t="s">
        <v>4</v>
      </c>
      <c r="H2073" s="2">
        <v>44761</v>
      </c>
      <c r="I2073" t="s">
        <v>5</v>
      </c>
      <c r="J2073" t="s">
        <v>5</v>
      </c>
      <c r="K2073" s="3">
        <v>30</v>
      </c>
      <c r="L2073" s="3">
        <v>30</v>
      </c>
      <c r="M2073" t="s">
        <v>4</v>
      </c>
      <c r="N2073" t="s">
        <v>4</v>
      </c>
      <c r="O2073" t="s">
        <v>4</v>
      </c>
      <c r="P2073" t="s">
        <v>2085</v>
      </c>
      <c r="Q2073" t="s">
        <v>339</v>
      </c>
      <c r="R2073" t="s">
        <v>676</v>
      </c>
      <c r="S2073" t="s">
        <v>4</v>
      </c>
      <c r="T2073" s="5">
        <v>157.80000000000001</v>
      </c>
      <c r="U2073" t="s">
        <v>7</v>
      </c>
      <c r="V2073">
        <f t="shared" si="76"/>
        <v>5.2600000000000007</v>
      </c>
      <c r="W2073">
        <f>VLOOKUP(A2073,LISTINO!D:N,10,FALSE)</f>
        <v>6.64</v>
      </c>
      <c r="X2073">
        <f t="shared" si="77"/>
        <v>199.2</v>
      </c>
      <c r="Y2073" s="17">
        <f>VLOOKUP(A2073,LISTINO!D:K,7,FALSE)</f>
        <v>44593</v>
      </c>
    </row>
    <row r="2074" spans="1:25" x14ac:dyDescent="0.25">
      <c r="A2074" t="s">
        <v>1001</v>
      </c>
      <c r="B2074" t="s">
        <v>0</v>
      </c>
      <c r="C2074" t="s">
        <v>1</v>
      </c>
      <c r="D2074" t="s">
        <v>132</v>
      </c>
      <c r="E2074" t="s">
        <v>159</v>
      </c>
      <c r="F2074" t="s">
        <v>1002</v>
      </c>
      <c r="G2074" t="s">
        <v>4</v>
      </c>
      <c r="H2074" s="2">
        <v>44761</v>
      </c>
      <c r="I2074" t="s">
        <v>5</v>
      </c>
      <c r="J2074" t="s">
        <v>5</v>
      </c>
      <c r="K2074" s="3">
        <v>40</v>
      </c>
      <c r="L2074" s="3">
        <v>40</v>
      </c>
      <c r="M2074" t="s">
        <v>4</v>
      </c>
      <c r="N2074" t="s">
        <v>4</v>
      </c>
      <c r="O2074" t="s">
        <v>4</v>
      </c>
      <c r="P2074" t="s">
        <v>2085</v>
      </c>
      <c r="Q2074" t="s">
        <v>45</v>
      </c>
      <c r="R2074" t="s">
        <v>676</v>
      </c>
      <c r="S2074" t="s">
        <v>4</v>
      </c>
      <c r="T2074" s="5">
        <v>108</v>
      </c>
      <c r="U2074" t="s">
        <v>7</v>
      </c>
      <c r="V2074">
        <f t="shared" si="76"/>
        <v>2.7</v>
      </c>
      <c r="W2074">
        <f>VLOOKUP(A2074,LISTINO!D:N,10,FALSE)</f>
        <v>3.22</v>
      </c>
      <c r="X2074">
        <f t="shared" si="77"/>
        <v>128.80000000000001</v>
      </c>
      <c r="Y2074" s="17">
        <f>VLOOKUP(A2074,LISTINO!D:K,7,FALSE)</f>
        <v>44593</v>
      </c>
    </row>
    <row r="2075" spans="1:25" x14ac:dyDescent="0.25">
      <c r="A2075" t="s">
        <v>627</v>
      </c>
      <c r="B2075" t="s">
        <v>0</v>
      </c>
      <c r="C2075" t="s">
        <v>0</v>
      </c>
      <c r="D2075" t="s">
        <v>132</v>
      </c>
      <c r="E2075" t="s">
        <v>159</v>
      </c>
      <c r="F2075" t="s">
        <v>628</v>
      </c>
      <c r="G2075" t="s">
        <v>4</v>
      </c>
      <c r="H2075" s="2">
        <v>44761</v>
      </c>
      <c r="I2075" t="s">
        <v>5</v>
      </c>
      <c r="J2075" t="s">
        <v>5</v>
      </c>
      <c r="K2075" s="3">
        <v>20</v>
      </c>
      <c r="L2075" s="3">
        <v>20</v>
      </c>
      <c r="M2075" t="s">
        <v>4</v>
      </c>
      <c r="N2075" t="s">
        <v>4</v>
      </c>
      <c r="O2075" t="s">
        <v>4</v>
      </c>
      <c r="P2075" t="s">
        <v>2081</v>
      </c>
      <c r="Q2075" t="s">
        <v>10</v>
      </c>
      <c r="R2075" t="s">
        <v>163</v>
      </c>
      <c r="S2075" t="s">
        <v>4</v>
      </c>
      <c r="T2075" s="5">
        <v>0</v>
      </c>
      <c r="U2075" t="s">
        <v>7</v>
      </c>
      <c r="V2075">
        <f t="shared" si="76"/>
        <v>0</v>
      </c>
      <c r="W2075">
        <f>VLOOKUP(A2075,LISTINO!D:N,10,FALSE)</f>
        <v>4.5999999999999996</v>
      </c>
      <c r="X2075">
        <f t="shared" si="77"/>
        <v>92</v>
      </c>
      <c r="Y2075" s="17">
        <f>VLOOKUP(A2075,LISTINO!D:K,7,FALSE)</f>
        <v>45376</v>
      </c>
    </row>
    <row r="2076" spans="1:25" x14ac:dyDescent="0.25">
      <c r="A2076" t="s">
        <v>1674</v>
      </c>
      <c r="B2076" t="s">
        <v>0</v>
      </c>
      <c r="C2076" t="s">
        <v>0</v>
      </c>
      <c r="D2076" t="s">
        <v>132</v>
      </c>
      <c r="E2076" t="s">
        <v>159</v>
      </c>
      <c r="F2076" t="s">
        <v>1675</v>
      </c>
      <c r="G2076" t="s">
        <v>4</v>
      </c>
      <c r="H2076" s="2">
        <v>44761</v>
      </c>
      <c r="I2076" t="s">
        <v>5</v>
      </c>
      <c r="J2076" t="s">
        <v>5</v>
      </c>
      <c r="K2076" s="3">
        <v>10</v>
      </c>
      <c r="L2076" s="3">
        <v>10</v>
      </c>
      <c r="M2076" t="s">
        <v>4</v>
      </c>
      <c r="N2076" t="s">
        <v>4</v>
      </c>
      <c r="O2076" t="s">
        <v>4</v>
      </c>
      <c r="P2076" t="s">
        <v>2087</v>
      </c>
      <c r="Q2076" t="s">
        <v>383</v>
      </c>
      <c r="R2076" t="s">
        <v>964</v>
      </c>
      <c r="S2076" t="s">
        <v>4</v>
      </c>
      <c r="T2076" s="5">
        <v>35.4</v>
      </c>
      <c r="U2076" t="s">
        <v>7</v>
      </c>
      <c r="V2076">
        <f t="shared" si="76"/>
        <v>3.54</v>
      </c>
      <c r="W2076">
        <f>VLOOKUP(A2076,LISTINO!D:N,10,FALSE)</f>
        <v>5.21</v>
      </c>
      <c r="X2076">
        <f t="shared" si="77"/>
        <v>52.1</v>
      </c>
      <c r="Y2076" s="17">
        <f>VLOOKUP(A2076,LISTINO!D:K,7,FALSE)</f>
        <v>44682</v>
      </c>
    </row>
    <row r="2077" spans="1:25" x14ac:dyDescent="0.25">
      <c r="A2077" t="s">
        <v>1568</v>
      </c>
      <c r="B2077" t="s">
        <v>0</v>
      </c>
      <c r="C2077" t="s">
        <v>1</v>
      </c>
      <c r="D2077" t="s">
        <v>132</v>
      </c>
      <c r="E2077" t="s">
        <v>159</v>
      </c>
      <c r="F2077" t="s">
        <v>1569</v>
      </c>
      <c r="G2077" t="s">
        <v>4</v>
      </c>
      <c r="H2077" s="2">
        <v>44761</v>
      </c>
      <c r="I2077" t="s">
        <v>5</v>
      </c>
      <c r="J2077" t="s">
        <v>5</v>
      </c>
      <c r="K2077" s="3">
        <v>80</v>
      </c>
      <c r="L2077" s="3">
        <v>80</v>
      </c>
      <c r="M2077" t="s">
        <v>4</v>
      </c>
      <c r="N2077" t="s">
        <v>4</v>
      </c>
      <c r="O2077" t="s">
        <v>4</v>
      </c>
      <c r="P2077" t="s">
        <v>2087</v>
      </c>
      <c r="Q2077" t="s">
        <v>460</v>
      </c>
      <c r="R2077" t="s">
        <v>964</v>
      </c>
      <c r="S2077" t="s">
        <v>4</v>
      </c>
      <c r="T2077" s="5">
        <v>128</v>
      </c>
      <c r="U2077" t="s">
        <v>7</v>
      </c>
      <c r="V2077">
        <f t="shared" si="76"/>
        <v>1.6</v>
      </c>
      <c r="W2077">
        <f>VLOOKUP(A2077,LISTINO!D:N,10,FALSE)</f>
        <v>1.63</v>
      </c>
      <c r="X2077">
        <f t="shared" si="77"/>
        <v>130.39999999999998</v>
      </c>
      <c r="Y2077" s="17">
        <f>VLOOKUP(A2077,LISTINO!D:K,7,FALSE)</f>
        <v>44958</v>
      </c>
    </row>
    <row r="2078" spans="1:25" x14ac:dyDescent="0.25">
      <c r="A2078" t="s">
        <v>637</v>
      </c>
      <c r="B2078" t="s">
        <v>0</v>
      </c>
      <c r="C2078" t="s">
        <v>0</v>
      </c>
      <c r="D2078" t="s">
        <v>132</v>
      </c>
      <c r="E2078" t="s">
        <v>159</v>
      </c>
      <c r="F2078" t="s">
        <v>638</v>
      </c>
      <c r="G2078" t="s">
        <v>4</v>
      </c>
      <c r="H2078" s="2">
        <v>44761</v>
      </c>
      <c r="I2078" t="s">
        <v>5</v>
      </c>
      <c r="J2078" t="s">
        <v>5</v>
      </c>
      <c r="K2078" s="3">
        <v>10</v>
      </c>
      <c r="L2078" s="3">
        <v>10</v>
      </c>
      <c r="M2078" t="s">
        <v>4</v>
      </c>
      <c r="N2078" t="s">
        <v>4</v>
      </c>
      <c r="O2078" t="s">
        <v>4</v>
      </c>
      <c r="P2078" t="s">
        <v>2087</v>
      </c>
      <c r="Q2078" t="s">
        <v>45</v>
      </c>
      <c r="R2078" t="s">
        <v>964</v>
      </c>
      <c r="S2078" t="s">
        <v>4</v>
      </c>
      <c r="T2078" s="5">
        <v>11.9</v>
      </c>
      <c r="U2078" t="s">
        <v>7</v>
      </c>
      <c r="V2078">
        <f t="shared" si="76"/>
        <v>1.19</v>
      </c>
      <c r="W2078">
        <f>VLOOKUP(A2078,LISTINO!D:N,10,FALSE)</f>
        <v>1.86</v>
      </c>
      <c r="X2078">
        <f t="shared" si="77"/>
        <v>18.600000000000001</v>
      </c>
      <c r="Y2078" s="17">
        <f>VLOOKUP(A2078,LISTINO!D:K,7,FALSE)</f>
        <v>44682</v>
      </c>
    </row>
    <row r="2079" spans="1:25" x14ac:dyDescent="0.25">
      <c r="A2079" t="s">
        <v>637</v>
      </c>
      <c r="B2079" t="s">
        <v>0</v>
      </c>
      <c r="C2079" t="s">
        <v>0</v>
      </c>
      <c r="D2079" t="s">
        <v>132</v>
      </c>
      <c r="E2079" t="s">
        <v>159</v>
      </c>
      <c r="F2079" t="s">
        <v>638</v>
      </c>
      <c r="G2079" t="s">
        <v>4</v>
      </c>
      <c r="H2079" s="2">
        <v>44761</v>
      </c>
      <c r="I2079" t="s">
        <v>5</v>
      </c>
      <c r="J2079" t="s">
        <v>5</v>
      </c>
      <c r="K2079" s="3">
        <v>20</v>
      </c>
      <c r="L2079" s="3">
        <v>20</v>
      </c>
      <c r="M2079" t="s">
        <v>4</v>
      </c>
      <c r="N2079" t="s">
        <v>4</v>
      </c>
      <c r="O2079" t="s">
        <v>4</v>
      </c>
      <c r="P2079" t="s">
        <v>2087</v>
      </c>
      <c r="Q2079" t="s">
        <v>254</v>
      </c>
      <c r="R2079" t="s">
        <v>964</v>
      </c>
      <c r="S2079" t="s">
        <v>4</v>
      </c>
      <c r="T2079" s="5">
        <v>23.8</v>
      </c>
      <c r="U2079" t="s">
        <v>7</v>
      </c>
      <c r="V2079">
        <f t="shared" si="76"/>
        <v>1.19</v>
      </c>
      <c r="W2079">
        <f>VLOOKUP(A2079,LISTINO!D:N,10,FALSE)</f>
        <v>1.86</v>
      </c>
      <c r="X2079">
        <f t="shared" si="77"/>
        <v>37.200000000000003</v>
      </c>
      <c r="Y2079" s="17">
        <f>VLOOKUP(A2079,LISTINO!D:K,7,FALSE)</f>
        <v>44682</v>
      </c>
    </row>
    <row r="2080" spans="1:25" x14ac:dyDescent="0.25">
      <c r="A2080" t="s">
        <v>2098</v>
      </c>
      <c r="B2080" t="s">
        <v>0</v>
      </c>
      <c r="C2080" t="s">
        <v>0</v>
      </c>
      <c r="D2080" t="s">
        <v>132</v>
      </c>
      <c r="E2080" t="s">
        <v>159</v>
      </c>
      <c r="F2080" t="s">
        <v>2099</v>
      </c>
      <c r="G2080" t="s">
        <v>4</v>
      </c>
      <c r="H2080" s="2">
        <v>44761</v>
      </c>
      <c r="I2080" t="s">
        <v>5</v>
      </c>
      <c r="J2080" t="s">
        <v>5</v>
      </c>
      <c r="K2080" s="3">
        <v>10</v>
      </c>
      <c r="L2080" s="3">
        <v>10</v>
      </c>
      <c r="M2080" t="s">
        <v>4</v>
      </c>
      <c r="N2080" t="s">
        <v>4</v>
      </c>
      <c r="O2080" t="s">
        <v>4</v>
      </c>
      <c r="P2080" t="s">
        <v>2085</v>
      </c>
      <c r="Q2080" t="s">
        <v>301</v>
      </c>
      <c r="R2080" t="s">
        <v>676</v>
      </c>
      <c r="S2080" t="s">
        <v>4</v>
      </c>
      <c r="T2080" s="5">
        <v>15</v>
      </c>
      <c r="U2080" t="s">
        <v>7</v>
      </c>
      <c r="V2080">
        <f t="shared" si="76"/>
        <v>1.5</v>
      </c>
      <c r="W2080">
        <f>VLOOKUP(A2080,LISTINO!D:N,10,FALSE)</f>
        <v>1.72</v>
      </c>
      <c r="X2080">
        <f t="shared" si="77"/>
        <v>17.2</v>
      </c>
      <c r="Y2080" s="17">
        <f>VLOOKUP(A2080,LISTINO!D:K,7,FALSE)</f>
        <v>44593</v>
      </c>
    </row>
    <row r="2081" spans="1:25" x14ac:dyDescent="0.25">
      <c r="A2081" t="s">
        <v>1426</v>
      </c>
      <c r="B2081" t="s">
        <v>0</v>
      </c>
      <c r="C2081" t="s">
        <v>0</v>
      </c>
      <c r="D2081" t="s">
        <v>132</v>
      </c>
      <c r="E2081" t="s">
        <v>159</v>
      </c>
      <c r="F2081" t="s">
        <v>1427</v>
      </c>
      <c r="G2081" t="s">
        <v>4</v>
      </c>
      <c r="H2081" s="2">
        <v>44761</v>
      </c>
      <c r="I2081" t="s">
        <v>5</v>
      </c>
      <c r="J2081" t="s">
        <v>5</v>
      </c>
      <c r="K2081" s="3">
        <v>50</v>
      </c>
      <c r="L2081" s="3">
        <v>50</v>
      </c>
      <c r="M2081" t="s">
        <v>4</v>
      </c>
      <c r="N2081" t="s">
        <v>4</v>
      </c>
      <c r="O2081" t="s">
        <v>4</v>
      </c>
      <c r="P2081" t="s">
        <v>2085</v>
      </c>
      <c r="Q2081" t="s">
        <v>344</v>
      </c>
      <c r="R2081" t="s">
        <v>676</v>
      </c>
      <c r="S2081" t="s">
        <v>4</v>
      </c>
      <c r="T2081" s="5">
        <v>330.5</v>
      </c>
      <c r="U2081" t="s">
        <v>7</v>
      </c>
      <c r="V2081">
        <f t="shared" si="76"/>
        <v>6.61</v>
      </c>
      <c r="W2081">
        <f>VLOOKUP(A2081,LISTINO!D:N,10,FALSE)</f>
        <v>5.49</v>
      </c>
      <c r="X2081">
        <f t="shared" si="77"/>
        <v>274.5</v>
      </c>
      <c r="Y2081" s="17">
        <f>VLOOKUP(A2081,LISTINO!D:K,7,FALSE)</f>
        <v>44593</v>
      </c>
    </row>
    <row r="2082" spans="1:25" x14ac:dyDescent="0.25">
      <c r="A2082" t="s">
        <v>1428</v>
      </c>
      <c r="B2082" t="s">
        <v>0</v>
      </c>
      <c r="C2082" t="s">
        <v>0</v>
      </c>
      <c r="D2082" t="s">
        <v>132</v>
      </c>
      <c r="E2082" t="s">
        <v>159</v>
      </c>
      <c r="F2082" t="s">
        <v>1429</v>
      </c>
      <c r="G2082" t="s">
        <v>4</v>
      </c>
      <c r="H2082" s="2">
        <v>44761</v>
      </c>
      <c r="I2082" t="s">
        <v>5</v>
      </c>
      <c r="J2082" t="s">
        <v>5</v>
      </c>
      <c r="K2082" s="3">
        <v>50</v>
      </c>
      <c r="L2082" s="3">
        <v>50</v>
      </c>
      <c r="M2082" t="s">
        <v>4</v>
      </c>
      <c r="N2082" t="s">
        <v>4</v>
      </c>
      <c r="O2082" t="s">
        <v>4</v>
      </c>
      <c r="P2082" t="s">
        <v>2085</v>
      </c>
      <c r="Q2082" t="s">
        <v>349</v>
      </c>
      <c r="R2082" t="s">
        <v>676</v>
      </c>
      <c r="S2082" t="s">
        <v>4</v>
      </c>
      <c r="T2082" s="5">
        <v>112.5</v>
      </c>
      <c r="U2082" t="s">
        <v>7</v>
      </c>
      <c r="V2082">
        <f t="shared" si="76"/>
        <v>2.25</v>
      </c>
      <c r="W2082">
        <f>VLOOKUP(A2082,LISTINO!D:N,10,FALSE)</f>
        <v>2.74</v>
      </c>
      <c r="X2082">
        <f t="shared" si="77"/>
        <v>137</v>
      </c>
      <c r="Y2082" s="17">
        <f>VLOOKUP(A2082,LISTINO!D:K,7,FALSE)</f>
        <v>44593</v>
      </c>
    </row>
    <row r="2083" spans="1:25" x14ac:dyDescent="0.25">
      <c r="A2083" t="s">
        <v>24</v>
      </c>
      <c r="B2083" t="s">
        <v>0</v>
      </c>
      <c r="C2083" t="s">
        <v>1</v>
      </c>
      <c r="D2083" t="s">
        <v>132</v>
      </c>
      <c r="E2083" t="s">
        <v>159</v>
      </c>
      <c r="F2083" t="s">
        <v>25</v>
      </c>
      <c r="G2083" t="s">
        <v>4</v>
      </c>
      <c r="H2083" s="2">
        <v>44760</v>
      </c>
      <c r="I2083" t="s">
        <v>5</v>
      </c>
      <c r="J2083" t="s">
        <v>5</v>
      </c>
      <c r="K2083" s="3">
        <v>500</v>
      </c>
      <c r="L2083" s="3">
        <v>500</v>
      </c>
      <c r="M2083" t="s">
        <v>4</v>
      </c>
      <c r="N2083" t="s">
        <v>4</v>
      </c>
      <c r="O2083" t="s">
        <v>4</v>
      </c>
      <c r="P2083" t="s">
        <v>2100</v>
      </c>
      <c r="Q2083" t="s">
        <v>44</v>
      </c>
      <c r="R2083" t="s">
        <v>851</v>
      </c>
      <c r="S2083" t="s">
        <v>4</v>
      </c>
      <c r="T2083" s="5">
        <v>230</v>
      </c>
      <c r="U2083" t="s">
        <v>7</v>
      </c>
      <c r="V2083">
        <f t="shared" si="76"/>
        <v>0.46</v>
      </c>
      <c r="W2083">
        <f>VLOOKUP(A2083,LISTINO!D:N,10,FALSE)</f>
        <v>0.57999999999999996</v>
      </c>
      <c r="X2083">
        <f t="shared" si="77"/>
        <v>290</v>
      </c>
      <c r="Y2083" s="17">
        <f>VLOOKUP(A2083,LISTINO!D:K,7,FALSE)</f>
        <v>44593</v>
      </c>
    </row>
    <row r="2084" spans="1:25" x14ac:dyDescent="0.25">
      <c r="A2084" t="s">
        <v>215</v>
      </c>
      <c r="B2084" t="s">
        <v>0</v>
      </c>
      <c r="C2084" t="s">
        <v>0</v>
      </c>
      <c r="D2084" t="s">
        <v>132</v>
      </c>
      <c r="E2084" t="s">
        <v>159</v>
      </c>
      <c r="F2084" t="s">
        <v>216</v>
      </c>
      <c r="G2084" t="s">
        <v>4</v>
      </c>
      <c r="H2084" s="2">
        <v>44760</v>
      </c>
      <c r="I2084" t="s">
        <v>5</v>
      </c>
      <c r="J2084" t="s">
        <v>5</v>
      </c>
      <c r="K2084" s="3">
        <v>150</v>
      </c>
      <c r="L2084" s="3">
        <v>150</v>
      </c>
      <c r="M2084" t="s">
        <v>4</v>
      </c>
      <c r="N2084" t="s">
        <v>4</v>
      </c>
      <c r="O2084" t="s">
        <v>4</v>
      </c>
      <c r="P2084" t="s">
        <v>2100</v>
      </c>
      <c r="Q2084" t="s">
        <v>6</v>
      </c>
      <c r="R2084" t="s">
        <v>851</v>
      </c>
      <c r="S2084" t="s">
        <v>4</v>
      </c>
      <c r="T2084" s="5">
        <v>397.5</v>
      </c>
      <c r="U2084" t="s">
        <v>7</v>
      </c>
      <c r="V2084">
        <f t="shared" si="76"/>
        <v>2.65</v>
      </c>
      <c r="W2084">
        <f>VLOOKUP(A2084,LISTINO!D:N,10,FALSE)</f>
        <v>1.95</v>
      </c>
      <c r="X2084">
        <f t="shared" si="77"/>
        <v>292.5</v>
      </c>
      <c r="Y2084" s="17">
        <f>VLOOKUP(A2084,LISTINO!D:K,7,FALSE)</f>
        <v>44986</v>
      </c>
    </row>
    <row r="2085" spans="1:25" x14ac:dyDescent="0.25">
      <c r="A2085" t="s">
        <v>1490</v>
      </c>
      <c r="B2085" t="s">
        <v>0</v>
      </c>
      <c r="C2085" t="s">
        <v>1</v>
      </c>
      <c r="D2085" t="s">
        <v>132</v>
      </c>
      <c r="E2085" t="s">
        <v>159</v>
      </c>
      <c r="F2085" t="s">
        <v>1491</v>
      </c>
      <c r="G2085" t="s">
        <v>4</v>
      </c>
      <c r="H2085" s="2">
        <v>44760</v>
      </c>
      <c r="I2085" t="s">
        <v>5</v>
      </c>
      <c r="J2085" t="s">
        <v>5</v>
      </c>
      <c r="K2085" s="3">
        <v>100</v>
      </c>
      <c r="L2085" s="3">
        <v>100</v>
      </c>
      <c r="M2085" t="s">
        <v>4</v>
      </c>
      <c r="N2085" t="s">
        <v>4</v>
      </c>
      <c r="O2085" t="s">
        <v>4</v>
      </c>
      <c r="P2085" t="s">
        <v>2100</v>
      </c>
      <c r="Q2085" t="s">
        <v>391</v>
      </c>
      <c r="R2085" t="s">
        <v>851</v>
      </c>
      <c r="S2085" t="s">
        <v>4</v>
      </c>
      <c r="T2085" s="5">
        <v>89</v>
      </c>
      <c r="U2085" t="s">
        <v>7</v>
      </c>
      <c r="V2085">
        <f t="shared" si="76"/>
        <v>0.89</v>
      </c>
      <c r="W2085">
        <f>VLOOKUP(A2085,LISTINO!D:N,10,FALSE)</f>
        <v>1.1200000000000001</v>
      </c>
      <c r="X2085">
        <f t="shared" si="77"/>
        <v>112.00000000000001</v>
      </c>
      <c r="Y2085" s="17">
        <f>VLOOKUP(A2085,LISTINO!D:K,7,FALSE)</f>
        <v>44593</v>
      </c>
    </row>
    <row r="2086" spans="1:25" x14ac:dyDescent="0.25">
      <c r="A2086" t="s">
        <v>892</v>
      </c>
      <c r="B2086" t="s">
        <v>0</v>
      </c>
      <c r="C2086" t="s">
        <v>1</v>
      </c>
      <c r="D2086" t="s">
        <v>132</v>
      </c>
      <c r="E2086" t="s">
        <v>159</v>
      </c>
      <c r="F2086" t="s">
        <v>893</v>
      </c>
      <c r="G2086" t="s">
        <v>4</v>
      </c>
      <c r="H2086" s="2">
        <v>44760</v>
      </c>
      <c r="I2086" t="s">
        <v>5</v>
      </c>
      <c r="J2086" t="s">
        <v>5</v>
      </c>
      <c r="K2086" s="3">
        <v>33</v>
      </c>
      <c r="L2086" s="3">
        <v>33</v>
      </c>
      <c r="M2086" t="s">
        <v>4</v>
      </c>
      <c r="N2086" t="s">
        <v>4</v>
      </c>
      <c r="O2086" t="s">
        <v>4</v>
      </c>
      <c r="P2086" t="s">
        <v>2100</v>
      </c>
      <c r="Q2086" t="s">
        <v>448</v>
      </c>
      <c r="R2086" t="s">
        <v>851</v>
      </c>
      <c r="S2086" t="s">
        <v>4</v>
      </c>
      <c r="T2086" s="5">
        <v>29.37</v>
      </c>
      <c r="U2086" t="s">
        <v>7</v>
      </c>
      <c r="V2086">
        <f t="shared" si="76"/>
        <v>0.89</v>
      </c>
      <c r="W2086">
        <f>VLOOKUP(A2086,LISTINO!D:N,10,FALSE)</f>
        <v>1.1299999999999999</v>
      </c>
      <c r="X2086">
        <f t="shared" si="77"/>
        <v>37.29</v>
      </c>
      <c r="Y2086" s="17">
        <f>VLOOKUP(A2086,LISTINO!D:K,7,FALSE)</f>
        <v>44593</v>
      </c>
    </row>
    <row r="2087" spans="1:25" x14ac:dyDescent="0.25">
      <c r="A2087" t="s">
        <v>120</v>
      </c>
      <c r="B2087" t="s">
        <v>0</v>
      </c>
      <c r="C2087" t="s">
        <v>1</v>
      </c>
      <c r="D2087" t="s">
        <v>132</v>
      </c>
      <c r="E2087" t="s">
        <v>159</v>
      </c>
      <c r="F2087" t="s">
        <v>121</v>
      </c>
      <c r="G2087" t="s">
        <v>4</v>
      </c>
      <c r="H2087" s="2">
        <v>44760</v>
      </c>
      <c r="I2087" t="s">
        <v>5</v>
      </c>
      <c r="J2087" t="s">
        <v>5</v>
      </c>
      <c r="K2087" s="3">
        <v>73</v>
      </c>
      <c r="L2087" s="3">
        <v>73</v>
      </c>
      <c r="M2087" t="s">
        <v>4</v>
      </c>
      <c r="N2087" t="s">
        <v>4</v>
      </c>
      <c r="O2087" t="s">
        <v>4</v>
      </c>
      <c r="P2087" t="s">
        <v>2100</v>
      </c>
      <c r="Q2087" t="s">
        <v>21</v>
      </c>
      <c r="R2087" t="s">
        <v>851</v>
      </c>
      <c r="S2087" t="s">
        <v>4</v>
      </c>
      <c r="T2087" s="5">
        <v>107.82</v>
      </c>
      <c r="U2087" t="s">
        <v>7</v>
      </c>
      <c r="V2087">
        <f t="shared" si="76"/>
        <v>1.476986301369863</v>
      </c>
      <c r="W2087">
        <f>VLOOKUP(A2087,LISTINO!D:N,10,FALSE)</f>
        <v>1.87</v>
      </c>
      <c r="X2087">
        <f t="shared" si="77"/>
        <v>136.51000000000002</v>
      </c>
      <c r="Y2087" s="17">
        <f>VLOOKUP(A2087,LISTINO!D:K,7,FALSE)</f>
        <v>44593</v>
      </c>
    </row>
    <row r="2088" spans="1:25" x14ac:dyDescent="0.25">
      <c r="A2088" t="s">
        <v>697</v>
      </c>
      <c r="B2088" t="s">
        <v>0</v>
      </c>
      <c r="C2088" t="s">
        <v>1</v>
      </c>
      <c r="D2088" t="s">
        <v>132</v>
      </c>
      <c r="E2088" t="s">
        <v>159</v>
      </c>
      <c r="F2088" t="s">
        <v>698</v>
      </c>
      <c r="G2088" t="s">
        <v>4</v>
      </c>
      <c r="H2088" s="2">
        <v>44760</v>
      </c>
      <c r="I2088" t="s">
        <v>5</v>
      </c>
      <c r="J2088" t="s">
        <v>5</v>
      </c>
      <c r="K2088" s="3">
        <v>60</v>
      </c>
      <c r="L2088" s="3">
        <v>60</v>
      </c>
      <c r="M2088" t="s">
        <v>4</v>
      </c>
      <c r="N2088" t="s">
        <v>4</v>
      </c>
      <c r="O2088" t="s">
        <v>4</v>
      </c>
      <c r="P2088" t="s">
        <v>2100</v>
      </c>
      <c r="Q2088" t="s">
        <v>14</v>
      </c>
      <c r="R2088" t="s">
        <v>851</v>
      </c>
      <c r="S2088" t="s">
        <v>4</v>
      </c>
      <c r="T2088" s="5">
        <v>96.6</v>
      </c>
      <c r="U2088" t="s">
        <v>7</v>
      </c>
      <c r="V2088">
        <f t="shared" si="76"/>
        <v>1.6099999999999999</v>
      </c>
      <c r="W2088">
        <f>VLOOKUP(A2088,LISTINO!D:N,10,FALSE)</f>
        <v>2.0299999999999998</v>
      </c>
      <c r="X2088">
        <f t="shared" si="77"/>
        <v>121.79999999999998</v>
      </c>
      <c r="Y2088" s="17">
        <f>VLOOKUP(A2088,LISTINO!D:K,7,FALSE)</f>
        <v>44593</v>
      </c>
    </row>
    <row r="2089" spans="1:25" x14ac:dyDescent="0.25">
      <c r="A2089" t="s">
        <v>699</v>
      </c>
      <c r="B2089" t="s">
        <v>0</v>
      </c>
      <c r="C2089" t="s">
        <v>192</v>
      </c>
      <c r="D2089" t="s">
        <v>132</v>
      </c>
      <c r="E2089" t="s">
        <v>159</v>
      </c>
      <c r="F2089" t="s">
        <v>700</v>
      </c>
      <c r="G2089" t="s">
        <v>4</v>
      </c>
      <c r="H2089" s="2">
        <v>44760</v>
      </c>
      <c r="I2089" t="s">
        <v>5</v>
      </c>
      <c r="J2089" t="s">
        <v>5</v>
      </c>
      <c r="K2089" s="3">
        <v>60</v>
      </c>
      <c r="L2089" s="3">
        <v>60</v>
      </c>
      <c r="M2089" t="s">
        <v>4</v>
      </c>
      <c r="N2089" t="s">
        <v>4</v>
      </c>
      <c r="O2089" t="s">
        <v>4</v>
      </c>
      <c r="P2089" t="s">
        <v>2101</v>
      </c>
      <c r="Q2089" t="s">
        <v>13</v>
      </c>
      <c r="R2089" t="s">
        <v>1044</v>
      </c>
      <c r="S2089" t="s">
        <v>4</v>
      </c>
      <c r="T2089" s="5">
        <v>0</v>
      </c>
      <c r="U2089" t="s">
        <v>7</v>
      </c>
      <c r="V2089">
        <f t="shared" si="76"/>
        <v>0</v>
      </c>
      <c r="W2089">
        <f>VLOOKUP(A2089,LISTINO!D:N,10,FALSE)</f>
        <v>8.07</v>
      </c>
      <c r="X2089">
        <f t="shared" si="77"/>
        <v>484.20000000000005</v>
      </c>
      <c r="Y2089" s="17">
        <f>VLOOKUP(A2089,LISTINO!D:K,7,FALSE)</f>
        <v>45467</v>
      </c>
    </row>
    <row r="2090" spans="1:25" x14ac:dyDescent="0.25">
      <c r="A2090" t="s">
        <v>699</v>
      </c>
      <c r="B2090" t="s">
        <v>0</v>
      </c>
      <c r="C2090" t="s">
        <v>192</v>
      </c>
      <c r="D2090" t="s">
        <v>132</v>
      </c>
      <c r="E2090" t="s">
        <v>159</v>
      </c>
      <c r="F2090" t="s">
        <v>700</v>
      </c>
      <c r="G2090" t="s">
        <v>4</v>
      </c>
      <c r="H2090" s="2">
        <v>44760</v>
      </c>
      <c r="I2090" t="s">
        <v>5</v>
      </c>
      <c r="J2090" t="s">
        <v>5</v>
      </c>
      <c r="K2090" s="3">
        <v>90</v>
      </c>
      <c r="L2090" s="3">
        <v>90</v>
      </c>
      <c r="M2090" t="s">
        <v>4</v>
      </c>
      <c r="N2090" t="s">
        <v>4</v>
      </c>
      <c r="O2090" t="s">
        <v>4</v>
      </c>
      <c r="P2090" t="s">
        <v>2101</v>
      </c>
      <c r="Q2090" t="s">
        <v>10</v>
      </c>
      <c r="R2090" t="s">
        <v>1044</v>
      </c>
      <c r="S2090" t="s">
        <v>4</v>
      </c>
      <c r="T2090" s="5">
        <v>0</v>
      </c>
      <c r="U2090" t="s">
        <v>7</v>
      </c>
      <c r="V2090">
        <f t="shared" si="76"/>
        <v>0</v>
      </c>
      <c r="W2090">
        <f>VLOOKUP(A2090,LISTINO!D:N,10,FALSE)</f>
        <v>8.07</v>
      </c>
      <c r="X2090">
        <f t="shared" si="77"/>
        <v>726.30000000000007</v>
      </c>
      <c r="Y2090" s="17">
        <f>VLOOKUP(A2090,LISTINO!D:K,7,FALSE)</f>
        <v>45467</v>
      </c>
    </row>
    <row r="2091" spans="1:25" x14ac:dyDescent="0.25">
      <c r="A2091" t="s">
        <v>702</v>
      </c>
      <c r="B2091" t="s">
        <v>0</v>
      </c>
      <c r="C2091" t="s">
        <v>192</v>
      </c>
      <c r="D2091" t="s">
        <v>132</v>
      </c>
      <c r="E2091" t="s">
        <v>159</v>
      </c>
      <c r="F2091" t="s">
        <v>703</v>
      </c>
      <c r="G2091" t="s">
        <v>4</v>
      </c>
      <c r="H2091" s="2">
        <v>44760</v>
      </c>
      <c r="I2091" t="s">
        <v>5</v>
      </c>
      <c r="J2091" t="s">
        <v>5</v>
      </c>
      <c r="K2091" s="3">
        <v>60</v>
      </c>
      <c r="L2091" s="3">
        <v>60</v>
      </c>
      <c r="M2091" t="s">
        <v>4</v>
      </c>
      <c r="N2091" t="s">
        <v>4</v>
      </c>
      <c r="O2091" t="s">
        <v>4</v>
      </c>
      <c r="P2091" t="s">
        <v>2101</v>
      </c>
      <c r="Q2091" t="s">
        <v>6</v>
      </c>
      <c r="R2091" t="s">
        <v>1044</v>
      </c>
      <c r="S2091" t="s">
        <v>4</v>
      </c>
      <c r="T2091" s="5">
        <v>0</v>
      </c>
      <c r="U2091" t="s">
        <v>7</v>
      </c>
      <c r="V2091">
        <f t="shared" si="76"/>
        <v>0</v>
      </c>
      <c r="W2091">
        <f>VLOOKUP(A2091,LISTINO!D:N,10,FALSE)</f>
        <v>12.1</v>
      </c>
      <c r="X2091">
        <f t="shared" si="77"/>
        <v>726</v>
      </c>
      <c r="Y2091" s="17">
        <f>VLOOKUP(A2091,LISTINO!D:K,7,FALSE)</f>
        <v>45467</v>
      </c>
    </row>
    <row r="2092" spans="1:25" x14ac:dyDescent="0.25">
      <c r="A2092" t="s">
        <v>702</v>
      </c>
      <c r="B2092" t="s">
        <v>0</v>
      </c>
      <c r="C2092" t="s">
        <v>192</v>
      </c>
      <c r="D2092" t="s">
        <v>132</v>
      </c>
      <c r="E2092" t="s">
        <v>159</v>
      </c>
      <c r="F2092" t="s">
        <v>703</v>
      </c>
      <c r="G2092" t="s">
        <v>4</v>
      </c>
      <c r="H2092" s="2">
        <v>44760</v>
      </c>
      <c r="I2092" t="s">
        <v>5</v>
      </c>
      <c r="J2092" t="s">
        <v>5</v>
      </c>
      <c r="K2092" s="3">
        <v>60</v>
      </c>
      <c r="L2092" s="3">
        <v>60</v>
      </c>
      <c r="M2092" t="s">
        <v>4</v>
      </c>
      <c r="N2092" t="s">
        <v>4</v>
      </c>
      <c r="O2092" t="s">
        <v>4</v>
      </c>
      <c r="P2092" t="s">
        <v>2101</v>
      </c>
      <c r="Q2092" t="s">
        <v>21</v>
      </c>
      <c r="R2092" t="s">
        <v>1044</v>
      </c>
      <c r="S2092" t="s">
        <v>4</v>
      </c>
      <c r="T2092" s="5">
        <v>0</v>
      </c>
      <c r="U2092" t="s">
        <v>7</v>
      </c>
      <c r="V2092">
        <f t="shared" si="76"/>
        <v>0</v>
      </c>
      <c r="W2092">
        <f>VLOOKUP(A2092,LISTINO!D:N,10,FALSE)</f>
        <v>12.1</v>
      </c>
      <c r="X2092">
        <f t="shared" si="77"/>
        <v>726</v>
      </c>
      <c r="Y2092" s="17">
        <f>VLOOKUP(A2092,LISTINO!D:K,7,FALSE)</f>
        <v>45467</v>
      </c>
    </row>
    <row r="2093" spans="1:25" x14ac:dyDescent="0.25">
      <c r="A2093" t="s">
        <v>2102</v>
      </c>
      <c r="B2093" t="s">
        <v>0</v>
      </c>
      <c r="C2093" t="s">
        <v>0</v>
      </c>
      <c r="D2093" t="s">
        <v>132</v>
      </c>
      <c r="E2093" t="s">
        <v>159</v>
      </c>
      <c r="F2093" t="s">
        <v>2103</v>
      </c>
      <c r="G2093" t="s">
        <v>4</v>
      </c>
      <c r="H2093" s="2">
        <v>44760</v>
      </c>
      <c r="I2093" t="s">
        <v>5</v>
      </c>
      <c r="J2093" t="s">
        <v>5</v>
      </c>
      <c r="K2093" s="3">
        <v>1</v>
      </c>
      <c r="L2093" s="3">
        <v>1</v>
      </c>
      <c r="M2093" t="s">
        <v>4</v>
      </c>
      <c r="N2093" t="s">
        <v>4</v>
      </c>
      <c r="O2093" t="s">
        <v>4</v>
      </c>
      <c r="P2093" t="s">
        <v>2100</v>
      </c>
      <c r="Q2093" t="s">
        <v>45</v>
      </c>
      <c r="R2093" t="s">
        <v>851</v>
      </c>
      <c r="S2093" t="s">
        <v>4</v>
      </c>
      <c r="T2093" s="5">
        <v>0</v>
      </c>
      <c r="U2093" t="s">
        <v>7</v>
      </c>
      <c r="V2093">
        <f t="shared" si="76"/>
        <v>0</v>
      </c>
      <c r="W2093">
        <f>VLOOKUP(A2093,LISTINO!D:N,10,FALSE)</f>
        <v>1.62</v>
      </c>
      <c r="X2093">
        <f t="shared" si="77"/>
        <v>1.62</v>
      </c>
      <c r="Y2093" s="17">
        <f>VLOOKUP(A2093,LISTINO!D:K,7,FALSE)</f>
        <v>44593</v>
      </c>
    </row>
    <row r="2094" spans="1:25" x14ac:dyDescent="0.25">
      <c r="A2094" t="s">
        <v>1741</v>
      </c>
      <c r="B2094" t="s">
        <v>0</v>
      </c>
      <c r="C2094" t="s">
        <v>0</v>
      </c>
      <c r="D2094" t="s">
        <v>132</v>
      </c>
      <c r="E2094" t="s">
        <v>159</v>
      </c>
      <c r="F2094" t="s">
        <v>1742</v>
      </c>
      <c r="G2094" t="s">
        <v>4</v>
      </c>
      <c r="H2094" s="2">
        <v>44760</v>
      </c>
      <c r="I2094" t="s">
        <v>5</v>
      </c>
      <c r="J2094" t="s">
        <v>5</v>
      </c>
      <c r="K2094" s="3">
        <v>3</v>
      </c>
      <c r="L2094" s="3">
        <v>3</v>
      </c>
      <c r="M2094" t="s">
        <v>4</v>
      </c>
      <c r="N2094" t="s">
        <v>4</v>
      </c>
      <c r="O2094" t="s">
        <v>4</v>
      </c>
      <c r="P2094" t="s">
        <v>2100</v>
      </c>
      <c r="Q2094" t="s">
        <v>383</v>
      </c>
      <c r="R2094" t="s">
        <v>851</v>
      </c>
      <c r="S2094" t="s">
        <v>4</v>
      </c>
      <c r="T2094" s="5">
        <v>1.83</v>
      </c>
      <c r="U2094" t="s">
        <v>7</v>
      </c>
      <c r="V2094">
        <f t="shared" si="76"/>
        <v>0.61</v>
      </c>
      <c r="W2094">
        <f>VLOOKUP(A2094,LISTINO!D:N,10,FALSE)</f>
        <v>0.78</v>
      </c>
      <c r="X2094">
        <f t="shared" si="77"/>
        <v>2.34</v>
      </c>
      <c r="Y2094" s="17">
        <f>VLOOKUP(A2094,LISTINO!D:K,7,FALSE)</f>
        <v>44593</v>
      </c>
    </row>
    <row r="2095" spans="1:25" x14ac:dyDescent="0.25">
      <c r="A2095" t="s">
        <v>1375</v>
      </c>
      <c r="B2095" t="s">
        <v>0</v>
      </c>
      <c r="C2095" t="s">
        <v>0</v>
      </c>
      <c r="D2095" t="s">
        <v>132</v>
      </c>
      <c r="E2095" t="s">
        <v>159</v>
      </c>
      <c r="F2095" t="s">
        <v>1376</v>
      </c>
      <c r="G2095" t="s">
        <v>4</v>
      </c>
      <c r="H2095" s="2">
        <v>44760</v>
      </c>
      <c r="I2095" t="s">
        <v>5</v>
      </c>
      <c r="J2095" t="s">
        <v>5</v>
      </c>
      <c r="K2095" s="3">
        <v>3</v>
      </c>
      <c r="L2095" s="3">
        <v>3</v>
      </c>
      <c r="M2095" t="s">
        <v>4</v>
      </c>
      <c r="N2095" t="s">
        <v>4</v>
      </c>
      <c r="O2095" t="s">
        <v>4</v>
      </c>
      <c r="P2095" t="s">
        <v>2100</v>
      </c>
      <c r="Q2095" t="s">
        <v>13</v>
      </c>
      <c r="R2095" t="s">
        <v>851</v>
      </c>
      <c r="S2095" t="s">
        <v>4</v>
      </c>
      <c r="T2095" s="5">
        <v>6.48</v>
      </c>
      <c r="U2095" t="s">
        <v>7</v>
      </c>
      <c r="V2095">
        <f t="shared" si="76"/>
        <v>2.16</v>
      </c>
      <c r="W2095">
        <f>VLOOKUP(A2095,LISTINO!D:N,10,FALSE)</f>
        <v>1.4</v>
      </c>
      <c r="X2095">
        <f t="shared" si="77"/>
        <v>4.1999999999999993</v>
      </c>
      <c r="Y2095" s="17">
        <f>VLOOKUP(A2095,LISTINO!D:K,7,FALSE)</f>
        <v>44713</v>
      </c>
    </row>
    <row r="2096" spans="1:25" x14ac:dyDescent="0.25">
      <c r="A2096" t="s">
        <v>600</v>
      </c>
      <c r="B2096" t="s">
        <v>0</v>
      </c>
      <c r="C2096" t="s">
        <v>1</v>
      </c>
      <c r="D2096" t="s">
        <v>132</v>
      </c>
      <c r="E2096" t="s">
        <v>159</v>
      </c>
      <c r="F2096" t="s">
        <v>601</v>
      </c>
      <c r="G2096" t="s">
        <v>4</v>
      </c>
      <c r="H2096" s="2">
        <v>44760</v>
      </c>
      <c r="I2096" t="s">
        <v>5</v>
      </c>
      <c r="J2096" t="s">
        <v>5</v>
      </c>
      <c r="K2096" s="3">
        <v>50</v>
      </c>
      <c r="L2096" s="3">
        <v>50</v>
      </c>
      <c r="M2096" t="s">
        <v>4</v>
      </c>
      <c r="N2096" t="s">
        <v>4</v>
      </c>
      <c r="O2096" t="s">
        <v>4</v>
      </c>
      <c r="P2096" t="s">
        <v>2100</v>
      </c>
      <c r="Q2096" t="s">
        <v>445</v>
      </c>
      <c r="R2096" t="s">
        <v>851</v>
      </c>
      <c r="S2096" t="s">
        <v>4</v>
      </c>
      <c r="T2096" s="5">
        <v>69</v>
      </c>
      <c r="U2096" t="s">
        <v>7</v>
      </c>
      <c r="V2096">
        <f t="shared" si="76"/>
        <v>1.38</v>
      </c>
      <c r="W2096">
        <f>VLOOKUP(A2096,LISTINO!D:N,10,FALSE)</f>
        <v>1.74</v>
      </c>
      <c r="X2096">
        <f t="shared" si="77"/>
        <v>87</v>
      </c>
      <c r="Y2096" s="17">
        <f>VLOOKUP(A2096,LISTINO!D:K,7,FALSE)</f>
        <v>44593</v>
      </c>
    </row>
    <row r="2097" spans="1:25" x14ac:dyDescent="0.25">
      <c r="A2097" t="s">
        <v>1384</v>
      </c>
      <c r="B2097" t="s">
        <v>0</v>
      </c>
      <c r="C2097" t="s">
        <v>0</v>
      </c>
      <c r="D2097" t="s">
        <v>132</v>
      </c>
      <c r="E2097" t="s">
        <v>159</v>
      </c>
      <c r="F2097" t="s">
        <v>1385</v>
      </c>
      <c r="G2097" t="s">
        <v>4</v>
      </c>
      <c r="H2097" s="2">
        <v>44760</v>
      </c>
      <c r="I2097" t="s">
        <v>5</v>
      </c>
      <c r="J2097" t="s">
        <v>5</v>
      </c>
      <c r="K2097" s="3">
        <v>4</v>
      </c>
      <c r="L2097" s="3">
        <v>4</v>
      </c>
      <c r="M2097" t="s">
        <v>4</v>
      </c>
      <c r="N2097" t="s">
        <v>4</v>
      </c>
      <c r="O2097" t="s">
        <v>4</v>
      </c>
      <c r="P2097" t="s">
        <v>2100</v>
      </c>
      <c r="Q2097" t="s">
        <v>433</v>
      </c>
      <c r="R2097" t="s">
        <v>851</v>
      </c>
      <c r="S2097" t="s">
        <v>4</v>
      </c>
      <c r="T2097" s="5">
        <v>17.559999999999999</v>
      </c>
      <c r="U2097" t="s">
        <v>7</v>
      </c>
      <c r="V2097">
        <f t="shared" si="76"/>
        <v>4.3899999999999997</v>
      </c>
      <c r="W2097">
        <f>VLOOKUP(A2097,LISTINO!D:N,10,FALSE)</f>
        <v>5.55</v>
      </c>
      <c r="X2097">
        <f t="shared" si="77"/>
        <v>22.2</v>
      </c>
      <c r="Y2097" s="17">
        <f>VLOOKUP(A2097,LISTINO!D:K,7,FALSE)</f>
        <v>44593</v>
      </c>
    </row>
    <row r="2098" spans="1:25" x14ac:dyDescent="0.25">
      <c r="A2098" t="s">
        <v>378</v>
      </c>
      <c r="B2098" t="s">
        <v>0</v>
      </c>
      <c r="C2098" t="s">
        <v>0</v>
      </c>
      <c r="D2098" t="s">
        <v>132</v>
      </c>
      <c r="E2098" t="s">
        <v>159</v>
      </c>
      <c r="F2098" t="s">
        <v>379</v>
      </c>
      <c r="G2098" t="s">
        <v>4</v>
      </c>
      <c r="H2098" s="2">
        <v>44757</v>
      </c>
      <c r="I2098" t="s">
        <v>5</v>
      </c>
      <c r="J2098" t="s">
        <v>5</v>
      </c>
      <c r="K2098" s="3">
        <v>12</v>
      </c>
      <c r="L2098" s="3">
        <v>12</v>
      </c>
      <c r="M2098" t="s">
        <v>4</v>
      </c>
      <c r="N2098" t="s">
        <v>4</v>
      </c>
      <c r="O2098" t="s">
        <v>4</v>
      </c>
      <c r="P2098" t="s">
        <v>2106</v>
      </c>
      <c r="Q2098" t="s">
        <v>448</v>
      </c>
      <c r="R2098" t="s">
        <v>163</v>
      </c>
      <c r="S2098" t="s">
        <v>4</v>
      </c>
      <c r="T2098" s="5">
        <v>118.8</v>
      </c>
      <c r="U2098" t="s">
        <v>7</v>
      </c>
      <c r="V2098">
        <f t="shared" si="76"/>
        <v>9.9</v>
      </c>
      <c r="W2098">
        <f>VLOOKUP(A2098,LISTINO!D:N,10,FALSE)</f>
        <v>12.07</v>
      </c>
      <c r="X2098">
        <f t="shared" si="77"/>
        <v>144.84</v>
      </c>
      <c r="Y2098" s="17">
        <f>VLOOKUP(A2098,LISTINO!D:K,7,FALSE)</f>
        <v>45139</v>
      </c>
    </row>
    <row r="2099" spans="1:25" x14ac:dyDescent="0.25">
      <c r="A2099" t="s">
        <v>922</v>
      </c>
      <c r="B2099" t="s">
        <v>0</v>
      </c>
      <c r="C2099" t="s">
        <v>0</v>
      </c>
      <c r="D2099" t="s">
        <v>132</v>
      </c>
      <c r="E2099" t="s">
        <v>159</v>
      </c>
      <c r="F2099" t="s">
        <v>923</v>
      </c>
      <c r="G2099" t="s">
        <v>4</v>
      </c>
      <c r="H2099" s="2">
        <v>44757</v>
      </c>
      <c r="I2099" t="s">
        <v>5</v>
      </c>
      <c r="J2099" t="s">
        <v>5</v>
      </c>
      <c r="K2099" s="3">
        <v>20</v>
      </c>
      <c r="L2099" s="3">
        <v>20</v>
      </c>
      <c r="M2099" t="s">
        <v>4</v>
      </c>
      <c r="N2099" t="s">
        <v>4</v>
      </c>
      <c r="O2099" t="s">
        <v>4</v>
      </c>
      <c r="P2099" t="s">
        <v>2107</v>
      </c>
      <c r="Q2099" t="s">
        <v>14</v>
      </c>
      <c r="R2099" t="s">
        <v>163</v>
      </c>
      <c r="S2099" t="s">
        <v>4</v>
      </c>
      <c r="T2099" s="5">
        <v>272</v>
      </c>
      <c r="U2099" t="s">
        <v>7</v>
      </c>
      <c r="V2099">
        <f t="shared" ref="V2099:V2156" si="78" xml:space="preserve"> T2099/K2099</f>
        <v>13.6</v>
      </c>
      <c r="W2099">
        <f>VLOOKUP(A2099,LISTINO!D:N,10,FALSE)</f>
        <v>17.52</v>
      </c>
      <c r="X2099">
        <f t="shared" si="77"/>
        <v>350.4</v>
      </c>
      <c r="Y2099" s="17">
        <f>VLOOKUP(A2099,LISTINO!D:K,7,FALSE)</f>
        <v>45292</v>
      </c>
    </row>
    <row r="2100" spans="1:25" x14ac:dyDescent="0.25">
      <c r="A2100" t="s">
        <v>922</v>
      </c>
      <c r="B2100" t="s">
        <v>0</v>
      </c>
      <c r="C2100" t="s">
        <v>0</v>
      </c>
      <c r="D2100" t="s">
        <v>132</v>
      </c>
      <c r="E2100" t="s">
        <v>159</v>
      </c>
      <c r="F2100" t="s">
        <v>923</v>
      </c>
      <c r="G2100" t="s">
        <v>4</v>
      </c>
      <c r="H2100" s="2">
        <v>44757</v>
      </c>
      <c r="I2100" t="s">
        <v>5</v>
      </c>
      <c r="J2100" t="s">
        <v>5</v>
      </c>
      <c r="K2100" s="3">
        <v>24</v>
      </c>
      <c r="L2100" s="3">
        <v>24</v>
      </c>
      <c r="M2100" t="s">
        <v>4</v>
      </c>
      <c r="N2100" t="s">
        <v>4</v>
      </c>
      <c r="O2100" t="s">
        <v>4</v>
      </c>
      <c r="P2100" t="s">
        <v>2107</v>
      </c>
      <c r="Q2100" t="s">
        <v>21</v>
      </c>
      <c r="R2100" t="s">
        <v>163</v>
      </c>
      <c r="S2100" t="s">
        <v>4</v>
      </c>
      <c r="T2100" s="5">
        <v>326.39999999999998</v>
      </c>
      <c r="U2100" t="s">
        <v>7</v>
      </c>
      <c r="V2100">
        <f t="shared" si="78"/>
        <v>13.6</v>
      </c>
      <c r="W2100">
        <f>VLOOKUP(A2100,LISTINO!D:N,10,FALSE)</f>
        <v>17.52</v>
      </c>
      <c r="X2100">
        <f t="shared" si="77"/>
        <v>420.48</v>
      </c>
      <c r="Y2100" s="17">
        <f>VLOOKUP(A2100,LISTINO!D:K,7,FALSE)</f>
        <v>45292</v>
      </c>
    </row>
    <row r="2101" spans="1:25" x14ac:dyDescent="0.25">
      <c r="A2101" t="s">
        <v>744</v>
      </c>
      <c r="B2101" t="s">
        <v>0</v>
      </c>
      <c r="C2101" t="s">
        <v>0</v>
      </c>
      <c r="D2101" t="s">
        <v>132</v>
      </c>
      <c r="E2101" t="s">
        <v>159</v>
      </c>
      <c r="F2101" t="s">
        <v>745</v>
      </c>
      <c r="G2101" t="s">
        <v>4</v>
      </c>
      <c r="H2101" s="2">
        <v>44757</v>
      </c>
      <c r="I2101" t="s">
        <v>5</v>
      </c>
      <c r="J2101" t="s">
        <v>5</v>
      </c>
      <c r="K2101" s="3">
        <v>50</v>
      </c>
      <c r="L2101" s="3">
        <v>50</v>
      </c>
      <c r="M2101" t="s">
        <v>4</v>
      </c>
      <c r="N2101" t="s">
        <v>4</v>
      </c>
      <c r="O2101" t="s">
        <v>4</v>
      </c>
      <c r="P2101" t="s">
        <v>2107</v>
      </c>
      <c r="Q2101" t="s">
        <v>44</v>
      </c>
      <c r="R2101" t="s">
        <v>163</v>
      </c>
      <c r="S2101" t="s">
        <v>4</v>
      </c>
      <c r="T2101" s="5">
        <v>100.5</v>
      </c>
      <c r="U2101" t="s">
        <v>7</v>
      </c>
      <c r="V2101">
        <f t="shared" si="78"/>
        <v>2.0099999999999998</v>
      </c>
      <c r="W2101">
        <f>VLOOKUP(A2101,LISTINO!D:N,10,FALSE)</f>
        <v>3.9</v>
      </c>
      <c r="X2101">
        <f t="shared" si="77"/>
        <v>195</v>
      </c>
      <c r="Y2101" s="17">
        <f>VLOOKUP(A2101,LISTINO!D:K,7,FALSE)</f>
        <v>45308</v>
      </c>
    </row>
    <row r="2102" spans="1:25" x14ac:dyDescent="0.25">
      <c r="A2102" t="s">
        <v>580</v>
      </c>
      <c r="B2102" t="s">
        <v>0</v>
      </c>
      <c r="C2102" t="s">
        <v>1</v>
      </c>
      <c r="D2102" t="s">
        <v>132</v>
      </c>
      <c r="E2102" t="s">
        <v>159</v>
      </c>
      <c r="F2102" t="s">
        <v>581</v>
      </c>
      <c r="G2102" t="s">
        <v>4</v>
      </c>
      <c r="H2102" s="2">
        <v>44757</v>
      </c>
      <c r="I2102" t="s">
        <v>5</v>
      </c>
      <c r="J2102" t="s">
        <v>5</v>
      </c>
      <c r="K2102" s="3">
        <v>3</v>
      </c>
      <c r="L2102" s="3">
        <v>3</v>
      </c>
      <c r="M2102" t="s">
        <v>4</v>
      </c>
      <c r="N2102" t="s">
        <v>4</v>
      </c>
      <c r="O2102" t="s">
        <v>4</v>
      </c>
      <c r="P2102" t="s">
        <v>2107</v>
      </c>
      <c r="Q2102" t="s">
        <v>10</v>
      </c>
      <c r="R2102" t="s">
        <v>163</v>
      </c>
      <c r="S2102" t="s">
        <v>4</v>
      </c>
      <c r="T2102" s="5">
        <v>0</v>
      </c>
      <c r="U2102" t="s">
        <v>7</v>
      </c>
      <c r="V2102">
        <f t="shared" si="78"/>
        <v>0</v>
      </c>
      <c r="W2102">
        <f>VLOOKUP(A2102,LISTINO!D:N,10,FALSE)</f>
        <v>0</v>
      </c>
      <c r="X2102">
        <f t="shared" si="77"/>
        <v>0</v>
      </c>
      <c r="Y2102" s="17">
        <f>VLOOKUP(A2102,LISTINO!D:K,7,FALSE)</f>
        <v>0</v>
      </c>
    </row>
    <row r="2103" spans="1:25" x14ac:dyDescent="0.25">
      <c r="A2103" t="s">
        <v>631</v>
      </c>
      <c r="B2103" t="s">
        <v>0</v>
      </c>
      <c r="C2103" t="s">
        <v>0</v>
      </c>
      <c r="D2103" t="s">
        <v>132</v>
      </c>
      <c r="E2103" t="s">
        <v>159</v>
      </c>
      <c r="F2103" t="s">
        <v>632</v>
      </c>
      <c r="G2103" t="s">
        <v>4</v>
      </c>
      <c r="H2103" s="2">
        <v>44757</v>
      </c>
      <c r="I2103" t="s">
        <v>5</v>
      </c>
      <c r="J2103" t="s">
        <v>5</v>
      </c>
      <c r="K2103" s="3">
        <v>20</v>
      </c>
      <c r="L2103" s="3">
        <v>20</v>
      </c>
      <c r="M2103" t="s">
        <v>4</v>
      </c>
      <c r="N2103" t="s">
        <v>4</v>
      </c>
      <c r="O2103" t="s">
        <v>4</v>
      </c>
      <c r="P2103" t="s">
        <v>2107</v>
      </c>
      <c r="Q2103" t="s">
        <v>448</v>
      </c>
      <c r="R2103" t="s">
        <v>163</v>
      </c>
      <c r="S2103" t="s">
        <v>4</v>
      </c>
      <c r="T2103" s="5">
        <v>108.2</v>
      </c>
      <c r="U2103" t="s">
        <v>7</v>
      </c>
      <c r="V2103">
        <f t="shared" si="78"/>
        <v>5.41</v>
      </c>
      <c r="W2103">
        <f>VLOOKUP(A2103,LISTINO!D:N,10,FALSE)</f>
        <v>12.1</v>
      </c>
      <c r="X2103">
        <f t="shared" si="77"/>
        <v>242</v>
      </c>
      <c r="Y2103" s="17">
        <f>VLOOKUP(A2103,LISTINO!D:K,7,FALSE)</f>
        <v>45383</v>
      </c>
    </row>
    <row r="2104" spans="1:25" x14ac:dyDescent="0.25">
      <c r="A2104" t="s">
        <v>722</v>
      </c>
      <c r="B2104" t="s">
        <v>0</v>
      </c>
      <c r="C2104" t="s">
        <v>0</v>
      </c>
      <c r="D2104" t="s">
        <v>132</v>
      </c>
      <c r="E2104" t="s">
        <v>159</v>
      </c>
      <c r="F2104" t="s">
        <v>723</v>
      </c>
      <c r="G2104" t="s">
        <v>4</v>
      </c>
      <c r="H2104" s="2">
        <v>44757</v>
      </c>
      <c r="I2104" t="s">
        <v>5</v>
      </c>
      <c r="J2104" t="s">
        <v>5</v>
      </c>
      <c r="K2104" s="3">
        <v>20</v>
      </c>
      <c r="L2104" s="3">
        <v>20</v>
      </c>
      <c r="M2104" t="s">
        <v>4</v>
      </c>
      <c r="N2104" t="s">
        <v>4</v>
      </c>
      <c r="O2104" t="s">
        <v>4</v>
      </c>
      <c r="P2104" t="s">
        <v>2107</v>
      </c>
      <c r="Q2104" t="s">
        <v>45</v>
      </c>
      <c r="R2104" t="s">
        <v>163</v>
      </c>
      <c r="S2104" t="s">
        <v>4</v>
      </c>
      <c r="T2104" s="5">
        <v>0</v>
      </c>
      <c r="U2104" t="s">
        <v>7</v>
      </c>
      <c r="V2104">
        <f t="shared" si="78"/>
        <v>0</v>
      </c>
      <c r="W2104">
        <f>VLOOKUP(A2104,LISTINO!D:N,10,FALSE)</f>
        <v>3.65</v>
      </c>
      <c r="X2104">
        <f t="shared" si="77"/>
        <v>73</v>
      </c>
      <c r="Y2104" s="17">
        <f>VLOOKUP(A2104,LISTINO!D:K,7,FALSE)</f>
        <v>45376</v>
      </c>
    </row>
    <row r="2105" spans="1:25" x14ac:dyDescent="0.25">
      <c r="A2105" t="s">
        <v>724</v>
      </c>
      <c r="B2105" t="s">
        <v>0</v>
      </c>
      <c r="C2105" t="s">
        <v>0</v>
      </c>
      <c r="D2105" t="s">
        <v>132</v>
      </c>
      <c r="E2105" t="s">
        <v>159</v>
      </c>
      <c r="F2105" t="s">
        <v>725</v>
      </c>
      <c r="G2105" t="s">
        <v>4</v>
      </c>
      <c r="H2105" s="2">
        <v>44757</v>
      </c>
      <c r="I2105" t="s">
        <v>5</v>
      </c>
      <c r="J2105" t="s">
        <v>5</v>
      </c>
      <c r="K2105" s="3">
        <v>18</v>
      </c>
      <c r="L2105" s="3">
        <v>18</v>
      </c>
      <c r="M2105" t="s">
        <v>4</v>
      </c>
      <c r="N2105" t="s">
        <v>4</v>
      </c>
      <c r="O2105" t="s">
        <v>4</v>
      </c>
      <c r="P2105" t="s">
        <v>2106</v>
      </c>
      <c r="Q2105" t="s">
        <v>451</v>
      </c>
      <c r="R2105" t="s">
        <v>163</v>
      </c>
      <c r="S2105" t="s">
        <v>4</v>
      </c>
      <c r="T2105" s="5">
        <v>383.4</v>
      </c>
      <c r="U2105" t="s">
        <v>7</v>
      </c>
      <c r="V2105">
        <f t="shared" si="78"/>
        <v>21.299999999999997</v>
      </c>
      <c r="W2105">
        <f>VLOOKUP(A2105,LISTINO!D:N,10,FALSE)</f>
        <v>28</v>
      </c>
      <c r="X2105">
        <f t="shared" si="77"/>
        <v>504</v>
      </c>
      <c r="Y2105" s="17">
        <f>VLOOKUP(A2105,LISTINO!D:K,7,FALSE)</f>
        <v>45376</v>
      </c>
    </row>
    <row r="2106" spans="1:25" x14ac:dyDescent="0.25">
      <c r="A2106" t="s">
        <v>724</v>
      </c>
      <c r="B2106" t="s">
        <v>0</v>
      </c>
      <c r="C2106" t="s">
        <v>0</v>
      </c>
      <c r="D2106" t="s">
        <v>132</v>
      </c>
      <c r="E2106" t="s">
        <v>159</v>
      </c>
      <c r="F2106" t="s">
        <v>725</v>
      </c>
      <c r="G2106" t="s">
        <v>4</v>
      </c>
      <c r="H2106" s="2">
        <v>44757</v>
      </c>
      <c r="I2106" t="s">
        <v>5</v>
      </c>
      <c r="J2106" t="s">
        <v>5</v>
      </c>
      <c r="K2106" s="3">
        <v>10</v>
      </c>
      <c r="L2106" s="3">
        <v>10</v>
      </c>
      <c r="M2106" t="s">
        <v>4</v>
      </c>
      <c r="N2106" t="s">
        <v>4</v>
      </c>
      <c r="O2106" t="s">
        <v>4</v>
      </c>
      <c r="P2106" t="s">
        <v>2107</v>
      </c>
      <c r="Q2106" t="s">
        <v>433</v>
      </c>
      <c r="R2106" t="s">
        <v>163</v>
      </c>
      <c r="S2106" t="s">
        <v>4</v>
      </c>
      <c r="T2106" s="5">
        <v>213</v>
      </c>
      <c r="U2106" t="s">
        <v>7</v>
      </c>
      <c r="V2106">
        <f t="shared" si="78"/>
        <v>21.3</v>
      </c>
      <c r="W2106">
        <f>VLOOKUP(A2106,LISTINO!D:N,10,FALSE)</f>
        <v>28</v>
      </c>
      <c r="X2106">
        <f t="shared" si="77"/>
        <v>280</v>
      </c>
      <c r="Y2106" s="17">
        <f>VLOOKUP(A2106,LISTINO!D:K,7,FALSE)</f>
        <v>45376</v>
      </c>
    </row>
    <row r="2107" spans="1:25" x14ac:dyDescent="0.25">
      <c r="A2107" t="s">
        <v>649</v>
      </c>
      <c r="B2107" t="s">
        <v>0</v>
      </c>
      <c r="C2107" t="s">
        <v>0</v>
      </c>
      <c r="D2107" t="s">
        <v>132</v>
      </c>
      <c r="E2107" t="s">
        <v>159</v>
      </c>
      <c r="F2107" t="s">
        <v>650</v>
      </c>
      <c r="G2107" t="s">
        <v>4</v>
      </c>
      <c r="H2107" s="2">
        <v>44757</v>
      </c>
      <c r="I2107" t="s">
        <v>5</v>
      </c>
      <c r="J2107" t="s">
        <v>5</v>
      </c>
      <c r="K2107" s="3">
        <v>20</v>
      </c>
      <c r="L2107" s="3">
        <v>20</v>
      </c>
      <c r="M2107" t="s">
        <v>4</v>
      </c>
      <c r="N2107" t="s">
        <v>4</v>
      </c>
      <c r="O2107" t="s">
        <v>4</v>
      </c>
      <c r="P2107" t="s">
        <v>2107</v>
      </c>
      <c r="Q2107" t="s">
        <v>383</v>
      </c>
      <c r="R2107" t="s">
        <v>163</v>
      </c>
      <c r="S2107" t="s">
        <v>4</v>
      </c>
      <c r="T2107" s="5">
        <v>44</v>
      </c>
      <c r="U2107" t="s">
        <v>7</v>
      </c>
      <c r="V2107">
        <f t="shared" si="78"/>
        <v>2.2000000000000002</v>
      </c>
      <c r="W2107">
        <f>VLOOKUP(A2107,LISTINO!D:N,10,FALSE)</f>
        <v>2.1</v>
      </c>
      <c r="X2107">
        <f t="shared" si="77"/>
        <v>42</v>
      </c>
      <c r="Y2107" s="17">
        <f>VLOOKUP(A2107,LISTINO!D:K,7,FALSE)</f>
        <v>45376</v>
      </c>
    </row>
    <row r="2108" spans="1:25" x14ac:dyDescent="0.25">
      <c r="A2108" t="s">
        <v>732</v>
      </c>
      <c r="B2108" t="s">
        <v>0</v>
      </c>
      <c r="C2108" t="s">
        <v>0</v>
      </c>
      <c r="D2108" t="s">
        <v>132</v>
      </c>
      <c r="E2108" t="s">
        <v>159</v>
      </c>
      <c r="F2108" t="s">
        <v>733</v>
      </c>
      <c r="G2108" t="s">
        <v>4</v>
      </c>
      <c r="H2108" s="2">
        <v>44757</v>
      </c>
      <c r="I2108" t="s">
        <v>5</v>
      </c>
      <c r="J2108" t="s">
        <v>5</v>
      </c>
      <c r="K2108" s="3">
        <v>12</v>
      </c>
      <c r="L2108" s="3">
        <v>12</v>
      </c>
      <c r="M2108" t="s">
        <v>4</v>
      </c>
      <c r="N2108" t="s">
        <v>4</v>
      </c>
      <c r="O2108" t="s">
        <v>4</v>
      </c>
      <c r="P2108" t="s">
        <v>2107</v>
      </c>
      <c r="Q2108" t="s">
        <v>6</v>
      </c>
      <c r="R2108" t="s">
        <v>163</v>
      </c>
      <c r="S2108" t="s">
        <v>4</v>
      </c>
      <c r="T2108" s="5">
        <v>58.8</v>
      </c>
      <c r="U2108" t="s">
        <v>7</v>
      </c>
      <c r="V2108">
        <f t="shared" si="78"/>
        <v>4.8999999999999995</v>
      </c>
      <c r="W2108">
        <f>VLOOKUP(A2108,LISTINO!D:N,10,FALSE)</f>
        <v>8.7799999999999994</v>
      </c>
      <c r="X2108">
        <f t="shared" si="77"/>
        <v>105.35999999999999</v>
      </c>
      <c r="Y2108" s="17">
        <f>VLOOKUP(A2108,LISTINO!D:K,7,FALSE)</f>
        <v>45376</v>
      </c>
    </row>
    <row r="2109" spans="1:25" x14ac:dyDescent="0.25">
      <c r="A2109" t="s">
        <v>732</v>
      </c>
      <c r="B2109" t="s">
        <v>0</v>
      </c>
      <c r="C2109" t="s">
        <v>0</v>
      </c>
      <c r="D2109" t="s">
        <v>132</v>
      </c>
      <c r="E2109" t="s">
        <v>159</v>
      </c>
      <c r="F2109" t="s">
        <v>733</v>
      </c>
      <c r="G2109" t="s">
        <v>4</v>
      </c>
      <c r="H2109" s="2">
        <v>44757</v>
      </c>
      <c r="I2109" t="s">
        <v>5</v>
      </c>
      <c r="J2109" t="s">
        <v>5</v>
      </c>
      <c r="K2109" s="3">
        <v>64</v>
      </c>
      <c r="L2109" s="3">
        <v>64</v>
      </c>
      <c r="M2109" t="s">
        <v>4</v>
      </c>
      <c r="N2109" t="s">
        <v>4</v>
      </c>
      <c r="O2109" t="s">
        <v>4</v>
      </c>
      <c r="P2109" t="s">
        <v>2107</v>
      </c>
      <c r="Q2109" t="s">
        <v>391</v>
      </c>
      <c r="R2109" t="s">
        <v>163</v>
      </c>
      <c r="S2109" t="s">
        <v>4</v>
      </c>
      <c r="T2109" s="5">
        <v>313.60000000000002</v>
      </c>
      <c r="U2109" t="s">
        <v>7</v>
      </c>
      <c r="V2109">
        <f t="shared" si="78"/>
        <v>4.9000000000000004</v>
      </c>
      <c r="W2109">
        <f>VLOOKUP(A2109,LISTINO!D:N,10,FALSE)</f>
        <v>8.7799999999999994</v>
      </c>
      <c r="X2109">
        <f t="shared" si="77"/>
        <v>561.91999999999996</v>
      </c>
      <c r="Y2109" s="17">
        <f>VLOOKUP(A2109,LISTINO!D:K,7,FALSE)</f>
        <v>45376</v>
      </c>
    </row>
    <row r="2110" spans="1:25" x14ac:dyDescent="0.25">
      <c r="A2110" t="s">
        <v>732</v>
      </c>
      <c r="B2110" t="s">
        <v>0</v>
      </c>
      <c r="C2110" t="s">
        <v>0</v>
      </c>
      <c r="D2110" t="s">
        <v>132</v>
      </c>
      <c r="E2110" t="s">
        <v>159</v>
      </c>
      <c r="F2110" t="s">
        <v>733</v>
      </c>
      <c r="G2110" t="s">
        <v>4</v>
      </c>
      <c r="H2110" s="2">
        <v>44757</v>
      </c>
      <c r="I2110" t="s">
        <v>5</v>
      </c>
      <c r="J2110" t="s">
        <v>5</v>
      </c>
      <c r="K2110" s="3">
        <v>24</v>
      </c>
      <c r="L2110" s="3">
        <v>24</v>
      </c>
      <c r="M2110" t="s">
        <v>4</v>
      </c>
      <c r="N2110" t="s">
        <v>4</v>
      </c>
      <c r="O2110" t="s">
        <v>4</v>
      </c>
      <c r="P2110" t="s">
        <v>2107</v>
      </c>
      <c r="Q2110" t="s">
        <v>445</v>
      </c>
      <c r="R2110" t="s">
        <v>163</v>
      </c>
      <c r="S2110" t="s">
        <v>4</v>
      </c>
      <c r="T2110" s="5">
        <v>117.6</v>
      </c>
      <c r="U2110" t="s">
        <v>7</v>
      </c>
      <c r="V2110">
        <f t="shared" si="78"/>
        <v>4.8999999999999995</v>
      </c>
      <c r="W2110">
        <f>VLOOKUP(A2110,LISTINO!D:N,10,FALSE)</f>
        <v>8.7799999999999994</v>
      </c>
      <c r="X2110">
        <f t="shared" si="77"/>
        <v>210.71999999999997</v>
      </c>
      <c r="Y2110" s="17">
        <f>VLOOKUP(A2110,LISTINO!D:K,7,FALSE)</f>
        <v>45376</v>
      </c>
    </row>
    <row r="2111" spans="1:25" hidden="1" x14ac:dyDescent="0.25">
      <c r="A2111" t="s">
        <v>1437</v>
      </c>
      <c r="B2111" t="s">
        <v>0</v>
      </c>
      <c r="C2111" t="s">
        <v>0</v>
      </c>
      <c r="D2111" t="s">
        <v>132</v>
      </c>
      <c r="E2111" t="s">
        <v>159</v>
      </c>
      <c r="F2111" t="s">
        <v>1438</v>
      </c>
      <c r="G2111" t="s">
        <v>4</v>
      </c>
      <c r="H2111" s="2">
        <v>44756</v>
      </c>
      <c r="I2111" t="s">
        <v>5</v>
      </c>
      <c r="J2111" t="s">
        <v>5</v>
      </c>
      <c r="K2111" s="3">
        <v>20</v>
      </c>
      <c r="L2111" s="3">
        <v>20</v>
      </c>
      <c r="M2111" t="s">
        <v>4</v>
      </c>
      <c r="N2111" t="s">
        <v>4</v>
      </c>
      <c r="O2111" t="s">
        <v>4</v>
      </c>
      <c r="P2111" t="s">
        <v>2108</v>
      </c>
      <c r="Q2111" t="s">
        <v>45</v>
      </c>
      <c r="R2111" t="s">
        <v>777</v>
      </c>
      <c r="S2111" t="s">
        <v>4</v>
      </c>
      <c r="T2111" s="5">
        <v>80.400000000000006</v>
      </c>
      <c r="U2111" t="s">
        <v>7</v>
      </c>
      <c r="V2111">
        <f t="shared" si="78"/>
        <v>4.0200000000000005</v>
      </c>
      <c r="W2111">
        <f>VLOOKUP(A2111,LISTINO!D:N,10,FALSE)</f>
        <v>0.67</v>
      </c>
      <c r="X2111">
        <f t="shared" si="77"/>
        <v>13.4</v>
      </c>
      <c r="Y2111" s="17">
        <f>VLOOKUP(A2111,LISTINO!D:K,7,FALSE)</f>
        <v>44896</v>
      </c>
    </row>
    <row r="2112" spans="1:25" x14ac:dyDescent="0.25">
      <c r="A2112" t="s">
        <v>507</v>
      </c>
      <c r="B2112" t="s">
        <v>0</v>
      </c>
      <c r="C2112" t="s">
        <v>0</v>
      </c>
      <c r="D2112" t="s">
        <v>132</v>
      </c>
      <c r="E2112" t="s">
        <v>159</v>
      </c>
      <c r="F2112" t="s">
        <v>508</v>
      </c>
      <c r="G2112" t="s">
        <v>4</v>
      </c>
      <c r="H2112" s="2">
        <v>44756</v>
      </c>
      <c r="I2112" t="s">
        <v>5</v>
      </c>
      <c r="J2112" t="s">
        <v>5</v>
      </c>
      <c r="K2112" s="3">
        <v>32</v>
      </c>
      <c r="L2112" s="3">
        <v>32</v>
      </c>
      <c r="M2112" t="s">
        <v>4</v>
      </c>
      <c r="N2112" t="s">
        <v>4</v>
      </c>
      <c r="O2112" t="s">
        <v>4</v>
      </c>
      <c r="P2112" t="s">
        <v>2110</v>
      </c>
      <c r="Q2112" t="s">
        <v>6</v>
      </c>
      <c r="R2112" t="s">
        <v>777</v>
      </c>
      <c r="S2112" t="s">
        <v>4</v>
      </c>
      <c r="T2112" s="5">
        <v>0</v>
      </c>
      <c r="U2112" t="s">
        <v>7</v>
      </c>
      <c r="V2112">
        <f t="shared" si="78"/>
        <v>0</v>
      </c>
      <c r="W2112">
        <f>VLOOKUP(A2112,LISTINO!D:N,10,FALSE)</f>
        <v>0.7</v>
      </c>
      <c r="X2112">
        <f t="shared" si="77"/>
        <v>22.4</v>
      </c>
      <c r="Y2112" s="17">
        <f>VLOOKUP(A2112,LISTINO!D:K,7,FALSE)</f>
        <v>44896</v>
      </c>
    </row>
    <row r="2113" spans="1:25" x14ac:dyDescent="0.25">
      <c r="A2113" t="s">
        <v>507</v>
      </c>
      <c r="B2113" t="s">
        <v>0</v>
      </c>
      <c r="C2113" t="s">
        <v>0</v>
      </c>
      <c r="D2113" t="s">
        <v>132</v>
      </c>
      <c r="E2113" t="s">
        <v>159</v>
      </c>
      <c r="F2113" t="s">
        <v>508</v>
      </c>
      <c r="G2113" t="s">
        <v>4</v>
      </c>
      <c r="H2113" s="2">
        <v>44756</v>
      </c>
      <c r="I2113" t="s">
        <v>5</v>
      </c>
      <c r="J2113" t="s">
        <v>5</v>
      </c>
      <c r="K2113" s="3">
        <v>88</v>
      </c>
      <c r="L2113" s="3">
        <v>88</v>
      </c>
      <c r="M2113" t="s">
        <v>4</v>
      </c>
      <c r="N2113" t="s">
        <v>4</v>
      </c>
      <c r="O2113" t="s">
        <v>4</v>
      </c>
      <c r="P2113" t="s">
        <v>2109</v>
      </c>
      <c r="Q2113" t="s">
        <v>6</v>
      </c>
      <c r="R2113" t="s">
        <v>777</v>
      </c>
      <c r="S2113" t="s">
        <v>4</v>
      </c>
      <c r="T2113" s="5">
        <v>0</v>
      </c>
      <c r="U2113" t="s">
        <v>7</v>
      </c>
      <c r="V2113">
        <f t="shared" si="78"/>
        <v>0</v>
      </c>
      <c r="W2113">
        <f>VLOOKUP(A2113,LISTINO!D:N,10,FALSE)</f>
        <v>0.7</v>
      </c>
      <c r="X2113">
        <f t="shared" si="77"/>
        <v>61.599999999999994</v>
      </c>
      <c r="Y2113" s="17">
        <f>VLOOKUP(A2113,LISTINO!D:K,7,FALSE)</f>
        <v>44896</v>
      </c>
    </row>
    <row r="2114" spans="1:25" x14ac:dyDescent="0.25">
      <c r="A2114" t="s">
        <v>28</v>
      </c>
      <c r="B2114" t="s">
        <v>0</v>
      </c>
      <c r="C2114" t="s">
        <v>1</v>
      </c>
      <c r="D2114" t="s">
        <v>132</v>
      </c>
      <c r="E2114" t="s">
        <v>159</v>
      </c>
      <c r="F2114" t="s">
        <v>29</v>
      </c>
      <c r="G2114" t="s">
        <v>4</v>
      </c>
      <c r="H2114" s="2">
        <v>44755</v>
      </c>
      <c r="I2114" t="s">
        <v>5</v>
      </c>
      <c r="J2114" t="s">
        <v>5</v>
      </c>
      <c r="K2114" s="3">
        <v>335</v>
      </c>
      <c r="L2114" s="3">
        <v>335</v>
      </c>
      <c r="M2114" t="s">
        <v>4</v>
      </c>
      <c r="N2114" t="s">
        <v>4</v>
      </c>
      <c r="O2114" t="s">
        <v>4</v>
      </c>
      <c r="P2114" t="s">
        <v>2113</v>
      </c>
      <c r="Q2114" t="s">
        <v>21</v>
      </c>
      <c r="R2114" t="s">
        <v>676</v>
      </c>
      <c r="S2114" t="s">
        <v>4</v>
      </c>
      <c r="T2114" s="5">
        <v>1035.1500000000001</v>
      </c>
      <c r="U2114" t="s">
        <v>7</v>
      </c>
      <c r="V2114">
        <f t="shared" si="78"/>
        <v>3.0900000000000003</v>
      </c>
      <c r="W2114">
        <f>VLOOKUP(A2114,LISTINO!D:N,10,FALSE)</f>
        <v>3.9</v>
      </c>
      <c r="X2114">
        <f t="shared" si="77"/>
        <v>1306.5</v>
      </c>
      <c r="Y2114" s="17">
        <f>VLOOKUP(A2114,LISTINO!D:K,7,FALSE)</f>
        <v>44593</v>
      </c>
    </row>
    <row r="2115" spans="1:25" x14ac:dyDescent="0.25">
      <c r="A2115" t="s">
        <v>28</v>
      </c>
      <c r="B2115" t="s">
        <v>0</v>
      </c>
      <c r="C2115" t="s">
        <v>1</v>
      </c>
      <c r="D2115" t="s">
        <v>132</v>
      </c>
      <c r="E2115" t="s">
        <v>159</v>
      </c>
      <c r="F2115" t="s">
        <v>29</v>
      </c>
      <c r="G2115" t="s">
        <v>4</v>
      </c>
      <c r="H2115" s="2">
        <v>44755</v>
      </c>
      <c r="I2115" t="s">
        <v>5</v>
      </c>
      <c r="J2115" t="s">
        <v>5</v>
      </c>
      <c r="K2115" s="3">
        <v>88</v>
      </c>
      <c r="L2115" s="3">
        <v>88</v>
      </c>
      <c r="M2115" t="s">
        <v>4</v>
      </c>
      <c r="N2115" t="s">
        <v>4</v>
      </c>
      <c r="O2115" t="s">
        <v>4</v>
      </c>
      <c r="P2115" t="s">
        <v>2113</v>
      </c>
      <c r="Q2115" t="s">
        <v>6</v>
      </c>
      <c r="R2115" t="s">
        <v>676</v>
      </c>
      <c r="S2115" t="s">
        <v>4</v>
      </c>
      <c r="T2115" s="5">
        <v>271.92</v>
      </c>
      <c r="U2115" t="s">
        <v>7</v>
      </c>
      <c r="V2115">
        <f t="shared" si="78"/>
        <v>3.0900000000000003</v>
      </c>
      <c r="W2115">
        <f>VLOOKUP(A2115,LISTINO!D:N,10,FALSE)</f>
        <v>3.9</v>
      </c>
      <c r="X2115">
        <f t="shared" ref="X2115:X2178" si="79">W2115*K2115</f>
        <v>343.2</v>
      </c>
      <c r="Y2115" s="17">
        <f>VLOOKUP(A2115,LISTINO!D:K,7,FALSE)</f>
        <v>44593</v>
      </c>
    </row>
    <row r="2116" spans="1:25" x14ac:dyDescent="0.25">
      <c r="A2116" t="s">
        <v>852</v>
      </c>
      <c r="B2116" t="s">
        <v>0</v>
      </c>
      <c r="C2116" t="s">
        <v>1</v>
      </c>
      <c r="D2116" t="s">
        <v>132</v>
      </c>
      <c r="E2116" t="s">
        <v>159</v>
      </c>
      <c r="F2116" t="s">
        <v>853</v>
      </c>
      <c r="G2116" t="s">
        <v>4</v>
      </c>
      <c r="H2116" s="2">
        <v>44755</v>
      </c>
      <c r="I2116" t="s">
        <v>5</v>
      </c>
      <c r="J2116" t="s">
        <v>5</v>
      </c>
      <c r="K2116" s="3">
        <v>30</v>
      </c>
      <c r="L2116" s="3">
        <v>30</v>
      </c>
      <c r="M2116" t="s">
        <v>4</v>
      </c>
      <c r="N2116" t="s">
        <v>4</v>
      </c>
      <c r="O2116" t="s">
        <v>4</v>
      </c>
      <c r="P2116" t="s">
        <v>2113</v>
      </c>
      <c r="Q2116" t="s">
        <v>10</v>
      </c>
      <c r="R2116" t="s">
        <v>676</v>
      </c>
      <c r="S2116" t="s">
        <v>4</v>
      </c>
      <c r="T2116" s="5">
        <v>75</v>
      </c>
      <c r="U2116" t="s">
        <v>7</v>
      </c>
      <c r="V2116">
        <f t="shared" si="78"/>
        <v>2.5</v>
      </c>
      <c r="W2116">
        <f>VLOOKUP(A2116,LISTINO!D:N,10,FALSE)</f>
        <v>3.06</v>
      </c>
      <c r="X2116">
        <f t="shared" si="79"/>
        <v>91.8</v>
      </c>
      <c r="Y2116" s="17">
        <f>VLOOKUP(A2116,LISTINO!D:K,7,FALSE)</f>
        <v>44593</v>
      </c>
    </row>
    <row r="2117" spans="1:25" x14ac:dyDescent="0.25">
      <c r="A2117" t="s">
        <v>852</v>
      </c>
      <c r="B2117" t="s">
        <v>0</v>
      </c>
      <c r="C2117" t="s">
        <v>1</v>
      </c>
      <c r="D2117" t="s">
        <v>132</v>
      </c>
      <c r="E2117" t="s">
        <v>159</v>
      </c>
      <c r="F2117" t="s">
        <v>853</v>
      </c>
      <c r="G2117" t="s">
        <v>4</v>
      </c>
      <c r="H2117" s="2">
        <v>44755</v>
      </c>
      <c r="I2117" t="s">
        <v>5</v>
      </c>
      <c r="J2117" t="s">
        <v>5</v>
      </c>
      <c r="K2117" s="3">
        <v>30</v>
      </c>
      <c r="L2117" s="3">
        <v>30</v>
      </c>
      <c r="M2117" t="s">
        <v>4</v>
      </c>
      <c r="N2117" t="s">
        <v>4</v>
      </c>
      <c r="O2117" t="s">
        <v>4</v>
      </c>
      <c r="P2117" t="s">
        <v>2113</v>
      </c>
      <c r="Q2117" t="s">
        <v>13</v>
      </c>
      <c r="R2117" t="s">
        <v>676</v>
      </c>
      <c r="S2117" t="s">
        <v>4</v>
      </c>
      <c r="T2117" s="5">
        <v>75</v>
      </c>
      <c r="U2117" t="s">
        <v>7</v>
      </c>
      <c r="V2117">
        <f t="shared" si="78"/>
        <v>2.5</v>
      </c>
      <c r="W2117">
        <f>VLOOKUP(A2117,LISTINO!D:N,10,FALSE)</f>
        <v>3.06</v>
      </c>
      <c r="X2117">
        <f t="shared" si="79"/>
        <v>91.8</v>
      </c>
      <c r="Y2117" s="17">
        <f>VLOOKUP(A2117,LISTINO!D:K,7,FALSE)</f>
        <v>44593</v>
      </c>
    </row>
    <row r="2118" spans="1:25" x14ac:dyDescent="0.25">
      <c r="A2118" t="s">
        <v>827</v>
      </c>
      <c r="B2118" t="s">
        <v>0</v>
      </c>
      <c r="C2118" t="s">
        <v>1</v>
      </c>
      <c r="D2118" t="s">
        <v>132</v>
      </c>
      <c r="E2118" t="s">
        <v>159</v>
      </c>
      <c r="F2118" t="s">
        <v>828</v>
      </c>
      <c r="G2118" t="s">
        <v>4</v>
      </c>
      <c r="H2118" s="2">
        <v>44755</v>
      </c>
      <c r="I2118" t="s">
        <v>5</v>
      </c>
      <c r="J2118" t="s">
        <v>5</v>
      </c>
      <c r="K2118" s="3">
        <v>70</v>
      </c>
      <c r="L2118" s="3">
        <v>70</v>
      </c>
      <c r="M2118" t="s">
        <v>4</v>
      </c>
      <c r="N2118" t="s">
        <v>4</v>
      </c>
      <c r="O2118" t="s">
        <v>4</v>
      </c>
      <c r="P2118" t="s">
        <v>2116</v>
      </c>
      <c r="Q2118" t="s">
        <v>6</v>
      </c>
      <c r="R2118" t="s">
        <v>857</v>
      </c>
      <c r="S2118" t="s">
        <v>4</v>
      </c>
      <c r="T2118" s="5">
        <v>802.2</v>
      </c>
      <c r="U2118" t="s">
        <v>7</v>
      </c>
      <c r="V2118">
        <f t="shared" si="78"/>
        <v>11.46</v>
      </c>
      <c r="W2118">
        <f>VLOOKUP(A2118,LISTINO!D:N,10,FALSE)</f>
        <v>12.5</v>
      </c>
      <c r="X2118">
        <f t="shared" si="79"/>
        <v>875</v>
      </c>
      <c r="Y2118" s="17">
        <f>VLOOKUP(A2118,LISTINO!D:K,7,FALSE)</f>
        <v>44927</v>
      </c>
    </row>
    <row r="2119" spans="1:25" x14ac:dyDescent="0.25">
      <c r="A2119" t="s">
        <v>704</v>
      </c>
      <c r="B2119" t="s">
        <v>0</v>
      </c>
      <c r="C2119" t="s">
        <v>1</v>
      </c>
      <c r="D2119" t="s">
        <v>132</v>
      </c>
      <c r="E2119" t="s">
        <v>159</v>
      </c>
      <c r="F2119" t="s">
        <v>705</v>
      </c>
      <c r="G2119" t="s">
        <v>4</v>
      </c>
      <c r="H2119" s="2">
        <v>44755</v>
      </c>
      <c r="I2119" t="s">
        <v>5</v>
      </c>
      <c r="J2119" t="s">
        <v>5</v>
      </c>
      <c r="K2119" s="3">
        <v>5</v>
      </c>
      <c r="L2119" s="3">
        <v>5</v>
      </c>
      <c r="M2119" t="s">
        <v>4</v>
      </c>
      <c r="N2119" t="s">
        <v>4</v>
      </c>
      <c r="O2119" t="s">
        <v>4</v>
      </c>
      <c r="P2119" t="s">
        <v>2117</v>
      </c>
      <c r="Q2119" t="s">
        <v>6</v>
      </c>
      <c r="R2119" t="s">
        <v>851</v>
      </c>
      <c r="S2119" t="s">
        <v>4</v>
      </c>
      <c r="T2119" s="5">
        <v>12.6</v>
      </c>
      <c r="U2119" t="s">
        <v>7</v>
      </c>
      <c r="V2119">
        <f t="shared" si="78"/>
        <v>2.52</v>
      </c>
      <c r="W2119">
        <f>VLOOKUP(A2119,LISTINO!D:N,10,FALSE)</f>
        <v>2.2999999999999998</v>
      </c>
      <c r="X2119">
        <f t="shared" si="79"/>
        <v>11.5</v>
      </c>
      <c r="Y2119" s="17">
        <f>VLOOKUP(A2119,LISTINO!D:K,7,FALSE)</f>
        <v>45464</v>
      </c>
    </row>
    <row r="2120" spans="1:25" x14ac:dyDescent="0.25">
      <c r="A2120" t="s">
        <v>704</v>
      </c>
      <c r="B2120" t="s">
        <v>0</v>
      </c>
      <c r="C2120" t="s">
        <v>1</v>
      </c>
      <c r="D2120" t="s">
        <v>132</v>
      </c>
      <c r="E2120" t="s">
        <v>159</v>
      </c>
      <c r="F2120" t="s">
        <v>705</v>
      </c>
      <c r="G2120" t="s">
        <v>4</v>
      </c>
      <c r="H2120" s="2">
        <v>44755</v>
      </c>
      <c r="I2120" t="s">
        <v>5</v>
      </c>
      <c r="J2120" t="s">
        <v>5</v>
      </c>
      <c r="K2120" s="3">
        <v>75</v>
      </c>
      <c r="L2120" s="3">
        <v>75</v>
      </c>
      <c r="M2120" t="s">
        <v>4</v>
      </c>
      <c r="N2120" t="s">
        <v>4</v>
      </c>
      <c r="O2120" t="s">
        <v>4</v>
      </c>
      <c r="P2120" t="s">
        <v>2117</v>
      </c>
      <c r="Q2120" t="s">
        <v>21</v>
      </c>
      <c r="R2120" t="s">
        <v>851</v>
      </c>
      <c r="S2120" t="s">
        <v>4</v>
      </c>
      <c r="T2120" s="5">
        <v>189</v>
      </c>
      <c r="U2120" t="s">
        <v>7</v>
      </c>
      <c r="V2120">
        <f t="shared" si="78"/>
        <v>2.52</v>
      </c>
      <c r="W2120">
        <f>VLOOKUP(A2120,LISTINO!D:N,10,FALSE)</f>
        <v>2.2999999999999998</v>
      </c>
      <c r="X2120">
        <f t="shared" si="79"/>
        <v>172.5</v>
      </c>
      <c r="Y2120" s="17">
        <f>VLOOKUP(A2120,LISTINO!D:K,7,FALSE)</f>
        <v>45464</v>
      </c>
    </row>
    <row r="2121" spans="1:25" x14ac:dyDescent="0.25">
      <c r="A2121" t="s">
        <v>704</v>
      </c>
      <c r="B2121" t="s">
        <v>0</v>
      </c>
      <c r="C2121" t="s">
        <v>1</v>
      </c>
      <c r="D2121" t="s">
        <v>132</v>
      </c>
      <c r="E2121" t="s">
        <v>159</v>
      </c>
      <c r="F2121" t="s">
        <v>705</v>
      </c>
      <c r="G2121" t="s">
        <v>4</v>
      </c>
      <c r="H2121" s="2">
        <v>44755</v>
      </c>
      <c r="I2121" t="s">
        <v>5</v>
      </c>
      <c r="J2121" t="s">
        <v>5</v>
      </c>
      <c r="K2121" s="3">
        <v>75</v>
      </c>
      <c r="L2121" s="3">
        <v>75</v>
      </c>
      <c r="M2121" t="s">
        <v>4</v>
      </c>
      <c r="N2121" t="s">
        <v>4</v>
      </c>
      <c r="O2121" t="s">
        <v>4</v>
      </c>
      <c r="P2121" t="s">
        <v>2117</v>
      </c>
      <c r="Q2121" t="s">
        <v>10</v>
      </c>
      <c r="R2121" t="s">
        <v>851</v>
      </c>
      <c r="S2121" t="s">
        <v>4</v>
      </c>
      <c r="T2121" s="5">
        <v>189</v>
      </c>
      <c r="U2121" t="s">
        <v>7</v>
      </c>
      <c r="V2121">
        <f t="shared" si="78"/>
        <v>2.52</v>
      </c>
      <c r="W2121">
        <f>VLOOKUP(A2121,LISTINO!D:N,10,FALSE)</f>
        <v>2.2999999999999998</v>
      </c>
      <c r="X2121">
        <f t="shared" si="79"/>
        <v>172.5</v>
      </c>
      <c r="Y2121" s="17">
        <f>VLOOKUP(A2121,LISTINO!D:K,7,FALSE)</f>
        <v>45464</v>
      </c>
    </row>
    <row r="2122" spans="1:25" x14ac:dyDescent="0.25">
      <c r="A2122" t="s">
        <v>704</v>
      </c>
      <c r="B2122" t="s">
        <v>0</v>
      </c>
      <c r="C2122" t="s">
        <v>1</v>
      </c>
      <c r="D2122" t="s">
        <v>132</v>
      </c>
      <c r="E2122" t="s">
        <v>159</v>
      </c>
      <c r="F2122" t="s">
        <v>705</v>
      </c>
      <c r="G2122" t="s">
        <v>4</v>
      </c>
      <c r="H2122" s="2">
        <v>44755</v>
      </c>
      <c r="I2122" t="s">
        <v>5</v>
      </c>
      <c r="J2122" t="s">
        <v>5</v>
      </c>
      <c r="K2122" s="3">
        <v>75</v>
      </c>
      <c r="L2122" s="3">
        <v>75</v>
      </c>
      <c r="M2122" t="s">
        <v>4</v>
      </c>
      <c r="N2122" t="s">
        <v>4</v>
      </c>
      <c r="O2122" t="s">
        <v>4</v>
      </c>
      <c r="P2122" t="s">
        <v>2117</v>
      </c>
      <c r="Q2122" t="s">
        <v>13</v>
      </c>
      <c r="R2122" t="s">
        <v>851</v>
      </c>
      <c r="S2122" t="s">
        <v>4</v>
      </c>
      <c r="T2122" s="5">
        <v>189</v>
      </c>
      <c r="U2122" t="s">
        <v>7</v>
      </c>
      <c r="V2122">
        <f t="shared" si="78"/>
        <v>2.52</v>
      </c>
      <c r="W2122">
        <f>VLOOKUP(A2122,LISTINO!D:N,10,FALSE)</f>
        <v>2.2999999999999998</v>
      </c>
      <c r="X2122">
        <f t="shared" si="79"/>
        <v>172.5</v>
      </c>
      <c r="Y2122" s="17">
        <f>VLOOKUP(A2122,LISTINO!D:K,7,FALSE)</f>
        <v>45464</v>
      </c>
    </row>
    <row r="2123" spans="1:25" x14ac:dyDescent="0.25">
      <c r="A2123" t="s">
        <v>704</v>
      </c>
      <c r="B2123" t="s">
        <v>0</v>
      </c>
      <c r="C2123" t="s">
        <v>1</v>
      </c>
      <c r="D2123" t="s">
        <v>132</v>
      </c>
      <c r="E2123" t="s">
        <v>159</v>
      </c>
      <c r="F2123" t="s">
        <v>705</v>
      </c>
      <c r="G2123" t="s">
        <v>4</v>
      </c>
      <c r="H2123" s="2">
        <v>44755</v>
      </c>
      <c r="I2123" t="s">
        <v>5</v>
      </c>
      <c r="J2123" t="s">
        <v>5</v>
      </c>
      <c r="K2123" s="3">
        <v>75</v>
      </c>
      <c r="L2123" s="3">
        <v>75</v>
      </c>
      <c r="M2123" t="s">
        <v>4</v>
      </c>
      <c r="N2123" t="s">
        <v>4</v>
      </c>
      <c r="O2123" t="s">
        <v>4</v>
      </c>
      <c r="P2123" t="s">
        <v>2117</v>
      </c>
      <c r="Q2123" t="s">
        <v>14</v>
      </c>
      <c r="R2123" t="s">
        <v>851</v>
      </c>
      <c r="S2123" t="s">
        <v>4</v>
      </c>
      <c r="T2123" s="5">
        <v>189</v>
      </c>
      <c r="U2123" t="s">
        <v>7</v>
      </c>
      <c r="V2123">
        <f t="shared" si="78"/>
        <v>2.52</v>
      </c>
      <c r="W2123">
        <f>VLOOKUP(A2123,LISTINO!D:N,10,FALSE)</f>
        <v>2.2999999999999998</v>
      </c>
      <c r="X2123">
        <f t="shared" si="79"/>
        <v>172.5</v>
      </c>
      <c r="Y2123" s="17">
        <f>VLOOKUP(A2123,LISTINO!D:K,7,FALSE)</f>
        <v>45464</v>
      </c>
    </row>
    <row r="2124" spans="1:25" x14ac:dyDescent="0.25">
      <c r="A2124" t="s">
        <v>704</v>
      </c>
      <c r="B2124" t="s">
        <v>0</v>
      </c>
      <c r="C2124" t="s">
        <v>1</v>
      </c>
      <c r="D2124" t="s">
        <v>132</v>
      </c>
      <c r="E2124" t="s">
        <v>159</v>
      </c>
      <c r="F2124" t="s">
        <v>705</v>
      </c>
      <c r="G2124" t="s">
        <v>4</v>
      </c>
      <c r="H2124" s="2">
        <v>44755</v>
      </c>
      <c r="I2124" t="s">
        <v>5</v>
      </c>
      <c r="J2124" t="s">
        <v>5</v>
      </c>
      <c r="K2124" s="3">
        <v>75</v>
      </c>
      <c r="L2124" s="3">
        <v>75</v>
      </c>
      <c r="M2124" t="s">
        <v>4</v>
      </c>
      <c r="N2124" t="s">
        <v>4</v>
      </c>
      <c r="O2124" t="s">
        <v>4</v>
      </c>
      <c r="P2124" t="s">
        <v>2117</v>
      </c>
      <c r="Q2124" t="s">
        <v>44</v>
      </c>
      <c r="R2124" t="s">
        <v>851</v>
      </c>
      <c r="S2124" t="s">
        <v>4</v>
      </c>
      <c r="T2124" s="5">
        <v>189</v>
      </c>
      <c r="U2124" t="s">
        <v>7</v>
      </c>
      <c r="V2124">
        <f t="shared" si="78"/>
        <v>2.52</v>
      </c>
      <c r="W2124">
        <f>VLOOKUP(A2124,LISTINO!D:N,10,FALSE)</f>
        <v>2.2999999999999998</v>
      </c>
      <c r="X2124">
        <f t="shared" si="79"/>
        <v>172.5</v>
      </c>
      <c r="Y2124" s="17">
        <f>VLOOKUP(A2124,LISTINO!D:K,7,FALSE)</f>
        <v>45464</v>
      </c>
    </row>
    <row r="2125" spans="1:25" x14ac:dyDescent="0.25">
      <c r="A2125" t="s">
        <v>704</v>
      </c>
      <c r="B2125" t="s">
        <v>0</v>
      </c>
      <c r="C2125" t="s">
        <v>1</v>
      </c>
      <c r="D2125" t="s">
        <v>132</v>
      </c>
      <c r="E2125" t="s">
        <v>159</v>
      </c>
      <c r="F2125" t="s">
        <v>705</v>
      </c>
      <c r="G2125" t="s">
        <v>4</v>
      </c>
      <c r="H2125" s="2">
        <v>44755</v>
      </c>
      <c r="I2125" t="s">
        <v>5</v>
      </c>
      <c r="J2125" t="s">
        <v>5</v>
      </c>
      <c r="K2125" s="3">
        <v>75</v>
      </c>
      <c r="L2125" s="3">
        <v>75</v>
      </c>
      <c r="M2125" t="s">
        <v>4</v>
      </c>
      <c r="N2125" t="s">
        <v>4</v>
      </c>
      <c r="O2125" t="s">
        <v>4</v>
      </c>
      <c r="P2125" t="s">
        <v>2117</v>
      </c>
      <c r="Q2125" t="s">
        <v>45</v>
      </c>
      <c r="R2125" t="s">
        <v>851</v>
      </c>
      <c r="S2125" t="s">
        <v>4</v>
      </c>
      <c r="T2125" s="5">
        <v>189</v>
      </c>
      <c r="U2125" t="s">
        <v>7</v>
      </c>
      <c r="V2125">
        <f t="shared" si="78"/>
        <v>2.52</v>
      </c>
      <c r="W2125">
        <f>VLOOKUP(A2125,LISTINO!D:N,10,FALSE)</f>
        <v>2.2999999999999998</v>
      </c>
      <c r="X2125">
        <f t="shared" si="79"/>
        <v>172.5</v>
      </c>
      <c r="Y2125" s="17">
        <f>VLOOKUP(A2125,LISTINO!D:K,7,FALSE)</f>
        <v>45464</v>
      </c>
    </row>
    <row r="2126" spans="1:25" x14ac:dyDescent="0.25">
      <c r="A2126" t="s">
        <v>704</v>
      </c>
      <c r="B2126" t="s">
        <v>0</v>
      </c>
      <c r="C2126" t="s">
        <v>1</v>
      </c>
      <c r="D2126" t="s">
        <v>132</v>
      </c>
      <c r="E2126" t="s">
        <v>159</v>
      </c>
      <c r="F2126" t="s">
        <v>705</v>
      </c>
      <c r="G2126" t="s">
        <v>4</v>
      </c>
      <c r="H2126" s="2">
        <v>44755</v>
      </c>
      <c r="I2126" t="s">
        <v>5</v>
      </c>
      <c r="J2126" t="s">
        <v>5</v>
      </c>
      <c r="K2126" s="3">
        <v>75</v>
      </c>
      <c r="L2126" s="3">
        <v>75</v>
      </c>
      <c r="M2126" t="s">
        <v>4</v>
      </c>
      <c r="N2126" t="s">
        <v>4</v>
      </c>
      <c r="O2126" t="s">
        <v>4</v>
      </c>
      <c r="P2126" t="s">
        <v>2117</v>
      </c>
      <c r="Q2126" t="s">
        <v>391</v>
      </c>
      <c r="R2126" t="s">
        <v>851</v>
      </c>
      <c r="S2126" t="s">
        <v>4</v>
      </c>
      <c r="T2126" s="5">
        <v>189</v>
      </c>
      <c r="U2126" t="s">
        <v>7</v>
      </c>
      <c r="V2126">
        <f t="shared" si="78"/>
        <v>2.52</v>
      </c>
      <c r="W2126">
        <f>VLOOKUP(A2126,LISTINO!D:N,10,FALSE)</f>
        <v>2.2999999999999998</v>
      </c>
      <c r="X2126">
        <f t="shared" si="79"/>
        <v>172.5</v>
      </c>
      <c r="Y2126" s="17">
        <f>VLOOKUP(A2126,LISTINO!D:K,7,FALSE)</f>
        <v>45464</v>
      </c>
    </row>
    <row r="2127" spans="1:25" x14ac:dyDescent="0.25">
      <c r="A2127" t="s">
        <v>280</v>
      </c>
      <c r="B2127" t="s">
        <v>0</v>
      </c>
      <c r="C2127" t="s">
        <v>0</v>
      </c>
      <c r="D2127" t="s">
        <v>132</v>
      </c>
      <c r="E2127" t="s">
        <v>159</v>
      </c>
      <c r="F2127" t="s">
        <v>281</v>
      </c>
      <c r="G2127" t="s">
        <v>4</v>
      </c>
      <c r="H2127" s="2">
        <v>44754</v>
      </c>
      <c r="I2127" t="s">
        <v>5</v>
      </c>
      <c r="J2127" t="s">
        <v>5</v>
      </c>
      <c r="K2127" s="3">
        <v>10</v>
      </c>
      <c r="L2127" s="3">
        <v>10</v>
      </c>
      <c r="M2127" t="s">
        <v>4</v>
      </c>
      <c r="N2127" t="s">
        <v>4</v>
      </c>
      <c r="O2127" t="s">
        <v>4</v>
      </c>
      <c r="P2127" t="s">
        <v>2118</v>
      </c>
      <c r="Q2127" t="s">
        <v>433</v>
      </c>
      <c r="R2127" t="s">
        <v>163</v>
      </c>
      <c r="S2127" t="s">
        <v>4</v>
      </c>
      <c r="T2127" s="5">
        <v>0</v>
      </c>
      <c r="U2127" t="s">
        <v>7</v>
      </c>
      <c r="V2127">
        <f t="shared" si="78"/>
        <v>0</v>
      </c>
      <c r="W2127">
        <f>VLOOKUP(A2127,LISTINO!D:N,10,FALSE)</f>
        <v>3.54</v>
      </c>
      <c r="X2127">
        <f t="shared" si="79"/>
        <v>35.4</v>
      </c>
      <c r="Y2127" s="17">
        <f>VLOOKUP(A2127,LISTINO!D:K,7,FALSE)</f>
        <v>45323</v>
      </c>
    </row>
    <row r="2128" spans="1:25" x14ac:dyDescent="0.25">
      <c r="A2128" t="s">
        <v>28</v>
      </c>
      <c r="B2128" t="s">
        <v>0</v>
      </c>
      <c r="C2128" t="s">
        <v>1</v>
      </c>
      <c r="D2128" t="s">
        <v>132</v>
      </c>
      <c r="E2128" t="s">
        <v>159</v>
      </c>
      <c r="F2128" t="s">
        <v>29</v>
      </c>
      <c r="G2128" t="s">
        <v>4</v>
      </c>
      <c r="H2128" s="2">
        <v>44754</v>
      </c>
      <c r="I2128" t="s">
        <v>5</v>
      </c>
      <c r="J2128" t="s">
        <v>5</v>
      </c>
      <c r="K2128" s="3">
        <v>20</v>
      </c>
      <c r="L2128" s="3">
        <v>20</v>
      </c>
      <c r="M2128" t="s">
        <v>4</v>
      </c>
      <c r="N2128" t="s">
        <v>4</v>
      </c>
      <c r="O2128" t="s">
        <v>4</v>
      </c>
      <c r="P2128" t="s">
        <v>2119</v>
      </c>
      <c r="Q2128" t="s">
        <v>6</v>
      </c>
      <c r="R2128" t="s">
        <v>676</v>
      </c>
      <c r="S2128" t="s">
        <v>4</v>
      </c>
      <c r="T2128" s="5">
        <v>61.8</v>
      </c>
      <c r="U2128" t="s">
        <v>7</v>
      </c>
      <c r="V2128">
        <f t="shared" si="78"/>
        <v>3.09</v>
      </c>
      <c r="W2128">
        <f>VLOOKUP(A2128,LISTINO!D:N,10,FALSE)</f>
        <v>3.9</v>
      </c>
      <c r="X2128">
        <f t="shared" si="79"/>
        <v>78</v>
      </c>
      <c r="Y2128" s="17">
        <f>VLOOKUP(A2128,LISTINO!D:K,7,FALSE)</f>
        <v>44593</v>
      </c>
    </row>
    <row r="2129" spans="1:25" x14ac:dyDescent="0.25">
      <c r="A2129" t="s">
        <v>848</v>
      </c>
      <c r="B2129" t="s">
        <v>0</v>
      </c>
      <c r="C2129" t="s">
        <v>0</v>
      </c>
      <c r="D2129" t="s">
        <v>132</v>
      </c>
      <c r="E2129" t="s">
        <v>159</v>
      </c>
      <c r="F2129" t="s">
        <v>849</v>
      </c>
      <c r="G2129" t="s">
        <v>4</v>
      </c>
      <c r="H2129" s="2">
        <v>44754</v>
      </c>
      <c r="I2129" t="s">
        <v>5</v>
      </c>
      <c r="J2129" t="s">
        <v>5</v>
      </c>
      <c r="K2129" s="3">
        <v>4</v>
      </c>
      <c r="L2129" s="3">
        <v>4</v>
      </c>
      <c r="M2129" t="s">
        <v>4</v>
      </c>
      <c r="N2129" t="s">
        <v>4</v>
      </c>
      <c r="O2129" t="s">
        <v>4</v>
      </c>
      <c r="P2129" t="s">
        <v>2119</v>
      </c>
      <c r="Q2129" t="s">
        <v>21</v>
      </c>
      <c r="R2129" t="s">
        <v>676</v>
      </c>
      <c r="S2129" t="s">
        <v>4</v>
      </c>
      <c r="T2129" s="5">
        <v>48.96</v>
      </c>
      <c r="U2129" t="s">
        <v>7</v>
      </c>
      <c r="V2129">
        <f t="shared" si="78"/>
        <v>12.24</v>
      </c>
      <c r="W2129">
        <f>VLOOKUP(A2129,LISTINO!D:N,10,FALSE)</f>
        <v>14.59</v>
      </c>
      <c r="X2129">
        <f t="shared" si="79"/>
        <v>58.36</v>
      </c>
      <c r="Y2129" s="17">
        <f>VLOOKUP(A2129,LISTINO!D:K,7,FALSE)</f>
        <v>45474</v>
      </c>
    </row>
    <row r="2130" spans="1:25" x14ac:dyDescent="0.25">
      <c r="A2130" t="s">
        <v>744</v>
      </c>
      <c r="B2130" t="s">
        <v>0</v>
      </c>
      <c r="C2130" t="s">
        <v>0</v>
      </c>
      <c r="D2130" t="s">
        <v>132</v>
      </c>
      <c r="E2130" t="s">
        <v>159</v>
      </c>
      <c r="F2130" t="s">
        <v>745</v>
      </c>
      <c r="G2130" t="s">
        <v>4</v>
      </c>
      <c r="H2130" s="2">
        <v>44754</v>
      </c>
      <c r="I2130" t="s">
        <v>5</v>
      </c>
      <c r="J2130" t="s">
        <v>5</v>
      </c>
      <c r="K2130" s="3">
        <v>10</v>
      </c>
      <c r="L2130" s="3">
        <v>10</v>
      </c>
      <c r="M2130" t="s">
        <v>4</v>
      </c>
      <c r="N2130" t="s">
        <v>4</v>
      </c>
      <c r="O2130" t="s">
        <v>4</v>
      </c>
      <c r="P2130" t="s">
        <v>2118</v>
      </c>
      <c r="Q2130" t="s">
        <v>448</v>
      </c>
      <c r="R2130" t="s">
        <v>163</v>
      </c>
      <c r="S2130" t="s">
        <v>4</v>
      </c>
      <c r="T2130" s="5">
        <v>20.100000000000001</v>
      </c>
      <c r="U2130" t="s">
        <v>7</v>
      </c>
      <c r="V2130">
        <f t="shared" si="78"/>
        <v>2.0100000000000002</v>
      </c>
      <c r="W2130">
        <f>VLOOKUP(A2130,LISTINO!D:N,10,FALSE)</f>
        <v>3.9</v>
      </c>
      <c r="X2130">
        <f t="shared" si="79"/>
        <v>39</v>
      </c>
      <c r="Y2130" s="17">
        <f>VLOOKUP(A2130,LISTINO!D:K,7,FALSE)</f>
        <v>45308</v>
      </c>
    </row>
    <row r="2131" spans="1:25" x14ac:dyDescent="0.25">
      <c r="A2131" t="s">
        <v>411</v>
      </c>
      <c r="B2131" t="s">
        <v>0</v>
      </c>
      <c r="C2131" t="s">
        <v>0</v>
      </c>
      <c r="D2131" t="s">
        <v>132</v>
      </c>
      <c r="E2131" t="s">
        <v>159</v>
      </c>
      <c r="F2131" t="s">
        <v>412</v>
      </c>
      <c r="G2131" t="s">
        <v>4</v>
      </c>
      <c r="H2131" s="2">
        <v>44754</v>
      </c>
      <c r="I2131" t="s">
        <v>5</v>
      </c>
      <c r="J2131" t="s">
        <v>5</v>
      </c>
      <c r="K2131" s="3">
        <v>10</v>
      </c>
      <c r="L2131" s="3">
        <v>10</v>
      </c>
      <c r="M2131" t="s">
        <v>4</v>
      </c>
      <c r="N2131" t="s">
        <v>4</v>
      </c>
      <c r="O2131" t="s">
        <v>4</v>
      </c>
      <c r="P2131" t="s">
        <v>2118</v>
      </c>
      <c r="Q2131" t="s">
        <v>383</v>
      </c>
      <c r="R2131" t="s">
        <v>163</v>
      </c>
      <c r="S2131" t="s">
        <v>4</v>
      </c>
      <c r="T2131" s="5">
        <v>38.700000000000003</v>
      </c>
      <c r="U2131" t="s">
        <v>7</v>
      </c>
      <c r="V2131">
        <f t="shared" si="78"/>
        <v>3.87</v>
      </c>
      <c r="W2131">
        <f>VLOOKUP(A2131,LISTINO!D:N,10,FALSE)</f>
        <v>15.23</v>
      </c>
      <c r="X2131">
        <f t="shared" si="79"/>
        <v>152.30000000000001</v>
      </c>
      <c r="Y2131" s="17">
        <f>VLOOKUP(A2131,LISTINO!D:K,7,FALSE)</f>
        <v>45323</v>
      </c>
    </row>
    <row r="2132" spans="1:25" x14ac:dyDescent="0.25">
      <c r="A2132" t="s">
        <v>424</v>
      </c>
      <c r="B2132" t="s">
        <v>0</v>
      </c>
      <c r="C2132" t="s">
        <v>0</v>
      </c>
      <c r="D2132" t="s">
        <v>132</v>
      </c>
      <c r="E2132" t="s">
        <v>159</v>
      </c>
      <c r="F2132" t="s">
        <v>425</v>
      </c>
      <c r="G2132" t="s">
        <v>4</v>
      </c>
      <c r="H2132" s="2">
        <v>44754</v>
      </c>
      <c r="I2132" t="s">
        <v>5</v>
      </c>
      <c r="J2132" t="s">
        <v>5</v>
      </c>
      <c r="K2132" s="3">
        <v>10</v>
      </c>
      <c r="L2132" s="3">
        <v>10</v>
      </c>
      <c r="M2132" t="s">
        <v>4</v>
      </c>
      <c r="N2132" t="s">
        <v>4</v>
      </c>
      <c r="O2132" t="s">
        <v>4</v>
      </c>
      <c r="P2132" t="s">
        <v>2118</v>
      </c>
      <c r="Q2132" t="s">
        <v>391</v>
      </c>
      <c r="R2132" t="s">
        <v>163</v>
      </c>
      <c r="S2132" t="s">
        <v>4</v>
      </c>
      <c r="T2132" s="5">
        <v>38.700000000000003</v>
      </c>
      <c r="U2132" t="s">
        <v>7</v>
      </c>
      <c r="V2132">
        <f t="shared" si="78"/>
        <v>3.87</v>
      </c>
      <c r="W2132">
        <f>VLOOKUP(A2132,LISTINO!D:N,10,FALSE)</f>
        <v>7.21</v>
      </c>
      <c r="X2132">
        <f t="shared" si="79"/>
        <v>72.099999999999994</v>
      </c>
      <c r="Y2132" s="17">
        <f>VLOOKUP(A2132,LISTINO!D:K,7,FALSE)</f>
        <v>45323</v>
      </c>
    </row>
    <row r="2133" spans="1:25" x14ac:dyDescent="0.25">
      <c r="A2133" t="s">
        <v>94</v>
      </c>
      <c r="B2133" t="s">
        <v>0</v>
      </c>
      <c r="C2133" t="s">
        <v>1</v>
      </c>
      <c r="D2133" t="s">
        <v>132</v>
      </c>
      <c r="E2133" t="s">
        <v>159</v>
      </c>
      <c r="F2133" t="s">
        <v>95</v>
      </c>
      <c r="G2133" t="s">
        <v>4</v>
      </c>
      <c r="H2133" s="2">
        <v>44754</v>
      </c>
      <c r="I2133" t="s">
        <v>5</v>
      </c>
      <c r="J2133" t="s">
        <v>5</v>
      </c>
      <c r="K2133" s="3">
        <v>70</v>
      </c>
      <c r="L2133" s="3">
        <v>70</v>
      </c>
      <c r="M2133" t="s">
        <v>4</v>
      </c>
      <c r="N2133" t="s">
        <v>4</v>
      </c>
      <c r="O2133" t="s">
        <v>4</v>
      </c>
      <c r="P2133" t="s">
        <v>2119</v>
      </c>
      <c r="Q2133" t="s">
        <v>13</v>
      </c>
      <c r="R2133" t="s">
        <v>676</v>
      </c>
      <c r="S2133" t="s">
        <v>4</v>
      </c>
      <c r="T2133" s="5">
        <v>95.2</v>
      </c>
      <c r="U2133" t="s">
        <v>7</v>
      </c>
      <c r="V2133">
        <f t="shared" si="78"/>
        <v>1.36</v>
      </c>
      <c r="W2133">
        <f>VLOOKUP(A2133,LISTINO!D:N,10,FALSE)</f>
        <v>1.39</v>
      </c>
      <c r="X2133">
        <f t="shared" si="79"/>
        <v>97.3</v>
      </c>
      <c r="Y2133" s="17">
        <f>VLOOKUP(A2133,LISTINO!D:K,7,FALSE)</f>
        <v>45474</v>
      </c>
    </row>
    <row r="2134" spans="1:25" x14ac:dyDescent="0.25">
      <c r="A2134" t="s">
        <v>94</v>
      </c>
      <c r="B2134" t="s">
        <v>0</v>
      </c>
      <c r="C2134" t="s">
        <v>1</v>
      </c>
      <c r="D2134" t="s">
        <v>132</v>
      </c>
      <c r="E2134" t="s">
        <v>159</v>
      </c>
      <c r="F2134" t="s">
        <v>95</v>
      </c>
      <c r="G2134" t="s">
        <v>4</v>
      </c>
      <c r="H2134" s="2">
        <v>44754</v>
      </c>
      <c r="I2134" t="s">
        <v>5</v>
      </c>
      <c r="J2134" t="s">
        <v>5</v>
      </c>
      <c r="K2134" s="3">
        <v>70</v>
      </c>
      <c r="L2134" s="3">
        <v>70</v>
      </c>
      <c r="M2134" t="s">
        <v>4</v>
      </c>
      <c r="N2134" t="s">
        <v>4</v>
      </c>
      <c r="O2134" t="s">
        <v>4</v>
      </c>
      <c r="P2134" t="s">
        <v>2119</v>
      </c>
      <c r="Q2134" t="s">
        <v>10</v>
      </c>
      <c r="R2134" t="s">
        <v>676</v>
      </c>
      <c r="S2134" t="s">
        <v>4</v>
      </c>
      <c r="T2134" s="5">
        <v>95.2</v>
      </c>
      <c r="U2134" t="s">
        <v>7</v>
      </c>
      <c r="V2134">
        <f t="shared" si="78"/>
        <v>1.36</v>
      </c>
      <c r="W2134">
        <f>VLOOKUP(A2134,LISTINO!D:N,10,FALSE)</f>
        <v>1.39</v>
      </c>
      <c r="X2134">
        <f t="shared" si="79"/>
        <v>97.3</v>
      </c>
      <c r="Y2134" s="17">
        <f>VLOOKUP(A2134,LISTINO!D:K,7,FALSE)</f>
        <v>45474</v>
      </c>
    </row>
    <row r="2135" spans="1:25" x14ac:dyDescent="0.25">
      <c r="A2135" t="s">
        <v>1839</v>
      </c>
      <c r="B2135" t="s">
        <v>0</v>
      </c>
      <c r="C2135" t="s">
        <v>0</v>
      </c>
      <c r="D2135" t="s">
        <v>132</v>
      </c>
      <c r="E2135" t="s">
        <v>159</v>
      </c>
      <c r="F2135" t="s">
        <v>1840</v>
      </c>
      <c r="G2135" t="s">
        <v>4</v>
      </c>
      <c r="H2135" s="2">
        <v>44754</v>
      </c>
      <c r="I2135" t="s">
        <v>5</v>
      </c>
      <c r="J2135" t="s">
        <v>5</v>
      </c>
      <c r="K2135" s="3">
        <v>700</v>
      </c>
      <c r="L2135" s="3">
        <v>700</v>
      </c>
      <c r="M2135" t="s">
        <v>4</v>
      </c>
      <c r="N2135" t="s">
        <v>4</v>
      </c>
      <c r="O2135" t="s">
        <v>4</v>
      </c>
      <c r="P2135" t="s">
        <v>2120</v>
      </c>
      <c r="Q2135" t="s">
        <v>294</v>
      </c>
      <c r="R2135" t="s">
        <v>196</v>
      </c>
      <c r="S2135" t="s">
        <v>4</v>
      </c>
      <c r="T2135" s="5">
        <v>0</v>
      </c>
      <c r="U2135" t="s">
        <v>7</v>
      </c>
      <c r="V2135">
        <f t="shared" si="78"/>
        <v>0</v>
      </c>
      <c r="W2135">
        <f>VLOOKUP(A2135,LISTINO!D:N,10,FALSE)</f>
        <v>0.52</v>
      </c>
      <c r="X2135">
        <f t="shared" si="79"/>
        <v>364</v>
      </c>
      <c r="Y2135" s="17">
        <f>VLOOKUP(A2135,LISTINO!D:K,7,FALSE)</f>
        <v>45467</v>
      </c>
    </row>
    <row r="2136" spans="1:25" x14ac:dyDescent="0.25">
      <c r="A2136" t="s">
        <v>764</v>
      </c>
      <c r="B2136" t="s">
        <v>0</v>
      </c>
      <c r="C2136" t="s">
        <v>1</v>
      </c>
      <c r="D2136" t="s">
        <v>132</v>
      </c>
      <c r="E2136" t="s">
        <v>159</v>
      </c>
      <c r="F2136" t="s">
        <v>765</v>
      </c>
      <c r="G2136" t="s">
        <v>4</v>
      </c>
      <c r="H2136" s="2">
        <v>44754</v>
      </c>
      <c r="I2136" t="s">
        <v>5</v>
      </c>
      <c r="J2136" t="s">
        <v>5</v>
      </c>
      <c r="K2136" s="3">
        <v>330</v>
      </c>
      <c r="L2136" s="3">
        <v>330</v>
      </c>
      <c r="M2136" t="s">
        <v>4</v>
      </c>
      <c r="N2136" t="s">
        <v>4</v>
      </c>
      <c r="O2136" t="s">
        <v>4</v>
      </c>
      <c r="P2136" t="s">
        <v>2120</v>
      </c>
      <c r="Q2136" t="s">
        <v>13</v>
      </c>
      <c r="R2136" t="s">
        <v>196</v>
      </c>
      <c r="S2136" t="s">
        <v>4</v>
      </c>
      <c r="T2136" s="5">
        <v>1036.2</v>
      </c>
      <c r="U2136" t="s">
        <v>7</v>
      </c>
      <c r="V2136">
        <f t="shared" si="78"/>
        <v>3.14</v>
      </c>
      <c r="W2136">
        <f>VLOOKUP(A2136,LISTINO!D:N,10,FALSE)</f>
        <v>4.9400000000000004</v>
      </c>
      <c r="X2136">
        <f t="shared" si="79"/>
        <v>1630.2</v>
      </c>
      <c r="Y2136" s="17">
        <f>VLOOKUP(A2136,LISTINO!D:K,7,FALSE)</f>
        <v>45467</v>
      </c>
    </row>
    <row r="2137" spans="1:25" x14ac:dyDescent="0.25">
      <c r="A2137" t="s">
        <v>1442</v>
      </c>
      <c r="B2137" t="s">
        <v>0</v>
      </c>
      <c r="C2137" t="s">
        <v>0</v>
      </c>
      <c r="D2137" t="s">
        <v>132</v>
      </c>
      <c r="E2137" t="s">
        <v>159</v>
      </c>
      <c r="F2137" t="s">
        <v>1443</v>
      </c>
      <c r="G2137" t="s">
        <v>4</v>
      </c>
      <c r="H2137" s="2">
        <v>44754</v>
      </c>
      <c r="I2137" t="s">
        <v>5</v>
      </c>
      <c r="J2137" t="s">
        <v>5</v>
      </c>
      <c r="K2137" s="3">
        <v>20</v>
      </c>
      <c r="L2137" s="3">
        <v>20</v>
      </c>
      <c r="M2137" t="s">
        <v>4</v>
      </c>
      <c r="N2137" t="s">
        <v>4</v>
      </c>
      <c r="O2137" t="s">
        <v>4</v>
      </c>
      <c r="P2137" t="s">
        <v>2121</v>
      </c>
      <c r="Q2137" t="s">
        <v>6</v>
      </c>
      <c r="R2137" t="s">
        <v>851</v>
      </c>
      <c r="S2137" t="s">
        <v>4</v>
      </c>
      <c r="T2137" s="5">
        <v>14.6</v>
      </c>
      <c r="U2137" t="s">
        <v>7</v>
      </c>
      <c r="V2137">
        <f t="shared" si="78"/>
        <v>0.73</v>
      </c>
      <c r="W2137">
        <f>VLOOKUP(A2137,LISTINO!D:N,10,FALSE)</f>
        <v>0.92</v>
      </c>
      <c r="X2137">
        <f t="shared" si="79"/>
        <v>18.400000000000002</v>
      </c>
      <c r="Y2137" s="17">
        <f>VLOOKUP(A2137,LISTINO!D:K,7,FALSE)</f>
        <v>44593</v>
      </c>
    </row>
    <row r="2138" spans="1:25" x14ac:dyDescent="0.25">
      <c r="A2138" t="s">
        <v>730</v>
      </c>
      <c r="B2138" t="s">
        <v>0</v>
      </c>
      <c r="C2138" t="s">
        <v>0</v>
      </c>
      <c r="D2138" t="s">
        <v>132</v>
      </c>
      <c r="E2138" t="s">
        <v>159</v>
      </c>
      <c r="F2138" t="s">
        <v>731</v>
      </c>
      <c r="G2138" t="s">
        <v>4</v>
      </c>
      <c r="H2138" s="2">
        <v>44754</v>
      </c>
      <c r="I2138" t="s">
        <v>5</v>
      </c>
      <c r="J2138" t="s">
        <v>5</v>
      </c>
      <c r="K2138" s="3">
        <v>85</v>
      </c>
      <c r="L2138" s="3">
        <v>85</v>
      </c>
      <c r="M2138" t="s">
        <v>4</v>
      </c>
      <c r="N2138" t="s">
        <v>4</v>
      </c>
      <c r="O2138" t="s">
        <v>4</v>
      </c>
      <c r="P2138" t="s">
        <v>2118</v>
      </c>
      <c r="Q2138" t="s">
        <v>445</v>
      </c>
      <c r="R2138" t="s">
        <v>163</v>
      </c>
      <c r="S2138" t="s">
        <v>4</v>
      </c>
      <c r="T2138" s="5">
        <v>0.85</v>
      </c>
      <c r="U2138" t="s">
        <v>7</v>
      </c>
      <c r="V2138">
        <f t="shared" si="78"/>
        <v>0.01</v>
      </c>
      <c r="W2138">
        <f>VLOOKUP(A2138,LISTINO!D:N,10,FALSE)</f>
        <v>2.14</v>
      </c>
      <c r="X2138">
        <f t="shared" si="79"/>
        <v>181.9</v>
      </c>
      <c r="Y2138" s="17">
        <f>VLOOKUP(A2138,LISTINO!D:K,7,FALSE)</f>
        <v>45376</v>
      </c>
    </row>
    <row r="2139" spans="1:25" x14ac:dyDescent="0.25">
      <c r="A2139" t="s">
        <v>28</v>
      </c>
      <c r="B2139" t="s">
        <v>0</v>
      </c>
      <c r="C2139" t="s">
        <v>1</v>
      </c>
      <c r="D2139" t="s">
        <v>132</v>
      </c>
      <c r="E2139" t="s">
        <v>159</v>
      </c>
      <c r="F2139" t="s">
        <v>29</v>
      </c>
      <c r="G2139" t="s">
        <v>4</v>
      </c>
      <c r="H2139" s="2">
        <v>44753</v>
      </c>
      <c r="I2139" t="s">
        <v>5</v>
      </c>
      <c r="J2139" t="s">
        <v>5</v>
      </c>
      <c r="K2139" s="3">
        <v>294</v>
      </c>
      <c r="L2139" s="3">
        <v>294</v>
      </c>
      <c r="M2139" t="s">
        <v>4</v>
      </c>
      <c r="N2139" t="s">
        <v>4</v>
      </c>
      <c r="O2139" t="s">
        <v>4</v>
      </c>
      <c r="P2139" t="s">
        <v>2122</v>
      </c>
      <c r="Q2139" t="s">
        <v>6</v>
      </c>
      <c r="R2139" t="s">
        <v>676</v>
      </c>
      <c r="S2139" t="s">
        <v>4</v>
      </c>
      <c r="T2139" s="5">
        <v>908.46</v>
      </c>
      <c r="U2139" t="s">
        <v>7</v>
      </c>
      <c r="V2139">
        <f t="shared" si="78"/>
        <v>3.0900000000000003</v>
      </c>
      <c r="W2139">
        <f>VLOOKUP(A2139,LISTINO!D:N,10,FALSE)</f>
        <v>3.9</v>
      </c>
      <c r="X2139">
        <f t="shared" si="79"/>
        <v>1146.5999999999999</v>
      </c>
      <c r="Y2139" s="17">
        <f>VLOOKUP(A2139,LISTINO!D:K,7,FALSE)</f>
        <v>44593</v>
      </c>
    </row>
    <row r="2140" spans="1:25" x14ac:dyDescent="0.25">
      <c r="A2140" t="s">
        <v>42</v>
      </c>
      <c r="B2140" t="s">
        <v>0</v>
      </c>
      <c r="C2140" t="s">
        <v>1</v>
      </c>
      <c r="D2140" t="s">
        <v>132</v>
      </c>
      <c r="E2140" t="s">
        <v>159</v>
      </c>
      <c r="F2140" t="s">
        <v>43</v>
      </c>
      <c r="G2140" t="s">
        <v>4</v>
      </c>
      <c r="H2140" s="2">
        <v>44753</v>
      </c>
      <c r="I2140" t="s">
        <v>5</v>
      </c>
      <c r="J2140" t="s">
        <v>5</v>
      </c>
      <c r="K2140" s="3">
        <v>700</v>
      </c>
      <c r="L2140" s="3">
        <v>700</v>
      </c>
      <c r="M2140" t="s">
        <v>4</v>
      </c>
      <c r="N2140" t="s">
        <v>4</v>
      </c>
      <c r="O2140" t="s">
        <v>4</v>
      </c>
      <c r="P2140" t="s">
        <v>2123</v>
      </c>
      <c r="Q2140" t="s">
        <v>445</v>
      </c>
      <c r="R2140" t="s">
        <v>676</v>
      </c>
      <c r="S2140" t="s">
        <v>4</v>
      </c>
      <c r="T2140" s="5">
        <v>490</v>
      </c>
      <c r="U2140" t="s">
        <v>7</v>
      </c>
      <c r="V2140">
        <f t="shared" si="78"/>
        <v>0.7</v>
      </c>
      <c r="W2140">
        <f>VLOOKUP(A2140,LISTINO!D:N,10,FALSE)</f>
        <v>0.88</v>
      </c>
      <c r="X2140">
        <f t="shared" si="79"/>
        <v>616</v>
      </c>
      <c r="Y2140" s="17">
        <f>VLOOKUP(A2140,LISTINO!D:K,7,FALSE)</f>
        <v>44593</v>
      </c>
    </row>
    <row r="2141" spans="1:25" x14ac:dyDescent="0.25">
      <c r="A2141" t="s">
        <v>42</v>
      </c>
      <c r="B2141" t="s">
        <v>0</v>
      </c>
      <c r="C2141" t="s">
        <v>1</v>
      </c>
      <c r="D2141" t="s">
        <v>132</v>
      </c>
      <c r="E2141" t="s">
        <v>159</v>
      </c>
      <c r="F2141" t="s">
        <v>43</v>
      </c>
      <c r="G2141" t="s">
        <v>4</v>
      </c>
      <c r="H2141" s="2">
        <v>44753</v>
      </c>
      <c r="I2141" t="s">
        <v>5</v>
      </c>
      <c r="J2141" t="s">
        <v>5</v>
      </c>
      <c r="K2141" s="3">
        <v>1800</v>
      </c>
      <c r="L2141" s="3">
        <v>1800</v>
      </c>
      <c r="M2141" t="s">
        <v>4</v>
      </c>
      <c r="N2141" t="s">
        <v>4</v>
      </c>
      <c r="O2141" t="s">
        <v>4</v>
      </c>
      <c r="P2141" t="s">
        <v>2123</v>
      </c>
      <c r="Q2141" t="s">
        <v>448</v>
      </c>
      <c r="R2141" t="s">
        <v>676</v>
      </c>
      <c r="S2141" t="s">
        <v>4</v>
      </c>
      <c r="T2141" s="5">
        <v>1260</v>
      </c>
      <c r="U2141" t="s">
        <v>7</v>
      </c>
      <c r="V2141">
        <f t="shared" si="78"/>
        <v>0.7</v>
      </c>
      <c r="W2141">
        <f>VLOOKUP(A2141,LISTINO!D:N,10,FALSE)</f>
        <v>0.88</v>
      </c>
      <c r="X2141">
        <f t="shared" si="79"/>
        <v>1584</v>
      </c>
      <c r="Y2141" s="17">
        <f>VLOOKUP(A2141,LISTINO!D:K,7,FALSE)</f>
        <v>44593</v>
      </c>
    </row>
    <row r="2142" spans="1:25" x14ac:dyDescent="0.25">
      <c r="A2142" t="s">
        <v>42</v>
      </c>
      <c r="B2142" t="s">
        <v>0</v>
      </c>
      <c r="C2142" t="s">
        <v>1</v>
      </c>
      <c r="D2142" t="s">
        <v>132</v>
      </c>
      <c r="E2142" t="s">
        <v>159</v>
      </c>
      <c r="F2142" t="s">
        <v>43</v>
      </c>
      <c r="G2142" t="s">
        <v>4</v>
      </c>
      <c r="H2142" s="2">
        <v>44753</v>
      </c>
      <c r="I2142" t="s">
        <v>5</v>
      </c>
      <c r="J2142" t="s">
        <v>5</v>
      </c>
      <c r="K2142" s="3">
        <v>1800</v>
      </c>
      <c r="L2142" s="3">
        <v>1800</v>
      </c>
      <c r="M2142" t="s">
        <v>4</v>
      </c>
      <c r="N2142" t="s">
        <v>4</v>
      </c>
      <c r="O2142" t="s">
        <v>4</v>
      </c>
      <c r="P2142" t="s">
        <v>2123</v>
      </c>
      <c r="Q2142" t="s">
        <v>451</v>
      </c>
      <c r="R2142" t="s">
        <v>676</v>
      </c>
      <c r="S2142" t="s">
        <v>4</v>
      </c>
      <c r="T2142" s="5">
        <v>1260</v>
      </c>
      <c r="U2142" t="s">
        <v>7</v>
      </c>
      <c r="V2142">
        <f t="shared" si="78"/>
        <v>0.7</v>
      </c>
      <c r="W2142">
        <f>VLOOKUP(A2142,LISTINO!D:N,10,FALSE)</f>
        <v>0.88</v>
      </c>
      <c r="X2142">
        <f t="shared" si="79"/>
        <v>1584</v>
      </c>
      <c r="Y2142" s="17">
        <f>VLOOKUP(A2142,LISTINO!D:K,7,FALSE)</f>
        <v>44593</v>
      </c>
    </row>
    <row r="2143" spans="1:25" x14ac:dyDescent="0.25">
      <c r="A2143" t="s">
        <v>42</v>
      </c>
      <c r="B2143" t="s">
        <v>0</v>
      </c>
      <c r="C2143" t="s">
        <v>1</v>
      </c>
      <c r="D2143" t="s">
        <v>132</v>
      </c>
      <c r="E2143" t="s">
        <v>159</v>
      </c>
      <c r="F2143" t="s">
        <v>43</v>
      </c>
      <c r="G2143" t="s">
        <v>4</v>
      </c>
      <c r="H2143" s="2">
        <v>44753</v>
      </c>
      <c r="I2143" t="s">
        <v>5</v>
      </c>
      <c r="J2143" t="s">
        <v>5</v>
      </c>
      <c r="K2143" s="3">
        <v>1800</v>
      </c>
      <c r="L2143" s="3">
        <v>1800</v>
      </c>
      <c r="M2143" t="s">
        <v>4</v>
      </c>
      <c r="N2143" t="s">
        <v>4</v>
      </c>
      <c r="O2143" t="s">
        <v>4</v>
      </c>
      <c r="P2143" t="s">
        <v>2123</v>
      </c>
      <c r="Q2143" t="s">
        <v>460</v>
      </c>
      <c r="R2143" t="s">
        <v>676</v>
      </c>
      <c r="S2143" t="s">
        <v>4</v>
      </c>
      <c r="T2143" s="5">
        <v>1260</v>
      </c>
      <c r="U2143" t="s">
        <v>7</v>
      </c>
      <c r="V2143">
        <f t="shared" si="78"/>
        <v>0.7</v>
      </c>
      <c r="W2143">
        <f>VLOOKUP(A2143,LISTINO!D:N,10,FALSE)</f>
        <v>0.88</v>
      </c>
      <c r="X2143">
        <f t="shared" si="79"/>
        <v>1584</v>
      </c>
      <c r="Y2143" s="17">
        <f>VLOOKUP(A2143,LISTINO!D:K,7,FALSE)</f>
        <v>44593</v>
      </c>
    </row>
    <row r="2144" spans="1:25" x14ac:dyDescent="0.25">
      <c r="A2144" t="s">
        <v>1104</v>
      </c>
      <c r="B2144" t="s">
        <v>0</v>
      </c>
      <c r="C2144" t="s">
        <v>1</v>
      </c>
      <c r="D2144" t="s">
        <v>132</v>
      </c>
      <c r="E2144" t="s">
        <v>159</v>
      </c>
      <c r="F2144" t="s">
        <v>1105</v>
      </c>
      <c r="G2144" t="s">
        <v>4</v>
      </c>
      <c r="H2144" s="2">
        <v>44753</v>
      </c>
      <c r="I2144" t="s">
        <v>5</v>
      </c>
      <c r="J2144" t="s">
        <v>5</v>
      </c>
      <c r="K2144" s="3">
        <v>50</v>
      </c>
      <c r="L2144" s="3">
        <v>50</v>
      </c>
      <c r="M2144" t="s">
        <v>4</v>
      </c>
      <c r="N2144" t="s">
        <v>4</v>
      </c>
      <c r="O2144" t="s">
        <v>4</v>
      </c>
      <c r="P2144" t="s">
        <v>2124</v>
      </c>
      <c r="Q2144" t="s">
        <v>470</v>
      </c>
      <c r="R2144" t="s">
        <v>676</v>
      </c>
      <c r="S2144" t="s">
        <v>4</v>
      </c>
      <c r="T2144" s="5">
        <v>89</v>
      </c>
      <c r="U2144" t="s">
        <v>7</v>
      </c>
      <c r="V2144">
        <f t="shared" si="78"/>
        <v>1.78</v>
      </c>
      <c r="W2144">
        <f>VLOOKUP(A2144,LISTINO!D:N,10,FALSE)</f>
        <v>2.2400000000000002</v>
      </c>
      <c r="X2144">
        <f t="shared" si="79"/>
        <v>112.00000000000001</v>
      </c>
      <c r="Y2144" s="17">
        <f>VLOOKUP(A2144,LISTINO!D:K,7,FALSE)</f>
        <v>44593</v>
      </c>
    </row>
    <row r="2145" spans="1:25" hidden="1" x14ac:dyDescent="0.25">
      <c r="A2145" t="s">
        <v>337</v>
      </c>
      <c r="B2145" t="s">
        <v>0</v>
      </c>
      <c r="C2145" t="s">
        <v>1</v>
      </c>
      <c r="D2145" t="s">
        <v>132</v>
      </c>
      <c r="E2145" t="s">
        <v>159</v>
      </c>
      <c r="F2145" t="s">
        <v>338</v>
      </c>
      <c r="G2145" t="s">
        <v>4</v>
      </c>
      <c r="H2145" s="2">
        <v>44753</v>
      </c>
      <c r="I2145" t="s">
        <v>5</v>
      </c>
      <c r="J2145" t="s">
        <v>5</v>
      </c>
      <c r="K2145" s="3">
        <v>200</v>
      </c>
      <c r="L2145" s="3">
        <v>200</v>
      </c>
      <c r="M2145" t="s">
        <v>4</v>
      </c>
      <c r="N2145" t="s">
        <v>4</v>
      </c>
      <c r="O2145" t="s">
        <v>4</v>
      </c>
      <c r="P2145" t="s">
        <v>2124</v>
      </c>
      <c r="Q2145" t="s">
        <v>239</v>
      </c>
      <c r="R2145" t="s">
        <v>676</v>
      </c>
      <c r="S2145" t="s">
        <v>4</v>
      </c>
      <c r="T2145" s="5">
        <v>268</v>
      </c>
      <c r="U2145" t="s">
        <v>7</v>
      </c>
      <c r="V2145">
        <f t="shared" si="78"/>
        <v>1.34</v>
      </c>
      <c r="W2145">
        <f>VLOOKUP(A2145,LISTINO!D:N,10,FALSE)</f>
        <v>1.69</v>
      </c>
      <c r="X2145">
        <f t="shared" si="79"/>
        <v>338</v>
      </c>
      <c r="Y2145" s="17">
        <f>VLOOKUP(A2145,LISTINO!D:K,7,FALSE)</f>
        <v>44593</v>
      </c>
    </row>
    <row r="2146" spans="1:25" hidden="1" x14ac:dyDescent="0.25">
      <c r="A2146" t="s">
        <v>337</v>
      </c>
      <c r="B2146" t="s">
        <v>0</v>
      </c>
      <c r="C2146" t="s">
        <v>1</v>
      </c>
      <c r="D2146" t="s">
        <v>132</v>
      </c>
      <c r="E2146" t="s">
        <v>159</v>
      </c>
      <c r="F2146" t="s">
        <v>338</v>
      </c>
      <c r="G2146" t="s">
        <v>4</v>
      </c>
      <c r="H2146" s="2">
        <v>44753</v>
      </c>
      <c r="I2146" t="s">
        <v>5</v>
      </c>
      <c r="J2146" t="s">
        <v>5</v>
      </c>
      <c r="K2146" s="3">
        <v>50</v>
      </c>
      <c r="L2146" s="3">
        <v>50</v>
      </c>
      <c r="M2146" t="s">
        <v>4</v>
      </c>
      <c r="N2146" t="s">
        <v>4</v>
      </c>
      <c r="O2146" t="s">
        <v>4</v>
      </c>
      <c r="P2146" t="s">
        <v>2124</v>
      </c>
      <c r="Q2146" t="s">
        <v>242</v>
      </c>
      <c r="R2146" t="s">
        <v>676</v>
      </c>
      <c r="S2146" t="s">
        <v>4</v>
      </c>
      <c r="T2146" s="5">
        <v>67</v>
      </c>
      <c r="U2146" t="s">
        <v>7</v>
      </c>
      <c r="V2146">
        <f t="shared" si="78"/>
        <v>1.34</v>
      </c>
      <c r="W2146">
        <f>VLOOKUP(A2146,LISTINO!D:N,10,FALSE)</f>
        <v>1.69</v>
      </c>
      <c r="X2146">
        <f t="shared" si="79"/>
        <v>84.5</v>
      </c>
      <c r="Y2146" s="17">
        <f>VLOOKUP(A2146,LISTINO!D:K,7,FALSE)</f>
        <v>44593</v>
      </c>
    </row>
    <row r="2147" spans="1:25" hidden="1" x14ac:dyDescent="0.25">
      <c r="A2147" t="s">
        <v>337</v>
      </c>
      <c r="B2147" t="s">
        <v>0</v>
      </c>
      <c r="C2147" t="s">
        <v>1</v>
      </c>
      <c r="D2147" t="s">
        <v>132</v>
      </c>
      <c r="E2147" t="s">
        <v>159</v>
      </c>
      <c r="F2147" t="s">
        <v>338</v>
      </c>
      <c r="G2147" t="s">
        <v>4</v>
      </c>
      <c r="H2147" s="2">
        <v>44753</v>
      </c>
      <c r="I2147" t="s">
        <v>5</v>
      </c>
      <c r="J2147" t="s">
        <v>5</v>
      </c>
      <c r="K2147" s="3">
        <v>50</v>
      </c>
      <c r="L2147" s="3">
        <v>50</v>
      </c>
      <c r="M2147" t="s">
        <v>4</v>
      </c>
      <c r="N2147" t="s">
        <v>4</v>
      </c>
      <c r="O2147" t="s">
        <v>4</v>
      </c>
      <c r="P2147" t="s">
        <v>2124</v>
      </c>
      <c r="Q2147" t="s">
        <v>344</v>
      </c>
      <c r="R2147" t="s">
        <v>676</v>
      </c>
      <c r="S2147" t="s">
        <v>4</v>
      </c>
      <c r="T2147" s="5">
        <v>67</v>
      </c>
      <c r="U2147" t="s">
        <v>7</v>
      </c>
      <c r="V2147">
        <f t="shared" si="78"/>
        <v>1.34</v>
      </c>
      <c r="W2147">
        <f>VLOOKUP(A2147,LISTINO!D:N,10,FALSE)</f>
        <v>1.69</v>
      </c>
      <c r="X2147">
        <f t="shared" si="79"/>
        <v>84.5</v>
      </c>
      <c r="Y2147" s="17">
        <f>VLOOKUP(A2147,LISTINO!D:K,7,FALSE)</f>
        <v>44593</v>
      </c>
    </row>
    <row r="2148" spans="1:25" x14ac:dyDescent="0.25">
      <c r="A2148" t="s">
        <v>942</v>
      </c>
      <c r="B2148" t="s">
        <v>0</v>
      </c>
      <c r="C2148" t="s">
        <v>192</v>
      </c>
      <c r="D2148" t="s">
        <v>132</v>
      </c>
      <c r="E2148" t="s">
        <v>159</v>
      </c>
      <c r="F2148" t="s">
        <v>943</v>
      </c>
      <c r="G2148" t="s">
        <v>4</v>
      </c>
      <c r="H2148" s="2">
        <v>44753</v>
      </c>
      <c r="I2148" t="s">
        <v>5</v>
      </c>
      <c r="J2148" t="s">
        <v>5</v>
      </c>
      <c r="K2148" s="3">
        <v>10</v>
      </c>
      <c r="L2148" s="3">
        <v>10</v>
      </c>
      <c r="M2148" t="s">
        <v>4</v>
      </c>
      <c r="N2148" t="s">
        <v>4</v>
      </c>
      <c r="O2148" t="s">
        <v>4</v>
      </c>
      <c r="P2148" t="s">
        <v>2123</v>
      </c>
      <c r="Q2148" t="s">
        <v>6</v>
      </c>
      <c r="R2148" t="s">
        <v>676</v>
      </c>
      <c r="S2148" t="s">
        <v>4</v>
      </c>
      <c r="T2148" s="5">
        <v>82.9</v>
      </c>
      <c r="U2148" t="s">
        <v>7</v>
      </c>
      <c r="V2148">
        <f t="shared" si="78"/>
        <v>8.2900000000000009</v>
      </c>
      <c r="W2148">
        <f>VLOOKUP(A2148,LISTINO!D:N,10,FALSE)</f>
        <v>9.8800000000000008</v>
      </c>
      <c r="X2148">
        <f t="shared" si="79"/>
        <v>98.800000000000011</v>
      </c>
      <c r="Y2148" s="17">
        <f>VLOOKUP(A2148,LISTINO!D:K,7,FALSE)</f>
        <v>45474</v>
      </c>
    </row>
    <row r="2149" spans="1:25" x14ac:dyDescent="0.25">
      <c r="A2149" t="s">
        <v>942</v>
      </c>
      <c r="B2149" t="s">
        <v>0</v>
      </c>
      <c r="C2149" t="s">
        <v>192</v>
      </c>
      <c r="D2149" t="s">
        <v>132</v>
      </c>
      <c r="E2149" t="s">
        <v>159</v>
      </c>
      <c r="F2149" t="s">
        <v>943</v>
      </c>
      <c r="G2149" t="s">
        <v>4</v>
      </c>
      <c r="H2149" s="2">
        <v>44753</v>
      </c>
      <c r="I2149" t="s">
        <v>5</v>
      </c>
      <c r="J2149" t="s">
        <v>5</v>
      </c>
      <c r="K2149" s="3">
        <v>10</v>
      </c>
      <c r="L2149" s="3">
        <v>10</v>
      </c>
      <c r="M2149" t="s">
        <v>4</v>
      </c>
      <c r="N2149" t="s">
        <v>4</v>
      </c>
      <c r="O2149" t="s">
        <v>4</v>
      </c>
      <c r="P2149" t="s">
        <v>2123</v>
      </c>
      <c r="Q2149" t="s">
        <v>21</v>
      </c>
      <c r="R2149" t="s">
        <v>676</v>
      </c>
      <c r="S2149" t="s">
        <v>4</v>
      </c>
      <c r="T2149" s="5">
        <v>82.9</v>
      </c>
      <c r="U2149" t="s">
        <v>7</v>
      </c>
      <c r="V2149">
        <f t="shared" si="78"/>
        <v>8.2900000000000009</v>
      </c>
      <c r="W2149">
        <f>VLOOKUP(A2149,LISTINO!D:N,10,FALSE)</f>
        <v>9.8800000000000008</v>
      </c>
      <c r="X2149">
        <f t="shared" si="79"/>
        <v>98.800000000000011</v>
      </c>
      <c r="Y2149" s="17">
        <f>VLOOKUP(A2149,LISTINO!D:K,7,FALSE)</f>
        <v>45474</v>
      </c>
    </row>
    <row r="2150" spans="1:25" x14ac:dyDescent="0.25">
      <c r="A2150" t="s">
        <v>942</v>
      </c>
      <c r="B2150" t="s">
        <v>0</v>
      </c>
      <c r="C2150" t="s">
        <v>192</v>
      </c>
      <c r="D2150" t="s">
        <v>132</v>
      </c>
      <c r="E2150" t="s">
        <v>159</v>
      </c>
      <c r="F2150" t="s">
        <v>943</v>
      </c>
      <c r="G2150" t="s">
        <v>4</v>
      </c>
      <c r="H2150" s="2">
        <v>44753</v>
      </c>
      <c r="I2150" t="s">
        <v>5</v>
      </c>
      <c r="J2150" t="s">
        <v>5</v>
      </c>
      <c r="K2150" s="3">
        <v>10</v>
      </c>
      <c r="L2150" s="3">
        <v>10</v>
      </c>
      <c r="M2150" t="s">
        <v>4</v>
      </c>
      <c r="N2150" t="s">
        <v>4</v>
      </c>
      <c r="O2150" t="s">
        <v>4</v>
      </c>
      <c r="P2150" t="s">
        <v>2123</v>
      </c>
      <c r="Q2150" t="s">
        <v>10</v>
      </c>
      <c r="R2150" t="s">
        <v>676</v>
      </c>
      <c r="S2150" t="s">
        <v>4</v>
      </c>
      <c r="T2150" s="5">
        <v>82.9</v>
      </c>
      <c r="U2150" t="s">
        <v>7</v>
      </c>
      <c r="V2150">
        <f t="shared" si="78"/>
        <v>8.2900000000000009</v>
      </c>
      <c r="W2150">
        <f>VLOOKUP(A2150,LISTINO!D:N,10,FALSE)</f>
        <v>9.8800000000000008</v>
      </c>
      <c r="X2150">
        <f t="shared" si="79"/>
        <v>98.800000000000011</v>
      </c>
      <c r="Y2150" s="17">
        <f>VLOOKUP(A2150,LISTINO!D:K,7,FALSE)</f>
        <v>45474</v>
      </c>
    </row>
    <row r="2151" spans="1:25" x14ac:dyDescent="0.25">
      <c r="A2151" t="s">
        <v>942</v>
      </c>
      <c r="B2151" t="s">
        <v>0</v>
      </c>
      <c r="C2151" t="s">
        <v>192</v>
      </c>
      <c r="D2151" t="s">
        <v>132</v>
      </c>
      <c r="E2151" t="s">
        <v>159</v>
      </c>
      <c r="F2151" t="s">
        <v>943</v>
      </c>
      <c r="G2151" t="s">
        <v>4</v>
      </c>
      <c r="H2151" s="2">
        <v>44753</v>
      </c>
      <c r="I2151" t="s">
        <v>5</v>
      </c>
      <c r="J2151" t="s">
        <v>5</v>
      </c>
      <c r="K2151" s="3">
        <v>10</v>
      </c>
      <c r="L2151" s="3">
        <v>10</v>
      </c>
      <c r="M2151" t="s">
        <v>4</v>
      </c>
      <c r="N2151" t="s">
        <v>4</v>
      </c>
      <c r="O2151" t="s">
        <v>4</v>
      </c>
      <c r="P2151" t="s">
        <v>2123</v>
      </c>
      <c r="Q2151" t="s">
        <v>13</v>
      </c>
      <c r="R2151" t="s">
        <v>676</v>
      </c>
      <c r="S2151" t="s">
        <v>4</v>
      </c>
      <c r="T2151" s="5">
        <v>82.9</v>
      </c>
      <c r="U2151" t="s">
        <v>7</v>
      </c>
      <c r="V2151">
        <f t="shared" si="78"/>
        <v>8.2900000000000009</v>
      </c>
      <c r="W2151">
        <f>VLOOKUP(A2151,LISTINO!D:N,10,FALSE)</f>
        <v>9.8800000000000008</v>
      </c>
      <c r="X2151">
        <f t="shared" si="79"/>
        <v>98.800000000000011</v>
      </c>
      <c r="Y2151" s="17">
        <f>VLOOKUP(A2151,LISTINO!D:K,7,FALSE)</f>
        <v>45474</v>
      </c>
    </row>
    <row r="2152" spans="1:25" x14ac:dyDescent="0.25">
      <c r="A2152" t="s">
        <v>1015</v>
      </c>
      <c r="B2152" t="s">
        <v>0</v>
      </c>
      <c r="C2152" t="s">
        <v>1</v>
      </c>
      <c r="D2152" t="s">
        <v>132</v>
      </c>
      <c r="E2152" t="s">
        <v>159</v>
      </c>
      <c r="F2152" t="s">
        <v>1016</v>
      </c>
      <c r="G2152" t="s">
        <v>4</v>
      </c>
      <c r="H2152" s="2">
        <v>44753</v>
      </c>
      <c r="I2152" t="s">
        <v>5</v>
      </c>
      <c r="J2152" t="s">
        <v>5</v>
      </c>
      <c r="K2152" s="3">
        <v>60</v>
      </c>
      <c r="L2152" s="3">
        <v>60</v>
      </c>
      <c r="M2152" t="s">
        <v>4</v>
      </c>
      <c r="N2152" t="s">
        <v>4</v>
      </c>
      <c r="O2152" t="s">
        <v>4</v>
      </c>
      <c r="P2152" t="s">
        <v>2123</v>
      </c>
      <c r="Q2152" t="s">
        <v>14</v>
      </c>
      <c r="R2152" t="s">
        <v>676</v>
      </c>
      <c r="S2152" t="s">
        <v>4</v>
      </c>
      <c r="T2152" s="5">
        <v>97.8</v>
      </c>
      <c r="U2152" t="s">
        <v>7</v>
      </c>
      <c r="V2152">
        <f t="shared" si="78"/>
        <v>1.63</v>
      </c>
      <c r="W2152">
        <f>VLOOKUP(A2152,LISTINO!D:N,10,FALSE)</f>
        <v>2.06</v>
      </c>
      <c r="X2152">
        <f t="shared" si="79"/>
        <v>123.60000000000001</v>
      </c>
      <c r="Y2152" s="17">
        <f>VLOOKUP(A2152,LISTINO!D:K,7,FALSE)</f>
        <v>44593</v>
      </c>
    </row>
    <row r="2153" spans="1:25" x14ac:dyDescent="0.25">
      <c r="A2153" t="s">
        <v>1015</v>
      </c>
      <c r="B2153" t="s">
        <v>0</v>
      </c>
      <c r="C2153" t="s">
        <v>1</v>
      </c>
      <c r="D2153" t="s">
        <v>132</v>
      </c>
      <c r="E2153" t="s">
        <v>159</v>
      </c>
      <c r="F2153" t="s">
        <v>1016</v>
      </c>
      <c r="G2153" t="s">
        <v>4</v>
      </c>
      <c r="H2153" s="2">
        <v>44753</v>
      </c>
      <c r="I2153" t="s">
        <v>5</v>
      </c>
      <c r="J2153" t="s">
        <v>5</v>
      </c>
      <c r="K2153" s="3">
        <v>60</v>
      </c>
      <c r="L2153" s="3">
        <v>60</v>
      </c>
      <c r="M2153" t="s">
        <v>4</v>
      </c>
      <c r="N2153" t="s">
        <v>4</v>
      </c>
      <c r="O2153" t="s">
        <v>4</v>
      </c>
      <c r="P2153" t="s">
        <v>2123</v>
      </c>
      <c r="Q2153" t="s">
        <v>44</v>
      </c>
      <c r="R2153" t="s">
        <v>676</v>
      </c>
      <c r="S2153" t="s">
        <v>4</v>
      </c>
      <c r="T2153" s="5">
        <v>97.8</v>
      </c>
      <c r="U2153" t="s">
        <v>7</v>
      </c>
      <c r="V2153">
        <f t="shared" si="78"/>
        <v>1.63</v>
      </c>
      <c r="W2153">
        <f>VLOOKUP(A2153,LISTINO!D:N,10,FALSE)</f>
        <v>2.06</v>
      </c>
      <c r="X2153">
        <f t="shared" si="79"/>
        <v>123.60000000000001</v>
      </c>
      <c r="Y2153" s="17">
        <f>VLOOKUP(A2153,LISTINO!D:K,7,FALSE)</f>
        <v>44593</v>
      </c>
    </row>
    <row r="2154" spans="1:25" x14ac:dyDescent="0.25">
      <c r="A2154" t="s">
        <v>1015</v>
      </c>
      <c r="B2154" t="s">
        <v>0</v>
      </c>
      <c r="C2154" t="s">
        <v>1</v>
      </c>
      <c r="D2154" t="s">
        <v>132</v>
      </c>
      <c r="E2154" t="s">
        <v>159</v>
      </c>
      <c r="F2154" t="s">
        <v>1016</v>
      </c>
      <c r="G2154" t="s">
        <v>4</v>
      </c>
      <c r="H2154" s="2">
        <v>44753</v>
      </c>
      <c r="I2154" t="s">
        <v>5</v>
      </c>
      <c r="J2154" t="s">
        <v>5</v>
      </c>
      <c r="K2154" s="3">
        <v>60</v>
      </c>
      <c r="L2154" s="3">
        <v>60</v>
      </c>
      <c r="M2154" t="s">
        <v>4</v>
      </c>
      <c r="N2154" t="s">
        <v>4</v>
      </c>
      <c r="O2154" t="s">
        <v>4</v>
      </c>
      <c r="P2154" t="s">
        <v>2123</v>
      </c>
      <c r="Q2154" t="s">
        <v>45</v>
      </c>
      <c r="R2154" t="s">
        <v>676</v>
      </c>
      <c r="S2154" t="s">
        <v>4</v>
      </c>
      <c r="T2154" s="5">
        <v>97.8</v>
      </c>
      <c r="U2154" t="s">
        <v>7</v>
      </c>
      <c r="V2154">
        <f t="shared" si="78"/>
        <v>1.63</v>
      </c>
      <c r="W2154">
        <f>VLOOKUP(A2154,LISTINO!D:N,10,FALSE)</f>
        <v>2.06</v>
      </c>
      <c r="X2154">
        <f t="shared" si="79"/>
        <v>123.60000000000001</v>
      </c>
      <c r="Y2154" s="17">
        <f>VLOOKUP(A2154,LISTINO!D:K,7,FALSE)</f>
        <v>44593</v>
      </c>
    </row>
    <row r="2155" spans="1:25" x14ac:dyDescent="0.25">
      <c r="A2155" t="s">
        <v>1015</v>
      </c>
      <c r="B2155" t="s">
        <v>0</v>
      </c>
      <c r="C2155" t="s">
        <v>1</v>
      </c>
      <c r="D2155" t="s">
        <v>132</v>
      </c>
      <c r="E2155" t="s">
        <v>159</v>
      </c>
      <c r="F2155" t="s">
        <v>1016</v>
      </c>
      <c r="G2155" t="s">
        <v>4</v>
      </c>
      <c r="H2155" s="2">
        <v>44753</v>
      </c>
      <c r="I2155" t="s">
        <v>5</v>
      </c>
      <c r="J2155" t="s">
        <v>5</v>
      </c>
      <c r="K2155" s="3">
        <v>20</v>
      </c>
      <c r="L2155" s="3">
        <v>20</v>
      </c>
      <c r="M2155" t="s">
        <v>4</v>
      </c>
      <c r="N2155" t="s">
        <v>4</v>
      </c>
      <c r="O2155" t="s">
        <v>4</v>
      </c>
      <c r="P2155" t="s">
        <v>2123</v>
      </c>
      <c r="Q2155" t="s">
        <v>433</v>
      </c>
      <c r="R2155" t="s">
        <v>676</v>
      </c>
      <c r="S2155" t="s">
        <v>4</v>
      </c>
      <c r="T2155" s="5">
        <v>32.6</v>
      </c>
      <c r="U2155" t="s">
        <v>7</v>
      </c>
      <c r="V2155">
        <f t="shared" si="78"/>
        <v>1.6300000000000001</v>
      </c>
      <c r="W2155">
        <f>VLOOKUP(A2155,LISTINO!D:N,10,FALSE)</f>
        <v>2.06</v>
      </c>
      <c r="X2155">
        <f t="shared" si="79"/>
        <v>41.2</v>
      </c>
      <c r="Y2155" s="17">
        <f>VLOOKUP(A2155,LISTINO!D:K,7,FALSE)</f>
        <v>44593</v>
      </c>
    </row>
    <row r="2156" spans="1:25" x14ac:dyDescent="0.25">
      <c r="A2156" t="s">
        <v>852</v>
      </c>
      <c r="B2156" t="s">
        <v>0</v>
      </c>
      <c r="C2156" t="s">
        <v>1</v>
      </c>
      <c r="D2156" t="s">
        <v>132</v>
      </c>
      <c r="E2156" t="s">
        <v>159</v>
      </c>
      <c r="F2156" t="s">
        <v>853</v>
      </c>
      <c r="G2156" t="s">
        <v>4</v>
      </c>
      <c r="H2156" s="2">
        <v>44753</v>
      </c>
      <c r="I2156" t="s">
        <v>5</v>
      </c>
      <c r="J2156" t="s">
        <v>5</v>
      </c>
      <c r="K2156" s="3">
        <v>30</v>
      </c>
      <c r="L2156" s="3">
        <v>30</v>
      </c>
      <c r="M2156" t="s">
        <v>4</v>
      </c>
      <c r="N2156" t="s">
        <v>4</v>
      </c>
      <c r="O2156" t="s">
        <v>4</v>
      </c>
      <c r="P2156" t="s">
        <v>2124</v>
      </c>
      <c r="Q2156" t="s">
        <v>249</v>
      </c>
      <c r="R2156" t="s">
        <v>676</v>
      </c>
      <c r="S2156" t="s">
        <v>4</v>
      </c>
      <c r="T2156" s="5">
        <v>75</v>
      </c>
      <c r="U2156" t="s">
        <v>7</v>
      </c>
      <c r="V2156">
        <f t="shared" si="78"/>
        <v>2.5</v>
      </c>
      <c r="W2156">
        <f>VLOOKUP(A2156,LISTINO!D:N,10,FALSE)</f>
        <v>3.06</v>
      </c>
      <c r="X2156">
        <f t="shared" si="79"/>
        <v>91.8</v>
      </c>
      <c r="Y2156" s="17">
        <f>VLOOKUP(A2156,LISTINO!D:K,7,FALSE)</f>
        <v>44593</v>
      </c>
    </row>
    <row r="2157" spans="1:25" x14ac:dyDescent="0.25">
      <c r="A2157" t="s">
        <v>852</v>
      </c>
      <c r="B2157" t="s">
        <v>0</v>
      </c>
      <c r="C2157" t="s">
        <v>1</v>
      </c>
      <c r="D2157" t="s">
        <v>132</v>
      </c>
      <c r="E2157" t="s">
        <v>159</v>
      </c>
      <c r="F2157" t="s">
        <v>853</v>
      </c>
      <c r="G2157" t="s">
        <v>4</v>
      </c>
      <c r="H2157" s="2">
        <v>44753</v>
      </c>
      <c r="I2157" t="s">
        <v>5</v>
      </c>
      <c r="J2157" t="s">
        <v>5</v>
      </c>
      <c r="K2157" s="3">
        <v>30</v>
      </c>
      <c r="L2157" s="3">
        <v>30</v>
      </c>
      <c r="M2157" t="s">
        <v>4</v>
      </c>
      <c r="N2157" t="s">
        <v>4</v>
      </c>
      <c r="O2157" t="s">
        <v>4</v>
      </c>
      <c r="P2157" t="s">
        <v>2124</v>
      </c>
      <c r="Q2157" t="s">
        <v>254</v>
      </c>
      <c r="R2157" t="s">
        <v>676</v>
      </c>
      <c r="S2157" t="s">
        <v>4</v>
      </c>
      <c r="T2157" s="5">
        <v>75</v>
      </c>
      <c r="U2157" t="s">
        <v>7</v>
      </c>
      <c r="V2157">
        <f t="shared" ref="V2157:V2218" si="80" xml:space="preserve"> T2157/K2157</f>
        <v>2.5</v>
      </c>
      <c r="W2157">
        <f>VLOOKUP(A2157,LISTINO!D:N,10,FALSE)</f>
        <v>3.06</v>
      </c>
      <c r="X2157">
        <f t="shared" si="79"/>
        <v>91.8</v>
      </c>
      <c r="Y2157" s="17">
        <f>VLOOKUP(A2157,LISTINO!D:K,7,FALSE)</f>
        <v>44593</v>
      </c>
    </row>
    <row r="2158" spans="1:25" x14ac:dyDescent="0.25">
      <c r="A2158" t="s">
        <v>852</v>
      </c>
      <c r="B2158" t="s">
        <v>0</v>
      </c>
      <c r="C2158" t="s">
        <v>1</v>
      </c>
      <c r="D2158" t="s">
        <v>132</v>
      </c>
      <c r="E2158" t="s">
        <v>159</v>
      </c>
      <c r="F2158" t="s">
        <v>853</v>
      </c>
      <c r="G2158" t="s">
        <v>4</v>
      </c>
      <c r="H2158" s="2">
        <v>44753</v>
      </c>
      <c r="I2158" t="s">
        <v>5</v>
      </c>
      <c r="J2158" t="s">
        <v>5</v>
      </c>
      <c r="K2158" s="3">
        <v>28</v>
      </c>
      <c r="L2158" s="3">
        <v>28</v>
      </c>
      <c r="M2158" t="s">
        <v>4</v>
      </c>
      <c r="N2158" t="s">
        <v>4</v>
      </c>
      <c r="O2158" t="s">
        <v>4</v>
      </c>
      <c r="P2158" t="s">
        <v>2124</v>
      </c>
      <c r="Q2158" t="s">
        <v>259</v>
      </c>
      <c r="R2158" t="s">
        <v>676</v>
      </c>
      <c r="S2158" t="s">
        <v>4</v>
      </c>
      <c r="T2158" s="5">
        <v>70</v>
      </c>
      <c r="U2158" t="s">
        <v>7</v>
      </c>
      <c r="V2158">
        <f t="shared" si="80"/>
        <v>2.5</v>
      </c>
      <c r="W2158">
        <f>VLOOKUP(A2158,LISTINO!D:N,10,FALSE)</f>
        <v>3.06</v>
      </c>
      <c r="X2158">
        <f t="shared" si="79"/>
        <v>85.68</v>
      </c>
      <c r="Y2158" s="17">
        <f>VLOOKUP(A2158,LISTINO!D:K,7,FALSE)</f>
        <v>44593</v>
      </c>
    </row>
    <row r="2159" spans="1:25" x14ac:dyDescent="0.25">
      <c r="A2159" t="s">
        <v>852</v>
      </c>
      <c r="B2159" t="s">
        <v>0</v>
      </c>
      <c r="C2159" t="s">
        <v>1</v>
      </c>
      <c r="D2159" t="s">
        <v>132</v>
      </c>
      <c r="E2159" t="s">
        <v>159</v>
      </c>
      <c r="F2159" t="s">
        <v>853</v>
      </c>
      <c r="G2159" t="s">
        <v>4</v>
      </c>
      <c r="H2159" s="2">
        <v>44753</v>
      </c>
      <c r="I2159" t="s">
        <v>5</v>
      </c>
      <c r="J2159" t="s">
        <v>5</v>
      </c>
      <c r="K2159" s="3">
        <v>30</v>
      </c>
      <c r="L2159" s="3">
        <v>30</v>
      </c>
      <c r="M2159" t="s">
        <v>4</v>
      </c>
      <c r="N2159" t="s">
        <v>4</v>
      </c>
      <c r="O2159" t="s">
        <v>4</v>
      </c>
      <c r="P2159" t="s">
        <v>2124</v>
      </c>
      <c r="Q2159" t="s">
        <v>282</v>
      </c>
      <c r="R2159" t="s">
        <v>676</v>
      </c>
      <c r="S2159" t="s">
        <v>4</v>
      </c>
      <c r="T2159" s="5">
        <v>75</v>
      </c>
      <c r="U2159" t="s">
        <v>7</v>
      </c>
      <c r="V2159">
        <f t="shared" si="80"/>
        <v>2.5</v>
      </c>
      <c r="W2159">
        <f>VLOOKUP(A2159,LISTINO!D:N,10,FALSE)</f>
        <v>3.06</v>
      </c>
      <c r="X2159">
        <f t="shared" si="79"/>
        <v>91.8</v>
      </c>
      <c r="Y2159" s="17">
        <f>VLOOKUP(A2159,LISTINO!D:K,7,FALSE)</f>
        <v>44593</v>
      </c>
    </row>
    <row r="2160" spans="1:25" x14ac:dyDescent="0.25">
      <c r="A2160" t="s">
        <v>852</v>
      </c>
      <c r="B2160" t="s">
        <v>0</v>
      </c>
      <c r="C2160" t="s">
        <v>1</v>
      </c>
      <c r="D2160" t="s">
        <v>132</v>
      </c>
      <c r="E2160" t="s">
        <v>159</v>
      </c>
      <c r="F2160" t="s">
        <v>853</v>
      </c>
      <c r="G2160" t="s">
        <v>4</v>
      </c>
      <c r="H2160" s="2">
        <v>44753</v>
      </c>
      <c r="I2160" t="s">
        <v>5</v>
      </c>
      <c r="J2160" t="s">
        <v>5</v>
      </c>
      <c r="K2160" s="3">
        <v>30</v>
      </c>
      <c r="L2160" s="3">
        <v>30</v>
      </c>
      <c r="M2160" t="s">
        <v>4</v>
      </c>
      <c r="N2160" t="s">
        <v>4</v>
      </c>
      <c r="O2160" t="s">
        <v>4</v>
      </c>
      <c r="P2160" t="s">
        <v>2124</v>
      </c>
      <c r="Q2160" t="s">
        <v>335</v>
      </c>
      <c r="R2160" t="s">
        <v>676</v>
      </c>
      <c r="S2160" t="s">
        <v>4</v>
      </c>
      <c r="T2160" s="5">
        <v>75</v>
      </c>
      <c r="U2160" t="s">
        <v>7</v>
      </c>
      <c r="V2160">
        <f t="shared" si="80"/>
        <v>2.5</v>
      </c>
      <c r="W2160">
        <f>VLOOKUP(A2160,LISTINO!D:N,10,FALSE)</f>
        <v>3.06</v>
      </c>
      <c r="X2160">
        <f t="shared" si="79"/>
        <v>91.8</v>
      </c>
      <c r="Y2160" s="17">
        <f>VLOOKUP(A2160,LISTINO!D:K,7,FALSE)</f>
        <v>44593</v>
      </c>
    </row>
    <row r="2161" spans="1:25" x14ac:dyDescent="0.25">
      <c r="A2161" t="s">
        <v>852</v>
      </c>
      <c r="B2161" t="s">
        <v>0</v>
      </c>
      <c r="C2161" t="s">
        <v>1</v>
      </c>
      <c r="D2161" t="s">
        <v>132</v>
      </c>
      <c r="E2161" t="s">
        <v>159</v>
      </c>
      <c r="F2161" t="s">
        <v>853</v>
      </c>
      <c r="G2161" t="s">
        <v>4</v>
      </c>
      <c r="H2161" s="2">
        <v>44753</v>
      </c>
      <c r="I2161" t="s">
        <v>5</v>
      </c>
      <c r="J2161" t="s">
        <v>5</v>
      </c>
      <c r="K2161" s="3">
        <v>30</v>
      </c>
      <c r="L2161" s="3">
        <v>30</v>
      </c>
      <c r="M2161" t="s">
        <v>4</v>
      </c>
      <c r="N2161" t="s">
        <v>4</v>
      </c>
      <c r="O2161" t="s">
        <v>4</v>
      </c>
      <c r="P2161" t="s">
        <v>2124</v>
      </c>
      <c r="Q2161" t="s">
        <v>336</v>
      </c>
      <c r="R2161" t="s">
        <v>676</v>
      </c>
      <c r="S2161" t="s">
        <v>4</v>
      </c>
      <c r="T2161" s="5">
        <v>75</v>
      </c>
      <c r="U2161" t="s">
        <v>7</v>
      </c>
      <c r="V2161">
        <f t="shared" si="80"/>
        <v>2.5</v>
      </c>
      <c r="W2161">
        <f>VLOOKUP(A2161,LISTINO!D:N,10,FALSE)</f>
        <v>3.06</v>
      </c>
      <c r="X2161">
        <f t="shared" si="79"/>
        <v>91.8</v>
      </c>
      <c r="Y2161" s="17">
        <f>VLOOKUP(A2161,LISTINO!D:K,7,FALSE)</f>
        <v>44593</v>
      </c>
    </row>
    <row r="2162" spans="1:25" x14ac:dyDescent="0.25">
      <c r="A2162" t="s">
        <v>852</v>
      </c>
      <c r="B2162" t="s">
        <v>0</v>
      </c>
      <c r="C2162" t="s">
        <v>1</v>
      </c>
      <c r="D2162" t="s">
        <v>132</v>
      </c>
      <c r="E2162" t="s">
        <v>159</v>
      </c>
      <c r="F2162" t="s">
        <v>853</v>
      </c>
      <c r="G2162" t="s">
        <v>4</v>
      </c>
      <c r="H2162" s="2">
        <v>44753</v>
      </c>
      <c r="I2162" t="s">
        <v>5</v>
      </c>
      <c r="J2162" t="s">
        <v>5</v>
      </c>
      <c r="K2162" s="3">
        <v>30</v>
      </c>
      <c r="L2162" s="3">
        <v>30</v>
      </c>
      <c r="M2162" t="s">
        <v>4</v>
      </c>
      <c r="N2162" t="s">
        <v>4</v>
      </c>
      <c r="O2162" t="s">
        <v>4</v>
      </c>
      <c r="P2162" t="s">
        <v>2124</v>
      </c>
      <c r="Q2162" t="s">
        <v>339</v>
      </c>
      <c r="R2162" t="s">
        <v>676</v>
      </c>
      <c r="S2162" t="s">
        <v>4</v>
      </c>
      <c r="T2162" s="5">
        <v>75</v>
      </c>
      <c r="U2162" t="s">
        <v>7</v>
      </c>
      <c r="V2162">
        <f t="shared" si="80"/>
        <v>2.5</v>
      </c>
      <c r="W2162">
        <f>VLOOKUP(A2162,LISTINO!D:N,10,FALSE)</f>
        <v>3.06</v>
      </c>
      <c r="X2162">
        <f t="shared" si="79"/>
        <v>91.8</v>
      </c>
      <c r="Y2162" s="17">
        <f>VLOOKUP(A2162,LISTINO!D:K,7,FALSE)</f>
        <v>44593</v>
      </c>
    </row>
    <row r="2163" spans="1:25" x14ac:dyDescent="0.25">
      <c r="A2163" t="s">
        <v>978</v>
      </c>
      <c r="B2163" t="s">
        <v>0</v>
      </c>
      <c r="C2163" t="s">
        <v>0</v>
      </c>
      <c r="D2163" t="s">
        <v>132</v>
      </c>
      <c r="E2163" t="s">
        <v>159</v>
      </c>
      <c r="F2163" t="s">
        <v>979</v>
      </c>
      <c r="G2163" t="s">
        <v>4</v>
      </c>
      <c r="H2163" s="2">
        <v>44753</v>
      </c>
      <c r="I2163" t="s">
        <v>5</v>
      </c>
      <c r="J2163" t="s">
        <v>5</v>
      </c>
      <c r="K2163" s="3">
        <v>4</v>
      </c>
      <c r="L2163" s="3">
        <v>4</v>
      </c>
      <c r="M2163" t="s">
        <v>4</v>
      </c>
      <c r="N2163" t="s">
        <v>4</v>
      </c>
      <c r="O2163" t="s">
        <v>4</v>
      </c>
      <c r="P2163" t="s">
        <v>2125</v>
      </c>
      <c r="Q2163" t="s">
        <v>6</v>
      </c>
      <c r="R2163" t="s">
        <v>964</v>
      </c>
      <c r="S2163" t="s">
        <v>4</v>
      </c>
      <c r="T2163" s="5">
        <v>81.48</v>
      </c>
      <c r="U2163" t="s">
        <v>7</v>
      </c>
      <c r="V2163">
        <f t="shared" si="80"/>
        <v>20.37</v>
      </c>
      <c r="W2163">
        <f>VLOOKUP(A2163,LISTINO!D:N,10,FALSE)</f>
        <v>29.98</v>
      </c>
      <c r="X2163">
        <f t="shared" si="79"/>
        <v>119.92</v>
      </c>
      <c r="Y2163" s="17">
        <f>VLOOKUP(A2163,LISTINO!D:K,7,FALSE)</f>
        <v>44682</v>
      </c>
    </row>
    <row r="2164" spans="1:25" x14ac:dyDescent="0.25">
      <c r="A2164" t="s">
        <v>90</v>
      </c>
      <c r="B2164" t="s">
        <v>0</v>
      </c>
      <c r="C2164" t="s">
        <v>1</v>
      </c>
      <c r="D2164" t="s">
        <v>132</v>
      </c>
      <c r="E2164" t="s">
        <v>159</v>
      </c>
      <c r="F2164" t="s">
        <v>91</v>
      </c>
      <c r="G2164" t="s">
        <v>4</v>
      </c>
      <c r="H2164" s="2">
        <v>44753</v>
      </c>
      <c r="I2164" t="s">
        <v>5</v>
      </c>
      <c r="J2164" t="s">
        <v>5</v>
      </c>
      <c r="K2164" s="3">
        <v>4300</v>
      </c>
      <c r="L2164" s="3">
        <v>4300</v>
      </c>
      <c r="M2164" t="s">
        <v>4</v>
      </c>
      <c r="N2164" t="s">
        <v>4</v>
      </c>
      <c r="O2164" t="s">
        <v>4</v>
      </c>
      <c r="P2164" t="s">
        <v>2124</v>
      </c>
      <c r="Q2164" t="s">
        <v>460</v>
      </c>
      <c r="R2164" t="s">
        <v>676</v>
      </c>
      <c r="S2164" t="s">
        <v>4</v>
      </c>
      <c r="T2164" s="5">
        <v>2236</v>
      </c>
      <c r="U2164" t="s">
        <v>7</v>
      </c>
      <c r="V2164">
        <f t="shared" si="80"/>
        <v>0.52</v>
      </c>
      <c r="W2164">
        <f>VLOOKUP(A2164,LISTINO!D:N,10,FALSE)</f>
        <v>0.65</v>
      </c>
      <c r="X2164">
        <f t="shared" si="79"/>
        <v>2795</v>
      </c>
      <c r="Y2164" s="17">
        <f>VLOOKUP(A2164,LISTINO!D:K,7,FALSE)</f>
        <v>44593</v>
      </c>
    </row>
    <row r="2165" spans="1:25" x14ac:dyDescent="0.25">
      <c r="A2165" t="s">
        <v>94</v>
      </c>
      <c r="B2165" t="s">
        <v>0</v>
      </c>
      <c r="C2165" t="s">
        <v>1</v>
      </c>
      <c r="D2165" t="s">
        <v>132</v>
      </c>
      <c r="E2165" t="s">
        <v>159</v>
      </c>
      <c r="F2165" t="s">
        <v>95</v>
      </c>
      <c r="G2165" t="s">
        <v>4</v>
      </c>
      <c r="H2165" s="2">
        <v>44753</v>
      </c>
      <c r="I2165" t="s">
        <v>5</v>
      </c>
      <c r="J2165" t="s">
        <v>5</v>
      </c>
      <c r="K2165" s="3">
        <v>70</v>
      </c>
      <c r="L2165" s="3">
        <v>70</v>
      </c>
      <c r="M2165" t="s">
        <v>4</v>
      </c>
      <c r="N2165" t="s">
        <v>4</v>
      </c>
      <c r="O2165" t="s">
        <v>4</v>
      </c>
      <c r="P2165" t="s">
        <v>2124</v>
      </c>
      <c r="Q2165" t="s">
        <v>290</v>
      </c>
      <c r="R2165" t="s">
        <v>676</v>
      </c>
      <c r="S2165" t="s">
        <v>4</v>
      </c>
      <c r="T2165" s="5">
        <v>95.2</v>
      </c>
      <c r="U2165" t="s">
        <v>7</v>
      </c>
      <c r="V2165">
        <f t="shared" si="80"/>
        <v>1.36</v>
      </c>
      <c r="W2165">
        <f>VLOOKUP(A2165,LISTINO!D:N,10,FALSE)</f>
        <v>1.39</v>
      </c>
      <c r="X2165">
        <f t="shared" si="79"/>
        <v>97.3</v>
      </c>
      <c r="Y2165" s="17">
        <f>VLOOKUP(A2165,LISTINO!D:K,7,FALSE)</f>
        <v>45474</v>
      </c>
    </row>
    <row r="2166" spans="1:25" x14ac:dyDescent="0.25">
      <c r="A2166" t="s">
        <v>94</v>
      </c>
      <c r="B2166" t="s">
        <v>0</v>
      </c>
      <c r="C2166" t="s">
        <v>1</v>
      </c>
      <c r="D2166" t="s">
        <v>132</v>
      </c>
      <c r="E2166" t="s">
        <v>159</v>
      </c>
      <c r="F2166" t="s">
        <v>95</v>
      </c>
      <c r="G2166" t="s">
        <v>4</v>
      </c>
      <c r="H2166" s="2">
        <v>44753</v>
      </c>
      <c r="I2166" t="s">
        <v>5</v>
      </c>
      <c r="J2166" t="s">
        <v>5</v>
      </c>
      <c r="K2166" s="3">
        <v>70</v>
      </c>
      <c r="L2166" s="3">
        <v>70</v>
      </c>
      <c r="M2166" t="s">
        <v>4</v>
      </c>
      <c r="N2166" t="s">
        <v>4</v>
      </c>
      <c r="O2166" t="s">
        <v>4</v>
      </c>
      <c r="P2166" t="s">
        <v>2124</v>
      </c>
      <c r="Q2166" t="s">
        <v>293</v>
      </c>
      <c r="R2166" t="s">
        <v>676</v>
      </c>
      <c r="S2166" t="s">
        <v>4</v>
      </c>
      <c r="T2166" s="5">
        <v>95.2</v>
      </c>
      <c r="U2166" t="s">
        <v>7</v>
      </c>
      <c r="V2166">
        <f t="shared" si="80"/>
        <v>1.36</v>
      </c>
      <c r="W2166">
        <f>VLOOKUP(A2166,LISTINO!D:N,10,FALSE)</f>
        <v>1.39</v>
      </c>
      <c r="X2166">
        <f t="shared" si="79"/>
        <v>97.3</v>
      </c>
      <c r="Y2166" s="17">
        <f>VLOOKUP(A2166,LISTINO!D:K,7,FALSE)</f>
        <v>45474</v>
      </c>
    </row>
    <row r="2167" spans="1:25" x14ac:dyDescent="0.25">
      <c r="A2167" t="s">
        <v>94</v>
      </c>
      <c r="B2167" t="s">
        <v>0</v>
      </c>
      <c r="C2167" t="s">
        <v>1</v>
      </c>
      <c r="D2167" t="s">
        <v>132</v>
      </c>
      <c r="E2167" t="s">
        <v>159</v>
      </c>
      <c r="F2167" t="s">
        <v>95</v>
      </c>
      <c r="G2167" t="s">
        <v>4</v>
      </c>
      <c r="H2167" s="2">
        <v>44753</v>
      </c>
      <c r="I2167" t="s">
        <v>5</v>
      </c>
      <c r="J2167" t="s">
        <v>5</v>
      </c>
      <c r="K2167" s="3">
        <v>70</v>
      </c>
      <c r="L2167" s="3">
        <v>70</v>
      </c>
      <c r="M2167" t="s">
        <v>4</v>
      </c>
      <c r="N2167" t="s">
        <v>4</v>
      </c>
      <c r="O2167" t="s">
        <v>4</v>
      </c>
      <c r="P2167" t="s">
        <v>2124</v>
      </c>
      <c r="Q2167" t="s">
        <v>294</v>
      </c>
      <c r="R2167" t="s">
        <v>676</v>
      </c>
      <c r="S2167" t="s">
        <v>4</v>
      </c>
      <c r="T2167" s="5">
        <v>95.2</v>
      </c>
      <c r="U2167" t="s">
        <v>7</v>
      </c>
      <c r="V2167">
        <f t="shared" si="80"/>
        <v>1.36</v>
      </c>
      <c r="W2167">
        <f>VLOOKUP(A2167,LISTINO!D:N,10,FALSE)</f>
        <v>1.39</v>
      </c>
      <c r="X2167">
        <f t="shared" si="79"/>
        <v>97.3</v>
      </c>
      <c r="Y2167" s="17">
        <f>VLOOKUP(A2167,LISTINO!D:K,7,FALSE)</f>
        <v>45474</v>
      </c>
    </row>
    <row r="2168" spans="1:25" x14ac:dyDescent="0.25">
      <c r="A2168" t="s">
        <v>94</v>
      </c>
      <c r="B2168" t="s">
        <v>0</v>
      </c>
      <c r="C2168" t="s">
        <v>1</v>
      </c>
      <c r="D2168" t="s">
        <v>132</v>
      </c>
      <c r="E2168" t="s">
        <v>159</v>
      </c>
      <c r="F2168" t="s">
        <v>95</v>
      </c>
      <c r="G2168" t="s">
        <v>4</v>
      </c>
      <c r="H2168" s="2">
        <v>44753</v>
      </c>
      <c r="I2168" t="s">
        <v>5</v>
      </c>
      <c r="J2168" t="s">
        <v>5</v>
      </c>
      <c r="K2168" s="3">
        <v>70</v>
      </c>
      <c r="L2168" s="3">
        <v>70</v>
      </c>
      <c r="M2168" t="s">
        <v>4</v>
      </c>
      <c r="N2168" t="s">
        <v>4</v>
      </c>
      <c r="O2168" t="s">
        <v>4</v>
      </c>
      <c r="P2168" t="s">
        <v>2124</v>
      </c>
      <c r="Q2168" t="s">
        <v>301</v>
      </c>
      <c r="R2168" t="s">
        <v>676</v>
      </c>
      <c r="S2168" t="s">
        <v>4</v>
      </c>
      <c r="T2168" s="5">
        <v>95.2</v>
      </c>
      <c r="U2168" t="s">
        <v>7</v>
      </c>
      <c r="V2168">
        <f t="shared" si="80"/>
        <v>1.36</v>
      </c>
      <c r="W2168">
        <f>VLOOKUP(A2168,LISTINO!D:N,10,FALSE)</f>
        <v>1.39</v>
      </c>
      <c r="X2168">
        <f t="shared" si="79"/>
        <v>97.3</v>
      </c>
      <c r="Y2168" s="17">
        <f>VLOOKUP(A2168,LISTINO!D:K,7,FALSE)</f>
        <v>45474</v>
      </c>
    </row>
    <row r="2169" spans="1:25" x14ac:dyDescent="0.25">
      <c r="A2169" t="s">
        <v>94</v>
      </c>
      <c r="B2169" t="s">
        <v>0</v>
      </c>
      <c r="C2169" t="s">
        <v>1</v>
      </c>
      <c r="D2169" t="s">
        <v>132</v>
      </c>
      <c r="E2169" t="s">
        <v>159</v>
      </c>
      <c r="F2169" t="s">
        <v>95</v>
      </c>
      <c r="G2169" t="s">
        <v>4</v>
      </c>
      <c r="H2169" s="2">
        <v>44753</v>
      </c>
      <c r="I2169" t="s">
        <v>5</v>
      </c>
      <c r="J2169" t="s">
        <v>5</v>
      </c>
      <c r="K2169" s="3">
        <v>70</v>
      </c>
      <c r="L2169" s="3">
        <v>70</v>
      </c>
      <c r="M2169" t="s">
        <v>4</v>
      </c>
      <c r="N2169" t="s">
        <v>4</v>
      </c>
      <c r="O2169" t="s">
        <v>4</v>
      </c>
      <c r="P2169" t="s">
        <v>2124</v>
      </c>
      <c r="Q2169" t="s">
        <v>308</v>
      </c>
      <c r="R2169" t="s">
        <v>676</v>
      </c>
      <c r="S2169" t="s">
        <v>4</v>
      </c>
      <c r="T2169" s="5">
        <v>95.2</v>
      </c>
      <c r="U2169" t="s">
        <v>7</v>
      </c>
      <c r="V2169">
        <f t="shared" si="80"/>
        <v>1.36</v>
      </c>
      <c r="W2169">
        <f>VLOOKUP(A2169,LISTINO!D:N,10,FALSE)</f>
        <v>1.39</v>
      </c>
      <c r="X2169">
        <f t="shared" si="79"/>
        <v>97.3</v>
      </c>
      <c r="Y2169" s="17">
        <f>VLOOKUP(A2169,LISTINO!D:K,7,FALSE)</f>
        <v>45474</v>
      </c>
    </row>
    <row r="2170" spans="1:25" x14ac:dyDescent="0.25">
      <c r="A2170" t="s">
        <v>94</v>
      </c>
      <c r="B2170" t="s">
        <v>0</v>
      </c>
      <c r="C2170" t="s">
        <v>701</v>
      </c>
      <c r="D2170" t="s">
        <v>132</v>
      </c>
      <c r="E2170" t="s">
        <v>159</v>
      </c>
      <c r="F2170" t="s">
        <v>95</v>
      </c>
      <c r="G2170" t="s">
        <v>4</v>
      </c>
      <c r="H2170" s="2">
        <v>44753</v>
      </c>
      <c r="I2170" t="s">
        <v>5</v>
      </c>
      <c r="J2170" t="s">
        <v>5</v>
      </c>
      <c r="K2170" s="3">
        <v>134</v>
      </c>
      <c r="L2170" s="3">
        <v>134</v>
      </c>
      <c r="M2170" t="s">
        <v>4</v>
      </c>
      <c r="N2170" t="s">
        <v>4</v>
      </c>
      <c r="O2170" t="s">
        <v>4</v>
      </c>
      <c r="P2170" t="s">
        <v>2124</v>
      </c>
      <c r="Q2170" t="s">
        <v>302</v>
      </c>
      <c r="R2170" t="s">
        <v>676</v>
      </c>
      <c r="S2170" t="s">
        <v>4</v>
      </c>
      <c r="T2170" s="5">
        <v>182.24</v>
      </c>
      <c r="U2170" t="s">
        <v>7</v>
      </c>
      <c r="V2170">
        <f t="shared" si="80"/>
        <v>1.36</v>
      </c>
      <c r="W2170">
        <f>VLOOKUP(A2170,LISTINO!D:N,10,FALSE)</f>
        <v>1.39</v>
      </c>
      <c r="X2170">
        <f t="shared" si="79"/>
        <v>186.26</v>
      </c>
      <c r="Y2170" s="17">
        <f>VLOOKUP(A2170,LISTINO!D:K,7,FALSE)</f>
        <v>45474</v>
      </c>
    </row>
    <row r="2171" spans="1:25" x14ac:dyDescent="0.25">
      <c r="A2171" t="s">
        <v>98</v>
      </c>
      <c r="B2171" t="s">
        <v>0</v>
      </c>
      <c r="C2171" t="s">
        <v>1</v>
      </c>
      <c r="D2171" t="s">
        <v>132</v>
      </c>
      <c r="E2171" t="s">
        <v>159</v>
      </c>
      <c r="F2171" t="s">
        <v>99</v>
      </c>
      <c r="G2171" t="s">
        <v>4</v>
      </c>
      <c r="H2171" s="2">
        <v>44753</v>
      </c>
      <c r="I2171" t="s">
        <v>5</v>
      </c>
      <c r="J2171" t="s">
        <v>5</v>
      </c>
      <c r="K2171" s="3">
        <v>6000</v>
      </c>
      <c r="L2171" s="3">
        <v>6000</v>
      </c>
      <c r="M2171" t="s">
        <v>4</v>
      </c>
      <c r="N2171" t="s">
        <v>4</v>
      </c>
      <c r="O2171" t="s">
        <v>4</v>
      </c>
      <c r="P2171" t="s">
        <v>2124</v>
      </c>
      <c r="Q2171" t="s">
        <v>325</v>
      </c>
      <c r="R2171" t="s">
        <v>676</v>
      </c>
      <c r="S2171" t="s">
        <v>4</v>
      </c>
      <c r="T2171" s="5">
        <v>3780</v>
      </c>
      <c r="U2171" t="s">
        <v>7</v>
      </c>
      <c r="V2171">
        <f t="shared" si="80"/>
        <v>0.63</v>
      </c>
      <c r="W2171">
        <f>VLOOKUP(A2171,LISTINO!D:N,10,FALSE)</f>
        <v>0.8</v>
      </c>
      <c r="X2171">
        <f t="shared" si="79"/>
        <v>4800</v>
      </c>
      <c r="Y2171" s="17">
        <f>VLOOKUP(A2171,LISTINO!D:K,7,FALSE)</f>
        <v>44593</v>
      </c>
    </row>
    <row r="2172" spans="1:25" x14ac:dyDescent="0.25">
      <c r="A2172" t="s">
        <v>104</v>
      </c>
      <c r="B2172" t="s">
        <v>0</v>
      </c>
      <c r="C2172" t="s">
        <v>1</v>
      </c>
      <c r="D2172" t="s">
        <v>132</v>
      </c>
      <c r="E2172" t="s">
        <v>159</v>
      </c>
      <c r="F2172" t="s">
        <v>105</v>
      </c>
      <c r="G2172" t="s">
        <v>4</v>
      </c>
      <c r="H2172" s="2">
        <v>44753</v>
      </c>
      <c r="I2172" t="s">
        <v>5</v>
      </c>
      <c r="J2172" t="s">
        <v>5</v>
      </c>
      <c r="K2172" s="3">
        <v>50</v>
      </c>
      <c r="L2172" s="3">
        <v>50</v>
      </c>
      <c r="M2172" t="s">
        <v>4</v>
      </c>
      <c r="N2172" t="s">
        <v>4</v>
      </c>
      <c r="O2172" t="s">
        <v>4</v>
      </c>
      <c r="P2172" t="s">
        <v>2124</v>
      </c>
      <c r="Q2172" t="s">
        <v>473</v>
      </c>
      <c r="R2172" t="s">
        <v>676</v>
      </c>
      <c r="S2172" t="s">
        <v>4</v>
      </c>
      <c r="T2172" s="5">
        <v>106.5</v>
      </c>
      <c r="U2172" t="s">
        <v>7</v>
      </c>
      <c r="V2172">
        <f t="shared" si="80"/>
        <v>2.13</v>
      </c>
      <c r="W2172">
        <f>VLOOKUP(A2172,LISTINO!D:N,10,FALSE)</f>
        <v>2.69</v>
      </c>
      <c r="X2172">
        <f t="shared" si="79"/>
        <v>134.5</v>
      </c>
      <c r="Y2172" s="17">
        <f>VLOOKUP(A2172,LISTINO!D:K,7,FALSE)</f>
        <v>44593</v>
      </c>
    </row>
    <row r="2173" spans="1:25" x14ac:dyDescent="0.25">
      <c r="A2173" t="s">
        <v>487</v>
      </c>
      <c r="B2173" t="s">
        <v>0</v>
      </c>
      <c r="C2173" t="s">
        <v>1</v>
      </c>
      <c r="D2173" t="s">
        <v>132</v>
      </c>
      <c r="E2173" t="s">
        <v>159</v>
      </c>
      <c r="F2173" t="s">
        <v>488</v>
      </c>
      <c r="G2173" t="s">
        <v>4</v>
      </c>
      <c r="H2173" s="2">
        <v>44753</v>
      </c>
      <c r="I2173" t="s">
        <v>5</v>
      </c>
      <c r="J2173" t="s">
        <v>5</v>
      </c>
      <c r="K2173" s="3">
        <v>80</v>
      </c>
      <c r="L2173" s="3">
        <v>80</v>
      </c>
      <c r="M2173" t="s">
        <v>4</v>
      </c>
      <c r="N2173" t="s">
        <v>4</v>
      </c>
      <c r="O2173" t="s">
        <v>4</v>
      </c>
      <c r="P2173" t="s">
        <v>2123</v>
      </c>
      <c r="Q2173" t="s">
        <v>254</v>
      </c>
      <c r="R2173" t="s">
        <v>676</v>
      </c>
      <c r="S2173" t="s">
        <v>4</v>
      </c>
      <c r="T2173" s="5">
        <v>63.2</v>
      </c>
      <c r="U2173" t="s">
        <v>7</v>
      </c>
      <c r="V2173">
        <f t="shared" si="80"/>
        <v>0.79</v>
      </c>
      <c r="W2173">
        <f>VLOOKUP(A2173,LISTINO!D:N,10,FALSE)</f>
        <v>0.99</v>
      </c>
      <c r="X2173">
        <f t="shared" si="79"/>
        <v>79.2</v>
      </c>
      <c r="Y2173" s="17">
        <f>VLOOKUP(A2173,LISTINO!D:K,7,FALSE)</f>
        <v>44593</v>
      </c>
    </row>
    <row r="2174" spans="1:25" x14ac:dyDescent="0.25">
      <c r="A2174" t="s">
        <v>487</v>
      </c>
      <c r="B2174" t="s">
        <v>0</v>
      </c>
      <c r="C2174" t="s">
        <v>1</v>
      </c>
      <c r="D2174" t="s">
        <v>132</v>
      </c>
      <c r="E2174" t="s">
        <v>159</v>
      </c>
      <c r="F2174" t="s">
        <v>488</v>
      </c>
      <c r="G2174" t="s">
        <v>4</v>
      </c>
      <c r="H2174" s="2">
        <v>44753</v>
      </c>
      <c r="I2174" t="s">
        <v>5</v>
      </c>
      <c r="J2174" t="s">
        <v>5</v>
      </c>
      <c r="K2174" s="3">
        <v>80</v>
      </c>
      <c r="L2174" s="3">
        <v>80</v>
      </c>
      <c r="M2174" t="s">
        <v>4</v>
      </c>
      <c r="N2174" t="s">
        <v>4</v>
      </c>
      <c r="O2174" t="s">
        <v>4</v>
      </c>
      <c r="P2174" t="s">
        <v>2123</v>
      </c>
      <c r="Q2174" t="s">
        <v>259</v>
      </c>
      <c r="R2174" t="s">
        <v>676</v>
      </c>
      <c r="S2174" t="s">
        <v>4</v>
      </c>
      <c r="T2174" s="5">
        <v>63.2</v>
      </c>
      <c r="U2174" t="s">
        <v>7</v>
      </c>
      <c r="V2174">
        <f t="shared" si="80"/>
        <v>0.79</v>
      </c>
      <c r="W2174">
        <f>VLOOKUP(A2174,LISTINO!D:N,10,FALSE)</f>
        <v>0.99</v>
      </c>
      <c r="X2174">
        <f t="shared" si="79"/>
        <v>79.2</v>
      </c>
      <c r="Y2174" s="17">
        <f>VLOOKUP(A2174,LISTINO!D:K,7,FALSE)</f>
        <v>44593</v>
      </c>
    </row>
    <row r="2175" spans="1:25" x14ac:dyDescent="0.25">
      <c r="A2175" t="s">
        <v>487</v>
      </c>
      <c r="B2175" t="s">
        <v>0</v>
      </c>
      <c r="C2175" t="s">
        <v>1</v>
      </c>
      <c r="D2175" t="s">
        <v>132</v>
      </c>
      <c r="E2175" t="s">
        <v>159</v>
      </c>
      <c r="F2175" t="s">
        <v>488</v>
      </c>
      <c r="G2175" t="s">
        <v>4</v>
      </c>
      <c r="H2175" s="2">
        <v>44753</v>
      </c>
      <c r="I2175" t="s">
        <v>5</v>
      </c>
      <c r="J2175" t="s">
        <v>5</v>
      </c>
      <c r="K2175" s="3">
        <v>80</v>
      </c>
      <c r="L2175" s="3">
        <v>80</v>
      </c>
      <c r="M2175" t="s">
        <v>4</v>
      </c>
      <c r="N2175" t="s">
        <v>4</v>
      </c>
      <c r="O2175" t="s">
        <v>4</v>
      </c>
      <c r="P2175" t="s">
        <v>2123</v>
      </c>
      <c r="Q2175" t="s">
        <v>282</v>
      </c>
      <c r="R2175" t="s">
        <v>676</v>
      </c>
      <c r="S2175" t="s">
        <v>4</v>
      </c>
      <c r="T2175" s="5">
        <v>63.2</v>
      </c>
      <c r="U2175" t="s">
        <v>7</v>
      </c>
      <c r="V2175">
        <f t="shared" si="80"/>
        <v>0.79</v>
      </c>
      <c r="W2175">
        <f>VLOOKUP(A2175,LISTINO!D:N,10,FALSE)</f>
        <v>0.99</v>
      </c>
      <c r="X2175">
        <f t="shared" si="79"/>
        <v>79.2</v>
      </c>
      <c r="Y2175" s="17">
        <f>VLOOKUP(A2175,LISTINO!D:K,7,FALSE)</f>
        <v>44593</v>
      </c>
    </row>
    <row r="2176" spans="1:25" x14ac:dyDescent="0.25">
      <c r="A2176" t="s">
        <v>1127</v>
      </c>
      <c r="B2176" t="s">
        <v>0</v>
      </c>
      <c r="C2176" t="s">
        <v>1</v>
      </c>
      <c r="D2176" t="s">
        <v>132</v>
      </c>
      <c r="E2176" t="s">
        <v>159</v>
      </c>
      <c r="F2176" t="s">
        <v>1128</v>
      </c>
      <c r="G2176" t="s">
        <v>4</v>
      </c>
      <c r="H2176" s="2">
        <v>44753</v>
      </c>
      <c r="I2176" t="s">
        <v>5</v>
      </c>
      <c r="J2176" t="s">
        <v>5</v>
      </c>
      <c r="K2176" s="3">
        <v>60</v>
      </c>
      <c r="L2176" s="3">
        <v>60</v>
      </c>
      <c r="M2176" t="s">
        <v>4</v>
      </c>
      <c r="N2176" t="s">
        <v>4</v>
      </c>
      <c r="O2176" t="s">
        <v>4</v>
      </c>
      <c r="P2176" t="s">
        <v>2122</v>
      </c>
      <c r="Q2176" t="s">
        <v>21</v>
      </c>
      <c r="R2176" t="s">
        <v>676</v>
      </c>
      <c r="S2176" t="s">
        <v>4</v>
      </c>
      <c r="T2176" s="5">
        <v>79.2</v>
      </c>
      <c r="U2176" t="s">
        <v>7</v>
      </c>
      <c r="V2176">
        <f t="shared" si="80"/>
        <v>1.32</v>
      </c>
      <c r="W2176">
        <f>VLOOKUP(A2176,LISTINO!D:N,10,FALSE)</f>
        <v>1.67</v>
      </c>
      <c r="X2176">
        <f t="shared" si="79"/>
        <v>100.19999999999999</v>
      </c>
      <c r="Y2176" s="17">
        <f>VLOOKUP(A2176,LISTINO!D:K,7,FALSE)</f>
        <v>44593</v>
      </c>
    </row>
    <row r="2177" spans="1:25" x14ac:dyDescent="0.25">
      <c r="A2177" t="s">
        <v>1127</v>
      </c>
      <c r="B2177" t="s">
        <v>0</v>
      </c>
      <c r="C2177" t="s">
        <v>1</v>
      </c>
      <c r="D2177" t="s">
        <v>132</v>
      </c>
      <c r="E2177" t="s">
        <v>159</v>
      </c>
      <c r="F2177" t="s">
        <v>1128</v>
      </c>
      <c r="G2177" t="s">
        <v>4</v>
      </c>
      <c r="H2177" s="2">
        <v>44753</v>
      </c>
      <c r="I2177" t="s">
        <v>5</v>
      </c>
      <c r="J2177" t="s">
        <v>5</v>
      </c>
      <c r="K2177" s="3">
        <v>60</v>
      </c>
      <c r="L2177" s="3">
        <v>60</v>
      </c>
      <c r="M2177" t="s">
        <v>4</v>
      </c>
      <c r="N2177" t="s">
        <v>4</v>
      </c>
      <c r="O2177" t="s">
        <v>4</v>
      </c>
      <c r="P2177" t="s">
        <v>2122</v>
      </c>
      <c r="Q2177" t="s">
        <v>10</v>
      </c>
      <c r="R2177" t="s">
        <v>676</v>
      </c>
      <c r="S2177" t="s">
        <v>4</v>
      </c>
      <c r="T2177" s="5">
        <v>79.2</v>
      </c>
      <c r="U2177" t="s">
        <v>7</v>
      </c>
      <c r="V2177">
        <f t="shared" si="80"/>
        <v>1.32</v>
      </c>
      <c r="W2177">
        <f>VLOOKUP(A2177,LISTINO!D:N,10,FALSE)</f>
        <v>1.67</v>
      </c>
      <c r="X2177">
        <f t="shared" si="79"/>
        <v>100.19999999999999</v>
      </c>
      <c r="Y2177" s="17">
        <f>VLOOKUP(A2177,LISTINO!D:K,7,FALSE)</f>
        <v>44593</v>
      </c>
    </row>
    <row r="2178" spans="1:25" x14ac:dyDescent="0.25">
      <c r="A2178" t="s">
        <v>501</v>
      </c>
      <c r="B2178" t="s">
        <v>0</v>
      </c>
      <c r="C2178" t="s">
        <v>0</v>
      </c>
      <c r="D2178" t="s">
        <v>132</v>
      </c>
      <c r="E2178" t="s">
        <v>159</v>
      </c>
      <c r="F2178" t="s">
        <v>502</v>
      </c>
      <c r="G2178" t="s">
        <v>4</v>
      </c>
      <c r="H2178" s="2">
        <v>44753</v>
      </c>
      <c r="I2178" t="s">
        <v>5</v>
      </c>
      <c r="J2178" t="s">
        <v>5</v>
      </c>
      <c r="K2178" s="3">
        <v>40</v>
      </c>
      <c r="L2178" s="3">
        <v>40</v>
      </c>
      <c r="M2178" t="s">
        <v>4</v>
      </c>
      <c r="N2178" t="s">
        <v>4</v>
      </c>
      <c r="O2178" t="s">
        <v>4</v>
      </c>
      <c r="P2178" t="s">
        <v>2124</v>
      </c>
      <c r="Q2178" t="s">
        <v>448</v>
      </c>
      <c r="R2178" t="s">
        <v>676</v>
      </c>
      <c r="S2178" t="s">
        <v>4</v>
      </c>
      <c r="T2178" s="5">
        <v>49.6</v>
      </c>
      <c r="U2178" t="s">
        <v>7</v>
      </c>
      <c r="V2178">
        <f t="shared" si="80"/>
        <v>1.24</v>
      </c>
      <c r="W2178">
        <f>VLOOKUP(A2178,LISTINO!D:N,10,FALSE)</f>
        <v>1.05</v>
      </c>
      <c r="X2178">
        <f t="shared" si="79"/>
        <v>42</v>
      </c>
      <c r="Y2178" s="17">
        <f>VLOOKUP(A2178,LISTINO!D:K,7,FALSE)</f>
        <v>44593</v>
      </c>
    </row>
    <row r="2179" spans="1:25" x14ac:dyDescent="0.25">
      <c r="A2179" t="s">
        <v>520</v>
      </c>
      <c r="B2179" t="s">
        <v>0</v>
      </c>
      <c r="C2179" t="s">
        <v>0</v>
      </c>
      <c r="D2179" t="s">
        <v>132</v>
      </c>
      <c r="E2179" t="s">
        <v>159</v>
      </c>
      <c r="F2179" t="s">
        <v>521</v>
      </c>
      <c r="G2179" t="s">
        <v>4</v>
      </c>
      <c r="H2179" s="2">
        <v>44753</v>
      </c>
      <c r="I2179" t="s">
        <v>5</v>
      </c>
      <c r="J2179" t="s">
        <v>5</v>
      </c>
      <c r="K2179" s="3">
        <v>20</v>
      </c>
      <c r="L2179" s="3">
        <v>20</v>
      </c>
      <c r="M2179" t="s">
        <v>4</v>
      </c>
      <c r="N2179" t="s">
        <v>4</v>
      </c>
      <c r="O2179" t="s">
        <v>4</v>
      </c>
      <c r="P2179" t="s">
        <v>2123</v>
      </c>
      <c r="Q2179" t="s">
        <v>383</v>
      </c>
      <c r="R2179" t="s">
        <v>676</v>
      </c>
      <c r="S2179" t="s">
        <v>4</v>
      </c>
      <c r="T2179" s="5">
        <v>12.6</v>
      </c>
      <c r="U2179" t="s">
        <v>7</v>
      </c>
      <c r="V2179">
        <f t="shared" si="80"/>
        <v>0.63</v>
      </c>
      <c r="W2179">
        <f>VLOOKUP(A2179,LISTINO!D:N,10,FALSE)</f>
        <v>0.79</v>
      </c>
      <c r="X2179">
        <f t="shared" ref="X2179:X2242" si="81">W2179*K2179</f>
        <v>15.8</v>
      </c>
      <c r="Y2179" s="17">
        <f>VLOOKUP(A2179,LISTINO!D:K,7,FALSE)</f>
        <v>44593</v>
      </c>
    </row>
    <row r="2180" spans="1:25" x14ac:dyDescent="0.25">
      <c r="A2180" t="s">
        <v>520</v>
      </c>
      <c r="B2180" t="s">
        <v>0</v>
      </c>
      <c r="C2180" t="s">
        <v>0</v>
      </c>
      <c r="D2180" t="s">
        <v>132</v>
      </c>
      <c r="E2180" t="s">
        <v>159</v>
      </c>
      <c r="F2180" t="s">
        <v>521</v>
      </c>
      <c r="G2180" t="s">
        <v>4</v>
      </c>
      <c r="H2180" s="2">
        <v>44753</v>
      </c>
      <c r="I2180" t="s">
        <v>5</v>
      </c>
      <c r="J2180" t="s">
        <v>5</v>
      </c>
      <c r="K2180" s="3">
        <v>80</v>
      </c>
      <c r="L2180" s="3">
        <v>80</v>
      </c>
      <c r="M2180" t="s">
        <v>4</v>
      </c>
      <c r="N2180" t="s">
        <v>4</v>
      </c>
      <c r="O2180" t="s">
        <v>4</v>
      </c>
      <c r="P2180" t="s">
        <v>2123</v>
      </c>
      <c r="Q2180" t="s">
        <v>391</v>
      </c>
      <c r="R2180" t="s">
        <v>676</v>
      </c>
      <c r="S2180" t="s">
        <v>4</v>
      </c>
      <c r="T2180" s="5">
        <v>50.4</v>
      </c>
      <c r="U2180" t="s">
        <v>7</v>
      </c>
      <c r="V2180">
        <f t="shared" si="80"/>
        <v>0.63</v>
      </c>
      <c r="W2180">
        <f>VLOOKUP(A2180,LISTINO!D:N,10,FALSE)</f>
        <v>0.79</v>
      </c>
      <c r="X2180">
        <f t="shared" si="81"/>
        <v>63.2</v>
      </c>
      <c r="Y2180" s="17">
        <f>VLOOKUP(A2180,LISTINO!D:K,7,FALSE)</f>
        <v>44593</v>
      </c>
    </row>
    <row r="2181" spans="1:25" x14ac:dyDescent="0.25">
      <c r="A2181" t="s">
        <v>524</v>
      </c>
      <c r="B2181" t="s">
        <v>0</v>
      </c>
      <c r="C2181" t="s">
        <v>1</v>
      </c>
      <c r="D2181" t="s">
        <v>132</v>
      </c>
      <c r="E2181" t="s">
        <v>159</v>
      </c>
      <c r="F2181" t="s">
        <v>525</v>
      </c>
      <c r="G2181" t="s">
        <v>4</v>
      </c>
      <c r="H2181" s="2">
        <v>44753</v>
      </c>
      <c r="I2181" t="s">
        <v>5</v>
      </c>
      <c r="J2181" t="s">
        <v>5</v>
      </c>
      <c r="K2181" s="3">
        <v>75</v>
      </c>
      <c r="L2181" s="3">
        <v>75</v>
      </c>
      <c r="M2181" t="s">
        <v>4</v>
      </c>
      <c r="N2181" t="s">
        <v>4</v>
      </c>
      <c r="O2181" t="s">
        <v>4</v>
      </c>
      <c r="P2181" t="s">
        <v>2123</v>
      </c>
      <c r="Q2181" t="s">
        <v>249</v>
      </c>
      <c r="R2181" t="s">
        <v>676</v>
      </c>
      <c r="S2181" t="s">
        <v>4</v>
      </c>
      <c r="T2181" s="5">
        <v>66.75</v>
      </c>
      <c r="U2181" t="s">
        <v>7</v>
      </c>
      <c r="V2181">
        <f t="shared" si="80"/>
        <v>0.89</v>
      </c>
      <c r="W2181">
        <f>VLOOKUP(A2181,LISTINO!D:N,10,FALSE)</f>
        <v>1.1299999999999999</v>
      </c>
      <c r="X2181">
        <f t="shared" si="81"/>
        <v>84.749999999999986</v>
      </c>
      <c r="Y2181" s="17">
        <f>VLOOKUP(A2181,LISTINO!D:K,7,FALSE)</f>
        <v>44593</v>
      </c>
    </row>
    <row r="2182" spans="1:25" x14ac:dyDescent="0.25">
      <c r="A2182" t="s">
        <v>524</v>
      </c>
      <c r="B2182" t="s">
        <v>0</v>
      </c>
      <c r="C2182" t="s">
        <v>1</v>
      </c>
      <c r="D2182" t="s">
        <v>132</v>
      </c>
      <c r="E2182" t="s">
        <v>159</v>
      </c>
      <c r="F2182" t="s">
        <v>525</v>
      </c>
      <c r="G2182" t="s">
        <v>4</v>
      </c>
      <c r="H2182" s="2">
        <v>44753</v>
      </c>
      <c r="I2182" t="s">
        <v>5</v>
      </c>
      <c r="J2182" t="s">
        <v>5</v>
      </c>
      <c r="K2182" s="3">
        <v>75</v>
      </c>
      <c r="L2182" s="3">
        <v>75</v>
      </c>
      <c r="M2182" t="s">
        <v>4</v>
      </c>
      <c r="N2182" t="s">
        <v>4</v>
      </c>
      <c r="O2182" t="s">
        <v>4</v>
      </c>
      <c r="P2182" t="s">
        <v>2123</v>
      </c>
      <c r="Q2182" t="s">
        <v>242</v>
      </c>
      <c r="R2182" t="s">
        <v>676</v>
      </c>
      <c r="S2182" t="s">
        <v>4</v>
      </c>
      <c r="T2182" s="5">
        <v>66.75</v>
      </c>
      <c r="U2182" t="s">
        <v>7</v>
      </c>
      <c r="V2182">
        <f t="shared" si="80"/>
        <v>0.89</v>
      </c>
      <c r="W2182">
        <f>VLOOKUP(A2182,LISTINO!D:N,10,FALSE)</f>
        <v>1.1299999999999999</v>
      </c>
      <c r="X2182">
        <f t="shared" si="81"/>
        <v>84.749999999999986</v>
      </c>
      <c r="Y2182" s="17">
        <f>VLOOKUP(A2182,LISTINO!D:K,7,FALSE)</f>
        <v>44593</v>
      </c>
    </row>
    <row r="2183" spans="1:25" x14ac:dyDescent="0.25">
      <c r="A2183" t="s">
        <v>554</v>
      </c>
      <c r="B2183" t="s">
        <v>0</v>
      </c>
      <c r="C2183" t="s">
        <v>1</v>
      </c>
      <c r="D2183" t="s">
        <v>132</v>
      </c>
      <c r="E2183" t="s">
        <v>159</v>
      </c>
      <c r="F2183" t="s">
        <v>555</v>
      </c>
      <c r="G2183" t="s">
        <v>4</v>
      </c>
      <c r="H2183" s="2">
        <v>44753</v>
      </c>
      <c r="I2183" t="s">
        <v>5</v>
      </c>
      <c r="J2183" t="s">
        <v>5</v>
      </c>
      <c r="K2183" s="3">
        <v>50</v>
      </c>
      <c r="L2183" s="3">
        <v>50</v>
      </c>
      <c r="M2183" t="s">
        <v>4</v>
      </c>
      <c r="N2183" t="s">
        <v>4</v>
      </c>
      <c r="O2183" t="s">
        <v>4</v>
      </c>
      <c r="P2183" t="s">
        <v>2124</v>
      </c>
      <c r="Q2183" t="s">
        <v>503</v>
      </c>
      <c r="R2183" t="s">
        <v>676</v>
      </c>
      <c r="S2183" t="s">
        <v>4</v>
      </c>
      <c r="T2183" s="5">
        <v>42</v>
      </c>
      <c r="U2183" t="s">
        <v>7</v>
      </c>
      <c r="V2183">
        <f t="shared" si="80"/>
        <v>0.84</v>
      </c>
      <c r="W2183">
        <f>VLOOKUP(A2183,LISTINO!D:N,10,FALSE)</f>
        <v>1.06</v>
      </c>
      <c r="X2183">
        <f t="shared" si="81"/>
        <v>53</v>
      </c>
      <c r="Y2183" s="17">
        <f>VLOOKUP(A2183,LISTINO!D:K,7,FALSE)</f>
        <v>44593</v>
      </c>
    </row>
    <row r="2184" spans="1:25" x14ac:dyDescent="0.25">
      <c r="A2184" t="s">
        <v>872</v>
      </c>
      <c r="B2184" t="s">
        <v>0</v>
      </c>
      <c r="C2184" t="s">
        <v>0</v>
      </c>
      <c r="D2184" t="s">
        <v>132</v>
      </c>
      <c r="E2184" t="s">
        <v>159</v>
      </c>
      <c r="F2184" t="s">
        <v>873</v>
      </c>
      <c r="G2184" t="s">
        <v>4</v>
      </c>
      <c r="H2184" s="2">
        <v>44753</v>
      </c>
      <c r="I2184" t="s">
        <v>5</v>
      </c>
      <c r="J2184" t="s">
        <v>5</v>
      </c>
      <c r="K2184" s="3">
        <v>5</v>
      </c>
      <c r="L2184" s="3">
        <v>5</v>
      </c>
      <c r="M2184" t="s">
        <v>4</v>
      </c>
      <c r="N2184" t="s">
        <v>4</v>
      </c>
      <c r="O2184" t="s">
        <v>4</v>
      </c>
      <c r="P2184" t="s">
        <v>2124</v>
      </c>
      <c r="Q2184" t="s">
        <v>451</v>
      </c>
      <c r="R2184" t="s">
        <v>676</v>
      </c>
      <c r="S2184" t="s">
        <v>4</v>
      </c>
      <c r="T2184" s="5">
        <v>0</v>
      </c>
      <c r="U2184" t="s">
        <v>7</v>
      </c>
      <c r="V2184">
        <f t="shared" si="80"/>
        <v>0</v>
      </c>
      <c r="W2184">
        <f>VLOOKUP(A2184,LISTINO!D:N,10,FALSE)</f>
        <v>5.5</v>
      </c>
      <c r="X2184">
        <f t="shared" si="81"/>
        <v>27.5</v>
      </c>
      <c r="Y2184" s="17">
        <f>VLOOKUP(A2184,LISTINO!D:K,7,FALSE)</f>
        <v>44593</v>
      </c>
    </row>
    <row r="2185" spans="1:25" x14ac:dyDescent="0.25">
      <c r="A2185" t="s">
        <v>872</v>
      </c>
      <c r="B2185" t="s">
        <v>0</v>
      </c>
      <c r="C2185" t="s">
        <v>0</v>
      </c>
      <c r="D2185" t="s">
        <v>132</v>
      </c>
      <c r="E2185" t="s">
        <v>159</v>
      </c>
      <c r="F2185" t="s">
        <v>873</v>
      </c>
      <c r="G2185" t="s">
        <v>4</v>
      </c>
      <c r="H2185" s="2">
        <v>44753</v>
      </c>
      <c r="I2185" t="s">
        <v>5</v>
      </c>
      <c r="J2185" t="s">
        <v>5</v>
      </c>
      <c r="K2185" s="3">
        <v>10</v>
      </c>
      <c r="L2185" s="3">
        <v>10</v>
      </c>
      <c r="M2185" t="s">
        <v>4</v>
      </c>
      <c r="N2185" t="s">
        <v>4</v>
      </c>
      <c r="O2185" t="s">
        <v>4</v>
      </c>
      <c r="P2185" t="s">
        <v>2124</v>
      </c>
      <c r="Q2185" t="s">
        <v>476</v>
      </c>
      <c r="R2185" t="s">
        <v>676</v>
      </c>
      <c r="S2185" t="s">
        <v>4</v>
      </c>
      <c r="T2185" s="5">
        <v>0</v>
      </c>
      <c r="U2185" t="s">
        <v>7</v>
      </c>
      <c r="V2185">
        <f t="shared" si="80"/>
        <v>0</v>
      </c>
      <c r="W2185">
        <f>VLOOKUP(A2185,LISTINO!D:N,10,FALSE)</f>
        <v>5.5</v>
      </c>
      <c r="X2185">
        <f t="shared" si="81"/>
        <v>55</v>
      </c>
      <c r="Y2185" s="17">
        <f>VLOOKUP(A2185,LISTINO!D:K,7,FALSE)</f>
        <v>44593</v>
      </c>
    </row>
    <row r="2186" spans="1:25" x14ac:dyDescent="0.25">
      <c r="A2186" t="s">
        <v>1001</v>
      </c>
      <c r="B2186" t="s">
        <v>0</v>
      </c>
      <c r="C2186" t="s">
        <v>1</v>
      </c>
      <c r="D2186" t="s">
        <v>132</v>
      </c>
      <c r="E2186" t="s">
        <v>159</v>
      </c>
      <c r="F2186" t="s">
        <v>1002</v>
      </c>
      <c r="G2186" t="s">
        <v>4</v>
      </c>
      <c r="H2186" s="2">
        <v>44753</v>
      </c>
      <c r="I2186" t="s">
        <v>5</v>
      </c>
      <c r="J2186" t="s">
        <v>5</v>
      </c>
      <c r="K2186" s="3">
        <v>40</v>
      </c>
      <c r="L2186" s="3">
        <v>40</v>
      </c>
      <c r="M2186" t="s">
        <v>4</v>
      </c>
      <c r="N2186" t="s">
        <v>4</v>
      </c>
      <c r="O2186" t="s">
        <v>4</v>
      </c>
      <c r="P2186" t="s">
        <v>2123</v>
      </c>
      <c r="Q2186" t="s">
        <v>290</v>
      </c>
      <c r="R2186" t="s">
        <v>676</v>
      </c>
      <c r="S2186" t="s">
        <v>4</v>
      </c>
      <c r="T2186" s="5">
        <v>108</v>
      </c>
      <c r="U2186" t="s">
        <v>7</v>
      </c>
      <c r="V2186">
        <f t="shared" si="80"/>
        <v>2.7</v>
      </c>
      <c r="W2186">
        <f>VLOOKUP(A2186,LISTINO!D:N,10,FALSE)</f>
        <v>3.22</v>
      </c>
      <c r="X2186">
        <f t="shared" si="81"/>
        <v>128.80000000000001</v>
      </c>
      <c r="Y2186" s="17">
        <f>VLOOKUP(A2186,LISTINO!D:K,7,FALSE)</f>
        <v>44593</v>
      </c>
    </row>
    <row r="2187" spans="1:25" x14ac:dyDescent="0.25">
      <c r="A2187" t="s">
        <v>606</v>
      </c>
      <c r="B2187" t="s">
        <v>0</v>
      </c>
      <c r="C2187" t="s">
        <v>0</v>
      </c>
      <c r="D2187" t="s">
        <v>132</v>
      </c>
      <c r="E2187" t="s">
        <v>159</v>
      </c>
      <c r="F2187" t="s">
        <v>607</v>
      </c>
      <c r="G2187" t="s">
        <v>4</v>
      </c>
      <c r="H2187" s="2">
        <v>44753</v>
      </c>
      <c r="I2187" t="s">
        <v>5</v>
      </c>
      <c r="J2187" t="s">
        <v>5</v>
      </c>
      <c r="K2187" s="3">
        <v>200</v>
      </c>
      <c r="L2187" s="3">
        <v>200</v>
      </c>
      <c r="M2187" t="s">
        <v>4</v>
      </c>
      <c r="N2187" t="s">
        <v>4</v>
      </c>
      <c r="O2187" t="s">
        <v>4</v>
      </c>
      <c r="P2187" t="s">
        <v>2123</v>
      </c>
      <c r="Q2187" t="s">
        <v>470</v>
      </c>
      <c r="R2187" t="s">
        <v>676</v>
      </c>
      <c r="S2187" t="s">
        <v>4</v>
      </c>
      <c r="T2187" s="5">
        <v>80</v>
      </c>
      <c r="U2187" t="s">
        <v>7</v>
      </c>
      <c r="V2187">
        <f t="shared" si="80"/>
        <v>0.4</v>
      </c>
      <c r="W2187">
        <f>VLOOKUP(A2187,LISTINO!D:N,10,FALSE)</f>
        <v>0.51</v>
      </c>
      <c r="X2187">
        <f t="shared" si="81"/>
        <v>102</v>
      </c>
      <c r="Y2187" s="17">
        <f>VLOOKUP(A2187,LISTINO!D:K,7,FALSE)</f>
        <v>44593</v>
      </c>
    </row>
    <row r="2188" spans="1:25" x14ac:dyDescent="0.25">
      <c r="A2188" t="s">
        <v>606</v>
      </c>
      <c r="B2188" t="s">
        <v>0</v>
      </c>
      <c r="C2188" t="s">
        <v>0</v>
      </c>
      <c r="D2188" t="s">
        <v>132</v>
      </c>
      <c r="E2188" t="s">
        <v>159</v>
      </c>
      <c r="F2188" t="s">
        <v>607</v>
      </c>
      <c r="G2188" t="s">
        <v>4</v>
      </c>
      <c r="H2188" s="2">
        <v>44753</v>
      </c>
      <c r="I2188" t="s">
        <v>5</v>
      </c>
      <c r="J2188" t="s">
        <v>5</v>
      </c>
      <c r="K2188" s="3">
        <v>200</v>
      </c>
      <c r="L2188" s="3">
        <v>200</v>
      </c>
      <c r="M2188" t="s">
        <v>4</v>
      </c>
      <c r="N2188" t="s">
        <v>4</v>
      </c>
      <c r="O2188" t="s">
        <v>4</v>
      </c>
      <c r="P2188" t="s">
        <v>2123</v>
      </c>
      <c r="Q2188" t="s">
        <v>473</v>
      </c>
      <c r="R2188" t="s">
        <v>676</v>
      </c>
      <c r="S2188" t="s">
        <v>4</v>
      </c>
      <c r="T2188" s="5">
        <v>80</v>
      </c>
      <c r="U2188" t="s">
        <v>7</v>
      </c>
      <c r="V2188">
        <f t="shared" si="80"/>
        <v>0.4</v>
      </c>
      <c r="W2188">
        <f>VLOOKUP(A2188,LISTINO!D:N,10,FALSE)</f>
        <v>0.51</v>
      </c>
      <c r="X2188">
        <f t="shared" si="81"/>
        <v>102</v>
      </c>
      <c r="Y2188" s="17">
        <f>VLOOKUP(A2188,LISTINO!D:K,7,FALSE)</f>
        <v>44593</v>
      </c>
    </row>
    <row r="2189" spans="1:25" x14ac:dyDescent="0.25">
      <c r="A2189" t="s">
        <v>606</v>
      </c>
      <c r="B2189" t="s">
        <v>0</v>
      </c>
      <c r="C2189" t="s">
        <v>0</v>
      </c>
      <c r="D2189" t="s">
        <v>132</v>
      </c>
      <c r="E2189" t="s">
        <v>159</v>
      </c>
      <c r="F2189" t="s">
        <v>607</v>
      </c>
      <c r="G2189" t="s">
        <v>4</v>
      </c>
      <c r="H2189" s="2">
        <v>44753</v>
      </c>
      <c r="I2189" t="s">
        <v>5</v>
      </c>
      <c r="J2189" t="s">
        <v>5</v>
      </c>
      <c r="K2189" s="3">
        <v>200</v>
      </c>
      <c r="L2189" s="3">
        <v>200</v>
      </c>
      <c r="M2189" t="s">
        <v>4</v>
      </c>
      <c r="N2189" t="s">
        <v>4</v>
      </c>
      <c r="O2189" t="s">
        <v>4</v>
      </c>
      <c r="P2189" t="s">
        <v>2123</v>
      </c>
      <c r="Q2189" t="s">
        <v>476</v>
      </c>
      <c r="R2189" t="s">
        <v>676</v>
      </c>
      <c r="S2189" t="s">
        <v>4</v>
      </c>
      <c r="T2189" s="5">
        <v>80</v>
      </c>
      <c r="U2189" t="s">
        <v>7</v>
      </c>
      <c r="V2189">
        <f t="shared" si="80"/>
        <v>0.4</v>
      </c>
      <c r="W2189">
        <f>VLOOKUP(A2189,LISTINO!D:N,10,FALSE)</f>
        <v>0.51</v>
      </c>
      <c r="X2189">
        <f t="shared" si="81"/>
        <v>102</v>
      </c>
      <c r="Y2189" s="17">
        <f>VLOOKUP(A2189,LISTINO!D:K,7,FALSE)</f>
        <v>44593</v>
      </c>
    </row>
    <row r="2190" spans="1:25" x14ac:dyDescent="0.25">
      <c r="A2190" t="s">
        <v>612</v>
      </c>
      <c r="B2190" t="s">
        <v>0</v>
      </c>
      <c r="C2190" t="s">
        <v>1</v>
      </c>
      <c r="D2190" t="s">
        <v>132</v>
      </c>
      <c r="E2190" t="s">
        <v>159</v>
      </c>
      <c r="F2190" t="s">
        <v>613</v>
      </c>
      <c r="G2190" t="s">
        <v>4</v>
      </c>
      <c r="H2190" s="2">
        <v>44753</v>
      </c>
      <c r="I2190" t="s">
        <v>5</v>
      </c>
      <c r="J2190" t="s">
        <v>5</v>
      </c>
      <c r="K2190" s="3">
        <v>170</v>
      </c>
      <c r="L2190" s="3">
        <v>170</v>
      </c>
      <c r="M2190" t="s">
        <v>4</v>
      </c>
      <c r="N2190" t="s">
        <v>4</v>
      </c>
      <c r="O2190" t="s">
        <v>4</v>
      </c>
      <c r="P2190" t="s">
        <v>2123</v>
      </c>
      <c r="Q2190" t="s">
        <v>503</v>
      </c>
      <c r="R2190" t="s">
        <v>676</v>
      </c>
      <c r="S2190" t="s">
        <v>4</v>
      </c>
      <c r="T2190" s="5">
        <v>107.1</v>
      </c>
      <c r="U2190" t="s">
        <v>7</v>
      </c>
      <c r="V2190">
        <f t="shared" si="80"/>
        <v>0.63</v>
      </c>
      <c r="W2190">
        <f>VLOOKUP(A2190,LISTINO!D:N,10,FALSE)</f>
        <v>0.79</v>
      </c>
      <c r="X2190">
        <f t="shared" si="81"/>
        <v>134.30000000000001</v>
      </c>
      <c r="Y2190" s="17">
        <f>VLOOKUP(A2190,LISTINO!D:K,7,FALSE)</f>
        <v>44593</v>
      </c>
    </row>
    <row r="2191" spans="1:25" x14ac:dyDescent="0.25">
      <c r="A2191" t="s">
        <v>612</v>
      </c>
      <c r="B2191" t="s">
        <v>0</v>
      </c>
      <c r="C2191" t="s">
        <v>1</v>
      </c>
      <c r="D2191" t="s">
        <v>132</v>
      </c>
      <c r="E2191" t="s">
        <v>159</v>
      </c>
      <c r="F2191" t="s">
        <v>613</v>
      </c>
      <c r="G2191" t="s">
        <v>4</v>
      </c>
      <c r="H2191" s="2">
        <v>44753</v>
      </c>
      <c r="I2191" t="s">
        <v>5</v>
      </c>
      <c r="J2191" t="s">
        <v>5</v>
      </c>
      <c r="K2191" s="3">
        <v>170</v>
      </c>
      <c r="L2191" s="3">
        <v>170</v>
      </c>
      <c r="M2191" t="s">
        <v>4</v>
      </c>
      <c r="N2191" t="s">
        <v>4</v>
      </c>
      <c r="O2191" t="s">
        <v>4</v>
      </c>
      <c r="P2191" t="s">
        <v>2123</v>
      </c>
      <c r="Q2191" t="s">
        <v>239</v>
      </c>
      <c r="R2191" t="s">
        <v>676</v>
      </c>
      <c r="S2191" t="s">
        <v>4</v>
      </c>
      <c r="T2191" s="5">
        <v>107.1</v>
      </c>
      <c r="U2191" t="s">
        <v>7</v>
      </c>
      <c r="V2191">
        <f t="shared" si="80"/>
        <v>0.63</v>
      </c>
      <c r="W2191">
        <f>VLOOKUP(A2191,LISTINO!D:N,10,FALSE)</f>
        <v>0.79</v>
      </c>
      <c r="X2191">
        <f t="shared" si="81"/>
        <v>134.30000000000001</v>
      </c>
      <c r="Y2191" s="17">
        <f>VLOOKUP(A2191,LISTINO!D:K,7,FALSE)</f>
        <v>44593</v>
      </c>
    </row>
    <row r="2192" spans="1:25" x14ac:dyDescent="0.25">
      <c r="A2192" t="s">
        <v>882</v>
      </c>
      <c r="B2192" t="s">
        <v>0</v>
      </c>
      <c r="C2192" t="s">
        <v>1</v>
      </c>
      <c r="D2192" t="s">
        <v>132</v>
      </c>
      <c r="E2192" t="s">
        <v>159</v>
      </c>
      <c r="F2192" t="s">
        <v>883</v>
      </c>
      <c r="G2192" t="s">
        <v>4</v>
      </c>
      <c r="H2192" s="2">
        <v>44753</v>
      </c>
      <c r="I2192" t="s">
        <v>5</v>
      </c>
      <c r="J2192" t="s">
        <v>5</v>
      </c>
      <c r="K2192" s="3">
        <v>45</v>
      </c>
      <c r="L2192" s="3">
        <v>45</v>
      </c>
      <c r="M2192" t="s">
        <v>4</v>
      </c>
      <c r="N2192" t="s">
        <v>4</v>
      </c>
      <c r="O2192" t="s">
        <v>4</v>
      </c>
      <c r="P2192" t="s">
        <v>2124</v>
      </c>
      <c r="Q2192" t="s">
        <v>391</v>
      </c>
      <c r="R2192" t="s">
        <v>676</v>
      </c>
      <c r="S2192" t="s">
        <v>4</v>
      </c>
      <c r="T2192" s="5">
        <v>26.55</v>
      </c>
      <c r="U2192" t="s">
        <v>7</v>
      </c>
      <c r="V2192">
        <f t="shared" si="80"/>
        <v>0.59</v>
      </c>
      <c r="W2192">
        <f>VLOOKUP(A2192,LISTINO!D:N,10,FALSE)</f>
        <v>0.75</v>
      </c>
      <c r="X2192">
        <f t="shared" si="81"/>
        <v>33.75</v>
      </c>
      <c r="Y2192" s="17">
        <f>VLOOKUP(A2192,LISTINO!D:K,7,FALSE)</f>
        <v>44593</v>
      </c>
    </row>
    <row r="2193" spans="1:25" x14ac:dyDescent="0.25">
      <c r="A2193" t="s">
        <v>1009</v>
      </c>
      <c r="B2193" t="s">
        <v>0</v>
      </c>
      <c r="C2193" t="s">
        <v>1</v>
      </c>
      <c r="D2193" t="s">
        <v>132</v>
      </c>
      <c r="E2193" t="s">
        <v>159</v>
      </c>
      <c r="F2193" t="s">
        <v>1010</v>
      </c>
      <c r="G2193" t="s">
        <v>4</v>
      </c>
      <c r="H2193" s="2">
        <v>44753</v>
      </c>
      <c r="I2193" t="s">
        <v>5</v>
      </c>
      <c r="J2193" t="s">
        <v>5</v>
      </c>
      <c r="K2193" s="3">
        <v>40</v>
      </c>
      <c r="L2193" s="3">
        <v>40</v>
      </c>
      <c r="M2193" t="s">
        <v>4</v>
      </c>
      <c r="N2193" t="s">
        <v>4</v>
      </c>
      <c r="O2193" t="s">
        <v>4</v>
      </c>
      <c r="P2193" t="s">
        <v>2124</v>
      </c>
      <c r="Q2193" t="s">
        <v>445</v>
      </c>
      <c r="R2193" t="s">
        <v>676</v>
      </c>
      <c r="S2193" t="s">
        <v>4</v>
      </c>
      <c r="T2193" s="5">
        <v>49.2</v>
      </c>
      <c r="U2193" t="s">
        <v>7</v>
      </c>
      <c r="V2193">
        <f t="shared" si="80"/>
        <v>1.23</v>
      </c>
      <c r="W2193">
        <f>VLOOKUP(A2193,LISTINO!D:N,10,FALSE)</f>
        <v>1.56</v>
      </c>
      <c r="X2193">
        <f t="shared" si="81"/>
        <v>62.400000000000006</v>
      </c>
      <c r="Y2193" s="17">
        <f>VLOOKUP(A2193,LISTINO!D:K,7,FALSE)</f>
        <v>44593</v>
      </c>
    </row>
    <row r="2194" spans="1:25" x14ac:dyDescent="0.25">
      <c r="A2194" t="s">
        <v>1009</v>
      </c>
      <c r="B2194" t="s">
        <v>0</v>
      </c>
      <c r="C2194" t="s">
        <v>1</v>
      </c>
      <c r="D2194" t="s">
        <v>132</v>
      </c>
      <c r="E2194" t="s">
        <v>159</v>
      </c>
      <c r="F2194" t="s">
        <v>1010</v>
      </c>
      <c r="G2194" t="s">
        <v>4</v>
      </c>
      <c r="H2194" s="2">
        <v>44753</v>
      </c>
      <c r="I2194" t="s">
        <v>5</v>
      </c>
      <c r="J2194" t="s">
        <v>5</v>
      </c>
      <c r="K2194" s="3">
        <v>40</v>
      </c>
      <c r="L2194" s="3">
        <v>40</v>
      </c>
      <c r="M2194" t="s">
        <v>4</v>
      </c>
      <c r="N2194" t="s">
        <v>4</v>
      </c>
      <c r="O2194" t="s">
        <v>4</v>
      </c>
      <c r="P2194" t="s">
        <v>2124</v>
      </c>
      <c r="Q2194" t="s">
        <v>433</v>
      </c>
      <c r="R2194" t="s">
        <v>676</v>
      </c>
      <c r="S2194" t="s">
        <v>4</v>
      </c>
      <c r="T2194" s="5">
        <v>49.2</v>
      </c>
      <c r="U2194" t="s">
        <v>7</v>
      </c>
      <c r="V2194">
        <f t="shared" si="80"/>
        <v>1.23</v>
      </c>
      <c r="W2194">
        <f>VLOOKUP(A2194,LISTINO!D:N,10,FALSE)</f>
        <v>1.56</v>
      </c>
      <c r="X2194">
        <f t="shared" si="81"/>
        <v>62.400000000000006</v>
      </c>
      <c r="Y2194" s="17">
        <f>VLOOKUP(A2194,LISTINO!D:K,7,FALSE)</f>
        <v>44593</v>
      </c>
    </row>
    <row r="2195" spans="1:25" x14ac:dyDescent="0.25">
      <c r="A2195" t="s">
        <v>1009</v>
      </c>
      <c r="B2195" t="s">
        <v>0</v>
      </c>
      <c r="C2195" t="s">
        <v>1</v>
      </c>
      <c r="D2195" t="s">
        <v>132</v>
      </c>
      <c r="E2195" t="s">
        <v>159</v>
      </c>
      <c r="F2195" t="s">
        <v>1010</v>
      </c>
      <c r="G2195" t="s">
        <v>4</v>
      </c>
      <c r="H2195" s="2">
        <v>44753</v>
      </c>
      <c r="I2195" t="s">
        <v>5</v>
      </c>
      <c r="J2195" t="s">
        <v>5</v>
      </c>
      <c r="K2195" s="3">
        <v>40</v>
      </c>
      <c r="L2195" s="3">
        <v>40</v>
      </c>
      <c r="M2195" t="s">
        <v>4</v>
      </c>
      <c r="N2195" t="s">
        <v>4</v>
      </c>
      <c r="O2195" t="s">
        <v>4</v>
      </c>
      <c r="P2195" t="s">
        <v>2124</v>
      </c>
      <c r="Q2195" t="s">
        <v>383</v>
      </c>
      <c r="R2195" t="s">
        <v>676</v>
      </c>
      <c r="S2195" t="s">
        <v>4</v>
      </c>
      <c r="T2195" s="5">
        <v>49.2</v>
      </c>
      <c r="U2195" t="s">
        <v>7</v>
      </c>
      <c r="V2195">
        <f t="shared" si="80"/>
        <v>1.23</v>
      </c>
      <c r="W2195">
        <f>VLOOKUP(A2195,LISTINO!D:N,10,FALSE)</f>
        <v>1.56</v>
      </c>
      <c r="X2195">
        <f t="shared" si="81"/>
        <v>62.400000000000006</v>
      </c>
      <c r="Y2195" s="17">
        <f>VLOOKUP(A2195,LISTINO!D:K,7,FALSE)</f>
        <v>44593</v>
      </c>
    </row>
    <row r="2196" spans="1:25" x14ac:dyDescent="0.25">
      <c r="A2196" t="s">
        <v>1009</v>
      </c>
      <c r="B2196" t="s">
        <v>0</v>
      </c>
      <c r="C2196" t="s">
        <v>1</v>
      </c>
      <c r="D2196" t="s">
        <v>132</v>
      </c>
      <c r="E2196" t="s">
        <v>159</v>
      </c>
      <c r="F2196" t="s">
        <v>1010</v>
      </c>
      <c r="G2196" t="s">
        <v>4</v>
      </c>
      <c r="H2196" s="2">
        <v>44753</v>
      </c>
      <c r="I2196" t="s">
        <v>5</v>
      </c>
      <c r="J2196" t="s">
        <v>5</v>
      </c>
      <c r="K2196" s="3">
        <v>40</v>
      </c>
      <c r="L2196" s="3">
        <v>40</v>
      </c>
      <c r="M2196" t="s">
        <v>4</v>
      </c>
      <c r="N2196" t="s">
        <v>4</v>
      </c>
      <c r="O2196" t="s">
        <v>4</v>
      </c>
      <c r="P2196" t="s">
        <v>2124</v>
      </c>
      <c r="Q2196" t="s">
        <v>45</v>
      </c>
      <c r="R2196" t="s">
        <v>676</v>
      </c>
      <c r="S2196" t="s">
        <v>4</v>
      </c>
      <c r="T2196" s="5">
        <v>49.2</v>
      </c>
      <c r="U2196" t="s">
        <v>7</v>
      </c>
      <c r="V2196">
        <f t="shared" si="80"/>
        <v>1.23</v>
      </c>
      <c r="W2196">
        <f>VLOOKUP(A2196,LISTINO!D:N,10,FALSE)</f>
        <v>1.56</v>
      </c>
      <c r="X2196">
        <f t="shared" si="81"/>
        <v>62.400000000000006</v>
      </c>
      <c r="Y2196" s="17">
        <f>VLOOKUP(A2196,LISTINO!D:K,7,FALSE)</f>
        <v>44593</v>
      </c>
    </row>
    <row r="2197" spans="1:25" x14ac:dyDescent="0.25">
      <c r="A2197" t="s">
        <v>1009</v>
      </c>
      <c r="B2197" t="s">
        <v>0</v>
      </c>
      <c r="C2197" t="s">
        <v>1</v>
      </c>
      <c r="D2197" t="s">
        <v>132</v>
      </c>
      <c r="E2197" t="s">
        <v>159</v>
      </c>
      <c r="F2197" t="s">
        <v>1010</v>
      </c>
      <c r="G2197" t="s">
        <v>4</v>
      </c>
      <c r="H2197" s="2">
        <v>44753</v>
      </c>
      <c r="I2197" t="s">
        <v>5</v>
      </c>
      <c r="J2197" t="s">
        <v>5</v>
      </c>
      <c r="K2197" s="3">
        <v>40</v>
      </c>
      <c r="L2197" s="3">
        <v>40</v>
      </c>
      <c r="M2197" t="s">
        <v>4</v>
      </c>
      <c r="N2197" t="s">
        <v>4</v>
      </c>
      <c r="O2197" t="s">
        <v>4</v>
      </c>
      <c r="P2197" t="s">
        <v>2124</v>
      </c>
      <c r="Q2197" t="s">
        <v>44</v>
      </c>
      <c r="R2197" t="s">
        <v>676</v>
      </c>
      <c r="S2197" t="s">
        <v>4</v>
      </c>
      <c r="T2197" s="5">
        <v>49.2</v>
      </c>
      <c r="U2197" t="s">
        <v>7</v>
      </c>
      <c r="V2197">
        <f t="shared" si="80"/>
        <v>1.23</v>
      </c>
      <c r="W2197">
        <f>VLOOKUP(A2197,LISTINO!D:N,10,FALSE)</f>
        <v>1.56</v>
      </c>
      <c r="X2197">
        <f t="shared" si="81"/>
        <v>62.400000000000006</v>
      </c>
      <c r="Y2197" s="17">
        <f>VLOOKUP(A2197,LISTINO!D:K,7,FALSE)</f>
        <v>44593</v>
      </c>
    </row>
    <row r="2198" spans="1:25" x14ac:dyDescent="0.25">
      <c r="A2198" t="s">
        <v>1009</v>
      </c>
      <c r="B2198" t="s">
        <v>0</v>
      </c>
      <c r="C2198" t="s">
        <v>1</v>
      </c>
      <c r="D2198" t="s">
        <v>132</v>
      </c>
      <c r="E2198" t="s">
        <v>159</v>
      </c>
      <c r="F2198" t="s">
        <v>1010</v>
      </c>
      <c r="G2198" t="s">
        <v>4</v>
      </c>
      <c r="H2198" s="2">
        <v>44753</v>
      </c>
      <c r="I2198" t="s">
        <v>5</v>
      </c>
      <c r="J2198" t="s">
        <v>5</v>
      </c>
      <c r="K2198" s="3">
        <v>40</v>
      </c>
      <c r="L2198" s="3">
        <v>40</v>
      </c>
      <c r="M2198" t="s">
        <v>4</v>
      </c>
      <c r="N2198" t="s">
        <v>4</v>
      </c>
      <c r="O2198" t="s">
        <v>4</v>
      </c>
      <c r="P2198" t="s">
        <v>2124</v>
      </c>
      <c r="Q2198" t="s">
        <v>14</v>
      </c>
      <c r="R2198" t="s">
        <v>676</v>
      </c>
      <c r="S2198" t="s">
        <v>4</v>
      </c>
      <c r="T2198" s="5">
        <v>49.2</v>
      </c>
      <c r="U2198" t="s">
        <v>7</v>
      </c>
      <c r="V2198">
        <f t="shared" si="80"/>
        <v>1.23</v>
      </c>
      <c r="W2198">
        <f>VLOOKUP(A2198,LISTINO!D:N,10,FALSE)</f>
        <v>1.56</v>
      </c>
      <c r="X2198">
        <f t="shared" si="81"/>
        <v>62.400000000000006</v>
      </c>
      <c r="Y2198" s="17">
        <f>VLOOKUP(A2198,LISTINO!D:K,7,FALSE)</f>
        <v>44593</v>
      </c>
    </row>
    <row r="2199" spans="1:25" x14ac:dyDescent="0.25">
      <c r="A2199" t="s">
        <v>1009</v>
      </c>
      <c r="B2199" t="s">
        <v>0</v>
      </c>
      <c r="C2199" t="s">
        <v>1</v>
      </c>
      <c r="D2199" t="s">
        <v>132</v>
      </c>
      <c r="E2199" t="s">
        <v>159</v>
      </c>
      <c r="F2199" t="s">
        <v>1010</v>
      </c>
      <c r="G2199" t="s">
        <v>4</v>
      </c>
      <c r="H2199" s="2">
        <v>44753</v>
      </c>
      <c r="I2199" t="s">
        <v>5</v>
      </c>
      <c r="J2199" t="s">
        <v>5</v>
      </c>
      <c r="K2199" s="3">
        <v>40</v>
      </c>
      <c r="L2199" s="3">
        <v>40</v>
      </c>
      <c r="M2199" t="s">
        <v>4</v>
      </c>
      <c r="N2199" t="s">
        <v>4</v>
      </c>
      <c r="O2199" t="s">
        <v>4</v>
      </c>
      <c r="P2199" t="s">
        <v>2124</v>
      </c>
      <c r="Q2199" t="s">
        <v>13</v>
      </c>
      <c r="R2199" t="s">
        <v>676</v>
      </c>
      <c r="S2199" t="s">
        <v>4</v>
      </c>
      <c r="T2199" s="5">
        <v>49.2</v>
      </c>
      <c r="U2199" t="s">
        <v>7</v>
      </c>
      <c r="V2199">
        <f t="shared" si="80"/>
        <v>1.23</v>
      </c>
      <c r="W2199">
        <f>VLOOKUP(A2199,LISTINO!D:N,10,FALSE)</f>
        <v>1.56</v>
      </c>
      <c r="X2199">
        <f t="shared" si="81"/>
        <v>62.400000000000006</v>
      </c>
      <c r="Y2199" s="17">
        <f>VLOOKUP(A2199,LISTINO!D:K,7,FALSE)</f>
        <v>44593</v>
      </c>
    </row>
    <row r="2200" spans="1:25" x14ac:dyDescent="0.25">
      <c r="A2200" t="s">
        <v>1009</v>
      </c>
      <c r="B2200" t="s">
        <v>0</v>
      </c>
      <c r="C2200" t="s">
        <v>1</v>
      </c>
      <c r="D2200" t="s">
        <v>132</v>
      </c>
      <c r="E2200" t="s">
        <v>159</v>
      </c>
      <c r="F2200" t="s">
        <v>1010</v>
      </c>
      <c r="G2200" t="s">
        <v>4</v>
      </c>
      <c r="H2200" s="2">
        <v>44753</v>
      </c>
      <c r="I2200" t="s">
        <v>5</v>
      </c>
      <c r="J2200" t="s">
        <v>5</v>
      </c>
      <c r="K2200" s="3">
        <v>40</v>
      </c>
      <c r="L2200" s="3">
        <v>40</v>
      </c>
      <c r="M2200" t="s">
        <v>4</v>
      </c>
      <c r="N2200" t="s">
        <v>4</v>
      </c>
      <c r="O2200" t="s">
        <v>4</v>
      </c>
      <c r="P2200" t="s">
        <v>2124</v>
      </c>
      <c r="Q2200" t="s">
        <v>10</v>
      </c>
      <c r="R2200" t="s">
        <v>676</v>
      </c>
      <c r="S2200" t="s">
        <v>4</v>
      </c>
      <c r="T2200" s="5">
        <v>49.2</v>
      </c>
      <c r="U2200" t="s">
        <v>7</v>
      </c>
      <c r="V2200">
        <f t="shared" si="80"/>
        <v>1.23</v>
      </c>
      <c r="W2200">
        <f>VLOOKUP(A2200,LISTINO!D:N,10,FALSE)</f>
        <v>1.56</v>
      </c>
      <c r="X2200">
        <f t="shared" si="81"/>
        <v>62.400000000000006</v>
      </c>
      <c r="Y2200" s="17">
        <f>VLOOKUP(A2200,LISTINO!D:K,7,FALSE)</f>
        <v>44593</v>
      </c>
    </row>
    <row r="2201" spans="1:25" x14ac:dyDescent="0.25">
      <c r="A2201" t="s">
        <v>1009</v>
      </c>
      <c r="B2201" t="s">
        <v>0</v>
      </c>
      <c r="C2201" t="s">
        <v>1</v>
      </c>
      <c r="D2201" t="s">
        <v>132</v>
      </c>
      <c r="E2201" t="s">
        <v>159</v>
      </c>
      <c r="F2201" t="s">
        <v>1010</v>
      </c>
      <c r="G2201" t="s">
        <v>4</v>
      </c>
      <c r="H2201" s="2">
        <v>44753</v>
      </c>
      <c r="I2201" t="s">
        <v>5</v>
      </c>
      <c r="J2201" t="s">
        <v>5</v>
      </c>
      <c r="K2201" s="3">
        <v>40</v>
      </c>
      <c r="L2201" s="3">
        <v>40</v>
      </c>
      <c r="M2201" t="s">
        <v>4</v>
      </c>
      <c r="N2201" t="s">
        <v>4</v>
      </c>
      <c r="O2201" t="s">
        <v>4</v>
      </c>
      <c r="P2201" t="s">
        <v>2124</v>
      </c>
      <c r="Q2201" t="s">
        <v>21</v>
      </c>
      <c r="R2201" t="s">
        <v>676</v>
      </c>
      <c r="S2201" t="s">
        <v>4</v>
      </c>
      <c r="T2201" s="5">
        <v>49.2</v>
      </c>
      <c r="U2201" t="s">
        <v>7</v>
      </c>
      <c r="V2201">
        <f t="shared" si="80"/>
        <v>1.23</v>
      </c>
      <c r="W2201">
        <f>VLOOKUP(A2201,LISTINO!D:N,10,FALSE)</f>
        <v>1.56</v>
      </c>
      <c r="X2201">
        <f t="shared" si="81"/>
        <v>62.400000000000006</v>
      </c>
      <c r="Y2201" s="17">
        <f>VLOOKUP(A2201,LISTINO!D:K,7,FALSE)</f>
        <v>44593</v>
      </c>
    </row>
    <row r="2202" spans="1:25" x14ac:dyDescent="0.25">
      <c r="A2202" t="s">
        <v>1009</v>
      </c>
      <c r="B2202" t="s">
        <v>0</v>
      </c>
      <c r="C2202" t="s">
        <v>1</v>
      </c>
      <c r="D2202" t="s">
        <v>132</v>
      </c>
      <c r="E2202" t="s">
        <v>159</v>
      </c>
      <c r="F2202" t="s">
        <v>1010</v>
      </c>
      <c r="G2202" t="s">
        <v>4</v>
      </c>
      <c r="H2202" s="2">
        <v>44753</v>
      </c>
      <c r="I2202" t="s">
        <v>5</v>
      </c>
      <c r="J2202" t="s">
        <v>5</v>
      </c>
      <c r="K2202" s="3">
        <v>40</v>
      </c>
      <c r="L2202" s="3">
        <v>40</v>
      </c>
      <c r="M2202" t="s">
        <v>4</v>
      </c>
      <c r="N2202" t="s">
        <v>4</v>
      </c>
      <c r="O2202" t="s">
        <v>4</v>
      </c>
      <c r="P2202" t="s">
        <v>2124</v>
      </c>
      <c r="Q2202" t="s">
        <v>6</v>
      </c>
      <c r="R2202" t="s">
        <v>676</v>
      </c>
      <c r="S2202" t="s">
        <v>4</v>
      </c>
      <c r="T2202" s="5">
        <v>49.2</v>
      </c>
      <c r="U2202" t="s">
        <v>7</v>
      </c>
      <c r="V2202">
        <f t="shared" si="80"/>
        <v>1.23</v>
      </c>
      <c r="W2202">
        <f>VLOOKUP(A2202,LISTINO!D:N,10,FALSE)</f>
        <v>1.56</v>
      </c>
      <c r="X2202">
        <f t="shared" si="81"/>
        <v>62.400000000000006</v>
      </c>
      <c r="Y2202" s="17">
        <f>VLOOKUP(A2202,LISTINO!D:K,7,FALSE)</f>
        <v>44593</v>
      </c>
    </row>
    <row r="2203" spans="1:25" x14ac:dyDescent="0.25">
      <c r="A2203" t="s">
        <v>1009</v>
      </c>
      <c r="B2203" t="s">
        <v>0</v>
      </c>
      <c r="C2203" t="s">
        <v>1</v>
      </c>
      <c r="D2203" t="s">
        <v>132</v>
      </c>
      <c r="E2203" t="s">
        <v>159</v>
      </c>
      <c r="F2203" t="s">
        <v>1010</v>
      </c>
      <c r="G2203" t="s">
        <v>4</v>
      </c>
      <c r="H2203" s="2">
        <v>44753</v>
      </c>
      <c r="I2203" t="s">
        <v>5</v>
      </c>
      <c r="J2203" t="s">
        <v>5</v>
      </c>
      <c r="K2203" s="3">
        <v>40</v>
      </c>
      <c r="L2203" s="3">
        <v>40</v>
      </c>
      <c r="M2203" t="s">
        <v>4</v>
      </c>
      <c r="N2203" t="s">
        <v>4</v>
      </c>
      <c r="O2203" t="s">
        <v>4</v>
      </c>
      <c r="P2203" t="s">
        <v>2123</v>
      </c>
      <c r="Q2203" t="s">
        <v>302</v>
      </c>
      <c r="R2203" t="s">
        <v>676</v>
      </c>
      <c r="S2203" t="s">
        <v>4</v>
      </c>
      <c r="T2203" s="5">
        <v>49.2</v>
      </c>
      <c r="U2203" t="s">
        <v>7</v>
      </c>
      <c r="V2203">
        <f t="shared" si="80"/>
        <v>1.23</v>
      </c>
      <c r="W2203">
        <f>VLOOKUP(A2203,LISTINO!D:N,10,FALSE)</f>
        <v>1.56</v>
      </c>
      <c r="X2203">
        <f t="shared" si="81"/>
        <v>62.400000000000006</v>
      </c>
      <c r="Y2203" s="17">
        <f>VLOOKUP(A2203,LISTINO!D:K,7,FALSE)</f>
        <v>44593</v>
      </c>
    </row>
    <row r="2204" spans="1:25" x14ac:dyDescent="0.25">
      <c r="A2204" t="s">
        <v>1009</v>
      </c>
      <c r="B2204" t="s">
        <v>0</v>
      </c>
      <c r="C2204" t="s">
        <v>1</v>
      </c>
      <c r="D2204" t="s">
        <v>132</v>
      </c>
      <c r="E2204" t="s">
        <v>159</v>
      </c>
      <c r="F2204" t="s">
        <v>1010</v>
      </c>
      <c r="G2204" t="s">
        <v>4</v>
      </c>
      <c r="H2204" s="2">
        <v>44753</v>
      </c>
      <c r="I2204" t="s">
        <v>5</v>
      </c>
      <c r="J2204" t="s">
        <v>5</v>
      </c>
      <c r="K2204" s="3">
        <v>40</v>
      </c>
      <c r="L2204" s="3">
        <v>40</v>
      </c>
      <c r="M2204" t="s">
        <v>4</v>
      </c>
      <c r="N2204" t="s">
        <v>4</v>
      </c>
      <c r="O2204" t="s">
        <v>4</v>
      </c>
      <c r="P2204" t="s">
        <v>2123</v>
      </c>
      <c r="Q2204" t="s">
        <v>301</v>
      </c>
      <c r="R2204" t="s">
        <v>676</v>
      </c>
      <c r="S2204" t="s">
        <v>4</v>
      </c>
      <c r="T2204" s="5">
        <v>49.2</v>
      </c>
      <c r="U2204" t="s">
        <v>7</v>
      </c>
      <c r="V2204">
        <f t="shared" si="80"/>
        <v>1.23</v>
      </c>
      <c r="W2204">
        <f>VLOOKUP(A2204,LISTINO!D:N,10,FALSE)</f>
        <v>1.56</v>
      </c>
      <c r="X2204">
        <f t="shared" si="81"/>
        <v>62.400000000000006</v>
      </c>
      <c r="Y2204" s="17">
        <f>VLOOKUP(A2204,LISTINO!D:K,7,FALSE)</f>
        <v>44593</v>
      </c>
    </row>
    <row r="2205" spans="1:25" x14ac:dyDescent="0.25">
      <c r="A2205" t="s">
        <v>1009</v>
      </c>
      <c r="B2205" t="s">
        <v>0</v>
      </c>
      <c r="C2205" t="s">
        <v>1</v>
      </c>
      <c r="D2205" t="s">
        <v>132</v>
      </c>
      <c r="E2205" t="s">
        <v>159</v>
      </c>
      <c r="F2205" t="s">
        <v>1010</v>
      </c>
      <c r="G2205" t="s">
        <v>4</v>
      </c>
      <c r="H2205" s="2">
        <v>44753</v>
      </c>
      <c r="I2205" t="s">
        <v>5</v>
      </c>
      <c r="J2205" t="s">
        <v>5</v>
      </c>
      <c r="K2205" s="3">
        <v>40</v>
      </c>
      <c r="L2205" s="3">
        <v>40</v>
      </c>
      <c r="M2205" t="s">
        <v>4</v>
      </c>
      <c r="N2205" t="s">
        <v>4</v>
      </c>
      <c r="O2205" t="s">
        <v>4</v>
      </c>
      <c r="P2205" t="s">
        <v>2123</v>
      </c>
      <c r="Q2205" t="s">
        <v>294</v>
      </c>
      <c r="R2205" t="s">
        <v>676</v>
      </c>
      <c r="S2205" t="s">
        <v>4</v>
      </c>
      <c r="T2205" s="5">
        <v>49.2</v>
      </c>
      <c r="U2205" t="s">
        <v>7</v>
      </c>
      <c r="V2205">
        <f t="shared" si="80"/>
        <v>1.23</v>
      </c>
      <c r="W2205">
        <f>VLOOKUP(A2205,LISTINO!D:N,10,FALSE)</f>
        <v>1.56</v>
      </c>
      <c r="X2205">
        <f t="shared" si="81"/>
        <v>62.400000000000006</v>
      </c>
      <c r="Y2205" s="17">
        <f>VLOOKUP(A2205,LISTINO!D:K,7,FALSE)</f>
        <v>44593</v>
      </c>
    </row>
    <row r="2206" spans="1:25" x14ac:dyDescent="0.25">
      <c r="A2206" t="s">
        <v>1009</v>
      </c>
      <c r="B2206" t="s">
        <v>0</v>
      </c>
      <c r="C2206" t="s">
        <v>1</v>
      </c>
      <c r="D2206" t="s">
        <v>132</v>
      </c>
      <c r="E2206" t="s">
        <v>159</v>
      </c>
      <c r="F2206" t="s">
        <v>1010</v>
      </c>
      <c r="G2206" t="s">
        <v>4</v>
      </c>
      <c r="H2206" s="2">
        <v>44753</v>
      </c>
      <c r="I2206" t="s">
        <v>5</v>
      </c>
      <c r="J2206" t="s">
        <v>5</v>
      </c>
      <c r="K2206" s="3">
        <v>40</v>
      </c>
      <c r="L2206" s="3">
        <v>40</v>
      </c>
      <c r="M2206" t="s">
        <v>4</v>
      </c>
      <c r="N2206" t="s">
        <v>4</v>
      </c>
      <c r="O2206" t="s">
        <v>4</v>
      </c>
      <c r="P2206" t="s">
        <v>2123</v>
      </c>
      <c r="Q2206" t="s">
        <v>293</v>
      </c>
      <c r="R2206" t="s">
        <v>676</v>
      </c>
      <c r="S2206" t="s">
        <v>4</v>
      </c>
      <c r="T2206" s="5">
        <v>49.2</v>
      </c>
      <c r="U2206" t="s">
        <v>7</v>
      </c>
      <c r="V2206">
        <f t="shared" si="80"/>
        <v>1.23</v>
      </c>
      <c r="W2206">
        <f>VLOOKUP(A2206,LISTINO!D:N,10,FALSE)</f>
        <v>1.56</v>
      </c>
      <c r="X2206">
        <f t="shared" si="81"/>
        <v>62.400000000000006</v>
      </c>
      <c r="Y2206" s="17">
        <f>VLOOKUP(A2206,LISTINO!D:K,7,FALSE)</f>
        <v>44593</v>
      </c>
    </row>
    <row r="2207" spans="1:25" x14ac:dyDescent="0.25">
      <c r="A2207" t="s">
        <v>1204</v>
      </c>
      <c r="B2207" t="s">
        <v>0</v>
      </c>
      <c r="C2207" t="s">
        <v>0</v>
      </c>
      <c r="D2207" t="s">
        <v>132</v>
      </c>
      <c r="E2207" t="s">
        <v>159</v>
      </c>
      <c r="F2207" t="s">
        <v>1205</v>
      </c>
      <c r="G2207" t="s">
        <v>4</v>
      </c>
      <c r="H2207" s="2">
        <v>44750</v>
      </c>
      <c r="I2207" t="s">
        <v>5</v>
      </c>
      <c r="J2207" t="s">
        <v>5</v>
      </c>
      <c r="K2207" s="3">
        <v>10</v>
      </c>
      <c r="L2207" s="3">
        <v>10</v>
      </c>
      <c r="M2207" t="s">
        <v>4</v>
      </c>
      <c r="N2207" t="s">
        <v>4</v>
      </c>
      <c r="O2207" t="s">
        <v>4</v>
      </c>
      <c r="P2207" t="s">
        <v>2126</v>
      </c>
      <c r="Q2207" t="s">
        <v>14</v>
      </c>
      <c r="R2207" t="s">
        <v>851</v>
      </c>
      <c r="S2207" t="s">
        <v>4</v>
      </c>
      <c r="T2207" s="5">
        <v>7.7</v>
      </c>
      <c r="U2207" t="s">
        <v>7</v>
      </c>
      <c r="V2207">
        <f t="shared" si="80"/>
        <v>0.77</v>
      </c>
      <c r="W2207">
        <f>VLOOKUP(A2207,LISTINO!D:N,10,FALSE)</f>
        <v>0.97</v>
      </c>
      <c r="X2207">
        <f t="shared" si="81"/>
        <v>9.6999999999999993</v>
      </c>
      <c r="Y2207" s="17">
        <f>VLOOKUP(A2207,LISTINO!D:K,7,FALSE)</f>
        <v>44743</v>
      </c>
    </row>
    <row r="2208" spans="1:25" x14ac:dyDescent="0.25">
      <c r="A2208" t="s">
        <v>1204</v>
      </c>
      <c r="B2208" t="s">
        <v>0</v>
      </c>
      <c r="C2208" t="s">
        <v>0</v>
      </c>
      <c r="D2208" t="s">
        <v>132</v>
      </c>
      <c r="E2208" t="s">
        <v>159</v>
      </c>
      <c r="F2208" t="s">
        <v>1205</v>
      </c>
      <c r="G2208" t="s">
        <v>4</v>
      </c>
      <c r="H2208" s="2">
        <v>44750</v>
      </c>
      <c r="I2208" t="s">
        <v>5</v>
      </c>
      <c r="J2208" t="s">
        <v>5</v>
      </c>
      <c r="K2208" s="3">
        <v>20</v>
      </c>
      <c r="L2208" s="3">
        <v>20</v>
      </c>
      <c r="M2208" t="s">
        <v>4</v>
      </c>
      <c r="N2208" t="s">
        <v>4</v>
      </c>
      <c r="O2208" t="s">
        <v>4</v>
      </c>
      <c r="P2208" t="s">
        <v>2126</v>
      </c>
      <c r="Q2208" t="s">
        <v>44</v>
      </c>
      <c r="R2208" t="s">
        <v>851</v>
      </c>
      <c r="S2208" t="s">
        <v>4</v>
      </c>
      <c r="T2208" s="5">
        <v>15.4</v>
      </c>
      <c r="U2208" t="s">
        <v>7</v>
      </c>
      <c r="V2208">
        <f t="shared" si="80"/>
        <v>0.77</v>
      </c>
      <c r="W2208">
        <f>VLOOKUP(A2208,LISTINO!D:N,10,FALSE)</f>
        <v>0.97</v>
      </c>
      <c r="X2208">
        <f t="shared" si="81"/>
        <v>19.399999999999999</v>
      </c>
      <c r="Y2208" s="17">
        <f>VLOOKUP(A2208,LISTINO!D:K,7,FALSE)</f>
        <v>44743</v>
      </c>
    </row>
    <row r="2209" spans="1:25" x14ac:dyDescent="0.25">
      <c r="A2209" t="s">
        <v>1451</v>
      </c>
      <c r="B2209" t="s">
        <v>0</v>
      </c>
      <c r="C2209" t="s">
        <v>0</v>
      </c>
      <c r="D2209" t="s">
        <v>132</v>
      </c>
      <c r="E2209" t="s">
        <v>159</v>
      </c>
      <c r="F2209" t="s">
        <v>1452</v>
      </c>
      <c r="G2209" t="s">
        <v>4</v>
      </c>
      <c r="H2209" s="2">
        <v>44750</v>
      </c>
      <c r="I2209" t="s">
        <v>5</v>
      </c>
      <c r="J2209" t="s">
        <v>5</v>
      </c>
      <c r="K2209" s="3">
        <v>14</v>
      </c>
      <c r="L2209" s="3">
        <v>14</v>
      </c>
      <c r="M2209" t="s">
        <v>4</v>
      </c>
      <c r="N2209" t="s">
        <v>4</v>
      </c>
      <c r="O2209" t="s">
        <v>4</v>
      </c>
      <c r="P2209" t="s">
        <v>2126</v>
      </c>
      <c r="Q2209" t="s">
        <v>6</v>
      </c>
      <c r="R2209" t="s">
        <v>851</v>
      </c>
      <c r="S2209" t="s">
        <v>4</v>
      </c>
      <c r="T2209" s="5">
        <v>0</v>
      </c>
      <c r="U2209" t="s">
        <v>7</v>
      </c>
      <c r="V2209">
        <f t="shared" si="80"/>
        <v>0</v>
      </c>
      <c r="W2209">
        <f>VLOOKUP(A2209,LISTINO!D:N,10,FALSE)</f>
        <v>4.83</v>
      </c>
      <c r="X2209">
        <f t="shared" si="81"/>
        <v>67.62</v>
      </c>
      <c r="Y2209" s="17">
        <f>VLOOKUP(A2209,LISTINO!D:K,7,FALSE)</f>
        <v>44927</v>
      </c>
    </row>
    <row r="2210" spans="1:25" x14ac:dyDescent="0.25">
      <c r="A2210" t="s">
        <v>967</v>
      </c>
      <c r="B2210" t="s">
        <v>0</v>
      </c>
      <c r="C2210" t="s">
        <v>1</v>
      </c>
      <c r="D2210" t="s">
        <v>132</v>
      </c>
      <c r="E2210" t="s">
        <v>159</v>
      </c>
      <c r="F2210" t="s">
        <v>968</v>
      </c>
      <c r="G2210" t="s">
        <v>4</v>
      </c>
      <c r="H2210" s="2">
        <v>44750</v>
      </c>
      <c r="I2210" t="s">
        <v>5</v>
      </c>
      <c r="J2210" t="s">
        <v>5</v>
      </c>
      <c r="K2210" s="3">
        <v>50</v>
      </c>
      <c r="L2210" s="3">
        <v>50</v>
      </c>
      <c r="M2210" t="s">
        <v>4</v>
      </c>
      <c r="N2210" t="s">
        <v>4</v>
      </c>
      <c r="O2210" t="s">
        <v>4</v>
      </c>
      <c r="P2210" t="s">
        <v>2127</v>
      </c>
      <c r="Q2210" t="s">
        <v>44</v>
      </c>
      <c r="R2210" t="s">
        <v>964</v>
      </c>
      <c r="S2210" t="s">
        <v>4</v>
      </c>
      <c r="T2210" s="5">
        <v>176.5</v>
      </c>
      <c r="U2210" t="s">
        <v>7</v>
      </c>
      <c r="V2210">
        <f t="shared" si="80"/>
        <v>3.53</v>
      </c>
      <c r="W2210">
        <f>VLOOKUP(A2210,LISTINO!D:N,10,FALSE)</f>
        <v>5.33</v>
      </c>
      <c r="X2210">
        <f t="shared" si="81"/>
        <v>266.5</v>
      </c>
      <c r="Y2210" s="17">
        <f>VLOOKUP(A2210,LISTINO!D:K,7,FALSE)</f>
        <v>44682</v>
      </c>
    </row>
    <row r="2211" spans="1:25" x14ac:dyDescent="0.25">
      <c r="A2211" t="s">
        <v>213</v>
      </c>
      <c r="B2211" t="s">
        <v>0</v>
      </c>
      <c r="C2211" t="s">
        <v>1</v>
      </c>
      <c r="D2211" t="s">
        <v>132</v>
      </c>
      <c r="E2211" t="s">
        <v>159</v>
      </c>
      <c r="F2211" t="s">
        <v>214</v>
      </c>
      <c r="G2211" t="s">
        <v>4</v>
      </c>
      <c r="H2211" s="2">
        <v>44750</v>
      </c>
      <c r="I2211" t="s">
        <v>5</v>
      </c>
      <c r="J2211" t="s">
        <v>5</v>
      </c>
      <c r="K2211" s="3">
        <v>300</v>
      </c>
      <c r="L2211" s="3">
        <v>300</v>
      </c>
      <c r="M2211" t="s">
        <v>4</v>
      </c>
      <c r="N2211" t="s">
        <v>4</v>
      </c>
      <c r="O2211" t="s">
        <v>4</v>
      </c>
      <c r="P2211" t="s">
        <v>2127</v>
      </c>
      <c r="Q2211" t="s">
        <v>45</v>
      </c>
      <c r="R2211" t="s">
        <v>964</v>
      </c>
      <c r="S2211" t="s">
        <v>4</v>
      </c>
      <c r="T2211" s="5">
        <v>363</v>
      </c>
      <c r="U2211" t="s">
        <v>7</v>
      </c>
      <c r="V2211">
        <f t="shared" si="80"/>
        <v>1.21</v>
      </c>
      <c r="W2211">
        <f>VLOOKUP(A2211,LISTINO!D:N,10,FALSE)</f>
        <v>1.8</v>
      </c>
      <c r="X2211">
        <f t="shared" si="81"/>
        <v>540</v>
      </c>
      <c r="Y2211" s="17">
        <f>VLOOKUP(A2211,LISTINO!D:K,7,FALSE)</f>
        <v>44682</v>
      </c>
    </row>
    <row r="2212" spans="1:25" x14ac:dyDescent="0.25">
      <c r="A2212" t="s">
        <v>38</v>
      </c>
      <c r="B2212" t="s">
        <v>0</v>
      </c>
      <c r="C2212" t="s">
        <v>1</v>
      </c>
      <c r="D2212" t="s">
        <v>132</v>
      </c>
      <c r="E2212" t="s">
        <v>159</v>
      </c>
      <c r="F2212" t="s">
        <v>39</v>
      </c>
      <c r="G2212" t="s">
        <v>4</v>
      </c>
      <c r="H2212" s="2">
        <v>44750</v>
      </c>
      <c r="I2212" t="s">
        <v>5</v>
      </c>
      <c r="J2212" t="s">
        <v>5</v>
      </c>
      <c r="K2212" s="3">
        <v>80</v>
      </c>
      <c r="L2212" s="3">
        <v>80</v>
      </c>
      <c r="M2212" t="s">
        <v>4</v>
      </c>
      <c r="N2212" t="s">
        <v>4</v>
      </c>
      <c r="O2212" t="s">
        <v>4</v>
      </c>
      <c r="P2212" t="s">
        <v>2127</v>
      </c>
      <c r="Q2212" t="s">
        <v>473</v>
      </c>
      <c r="R2212" t="s">
        <v>964</v>
      </c>
      <c r="S2212" t="s">
        <v>4</v>
      </c>
      <c r="T2212" s="5">
        <v>140</v>
      </c>
      <c r="U2212" t="s">
        <v>7</v>
      </c>
      <c r="V2212">
        <f t="shared" si="80"/>
        <v>1.75</v>
      </c>
      <c r="W2212">
        <f>VLOOKUP(A2212,LISTINO!D:N,10,FALSE)</f>
        <v>2.5099999999999998</v>
      </c>
      <c r="X2212">
        <f t="shared" si="81"/>
        <v>200.79999999999998</v>
      </c>
      <c r="Y2212" s="17">
        <f>VLOOKUP(A2212,LISTINO!D:K,7,FALSE)</f>
        <v>44682</v>
      </c>
    </row>
    <row r="2213" spans="1:25" x14ac:dyDescent="0.25">
      <c r="A2213" t="s">
        <v>38</v>
      </c>
      <c r="B2213" t="s">
        <v>0</v>
      </c>
      <c r="C2213" t="s">
        <v>1</v>
      </c>
      <c r="D2213" t="s">
        <v>132</v>
      </c>
      <c r="E2213" t="s">
        <v>159</v>
      </c>
      <c r="F2213" t="s">
        <v>39</v>
      </c>
      <c r="G2213" t="s">
        <v>4</v>
      </c>
      <c r="H2213" s="2">
        <v>44750</v>
      </c>
      <c r="I2213" t="s">
        <v>5</v>
      </c>
      <c r="J2213" t="s">
        <v>5</v>
      </c>
      <c r="K2213" s="3">
        <v>80</v>
      </c>
      <c r="L2213" s="3">
        <v>80</v>
      </c>
      <c r="M2213" t="s">
        <v>4</v>
      </c>
      <c r="N2213" t="s">
        <v>4</v>
      </c>
      <c r="O2213" t="s">
        <v>4</v>
      </c>
      <c r="P2213" t="s">
        <v>2127</v>
      </c>
      <c r="Q2213" t="s">
        <v>460</v>
      </c>
      <c r="R2213" t="s">
        <v>964</v>
      </c>
      <c r="S2213" t="s">
        <v>4</v>
      </c>
      <c r="T2213" s="5">
        <v>140</v>
      </c>
      <c r="U2213" t="s">
        <v>7</v>
      </c>
      <c r="V2213">
        <f t="shared" si="80"/>
        <v>1.75</v>
      </c>
      <c r="W2213">
        <f>VLOOKUP(A2213,LISTINO!D:N,10,FALSE)</f>
        <v>2.5099999999999998</v>
      </c>
      <c r="X2213">
        <f t="shared" si="81"/>
        <v>200.79999999999998</v>
      </c>
      <c r="Y2213" s="17">
        <f>VLOOKUP(A2213,LISTINO!D:K,7,FALSE)</f>
        <v>44682</v>
      </c>
    </row>
    <row r="2214" spans="1:25" x14ac:dyDescent="0.25">
      <c r="A2214" t="s">
        <v>38</v>
      </c>
      <c r="B2214" t="s">
        <v>0</v>
      </c>
      <c r="C2214" t="s">
        <v>1</v>
      </c>
      <c r="D2214" t="s">
        <v>132</v>
      </c>
      <c r="E2214" t="s">
        <v>159</v>
      </c>
      <c r="F2214" t="s">
        <v>39</v>
      </c>
      <c r="G2214" t="s">
        <v>4</v>
      </c>
      <c r="H2214" s="2">
        <v>44750</v>
      </c>
      <c r="I2214" t="s">
        <v>5</v>
      </c>
      <c r="J2214" t="s">
        <v>5</v>
      </c>
      <c r="K2214" s="3">
        <v>80</v>
      </c>
      <c r="L2214" s="3">
        <v>80</v>
      </c>
      <c r="M2214" t="s">
        <v>4</v>
      </c>
      <c r="N2214" t="s">
        <v>4</v>
      </c>
      <c r="O2214" t="s">
        <v>4</v>
      </c>
      <c r="P2214" t="s">
        <v>2127</v>
      </c>
      <c r="Q2214" t="s">
        <v>448</v>
      </c>
      <c r="R2214" t="s">
        <v>964</v>
      </c>
      <c r="S2214" t="s">
        <v>4</v>
      </c>
      <c r="T2214" s="5">
        <v>140</v>
      </c>
      <c r="U2214" t="s">
        <v>7</v>
      </c>
      <c r="V2214">
        <f t="shared" si="80"/>
        <v>1.75</v>
      </c>
      <c r="W2214">
        <f>VLOOKUP(A2214,LISTINO!D:N,10,FALSE)</f>
        <v>2.5099999999999998</v>
      </c>
      <c r="X2214">
        <f t="shared" si="81"/>
        <v>200.79999999999998</v>
      </c>
      <c r="Y2214" s="17">
        <f>VLOOKUP(A2214,LISTINO!D:K,7,FALSE)</f>
        <v>44682</v>
      </c>
    </row>
    <row r="2215" spans="1:25" x14ac:dyDescent="0.25">
      <c r="A2215" t="s">
        <v>38</v>
      </c>
      <c r="B2215" t="s">
        <v>0</v>
      </c>
      <c r="C2215" t="s">
        <v>1</v>
      </c>
      <c r="D2215" t="s">
        <v>132</v>
      </c>
      <c r="E2215" t="s">
        <v>159</v>
      </c>
      <c r="F2215" t="s">
        <v>39</v>
      </c>
      <c r="G2215" t="s">
        <v>4</v>
      </c>
      <c r="H2215" s="2">
        <v>44750</v>
      </c>
      <c r="I2215" t="s">
        <v>5</v>
      </c>
      <c r="J2215" t="s">
        <v>5</v>
      </c>
      <c r="K2215" s="3">
        <v>80</v>
      </c>
      <c r="L2215" s="3">
        <v>80</v>
      </c>
      <c r="M2215" t="s">
        <v>4</v>
      </c>
      <c r="N2215" t="s">
        <v>4</v>
      </c>
      <c r="O2215" t="s">
        <v>4</v>
      </c>
      <c r="P2215" t="s">
        <v>2127</v>
      </c>
      <c r="Q2215" t="s">
        <v>445</v>
      </c>
      <c r="R2215" t="s">
        <v>964</v>
      </c>
      <c r="S2215" t="s">
        <v>4</v>
      </c>
      <c r="T2215" s="5">
        <v>140</v>
      </c>
      <c r="U2215" t="s">
        <v>7</v>
      </c>
      <c r="V2215">
        <f t="shared" si="80"/>
        <v>1.75</v>
      </c>
      <c r="W2215">
        <f>VLOOKUP(A2215,LISTINO!D:N,10,FALSE)</f>
        <v>2.5099999999999998</v>
      </c>
      <c r="X2215">
        <f t="shared" si="81"/>
        <v>200.79999999999998</v>
      </c>
      <c r="Y2215" s="17">
        <f>VLOOKUP(A2215,LISTINO!D:K,7,FALSE)</f>
        <v>44682</v>
      </c>
    </row>
    <row r="2216" spans="1:25" x14ac:dyDescent="0.25">
      <c r="A2216" t="s">
        <v>215</v>
      </c>
      <c r="B2216" t="s">
        <v>0</v>
      </c>
      <c r="C2216" t="s">
        <v>0</v>
      </c>
      <c r="D2216" t="s">
        <v>132</v>
      </c>
      <c r="E2216" t="s">
        <v>159</v>
      </c>
      <c r="F2216" t="s">
        <v>216</v>
      </c>
      <c r="G2216" t="s">
        <v>4</v>
      </c>
      <c r="H2216" s="2">
        <v>44750</v>
      </c>
      <c r="I2216" t="s">
        <v>5</v>
      </c>
      <c r="J2216" t="s">
        <v>5</v>
      </c>
      <c r="K2216" s="3">
        <v>2100</v>
      </c>
      <c r="L2216" s="3">
        <v>2100</v>
      </c>
      <c r="M2216" t="s">
        <v>4</v>
      </c>
      <c r="N2216" t="s">
        <v>4</v>
      </c>
      <c r="O2216" t="s">
        <v>4</v>
      </c>
      <c r="P2216" t="s">
        <v>2126</v>
      </c>
      <c r="Q2216" t="s">
        <v>21</v>
      </c>
      <c r="R2216" t="s">
        <v>851</v>
      </c>
      <c r="S2216" t="s">
        <v>4</v>
      </c>
      <c r="T2216" s="5">
        <v>5565</v>
      </c>
      <c r="U2216" t="s">
        <v>7</v>
      </c>
      <c r="V2216">
        <f t="shared" si="80"/>
        <v>2.65</v>
      </c>
      <c r="W2216">
        <f>VLOOKUP(A2216,LISTINO!D:N,10,FALSE)</f>
        <v>1.95</v>
      </c>
      <c r="X2216">
        <f t="shared" si="81"/>
        <v>4095</v>
      </c>
      <c r="Y2216" s="17">
        <f>VLOOKUP(A2216,LISTINO!D:K,7,FALSE)</f>
        <v>44986</v>
      </c>
    </row>
    <row r="2217" spans="1:25" hidden="1" x14ac:dyDescent="0.25">
      <c r="A2217" t="s">
        <v>337</v>
      </c>
      <c r="B2217" t="s">
        <v>0</v>
      </c>
      <c r="C2217" t="s">
        <v>1</v>
      </c>
      <c r="D2217" t="s">
        <v>132</v>
      </c>
      <c r="E2217" t="s">
        <v>159</v>
      </c>
      <c r="F2217" t="s">
        <v>338</v>
      </c>
      <c r="G2217" t="s">
        <v>4</v>
      </c>
      <c r="H2217" s="2">
        <v>44750</v>
      </c>
      <c r="I2217" t="s">
        <v>5</v>
      </c>
      <c r="J2217" t="s">
        <v>5</v>
      </c>
      <c r="K2217" s="3">
        <v>100</v>
      </c>
      <c r="L2217" s="3">
        <v>100</v>
      </c>
      <c r="M2217" t="s">
        <v>4</v>
      </c>
      <c r="N2217" t="s">
        <v>4</v>
      </c>
      <c r="O2217" t="s">
        <v>4</v>
      </c>
      <c r="P2217" t="s">
        <v>2128</v>
      </c>
      <c r="Q2217" t="s">
        <v>14</v>
      </c>
      <c r="R2217" t="s">
        <v>676</v>
      </c>
      <c r="S2217" t="s">
        <v>4</v>
      </c>
      <c r="T2217" s="5">
        <v>134</v>
      </c>
      <c r="U2217" t="s">
        <v>7</v>
      </c>
      <c r="V2217">
        <f t="shared" si="80"/>
        <v>1.34</v>
      </c>
      <c r="W2217">
        <f>VLOOKUP(A2217,LISTINO!D:N,10,FALSE)</f>
        <v>1.69</v>
      </c>
      <c r="X2217">
        <f t="shared" si="81"/>
        <v>169</v>
      </c>
      <c r="Y2217" s="17">
        <f>VLOOKUP(A2217,LISTINO!D:K,7,FALSE)</f>
        <v>44593</v>
      </c>
    </row>
    <row r="2218" spans="1:25" hidden="1" x14ac:dyDescent="0.25">
      <c r="A2218" t="s">
        <v>337</v>
      </c>
      <c r="B2218" t="s">
        <v>0</v>
      </c>
      <c r="C2218" t="s">
        <v>1</v>
      </c>
      <c r="D2218" t="s">
        <v>132</v>
      </c>
      <c r="E2218" t="s">
        <v>159</v>
      </c>
      <c r="F2218" t="s">
        <v>338</v>
      </c>
      <c r="G2218" t="s">
        <v>4</v>
      </c>
      <c r="H2218" s="2">
        <v>44750</v>
      </c>
      <c r="I2218" t="s">
        <v>5</v>
      </c>
      <c r="J2218" t="s">
        <v>5</v>
      </c>
      <c r="K2218" s="3">
        <v>100</v>
      </c>
      <c r="L2218" s="3">
        <v>100</v>
      </c>
      <c r="M2218" t="s">
        <v>4</v>
      </c>
      <c r="N2218" t="s">
        <v>4</v>
      </c>
      <c r="O2218" t="s">
        <v>4</v>
      </c>
      <c r="P2218" t="s">
        <v>2128</v>
      </c>
      <c r="Q2218" t="s">
        <v>13</v>
      </c>
      <c r="R2218" t="s">
        <v>676</v>
      </c>
      <c r="S2218" t="s">
        <v>4</v>
      </c>
      <c r="T2218" s="5">
        <v>134</v>
      </c>
      <c r="U2218" t="s">
        <v>7</v>
      </c>
      <c r="V2218">
        <f t="shared" si="80"/>
        <v>1.34</v>
      </c>
      <c r="W2218">
        <f>VLOOKUP(A2218,LISTINO!D:N,10,FALSE)</f>
        <v>1.69</v>
      </c>
      <c r="X2218">
        <f t="shared" si="81"/>
        <v>169</v>
      </c>
      <c r="Y2218" s="17">
        <f>VLOOKUP(A2218,LISTINO!D:K,7,FALSE)</f>
        <v>44593</v>
      </c>
    </row>
    <row r="2219" spans="1:25" hidden="1" x14ac:dyDescent="0.25">
      <c r="A2219" t="s">
        <v>337</v>
      </c>
      <c r="B2219" t="s">
        <v>0</v>
      </c>
      <c r="C2219" t="s">
        <v>1</v>
      </c>
      <c r="D2219" t="s">
        <v>132</v>
      </c>
      <c r="E2219" t="s">
        <v>159</v>
      </c>
      <c r="F2219" t="s">
        <v>338</v>
      </c>
      <c r="G2219" t="s">
        <v>4</v>
      </c>
      <c r="H2219" s="2">
        <v>44750</v>
      </c>
      <c r="I2219" t="s">
        <v>5</v>
      </c>
      <c r="J2219" t="s">
        <v>5</v>
      </c>
      <c r="K2219" s="3">
        <v>100</v>
      </c>
      <c r="L2219" s="3">
        <v>100</v>
      </c>
      <c r="M2219" t="s">
        <v>4</v>
      </c>
      <c r="N2219" t="s">
        <v>4</v>
      </c>
      <c r="O2219" t="s">
        <v>4</v>
      </c>
      <c r="P2219" t="s">
        <v>2128</v>
      </c>
      <c r="Q2219" t="s">
        <v>21</v>
      </c>
      <c r="R2219" t="s">
        <v>676</v>
      </c>
      <c r="S2219" t="s">
        <v>4</v>
      </c>
      <c r="T2219" s="5">
        <v>134</v>
      </c>
      <c r="U2219" t="s">
        <v>7</v>
      </c>
      <c r="V2219">
        <f t="shared" ref="V2219:V2277" si="82" xml:space="preserve"> T2219/K2219</f>
        <v>1.34</v>
      </c>
      <c r="W2219">
        <f>VLOOKUP(A2219,LISTINO!D:N,10,FALSE)</f>
        <v>1.69</v>
      </c>
      <c r="X2219">
        <f t="shared" si="81"/>
        <v>169</v>
      </c>
      <c r="Y2219" s="17">
        <f>VLOOKUP(A2219,LISTINO!D:K,7,FALSE)</f>
        <v>44593</v>
      </c>
    </row>
    <row r="2220" spans="1:25" hidden="1" x14ac:dyDescent="0.25">
      <c r="A2220" t="s">
        <v>337</v>
      </c>
      <c r="B2220" t="s">
        <v>0</v>
      </c>
      <c r="C2220" t="s">
        <v>1</v>
      </c>
      <c r="D2220" t="s">
        <v>132</v>
      </c>
      <c r="E2220" t="s">
        <v>159</v>
      </c>
      <c r="F2220" t="s">
        <v>338</v>
      </c>
      <c r="G2220" t="s">
        <v>4</v>
      </c>
      <c r="H2220" s="2">
        <v>44750</v>
      </c>
      <c r="I2220" t="s">
        <v>5</v>
      </c>
      <c r="J2220" t="s">
        <v>5</v>
      </c>
      <c r="K2220" s="3">
        <v>100</v>
      </c>
      <c r="L2220" s="3">
        <v>100</v>
      </c>
      <c r="M2220" t="s">
        <v>4</v>
      </c>
      <c r="N2220" t="s">
        <v>4</v>
      </c>
      <c r="O2220" t="s">
        <v>4</v>
      </c>
      <c r="P2220" t="s">
        <v>2128</v>
      </c>
      <c r="Q2220" t="s">
        <v>6</v>
      </c>
      <c r="R2220" t="s">
        <v>676</v>
      </c>
      <c r="S2220" t="s">
        <v>4</v>
      </c>
      <c r="T2220" s="5">
        <v>134</v>
      </c>
      <c r="U2220" t="s">
        <v>7</v>
      </c>
      <c r="V2220">
        <f t="shared" si="82"/>
        <v>1.34</v>
      </c>
      <c r="W2220">
        <f>VLOOKUP(A2220,LISTINO!D:N,10,FALSE)</f>
        <v>1.69</v>
      </c>
      <c r="X2220">
        <f t="shared" si="81"/>
        <v>169</v>
      </c>
      <c r="Y2220" s="17">
        <f>VLOOKUP(A2220,LISTINO!D:K,7,FALSE)</f>
        <v>44593</v>
      </c>
    </row>
    <row r="2221" spans="1:25" x14ac:dyDescent="0.25">
      <c r="A2221" t="s">
        <v>2129</v>
      </c>
      <c r="B2221" t="s">
        <v>0</v>
      </c>
      <c r="C2221" t="s">
        <v>0</v>
      </c>
      <c r="D2221" t="s">
        <v>132</v>
      </c>
      <c r="E2221" t="s">
        <v>159</v>
      </c>
      <c r="F2221" t="s">
        <v>2130</v>
      </c>
      <c r="G2221" t="s">
        <v>4</v>
      </c>
      <c r="H2221" s="2">
        <v>44750</v>
      </c>
      <c r="I2221" t="s">
        <v>5</v>
      </c>
      <c r="J2221" t="s">
        <v>5</v>
      </c>
      <c r="K2221" s="3">
        <v>49</v>
      </c>
      <c r="L2221" s="3">
        <v>49</v>
      </c>
      <c r="M2221" t="s">
        <v>4</v>
      </c>
      <c r="N2221" t="s">
        <v>4</v>
      </c>
      <c r="O2221" t="s">
        <v>4</v>
      </c>
      <c r="P2221" t="s">
        <v>2127</v>
      </c>
      <c r="Q2221" t="s">
        <v>383</v>
      </c>
      <c r="R2221" t="s">
        <v>964</v>
      </c>
      <c r="S2221" t="s">
        <v>4</v>
      </c>
      <c r="T2221" s="5">
        <v>721.28</v>
      </c>
      <c r="U2221" t="s">
        <v>7</v>
      </c>
      <c r="V2221">
        <f t="shared" si="82"/>
        <v>14.719999999999999</v>
      </c>
      <c r="W2221">
        <f>VLOOKUP(A2221,LISTINO!D:N,10,FALSE)</f>
        <v>21.68</v>
      </c>
      <c r="X2221">
        <f t="shared" si="81"/>
        <v>1062.32</v>
      </c>
      <c r="Y2221" s="17">
        <f>VLOOKUP(A2221,LISTINO!D:K,7,FALSE)</f>
        <v>44682</v>
      </c>
    </row>
    <row r="2222" spans="1:25" x14ac:dyDescent="0.25">
      <c r="A2222" t="s">
        <v>976</v>
      </c>
      <c r="B2222" t="s">
        <v>0</v>
      </c>
      <c r="C2222" t="s">
        <v>1</v>
      </c>
      <c r="D2222" t="s">
        <v>132</v>
      </c>
      <c r="E2222" t="s">
        <v>159</v>
      </c>
      <c r="F2222" t="s">
        <v>977</v>
      </c>
      <c r="G2222" t="s">
        <v>4</v>
      </c>
      <c r="H2222" s="2">
        <v>44750</v>
      </c>
      <c r="I2222" t="s">
        <v>5</v>
      </c>
      <c r="J2222" t="s">
        <v>5</v>
      </c>
      <c r="K2222" s="3">
        <v>30</v>
      </c>
      <c r="L2222" s="3">
        <v>30</v>
      </c>
      <c r="M2222" t="s">
        <v>4</v>
      </c>
      <c r="N2222" t="s">
        <v>4</v>
      </c>
      <c r="O2222" t="s">
        <v>4</v>
      </c>
      <c r="P2222" t="s">
        <v>2127</v>
      </c>
      <c r="Q2222" t="s">
        <v>14</v>
      </c>
      <c r="R2222" t="s">
        <v>964</v>
      </c>
      <c r="S2222" t="s">
        <v>4</v>
      </c>
      <c r="T2222" s="5">
        <v>265.5</v>
      </c>
      <c r="U2222" t="s">
        <v>7</v>
      </c>
      <c r="V2222">
        <f t="shared" si="82"/>
        <v>8.85</v>
      </c>
      <c r="W2222">
        <f>VLOOKUP(A2222,LISTINO!D:N,10,FALSE)</f>
        <v>15.68</v>
      </c>
      <c r="X2222">
        <f t="shared" si="81"/>
        <v>470.4</v>
      </c>
      <c r="Y2222" s="17">
        <f>VLOOKUP(A2222,LISTINO!D:K,7,FALSE)</f>
        <v>44682</v>
      </c>
    </row>
    <row r="2223" spans="1:25" x14ac:dyDescent="0.25">
      <c r="A2223" t="s">
        <v>742</v>
      </c>
      <c r="B2223" t="s">
        <v>0</v>
      </c>
      <c r="C2223" t="s">
        <v>1</v>
      </c>
      <c r="D2223" t="s">
        <v>132</v>
      </c>
      <c r="E2223" t="s">
        <v>159</v>
      </c>
      <c r="F2223" t="s">
        <v>743</v>
      </c>
      <c r="G2223" t="s">
        <v>4</v>
      </c>
      <c r="H2223" s="2">
        <v>44750</v>
      </c>
      <c r="I2223" t="s">
        <v>5</v>
      </c>
      <c r="J2223" t="s">
        <v>5</v>
      </c>
      <c r="K2223" s="3">
        <v>200</v>
      </c>
      <c r="L2223" s="3">
        <v>200</v>
      </c>
      <c r="M2223" t="s">
        <v>4</v>
      </c>
      <c r="N2223" t="s">
        <v>4</v>
      </c>
      <c r="O2223" t="s">
        <v>4</v>
      </c>
      <c r="P2223" t="s">
        <v>2127</v>
      </c>
      <c r="Q2223" t="s">
        <v>6</v>
      </c>
      <c r="R2223" t="s">
        <v>964</v>
      </c>
      <c r="S2223" t="s">
        <v>4</v>
      </c>
      <c r="T2223" s="5">
        <v>1800</v>
      </c>
      <c r="U2223" t="s">
        <v>7</v>
      </c>
      <c r="V2223">
        <f t="shared" si="82"/>
        <v>9</v>
      </c>
      <c r="W2223">
        <f>VLOOKUP(A2223,LISTINO!D:N,10,FALSE)</f>
        <v>18.45</v>
      </c>
      <c r="X2223">
        <f t="shared" si="81"/>
        <v>3690</v>
      </c>
      <c r="Y2223" s="17">
        <f>VLOOKUP(A2223,LISTINO!D:K,7,FALSE)</f>
        <v>44682</v>
      </c>
    </row>
    <row r="2224" spans="1:25" x14ac:dyDescent="0.25">
      <c r="A2224" t="s">
        <v>1749</v>
      </c>
      <c r="B2224" t="s">
        <v>0</v>
      </c>
      <c r="C2224" t="s">
        <v>1</v>
      </c>
      <c r="D2224" t="s">
        <v>132</v>
      </c>
      <c r="E2224" t="s">
        <v>159</v>
      </c>
      <c r="F2224" t="s">
        <v>1750</v>
      </c>
      <c r="G2224" t="s">
        <v>4</v>
      </c>
      <c r="H2224" s="2">
        <v>44750</v>
      </c>
      <c r="I2224" t="s">
        <v>5</v>
      </c>
      <c r="J2224" t="s">
        <v>5</v>
      </c>
      <c r="K2224" s="3">
        <v>20</v>
      </c>
      <c r="L2224" s="3">
        <v>20</v>
      </c>
      <c r="M2224" t="s">
        <v>4</v>
      </c>
      <c r="N2224" t="s">
        <v>4</v>
      </c>
      <c r="O2224" t="s">
        <v>4</v>
      </c>
      <c r="P2224" t="s">
        <v>2127</v>
      </c>
      <c r="Q2224" t="s">
        <v>433</v>
      </c>
      <c r="R2224" t="s">
        <v>964</v>
      </c>
      <c r="S2224" t="s">
        <v>4</v>
      </c>
      <c r="T2224" s="5">
        <v>22</v>
      </c>
      <c r="U2224" t="s">
        <v>7</v>
      </c>
      <c r="V2224">
        <f t="shared" si="82"/>
        <v>1.1000000000000001</v>
      </c>
      <c r="W2224">
        <f>VLOOKUP(A2224,LISTINO!D:N,10,FALSE)</f>
        <v>2.09</v>
      </c>
      <c r="X2224">
        <f t="shared" si="81"/>
        <v>41.8</v>
      </c>
      <c r="Y2224" s="17">
        <f>VLOOKUP(A2224,LISTINO!D:K,7,FALSE)</f>
        <v>45047</v>
      </c>
    </row>
    <row r="2225" spans="1:25" x14ac:dyDescent="0.25">
      <c r="A2225" t="s">
        <v>1019</v>
      </c>
      <c r="B2225" t="s">
        <v>0</v>
      </c>
      <c r="C2225" t="s">
        <v>192</v>
      </c>
      <c r="D2225" t="s">
        <v>132</v>
      </c>
      <c r="E2225" t="s">
        <v>159</v>
      </c>
      <c r="F2225" t="s">
        <v>1020</v>
      </c>
      <c r="G2225" t="s">
        <v>4</v>
      </c>
      <c r="H2225" s="2">
        <v>44750</v>
      </c>
      <c r="I2225" t="s">
        <v>5</v>
      </c>
      <c r="J2225" t="s">
        <v>5</v>
      </c>
      <c r="K2225" s="3">
        <v>40</v>
      </c>
      <c r="L2225" s="3">
        <v>40</v>
      </c>
      <c r="M2225" t="s">
        <v>4</v>
      </c>
      <c r="N2225" t="s">
        <v>4</v>
      </c>
      <c r="O2225" t="s">
        <v>4</v>
      </c>
      <c r="P2225" t="s">
        <v>2131</v>
      </c>
      <c r="Q2225" t="s">
        <v>10</v>
      </c>
      <c r="R2225" t="s">
        <v>1044</v>
      </c>
      <c r="S2225" t="s">
        <v>4</v>
      </c>
      <c r="T2225" s="5">
        <v>0</v>
      </c>
      <c r="U2225" t="s">
        <v>7</v>
      </c>
      <c r="V2225">
        <f t="shared" si="82"/>
        <v>0</v>
      </c>
      <c r="W2225">
        <f>VLOOKUP(A2225,LISTINO!D:N,10,FALSE)</f>
        <v>1.0900000000000001</v>
      </c>
      <c r="X2225">
        <f t="shared" si="81"/>
        <v>43.6</v>
      </c>
      <c r="Y2225" s="17">
        <f>VLOOKUP(A2225,LISTINO!D:K,7,FALSE)</f>
        <v>45467</v>
      </c>
    </row>
    <row r="2226" spans="1:25" x14ac:dyDescent="0.25">
      <c r="A2226" t="s">
        <v>1019</v>
      </c>
      <c r="B2226" t="s">
        <v>0</v>
      </c>
      <c r="C2226" t="s">
        <v>192</v>
      </c>
      <c r="D2226" t="s">
        <v>132</v>
      </c>
      <c r="E2226" t="s">
        <v>159</v>
      </c>
      <c r="F2226" t="s">
        <v>1020</v>
      </c>
      <c r="G2226" t="s">
        <v>4</v>
      </c>
      <c r="H2226" s="2">
        <v>44750</v>
      </c>
      <c r="I2226" t="s">
        <v>5</v>
      </c>
      <c r="J2226" t="s">
        <v>5</v>
      </c>
      <c r="K2226" s="3">
        <v>40</v>
      </c>
      <c r="L2226" s="3">
        <v>40</v>
      </c>
      <c r="M2226" t="s">
        <v>4</v>
      </c>
      <c r="N2226" t="s">
        <v>4</v>
      </c>
      <c r="O2226" t="s">
        <v>4</v>
      </c>
      <c r="P2226" t="s">
        <v>2131</v>
      </c>
      <c r="Q2226" t="s">
        <v>6</v>
      </c>
      <c r="R2226" t="s">
        <v>1044</v>
      </c>
      <c r="S2226" t="s">
        <v>4</v>
      </c>
      <c r="T2226" s="5">
        <v>0</v>
      </c>
      <c r="U2226" t="s">
        <v>7</v>
      </c>
      <c r="V2226">
        <f t="shared" si="82"/>
        <v>0</v>
      </c>
      <c r="W2226">
        <f>VLOOKUP(A2226,LISTINO!D:N,10,FALSE)</f>
        <v>1.0900000000000001</v>
      </c>
      <c r="X2226">
        <f t="shared" si="81"/>
        <v>43.6</v>
      </c>
      <c r="Y2226" s="17">
        <f>VLOOKUP(A2226,LISTINO!D:K,7,FALSE)</f>
        <v>45467</v>
      </c>
    </row>
    <row r="2227" spans="1:25" x14ac:dyDescent="0.25">
      <c r="A2227" t="s">
        <v>1021</v>
      </c>
      <c r="B2227" t="s">
        <v>0</v>
      </c>
      <c r="C2227" t="s">
        <v>192</v>
      </c>
      <c r="D2227" t="s">
        <v>132</v>
      </c>
      <c r="E2227" t="s">
        <v>159</v>
      </c>
      <c r="F2227" t="s">
        <v>1022</v>
      </c>
      <c r="G2227" t="s">
        <v>4</v>
      </c>
      <c r="H2227" s="2">
        <v>44750</v>
      </c>
      <c r="I2227" t="s">
        <v>5</v>
      </c>
      <c r="J2227" t="s">
        <v>5</v>
      </c>
      <c r="K2227" s="3">
        <v>200</v>
      </c>
      <c r="L2227" s="3">
        <v>200</v>
      </c>
      <c r="M2227" t="s">
        <v>4</v>
      </c>
      <c r="N2227" t="s">
        <v>4</v>
      </c>
      <c r="O2227" t="s">
        <v>4</v>
      </c>
      <c r="P2227" t="s">
        <v>2131</v>
      </c>
      <c r="Q2227" t="s">
        <v>13</v>
      </c>
      <c r="R2227" t="s">
        <v>1044</v>
      </c>
      <c r="S2227" t="s">
        <v>4</v>
      </c>
      <c r="T2227" s="5">
        <v>0</v>
      </c>
      <c r="U2227" t="s">
        <v>7</v>
      </c>
      <c r="V2227">
        <f t="shared" si="82"/>
        <v>0</v>
      </c>
      <c r="W2227">
        <f>VLOOKUP(A2227,LISTINO!D:N,10,FALSE)</f>
        <v>1.89</v>
      </c>
      <c r="X2227">
        <f t="shared" si="81"/>
        <v>378</v>
      </c>
      <c r="Y2227" s="17">
        <f>VLOOKUP(A2227,LISTINO!D:K,7,FALSE)</f>
        <v>45467</v>
      </c>
    </row>
    <row r="2228" spans="1:25" x14ac:dyDescent="0.25">
      <c r="A2228" t="s">
        <v>520</v>
      </c>
      <c r="B2228" t="s">
        <v>0</v>
      </c>
      <c r="C2228" t="s">
        <v>0</v>
      </c>
      <c r="D2228" t="s">
        <v>132</v>
      </c>
      <c r="E2228" t="s">
        <v>159</v>
      </c>
      <c r="F2228" t="s">
        <v>521</v>
      </c>
      <c r="G2228" t="s">
        <v>4</v>
      </c>
      <c r="H2228" s="2">
        <v>44750</v>
      </c>
      <c r="I2228" t="s">
        <v>5</v>
      </c>
      <c r="J2228" t="s">
        <v>5</v>
      </c>
      <c r="K2228" s="3">
        <v>80</v>
      </c>
      <c r="L2228" s="3">
        <v>80</v>
      </c>
      <c r="M2228" t="s">
        <v>4</v>
      </c>
      <c r="N2228" t="s">
        <v>4</v>
      </c>
      <c r="O2228" t="s">
        <v>4</v>
      </c>
      <c r="P2228" t="s">
        <v>2128</v>
      </c>
      <c r="Q2228" t="s">
        <v>10</v>
      </c>
      <c r="R2228" t="s">
        <v>676</v>
      </c>
      <c r="S2228" t="s">
        <v>4</v>
      </c>
      <c r="T2228" s="5">
        <v>50.4</v>
      </c>
      <c r="U2228" t="s">
        <v>7</v>
      </c>
      <c r="V2228">
        <f t="shared" si="82"/>
        <v>0.63</v>
      </c>
      <c r="W2228">
        <f>VLOOKUP(A2228,LISTINO!D:N,10,FALSE)</f>
        <v>0.79</v>
      </c>
      <c r="X2228">
        <f t="shared" si="81"/>
        <v>63.2</v>
      </c>
      <c r="Y2228" s="17">
        <f>VLOOKUP(A2228,LISTINO!D:K,7,FALSE)</f>
        <v>44593</v>
      </c>
    </row>
    <row r="2229" spans="1:25" x14ac:dyDescent="0.25">
      <c r="A2229" t="s">
        <v>699</v>
      </c>
      <c r="B2229" t="s">
        <v>0</v>
      </c>
      <c r="C2229" t="s">
        <v>192</v>
      </c>
      <c r="D2229" t="s">
        <v>132</v>
      </c>
      <c r="E2229" t="s">
        <v>159</v>
      </c>
      <c r="F2229" t="s">
        <v>700</v>
      </c>
      <c r="G2229" t="s">
        <v>4</v>
      </c>
      <c r="H2229" s="2">
        <v>44750</v>
      </c>
      <c r="I2229" t="s">
        <v>5</v>
      </c>
      <c r="J2229" t="s">
        <v>5</v>
      </c>
      <c r="K2229" s="3">
        <v>90</v>
      </c>
      <c r="L2229" s="3">
        <v>90</v>
      </c>
      <c r="M2229" t="s">
        <v>4</v>
      </c>
      <c r="N2229" t="s">
        <v>4</v>
      </c>
      <c r="O2229" t="s">
        <v>4</v>
      </c>
      <c r="P2229" t="s">
        <v>2131</v>
      </c>
      <c r="Q2229" t="s">
        <v>21</v>
      </c>
      <c r="R2229" t="s">
        <v>1044</v>
      </c>
      <c r="S2229" t="s">
        <v>4</v>
      </c>
      <c r="T2229" s="5">
        <v>0</v>
      </c>
      <c r="U2229" t="s">
        <v>7</v>
      </c>
      <c r="V2229">
        <f t="shared" si="82"/>
        <v>0</v>
      </c>
      <c r="W2229">
        <f>VLOOKUP(A2229,LISTINO!D:N,10,FALSE)</f>
        <v>8.07</v>
      </c>
      <c r="X2229">
        <f t="shared" si="81"/>
        <v>726.30000000000007</v>
      </c>
      <c r="Y2229" s="17">
        <f>VLOOKUP(A2229,LISTINO!D:K,7,FALSE)</f>
        <v>45467</v>
      </c>
    </row>
    <row r="2230" spans="1:25" x14ac:dyDescent="0.25">
      <c r="A2230" t="s">
        <v>988</v>
      </c>
      <c r="B2230" t="s">
        <v>0</v>
      </c>
      <c r="C2230" t="s">
        <v>0</v>
      </c>
      <c r="D2230" t="s">
        <v>132</v>
      </c>
      <c r="E2230" t="s">
        <v>159</v>
      </c>
      <c r="F2230" t="s">
        <v>989</v>
      </c>
      <c r="G2230" t="s">
        <v>4</v>
      </c>
      <c r="H2230" s="2">
        <v>44750</v>
      </c>
      <c r="I2230" t="s">
        <v>5</v>
      </c>
      <c r="J2230" t="s">
        <v>5</v>
      </c>
      <c r="K2230" s="3">
        <v>200</v>
      </c>
      <c r="L2230" s="3">
        <v>200</v>
      </c>
      <c r="M2230" t="s">
        <v>4</v>
      </c>
      <c r="N2230" t="s">
        <v>4</v>
      </c>
      <c r="O2230" t="s">
        <v>4</v>
      </c>
      <c r="P2230" t="s">
        <v>2127</v>
      </c>
      <c r="Q2230" t="s">
        <v>21</v>
      </c>
      <c r="R2230" t="s">
        <v>964</v>
      </c>
      <c r="S2230" t="s">
        <v>4</v>
      </c>
      <c r="T2230" s="5">
        <v>0</v>
      </c>
      <c r="U2230" t="s">
        <v>7</v>
      </c>
      <c r="V2230">
        <f t="shared" si="82"/>
        <v>0</v>
      </c>
      <c r="W2230">
        <f>VLOOKUP(A2230,LISTINO!D:N,10,FALSE)</f>
        <v>1.95</v>
      </c>
      <c r="X2230">
        <f t="shared" si="81"/>
        <v>390</v>
      </c>
      <c r="Y2230" s="17">
        <f>VLOOKUP(A2230,LISTINO!D:K,7,FALSE)</f>
        <v>44896</v>
      </c>
    </row>
    <row r="2231" spans="1:25" x14ac:dyDescent="0.25">
      <c r="A2231" t="s">
        <v>552</v>
      </c>
      <c r="B2231" t="s">
        <v>0</v>
      </c>
      <c r="C2231" t="s">
        <v>1</v>
      </c>
      <c r="D2231" t="s">
        <v>132</v>
      </c>
      <c r="E2231" t="s">
        <v>159</v>
      </c>
      <c r="F2231" t="s">
        <v>553</v>
      </c>
      <c r="G2231" t="s">
        <v>4</v>
      </c>
      <c r="H2231" s="2">
        <v>44750</v>
      </c>
      <c r="I2231" t="s">
        <v>5</v>
      </c>
      <c r="J2231" t="s">
        <v>5</v>
      </c>
      <c r="K2231" s="3">
        <v>200</v>
      </c>
      <c r="L2231" s="3">
        <v>200</v>
      </c>
      <c r="M2231" t="s">
        <v>4</v>
      </c>
      <c r="N2231" t="s">
        <v>4</v>
      </c>
      <c r="O2231" t="s">
        <v>4</v>
      </c>
      <c r="P2231" t="s">
        <v>2126</v>
      </c>
      <c r="Q2231" t="s">
        <v>10</v>
      </c>
      <c r="R2231" t="s">
        <v>851</v>
      </c>
      <c r="S2231" t="s">
        <v>4</v>
      </c>
      <c r="T2231" s="5">
        <v>119.6</v>
      </c>
      <c r="U2231" t="s">
        <v>7</v>
      </c>
      <c r="V2231">
        <f t="shared" si="82"/>
        <v>0.59799999999999998</v>
      </c>
      <c r="W2231">
        <f>VLOOKUP(A2231,LISTINO!D:N,10,FALSE)</f>
        <v>0.76</v>
      </c>
      <c r="X2231">
        <f t="shared" si="81"/>
        <v>152</v>
      </c>
      <c r="Y2231" s="17">
        <f>VLOOKUP(A2231,LISTINO!D:K,7,FALSE)</f>
        <v>44593</v>
      </c>
    </row>
    <row r="2232" spans="1:25" x14ac:dyDescent="0.25">
      <c r="A2232" t="s">
        <v>928</v>
      </c>
      <c r="B2232" t="s">
        <v>0</v>
      </c>
      <c r="C2232" t="s">
        <v>1</v>
      </c>
      <c r="D2232" t="s">
        <v>132</v>
      </c>
      <c r="E2232" t="s">
        <v>159</v>
      </c>
      <c r="F2232" t="s">
        <v>929</v>
      </c>
      <c r="G2232" t="s">
        <v>4</v>
      </c>
      <c r="H2232" s="2">
        <v>44750</v>
      </c>
      <c r="I2232" t="s">
        <v>5</v>
      </c>
      <c r="J2232" t="s">
        <v>5</v>
      </c>
      <c r="K2232" s="3">
        <v>50</v>
      </c>
      <c r="L2232" s="3">
        <v>50</v>
      </c>
      <c r="M2232" t="s">
        <v>4</v>
      </c>
      <c r="N2232" t="s">
        <v>4</v>
      </c>
      <c r="O2232" t="s">
        <v>4</v>
      </c>
      <c r="P2232" t="s">
        <v>2128</v>
      </c>
      <c r="Q2232" t="s">
        <v>44</v>
      </c>
      <c r="R2232" t="s">
        <v>676</v>
      </c>
      <c r="S2232" t="s">
        <v>4</v>
      </c>
      <c r="T2232" s="5">
        <v>36</v>
      </c>
      <c r="U2232" t="s">
        <v>7</v>
      </c>
      <c r="V2232">
        <f t="shared" si="82"/>
        <v>0.72</v>
      </c>
      <c r="W2232">
        <f>VLOOKUP(A2232,LISTINO!D:N,10,FALSE)</f>
        <v>0.91</v>
      </c>
      <c r="X2232">
        <f t="shared" si="81"/>
        <v>45.5</v>
      </c>
      <c r="Y2232" s="17">
        <f>VLOOKUP(A2232,LISTINO!D:K,7,FALSE)</f>
        <v>44593</v>
      </c>
    </row>
    <row r="2233" spans="1:25" x14ac:dyDescent="0.25">
      <c r="A2233" t="s">
        <v>870</v>
      </c>
      <c r="B2233" t="s">
        <v>0</v>
      </c>
      <c r="C2233" t="s">
        <v>0</v>
      </c>
      <c r="D2233" t="s">
        <v>132</v>
      </c>
      <c r="E2233" t="s">
        <v>159</v>
      </c>
      <c r="F2233" t="s">
        <v>871</v>
      </c>
      <c r="G2233" t="s">
        <v>4</v>
      </c>
      <c r="H2233" s="2">
        <v>44750</v>
      </c>
      <c r="I2233" t="s">
        <v>5</v>
      </c>
      <c r="J2233" t="s">
        <v>5</v>
      </c>
      <c r="K2233" s="3">
        <v>25</v>
      </c>
      <c r="L2233" s="3">
        <v>25</v>
      </c>
      <c r="M2233" t="s">
        <v>4</v>
      </c>
      <c r="N2233" t="s">
        <v>4</v>
      </c>
      <c r="O2233" t="s">
        <v>4</v>
      </c>
      <c r="P2233" t="s">
        <v>2126</v>
      </c>
      <c r="Q2233" t="s">
        <v>45</v>
      </c>
      <c r="R2233" t="s">
        <v>851</v>
      </c>
      <c r="S2233" t="s">
        <v>4</v>
      </c>
      <c r="T2233" s="5">
        <v>28.5</v>
      </c>
      <c r="U2233" t="s">
        <v>7</v>
      </c>
      <c r="V2233">
        <f t="shared" si="82"/>
        <v>1.1399999999999999</v>
      </c>
      <c r="W2233">
        <f>VLOOKUP(A2233,LISTINO!D:N,10,FALSE)</f>
        <v>1.45</v>
      </c>
      <c r="X2233">
        <f t="shared" si="81"/>
        <v>36.25</v>
      </c>
      <c r="Y2233" s="17">
        <f>VLOOKUP(A2233,LISTINO!D:K,7,FALSE)</f>
        <v>44593</v>
      </c>
    </row>
    <row r="2234" spans="1:25" x14ac:dyDescent="0.25">
      <c r="A2234" t="s">
        <v>706</v>
      </c>
      <c r="B2234" t="s">
        <v>0</v>
      </c>
      <c r="C2234" t="s">
        <v>1</v>
      </c>
      <c r="D2234" t="s">
        <v>132</v>
      </c>
      <c r="E2234" t="s">
        <v>159</v>
      </c>
      <c r="F2234" t="s">
        <v>707</v>
      </c>
      <c r="G2234" t="s">
        <v>4</v>
      </c>
      <c r="H2234" s="2">
        <v>44750</v>
      </c>
      <c r="I2234" t="s">
        <v>5</v>
      </c>
      <c r="J2234" t="s">
        <v>5</v>
      </c>
      <c r="K2234" s="3">
        <v>300</v>
      </c>
      <c r="L2234" s="3">
        <v>300</v>
      </c>
      <c r="M2234" t="s">
        <v>4</v>
      </c>
      <c r="N2234" t="s">
        <v>4</v>
      </c>
      <c r="O2234" t="s">
        <v>4</v>
      </c>
      <c r="P2234" t="s">
        <v>2126</v>
      </c>
      <c r="Q2234" t="s">
        <v>13</v>
      </c>
      <c r="R2234" t="s">
        <v>851</v>
      </c>
      <c r="S2234" t="s">
        <v>4</v>
      </c>
      <c r="T2234" s="5">
        <v>177</v>
      </c>
      <c r="U2234" t="s">
        <v>7</v>
      </c>
      <c r="V2234">
        <f t="shared" si="82"/>
        <v>0.59</v>
      </c>
      <c r="W2234">
        <f>VLOOKUP(A2234,LISTINO!D:N,10,FALSE)</f>
        <v>0.74</v>
      </c>
      <c r="X2234">
        <f t="shared" si="81"/>
        <v>222</v>
      </c>
      <c r="Y2234" s="17">
        <f>VLOOKUP(A2234,LISTINO!D:K,7,FALSE)</f>
        <v>44593</v>
      </c>
    </row>
    <row r="2235" spans="1:25" x14ac:dyDescent="0.25">
      <c r="A2235" t="s">
        <v>2054</v>
      </c>
      <c r="B2235" t="s">
        <v>0</v>
      </c>
      <c r="C2235" t="s">
        <v>192</v>
      </c>
      <c r="D2235" t="s">
        <v>132</v>
      </c>
      <c r="E2235" t="s">
        <v>159</v>
      </c>
      <c r="F2235" t="s">
        <v>2055</v>
      </c>
      <c r="G2235" t="s">
        <v>4</v>
      </c>
      <c r="H2235" s="2">
        <v>44750</v>
      </c>
      <c r="I2235" t="s">
        <v>5</v>
      </c>
      <c r="J2235" t="s">
        <v>5</v>
      </c>
      <c r="K2235" s="3">
        <v>25</v>
      </c>
      <c r="L2235" s="3">
        <v>25</v>
      </c>
      <c r="M2235" t="s">
        <v>4</v>
      </c>
      <c r="N2235" t="s">
        <v>4</v>
      </c>
      <c r="O2235" t="s">
        <v>4</v>
      </c>
      <c r="P2235" t="s">
        <v>2131</v>
      </c>
      <c r="Q2235" t="s">
        <v>14</v>
      </c>
      <c r="R2235" t="s">
        <v>1044</v>
      </c>
      <c r="S2235" t="s">
        <v>4</v>
      </c>
      <c r="T2235" s="5">
        <v>0</v>
      </c>
      <c r="U2235" t="s">
        <v>7</v>
      </c>
      <c r="V2235">
        <f t="shared" si="82"/>
        <v>0</v>
      </c>
      <c r="W2235">
        <f>VLOOKUP(A2235,LISTINO!D:N,10,FALSE)</f>
        <v>1.3</v>
      </c>
      <c r="X2235">
        <f t="shared" si="81"/>
        <v>32.5</v>
      </c>
      <c r="Y2235" s="17">
        <f>VLOOKUP(A2235,LISTINO!D:K,7,FALSE)</f>
        <v>45467</v>
      </c>
    </row>
    <row r="2236" spans="1:25" x14ac:dyDescent="0.25">
      <c r="A2236" t="s">
        <v>203</v>
      </c>
      <c r="B2236" t="s">
        <v>0</v>
      </c>
      <c r="C2236" t="s">
        <v>1</v>
      </c>
      <c r="D2236" t="s">
        <v>132</v>
      </c>
      <c r="E2236" t="s">
        <v>159</v>
      </c>
      <c r="F2236" t="s">
        <v>204</v>
      </c>
      <c r="G2236" t="s">
        <v>4</v>
      </c>
      <c r="H2236" s="2">
        <v>44750</v>
      </c>
      <c r="I2236" t="s">
        <v>5</v>
      </c>
      <c r="J2236" t="s">
        <v>5</v>
      </c>
      <c r="K2236" s="3">
        <v>30</v>
      </c>
      <c r="L2236" s="3">
        <v>30</v>
      </c>
      <c r="M2236" t="s">
        <v>4</v>
      </c>
      <c r="N2236" t="s">
        <v>4</v>
      </c>
      <c r="O2236" t="s">
        <v>4</v>
      </c>
      <c r="P2236" t="s">
        <v>2127</v>
      </c>
      <c r="Q2236" t="s">
        <v>451</v>
      </c>
      <c r="R2236" t="s">
        <v>964</v>
      </c>
      <c r="S2236" t="s">
        <v>4</v>
      </c>
      <c r="T2236" s="5">
        <v>115.2</v>
      </c>
      <c r="U2236" t="s">
        <v>7</v>
      </c>
      <c r="V2236">
        <f t="shared" si="82"/>
        <v>3.8400000000000003</v>
      </c>
      <c r="W2236">
        <f>VLOOKUP(A2236,LISTINO!D:N,10,FALSE)</f>
        <v>6.04</v>
      </c>
      <c r="X2236">
        <f t="shared" si="81"/>
        <v>181.2</v>
      </c>
      <c r="Y2236" s="17">
        <f>VLOOKUP(A2236,LISTINO!D:K,7,FALSE)</f>
        <v>44682</v>
      </c>
    </row>
    <row r="2237" spans="1:25" x14ac:dyDescent="0.25">
      <c r="A2237" t="s">
        <v>203</v>
      </c>
      <c r="B2237" t="s">
        <v>0</v>
      </c>
      <c r="C2237" t="s">
        <v>1</v>
      </c>
      <c r="D2237" t="s">
        <v>132</v>
      </c>
      <c r="E2237" t="s">
        <v>159</v>
      </c>
      <c r="F2237" t="s">
        <v>204</v>
      </c>
      <c r="G2237" t="s">
        <v>4</v>
      </c>
      <c r="H2237" s="2">
        <v>44750</v>
      </c>
      <c r="I2237" t="s">
        <v>5</v>
      </c>
      <c r="J2237" t="s">
        <v>5</v>
      </c>
      <c r="K2237" s="3">
        <v>30</v>
      </c>
      <c r="L2237" s="3">
        <v>30</v>
      </c>
      <c r="M2237" t="s">
        <v>4</v>
      </c>
      <c r="N2237" t="s">
        <v>4</v>
      </c>
      <c r="O2237" t="s">
        <v>4</v>
      </c>
      <c r="P2237" t="s">
        <v>2127</v>
      </c>
      <c r="Q2237" t="s">
        <v>470</v>
      </c>
      <c r="R2237" t="s">
        <v>964</v>
      </c>
      <c r="S2237" t="s">
        <v>4</v>
      </c>
      <c r="T2237" s="5">
        <v>115.2</v>
      </c>
      <c r="U2237" t="s">
        <v>7</v>
      </c>
      <c r="V2237">
        <f t="shared" si="82"/>
        <v>3.8400000000000003</v>
      </c>
      <c r="W2237">
        <f>VLOOKUP(A2237,LISTINO!D:N,10,FALSE)</f>
        <v>6.04</v>
      </c>
      <c r="X2237">
        <f t="shared" si="81"/>
        <v>181.2</v>
      </c>
      <c r="Y2237" s="17">
        <f>VLOOKUP(A2237,LISTINO!D:K,7,FALSE)</f>
        <v>44682</v>
      </c>
    </row>
    <row r="2238" spans="1:25" x14ac:dyDescent="0.25">
      <c r="A2238" t="s">
        <v>1880</v>
      </c>
      <c r="B2238" t="s">
        <v>0</v>
      </c>
      <c r="C2238" t="s">
        <v>0</v>
      </c>
      <c r="D2238" t="s">
        <v>132</v>
      </c>
      <c r="E2238" t="s">
        <v>159</v>
      </c>
      <c r="F2238" t="s">
        <v>1881</v>
      </c>
      <c r="G2238" t="s">
        <v>4</v>
      </c>
      <c r="H2238" s="2">
        <v>44750</v>
      </c>
      <c r="I2238" t="s">
        <v>5</v>
      </c>
      <c r="J2238" t="s">
        <v>5</v>
      </c>
      <c r="K2238" s="3">
        <v>48</v>
      </c>
      <c r="L2238" s="3">
        <v>48</v>
      </c>
      <c r="M2238" t="s">
        <v>4</v>
      </c>
      <c r="N2238" t="s">
        <v>4</v>
      </c>
      <c r="O2238" t="s">
        <v>4</v>
      </c>
      <c r="P2238" t="s">
        <v>2127</v>
      </c>
      <c r="Q2238" t="s">
        <v>391</v>
      </c>
      <c r="R2238" t="s">
        <v>964</v>
      </c>
      <c r="S2238" t="s">
        <v>4</v>
      </c>
      <c r="T2238" s="5">
        <v>303.83999999999997</v>
      </c>
      <c r="U2238" t="s">
        <v>7</v>
      </c>
      <c r="V2238">
        <f t="shared" si="82"/>
        <v>6.3299999999999992</v>
      </c>
      <c r="W2238">
        <f>VLOOKUP(A2238,LISTINO!D:N,10,FALSE)</f>
        <v>9.31</v>
      </c>
      <c r="X2238">
        <f t="shared" si="81"/>
        <v>446.88</v>
      </c>
      <c r="Y2238" s="17">
        <f>VLOOKUP(A2238,LISTINO!D:K,7,FALSE)</f>
        <v>44682</v>
      </c>
    </row>
    <row r="2239" spans="1:25" hidden="1" x14ac:dyDescent="0.25">
      <c r="A2239" t="s">
        <v>604</v>
      </c>
      <c r="B2239" t="s">
        <v>0</v>
      </c>
      <c r="C2239" t="s">
        <v>1</v>
      </c>
      <c r="D2239" t="s">
        <v>132</v>
      </c>
      <c r="E2239" t="s">
        <v>159</v>
      </c>
      <c r="F2239" t="s">
        <v>605</v>
      </c>
      <c r="G2239" t="s">
        <v>4</v>
      </c>
      <c r="H2239" s="2">
        <v>44750</v>
      </c>
      <c r="I2239" t="s">
        <v>5</v>
      </c>
      <c r="J2239" t="s">
        <v>5</v>
      </c>
      <c r="K2239" s="3">
        <v>1000</v>
      </c>
      <c r="L2239" s="3">
        <v>1000</v>
      </c>
      <c r="M2239" t="s">
        <v>4</v>
      </c>
      <c r="N2239" t="s">
        <v>4</v>
      </c>
      <c r="O2239" t="s">
        <v>4</v>
      </c>
      <c r="P2239" t="s">
        <v>2127</v>
      </c>
      <c r="Q2239" t="s">
        <v>13</v>
      </c>
      <c r="R2239" t="s">
        <v>964</v>
      </c>
      <c r="S2239" t="s">
        <v>4</v>
      </c>
      <c r="T2239" s="5">
        <v>300</v>
      </c>
      <c r="U2239" t="s">
        <v>7</v>
      </c>
      <c r="V2239">
        <f t="shared" si="82"/>
        <v>0.3</v>
      </c>
      <c r="W2239">
        <f>VLOOKUP(A2239,LISTINO!D:N,10,FALSE)</f>
        <v>0.48</v>
      </c>
      <c r="X2239">
        <f t="shared" si="81"/>
        <v>480</v>
      </c>
      <c r="Y2239" s="17">
        <f>VLOOKUP(A2239,LISTINO!D:K,7,FALSE)</f>
        <v>44682</v>
      </c>
    </row>
    <row r="2240" spans="1:25" x14ac:dyDescent="0.25">
      <c r="A2240" t="s">
        <v>616</v>
      </c>
      <c r="B2240" t="s">
        <v>0</v>
      </c>
      <c r="C2240" t="s">
        <v>0</v>
      </c>
      <c r="D2240" t="s">
        <v>132</v>
      </c>
      <c r="E2240" t="s">
        <v>159</v>
      </c>
      <c r="F2240" t="s">
        <v>617</v>
      </c>
      <c r="G2240" t="s">
        <v>4</v>
      </c>
      <c r="H2240" s="2">
        <v>44750</v>
      </c>
      <c r="I2240" t="s">
        <v>5</v>
      </c>
      <c r="J2240" t="s">
        <v>5</v>
      </c>
      <c r="K2240" s="3">
        <v>50</v>
      </c>
      <c r="L2240" s="3">
        <v>50</v>
      </c>
      <c r="M2240" t="s">
        <v>4</v>
      </c>
      <c r="N2240" t="s">
        <v>4</v>
      </c>
      <c r="O2240" t="s">
        <v>4</v>
      </c>
      <c r="P2240" t="s">
        <v>2127</v>
      </c>
      <c r="Q2240" t="s">
        <v>10</v>
      </c>
      <c r="R2240" t="s">
        <v>964</v>
      </c>
      <c r="S2240" t="s">
        <v>4</v>
      </c>
      <c r="T2240" s="5">
        <v>400</v>
      </c>
      <c r="U2240" t="s">
        <v>7</v>
      </c>
      <c r="V2240">
        <f t="shared" si="82"/>
        <v>8</v>
      </c>
      <c r="W2240">
        <f>VLOOKUP(A2240,LISTINO!D:N,10,FALSE)</f>
        <v>11.01</v>
      </c>
      <c r="X2240">
        <f t="shared" si="81"/>
        <v>550.5</v>
      </c>
      <c r="Y2240" s="17">
        <f>VLOOKUP(A2240,LISTINO!D:K,7,FALSE)</f>
        <v>44682</v>
      </c>
    </row>
    <row r="2241" spans="1:25" x14ac:dyDescent="0.25">
      <c r="A2241" t="s">
        <v>11</v>
      </c>
      <c r="B2241" t="s">
        <v>0</v>
      </c>
      <c r="C2241" t="s">
        <v>1</v>
      </c>
      <c r="D2241" t="s">
        <v>132</v>
      </c>
      <c r="E2241" t="s">
        <v>159</v>
      </c>
      <c r="F2241" t="s">
        <v>12</v>
      </c>
      <c r="G2241" t="s">
        <v>4</v>
      </c>
      <c r="H2241" s="2">
        <v>44749</v>
      </c>
      <c r="I2241" t="s">
        <v>5</v>
      </c>
      <c r="J2241" t="s">
        <v>5</v>
      </c>
      <c r="K2241" s="3">
        <v>450</v>
      </c>
      <c r="L2241" s="3">
        <v>450</v>
      </c>
      <c r="M2241" t="s">
        <v>4</v>
      </c>
      <c r="N2241" t="s">
        <v>4</v>
      </c>
      <c r="O2241" t="s">
        <v>4</v>
      </c>
      <c r="P2241" t="s">
        <v>2136</v>
      </c>
      <c r="Q2241" t="s">
        <v>433</v>
      </c>
      <c r="R2241" t="s">
        <v>676</v>
      </c>
      <c r="S2241" t="s">
        <v>4</v>
      </c>
      <c r="T2241" s="5">
        <v>126</v>
      </c>
      <c r="U2241" t="s">
        <v>7</v>
      </c>
      <c r="V2241">
        <f t="shared" si="82"/>
        <v>0.28000000000000003</v>
      </c>
      <c r="W2241">
        <f>VLOOKUP(A2241,LISTINO!D:N,10,FALSE)</f>
        <v>0.35</v>
      </c>
      <c r="X2241">
        <f t="shared" si="81"/>
        <v>157.5</v>
      </c>
      <c r="Y2241" s="17">
        <f>VLOOKUP(A2241,LISTINO!D:K,7,FALSE)</f>
        <v>44593</v>
      </c>
    </row>
    <row r="2242" spans="1:25" x14ac:dyDescent="0.25">
      <c r="A2242" t="s">
        <v>11</v>
      </c>
      <c r="B2242" t="s">
        <v>0</v>
      </c>
      <c r="C2242" t="s">
        <v>1</v>
      </c>
      <c r="D2242" t="s">
        <v>132</v>
      </c>
      <c r="E2242" t="s">
        <v>159</v>
      </c>
      <c r="F2242" t="s">
        <v>12</v>
      </c>
      <c r="G2242" t="s">
        <v>4</v>
      </c>
      <c r="H2242" s="2">
        <v>44749</v>
      </c>
      <c r="I2242" t="s">
        <v>5</v>
      </c>
      <c r="J2242" t="s">
        <v>5</v>
      </c>
      <c r="K2242" s="3">
        <v>450</v>
      </c>
      <c r="L2242" s="3">
        <v>450</v>
      </c>
      <c r="M2242" t="s">
        <v>4</v>
      </c>
      <c r="N2242" t="s">
        <v>4</v>
      </c>
      <c r="O2242" t="s">
        <v>4</v>
      </c>
      <c r="P2242" t="s">
        <v>2136</v>
      </c>
      <c r="Q2242" t="s">
        <v>391</v>
      </c>
      <c r="R2242" t="s">
        <v>676</v>
      </c>
      <c r="S2242" t="s">
        <v>4</v>
      </c>
      <c r="T2242" s="5">
        <v>126</v>
      </c>
      <c r="U2242" t="s">
        <v>7</v>
      </c>
      <c r="V2242">
        <f t="shared" si="82"/>
        <v>0.28000000000000003</v>
      </c>
      <c r="W2242">
        <f>VLOOKUP(A2242,LISTINO!D:N,10,FALSE)</f>
        <v>0.35</v>
      </c>
      <c r="X2242">
        <f t="shared" si="81"/>
        <v>157.5</v>
      </c>
      <c r="Y2242" s="17">
        <f>VLOOKUP(A2242,LISTINO!D:K,7,FALSE)</f>
        <v>44593</v>
      </c>
    </row>
    <row r="2243" spans="1:25" x14ac:dyDescent="0.25">
      <c r="A2243" t="s">
        <v>11</v>
      </c>
      <c r="B2243" t="s">
        <v>0</v>
      </c>
      <c r="C2243" t="s">
        <v>1</v>
      </c>
      <c r="D2243" t="s">
        <v>132</v>
      </c>
      <c r="E2243" t="s">
        <v>159</v>
      </c>
      <c r="F2243" t="s">
        <v>12</v>
      </c>
      <c r="G2243" t="s">
        <v>4</v>
      </c>
      <c r="H2243" s="2">
        <v>44749</v>
      </c>
      <c r="I2243" t="s">
        <v>5</v>
      </c>
      <c r="J2243" t="s">
        <v>5</v>
      </c>
      <c r="K2243" s="3">
        <v>450</v>
      </c>
      <c r="L2243" s="3">
        <v>450</v>
      </c>
      <c r="M2243" t="s">
        <v>4</v>
      </c>
      <c r="N2243" t="s">
        <v>4</v>
      </c>
      <c r="O2243" t="s">
        <v>4</v>
      </c>
      <c r="P2243" t="s">
        <v>2136</v>
      </c>
      <c r="Q2243" t="s">
        <v>383</v>
      </c>
      <c r="R2243" t="s">
        <v>676</v>
      </c>
      <c r="S2243" t="s">
        <v>4</v>
      </c>
      <c r="T2243" s="5">
        <v>126</v>
      </c>
      <c r="U2243" t="s">
        <v>7</v>
      </c>
      <c r="V2243">
        <f t="shared" si="82"/>
        <v>0.28000000000000003</v>
      </c>
      <c r="W2243">
        <f>VLOOKUP(A2243,LISTINO!D:N,10,FALSE)</f>
        <v>0.35</v>
      </c>
      <c r="X2243">
        <f t="shared" ref="X2243:X2306" si="83">W2243*K2243</f>
        <v>157.5</v>
      </c>
      <c r="Y2243" s="17">
        <f>VLOOKUP(A2243,LISTINO!D:K,7,FALSE)</f>
        <v>44593</v>
      </c>
    </row>
    <row r="2244" spans="1:25" x14ac:dyDescent="0.25">
      <c r="A2244" t="s">
        <v>11</v>
      </c>
      <c r="B2244" t="s">
        <v>0</v>
      </c>
      <c r="C2244" t="s">
        <v>1</v>
      </c>
      <c r="D2244" t="s">
        <v>132</v>
      </c>
      <c r="E2244" t="s">
        <v>159</v>
      </c>
      <c r="F2244" t="s">
        <v>12</v>
      </c>
      <c r="G2244" t="s">
        <v>4</v>
      </c>
      <c r="H2244" s="2">
        <v>44749</v>
      </c>
      <c r="I2244" t="s">
        <v>5</v>
      </c>
      <c r="J2244" t="s">
        <v>5</v>
      </c>
      <c r="K2244" s="3">
        <v>450</v>
      </c>
      <c r="L2244" s="3">
        <v>450</v>
      </c>
      <c r="M2244" t="s">
        <v>4</v>
      </c>
      <c r="N2244" t="s">
        <v>4</v>
      </c>
      <c r="O2244" t="s">
        <v>4</v>
      </c>
      <c r="P2244" t="s">
        <v>2136</v>
      </c>
      <c r="Q2244" t="s">
        <v>45</v>
      </c>
      <c r="R2244" t="s">
        <v>676</v>
      </c>
      <c r="S2244" t="s">
        <v>4</v>
      </c>
      <c r="T2244" s="5">
        <v>126</v>
      </c>
      <c r="U2244" t="s">
        <v>7</v>
      </c>
      <c r="V2244">
        <f t="shared" si="82"/>
        <v>0.28000000000000003</v>
      </c>
      <c r="W2244">
        <f>VLOOKUP(A2244,LISTINO!D:N,10,FALSE)</f>
        <v>0.35</v>
      </c>
      <c r="X2244">
        <f t="shared" si="83"/>
        <v>157.5</v>
      </c>
      <c r="Y2244" s="17">
        <f>VLOOKUP(A2244,LISTINO!D:K,7,FALSE)</f>
        <v>44593</v>
      </c>
    </row>
    <row r="2245" spans="1:25" x14ac:dyDescent="0.25">
      <c r="A2245" t="s">
        <v>11</v>
      </c>
      <c r="B2245" t="s">
        <v>0</v>
      </c>
      <c r="C2245" t="s">
        <v>1</v>
      </c>
      <c r="D2245" t="s">
        <v>132</v>
      </c>
      <c r="E2245" t="s">
        <v>159</v>
      </c>
      <c r="F2245" t="s">
        <v>12</v>
      </c>
      <c r="G2245" t="s">
        <v>4</v>
      </c>
      <c r="H2245" s="2">
        <v>44749</v>
      </c>
      <c r="I2245" t="s">
        <v>5</v>
      </c>
      <c r="J2245" t="s">
        <v>5</v>
      </c>
      <c r="K2245" s="3">
        <v>450</v>
      </c>
      <c r="L2245" s="3">
        <v>450</v>
      </c>
      <c r="M2245" t="s">
        <v>4</v>
      </c>
      <c r="N2245" t="s">
        <v>4</v>
      </c>
      <c r="O2245" t="s">
        <v>4</v>
      </c>
      <c r="P2245" t="s">
        <v>2136</v>
      </c>
      <c r="Q2245" t="s">
        <v>44</v>
      </c>
      <c r="R2245" t="s">
        <v>676</v>
      </c>
      <c r="S2245" t="s">
        <v>4</v>
      </c>
      <c r="T2245" s="5">
        <v>126</v>
      </c>
      <c r="U2245" t="s">
        <v>7</v>
      </c>
      <c r="V2245">
        <f t="shared" si="82"/>
        <v>0.28000000000000003</v>
      </c>
      <c r="W2245">
        <f>VLOOKUP(A2245,LISTINO!D:N,10,FALSE)</f>
        <v>0.35</v>
      </c>
      <c r="X2245">
        <f t="shared" si="83"/>
        <v>157.5</v>
      </c>
      <c r="Y2245" s="17">
        <f>VLOOKUP(A2245,LISTINO!D:K,7,FALSE)</f>
        <v>44593</v>
      </c>
    </row>
    <row r="2246" spans="1:25" x14ac:dyDescent="0.25">
      <c r="A2246" t="s">
        <v>11</v>
      </c>
      <c r="B2246" t="s">
        <v>0</v>
      </c>
      <c r="C2246" t="s">
        <v>1</v>
      </c>
      <c r="D2246" t="s">
        <v>132</v>
      </c>
      <c r="E2246" t="s">
        <v>159</v>
      </c>
      <c r="F2246" t="s">
        <v>12</v>
      </c>
      <c r="G2246" t="s">
        <v>4</v>
      </c>
      <c r="H2246" s="2">
        <v>44749</v>
      </c>
      <c r="I2246" t="s">
        <v>5</v>
      </c>
      <c r="J2246" t="s">
        <v>5</v>
      </c>
      <c r="K2246" s="3">
        <v>450</v>
      </c>
      <c r="L2246" s="3">
        <v>450</v>
      </c>
      <c r="M2246" t="s">
        <v>4</v>
      </c>
      <c r="N2246" t="s">
        <v>4</v>
      </c>
      <c r="O2246" t="s">
        <v>4</v>
      </c>
      <c r="P2246" t="s">
        <v>2136</v>
      </c>
      <c r="Q2246" t="s">
        <v>14</v>
      </c>
      <c r="R2246" t="s">
        <v>676</v>
      </c>
      <c r="S2246" t="s">
        <v>4</v>
      </c>
      <c r="T2246" s="5">
        <v>126</v>
      </c>
      <c r="U2246" t="s">
        <v>7</v>
      </c>
      <c r="V2246">
        <f t="shared" si="82"/>
        <v>0.28000000000000003</v>
      </c>
      <c r="W2246">
        <f>VLOOKUP(A2246,LISTINO!D:N,10,FALSE)</f>
        <v>0.35</v>
      </c>
      <c r="X2246">
        <f t="shared" si="83"/>
        <v>157.5</v>
      </c>
      <c r="Y2246" s="17">
        <f>VLOOKUP(A2246,LISTINO!D:K,7,FALSE)</f>
        <v>44593</v>
      </c>
    </row>
    <row r="2247" spans="1:25" x14ac:dyDescent="0.25">
      <c r="A2247" t="s">
        <v>11</v>
      </c>
      <c r="B2247" t="s">
        <v>0</v>
      </c>
      <c r="C2247" t="s">
        <v>1</v>
      </c>
      <c r="D2247" t="s">
        <v>132</v>
      </c>
      <c r="E2247" t="s">
        <v>159</v>
      </c>
      <c r="F2247" t="s">
        <v>12</v>
      </c>
      <c r="G2247" t="s">
        <v>4</v>
      </c>
      <c r="H2247" s="2">
        <v>44749</v>
      </c>
      <c r="I2247" t="s">
        <v>5</v>
      </c>
      <c r="J2247" t="s">
        <v>5</v>
      </c>
      <c r="K2247" s="3">
        <v>450</v>
      </c>
      <c r="L2247" s="3">
        <v>450</v>
      </c>
      <c r="M2247" t="s">
        <v>4</v>
      </c>
      <c r="N2247" t="s">
        <v>4</v>
      </c>
      <c r="O2247" t="s">
        <v>4</v>
      </c>
      <c r="P2247" t="s">
        <v>2136</v>
      </c>
      <c r="Q2247" t="s">
        <v>13</v>
      </c>
      <c r="R2247" t="s">
        <v>676</v>
      </c>
      <c r="S2247" t="s">
        <v>4</v>
      </c>
      <c r="T2247" s="5">
        <v>126</v>
      </c>
      <c r="U2247" t="s">
        <v>7</v>
      </c>
      <c r="V2247">
        <f t="shared" si="82"/>
        <v>0.28000000000000003</v>
      </c>
      <c r="W2247">
        <f>VLOOKUP(A2247,LISTINO!D:N,10,FALSE)</f>
        <v>0.35</v>
      </c>
      <c r="X2247">
        <f t="shared" si="83"/>
        <v>157.5</v>
      </c>
      <c r="Y2247" s="17">
        <f>VLOOKUP(A2247,LISTINO!D:K,7,FALSE)</f>
        <v>44593</v>
      </c>
    </row>
    <row r="2248" spans="1:25" x14ac:dyDescent="0.25">
      <c r="A2248" t="s">
        <v>11</v>
      </c>
      <c r="B2248" t="s">
        <v>0</v>
      </c>
      <c r="C2248" t="s">
        <v>1</v>
      </c>
      <c r="D2248" t="s">
        <v>132</v>
      </c>
      <c r="E2248" t="s">
        <v>159</v>
      </c>
      <c r="F2248" t="s">
        <v>12</v>
      </c>
      <c r="G2248" t="s">
        <v>4</v>
      </c>
      <c r="H2248" s="2">
        <v>44749</v>
      </c>
      <c r="I2248" t="s">
        <v>5</v>
      </c>
      <c r="J2248" t="s">
        <v>5</v>
      </c>
      <c r="K2248" s="3">
        <v>450</v>
      </c>
      <c r="L2248" s="3">
        <v>450</v>
      </c>
      <c r="M2248" t="s">
        <v>4</v>
      </c>
      <c r="N2248" t="s">
        <v>4</v>
      </c>
      <c r="O2248" t="s">
        <v>4</v>
      </c>
      <c r="P2248" t="s">
        <v>2136</v>
      </c>
      <c r="Q2248" t="s">
        <v>10</v>
      </c>
      <c r="R2248" t="s">
        <v>676</v>
      </c>
      <c r="S2248" t="s">
        <v>4</v>
      </c>
      <c r="T2248" s="5">
        <v>126</v>
      </c>
      <c r="U2248" t="s">
        <v>7</v>
      </c>
      <c r="V2248">
        <f t="shared" si="82"/>
        <v>0.28000000000000003</v>
      </c>
      <c r="W2248">
        <f>VLOOKUP(A2248,LISTINO!D:N,10,FALSE)</f>
        <v>0.35</v>
      </c>
      <c r="X2248">
        <f t="shared" si="83"/>
        <v>157.5</v>
      </c>
      <c r="Y2248" s="17">
        <f>VLOOKUP(A2248,LISTINO!D:K,7,FALSE)</f>
        <v>44593</v>
      </c>
    </row>
    <row r="2249" spans="1:25" x14ac:dyDescent="0.25">
      <c r="A2249" t="s">
        <v>11</v>
      </c>
      <c r="B2249" t="s">
        <v>0</v>
      </c>
      <c r="C2249" t="s">
        <v>1</v>
      </c>
      <c r="D2249" t="s">
        <v>132</v>
      </c>
      <c r="E2249" t="s">
        <v>159</v>
      </c>
      <c r="F2249" t="s">
        <v>12</v>
      </c>
      <c r="G2249" t="s">
        <v>4</v>
      </c>
      <c r="H2249" s="2">
        <v>44749</v>
      </c>
      <c r="I2249" t="s">
        <v>5</v>
      </c>
      <c r="J2249" t="s">
        <v>5</v>
      </c>
      <c r="K2249" s="3">
        <v>3600</v>
      </c>
      <c r="L2249" s="3">
        <v>3600</v>
      </c>
      <c r="M2249" t="s">
        <v>4</v>
      </c>
      <c r="N2249" t="s">
        <v>4</v>
      </c>
      <c r="O2249" t="s">
        <v>4</v>
      </c>
      <c r="P2249" t="s">
        <v>2136</v>
      </c>
      <c r="Q2249" t="s">
        <v>21</v>
      </c>
      <c r="R2249" t="s">
        <v>676</v>
      </c>
      <c r="S2249" t="s">
        <v>4</v>
      </c>
      <c r="T2249" s="5">
        <v>1008</v>
      </c>
      <c r="U2249" t="s">
        <v>7</v>
      </c>
      <c r="V2249">
        <f t="shared" si="82"/>
        <v>0.28000000000000003</v>
      </c>
      <c r="W2249">
        <f>VLOOKUP(A2249,LISTINO!D:N,10,FALSE)</f>
        <v>0.35</v>
      </c>
      <c r="X2249">
        <f t="shared" si="83"/>
        <v>1260</v>
      </c>
      <c r="Y2249" s="17">
        <f>VLOOKUP(A2249,LISTINO!D:K,7,FALSE)</f>
        <v>44593</v>
      </c>
    </row>
    <row r="2250" spans="1:25" x14ac:dyDescent="0.25">
      <c r="A2250" t="s">
        <v>15</v>
      </c>
      <c r="B2250" t="s">
        <v>0</v>
      </c>
      <c r="C2250" t="s">
        <v>1</v>
      </c>
      <c r="D2250" t="s">
        <v>132</v>
      </c>
      <c r="E2250" t="s">
        <v>159</v>
      </c>
      <c r="F2250" t="s">
        <v>16</v>
      </c>
      <c r="G2250" t="s">
        <v>4</v>
      </c>
      <c r="H2250" s="2">
        <v>44749</v>
      </c>
      <c r="I2250" t="s">
        <v>5</v>
      </c>
      <c r="J2250" t="s">
        <v>5</v>
      </c>
      <c r="K2250" s="3">
        <v>1750</v>
      </c>
      <c r="L2250" s="3">
        <v>1750</v>
      </c>
      <c r="M2250" t="s">
        <v>4</v>
      </c>
      <c r="N2250" t="s">
        <v>4</v>
      </c>
      <c r="O2250" t="s">
        <v>4</v>
      </c>
      <c r="P2250" t="s">
        <v>2137</v>
      </c>
      <c r="Q2250" t="s">
        <v>396</v>
      </c>
      <c r="R2250" t="s">
        <v>676</v>
      </c>
      <c r="S2250" t="s">
        <v>4</v>
      </c>
      <c r="T2250" s="5">
        <v>560</v>
      </c>
      <c r="U2250" t="s">
        <v>7</v>
      </c>
      <c r="V2250">
        <f t="shared" si="82"/>
        <v>0.32</v>
      </c>
      <c r="W2250">
        <f>VLOOKUP(A2250,LISTINO!D:N,10,FALSE)</f>
        <v>0.41</v>
      </c>
      <c r="X2250">
        <f t="shared" si="83"/>
        <v>717.5</v>
      </c>
      <c r="Y2250" s="17">
        <f>VLOOKUP(A2250,LISTINO!D:K,7,FALSE)</f>
        <v>44593</v>
      </c>
    </row>
    <row r="2251" spans="1:25" x14ac:dyDescent="0.25">
      <c r="A2251" t="s">
        <v>22</v>
      </c>
      <c r="B2251" t="s">
        <v>0</v>
      </c>
      <c r="C2251" t="s">
        <v>1</v>
      </c>
      <c r="D2251" t="s">
        <v>132</v>
      </c>
      <c r="E2251" t="s">
        <v>159</v>
      </c>
      <c r="F2251" t="s">
        <v>23</v>
      </c>
      <c r="G2251" t="s">
        <v>4</v>
      </c>
      <c r="H2251" s="2">
        <v>44749</v>
      </c>
      <c r="I2251" t="s">
        <v>5</v>
      </c>
      <c r="J2251" t="s">
        <v>5</v>
      </c>
      <c r="K2251" s="3">
        <v>350</v>
      </c>
      <c r="L2251" s="3">
        <v>350</v>
      </c>
      <c r="M2251" t="s">
        <v>4</v>
      </c>
      <c r="N2251" t="s">
        <v>4</v>
      </c>
      <c r="O2251" t="s">
        <v>4</v>
      </c>
      <c r="P2251" t="s">
        <v>2136</v>
      </c>
      <c r="Q2251" t="s">
        <v>451</v>
      </c>
      <c r="R2251" t="s">
        <v>676</v>
      </c>
      <c r="S2251" t="s">
        <v>4</v>
      </c>
      <c r="T2251" s="5">
        <v>259</v>
      </c>
      <c r="U2251" t="s">
        <v>7</v>
      </c>
      <c r="V2251">
        <f t="shared" si="82"/>
        <v>0.74</v>
      </c>
      <c r="W2251">
        <f>VLOOKUP(A2251,LISTINO!D:N,10,FALSE)</f>
        <v>0.94</v>
      </c>
      <c r="X2251">
        <f t="shared" si="83"/>
        <v>329</v>
      </c>
      <c r="Y2251" s="17">
        <f>VLOOKUP(A2251,LISTINO!D:K,7,FALSE)</f>
        <v>44593</v>
      </c>
    </row>
    <row r="2252" spans="1:25" x14ac:dyDescent="0.25">
      <c r="A2252" t="s">
        <v>22</v>
      </c>
      <c r="B2252" t="s">
        <v>0</v>
      </c>
      <c r="C2252" t="s">
        <v>1</v>
      </c>
      <c r="D2252" t="s">
        <v>132</v>
      </c>
      <c r="E2252" t="s">
        <v>159</v>
      </c>
      <c r="F2252" t="s">
        <v>23</v>
      </c>
      <c r="G2252" t="s">
        <v>4</v>
      </c>
      <c r="H2252" s="2">
        <v>44749</v>
      </c>
      <c r="I2252" t="s">
        <v>5</v>
      </c>
      <c r="J2252" t="s">
        <v>5</v>
      </c>
      <c r="K2252" s="3">
        <v>350</v>
      </c>
      <c r="L2252" s="3">
        <v>350</v>
      </c>
      <c r="M2252" t="s">
        <v>4</v>
      </c>
      <c r="N2252" t="s">
        <v>4</v>
      </c>
      <c r="O2252" t="s">
        <v>4</v>
      </c>
      <c r="P2252" t="s">
        <v>2136</v>
      </c>
      <c r="Q2252" t="s">
        <v>460</v>
      </c>
      <c r="R2252" t="s">
        <v>676</v>
      </c>
      <c r="S2252" t="s">
        <v>4</v>
      </c>
      <c r="T2252" s="5">
        <v>259</v>
      </c>
      <c r="U2252" t="s">
        <v>7</v>
      </c>
      <c r="V2252">
        <f t="shared" si="82"/>
        <v>0.74</v>
      </c>
      <c r="W2252">
        <f>VLOOKUP(A2252,LISTINO!D:N,10,FALSE)</f>
        <v>0.94</v>
      </c>
      <c r="X2252">
        <f t="shared" si="83"/>
        <v>329</v>
      </c>
      <c r="Y2252" s="17">
        <f>VLOOKUP(A2252,LISTINO!D:K,7,FALSE)</f>
        <v>44593</v>
      </c>
    </row>
    <row r="2253" spans="1:25" x14ac:dyDescent="0.25">
      <c r="A2253" t="s">
        <v>22</v>
      </c>
      <c r="B2253" t="s">
        <v>0</v>
      </c>
      <c r="C2253" t="s">
        <v>1</v>
      </c>
      <c r="D2253" t="s">
        <v>132</v>
      </c>
      <c r="E2253" t="s">
        <v>159</v>
      </c>
      <c r="F2253" t="s">
        <v>23</v>
      </c>
      <c r="G2253" t="s">
        <v>4</v>
      </c>
      <c r="H2253" s="2">
        <v>44749</v>
      </c>
      <c r="I2253" t="s">
        <v>5</v>
      </c>
      <c r="J2253" t="s">
        <v>5</v>
      </c>
      <c r="K2253" s="3">
        <v>70</v>
      </c>
      <c r="L2253" s="3">
        <v>70</v>
      </c>
      <c r="M2253" t="s">
        <v>4</v>
      </c>
      <c r="N2253" t="s">
        <v>4</v>
      </c>
      <c r="O2253" t="s">
        <v>4</v>
      </c>
      <c r="P2253" t="s">
        <v>2136</v>
      </c>
      <c r="Q2253" t="s">
        <v>476</v>
      </c>
      <c r="R2253" t="s">
        <v>676</v>
      </c>
      <c r="S2253" t="s">
        <v>4</v>
      </c>
      <c r="T2253" s="5">
        <v>51.8</v>
      </c>
      <c r="U2253" t="s">
        <v>7</v>
      </c>
      <c r="V2253">
        <f t="shared" si="82"/>
        <v>0.74</v>
      </c>
      <c r="W2253">
        <f>VLOOKUP(A2253,LISTINO!D:N,10,FALSE)</f>
        <v>0.94</v>
      </c>
      <c r="X2253">
        <f t="shared" si="83"/>
        <v>65.8</v>
      </c>
      <c r="Y2253" s="17">
        <f>VLOOKUP(A2253,LISTINO!D:K,7,FALSE)</f>
        <v>44593</v>
      </c>
    </row>
    <row r="2254" spans="1:25" x14ac:dyDescent="0.25">
      <c r="A2254" t="s">
        <v>738</v>
      </c>
      <c r="B2254" t="s">
        <v>0</v>
      </c>
      <c r="C2254" t="s">
        <v>1</v>
      </c>
      <c r="D2254" t="s">
        <v>132</v>
      </c>
      <c r="E2254" t="s">
        <v>159</v>
      </c>
      <c r="F2254" t="s">
        <v>739</v>
      </c>
      <c r="G2254" t="s">
        <v>4</v>
      </c>
      <c r="H2254" s="2">
        <v>44749</v>
      </c>
      <c r="I2254" t="s">
        <v>5</v>
      </c>
      <c r="J2254" t="s">
        <v>5</v>
      </c>
      <c r="K2254" s="3">
        <v>20</v>
      </c>
      <c r="L2254" s="3">
        <v>20</v>
      </c>
      <c r="M2254" t="s">
        <v>4</v>
      </c>
      <c r="N2254" t="s">
        <v>4</v>
      </c>
      <c r="O2254" t="s">
        <v>4</v>
      </c>
      <c r="P2254" t="s">
        <v>2138</v>
      </c>
      <c r="Q2254" t="s">
        <v>476</v>
      </c>
      <c r="R2254" t="s">
        <v>676</v>
      </c>
      <c r="S2254" t="s">
        <v>4</v>
      </c>
      <c r="T2254" s="5">
        <v>16.399999999999999</v>
      </c>
      <c r="U2254" t="s">
        <v>7</v>
      </c>
      <c r="V2254">
        <f t="shared" si="82"/>
        <v>0.82</v>
      </c>
      <c r="W2254">
        <f>VLOOKUP(A2254,LISTINO!D:N,10,FALSE)</f>
        <v>1.04</v>
      </c>
      <c r="X2254">
        <f t="shared" si="83"/>
        <v>20.8</v>
      </c>
      <c r="Y2254" s="17">
        <f>VLOOKUP(A2254,LISTINO!D:K,7,FALSE)</f>
        <v>44593</v>
      </c>
    </row>
    <row r="2255" spans="1:25" x14ac:dyDescent="0.25">
      <c r="A2255" t="s">
        <v>738</v>
      </c>
      <c r="B2255" t="s">
        <v>0</v>
      </c>
      <c r="C2255" t="s">
        <v>1</v>
      </c>
      <c r="D2255" t="s">
        <v>132</v>
      </c>
      <c r="E2255" t="s">
        <v>159</v>
      </c>
      <c r="F2255" t="s">
        <v>739</v>
      </c>
      <c r="G2255" t="s">
        <v>4</v>
      </c>
      <c r="H2255" s="2">
        <v>44749</v>
      </c>
      <c r="I2255" t="s">
        <v>5</v>
      </c>
      <c r="J2255" t="s">
        <v>5</v>
      </c>
      <c r="K2255" s="3">
        <v>20</v>
      </c>
      <c r="L2255" s="3">
        <v>20</v>
      </c>
      <c r="M2255" t="s">
        <v>4</v>
      </c>
      <c r="N2255" t="s">
        <v>4</v>
      </c>
      <c r="O2255" t="s">
        <v>4</v>
      </c>
      <c r="P2255" t="s">
        <v>2138</v>
      </c>
      <c r="Q2255" t="s">
        <v>259</v>
      </c>
      <c r="R2255" t="s">
        <v>676</v>
      </c>
      <c r="S2255" t="s">
        <v>4</v>
      </c>
      <c r="T2255" s="5">
        <v>16.399999999999999</v>
      </c>
      <c r="U2255" t="s">
        <v>7</v>
      </c>
      <c r="V2255">
        <f t="shared" si="82"/>
        <v>0.82</v>
      </c>
      <c r="W2255">
        <f>VLOOKUP(A2255,LISTINO!D:N,10,FALSE)</f>
        <v>1.04</v>
      </c>
      <c r="X2255">
        <f t="shared" si="83"/>
        <v>20.8</v>
      </c>
      <c r="Y2255" s="17">
        <f>VLOOKUP(A2255,LISTINO!D:K,7,FALSE)</f>
        <v>44593</v>
      </c>
    </row>
    <row r="2256" spans="1:25" x14ac:dyDescent="0.25">
      <c r="A2256" t="s">
        <v>738</v>
      </c>
      <c r="B2256" t="s">
        <v>0</v>
      </c>
      <c r="C2256" t="s">
        <v>1</v>
      </c>
      <c r="D2256" t="s">
        <v>132</v>
      </c>
      <c r="E2256" t="s">
        <v>159</v>
      </c>
      <c r="F2256" t="s">
        <v>739</v>
      </c>
      <c r="G2256" t="s">
        <v>4</v>
      </c>
      <c r="H2256" s="2">
        <v>44749</v>
      </c>
      <c r="I2256" t="s">
        <v>5</v>
      </c>
      <c r="J2256" t="s">
        <v>5</v>
      </c>
      <c r="K2256" s="3">
        <v>20</v>
      </c>
      <c r="L2256" s="3">
        <v>20</v>
      </c>
      <c r="M2256" t="s">
        <v>4</v>
      </c>
      <c r="N2256" t="s">
        <v>4</v>
      </c>
      <c r="O2256" t="s">
        <v>4</v>
      </c>
      <c r="P2256" t="s">
        <v>2138</v>
      </c>
      <c r="Q2256" t="s">
        <v>282</v>
      </c>
      <c r="R2256" t="s">
        <v>676</v>
      </c>
      <c r="S2256" t="s">
        <v>4</v>
      </c>
      <c r="T2256" s="5">
        <v>16.399999999999999</v>
      </c>
      <c r="U2256" t="s">
        <v>7</v>
      </c>
      <c r="V2256">
        <f t="shared" si="82"/>
        <v>0.82</v>
      </c>
      <c r="W2256">
        <f>VLOOKUP(A2256,LISTINO!D:N,10,FALSE)</f>
        <v>1.04</v>
      </c>
      <c r="X2256">
        <f t="shared" si="83"/>
        <v>20.8</v>
      </c>
      <c r="Y2256" s="17">
        <f>VLOOKUP(A2256,LISTINO!D:K,7,FALSE)</f>
        <v>44593</v>
      </c>
    </row>
    <row r="2257" spans="1:25" x14ac:dyDescent="0.25">
      <c r="A2257" t="s">
        <v>738</v>
      </c>
      <c r="B2257" t="s">
        <v>0</v>
      </c>
      <c r="C2257" t="s">
        <v>1</v>
      </c>
      <c r="D2257" t="s">
        <v>132</v>
      </c>
      <c r="E2257" t="s">
        <v>159</v>
      </c>
      <c r="F2257" t="s">
        <v>739</v>
      </c>
      <c r="G2257" t="s">
        <v>4</v>
      </c>
      <c r="H2257" s="2">
        <v>44749</v>
      </c>
      <c r="I2257" t="s">
        <v>5</v>
      </c>
      <c r="J2257" t="s">
        <v>5</v>
      </c>
      <c r="K2257" s="3">
        <v>20</v>
      </c>
      <c r="L2257" s="3">
        <v>20</v>
      </c>
      <c r="M2257" t="s">
        <v>4</v>
      </c>
      <c r="N2257" t="s">
        <v>4</v>
      </c>
      <c r="O2257" t="s">
        <v>4</v>
      </c>
      <c r="P2257" t="s">
        <v>2138</v>
      </c>
      <c r="Q2257" t="s">
        <v>290</v>
      </c>
      <c r="R2257" t="s">
        <v>676</v>
      </c>
      <c r="S2257" t="s">
        <v>4</v>
      </c>
      <c r="T2257" s="5">
        <v>16.399999999999999</v>
      </c>
      <c r="U2257" t="s">
        <v>7</v>
      </c>
      <c r="V2257">
        <f t="shared" si="82"/>
        <v>0.82</v>
      </c>
      <c r="W2257">
        <f>VLOOKUP(A2257,LISTINO!D:N,10,FALSE)</f>
        <v>1.04</v>
      </c>
      <c r="X2257">
        <f t="shared" si="83"/>
        <v>20.8</v>
      </c>
      <c r="Y2257" s="17">
        <f>VLOOKUP(A2257,LISTINO!D:K,7,FALSE)</f>
        <v>44593</v>
      </c>
    </row>
    <row r="2258" spans="1:25" x14ac:dyDescent="0.25">
      <c r="A2258" t="s">
        <v>738</v>
      </c>
      <c r="B2258" t="s">
        <v>0</v>
      </c>
      <c r="C2258" t="s">
        <v>1</v>
      </c>
      <c r="D2258" t="s">
        <v>132</v>
      </c>
      <c r="E2258" t="s">
        <v>159</v>
      </c>
      <c r="F2258" t="s">
        <v>739</v>
      </c>
      <c r="G2258" t="s">
        <v>4</v>
      </c>
      <c r="H2258" s="2">
        <v>44749</v>
      </c>
      <c r="I2258" t="s">
        <v>5</v>
      </c>
      <c r="J2258" t="s">
        <v>5</v>
      </c>
      <c r="K2258" s="3">
        <v>20</v>
      </c>
      <c r="L2258" s="3">
        <v>20</v>
      </c>
      <c r="M2258" t="s">
        <v>4</v>
      </c>
      <c r="N2258" t="s">
        <v>4</v>
      </c>
      <c r="O2258" t="s">
        <v>4</v>
      </c>
      <c r="P2258" t="s">
        <v>2138</v>
      </c>
      <c r="Q2258" t="s">
        <v>293</v>
      </c>
      <c r="R2258" t="s">
        <v>676</v>
      </c>
      <c r="S2258" t="s">
        <v>4</v>
      </c>
      <c r="T2258" s="5">
        <v>16.399999999999999</v>
      </c>
      <c r="U2258" t="s">
        <v>7</v>
      </c>
      <c r="V2258">
        <f t="shared" si="82"/>
        <v>0.82</v>
      </c>
      <c r="W2258">
        <f>VLOOKUP(A2258,LISTINO!D:N,10,FALSE)</f>
        <v>1.04</v>
      </c>
      <c r="X2258">
        <f t="shared" si="83"/>
        <v>20.8</v>
      </c>
      <c r="Y2258" s="17">
        <f>VLOOKUP(A2258,LISTINO!D:K,7,FALSE)</f>
        <v>44593</v>
      </c>
    </row>
    <row r="2259" spans="1:25" x14ac:dyDescent="0.25">
      <c r="A2259" t="s">
        <v>738</v>
      </c>
      <c r="B2259" t="s">
        <v>0</v>
      </c>
      <c r="C2259" t="s">
        <v>1</v>
      </c>
      <c r="D2259" t="s">
        <v>132</v>
      </c>
      <c r="E2259" t="s">
        <v>159</v>
      </c>
      <c r="F2259" t="s">
        <v>739</v>
      </c>
      <c r="G2259" t="s">
        <v>4</v>
      </c>
      <c r="H2259" s="2">
        <v>44749</v>
      </c>
      <c r="I2259" t="s">
        <v>5</v>
      </c>
      <c r="J2259" t="s">
        <v>5</v>
      </c>
      <c r="K2259" s="3">
        <v>20</v>
      </c>
      <c r="L2259" s="3">
        <v>20</v>
      </c>
      <c r="M2259" t="s">
        <v>4</v>
      </c>
      <c r="N2259" t="s">
        <v>4</v>
      </c>
      <c r="O2259" t="s">
        <v>4</v>
      </c>
      <c r="P2259" t="s">
        <v>2138</v>
      </c>
      <c r="Q2259" t="s">
        <v>294</v>
      </c>
      <c r="R2259" t="s">
        <v>676</v>
      </c>
      <c r="S2259" t="s">
        <v>4</v>
      </c>
      <c r="T2259" s="5">
        <v>16.399999999999999</v>
      </c>
      <c r="U2259" t="s">
        <v>7</v>
      </c>
      <c r="V2259">
        <f t="shared" si="82"/>
        <v>0.82</v>
      </c>
      <c r="W2259">
        <f>VLOOKUP(A2259,LISTINO!D:N,10,FALSE)</f>
        <v>1.04</v>
      </c>
      <c r="X2259">
        <f t="shared" si="83"/>
        <v>20.8</v>
      </c>
      <c r="Y2259" s="17">
        <f>VLOOKUP(A2259,LISTINO!D:K,7,FALSE)</f>
        <v>44593</v>
      </c>
    </row>
    <row r="2260" spans="1:25" x14ac:dyDescent="0.25">
      <c r="A2260" t="s">
        <v>844</v>
      </c>
      <c r="B2260" t="s">
        <v>0</v>
      </c>
      <c r="C2260" t="s">
        <v>1</v>
      </c>
      <c r="D2260" t="s">
        <v>132</v>
      </c>
      <c r="E2260" t="s">
        <v>159</v>
      </c>
      <c r="F2260" t="s">
        <v>845</v>
      </c>
      <c r="G2260" t="s">
        <v>4</v>
      </c>
      <c r="H2260" s="2">
        <v>44749</v>
      </c>
      <c r="I2260" t="s">
        <v>5</v>
      </c>
      <c r="J2260" t="s">
        <v>5</v>
      </c>
      <c r="K2260" s="3">
        <v>30</v>
      </c>
      <c r="L2260" s="3">
        <v>30</v>
      </c>
      <c r="M2260" t="s">
        <v>4</v>
      </c>
      <c r="N2260" t="s">
        <v>4</v>
      </c>
      <c r="O2260" t="s">
        <v>4</v>
      </c>
      <c r="P2260" t="s">
        <v>2137</v>
      </c>
      <c r="Q2260" t="s">
        <v>473</v>
      </c>
      <c r="R2260" t="s">
        <v>676</v>
      </c>
      <c r="S2260" t="s">
        <v>4</v>
      </c>
      <c r="T2260" s="5">
        <v>53.7</v>
      </c>
      <c r="U2260" t="s">
        <v>7</v>
      </c>
      <c r="V2260">
        <f t="shared" si="82"/>
        <v>1.79</v>
      </c>
      <c r="W2260">
        <f>VLOOKUP(A2260,LISTINO!D:N,10,FALSE)</f>
        <v>2.11</v>
      </c>
      <c r="X2260">
        <f t="shared" si="83"/>
        <v>63.3</v>
      </c>
      <c r="Y2260" s="17">
        <f>VLOOKUP(A2260,LISTINO!D:K,7,FALSE)</f>
        <v>44593</v>
      </c>
    </row>
    <row r="2261" spans="1:25" x14ac:dyDescent="0.25">
      <c r="A2261" t="s">
        <v>328</v>
      </c>
      <c r="B2261" t="s">
        <v>0</v>
      </c>
      <c r="C2261" t="s">
        <v>0</v>
      </c>
      <c r="D2261" t="s">
        <v>132</v>
      </c>
      <c r="E2261" t="s">
        <v>159</v>
      </c>
      <c r="F2261" t="s">
        <v>329</v>
      </c>
      <c r="G2261" t="s">
        <v>4</v>
      </c>
      <c r="H2261" s="2">
        <v>44749</v>
      </c>
      <c r="I2261" t="s">
        <v>5</v>
      </c>
      <c r="J2261" t="s">
        <v>5</v>
      </c>
      <c r="K2261" s="3">
        <v>50</v>
      </c>
      <c r="L2261" s="3">
        <v>50</v>
      </c>
      <c r="M2261" t="s">
        <v>4</v>
      </c>
      <c r="N2261" t="s">
        <v>4</v>
      </c>
      <c r="O2261" t="s">
        <v>4</v>
      </c>
      <c r="P2261" t="s">
        <v>2137</v>
      </c>
      <c r="Q2261" t="s">
        <v>352</v>
      </c>
      <c r="R2261" t="s">
        <v>676</v>
      </c>
      <c r="S2261" t="s">
        <v>4</v>
      </c>
      <c r="T2261" s="5">
        <v>0</v>
      </c>
      <c r="U2261" t="s">
        <v>7</v>
      </c>
      <c r="V2261">
        <f t="shared" si="82"/>
        <v>0</v>
      </c>
      <c r="W2261">
        <f>VLOOKUP(A2261,LISTINO!D:N,10,FALSE)</f>
        <v>0.83</v>
      </c>
      <c r="X2261">
        <f t="shared" si="83"/>
        <v>41.5</v>
      </c>
      <c r="Y2261" s="17">
        <f>VLOOKUP(A2261,LISTINO!D:K,7,FALSE)</f>
        <v>44593</v>
      </c>
    </row>
    <row r="2262" spans="1:25" x14ac:dyDescent="0.25">
      <c r="A2262" t="s">
        <v>40</v>
      </c>
      <c r="B2262" t="s">
        <v>0</v>
      </c>
      <c r="C2262" t="s">
        <v>1</v>
      </c>
      <c r="D2262" t="s">
        <v>132</v>
      </c>
      <c r="E2262" t="s">
        <v>159</v>
      </c>
      <c r="F2262" t="s">
        <v>41</v>
      </c>
      <c r="G2262" t="s">
        <v>4</v>
      </c>
      <c r="H2262" s="2">
        <v>44749</v>
      </c>
      <c r="I2262" t="s">
        <v>5</v>
      </c>
      <c r="J2262" t="s">
        <v>5</v>
      </c>
      <c r="K2262" s="3">
        <v>80</v>
      </c>
      <c r="L2262" s="3">
        <v>80</v>
      </c>
      <c r="M2262" t="s">
        <v>4</v>
      </c>
      <c r="N2262" t="s">
        <v>4</v>
      </c>
      <c r="O2262" t="s">
        <v>4</v>
      </c>
      <c r="P2262" t="s">
        <v>2138</v>
      </c>
      <c r="Q2262" t="s">
        <v>503</v>
      </c>
      <c r="R2262" t="s">
        <v>676</v>
      </c>
      <c r="S2262" t="s">
        <v>4</v>
      </c>
      <c r="T2262" s="5">
        <v>36.799999999999997</v>
      </c>
      <c r="U2262" t="s">
        <v>7</v>
      </c>
      <c r="V2262">
        <f t="shared" si="82"/>
        <v>0.45999999999999996</v>
      </c>
      <c r="W2262">
        <f>VLOOKUP(A2262,LISTINO!D:N,10,FALSE)</f>
        <v>0.57999999999999996</v>
      </c>
      <c r="X2262">
        <f t="shared" si="83"/>
        <v>46.4</v>
      </c>
      <c r="Y2262" s="17">
        <f>VLOOKUP(A2262,LISTINO!D:K,7,FALSE)</f>
        <v>44593</v>
      </c>
    </row>
    <row r="2263" spans="1:25" x14ac:dyDescent="0.25">
      <c r="A2263" t="s">
        <v>40</v>
      </c>
      <c r="B2263" t="s">
        <v>0</v>
      </c>
      <c r="C2263" t="s">
        <v>1</v>
      </c>
      <c r="D2263" t="s">
        <v>132</v>
      </c>
      <c r="E2263" t="s">
        <v>159</v>
      </c>
      <c r="F2263" t="s">
        <v>41</v>
      </c>
      <c r="G2263" t="s">
        <v>4</v>
      </c>
      <c r="H2263" s="2">
        <v>44749</v>
      </c>
      <c r="I2263" t="s">
        <v>5</v>
      </c>
      <c r="J2263" t="s">
        <v>5</v>
      </c>
      <c r="K2263" s="3">
        <v>80</v>
      </c>
      <c r="L2263" s="3">
        <v>80</v>
      </c>
      <c r="M2263" t="s">
        <v>4</v>
      </c>
      <c r="N2263" t="s">
        <v>4</v>
      </c>
      <c r="O2263" t="s">
        <v>4</v>
      </c>
      <c r="P2263" t="s">
        <v>2138</v>
      </c>
      <c r="Q2263" t="s">
        <v>239</v>
      </c>
      <c r="R2263" t="s">
        <v>676</v>
      </c>
      <c r="S2263" t="s">
        <v>4</v>
      </c>
      <c r="T2263" s="5">
        <v>36.799999999999997</v>
      </c>
      <c r="U2263" t="s">
        <v>7</v>
      </c>
      <c r="V2263">
        <f t="shared" si="82"/>
        <v>0.45999999999999996</v>
      </c>
      <c r="W2263">
        <f>VLOOKUP(A2263,LISTINO!D:N,10,FALSE)</f>
        <v>0.57999999999999996</v>
      </c>
      <c r="X2263">
        <f t="shared" si="83"/>
        <v>46.4</v>
      </c>
      <c r="Y2263" s="17">
        <f>VLOOKUP(A2263,LISTINO!D:K,7,FALSE)</f>
        <v>44593</v>
      </c>
    </row>
    <row r="2264" spans="1:25" x14ac:dyDescent="0.25">
      <c r="A2264" t="s">
        <v>40</v>
      </c>
      <c r="B2264" t="s">
        <v>0</v>
      </c>
      <c r="C2264" t="s">
        <v>1</v>
      </c>
      <c r="D2264" t="s">
        <v>132</v>
      </c>
      <c r="E2264" t="s">
        <v>159</v>
      </c>
      <c r="F2264" t="s">
        <v>41</v>
      </c>
      <c r="G2264" t="s">
        <v>4</v>
      </c>
      <c r="H2264" s="2">
        <v>44749</v>
      </c>
      <c r="I2264" t="s">
        <v>5</v>
      </c>
      <c r="J2264" t="s">
        <v>5</v>
      </c>
      <c r="K2264" s="3">
        <v>80</v>
      </c>
      <c r="L2264" s="3">
        <v>80</v>
      </c>
      <c r="M2264" t="s">
        <v>4</v>
      </c>
      <c r="N2264" t="s">
        <v>4</v>
      </c>
      <c r="O2264" t="s">
        <v>4</v>
      </c>
      <c r="P2264" t="s">
        <v>2138</v>
      </c>
      <c r="Q2264" t="s">
        <v>242</v>
      </c>
      <c r="R2264" t="s">
        <v>676</v>
      </c>
      <c r="S2264" t="s">
        <v>4</v>
      </c>
      <c r="T2264" s="5">
        <v>36.799999999999997</v>
      </c>
      <c r="U2264" t="s">
        <v>7</v>
      </c>
      <c r="V2264">
        <f t="shared" si="82"/>
        <v>0.45999999999999996</v>
      </c>
      <c r="W2264">
        <f>VLOOKUP(A2264,LISTINO!D:N,10,FALSE)</f>
        <v>0.57999999999999996</v>
      </c>
      <c r="X2264">
        <f t="shared" si="83"/>
        <v>46.4</v>
      </c>
      <c r="Y2264" s="17">
        <f>VLOOKUP(A2264,LISTINO!D:K,7,FALSE)</f>
        <v>44593</v>
      </c>
    </row>
    <row r="2265" spans="1:25" hidden="1" x14ac:dyDescent="0.25">
      <c r="A2265" t="s">
        <v>46</v>
      </c>
      <c r="B2265" t="s">
        <v>0</v>
      </c>
      <c r="C2265" t="s">
        <v>1</v>
      </c>
      <c r="D2265" t="s">
        <v>132</v>
      </c>
      <c r="E2265" t="s">
        <v>159</v>
      </c>
      <c r="F2265" t="s">
        <v>47</v>
      </c>
      <c r="G2265" t="s">
        <v>4</v>
      </c>
      <c r="H2265" s="2">
        <v>44749</v>
      </c>
      <c r="I2265" t="s">
        <v>5</v>
      </c>
      <c r="J2265" t="s">
        <v>5</v>
      </c>
      <c r="K2265" s="3">
        <v>25850</v>
      </c>
      <c r="L2265" s="3">
        <v>25850</v>
      </c>
      <c r="M2265" t="s">
        <v>4</v>
      </c>
      <c r="N2265" t="s">
        <v>4</v>
      </c>
      <c r="O2265" t="s">
        <v>4</v>
      </c>
      <c r="P2265" t="s">
        <v>2138</v>
      </c>
      <c r="Q2265" t="s">
        <v>6</v>
      </c>
      <c r="R2265" t="s">
        <v>676</v>
      </c>
      <c r="S2265" t="s">
        <v>4</v>
      </c>
      <c r="T2265" s="5">
        <v>3619</v>
      </c>
      <c r="U2265" t="s">
        <v>7</v>
      </c>
      <c r="V2265">
        <f t="shared" si="82"/>
        <v>0.14000000000000001</v>
      </c>
      <c r="W2265">
        <f>VLOOKUP(A2265,LISTINO!D:N,10,FALSE)</f>
        <v>0.18</v>
      </c>
      <c r="X2265">
        <f t="shared" si="83"/>
        <v>4653</v>
      </c>
      <c r="Y2265" s="17">
        <f>VLOOKUP(A2265,LISTINO!D:K,7,FALSE)</f>
        <v>44593</v>
      </c>
    </row>
    <row r="2266" spans="1:25" hidden="1" x14ac:dyDescent="0.25">
      <c r="A2266" t="s">
        <v>217</v>
      </c>
      <c r="B2266" t="s">
        <v>0</v>
      </c>
      <c r="C2266" t="s">
        <v>0</v>
      </c>
      <c r="D2266" t="s">
        <v>132</v>
      </c>
      <c r="E2266" t="s">
        <v>159</v>
      </c>
      <c r="F2266" t="s">
        <v>218</v>
      </c>
      <c r="G2266" t="s">
        <v>4</v>
      </c>
      <c r="H2266" s="2">
        <v>44749</v>
      </c>
      <c r="I2266" t="s">
        <v>5</v>
      </c>
      <c r="J2266" t="s">
        <v>5</v>
      </c>
      <c r="K2266" s="3">
        <v>22</v>
      </c>
      <c r="L2266" s="3">
        <v>22</v>
      </c>
      <c r="M2266" t="s">
        <v>4</v>
      </c>
      <c r="N2266" t="s">
        <v>4</v>
      </c>
      <c r="O2266" t="s">
        <v>4</v>
      </c>
      <c r="P2266" t="s">
        <v>2138</v>
      </c>
      <c r="Q2266" t="s">
        <v>254</v>
      </c>
      <c r="R2266" t="s">
        <v>676</v>
      </c>
      <c r="S2266" t="s">
        <v>4</v>
      </c>
      <c r="T2266" s="5">
        <v>5.5</v>
      </c>
      <c r="U2266" t="s">
        <v>7</v>
      </c>
      <c r="V2266">
        <f t="shared" si="82"/>
        <v>0.25</v>
      </c>
      <c r="W2266">
        <f>VLOOKUP(A2266,LISTINO!D:N,10,FALSE)</f>
        <v>0.31</v>
      </c>
      <c r="X2266">
        <f t="shared" si="83"/>
        <v>6.82</v>
      </c>
      <c r="Y2266" s="17">
        <f>VLOOKUP(A2266,LISTINO!D:K,7,FALSE)</f>
        <v>44593</v>
      </c>
    </row>
    <row r="2267" spans="1:25" hidden="1" x14ac:dyDescent="0.25">
      <c r="A2267" t="s">
        <v>217</v>
      </c>
      <c r="B2267" t="s">
        <v>0</v>
      </c>
      <c r="C2267" t="s">
        <v>0</v>
      </c>
      <c r="D2267" t="s">
        <v>132</v>
      </c>
      <c r="E2267" t="s">
        <v>159</v>
      </c>
      <c r="F2267" t="s">
        <v>218</v>
      </c>
      <c r="G2267" t="s">
        <v>4</v>
      </c>
      <c r="H2267" s="2">
        <v>44749</v>
      </c>
      <c r="I2267" t="s">
        <v>5</v>
      </c>
      <c r="J2267" t="s">
        <v>5</v>
      </c>
      <c r="K2267" s="3">
        <v>300</v>
      </c>
      <c r="L2267" s="3">
        <v>300</v>
      </c>
      <c r="M2267" t="s">
        <v>4</v>
      </c>
      <c r="N2267" t="s">
        <v>4</v>
      </c>
      <c r="O2267" t="s">
        <v>4</v>
      </c>
      <c r="P2267" t="s">
        <v>2138</v>
      </c>
      <c r="Q2267" t="s">
        <v>301</v>
      </c>
      <c r="R2267" t="s">
        <v>676</v>
      </c>
      <c r="S2267" t="s">
        <v>4</v>
      </c>
      <c r="T2267" s="5">
        <v>75</v>
      </c>
      <c r="U2267" t="s">
        <v>7</v>
      </c>
      <c r="V2267">
        <f t="shared" si="82"/>
        <v>0.25</v>
      </c>
      <c r="W2267">
        <f>VLOOKUP(A2267,LISTINO!D:N,10,FALSE)</f>
        <v>0.31</v>
      </c>
      <c r="X2267">
        <f t="shared" si="83"/>
        <v>93</v>
      </c>
      <c r="Y2267" s="17">
        <f>VLOOKUP(A2267,LISTINO!D:K,7,FALSE)</f>
        <v>44593</v>
      </c>
    </row>
    <row r="2268" spans="1:25" hidden="1" x14ac:dyDescent="0.25">
      <c r="A2268" t="s">
        <v>48</v>
      </c>
      <c r="B2268" t="s">
        <v>0</v>
      </c>
      <c r="C2268" t="s">
        <v>1</v>
      </c>
      <c r="D2268" t="s">
        <v>132</v>
      </c>
      <c r="E2268" t="s">
        <v>159</v>
      </c>
      <c r="F2268" t="s">
        <v>49</v>
      </c>
      <c r="G2268" t="s">
        <v>4</v>
      </c>
      <c r="H2268" s="2">
        <v>44749</v>
      </c>
      <c r="I2268" t="s">
        <v>5</v>
      </c>
      <c r="J2268" t="s">
        <v>5</v>
      </c>
      <c r="K2268" s="3">
        <v>3500</v>
      </c>
      <c r="L2268" s="3">
        <v>3500</v>
      </c>
      <c r="M2268" t="s">
        <v>4</v>
      </c>
      <c r="N2268" t="s">
        <v>4</v>
      </c>
      <c r="O2268" t="s">
        <v>4</v>
      </c>
      <c r="P2268" t="s">
        <v>2137</v>
      </c>
      <c r="Q2268" t="s">
        <v>6</v>
      </c>
      <c r="R2268" t="s">
        <v>676</v>
      </c>
      <c r="S2268" t="s">
        <v>4</v>
      </c>
      <c r="T2268" s="5">
        <v>735</v>
      </c>
      <c r="U2268" t="s">
        <v>7</v>
      </c>
      <c r="V2268">
        <f t="shared" si="82"/>
        <v>0.21</v>
      </c>
      <c r="W2268">
        <f>VLOOKUP(A2268,LISTINO!D:N,10,FALSE)</f>
        <v>0.26</v>
      </c>
      <c r="X2268">
        <f t="shared" si="83"/>
        <v>910</v>
      </c>
      <c r="Y2268" s="17">
        <f>VLOOKUP(A2268,LISTINO!D:K,7,FALSE)</f>
        <v>44593</v>
      </c>
    </row>
    <row r="2269" spans="1:25" hidden="1" x14ac:dyDescent="0.25">
      <c r="A2269" t="s">
        <v>48</v>
      </c>
      <c r="B2269" t="s">
        <v>0</v>
      </c>
      <c r="C2269" t="s">
        <v>1</v>
      </c>
      <c r="D2269" t="s">
        <v>132</v>
      </c>
      <c r="E2269" t="s">
        <v>159</v>
      </c>
      <c r="F2269" t="s">
        <v>49</v>
      </c>
      <c r="G2269" t="s">
        <v>4</v>
      </c>
      <c r="H2269" s="2">
        <v>44749</v>
      </c>
      <c r="I2269" t="s">
        <v>5</v>
      </c>
      <c r="J2269" t="s">
        <v>5</v>
      </c>
      <c r="K2269" s="3">
        <v>2000</v>
      </c>
      <c r="L2269" s="3">
        <v>2000</v>
      </c>
      <c r="M2269" t="s">
        <v>4</v>
      </c>
      <c r="N2269" t="s">
        <v>4</v>
      </c>
      <c r="O2269" t="s">
        <v>4</v>
      </c>
      <c r="P2269" t="s">
        <v>2138</v>
      </c>
      <c r="Q2269" t="s">
        <v>302</v>
      </c>
      <c r="R2269" t="s">
        <v>676</v>
      </c>
      <c r="S2269" t="s">
        <v>4</v>
      </c>
      <c r="T2269" s="5">
        <v>420</v>
      </c>
      <c r="U2269" t="s">
        <v>7</v>
      </c>
      <c r="V2269">
        <f t="shared" si="82"/>
        <v>0.21</v>
      </c>
      <c r="W2269">
        <f>VLOOKUP(A2269,LISTINO!D:N,10,FALSE)</f>
        <v>0.26</v>
      </c>
      <c r="X2269">
        <f t="shared" si="83"/>
        <v>520</v>
      </c>
      <c r="Y2269" s="17">
        <f>VLOOKUP(A2269,LISTINO!D:K,7,FALSE)</f>
        <v>44593</v>
      </c>
    </row>
    <row r="2270" spans="1:25" hidden="1" x14ac:dyDescent="0.25">
      <c r="A2270" t="s">
        <v>50</v>
      </c>
      <c r="B2270" t="s">
        <v>0</v>
      </c>
      <c r="C2270" t="s">
        <v>1</v>
      </c>
      <c r="D2270" t="s">
        <v>132</v>
      </c>
      <c r="E2270" t="s">
        <v>159</v>
      </c>
      <c r="F2270" t="s">
        <v>51</v>
      </c>
      <c r="G2270" t="s">
        <v>4</v>
      </c>
      <c r="H2270" s="2">
        <v>44749</v>
      </c>
      <c r="I2270" t="s">
        <v>5</v>
      </c>
      <c r="J2270" t="s">
        <v>5</v>
      </c>
      <c r="K2270" s="3">
        <v>1800</v>
      </c>
      <c r="L2270" s="3">
        <v>1800</v>
      </c>
      <c r="M2270" t="s">
        <v>4</v>
      </c>
      <c r="N2270" t="s">
        <v>4</v>
      </c>
      <c r="O2270" t="s">
        <v>4</v>
      </c>
      <c r="P2270" t="s">
        <v>2136</v>
      </c>
      <c r="Q2270" t="s">
        <v>445</v>
      </c>
      <c r="R2270" t="s">
        <v>676</v>
      </c>
      <c r="S2270" t="s">
        <v>4</v>
      </c>
      <c r="T2270" s="5">
        <v>522</v>
      </c>
      <c r="U2270" t="s">
        <v>7</v>
      </c>
      <c r="V2270">
        <f t="shared" si="82"/>
        <v>0.28999999999999998</v>
      </c>
      <c r="W2270">
        <f>VLOOKUP(A2270,LISTINO!D:N,10,FALSE)</f>
        <v>0.37</v>
      </c>
      <c r="X2270">
        <f t="shared" si="83"/>
        <v>666</v>
      </c>
      <c r="Y2270" s="17">
        <f>VLOOKUP(A2270,LISTINO!D:K,7,FALSE)</f>
        <v>44593</v>
      </c>
    </row>
    <row r="2271" spans="1:25" hidden="1" x14ac:dyDescent="0.25">
      <c r="A2271" t="s">
        <v>58</v>
      </c>
      <c r="B2271" t="s">
        <v>0</v>
      </c>
      <c r="C2271" t="s">
        <v>1</v>
      </c>
      <c r="D2271" t="s">
        <v>132</v>
      </c>
      <c r="E2271" t="s">
        <v>159</v>
      </c>
      <c r="F2271" t="s">
        <v>59</v>
      </c>
      <c r="G2271" t="s">
        <v>4</v>
      </c>
      <c r="H2271" s="2">
        <v>44749</v>
      </c>
      <c r="I2271" t="s">
        <v>5</v>
      </c>
      <c r="J2271" t="s">
        <v>5</v>
      </c>
      <c r="K2271" s="3">
        <v>700</v>
      </c>
      <c r="L2271" s="3">
        <v>700</v>
      </c>
      <c r="M2271" t="s">
        <v>4</v>
      </c>
      <c r="N2271" t="s">
        <v>4</v>
      </c>
      <c r="O2271" t="s">
        <v>4</v>
      </c>
      <c r="P2271" t="s">
        <v>2137</v>
      </c>
      <c r="Q2271" t="s">
        <v>433</v>
      </c>
      <c r="R2271" t="s">
        <v>676</v>
      </c>
      <c r="S2271" t="s">
        <v>4</v>
      </c>
      <c r="T2271" s="5">
        <v>147</v>
      </c>
      <c r="U2271" t="s">
        <v>7</v>
      </c>
      <c r="V2271">
        <f t="shared" si="82"/>
        <v>0.21</v>
      </c>
      <c r="W2271">
        <f>VLOOKUP(A2271,LISTINO!D:N,10,FALSE)</f>
        <v>0.27</v>
      </c>
      <c r="X2271">
        <f t="shared" si="83"/>
        <v>189</v>
      </c>
      <c r="Y2271" s="17">
        <f>VLOOKUP(A2271,LISTINO!D:K,7,FALSE)</f>
        <v>44593</v>
      </c>
    </row>
    <row r="2272" spans="1:25" hidden="1" x14ac:dyDescent="0.25">
      <c r="A2272" t="s">
        <v>357</v>
      </c>
      <c r="B2272" t="s">
        <v>0</v>
      </c>
      <c r="C2272" t="s">
        <v>1</v>
      </c>
      <c r="D2272" t="s">
        <v>132</v>
      </c>
      <c r="E2272" t="s">
        <v>159</v>
      </c>
      <c r="F2272" t="s">
        <v>358</v>
      </c>
      <c r="G2272" t="s">
        <v>4</v>
      </c>
      <c r="H2272" s="2">
        <v>44749</v>
      </c>
      <c r="I2272" t="s">
        <v>5</v>
      </c>
      <c r="J2272" t="s">
        <v>5</v>
      </c>
      <c r="K2272" s="3">
        <v>587</v>
      </c>
      <c r="L2272" s="3">
        <v>587</v>
      </c>
      <c r="M2272" t="s">
        <v>4</v>
      </c>
      <c r="N2272" t="s">
        <v>4</v>
      </c>
      <c r="O2272" t="s">
        <v>4</v>
      </c>
      <c r="P2272" t="s">
        <v>2137</v>
      </c>
      <c r="Q2272" t="s">
        <v>391</v>
      </c>
      <c r="R2272" t="s">
        <v>676</v>
      </c>
      <c r="S2272" t="s">
        <v>4</v>
      </c>
      <c r="T2272" s="5">
        <v>493.08</v>
      </c>
      <c r="U2272" t="s">
        <v>7</v>
      </c>
      <c r="V2272">
        <f t="shared" si="82"/>
        <v>0.84</v>
      </c>
      <c r="W2272">
        <f>VLOOKUP(A2272,LISTINO!D:N,10,FALSE)</f>
        <v>1.06</v>
      </c>
      <c r="X2272">
        <f t="shared" si="83"/>
        <v>622.22</v>
      </c>
      <c r="Y2272" s="17">
        <f>VLOOKUP(A2272,LISTINO!D:K,7,FALSE)</f>
        <v>44593</v>
      </c>
    </row>
    <row r="2273" spans="1:25" x14ac:dyDescent="0.25">
      <c r="A2273" t="s">
        <v>368</v>
      </c>
      <c r="B2273" t="s">
        <v>0</v>
      </c>
      <c r="C2273" t="s">
        <v>1</v>
      </c>
      <c r="D2273" t="s">
        <v>132</v>
      </c>
      <c r="E2273" t="s">
        <v>159</v>
      </c>
      <c r="F2273" t="s">
        <v>369</v>
      </c>
      <c r="G2273" t="s">
        <v>4</v>
      </c>
      <c r="H2273" s="2">
        <v>44749</v>
      </c>
      <c r="I2273" t="s">
        <v>5</v>
      </c>
      <c r="J2273" t="s">
        <v>5</v>
      </c>
      <c r="K2273" s="3">
        <v>100</v>
      </c>
      <c r="L2273" s="3">
        <v>100</v>
      </c>
      <c r="M2273" t="s">
        <v>4</v>
      </c>
      <c r="N2273" t="s">
        <v>4</v>
      </c>
      <c r="O2273" t="s">
        <v>4</v>
      </c>
      <c r="P2273" t="s">
        <v>2137</v>
      </c>
      <c r="Q2273" t="s">
        <v>340</v>
      </c>
      <c r="R2273" t="s">
        <v>676</v>
      </c>
      <c r="S2273" t="s">
        <v>4</v>
      </c>
      <c r="T2273" s="5">
        <v>77</v>
      </c>
      <c r="U2273" t="s">
        <v>7</v>
      </c>
      <c r="V2273">
        <f t="shared" si="82"/>
        <v>0.77</v>
      </c>
      <c r="W2273">
        <f>VLOOKUP(A2273,LISTINO!D:N,10,FALSE)</f>
        <v>0.97</v>
      </c>
      <c r="X2273">
        <f t="shared" si="83"/>
        <v>97</v>
      </c>
      <c r="Y2273" s="17">
        <f>VLOOKUP(A2273,LISTINO!D:K,7,FALSE)</f>
        <v>44593</v>
      </c>
    </row>
    <row r="2274" spans="1:25" x14ac:dyDescent="0.25">
      <c r="A2274" t="s">
        <v>373</v>
      </c>
      <c r="B2274" t="s">
        <v>0</v>
      </c>
      <c r="C2274" t="s">
        <v>1</v>
      </c>
      <c r="D2274" t="s">
        <v>132</v>
      </c>
      <c r="E2274" t="s">
        <v>159</v>
      </c>
      <c r="F2274" t="s">
        <v>374</v>
      </c>
      <c r="G2274" t="s">
        <v>4</v>
      </c>
      <c r="H2274" s="2">
        <v>44749</v>
      </c>
      <c r="I2274" t="s">
        <v>5</v>
      </c>
      <c r="J2274" t="s">
        <v>5</v>
      </c>
      <c r="K2274" s="3">
        <v>22</v>
      </c>
      <c r="L2274" s="3">
        <v>22</v>
      </c>
      <c r="M2274" t="s">
        <v>4</v>
      </c>
      <c r="N2274" t="s">
        <v>4</v>
      </c>
      <c r="O2274" t="s">
        <v>4</v>
      </c>
      <c r="P2274" t="s">
        <v>2137</v>
      </c>
      <c r="Q2274" t="s">
        <v>372</v>
      </c>
      <c r="R2274" t="s">
        <v>676</v>
      </c>
      <c r="S2274" t="s">
        <v>4</v>
      </c>
      <c r="T2274" s="5">
        <v>28.6</v>
      </c>
      <c r="U2274" t="s">
        <v>7</v>
      </c>
      <c r="V2274">
        <f t="shared" si="82"/>
        <v>1.3</v>
      </c>
      <c r="W2274">
        <f>VLOOKUP(A2274,LISTINO!D:N,10,FALSE)</f>
        <v>1.64</v>
      </c>
      <c r="X2274">
        <f t="shared" si="83"/>
        <v>36.08</v>
      </c>
      <c r="Y2274" s="17">
        <f>VLOOKUP(A2274,LISTINO!D:K,7,FALSE)</f>
        <v>44593</v>
      </c>
    </row>
    <row r="2275" spans="1:25" x14ac:dyDescent="0.25">
      <c r="A2275" t="s">
        <v>373</v>
      </c>
      <c r="B2275" t="s">
        <v>0</v>
      </c>
      <c r="C2275" t="s">
        <v>1</v>
      </c>
      <c r="D2275" t="s">
        <v>132</v>
      </c>
      <c r="E2275" t="s">
        <v>159</v>
      </c>
      <c r="F2275" t="s">
        <v>374</v>
      </c>
      <c r="G2275" t="s">
        <v>4</v>
      </c>
      <c r="H2275" s="2">
        <v>44749</v>
      </c>
      <c r="I2275" t="s">
        <v>5</v>
      </c>
      <c r="J2275" t="s">
        <v>5</v>
      </c>
      <c r="K2275" s="3">
        <v>25</v>
      </c>
      <c r="L2275" s="3">
        <v>25</v>
      </c>
      <c r="M2275" t="s">
        <v>4</v>
      </c>
      <c r="N2275" t="s">
        <v>4</v>
      </c>
      <c r="O2275" t="s">
        <v>4</v>
      </c>
      <c r="P2275" t="s">
        <v>2137</v>
      </c>
      <c r="Q2275" t="s">
        <v>363</v>
      </c>
      <c r="R2275" t="s">
        <v>676</v>
      </c>
      <c r="S2275" t="s">
        <v>4</v>
      </c>
      <c r="T2275" s="5">
        <v>32.5</v>
      </c>
      <c r="U2275" t="s">
        <v>7</v>
      </c>
      <c r="V2275">
        <f t="shared" si="82"/>
        <v>1.3</v>
      </c>
      <c r="W2275">
        <f>VLOOKUP(A2275,LISTINO!D:N,10,FALSE)</f>
        <v>1.64</v>
      </c>
      <c r="X2275">
        <f t="shared" si="83"/>
        <v>41</v>
      </c>
      <c r="Y2275" s="17">
        <f>VLOOKUP(A2275,LISTINO!D:K,7,FALSE)</f>
        <v>44593</v>
      </c>
    </row>
    <row r="2276" spans="1:25" x14ac:dyDescent="0.25">
      <c r="A2276" t="s">
        <v>84</v>
      </c>
      <c r="B2276" t="s">
        <v>0</v>
      </c>
      <c r="C2276" t="s">
        <v>1</v>
      </c>
      <c r="D2276" t="s">
        <v>132</v>
      </c>
      <c r="E2276" t="s">
        <v>159</v>
      </c>
      <c r="F2276" t="s">
        <v>85</v>
      </c>
      <c r="G2276" t="s">
        <v>4</v>
      </c>
      <c r="H2276" s="2">
        <v>44749</v>
      </c>
      <c r="I2276" t="s">
        <v>5</v>
      </c>
      <c r="J2276" t="s">
        <v>5</v>
      </c>
      <c r="K2276" s="3">
        <v>60</v>
      </c>
      <c r="L2276" s="3">
        <v>60</v>
      </c>
      <c r="M2276" t="s">
        <v>4</v>
      </c>
      <c r="N2276" t="s">
        <v>4</v>
      </c>
      <c r="O2276" t="s">
        <v>4</v>
      </c>
      <c r="P2276" t="s">
        <v>2137</v>
      </c>
      <c r="Q2276" t="s">
        <v>503</v>
      </c>
      <c r="R2276" t="s">
        <v>676</v>
      </c>
      <c r="S2276" t="s">
        <v>4</v>
      </c>
      <c r="T2276" s="5">
        <v>79.2</v>
      </c>
      <c r="U2276" t="s">
        <v>7</v>
      </c>
      <c r="V2276">
        <f t="shared" si="82"/>
        <v>1.32</v>
      </c>
      <c r="W2276">
        <f>VLOOKUP(A2276,LISTINO!D:N,10,FALSE)</f>
        <v>1.67</v>
      </c>
      <c r="X2276">
        <f t="shared" si="83"/>
        <v>100.19999999999999</v>
      </c>
      <c r="Y2276" s="17">
        <f>VLOOKUP(A2276,LISTINO!D:K,7,FALSE)</f>
        <v>44593</v>
      </c>
    </row>
    <row r="2277" spans="1:25" x14ac:dyDescent="0.25">
      <c r="A2277" t="s">
        <v>920</v>
      </c>
      <c r="B2277" t="s">
        <v>0</v>
      </c>
      <c r="C2277" t="s">
        <v>1</v>
      </c>
      <c r="D2277" t="s">
        <v>132</v>
      </c>
      <c r="E2277" t="s">
        <v>159</v>
      </c>
      <c r="F2277" t="s">
        <v>921</v>
      </c>
      <c r="G2277" t="s">
        <v>4</v>
      </c>
      <c r="H2277" s="2">
        <v>44749</v>
      </c>
      <c r="I2277" t="s">
        <v>5</v>
      </c>
      <c r="J2277" t="s">
        <v>5</v>
      </c>
      <c r="K2277" s="3">
        <v>40</v>
      </c>
      <c r="L2277" s="3">
        <v>40</v>
      </c>
      <c r="M2277" t="s">
        <v>4</v>
      </c>
      <c r="N2277" t="s">
        <v>4</v>
      </c>
      <c r="O2277" t="s">
        <v>4</v>
      </c>
      <c r="P2277" t="s">
        <v>2137</v>
      </c>
      <c r="Q2277" t="s">
        <v>476</v>
      </c>
      <c r="R2277" t="s">
        <v>676</v>
      </c>
      <c r="S2277" t="s">
        <v>4</v>
      </c>
      <c r="T2277" s="5">
        <v>94</v>
      </c>
      <c r="U2277" t="s">
        <v>7</v>
      </c>
      <c r="V2277">
        <f t="shared" si="82"/>
        <v>2.35</v>
      </c>
      <c r="W2277">
        <f>VLOOKUP(A2277,LISTINO!D:N,10,FALSE)</f>
        <v>2.97</v>
      </c>
      <c r="X2277">
        <f t="shared" si="83"/>
        <v>118.80000000000001</v>
      </c>
      <c r="Y2277" s="17">
        <f>VLOOKUP(A2277,LISTINO!D:K,7,FALSE)</f>
        <v>44593</v>
      </c>
    </row>
    <row r="2278" spans="1:25" hidden="1" x14ac:dyDescent="0.25">
      <c r="A2278" t="s">
        <v>397</v>
      </c>
      <c r="B2278" t="s">
        <v>0</v>
      </c>
      <c r="C2278" t="s">
        <v>1</v>
      </c>
      <c r="D2278" t="s">
        <v>132</v>
      </c>
      <c r="E2278" t="s">
        <v>159</v>
      </c>
      <c r="F2278" t="s">
        <v>398</v>
      </c>
      <c r="G2278" t="s">
        <v>4</v>
      </c>
      <c r="H2278" s="2">
        <v>44749</v>
      </c>
      <c r="I2278" t="s">
        <v>5</v>
      </c>
      <c r="J2278" t="s">
        <v>5</v>
      </c>
      <c r="K2278" s="3">
        <v>40</v>
      </c>
      <c r="L2278" s="3">
        <v>40</v>
      </c>
      <c r="M2278" t="s">
        <v>4</v>
      </c>
      <c r="N2278" t="s">
        <v>4</v>
      </c>
      <c r="O2278" t="s">
        <v>4</v>
      </c>
      <c r="P2278" t="s">
        <v>2137</v>
      </c>
      <c r="Q2278" t="s">
        <v>445</v>
      </c>
      <c r="R2278" t="s">
        <v>676</v>
      </c>
      <c r="S2278" t="s">
        <v>4</v>
      </c>
      <c r="T2278" s="5">
        <v>99.2</v>
      </c>
      <c r="U2278" t="s">
        <v>7</v>
      </c>
      <c r="V2278">
        <f t="shared" ref="V2278:V2341" si="84" xml:space="preserve"> T2278/K2278</f>
        <v>2.48</v>
      </c>
      <c r="W2278">
        <f>VLOOKUP(A2278,LISTINO!D:N,10,FALSE)</f>
        <v>3.14</v>
      </c>
      <c r="X2278">
        <f t="shared" si="83"/>
        <v>125.60000000000001</v>
      </c>
      <c r="Y2278" s="17">
        <f>VLOOKUP(A2278,LISTINO!D:K,7,FALSE)</f>
        <v>44593</v>
      </c>
    </row>
    <row r="2279" spans="1:25" x14ac:dyDescent="0.25">
      <c r="A2279" t="s">
        <v>102</v>
      </c>
      <c r="B2279" t="s">
        <v>0</v>
      </c>
      <c r="C2279" t="s">
        <v>1</v>
      </c>
      <c r="D2279" t="s">
        <v>132</v>
      </c>
      <c r="E2279" t="s">
        <v>159</v>
      </c>
      <c r="F2279" t="s">
        <v>103</v>
      </c>
      <c r="G2279" t="s">
        <v>4</v>
      </c>
      <c r="H2279" s="2">
        <v>44749</v>
      </c>
      <c r="I2279" t="s">
        <v>5</v>
      </c>
      <c r="J2279" t="s">
        <v>5</v>
      </c>
      <c r="K2279" s="3">
        <v>50</v>
      </c>
      <c r="L2279" s="3">
        <v>50</v>
      </c>
      <c r="M2279" t="s">
        <v>4</v>
      </c>
      <c r="N2279" t="s">
        <v>4</v>
      </c>
      <c r="O2279" t="s">
        <v>4</v>
      </c>
      <c r="P2279" t="s">
        <v>2138</v>
      </c>
      <c r="Q2279" t="s">
        <v>445</v>
      </c>
      <c r="R2279" t="s">
        <v>676</v>
      </c>
      <c r="S2279" t="s">
        <v>4</v>
      </c>
      <c r="T2279" s="5">
        <v>76</v>
      </c>
      <c r="U2279" t="s">
        <v>7</v>
      </c>
      <c r="V2279">
        <f t="shared" si="84"/>
        <v>1.52</v>
      </c>
      <c r="W2279">
        <f>VLOOKUP(A2279,LISTINO!D:N,10,FALSE)</f>
        <v>1.93</v>
      </c>
      <c r="X2279">
        <f t="shared" si="83"/>
        <v>96.5</v>
      </c>
      <c r="Y2279" s="17">
        <f>VLOOKUP(A2279,LISTINO!D:K,7,FALSE)</f>
        <v>44593</v>
      </c>
    </row>
    <row r="2280" spans="1:25" x14ac:dyDescent="0.25">
      <c r="A2280" t="s">
        <v>102</v>
      </c>
      <c r="B2280" t="s">
        <v>0</v>
      </c>
      <c r="C2280" t="s">
        <v>1</v>
      </c>
      <c r="D2280" t="s">
        <v>132</v>
      </c>
      <c r="E2280" t="s">
        <v>159</v>
      </c>
      <c r="F2280" t="s">
        <v>103</v>
      </c>
      <c r="G2280" t="s">
        <v>4</v>
      </c>
      <c r="H2280" s="2">
        <v>44749</v>
      </c>
      <c r="I2280" t="s">
        <v>5</v>
      </c>
      <c r="J2280" t="s">
        <v>5</v>
      </c>
      <c r="K2280" s="3">
        <v>50</v>
      </c>
      <c r="L2280" s="3">
        <v>50</v>
      </c>
      <c r="M2280" t="s">
        <v>4</v>
      </c>
      <c r="N2280" t="s">
        <v>4</v>
      </c>
      <c r="O2280" t="s">
        <v>4</v>
      </c>
      <c r="P2280" t="s">
        <v>2138</v>
      </c>
      <c r="Q2280" t="s">
        <v>433</v>
      </c>
      <c r="R2280" t="s">
        <v>676</v>
      </c>
      <c r="S2280" t="s">
        <v>4</v>
      </c>
      <c r="T2280" s="5">
        <v>76</v>
      </c>
      <c r="U2280" t="s">
        <v>7</v>
      </c>
      <c r="V2280">
        <f t="shared" si="84"/>
        <v>1.52</v>
      </c>
      <c r="W2280">
        <f>VLOOKUP(A2280,LISTINO!D:N,10,FALSE)</f>
        <v>1.93</v>
      </c>
      <c r="X2280">
        <f t="shared" si="83"/>
        <v>96.5</v>
      </c>
      <c r="Y2280" s="17">
        <f>VLOOKUP(A2280,LISTINO!D:K,7,FALSE)</f>
        <v>44593</v>
      </c>
    </row>
    <row r="2281" spans="1:25" x14ac:dyDescent="0.25">
      <c r="A2281" t="s">
        <v>102</v>
      </c>
      <c r="B2281" t="s">
        <v>0</v>
      </c>
      <c r="C2281" t="s">
        <v>1</v>
      </c>
      <c r="D2281" t="s">
        <v>132</v>
      </c>
      <c r="E2281" t="s">
        <v>159</v>
      </c>
      <c r="F2281" t="s">
        <v>103</v>
      </c>
      <c r="G2281" t="s">
        <v>4</v>
      </c>
      <c r="H2281" s="2">
        <v>44749</v>
      </c>
      <c r="I2281" t="s">
        <v>5</v>
      </c>
      <c r="J2281" t="s">
        <v>5</v>
      </c>
      <c r="K2281" s="3">
        <v>50</v>
      </c>
      <c r="L2281" s="3">
        <v>50</v>
      </c>
      <c r="M2281" t="s">
        <v>4</v>
      </c>
      <c r="N2281" t="s">
        <v>4</v>
      </c>
      <c r="O2281" t="s">
        <v>4</v>
      </c>
      <c r="P2281" t="s">
        <v>2138</v>
      </c>
      <c r="Q2281" t="s">
        <v>391</v>
      </c>
      <c r="R2281" t="s">
        <v>676</v>
      </c>
      <c r="S2281" t="s">
        <v>4</v>
      </c>
      <c r="T2281" s="5">
        <v>76</v>
      </c>
      <c r="U2281" t="s">
        <v>7</v>
      </c>
      <c r="V2281">
        <f t="shared" si="84"/>
        <v>1.52</v>
      </c>
      <c r="W2281">
        <f>VLOOKUP(A2281,LISTINO!D:N,10,FALSE)</f>
        <v>1.93</v>
      </c>
      <c r="X2281">
        <f t="shared" si="83"/>
        <v>96.5</v>
      </c>
      <c r="Y2281" s="17">
        <f>VLOOKUP(A2281,LISTINO!D:K,7,FALSE)</f>
        <v>44593</v>
      </c>
    </row>
    <row r="2282" spans="1:25" x14ac:dyDescent="0.25">
      <c r="A2282" t="s">
        <v>102</v>
      </c>
      <c r="B2282" t="s">
        <v>0</v>
      </c>
      <c r="C2282" t="s">
        <v>1</v>
      </c>
      <c r="D2282" t="s">
        <v>132</v>
      </c>
      <c r="E2282" t="s">
        <v>159</v>
      </c>
      <c r="F2282" t="s">
        <v>103</v>
      </c>
      <c r="G2282" t="s">
        <v>4</v>
      </c>
      <c r="H2282" s="2">
        <v>44749</v>
      </c>
      <c r="I2282" t="s">
        <v>5</v>
      </c>
      <c r="J2282" t="s">
        <v>5</v>
      </c>
      <c r="K2282" s="3">
        <v>50</v>
      </c>
      <c r="L2282" s="3">
        <v>50</v>
      </c>
      <c r="M2282" t="s">
        <v>4</v>
      </c>
      <c r="N2282" t="s">
        <v>4</v>
      </c>
      <c r="O2282" t="s">
        <v>4</v>
      </c>
      <c r="P2282" t="s">
        <v>2138</v>
      </c>
      <c r="Q2282" t="s">
        <v>383</v>
      </c>
      <c r="R2282" t="s">
        <v>676</v>
      </c>
      <c r="S2282" t="s">
        <v>4</v>
      </c>
      <c r="T2282" s="5">
        <v>76</v>
      </c>
      <c r="U2282" t="s">
        <v>7</v>
      </c>
      <c r="V2282">
        <f t="shared" si="84"/>
        <v>1.52</v>
      </c>
      <c r="W2282">
        <f>VLOOKUP(A2282,LISTINO!D:N,10,FALSE)</f>
        <v>1.93</v>
      </c>
      <c r="X2282">
        <f t="shared" si="83"/>
        <v>96.5</v>
      </c>
      <c r="Y2282" s="17">
        <f>VLOOKUP(A2282,LISTINO!D:K,7,FALSE)</f>
        <v>44593</v>
      </c>
    </row>
    <row r="2283" spans="1:25" x14ac:dyDescent="0.25">
      <c r="A2283" t="s">
        <v>102</v>
      </c>
      <c r="B2283" t="s">
        <v>0</v>
      </c>
      <c r="C2283" t="s">
        <v>1</v>
      </c>
      <c r="D2283" t="s">
        <v>132</v>
      </c>
      <c r="E2283" t="s">
        <v>159</v>
      </c>
      <c r="F2283" t="s">
        <v>103</v>
      </c>
      <c r="G2283" t="s">
        <v>4</v>
      </c>
      <c r="H2283" s="2">
        <v>44749</v>
      </c>
      <c r="I2283" t="s">
        <v>5</v>
      </c>
      <c r="J2283" t="s">
        <v>5</v>
      </c>
      <c r="K2283" s="3">
        <v>50</v>
      </c>
      <c r="L2283" s="3">
        <v>50</v>
      </c>
      <c r="M2283" t="s">
        <v>4</v>
      </c>
      <c r="N2283" t="s">
        <v>4</v>
      </c>
      <c r="O2283" t="s">
        <v>4</v>
      </c>
      <c r="P2283" t="s">
        <v>2138</v>
      </c>
      <c r="Q2283" t="s">
        <v>45</v>
      </c>
      <c r="R2283" t="s">
        <v>676</v>
      </c>
      <c r="S2283" t="s">
        <v>4</v>
      </c>
      <c r="T2283" s="5">
        <v>76</v>
      </c>
      <c r="U2283" t="s">
        <v>7</v>
      </c>
      <c r="V2283">
        <f t="shared" si="84"/>
        <v>1.52</v>
      </c>
      <c r="W2283">
        <f>VLOOKUP(A2283,LISTINO!D:N,10,FALSE)</f>
        <v>1.93</v>
      </c>
      <c r="X2283">
        <f t="shared" si="83"/>
        <v>96.5</v>
      </c>
      <c r="Y2283" s="17">
        <f>VLOOKUP(A2283,LISTINO!D:K,7,FALSE)</f>
        <v>44593</v>
      </c>
    </row>
    <row r="2284" spans="1:25" x14ac:dyDescent="0.25">
      <c r="A2284" t="s">
        <v>102</v>
      </c>
      <c r="B2284" t="s">
        <v>0</v>
      </c>
      <c r="C2284" t="s">
        <v>1</v>
      </c>
      <c r="D2284" t="s">
        <v>132</v>
      </c>
      <c r="E2284" t="s">
        <v>159</v>
      </c>
      <c r="F2284" t="s">
        <v>103</v>
      </c>
      <c r="G2284" t="s">
        <v>4</v>
      </c>
      <c r="H2284" s="2">
        <v>44749</v>
      </c>
      <c r="I2284" t="s">
        <v>5</v>
      </c>
      <c r="J2284" t="s">
        <v>5</v>
      </c>
      <c r="K2284" s="3">
        <v>50</v>
      </c>
      <c r="L2284" s="3">
        <v>50</v>
      </c>
      <c r="M2284" t="s">
        <v>4</v>
      </c>
      <c r="N2284" t="s">
        <v>4</v>
      </c>
      <c r="O2284" t="s">
        <v>4</v>
      </c>
      <c r="P2284" t="s">
        <v>2138</v>
      </c>
      <c r="Q2284" t="s">
        <v>44</v>
      </c>
      <c r="R2284" t="s">
        <v>676</v>
      </c>
      <c r="S2284" t="s">
        <v>4</v>
      </c>
      <c r="T2284" s="5">
        <v>76</v>
      </c>
      <c r="U2284" t="s">
        <v>7</v>
      </c>
      <c r="V2284">
        <f t="shared" si="84"/>
        <v>1.52</v>
      </c>
      <c r="W2284">
        <f>VLOOKUP(A2284,LISTINO!D:N,10,FALSE)</f>
        <v>1.93</v>
      </c>
      <c r="X2284">
        <f t="shared" si="83"/>
        <v>96.5</v>
      </c>
      <c r="Y2284" s="17">
        <f>VLOOKUP(A2284,LISTINO!D:K,7,FALSE)</f>
        <v>44593</v>
      </c>
    </row>
    <row r="2285" spans="1:25" x14ac:dyDescent="0.25">
      <c r="A2285" t="s">
        <v>102</v>
      </c>
      <c r="B2285" t="s">
        <v>0</v>
      </c>
      <c r="C2285" t="s">
        <v>1</v>
      </c>
      <c r="D2285" t="s">
        <v>132</v>
      </c>
      <c r="E2285" t="s">
        <v>159</v>
      </c>
      <c r="F2285" t="s">
        <v>103</v>
      </c>
      <c r="G2285" t="s">
        <v>4</v>
      </c>
      <c r="H2285" s="2">
        <v>44749</v>
      </c>
      <c r="I2285" t="s">
        <v>5</v>
      </c>
      <c r="J2285" t="s">
        <v>5</v>
      </c>
      <c r="K2285" s="3">
        <v>50</v>
      </c>
      <c r="L2285" s="3">
        <v>50</v>
      </c>
      <c r="M2285" t="s">
        <v>4</v>
      </c>
      <c r="N2285" t="s">
        <v>4</v>
      </c>
      <c r="O2285" t="s">
        <v>4</v>
      </c>
      <c r="P2285" t="s">
        <v>2138</v>
      </c>
      <c r="Q2285" t="s">
        <v>14</v>
      </c>
      <c r="R2285" t="s">
        <v>676</v>
      </c>
      <c r="S2285" t="s">
        <v>4</v>
      </c>
      <c r="T2285" s="5">
        <v>76</v>
      </c>
      <c r="U2285" t="s">
        <v>7</v>
      </c>
      <c r="V2285">
        <f t="shared" si="84"/>
        <v>1.52</v>
      </c>
      <c r="W2285">
        <f>VLOOKUP(A2285,LISTINO!D:N,10,FALSE)</f>
        <v>1.93</v>
      </c>
      <c r="X2285">
        <f t="shared" si="83"/>
        <v>96.5</v>
      </c>
      <c r="Y2285" s="17">
        <f>VLOOKUP(A2285,LISTINO!D:K,7,FALSE)</f>
        <v>44593</v>
      </c>
    </row>
    <row r="2286" spans="1:25" x14ac:dyDescent="0.25">
      <c r="A2286" t="s">
        <v>102</v>
      </c>
      <c r="B2286" t="s">
        <v>0</v>
      </c>
      <c r="C2286" t="s">
        <v>1</v>
      </c>
      <c r="D2286" t="s">
        <v>132</v>
      </c>
      <c r="E2286" t="s">
        <v>159</v>
      </c>
      <c r="F2286" t="s">
        <v>103</v>
      </c>
      <c r="G2286" t="s">
        <v>4</v>
      </c>
      <c r="H2286" s="2">
        <v>44749</v>
      </c>
      <c r="I2286" t="s">
        <v>5</v>
      </c>
      <c r="J2286" t="s">
        <v>5</v>
      </c>
      <c r="K2286" s="3">
        <v>50</v>
      </c>
      <c r="L2286" s="3">
        <v>50</v>
      </c>
      <c r="M2286" t="s">
        <v>4</v>
      </c>
      <c r="N2286" t="s">
        <v>4</v>
      </c>
      <c r="O2286" t="s">
        <v>4</v>
      </c>
      <c r="P2286" t="s">
        <v>2138</v>
      </c>
      <c r="Q2286" t="s">
        <v>13</v>
      </c>
      <c r="R2286" t="s">
        <v>676</v>
      </c>
      <c r="S2286" t="s">
        <v>4</v>
      </c>
      <c r="T2286" s="5">
        <v>76</v>
      </c>
      <c r="U2286" t="s">
        <v>7</v>
      </c>
      <c r="V2286">
        <f t="shared" si="84"/>
        <v>1.52</v>
      </c>
      <c r="W2286">
        <f>VLOOKUP(A2286,LISTINO!D:N,10,FALSE)</f>
        <v>1.93</v>
      </c>
      <c r="X2286">
        <f t="shared" si="83"/>
        <v>96.5</v>
      </c>
      <c r="Y2286" s="17">
        <f>VLOOKUP(A2286,LISTINO!D:K,7,FALSE)</f>
        <v>44593</v>
      </c>
    </row>
    <row r="2287" spans="1:25" x14ac:dyDescent="0.25">
      <c r="A2287" t="s">
        <v>102</v>
      </c>
      <c r="B2287" t="s">
        <v>0</v>
      </c>
      <c r="C2287" t="s">
        <v>0</v>
      </c>
      <c r="D2287" t="s">
        <v>132</v>
      </c>
      <c r="E2287" t="s">
        <v>159</v>
      </c>
      <c r="F2287" t="s">
        <v>103</v>
      </c>
      <c r="G2287" t="s">
        <v>4</v>
      </c>
      <c r="H2287" s="2">
        <v>44749</v>
      </c>
      <c r="I2287" t="s">
        <v>5</v>
      </c>
      <c r="J2287" t="s">
        <v>5</v>
      </c>
      <c r="K2287" s="3">
        <v>200</v>
      </c>
      <c r="L2287" s="3">
        <v>200</v>
      </c>
      <c r="M2287" t="s">
        <v>4</v>
      </c>
      <c r="N2287" t="s">
        <v>4</v>
      </c>
      <c r="O2287" t="s">
        <v>4</v>
      </c>
      <c r="P2287" t="s">
        <v>2138</v>
      </c>
      <c r="Q2287" t="s">
        <v>10</v>
      </c>
      <c r="R2287" t="s">
        <v>676</v>
      </c>
      <c r="S2287" t="s">
        <v>4</v>
      </c>
      <c r="T2287" s="5">
        <v>304</v>
      </c>
      <c r="U2287" t="s">
        <v>7</v>
      </c>
      <c r="V2287">
        <f t="shared" si="84"/>
        <v>1.52</v>
      </c>
      <c r="W2287">
        <f>VLOOKUP(A2287,LISTINO!D:N,10,FALSE)</f>
        <v>1.93</v>
      </c>
      <c r="X2287">
        <f t="shared" si="83"/>
        <v>386</v>
      </c>
      <c r="Y2287" s="17">
        <f>VLOOKUP(A2287,LISTINO!D:K,7,FALSE)</f>
        <v>44593</v>
      </c>
    </row>
    <row r="2288" spans="1:25" x14ac:dyDescent="0.25">
      <c r="A2288" t="s">
        <v>102</v>
      </c>
      <c r="B2288" t="s">
        <v>0</v>
      </c>
      <c r="C2288" t="s">
        <v>0</v>
      </c>
      <c r="D2288" t="s">
        <v>132</v>
      </c>
      <c r="E2288" t="s">
        <v>159</v>
      </c>
      <c r="F2288" t="s">
        <v>103</v>
      </c>
      <c r="G2288" t="s">
        <v>4</v>
      </c>
      <c r="H2288" s="2">
        <v>44749</v>
      </c>
      <c r="I2288" t="s">
        <v>5</v>
      </c>
      <c r="J2288" t="s">
        <v>5</v>
      </c>
      <c r="K2288" s="3">
        <v>200</v>
      </c>
      <c r="L2288" s="3">
        <v>200</v>
      </c>
      <c r="M2288" t="s">
        <v>4</v>
      </c>
      <c r="N2288" t="s">
        <v>4</v>
      </c>
      <c r="O2288" t="s">
        <v>4</v>
      </c>
      <c r="P2288" t="s">
        <v>2138</v>
      </c>
      <c r="Q2288" t="s">
        <v>21</v>
      </c>
      <c r="R2288" t="s">
        <v>676</v>
      </c>
      <c r="S2288" t="s">
        <v>4</v>
      </c>
      <c r="T2288" s="5">
        <v>304</v>
      </c>
      <c r="U2288" t="s">
        <v>7</v>
      </c>
      <c r="V2288">
        <f t="shared" si="84"/>
        <v>1.52</v>
      </c>
      <c r="W2288">
        <f>VLOOKUP(A2288,LISTINO!D:N,10,FALSE)</f>
        <v>1.93</v>
      </c>
      <c r="X2288">
        <f t="shared" si="83"/>
        <v>386</v>
      </c>
      <c r="Y2288" s="17">
        <f>VLOOKUP(A2288,LISTINO!D:K,7,FALSE)</f>
        <v>44593</v>
      </c>
    </row>
    <row r="2289" spans="1:25" x14ac:dyDescent="0.25">
      <c r="A2289" t="s">
        <v>1057</v>
      </c>
      <c r="B2289" t="s">
        <v>0</v>
      </c>
      <c r="C2289" t="s">
        <v>1</v>
      </c>
      <c r="D2289" t="s">
        <v>132</v>
      </c>
      <c r="E2289" t="s">
        <v>159</v>
      </c>
      <c r="F2289" t="s">
        <v>1058</v>
      </c>
      <c r="G2289" t="s">
        <v>4</v>
      </c>
      <c r="H2289" s="2">
        <v>44749</v>
      </c>
      <c r="I2289" t="s">
        <v>5</v>
      </c>
      <c r="J2289" t="s">
        <v>5</v>
      </c>
      <c r="K2289" s="3">
        <v>20</v>
      </c>
      <c r="L2289" s="3">
        <v>20</v>
      </c>
      <c r="M2289" t="s">
        <v>4</v>
      </c>
      <c r="N2289" t="s">
        <v>4</v>
      </c>
      <c r="O2289" t="s">
        <v>4</v>
      </c>
      <c r="P2289" t="s">
        <v>2137</v>
      </c>
      <c r="Q2289" t="s">
        <v>259</v>
      </c>
      <c r="R2289" t="s">
        <v>676</v>
      </c>
      <c r="S2289" t="s">
        <v>4</v>
      </c>
      <c r="T2289" s="5">
        <v>75.599999999999994</v>
      </c>
      <c r="U2289" t="s">
        <v>7</v>
      </c>
      <c r="V2289">
        <f t="shared" si="84"/>
        <v>3.78</v>
      </c>
      <c r="W2289">
        <f>VLOOKUP(A2289,LISTINO!D:N,10,FALSE)</f>
        <v>4.43</v>
      </c>
      <c r="X2289">
        <f t="shared" si="83"/>
        <v>88.6</v>
      </c>
      <c r="Y2289" s="17">
        <f>VLOOKUP(A2289,LISTINO!D:K,7,FALSE)</f>
        <v>44593</v>
      </c>
    </row>
    <row r="2290" spans="1:25" x14ac:dyDescent="0.25">
      <c r="A2290" t="s">
        <v>1057</v>
      </c>
      <c r="B2290" t="s">
        <v>0</v>
      </c>
      <c r="C2290" t="s">
        <v>1</v>
      </c>
      <c r="D2290" t="s">
        <v>132</v>
      </c>
      <c r="E2290" t="s">
        <v>159</v>
      </c>
      <c r="F2290" t="s">
        <v>1058</v>
      </c>
      <c r="G2290" t="s">
        <v>4</v>
      </c>
      <c r="H2290" s="2">
        <v>44749</v>
      </c>
      <c r="I2290" t="s">
        <v>5</v>
      </c>
      <c r="J2290" t="s">
        <v>5</v>
      </c>
      <c r="K2290" s="3">
        <v>20</v>
      </c>
      <c r="L2290" s="3">
        <v>20</v>
      </c>
      <c r="M2290" t="s">
        <v>4</v>
      </c>
      <c r="N2290" t="s">
        <v>4</v>
      </c>
      <c r="O2290" t="s">
        <v>4</v>
      </c>
      <c r="P2290" t="s">
        <v>2137</v>
      </c>
      <c r="Q2290" t="s">
        <v>239</v>
      </c>
      <c r="R2290" t="s">
        <v>676</v>
      </c>
      <c r="S2290" t="s">
        <v>4</v>
      </c>
      <c r="T2290" s="5">
        <v>75.599999999999994</v>
      </c>
      <c r="U2290" t="s">
        <v>7</v>
      </c>
      <c r="V2290">
        <f t="shared" si="84"/>
        <v>3.78</v>
      </c>
      <c r="W2290">
        <f>VLOOKUP(A2290,LISTINO!D:N,10,FALSE)</f>
        <v>4.43</v>
      </c>
      <c r="X2290">
        <f t="shared" si="83"/>
        <v>88.6</v>
      </c>
      <c r="Y2290" s="17">
        <f>VLOOKUP(A2290,LISTINO!D:K,7,FALSE)</f>
        <v>44593</v>
      </c>
    </row>
    <row r="2291" spans="1:25" x14ac:dyDescent="0.25">
      <c r="A2291" t="s">
        <v>1227</v>
      </c>
      <c r="B2291" t="s">
        <v>0</v>
      </c>
      <c r="C2291" t="s">
        <v>1</v>
      </c>
      <c r="D2291" t="s">
        <v>132</v>
      </c>
      <c r="E2291" t="s">
        <v>159</v>
      </c>
      <c r="F2291" t="s">
        <v>1228</v>
      </c>
      <c r="G2291" t="s">
        <v>4</v>
      </c>
      <c r="H2291" s="2">
        <v>44749</v>
      </c>
      <c r="I2291" t="s">
        <v>5</v>
      </c>
      <c r="J2291" t="s">
        <v>5</v>
      </c>
      <c r="K2291" s="3">
        <v>60</v>
      </c>
      <c r="L2291" s="3">
        <v>60</v>
      </c>
      <c r="M2291" t="s">
        <v>4</v>
      </c>
      <c r="N2291" t="s">
        <v>4</v>
      </c>
      <c r="O2291" t="s">
        <v>4</v>
      </c>
      <c r="P2291" t="s">
        <v>2137</v>
      </c>
      <c r="Q2291" t="s">
        <v>282</v>
      </c>
      <c r="R2291" t="s">
        <v>676</v>
      </c>
      <c r="S2291" t="s">
        <v>4</v>
      </c>
      <c r="T2291" s="5">
        <v>133.19999999999999</v>
      </c>
      <c r="U2291" t="s">
        <v>7</v>
      </c>
      <c r="V2291">
        <f t="shared" si="84"/>
        <v>2.2199999999999998</v>
      </c>
      <c r="W2291">
        <f>VLOOKUP(A2291,LISTINO!D:N,10,FALSE)</f>
        <v>2.81</v>
      </c>
      <c r="X2291">
        <f t="shared" si="83"/>
        <v>168.6</v>
      </c>
      <c r="Y2291" s="17">
        <f>VLOOKUP(A2291,LISTINO!D:K,7,FALSE)</f>
        <v>44593</v>
      </c>
    </row>
    <row r="2292" spans="1:25" x14ac:dyDescent="0.25">
      <c r="A2292" t="s">
        <v>481</v>
      </c>
      <c r="B2292" t="s">
        <v>0</v>
      </c>
      <c r="C2292" t="s">
        <v>1</v>
      </c>
      <c r="D2292" t="s">
        <v>132</v>
      </c>
      <c r="E2292" t="s">
        <v>159</v>
      </c>
      <c r="F2292" t="s">
        <v>482</v>
      </c>
      <c r="G2292" t="s">
        <v>4</v>
      </c>
      <c r="H2292" s="2">
        <v>44749</v>
      </c>
      <c r="I2292" t="s">
        <v>5</v>
      </c>
      <c r="J2292" t="s">
        <v>5</v>
      </c>
      <c r="K2292" s="3">
        <v>100</v>
      </c>
      <c r="L2292" s="3">
        <v>100</v>
      </c>
      <c r="M2292" t="s">
        <v>4</v>
      </c>
      <c r="N2292" t="s">
        <v>4</v>
      </c>
      <c r="O2292" t="s">
        <v>4</v>
      </c>
      <c r="P2292" t="s">
        <v>2137</v>
      </c>
      <c r="Q2292" t="s">
        <v>380</v>
      </c>
      <c r="R2292" t="s">
        <v>676</v>
      </c>
      <c r="S2292" t="s">
        <v>4</v>
      </c>
      <c r="T2292" s="5">
        <v>106</v>
      </c>
      <c r="U2292" t="s">
        <v>7</v>
      </c>
      <c r="V2292">
        <f t="shared" si="84"/>
        <v>1.06</v>
      </c>
      <c r="W2292">
        <f>VLOOKUP(A2292,LISTINO!D:N,10,FALSE)</f>
        <v>1.34</v>
      </c>
      <c r="X2292">
        <f t="shared" si="83"/>
        <v>134</v>
      </c>
      <c r="Y2292" s="17">
        <f>VLOOKUP(A2292,LISTINO!D:K,7,FALSE)</f>
        <v>44593</v>
      </c>
    </row>
    <row r="2293" spans="1:25" x14ac:dyDescent="0.25">
      <c r="A2293" t="s">
        <v>481</v>
      </c>
      <c r="B2293" t="s">
        <v>0</v>
      </c>
      <c r="C2293" t="s">
        <v>1</v>
      </c>
      <c r="D2293" t="s">
        <v>132</v>
      </c>
      <c r="E2293" t="s">
        <v>159</v>
      </c>
      <c r="F2293" t="s">
        <v>482</v>
      </c>
      <c r="G2293" t="s">
        <v>4</v>
      </c>
      <c r="H2293" s="2">
        <v>44749</v>
      </c>
      <c r="I2293" t="s">
        <v>5</v>
      </c>
      <c r="J2293" t="s">
        <v>5</v>
      </c>
      <c r="K2293" s="3">
        <v>50</v>
      </c>
      <c r="L2293" s="3">
        <v>50</v>
      </c>
      <c r="M2293" t="s">
        <v>4</v>
      </c>
      <c r="N2293" t="s">
        <v>4</v>
      </c>
      <c r="O2293" t="s">
        <v>4</v>
      </c>
      <c r="P2293" t="s">
        <v>2137</v>
      </c>
      <c r="Q2293" t="s">
        <v>375</v>
      </c>
      <c r="R2293" t="s">
        <v>676</v>
      </c>
      <c r="S2293" t="s">
        <v>4</v>
      </c>
      <c r="T2293" s="5">
        <v>53</v>
      </c>
      <c r="U2293" t="s">
        <v>7</v>
      </c>
      <c r="V2293">
        <f t="shared" si="84"/>
        <v>1.06</v>
      </c>
      <c r="W2293">
        <f>VLOOKUP(A2293,LISTINO!D:N,10,FALSE)</f>
        <v>1.34</v>
      </c>
      <c r="X2293">
        <f t="shared" si="83"/>
        <v>67</v>
      </c>
      <c r="Y2293" s="17">
        <f>VLOOKUP(A2293,LISTINO!D:K,7,FALSE)</f>
        <v>44593</v>
      </c>
    </row>
    <row r="2294" spans="1:25" x14ac:dyDescent="0.25">
      <c r="A2294" t="s">
        <v>484</v>
      </c>
      <c r="B2294" t="s">
        <v>0</v>
      </c>
      <c r="C2294" t="s">
        <v>1</v>
      </c>
      <c r="D2294" t="s">
        <v>132</v>
      </c>
      <c r="E2294" t="s">
        <v>159</v>
      </c>
      <c r="F2294" t="s">
        <v>485</v>
      </c>
      <c r="G2294" t="s">
        <v>4</v>
      </c>
      <c r="H2294" s="2">
        <v>44749</v>
      </c>
      <c r="I2294" t="s">
        <v>5</v>
      </c>
      <c r="J2294" t="s">
        <v>5</v>
      </c>
      <c r="K2294" s="3">
        <v>400</v>
      </c>
      <c r="L2294" s="3">
        <v>400</v>
      </c>
      <c r="M2294" t="s">
        <v>4</v>
      </c>
      <c r="N2294" t="s">
        <v>4</v>
      </c>
      <c r="O2294" t="s">
        <v>4</v>
      </c>
      <c r="P2294" t="s">
        <v>2137</v>
      </c>
      <c r="Q2294" t="s">
        <v>335</v>
      </c>
      <c r="R2294" t="s">
        <v>676</v>
      </c>
      <c r="S2294" t="s">
        <v>4</v>
      </c>
      <c r="T2294" s="5">
        <v>368</v>
      </c>
      <c r="U2294" t="s">
        <v>7</v>
      </c>
      <c r="V2294">
        <f t="shared" si="84"/>
        <v>0.92</v>
      </c>
      <c r="W2294">
        <f>VLOOKUP(A2294,LISTINO!D:N,10,FALSE)</f>
        <v>1.1599999999999999</v>
      </c>
      <c r="X2294">
        <f t="shared" si="83"/>
        <v>463.99999999999994</v>
      </c>
      <c r="Y2294" s="17">
        <f>VLOOKUP(A2294,LISTINO!D:K,7,FALSE)</f>
        <v>44593</v>
      </c>
    </row>
    <row r="2295" spans="1:25" x14ac:dyDescent="0.25">
      <c r="A2295" t="s">
        <v>904</v>
      </c>
      <c r="B2295" t="s">
        <v>0</v>
      </c>
      <c r="C2295" t="s">
        <v>1</v>
      </c>
      <c r="D2295" t="s">
        <v>132</v>
      </c>
      <c r="E2295" t="s">
        <v>159</v>
      </c>
      <c r="F2295" t="s">
        <v>905</v>
      </c>
      <c r="G2295" t="s">
        <v>4</v>
      </c>
      <c r="H2295" s="2">
        <v>44749</v>
      </c>
      <c r="I2295" t="s">
        <v>5</v>
      </c>
      <c r="J2295" t="s">
        <v>5</v>
      </c>
      <c r="K2295" s="3">
        <v>40</v>
      </c>
      <c r="L2295" s="3">
        <v>40</v>
      </c>
      <c r="M2295" t="s">
        <v>4</v>
      </c>
      <c r="N2295" t="s">
        <v>4</v>
      </c>
      <c r="O2295" t="s">
        <v>4</v>
      </c>
      <c r="P2295" t="s">
        <v>2137</v>
      </c>
      <c r="Q2295" t="s">
        <v>308</v>
      </c>
      <c r="R2295" t="s">
        <v>676</v>
      </c>
      <c r="S2295" t="s">
        <v>4</v>
      </c>
      <c r="T2295" s="5">
        <v>44</v>
      </c>
      <c r="U2295" t="s">
        <v>7</v>
      </c>
      <c r="V2295">
        <f t="shared" si="84"/>
        <v>1.1000000000000001</v>
      </c>
      <c r="W2295">
        <f>VLOOKUP(A2295,LISTINO!D:N,10,FALSE)</f>
        <v>1.38</v>
      </c>
      <c r="X2295">
        <f t="shared" si="83"/>
        <v>55.199999999999996</v>
      </c>
      <c r="Y2295" s="17">
        <f>VLOOKUP(A2295,LISTINO!D:K,7,FALSE)</f>
        <v>44593</v>
      </c>
    </row>
    <row r="2296" spans="1:25" x14ac:dyDescent="0.25">
      <c r="A2296" t="s">
        <v>756</v>
      </c>
      <c r="B2296" t="s">
        <v>0</v>
      </c>
      <c r="C2296" t="s">
        <v>1</v>
      </c>
      <c r="D2296" t="s">
        <v>132</v>
      </c>
      <c r="E2296" t="s">
        <v>159</v>
      </c>
      <c r="F2296" t="s">
        <v>757</v>
      </c>
      <c r="G2296" t="s">
        <v>4</v>
      </c>
      <c r="H2296" s="2">
        <v>44749</v>
      </c>
      <c r="I2296" t="s">
        <v>5</v>
      </c>
      <c r="J2296" t="s">
        <v>5</v>
      </c>
      <c r="K2296" s="3">
        <v>30</v>
      </c>
      <c r="L2296" s="3">
        <v>30</v>
      </c>
      <c r="M2296" t="s">
        <v>4</v>
      </c>
      <c r="N2296" t="s">
        <v>4</v>
      </c>
      <c r="O2296" t="s">
        <v>4</v>
      </c>
      <c r="P2296" t="s">
        <v>2137</v>
      </c>
      <c r="Q2296" t="s">
        <v>326</v>
      </c>
      <c r="R2296" t="s">
        <v>676</v>
      </c>
      <c r="S2296" t="s">
        <v>4</v>
      </c>
      <c r="T2296" s="5">
        <v>30.3</v>
      </c>
      <c r="U2296" t="s">
        <v>7</v>
      </c>
      <c r="V2296">
        <f t="shared" si="84"/>
        <v>1.01</v>
      </c>
      <c r="W2296">
        <f>VLOOKUP(A2296,LISTINO!D:N,10,FALSE)</f>
        <v>1.25</v>
      </c>
      <c r="X2296">
        <f t="shared" si="83"/>
        <v>37.5</v>
      </c>
      <c r="Y2296" s="17">
        <f>VLOOKUP(A2296,LISTINO!D:K,7,FALSE)</f>
        <v>44927</v>
      </c>
    </row>
    <row r="2297" spans="1:25" x14ac:dyDescent="0.25">
      <c r="A2297" t="s">
        <v>756</v>
      </c>
      <c r="B2297" t="s">
        <v>0</v>
      </c>
      <c r="C2297" t="s">
        <v>1</v>
      </c>
      <c r="D2297" t="s">
        <v>132</v>
      </c>
      <c r="E2297" t="s">
        <v>159</v>
      </c>
      <c r="F2297" t="s">
        <v>757</v>
      </c>
      <c r="G2297" t="s">
        <v>4</v>
      </c>
      <c r="H2297" s="2">
        <v>44749</v>
      </c>
      <c r="I2297" t="s">
        <v>5</v>
      </c>
      <c r="J2297" t="s">
        <v>5</v>
      </c>
      <c r="K2297" s="3">
        <v>30</v>
      </c>
      <c r="L2297" s="3">
        <v>30</v>
      </c>
      <c r="M2297" t="s">
        <v>4</v>
      </c>
      <c r="N2297" t="s">
        <v>4</v>
      </c>
      <c r="O2297" t="s">
        <v>4</v>
      </c>
      <c r="P2297" t="s">
        <v>2137</v>
      </c>
      <c r="Q2297" t="s">
        <v>322</v>
      </c>
      <c r="R2297" t="s">
        <v>676</v>
      </c>
      <c r="S2297" t="s">
        <v>4</v>
      </c>
      <c r="T2297" s="5">
        <v>30.3</v>
      </c>
      <c r="U2297" t="s">
        <v>7</v>
      </c>
      <c r="V2297">
        <f t="shared" si="84"/>
        <v>1.01</v>
      </c>
      <c r="W2297">
        <f>VLOOKUP(A2297,LISTINO!D:N,10,FALSE)</f>
        <v>1.25</v>
      </c>
      <c r="X2297">
        <f t="shared" si="83"/>
        <v>37.5</v>
      </c>
      <c r="Y2297" s="17">
        <f>VLOOKUP(A2297,LISTINO!D:K,7,FALSE)</f>
        <v>44927</v>
      </c>
    </row>
    <row r="2298" spans="1:25" x14ac:dyDescent="0.25">
      <c r="A2298" t="s">
        <v>756</v>
      </c>
      <c r="B2298" t="s">
        <v>0</v>
      </c>
      <c r="C2298" t="s">
        <v>1</v>
      </c>
      <c r="D2298" t="s">
        <v>132</v>
      </c>
      <c r="E2298" t="s">
        <v>159</v>
      </c>
      <c r="F2298" t="s">
        <v>757</v>
      </c>
      <c r="G2298" t="s">
        <v>4</v>
      </c>
      <c r="H2298" s="2">
        <v>44749</v>
      </c>
      <c r="I2298" t="s">
        <v>5</v>
      </c>
      <c r="J2298" t="s">
        <v>5</v>
      </c>
      <c r="K2298" s="3">
        <v>30</v>
      </c>
      <c r="L2298" s="3">
        <v>30</v>
      </c>
      <c r="M2298" t="s">
        <v>4</v>
      </c>
      <c r="N2298" t="s">
        <v>4</v>
      </c>
      <c r="O2298" t="s">
        <v>4</v>
      </c>
      <c r="P2298" t="s">
        <v>2137</v>
      </c>
      <c r="Q2298" t="s">
        <v>311</v>
      </c>
      <c r="R2298" t="s">
        <v>676</v>
      </c>
      <c r="S2298" t="s">
        <v>4</v>
      </c>
      <c r="T2298" s="5">
        <v>30.3</v>
      </c>
      <c r="U2298" t="s">
        <v>7</v>
      </c>
      <c r="V2298">
        <f t="shared" si="84"/>
        <v>1.01</v>
      </c>
      <c r="W2298">
        <f>VLOOKUP(A2298,LISTINO!D:N,10,FALSE)</f>
        <v>1.25</v>
      </c>
      <c r="X2298">
        <f t="shared" si="83"/>
        <v>37.5</v>
      </c>
      <c r="Y2298" s="17">
        <f>VLOOKUP(A2298,LISTINO!D:K,7,FALSE)</f>
        <v>44927</v>
      </c>
    </row>
    <row r="2299" spans="1:25" x14ac:dyDescent="0.25">
      <c r="A2299" t="s">
        <v>756</v>
      </c>
      <c r="B2299" t="s">
        <v>0</v>
      </c>
      <c r="C2299" t="s">
        <v>1</v>
      </c>
      <c r="D2299" t="s">
        <v>132</v>
      </c>
      <c r="E2299" t="s">
        <v>159</v>
      </c>
      <c r="F2299" t="s">
        <v>757</v>
      </c>
      <c r="G2299" t="s">
        <v>4</v>
      </c>
      <c r="H2299" s="2">
        <v>44749</v>
      </c>
      <c r="I2299" t="s">
        <v>5</v>
      </c>
      <c r="J2299" t="s">
        <v>5</v>
      </c>
      <c r="K2299" s="3">
        <v>30</v>
      </c>
      <c r="L2299" s="3">
        <v>30</v>
      </c>
      <c r="M2299" t="s">
        <v>4</v>
      </c>
      <c r="N2299" t="s">
        <v>4</v>
      </c>
      <c r="O2299" t="s">
        <v>4</v>
      </c>
      <c r="P2299" t="s">
        <v>2137</v>
      </c>
      <c r="Q2299" t="s">
        <v>305</v>
      </c>
      <c r="R2299" t="s">
        <v>676</v>
      </c>
      <c r="S2299" t="s">
        <v>4</v>
      </c>
      <c r="T2299" s="5">
        <v>30.3</v>
      </c>
      <c r="U2299" t="s">
        <v>7</v>
      </c>
      <c r="V2299">
        <f t="shared" si="84"/>
        <v>1.01</v>
      </c>
      <c r="W2299">
        <f>VLOOKUP(A2299,LISTINO!D:N,10,FALSE)</f>
        <v>1.25</v>
      </c>
      <c r="X2299">
        <f t="shared" si="83"/>
        <v>37.5</v>
      </c>
      <c r="Y2299" s="17">
        <f>VLOOKUP(A2299,LISTINO!D:K,7,FALSE)</f>
        <v>44927</v>
      </c>
    </row>
    <row r="2300" spans="1:25" x14ac:dyDescent="0.25">
      <c r="A2300" t="s">
        <v>756</v>
      </c>
      <c r="B2300" t="s">
        <v>0</v>
      </c>
      <c r="C2300" t="s">
        <v>1</v>
      </c>
      <c r="D2300" t="s">
        <v>132</v>
      </c>
      <c r="E2300" t="s">
        <v>159</v>
      </c>
      <c r="F2300" t="s">
        <v>757</v>
      </c>
      <c r="G2300" t="s">
        <v>4</v>
      </c>
      <c r="H2300" s="2">
        <v>44749</v>
      </c>
      <c r="I2300" t="s">
        <v>5</v>
      </c>
      <c r="J2300" t="s">
        <v>5</v>
      </c>
      <c r="K2300" s="3">
        <v>30</v>
      </c>
      <c r="L2300" s="3">
        <v>30</v>
      </c>
      <c r="M2300" t="s">
        <v>4</v>
      </c>
      <c r="N2300" t="s">
        <v>4</v>
      </c>
      <c r="O2300" t="s">
        <v>4</v>
      </c>
      <c r="P2300" t="s">
        <v>2137</v>
      </c>
      <c r="Q2300" t="s">
        <v>300</v>
      </c>
      <c r="R2300" t="s">
        <v>676</v>
      </c>
      <c r="S2300" t="s">
        <v>4</v>
      </c>
      <c r="T2300" s="5">
        <v>30.3</v>
      </c>
      <c r="U2300" t="s">
        <v>7</v>
      </c>
      <c r="V2300">
        <f t="shared" si="84"/>
        <v>1.01</v>
      </c>
      <c r="W2300">
        <f>VLOOKUP(A2300,LISTINO!D:N,10,FALSE)</f>
        <v>1.25</v>
      </c>
      <c r="X2300">
        <f t="shared" si="83"/>
        <v>37.5</v>
      </c>
      <c r="Y2300" s="17">
        <f>VLOOKUP(A2300,LISTINO!D:K,7,FALSE)</f>
        <v>44927</v>
      </c>
    </row>
    <row r="2301" spans="1:25" x14ac:dyDescent="0.25">
      <c r="A2301" t="s">
        <v>756</v>
      </c>
      <c r="B2301" t="s">
        <v>0</v>
      </c>
      <c r="C2301" t="s">
        <v>1</v>
      </c>
      <c r="D2301" t="s">
        <v>132</v>
      </c>
      <c r="E2301" t="s">
        <v>159</v>
      </c>
      <c r="F2301" t="s">
        <v>757</v>
      </c>
      <c r="G2301" t="s">
        <v>4</v>
      </c>
      <c r="H2301" s="2">
        <v>44749</v>
      </c>
      <c r="I2301" t="s">
        <v>5</v>
      </c>
      <c r="J2301" t="s">
        <v>5</v>
      </c>
      <c r="K2301" s="3">
        <v>30</v>
      </c>
      <c r="L2301" s="3">
        <v>30</v>
      </c>
      <c r="M2301" t="s">
        <v>4</v>
      </c>
      <c r="N2301" t="s">
        <v>4</v>
      </c>
      <c r="O2301" t="s">
        <v>4</v>
      </c>
      <c r="P2301" t="s">
        <v>2137</v>
      </c>
      <c r="Q2301" t="s">
        <v>299</v>
      </c>
      <c r="R2301" t="s">
        <v>676</v>
      </c>
      <c r="S2301" t="s">
        <v>4</v>
      </c>
      <c r="T2301" s="5">
        <v>30.3</v>
      </c>
      <c r="U2301" t="s">
        <v>7</v>
      </c>
      <c r="V2301">
        <f t="shared" si="84"/>
        <v>1.01</v>
      </c>
      <c r="W2301">
        <f>VLOOKUP(A2301,LISTINO!D:N,10,FALSE)</f>
        <v>1.25</v>
      </c>
      <c r="X2301">
        <f t="shared" si="83"/>
        <v>37.5</v>
      </c>
      <c r="Y2301" s="17">
        <f>VLOOKUP(A2301,LISTINO!D:K,7,FALSE)</f>
        <v>44927</v>
      </c>
    </row>
    <row r="2302" spans="1:25" x14ac:dyDescent="0.25">
      <c r="A2302" t="s">
        <v>756</v>
      </c>
      <c r="B2302" t="s">
        <v>0</v>
      </c>
      <c r="C2302" t="s">
        <v>1</v>
      </c>
      <c r="D2302" t="s">
        <v>132</v>
      </c>
      <c r="E2302" t="s">
        <v>159</v>
      </c>
      <c r="F2302" t="s">
        <v>757</v>
      </c>
      <c r="G2302" t="s">
        <v>4</v>
      </c>
      <c r="H2302" s="2">
        <v>44749</v>
      </c>
      <c r="I2302" t="s">
        <v>5</v>
      </c>
      <c r="J2302" t="s">
        <v>5</v>
      </c>
      <c r="K2302" s="3">
        <v>30</v>
      </c>
      <c r="L2302" s="3">
        <v>30</v>
      </c>
      <c r="M2302" t="s">
        <v>4</v>
      </c>
      <c r="N2302" t="s">
        <v>4</v>
      </c>
      <c r="O2302" t="s">
        <v>4</v>
      </c>
      <c r="P2302" t="s">
        <v>2137</v>
      </c>
      <c r="Q2302" t="s">
        <v>296</v>
      </c>
      <c r="R2302" t="s">
        <v>676</v>
      </c>
      <c r="S2302" t="s">
        <v>4</v>
      </c>
      <c r="T2302" s="5">
        <v>30.3</v>
      </c>
      <c r="U2302" t="s">
        <v>7</v>
      </c>
      <c r="V2302">
        <f t="shared" si="84"/>
        <v>1.01</v>
      </c>
      <c r="W2302">
        <f>VLOOKUP(A2302,LISTINO!D:N,10,FALSE)</f>
        <v>1.25</v>
      </c>
      <c r="X2302">
        <f t="shared" si="83"/>
        <v>37.5</v>
      </c>
      <c r="Y2302" s="17">
        <f>VLOOKUP(A2302,LISTINO!D:K,7,FALSE)</f>
        <v>44927</v>
      </c>
    </row>
    <row r="2303" spans="1:25" x14ac:dyDescent="0.25">
      <c r="A2303" t="s">
        <v>756</v>
      </c>
      <c r="B2303" t="s">
        <v>0</v>
      </c>
      <c r="C2303" t="s">
        <v>1</v>
      </c>
      <c r="D2303" t="s">
        <v>132</v>
      </c>
      <c r="E2303" t="s">
        <v>159</v>
      </c>
      <c r="F2303" t="s">
        <v>757</v>
      </c>
      <c r="G2303" t="s">
        <v>4</v>
      </c>
      <c r="H2303" s="2">
        <v>44749</v>
      </c>
      <c r="I2303" t="s">
        <v>5</v>
      </c>
      <c r="J2303" t="s">
        <v>5</v>
      </c>
      <c r="K2303" s="3">
        <v>30</v>
      </c>
      <c r="L2303" s="3">
        <v>30</v>
      </c>
      <c r="M2303" t="s">
        <v>4</v>
      </c>
      <c r="N2303" t="s">
        <v>4</v>
      </c>
      <c r="O2303" t="s">
        <v>4</v>
      </c>
      <c r="P2303" t="s">
        <v>2137</v>
      </c>
      <c r="Q2303" t="s">
        <v>295</v>
      </c>
      <c r="R2303" t="s">
        <v>676</v>
      </c>
      <c r="S2303" t="s">
        <v>4</v>
      </c>
      <c r="T2303" s="5">
        <v>30.3</v>
      </c>
      <c r="U2303" t="s">
        <v>7</v>
      </c>
      <c r="V2303">
        <f t="shared" si="84"/>
        <v>1.01</v>
      </c>
      <c r="W2303">
        <f>VLOOKUP(A2303,LISTINO!D:N,10,FALSE)</f>
        <v>1.25</v>
      </c>
      <c r="X2303">
        <f t="shared" si="83"/>
        <v>37.5</v>
      </c>
      <c r="Y2303" s="17">
        <f>VLOOKUP(A2303,LISTINO!D:K,7,FALSE)</f>
        <v>44927</v>
      </c>
    </row>
    <row r="2304" spans="1:25" x14ac:dyDescent="0.25">
      <c r="A2304" t="s">
        <v>756</v>
      </c>
      <c r="B2304" t="s">
        <v>0</v>
      </c>
      <c r="C2304" t="s">
        <v>1</v>
      </c>
      <c r="D2304" t="s">
        <v>132</v>
      </c>
      <c r="E2304" t="s">
        <v>159</v>
      </c>
      <c r="F2304" t="s">
        <v>757</v>
      </c>
      <c r="G2304" t="s">
        <v>4</v>
      </c>
      <c r="H2304" s="2">
        <v>44749</v>
      </c>
      <c r="I2304" t="s">
        <v>5</v>
      </c>
      <c r="J2304" t="s">
        <v>5</v>
      </c>
      <c r="K2304" s="3">
        <v>30</v>
      </c>
      <c r="L2304" s="3">
        <v>30</v>
      </c>
      <c r="M2304" t="s">
        <v>4</v>
      </c>
      <c r="N2304" t="s">
        <v>4</v>
      </c>
      <c r="O2304" t="s">
        <v>4</v>
      </c>
      <c r="P2304" t="s">
        <v>2137</v>
      </c>
      <c r="Q2304" t="s">
        <v>264</v>
      </c>
      <c r="R2304" t="s">
        <v>676</v>
      </c>
      <c r="S2304" t="s">
        <v>4</v>
      </c>
      <c r="T2304" s="5">
        <v>30.3</v>
      </c>
      <c r="U2304" t="s">
        <v>7</v>
      </c>
      <c r="V2304">
        <f t="shared" si="84"/>
        <v>1.01</v>
      </c>
      <c r="W2304">
        <f>VLOOKUP(A2304,LISTINO!D:N,10,FALSE)</f>
        <v>1.25</v>
      </c>
      <c r="X2304">
        <f t="shared" si="83"/>
        <v>37.5</v>
      </c>
      <c r="Y2304" s="17">
        <f>VLOOKUP(A2304,LISTINO!D:K,7,FALSE)</f>
        <v>44927</v>
      </c>
    </row>
    <row r="2305" spans="1:25" x14ac:dyDescent="0.25">
      <c r="A2305" t="s">
        <v>756</v>
      </c>
      <c r="B2305" t="s">
        <v>0</v>
      </c>
      <c r="C2305" t="s">
        <v>1</v>
      </c>
      <c r="D2305" t="s">
        <v>132</v>
      </c>
      <c r="E2305" t="s">
        <v>159</v>
      </c>
      <c r="F2305" t="s">
        <v>757</v>
      </c>
      <c r="G2305" t="s">
        <v>4</v>
      </c>
      <c r="H2305" s="2">
        <v>44749</v>
      </c>
      <c r="I2305" t="s">
        <v>5</v>
      </c>
      <c r="J2305" t="s">
        <v>5</v>
      </c>
      <c r="K2305" s="3">
        <v>30</v>
      </c>
      <c r="L2305" s="3">
        <v>30</v>
      </c>
      <c r="M2305" t="s">
        <v>4</v>
      </c>
      <c r="N2305" t="s">
        <v>4</v>
      </c>
      <c r="O2305" t="s">
        <v>4</v>
      </c>
      <c r="P2305" t="s">
        <v>2137</v>
      </c>
      <c r="Q2305" t="s">
        <v>348</v>
      </c>
      <c r="R2305" t="s">
        <v>676</v>
      </c>
      <c r="S2305" t="s">
        <v>4</v>
      </c>
      <c r="T2305" s="5">
        <v>30.3</v>
      </c>
      <c r="U2305" t="s">
        <v>7</v>
      </c>
      <c r="V2305">
        <f t="shared" si="84"/>
        <v>1.01</v>
      </c>
      <c r="W2305">
        <f>VLOOKUP(A2305,LISTINO!D:N,10,FALSE)</f>
        <v>1.25</v>
      </c>
      <c r="X2305">
        <f t="shared" si="83"/>
        <v>37.5</v>
      </c>
      <c r="Y2305" s="17">
        <f>VLOOKUP(A2305,LISTINO!D:K,7,FALSE)</f>
        <v>44927</v>
      </c>
    </row>
    <row r="2306" spans="1:25" x14ac:dyDescent="0.25">
      <c r="A2306" t="s">
        <v>756</v>
      </c>
      <c r="B2306" t="s">
        <v>0</v>
      </c>
      <c r="C2306" t="s">
        <v>1</v>
      </c>
      <c r="D2306" t="s">
        <v>132</v>
      </c>
      <c r="E2306" t="s">
        <v>159</v>
      </c>
      <c r="F2306" t="s">
        <v>757</v>
      </c>
      <c r="G2306" t="s">
        <v>4</v>
      </c>
      <c r="H2306" s="2">
        <v>44749</v>
      </c>
      <c r="I2306" t="s">
        <v>5</v>
      </c>
      <c r="J2306" t="s">
        <v>5</v>
      </c>
      <c r="K2306" s="3">
        <v>30</v>
      </c>
      <c r="L2306" s="3">
        <v>30</v>
      </c>
      <c r="M2306" t="s">
        <v>4</v>
      </c>
      <c r="N2306" t="s">
        <v>4</v>
      </c>
      <c r="O2306" t="s">
        <v>4</v>
      </c>
      <c r="P2306" t="s">
        <v>2137</v>
      </c>
      <c r="Q2306" t="s">
        <v>344</v>
      </c>
      <c r="R2306" t="s">
        <v>676</v>
      </c>
      <c r="S2306" t="s">
        <v>4</v>
      </c>
      <c r="T2306" s="5">
        <v>30.3</v>
      </c>
      <c r="U2306" t="s">
        <v>7</v>
      </c>
      <c r="V2306">
        <f t="shared" si="84"/>
        <v>1.01</v>
      </c>
      <c r="W2306">
        <f>VLOOKUP(A2306,LISTINO!D:N,10,FALSE)</f>
        <v>1.25</v>
      </c>
      <c r="X2306">
        <f t="shared" si="83"/>
        <v>37.5</v>
      </c>
      <c r="Y2306" s="17">
        <f>VLOOKUP(A2306,LISTINO!D:K,7,FALSE)</f>
        <v>44927</v>
      </c>
    </row>
    <row r="2307" spans="1:25" x14ac:dyDescent="0.25">
      <c r="A2307" t="s">
        <v>756</v>
      </c>
      <c r="B2307" t="s">
        <v>0</v>
      </c>
      <c r="C2307" t="s">
        <v>1</v>
      </c>
      <c r="D2307" t="s">
        <v>132</v>
      </c>
      <c r="E2307" t="s">
        <v>159</v>
      </c>
      <c r="F2307" t="s">
        <v>757</v>
      </c>
      <c r="G2307" t="s">
        <v>4</v>
      </c>
      <c r="H2307" s="2">
        <v>44749</v>
      </c>
      <c r="I2307" t="s">
        <v>5</v>
      </c>
      <c r="J2307" t="s">
        <v>5</v>
      </c>
      <c r="K2307" s="3">
        <v>30</v>
      </c>
      <c r="L2307" s="3">
        <v>30</v>
      </c>
      <c r="M2307" t="s">
        <v>4</v>
      </c>
      <c r="N2307" t="s">
        <v>4</v>
      </c>
      <c r="O2307" t="s">
        <v>4</v>
      </c>
      <c r="P2307" t="s">
        <v>2137</v>
      </c>
      <c r="Q2307" t="s">
        <v>339</v>
      </c>
      <c r="R2307" t="s">
        <v>676</v>
      </c>
      <c r="S2307" t="s">
        <v>4</v>
      </c>
      <c r="T2307" s="5">
        <v>30.3</v>
      </c>
      <c r="U2307" t="s">
        <v>7</v>
      </c>
      <c r="V2307">
        <f t="shared" si="84"/>
        <v>1.01</v>
      </c>
      <c r="W2307">
        <f>VLOOKUP(A2307,LISTINO!D:N,10,FALSE)</f>
        <v>1.25</v>
      </c>
      <c r="X2307">
        <f t="shared" ref="X2307:X2370" si="85">W2307*K2307</f>
        <v>37.5</v>
      </c>
      <c r="Y2307" s="17">
        <f>VLOOKUP(A2307,LISTINO!D:K,7,FALSE)</f>
        <v>44927</v>
      </c>
    </row>
    <row r="2308" spans="1:25" x14ac:dyDescent="0.25">
      <c r="A2308" t="s">
        <v>756</v>
      </c>
      <c r="B2308" t="s">
        <v>0</v>
      </c>
      <c r="C2308" t="s">
        <v>1</v>
      </c>
      <c r="D2308" t="s">
        <v>132</v>
      </c>
      <c r="E2308" t="s">
        <v>159</v>
      </c>
      <c r="F2308" t="s">
        <v>757</v>
      </c>
      <c r="G2308" t="s">
        <v>4</v>
      </c>
      <c r="H2308" s="2">
        <v>44749</v>
      </c>
      <c r="I2308" t="s">
        <v>5</v>
      </c>
      <c r="J2308" t="s">
        <v>5</v>
      </c>
      <c r="K2308" s="3">
        <v>30</v>
      </c>
      <c r="L2308" s="3">
        <v>30</v>
      </c>
      <c r="M2308" t="s">
        <v>4</v>
      </c>
      <c r="N2308" t="s">
        <v>4</v>
      </c>
      <c r="O2308" t="s">
        <v>4</v>
      </c>
      <c r="P2308" t="s">
        <v>2137</v>
      </c>
      <c r="Q2308" t="s">
        <v>336</v>
      </c>
      <c r="R2308" t="s">
        <v>676</v>
      </c>
      <c r="S2308" t="s">
        <v>4</v>
      </c>
      <c r="T2308" s="5">
        <v>30.3</v>
      </c>
      <c r="U2308" t="s">
        <v>7</v>
      </c>
      <c r="V2308">
        <f t="shared" si="84"/>
        <v>1.01</v>
      </c>
      <c r="W2308">
        <f>VLOOKUP(A2308,LISTINO!D:N,10,FALSE)</f>
        <v>1.25</v>
      </c>
      <c r="X2308">
        <f t="shared" si="85"/>
        <v>37.5</v>
      </c>
      <c r="Y2308" s="17">
        <f>VLOOKUP(A2308,LISTINO!D:K,7,FALSE)</f>
        <v>44927</v>
      </c>
    </row>
    <row r="2309" spans="1:25" x14ac:dyDescent="0.25">
      <c r="A2309" t="s">
        <v>122</v>
      </c>
      <c r="B2309" t="s">
        <v>0</v>
      </c>
      <c r="C2309" t="s">
        <v>1</v>
      </c>
      <c r="D2309" t="s">
        <v>132</v>
      </c>
      <c r="E2309" t="s">
        <v>159</v>
      </c>
      <c r="F2309" t="s">
        <v>123</v>
      </c>
      <c r="G2309" t="s">
        <v>4</v>
      </c>
      <c r="H2309" s="2">
        <v>44749</v>
      </c>
      <c r="I2309" t="s">
        <v>5</v>
      </c>
      <c r="J2309" t="s">
        <v>5</v>
      </c>
      <c r="K2309" s="3">
        <v>35</v>
      </c>
      <c r="L2309" s="3">
        <v>35</v>
      </c>
      <c r="M2309" t="s">
        <v>4</v>
      </c>
      <c r="N2309" t="s">
        <v>4</v>
      </c>
      <c r="O2309" t="s">
        <v>4</v>
      </c>
      <c r="P2309" t="s">
        <v>2137</v>
      </c>
      <c r="Q2309" t="s">
        <v>242</v>
      </c>
      <c r="R2309" t="s">
        <v>676</v>
      </c>
      <c r="S2309" t="s">
        <v>4</v>
      </c>
      <c r="T2309" s="5">
        <v>101.5</v>
      </c>
      <c r="U2309" t="s">
        <v>7</v>
      </c>
      <c r="V2309">
        <f t="shared" si="84"/>
        <v>2.9</v>
      </c>
      <c r="W2309">
        <f>VLOOKUP(A2309,LISTINO!D:N,10,FALSE)</f>
        <v>3.67</v>
      </c>
      <c r="X2309">
        <f t="shared" si="85"/>
        <v>128.44999999999999</v>
      </c>
      <c r="Y2309" s="17">
        <f>VLOOKUP(A2309,LISTINO!D:K,7,FALSE)</f>
        <v>44593</v>
      </c>
    </row>
    <row r="2310" spans="1:25" x14ac:dyDescent="0.25">
      <c r="A2310" t="s">
        <v>1919</v>
      </c>
      <c r="B2310" t="s">
        <v>0</v>
      </c>
      <c r="C2310" t="s">
        <v>1</v>
      </c>
      <c r="D2310" t="s">
        <v>132</v>
      </c>
      <c r="E2310" t="s">
        <v>159</v>
      </c>
      <c r="F2310" t="s">
        <v>1920</v>
      </c>
      <c r="G2310" t="s">
        <v>4</v>
      </c>
      <c r="H2310" s="2">
        <v>44749</v>
      </c>
      <c r="I2310" t="s">
        <v>5</v>
      </c>
      <c r="J2310" t="s">
        <v>5</v>
      </c>
      <c r="K2310" s="3">
        <v>30</v>
      </c>
      <c r="L2310" s="3">
        <v>30</v>
      </c>
      <c r="M2310" t="s">
        <v>4</v>
      </c>
      <c r="N2310" t="s">
        <v>4</v>
      </c>
      <c r="O2310" t="s">
        <v>4</v>
      </c>
      <c r="P2310" t="s">
        <v>2137</v>
      </c>
      <c r="Q2310" t="s">
        <v>14</v>
      </c>
      <c r="R2310" t="s">
        <v>676</v>
      </c>
      <c r="S2310" t="s">
        <v>4</v>
      </c>
      <c r="T2310" s="5">
        <v>24.9</v>
      </c>
      <c r="U2310" t="s">
        <v>7</v>
      </c>
      <c r="V2310">
        <f t="shared" si="84"/>
        <v>0.83</v>
      </c>
      <c r="W2310">
        <f>VLOOKUP(A2310,LISTINO!D:N,10,FALSE)</f>
        <v>1.05</v>
      </c>
      <c r="X2310">
        <f t="shared" si="85"/>
        <v>31.5</v>
      </c>
      <c r="Y2310" s="17">
        <f>VLOOKUP(A2310,LISTINO!D:K,7,FALSE)</f>
        <v>44593</v>
      </c>
    </row>
    <row r="2311" spans="1:25" x14ac:dyDescent="0.25">
      <c r="A2311" t="s">
        <v>530</v>
      </c>
      <c r="B2311" t="s">
        <v>0</v>
      </c>
      <c r="C2311" t="s">
        <v>1</v>
      </c>
      <c r="D2311" t="s">
        <v>132</v>
      </c>
      <c r="E2311" t="s">
        <v>159</v>
      </c>
      <c r="F2311" t="s">
        <v>531</v>
      </c>
      <c r="G2311" t="s">
        <v>4</v>
      </c>
      <c r="H2311" s="2">
        <v>44749</v>
      </c>
      <c r="I2311" t="s">
        <v>5</v>
      </c>
      <c r="J2311" t="s">
        <v>5</v>
      </c>
      <c r="K2311" s="3">
        <v>140</v>
      </c>
      <c r="L2311" s="3">
        <v>140</v>
      </c>
      <c r="M2311" t="s">
        <v>4</v>
      </c>
      <c r="N2311" t="s">
        <v>4</v>
      </c>
      <c r="O2311" t="s">
        <v>4</v>
      </c>
      <c r="P2311" t="s">
        <v>2138</v>
      </c>
      <c r="Q2311" t="s">
        <v>448</v>
      </c>
      <c r="R2311" t="s">
        <v>676</v>
      </c>
      <c r="S2311" t="s">
        <v>4</v>
      </c>
      <c r="T2311" s="5">
        <v>88.2</v>
      </c>
      <c r="U2311" t="s">
        <v>7</v>
      </c>
      <c r="V2311">
        <f t="shared" si="84"/>
        <v>0.63</v>
      </c>
      <c r="W2311">
        <f>VLOOKUP(A2311,LISTINO!D:N,10,FALSE)</f>
        <v>0.79</v>
      </c>
      <c r="X2311">
        <f t="shared" si="85"/>
        <v>110.60000000000001</v>
      </c>
      <c r="Y2311" s="17">
        <f>VLOOKUP(A2311,LISTINO!D:K,7,FALSE)</f>
        <v>44593</v>
      </c>
    </row>
    <row r="2312" spans="1:25" x14ac:dyDescent="0.25">
      <c r="A2312" t="s">
        <v>868</v>
      </c>
      <c r="B2312" t="s">
        <v>0</v>
      </c>
      <c r="C2312" t="s">
        <v>1</v>
      </c>
      <c r="D2312" t="s">
        <v>132</v>
      </c>
      <c r="E2312" t="s">
        <v>159</v>
      </c>
      <c r="F2312" t="s">
        <v>869</v>
      </c>
      <c r="G2312" t="s">
        <v>4</v>
      </c>
      <c r="H2312" s="2">
        <v>44749</v>
      </c>
      <c r="I2312" t="s">
        <v>5</v>
      </c>
      <c r="J2312" t="s">
        <v>5</v>
      </c>
      <c r="K2312" s="3">
        <v>150</v>
      </c>
      <c r="L2312" s="3">
        <v>150</v>
      </c>
      <c r="M2312" t="s">
        <v>4</v>
      </c>
      <c r="N2312" t="s">
        <v>4</v>
      </c>
      <c r="O2312" t="s">
        <v>4</v>
      </c>
      <c r="P2312" t="s">
        <v>2138</v>
      </c>
      <c r="Q2312" t="s">
        <v>249</v>
      </c>
      <c r="R2312" t="s">
        <v>676</v>
      </c>
      <c r="S2312" t="s">
        <v>4</v>
      </c>
      <c r="T2312" s="5">
        <v>55.5</v>
      </c>
      <c r="U2312" t="s">
        <v>7</v>
      </c>
      <c r="V2312">
        <f t="shared" si="84"/>
        <v>0.37</v>
      </c>
      <c r="W2312">
        <f>VLOOKUP(A2312,LISTINO!D:N,10,FALSE)</f>
        <v>0.47</v>
      </c>
      <c r="X2312">
        <f t="shared" si="85"/>
        <v>70.5</v>
      </c>
      <c r="Y2312" s="17">
        <f>VLOOKUP(A2312,LISTINO!D:K,7,FALSE)</f>
        <v>44593</v>
      </c>
    </row>
    <row r="2313" spans="1:25" x14ac:dyDescent="0.25">
      <c r="A2313" t="s">
        <v>542</v>
      </c>
      <c r="B2313" t="s">
        <v>0</v>
      </c>
      <c r="C2313" t="s">
        <v>1</v>
      </c>
      <c r="D2313" t="s">
        <v>132</v>
      </c>
      <c r="E2313" t="s">
        <v>159</v>
      </c>
      <c r="F2313" t="s">
        <v>543</v>
      </c>
      <c r="G2313" t="s">
        <v>4</v>
      </c>
      <c r="H2313" s="2">
        <v>44749</v>
      </c>
      <c r="I2313" t="s">
        <v>5</v>
      </c>
      <c r="J2313" t="s">
        <v>5</v>
      </c>
      <c r="K2313" s="3">
        <v>400</v>
      </c>
      <c r="L2313" s="3">
        <v>400</v>
      </c>
      <c r="M2313" t="s">
        <v>4</v>
      </c>
      <c r="N2313" t="s">
        <v>4</v>
      </c>
      <c r="O2313" t="s">
        <v>4</v>
      </c>
      <c r="P2313" t="s">
        <v>2137</v>
      </c>
      <c r="Q2313" t="s">
        <v>45</v>
      </c>
      <c r="R2313" t="s">
        <v>676</v>
      </c>
      <c r="S2313" t="s">
        <v>4</v>
      </c>
      <c r="T2313" s="5">
        <v>116</v>
      </c>
      <c r="U2313" t="s">
        <v>7</v>
      </c>
      <c r="V2313">
        <f t="shared" si="84"/>
        <v>0.28999999999999998</v>
      </c>
      <c r="W2313">
        <f>VLOOKUP(A2313,LISTINO!D:N,10,FALSE)</f>
        <v>0.37</v>
      </c>
      <c r="X2313">
        <f t="shared" si="85"/>
        <v>148</v>
      </c>
      <c r="Y2313" s="17">
        <f>VLOOKUP(A2313,LISTINO!D:K,7,FALSE)</f>
        <v>44593</v>
      </c>
    </row>
    <row r="2314" spans="1:25" x14ac:dyDescent="0.25">
      <c r="A2314" t="s">
        <v>178</v>
      </c>
      <c r="B2314" t="s">
        <v>0</v>
      </c>
      <c r="C2314" t="s">
        <v>1</v>
      </c>
      <c r="D2314" t="s">
        <v>132</v>
      </c>
      <c r="E2314" t="s">
        <v>159</v>
      </c>
      <c r="F2314" t="s">
        <v>179</v>
      </c>
      <c r="G2314" t="s">
        <v>4</v>
      </c>
      <c r="H2314" s="2">
        <v>44749</v>
      </c>
      <c r="I2314" t="s">
        <v>5</v>
      </c>
      <c r="J2314" t="s">
        <v>5</v>
      </c>
      <c r="K2314" s="3">
        <v>130</v>
      </c>
      <c r="L2314" s="3">
        <v>130</v>
      </c>
      <c r="M2314" t="s">
        <v>4</v>
      </c>
      <c r="N2314" t="s">
        <v>4</v>
      </c>
      <c r="O2314" t="s">
        <v>4</v>
      </c>
      <c r="P2314" t="s">
        <v>2137</v>
      </c>
      <c r="Q2314" t="s">
        <v>44</v>
      </c>
      <c r="R2314" t="s">
        <v>676</v>
      </c>
      <c r="S2314" t="s">
        <v>4</v>
      </c>
      <c r="T2314" s="5">
        <v>49.4</v>
      </c>
      <c r="U2314" t="s">
        <v>7</v>
      </c>
      <c r="V2314">
        <f t="shared" si="84"/>
        <v>0.38</v>
      </c>
      <c r="W2314">
        <f>VLOOKUP(A2314,LISTINO!D:N,10,FALSE)</f>
        <v>0.47</v>
      </c>
      <c r="X2314">
        <f t="shared" si="85"/>
        <v>61.099999999999994</v>
      </c>
      <c r="Y2314" s="17">
        <f>VLOOKUP(A2314,LISTINO!D:K,7,FALSE)</f>
        <v>44593</v>
      </c>
    </row>
    <row r="2315" spans="1:25" x14ac:dyDescent="0.25">
      <c r="A2315" t="s">
        <v>1078</v>
      </c>
      <c r="B2315" t="s">
        <v>0</v>
      </c>
      <c r="C2315" t="s">
        <v>0</v>
      </c>
      <c r="D2315" t="s">
        <v>132</v>
      </c>
      <c r="E2315" t="s">
        <v>159</v>
      </c>
      <c r="F2315" t="s">
        <v>1079</v>
      </c>
      <c r="G2315" t="s">
        <v>4</v>
      </c>
      <c r="H2315" s="2">
        <v>44749</v>
      </c>
      <c r="I2315" t="s">
        <v>5</v>
      </c>
      <c r="J2315" t="s">
        <v>5</v>
      </c>
      <c r="K2315" s="3">
        <v>140</v>
      </c>
      <c r="L2315" s="3">
        <v>140</v>
      </c>
      <c r="M2315" t="s">
        <v>4</v>
      </c>
      <c r="N2315" t="s">
        <v>4</v>
      </c>
      <c r="O2315" t="s">
        <v>4</v>
      </c>
      <c r="P2315" t="s">
        <v>2137</v>
      </c>
      <c r="Q2315" t="s">
        <v>383</v>
      </c>
      <c r="R2315" t="s">
        <v>676</v>
      </c>
      <c r="S2315" t="s">
        <v>4</v>
      </c>
      <c r="T2315" s="5">
        <v>190.4</v>
      </c>
      <c r="U2315" t="s">
        <v>7</v>
      </c>
      <c r="V2315">
        <f t="shared" si="84"/>
        <v>1.36</v>
      </c>
      <c r="W2315">
        <f>VLOOKUP(A2315,LISTINO!D:N,10,FALSE)</f>
        <v>1.72</v>
      </c>
      <c r="X2315">
        <f t="shared" si="85"/>
        <v>240.79999999999998</v>
      </c>
      <c r="Y2315" s="17">
        <f>VLOOKUP(A2315,LISTINO!D:K,7,FALSE)</f>
        <v>44593</v>
      </c>
    </row>
    <row r="2316" spans="1:25" x14ac:dyDescent="0.25">
      <c r="A2316" t="s">
        <v>556</v>
      </c>
      <c r="B2316" t="s">
        <v>0</v>
      </c>
      <c r="C2316" t="s">
        <v>1</v>
      </c>
      <c r="D2316" t="s">
        <v>132</v>
      </c>
      <c r="E2316" t="s">
        <v>159</v>
      </c>
      <c r="F2316" t="s">
        <v>557</v>
      </c>
      <c r="G2316" t="s">
        <v>4</v>
      </c>
      <c r="H2316" s="2">
        <v>44749</v>
      </c>
      <c r="I2316" t="s">
        <v>5</v>
      </c>
      <c r="J2316" t="s">
        <v>5</v>
      </c>
      <c r="K2316" s="3">
        <v>30</v>
      </c>
      <c r="L2316" s="3">
        <v>30</v>
      </c>
      <c r="M2316" t="s">
        <v>4</v>
      </c>
      <c r="N2316" t="s">
        <v>4</v>
      </c>
      <c r="O2316" t="s">
        <v>4</v>
      </c>
      <c r="P2316" t="s">
        <v>2136</v>
      </c>
      <c r="Q2316" t="s">
        <v>242</v>
      </c>
      <c r="R2316" t="s">
        <v>676</v>
      </c>
      <c r="S2316" t="s">
        <v>4</v>
      </c>
      <c r="T2316" s="5">
        <v>38.4</v>
      </c>
      <c r="U2316" t="s">
        <v>7</v>
      </c>
      <c r="V2316">
        <f t="shared" si="84"/>
        <v>1.28</v>
      </c>
      <c r="W2316">
        <f>VLOOKUP(A2316,LISTINO!D:N,10,FALSE)</f>
        <v>1.62</v>
      </c>
      <c r="X2316">
        <f t="shared" si="85"/>
        <v>48.6</v>
      </c>
      <c r="Y2316" s="17">
        <f>VLOOKUP(A2316,LISTINO!D:K,7,FALSE)</f>
        <v>44593</v>
      </c>
    </row>
    <row r="2317" spans="1:25" x14ac:dyDescent="0.25">
      <c r="A2317" t="s">
        <v>708</v>
      </c>
      <c r="B2317" t="s">
        <v>0</v>
      </c>
      <c r="C2317" t="s">
        <v>1</v>
      </c>
      <c r="D2317" t="s">
        <v>132</v>
      </c>
      <c r="E2317" t="s">
        <v>159</v>
      </c>
      <c r="F2317" t="s">
        <v>709</v>
      </c>
      <c r="G2317" t="s">
        <v>4</v>
      </c>
      <c r="H2317" s="2">
        <v>44749</v>
      </c>
      <c r="I2317" t="s">
        <v>5</v>
      </c>
      <c r="J2317" t="s">
        <v>5</v>
      </c>
      <c r="K2317" s="3">
        <v>80</v>
      </c>
      <c r="L2317" s="3">
        <v>80</v>
      </c>
      <c r="M2317" t="s">
        <v>4</v>
      </c>
      <c r="N2317" t="s">
        <v>4</v>
      </c>
      <c r="O2317" t="s">
        <v>4</v>
      </c>
      <c r="P2317" t="s">
        <v>2137</v>
      </c>
      <c r="Q2317" t="s">
        <v>470</v>
      </c>
      <c r="R2317" t="s">
        <v>676</v>
      </c>
      <c r="S2317" t="s">
        <v>4</v>
      </c>
      <c r="T2317" s="5">
        <v>60.8</v>
      </c>
      <c r="U2317" t="s">
        <v>7</v>
      </c>
      <c r="V2317">
        <f t="shared" si="84"/>
        <v>0.76</v>
      </c>
      <c r="W2317">
        <f>VLOOKUP(A2317,LISTINO!D:N,10,FALSE)</f>
        <v>0.96</v>
      </c>
      <c r="X2317">
        <f t="shared" si="85"/>
        <v>76.8</v>
      </c>
      <c r="Y2317" s="17">
        <f>VLOOKUP(A2317,LISTINO!D:K,7,FALSE)</f>
        <v>44593</v>
      </c>
    </row>
    <row r="2318" spans="1:25" x14ac:dyDescent="0.25">
      <c r="A2318" t="s">
        <v>708</v>
      </c>
      <c r="B2318" t="s">
        <v>0</v>
      </c>
      <c r="C2318" t="s">
        <v>1</v>
      </c>
      <c r="D2318" t="s">
        <v>132</v>
      </c>
      <c r="E2318" t="s">
        <v>159</v>
      </c>
      <c r="F2318" t="s">
        <v>709</v>
      </c>
      <c r="G2318" t="s">
        <v>4</v>
      </c>
      <c r="H2318" s="2">
        <v>44749</v>
      </c>
      <c r="I2318" t="s">
        <v>5</v>
      </c>
      <c r="J2318" t="s">
        <v>5</v>
      </c>
      <c r="K2318" s="3">
        <v>80</v>
      </c>
      <c r="L2318" s="3">
        <v>80</v>
      </c>
      <c r="M2318" t="s">
        <v>4</v>
      </c>
      <c r="N2318" t="s">
        <v>4</v>
      </c>
      <c r="O2318" t="s">
        <v>4</v>
      </c>
      <c r="P2318" t="s">
        <v>2137</v>
      </c>
      <c r="Q2318" t="s">
        <v>460</v>
      </c>
      <c r="R2318" t="s">
        <v>676</v>
      </c>
      <c r="S2318" t="s">
        <v>4</v>
      </c>
      <c r="T2318" s="5">
        <v>60.8</v>
      </c>
      <c r="U2318" t="s">
        <v>7</v>
      </c>
      <c r="V2318">
        <f t="shared" si="84"/>
        <v>0.76</v>
      </c>
      <c r="W2318">
        <f>VLOOKUP(A2318,LISTINO!D:N,10,FALSE)</f>
        <v>0.96</v>
      </c>
      <c r="X2318">
        <f t="shared" si="85"/>
        <v>76.8</v>
      </c>
      <c r="Y2318" s="17">
        <f>VLOOKUP(A2318,LISTINO!D:K,7,FALSE)</f>
        <v>44593</v>
      </c>
    </row>
    <row r="2319" spans="1:25" x14ac:dyDescent="0.25">
      <c r="A2319" t="s">
        <v>708</v>
      </c>
      <c r="B2319" t="s">
        <v>0</v>
      </c>
      <c r="C2319" t="s">
        <v>1</v>
      </c>
      <c r="D2319" t="s">
        <v>132</v>
      </c>
      <c r="E2319" t="s">
        <v>159</v>
      </c>
      <c r="F2319" t="s">
        <v>709</v>
      </c>
      <c r="G2319" t="s">
        <v>4</v>
      </c>
      <c r="H2319" s="2">
        <v>44749</v>
      </c>
      <c r="I2319" t="s">
        <v>5</v>
      </c>
      <c r="J2319" t="s">
        <v>5</v>
      </c>
      <c r="K2319" s="3">
        <v>80</v>
      </c>
      <c r="L2319" s="3">
        <v>80</v>
      </c>
      <c r="M2319" t="s">
        <v>4</v>
      </c>
      <c r="N2319" t="s">
        <v>4</v>
      </c>
      <c r="O2319" t="s">
        <v>4</v>
      </c>
      <c r="P2319" t="s">
        <v>2137</v>
      </c>
      <c r="Q2319" t="s">
        <v>451</v>
      </c>
      <c r="R2319" t="s">
        <v>676</v>
      </c>
      <c r="S2319" t="s">
        <v>4</v>
      </c>
      <c r="T2319" s="5">
        <v>60.8</v>
      </c>
      <c r="U2319" t="s">
        <v>7</v>
      </c>
      <c r="V2319">
        <f t="shared" si="84"/>
        <v>0.76</v>
      </c>
      <c r="W2319">
        <f>VLOOKUP(A2319,LISTINO!D:N,10,FALSE)</f>
        <v>0.96</v>
      </c>
      <c r="X2319">
        <f t="shared" si="85"/>
        <v>76.8</v>
      </c>
      <c r="Y2319" s="17">
        <f>VLOOKUP(A2319,LISTINO!D:K,7,FALSE)</f>
        <v>44593</v>
      </c>
    </row>
    <row r="2320" spans="1:25" x14ac:dyDescent="0.25">
      <c r="A2320" t="s">
        <v>190</v>
      </c>
      <c r="B2320" t="s">
        <v>0</v>
      </c>
      <c r="C2320" t="s">
        <v>1</v>
      </c>
      <c r="D2320" t="s">
        <v>132</v>
      </c>
      <c r="E2320" t="s">
        <v>159</v>
      </c>
      <c r="F2320" t="s">
        <v>191</v>
      </c>
      <c r="G2320" t="s">
        <v>4</v>
      </c>
      <c r="H2320" s="2">
        <v>44749</v>
      </c>
      <c r="I2320" t="s">
        <v>5</v>
      </c>
      <c r="J2320" t="s">
        <v>5</v>
      </c>
      <c r="K2320" s="3">
        <v>40</v>
      </c>
      <c r="L2320" s="3">
        <v>40</v>
      </c>
      <c r="M2320" t="s">
        <v>4</v>
      </c>
      <c r="N2320" t="s">
        <v>4</v>
      </c>
      <c r="O2320" t="s">
        <v>4</v>
      </c>
      <c r="P2320" t="s">
        <v>2137</v>
      </c>
      <c r="Q2320" t="s">
        <v>334</v>
      </c>
      <c r="R2320" t="s">
        <v>676</v>
      </c>
      <c r="S2320" t="s">
        <v>4</v>
      </c>
      <c r="T2320" s="5">
        <v>66.8</v>
      </c>
      <c r="U2320" t="s">
        <v>7</v>
      </c>
      <c r="V2320">
        <f t="shared" si="84"/>
        <v>1.67</v>
      </c>
      <c r="W2320">
        <f>VLOOKUP(A2320,LISTINO!D:N,10,FALSE)</f>
        <v>2.11</v>
      </c>
      <c r="X2320">
        <f t="shared" si="85"/>
        <v>84.399999999999991</v>
      </c>
      <c r="Y2320" s="17">
        <f>VLOOKUP(A2320,LISTINO!D:K,7,FALSE)</f>
        <v>44593</v>
      </c>
    </row>
    <row r="2321" spans="1:25" x14ac:dyDescent="0.25">
      <c r="A2321" t="s">
        <v>190</v>
      </c>
      <c r="B2321" t="s">
        <v>0</v>
      </c>
      <c r="C2321" t="s">
        <v>1</v>
      </c>
      <c r="D2321" t="s">
        <v>132</v>
      </c>
      <c r="E2321" t="s">
        <v>159</v>
      </c>
      <c r="F2321" t="s">
        <v>191</v>
      </c>
      <c r="G2321" t="s">
        <v>4</v>
      </c>
      <c r="H2321" s="2">
        <v>44749</v>
      </c>
      <c r="I2321" t="s">
        <v>5</v>
      </c>
      <c r="J2321" t="s">
        <v>5</v>
      </c>
      <c r="K2321" s="3">
        <v>40</v>
      </c>
      <c r="L2321" s="3">
        <v>40</v>
      </c>
      <c r="M2321" t="s">
        <v>4</v>
      </c>
      <c r="N2321" t="s">
        <v>4</v>
      </c>
      <c r="O2321" t="s">
        <v>4</v>
      </c>
      <c r="P2321" t="s">
        <v>2137</v>
      </c>
      <c r="Q2321" t="s">
        <v>331</v>
      </c>
      <c r="R2321" t="s">
        <v>676</v>
      </c>
      <c r="S2321" t="s">
        <v>4</v>
      </c>
      <c r="T2321" s="5">
        <v>66.8</v>
      </c>
      <c r="U2321" t="s">
        <v>7</v>
      </c>
      <c r="V2321">
        <f t="shared" si="84"/>
        <v>1.67</v>
      </c>
      <c r="W2321">
        <f>VLOOKUP(A2321,LISTINO!D:N,10,FALSE)</f>
        <v>2.11</v>
      </c>
      <c r="X2321">
        <f t="shared" si="85"/>
        <v>84.399999999999991</v>
      </c>
      <c r="Y2321" s="17">
        <f>VLOOKUP(A2321,LISTINO!D:K,7,FALSE)</f>
        <v>44593</v>
      </c>
    </row>
    <row r="2322" spans="1:25" x14ac:dyDescent="0.25">
      <c r="A2322" t="s">
        <v>190</v>
      </c>
      <c r="B2322" t="s">
        <v>0</v>
      </c>
      <c r="C2322" t="s">
        <v>1</v>
      </c>
      <c r="D2322" t="s">
        <v>132</v>
      </c>
      <c r="E2322" t="s">
        <v>159</v>
      </c>
      <c r="F2322" t="s">
        <v>191</v>
      </c>
      <c r="G2322" t="s">
        <v>4</v>
      </c>
      <c r="H2322" s="2">
        <v>44749</v>
      </c>
      <c r="I2322" t="s">
        <v>5</v>
      </c>
      <c r="J2322" t="s">
        <v>5</v>
      </c>
      <c r="K2322" s="3">
        <v>40</v>
      </c>
      <c r="L2322" s="3">
        <v>40</v>
      </c>
      <c r="M2322" t="s">
        <v>4</v>
      </c>
      <c r="N2322" t="s">
        <v>4</v>
      </c>
      <c r="O2322" t="s">
        <v>4</v>
      </c>
      <c r="P2322" t="s">
        <v>2137</v>
      </c>
      <c r="Q2322" t="s">
        <v>330</v>
      </c>
      <c r="R2322" t="s">
        <v>676</v>
      </c>
      <c r="S2322" t="s">
        <v>4</v>
      </c>
      <c r="T2322" s="5">
        <v>66.8</v>
      </c>
      <c r="U2322" t="s">
        <v>7</v>
      </c>
      <c r="V2322">
        <f t="shared" si="84"/>
        <v>1.67</v>
      </c>
      <c r="W2322">
        <f>VLOOKUP(A2322,LISTINO!D:N,10,FALSE)</f>
        <v>2.11</v>
      </c>
      <c r="X2322">
        <f t="shared" si="85"/>
        <v>84.399999999999991</v>
      </c>
      <c r="Y2322" s="17">
        <f>VLOOKUP(A2322,LISTINO!D:K,7,FALSE)</f>
        <v>44593</v>
      </c>
    </row>
    <row r="2323" spans="1:25" x14ac:dyDescent="0.25">
      <c r="A2323" t="s">
        <v>190</v>
      </c>
      <c r="B2323" t="s">
        <v>0</v>
      </c>
      <c r="C2323" t="s">
        <v>1</v>
      </c>
      <c r="D2323" t="s">
        <v>132</v>
      </c>
      <c r="E2323" t="s">
        <v>159</v>
      </c>
      <c r="F2323" t="s">
        <v>191</v>
      </c>
      <c r="G2323" t="s">
        <v>4</v>
      </c>
      <c r="H2323" s="2">
        <v>44749</v>
      </c>
      <c r="I2323" t="s">
        <v>5</v>
      </c>
      <c r="J2323" t="s">
        <v>5</v>
      </c>
      <c r="K2323" s="3">
        <v>40</v>
      </c>
      <c r="L2323" s="3">
        <v>40</v>
      </c>
      <c r="M2323" t="s">
        <v>4</v>
      </c>
      <c r="N2323" t="s">
        <v>4</v>
      </c>
      <c r="O2323" t="s">
        <v>4</v>
      </c>
      <c r="P2323" t="s">
        <v>2137</v>
      </c>
      <c r="Q2323" t="s">
        <v>327</v>
      </c>
      <c r="R2323" t="s">
        <v>676</v>
      </c>
      <c r="S2323" t="s">
        <v>4</v>
      </c>
      <c r="T2323" s="5">
        <v>66.8</v>
      </c>
      <c r="U2323" t="s">
        <v>7</v>
      </c>
      <c r="V2323">
        <f t="shared" si="84"/>
        <v>1.67</v>
      </c>
      <c r="W2323">
        <f>VLOOKUP(A2323,LISTINO!D:N,10,FALSE)</f>
        <v>2.11</v>
      </c>
      <c r="X2323">
        <f t="shared" si="85"/>
        <v>84.399999999999991</v>
      </c>
      <c r="Y2323" s="17">
        <f>VLOOKUP(A2323,LISTINO!D:K,7,FALSE)</f>
        <v>44593</v>
      </c>
    </row>
    <row r="2324" spans="1:25" x14ac:dyDescent="0.25">
      <c r="A2324" t="s">
        <v>190</v>
      </c>
      <c r="B2324" t="s">
        <v>0</v>
      </c>
      <c r="C2324" t="s">
        <v>1</v>
      </c>
      <c r="D2324" t="s">
        <v>132</v>
      </c>
      <c r="E2324" t="s">
        <v>159</v>
      </c>
      <c r="F2324" t="s">
        <v>191</v>
      </c>
      <c r="G2324" t="s">
        <v>4</v>
      </c>
      <c r="H2324" s="2">
        <v>44749</v>
      </c>
      <c r="I2324" t="s">
        <v>5</v>
      </c>
      <c r="J2324" t="s">
        <v>5</v>
      </c>
      <c r="K2324" s="3">
        <v>40</v>
      </c>
      <c r="L2324" s="3">
        <v>40</v>
      </c>
      <c r="M2324" t="s">
        <v>4</v>
      </c>
      <c r="N2324" t="s">
        <v>4</v>
      </c>
      <c r="O2324" t="s">
        <v>4</v>
      </c>
      <c r="P2324" t="s">
        <v>2137</v>
      </c>
      <c r="Q2324" t="s">
        <v>273</v>
      </c>
      <c r="R2324" t="s">
        <v>676</v>
      </c>
      <c r="S2324" t="s">
        <v>4</v>
      </c>
      <c r="T2324" s="5">
        <v>66.8</v>
      </c>
      <c r="U2324" t="s">
        <v>7</v>
      </c>
      <c r="V2324">
        <f t="shared" si="84"/>
        <v>1.67</v>
      </c>
      <c r="W2324">
        <f>VLOOKUP(A2324,LISTINO!D:N,10,FALSE)</f>
        <v>2.11</v>
      </c>
      <c r="X2324">
        <f t="shared" si="85"/>
        <v>84.399999999999991</v>
      </c>
      <c r="Y2324" s="17">
        <f>VLOOKUP(A2324,LISTINO!D:K,7,FALSE)</f>
        <v>44593</v>
      </c>
    </row>
    <row r="2325" spans="1:25" x14ac:dyDescent="0.25">
      <c r="A2325" t="s">
        <v>1305</v>
      </c>
      <c r="B2325" t="s">
        <v>0</v>
      </c>
      <c r="C2325" t="s">
        <v>1</v>
      </c>
      <c r="D2325" t="s">
        <v>132</v>
      </c>
      <c r="E2325" t="s">
        <v>159</v>
      </c>
      <c r="F2325" t="s">
        <v>1306</v>
      </c>
      <c r="G2325" t="s">
        <v>4</v>
      </c>
      <c r="H2325" s="2">
        <v>44749</v>
      </c>
      <c r="I2325" t="s">
        <v>5</v>
      </c>
      <c r="J2325" t="s">
        <v>5</v>
      </c>
      <c r="K2325" s="3">
        <v>100</v>
      </c>
      <c r="L2325" s="3">
        <v>100</v>
      </c>
      <c r="M2325" t="s">
        <v>4</v>
      </c>
      <c r="N2325" t="s">
        <v>4</v>
      </c>
      <c r="O2325" t="s">
        <v>4</v>
      </c>
      <c r="P2325" t="s">
        <v>2137</v>
      </c>
      <c r="Q2325" t="s">
        <v>347</v>
      </c>
      <c r="R2325" t="s">
        <v>676</v>
      </c>
      <c r="S2325" t="s">
        <v>4</v>
      </c>
      <c r="T2325" s="5">
        <v>161</v>
      </c>
      <c r="U2325" t="s">
        <v>7</v>
      </c>
      <c r="V2325">
        <f t="shared" si="84"/>
        <v>1.61</v>
      </c>
      <c r="W2325">
        <f>VLOOKUP(A2325,LISTINO!D:N,10,FALSE)</f>
        <v>2.0299999999999998</v>
      </c>
      <c r="X2325">
        <f t="shared" si="85"/>
        <v>202.99999999999997</v>
      </c>
      <c r="Y2325" s="17">
        <f>VLOOKUP(A2325,LISTINO!D:K,7,FALSE)</f>
        <v>44593</v>
      </c>
    </row>
    <row r="2326" spans="1:25" x14ac:dyDescent="0.25">
      <c r="A2326" t="s">
        <v>1641</v>
      </c>
      <c r="B2326" t="s">
        <v>0</v>
      </c>
      <c r="C2326" t="s">
        <v>0</v>
      </c>
      <c r="D2326" t="s">
        <v>132</v>
      </c>
      <c r="E2326" t="s">
        <v>159</v>
      </c>
      <c r="F2326" t="s">
        <v>1642</v>
      </c>
      <c r="G2326" t="s">
        <v>4</v>
      </c>
      <c r="H2326" s="2">
        <v>44749</v>
      </c>
      <c r="I2326" t="s">
        <v>5</v>
      </c>
      <c r="J2326" t="s">
        <v>5</v>
      </c>
      <c r="K2326" s="3">
        <v>10</v>
      </c>
      <c r="L2326" s="3">
        <v>10</v>
      </c>
      <c r="M2326" t="s">
        <v>4</v>
      </c>
      <c r="N2326" t="s">
        <v>4</v>
      </c>
      <c r="O2326" t="s">
        <v>4</v>
      </c>
      <c r="P2326" t="s">
        <v>2137</v>
      </c>
      <c r="Q2326" t="s">
        <v>285</v>
      </c>
      <c r="R2326" t="s">
        <v>676</v>
      </c>
      <c r="S2326" t="s">
        <v>4</v>
      </c>
      <c r="T2326" s="5">
        <v>0</v>
      </c>
      <c r="U2326" t="s">
        <v>7</v>
      </c>
      <c r="V2326">
        <f t="shared" si="84"/>
        <v>0</v>
      </c>
      <c r="W2326">
        <f>VLOOKUP(A2326,LISTINO!D:N,10,FALSE)</f>
        <v>1.41</v>
      </c>
      <c r="X2326">
        <f t="shared" si="85"/>
        <v>14.1</v>
      </c>
      <c r="Y2326" s="17">
        <f>VLOOKUP(A2326,LISTINO!D:K,7,FALSE)</f>
        <v>44593</v>
      </c>
    </row>
    <row r="2327" spans="1:25" x14ac:dyDescent="0.25">
      <c r="A2327" t="s">
        <v>572</v>
      </c>
      <c r="B2327" t="s">
        <v>0</v>
      </c>
      <c r="C2327" t="s">
        <v>1</v>
      </c>
      <c r="D2327" t="s">
        <v>132</v>
      </c>
      <c r="E2327" t="s">
        <v>159</v>
      </c>
      <c r="F2327" t="s">
        <v>573</v>
      </c>
      <c r="G2327" t="s">
        <v>4</v>
      </c>
      <c r="H2327" s="2">
        <v>44749</v>
      </c>
      <c r="I2327" t="s">
        <v>5</v>
      </c>
      <c r="J2327" t="s">
        <v>5</v>
      </c>
      <c r="K2327" s="3">
        <v>540</v>
      </c>
      <c r="L2327" s="3">
        <v>540</v>
      </c>
      <c r="M2327" t="s">
        <v>4</v>
      </c>
      <c r="N2327" t="s">
        <v>4</v>
      </c>
      <c r="O2327" t="s">
        <v>4</v>
      </c>
      <c r="P2327" t="s">
        <v>2137</v>
      </c>
      <c r="Q2327" t="s">
        <v>302</v>
      </c>
      <c r="R2327" t="s">
        <v>676</v>
      </c>
      <c r="S2327" t="s">
        <v>4</v>
      </c>
      <c r="T2327" s="5">
        <v>270</v>
      </c>
      <c r="U2327" t="s">
        <v>7</v>
      </c>
      <c r="V2327">
        <f t="shared" si="84"/>
        <v>0.5</v>
      </c>
      <c r="W2327">
        <f>VLOOKUP(A2327,LISTINO!D:N,10,FALSE)</f>
        <v>0.63</v>
      </c>
      <c r="X2327">
        <f t="shared" si="85"/>
        <v>340.2</v>
      </c>
      <c r="Y2327" s="17">
        <f>VLOOKUP(A2327,LISTINO!D:K,7,FALSE)</f>
        <v>44593</v>
      </c>
    </row>
    <row r="2328" spans="1:25" x14ac:dyDescent="0.25">
      <c r="A2328" t="s">
        <v>574</v>
      </c>
      <c r="B2328" t="s">
        <v>0</v>
      </c>
      <c r="C2328" t="s">
        <v>0</v>
      </c>
      <c r="D2328" t="s">
        <v>132</v>
      </c>
      <c r="E2328" t="s">
        <v>159</v>
      </c>
      <c r="F2328" t="s">
        <v>575</v>
      </c>
      <c r="G2328" t="s">
        <v>4</v>
      </c>
      <c r="H2328" s="2">
        <v>44749</v>
      </c>
      <c r="I2328" t="s">
        <v>5</v>
      </c>
      <c r="J2328" t="s">
        <v>5</v>
      </c>
      <c r="K2328" s="3">
        <v>10</v>
      </c>
      <c r="L2328" s="3">
        <v>10</v>
      </c>
      <c r="M2328" t="s">
        <v>4</v>
      </c>
      <c r="N2328" t="s">
        <v>4</v>
      </c>
      <c r="O2328" t="s">
        <v>4</v>
      </c>
      <c r="P2328" t="s">
        <v>2136</v>
      </c>
      <c r="Q2328" t="s">
        <v>470</v>
      </c>
      <c r="R2328" t="s">
        <v>676</v>
      </c>
      <c r="S2328" t="s">
        <v>4</v>
      </c>
      <c r="T2328" s="5">
        <v>8.1999999999999993</v>
      </c>
      <c r="U2328" t="s">
        <v>7</v>
      </c>
      <c r="V2328">
        <f t="shared" si="84"/>
        <v>0.82</v>
      </c>
      <c r="W2328">
        <f>VLOOKUP(A2328,LISTINO!D:N,10,FALSE)</f>
        <v>1.03</v>
      </c>
      <c r="X2328">
        <f t="shared" si="85"/>
        <v>10.3</v>
      </c>
      <c r="Y2328" s="17">
        <f>VLOOKUP(A2328,LISTINO!D:K,7,FALSE)</f>
        <v>44593</v>
      </c>
    </row>
    <row r="2329" spans="1:25" x14ac:dyDescent="0.25">
      <c r="A2329" t="s">
        <v>1519</v>
      </c>
      <c r="B2329" t="s">
        <v>0</v>
      </c>
      <c r="C2329" t="s">
        <v>1</v>
      </c>
      <c r="D2329" t="s">
        <v>132</v>
      </c>
      <c r="E2329" t="s">
        <v>159</v>
      </c>
      <c r="F2329" t="s">
        <v>1520</v>
      </c>
      <c r="G2329" t="s">
        <v>4</v>
      </c>
      <c r="H2329" s="2">
        <v>44749</v>
      </c>
      <c r="I2329" t="s">
        <v>5</v>
      </c>
      <c r="J2329" t="s">
        <v>5</v>
      </c>
      <c r="K2329" s="3">
        <v>100</v>
      </c>
      <c r="L2329" s="3">
        <v>100</v>
      </c>
      <c r="M2329" t="s">
        <v>4</v>
      </c>
      <c r="N2329" t="s">
        <v>4</v>
      </c>
      <c r="O2329" t="s">
        <v>4</v>
      </c>
      <c r="P2329" t="s">
        <v>2137</v>
      </c>
      <c r="Q2329" t="s">
        <v>293</v>
      </c>
      <c r="R2329" t="s">
        <v>676</v>
      </c>
      <c r="S2329" t="s">
        <v>4</v>
      </c>
      <c r="T2329" s="5">
        <v>49</v>
      </c>
      <c r="U2329" t="s">
        <v>7</v>
      </c>
      <c r="V2329">
        <f t="shared" si="84"/>
        <v>0.49</v>
      </c>
      <c r="W2329">
        <f>VLOOKUP(A2329,LISTINO!D:N,10,FALSE)</f>
        <v>0.62</v>
      </c>
      <c r="X2329">
        <f t="shared" si="85"/>
        <v>62</v>
      </c>
      <c r="Y2329" s="17">
        <f>VLOOKUP(A2329,LISTINO!D:K,7,FALSE)</f>
        <v>44593</v>
      </c>
    </row>
    <row r="2330" spans="1:25" x14ac:dyDescent="0.25">
      <c r="A2330" t="s">
        <v>1519</v>
      </c>
      <c r="B2330" t="s">
        <v>0</v>
      </c>
      <c r="C2330" t="s">
        <v>1</v>
      </c>
      <c r="D2330" t="s">
        <v>132</v>
      </c>
      <c r="E2330" t="s">
        <v>159</v>
      </c>
      <c r="F2330" t="s">
        <v>1520</v>
      </c>
      <c r="G2330" t="s">
        <v>4</v>
      </c>
      <c r="H2330" s="2">
        <v>44749</v>
      </c>
      <c r="I2330" t="s">
        <v>5</v>
      </c>
      <c r="J2330" t="s">
        <v>5</v>
      </c>
      <c r="K2330" s="3">
        <v>100</v>
      </c>
      <c r="L2330" s="3">
        <v>100</v>
      </c>
      <c r="M2330" t="s">
        <v>4</v>
      </c>
      <c r="N2330" t="s">
        <v>4</v>
      </c>
      <c r="O2330" t="s">
        <v>4</v>
      </c>
      <c r="P2330" t="s">
        <v>2137</v>
      </c>
      <c r="Q2330" t="s">
        <v>294</v>
      </c>
      <c r="R2330" t="s">
        <v>676</v>
      </c>
      <c r="S2330" t="s">
        <v>4</v>
      </c>
      <c r="T2330" s="5">
        <v>49</v>
      </c>
      <c r="U2330" t="s">
        <v>7</v>
      </c>
      <c r="V2330">
        <f t="shared" si="84"/>
        <v>0.49</v>
      </c>
      <c r="W2330">
        <f>VLOOKUP(A2330,LISTINO!D:N,10,FALSE)</f>
        <v>0.62</v>
      </c>
      <c r="X2330">
        <f t="shared" si="85"/>
        <v>62</v>
      </c>
      <c r="Y2330" s="17">
        <f>VLOOKUP(A2330,LISTINO!D:K,7,FALSE)</f>
        <v>44593</v>
      </c>
    </row>
    <row r="2331" spans="1:25" x14ac:dyDescent="0.25">
      <c r="A2331" t="s">
        <v>1519</v>
      </c>
      <c r="B2331" t="s">
        <v>0</v>
      </c>
      <c r="C2331" t="s">
        <v>1</v>
      </c>
      <c r="D2331" t="s">
        <v>132</v>
      </c>
      <c r="E2331" t="s">
        <v>159</v>
      </c>
      <c r="F2331" t="s">
        <v>1520</v>
      </c>
      <c r="G2331" t="s">
        <v>4</v>
      </c>
      <c r="H2331" s="2">
        <v>44749</v>
      </c>
      <c r="I2331" t="s">
        <v>5</v>
      </c>
      <c r="J2331" t="s">
        <v>5</v>
      </c>
      <c r="K2331" s="3">
        <v>100</v>
      </c>
      <c r="L2331" s="3">
        <v>100</v>
      </c>
      <c r="M2331" t="s">
        <v>4</v>
      </c>
      <c r="N2331" t="s">
        <v>4</v>
      </c>
      <c r="O2331" t="s">
        <v>4</v>
      </c>
      <c r="P2331" t="s">
        <v>2137</v>
      </c>
      <c r="Q2331" t="s">
        <v>301</v>
      </c>
      <c r="R2331" t="s">
        <v>676</v>
      </c>
      <c r="S2331" t="s">
        <v>4</v>
      </c>
      <c r="T2331" s="5">
        <v>49</v>
      </c>
      <c r="U2331" t="s">
        <v>7</v>
      </c>
      <c r="V2331">
        <f t="shared" si="84"/>
        <v>0.49</v>
      </c>
      <c r="W2331">
        <f>VLOOKUP(A2331,LISTINO!D:N,10,FALSE)</f>
        <v>0.62</v>
      </c>
      <c r="X2331">
        <f t="shared" si="85"/>
        <v>62</v>
      </c>
      <c r="Y2331" s="17">
        <f>VLOOKUP(A2331,LISTINO!D:K,7,FALSE)</f>
        <v>44593</v>
      </c>
    </row>
    <row r="2332" spans="1:25" x14ac:dyDescent="0.25">
      <c r="A2332" t="s">
        <v>197</v>
      </c>
      <c r="B2332" t="s">
        <v>0</v>
      </c>
      <c r="C2332" t="s">
        <v>1</v>
      </c>
      <c r="D2332" t="s">
        <v>132</v>
      </c>
      <c r="E2332" t="s">
        <v>159</v>
      </c>
      <c r="F2332" t="s">
        <v>198</v>
      </c>
      <c r="G2332" t="s">
        <v>4</v>
      </c>
      <c r="H2332" s="2">
        <v>44749</v>
      </c>
      <c r="I2332" t="s">
        <v>5</v>
      </c>
      <c r="J2332" t="s">
        <v>5</v>
      </c>
      <c r="K2332" s="3">
        <v>320</v>
      </c>
      <c r="L2332" s="3">
        <v>320</v>
      </c>
      <c r="M2332" t="s">
        <v>4</v>
      </c>
      <c r="N2332" t="s">
        <v>4</v>
      </c>
      <c r="O2332" t="s">
        <v>4</v>
      </c>
      <c r="P2332" t="s">
        <v>2137</v>
      </c>
      <c r="Q2332" t="s">
        <v>349</v>
      </c>
      <c r="R2332" t="s">
        <v>676</v>
      </c>
      <c r="S2332" t="s">
        <v>4</v>
      </c>
      <c r="T2332" s="5">
        <v>124.8</v>
      </c>
      <c r="U2332" t="s">
        <v>7</v>
      </c>
      <c r="V2332">
        <f t="shared" si="84"/>
        <v>0.39</v>
      </c>
      <c r="W2332">
        <f>VLOOKUP(A2332,LISTINO!D:N,10,FALSE)</f>
        <v>0.49</v>
      </c>
      <c r="X2332">
        <f t="shared" si="85"/>
        <v>156.80000000000001</v>
      </c>
      <c r="Y2332" s="17">
        <f>VLOOKUP(A2332,LISTINO!D:K,7,FALSE)</f>
        <v>44593</v>
      </c>
    </row>
    <row r="2333" spans="1:25" x14ac:dyDescent="0.25">
      <c r="A2333" t="s">
        <v>588</v>
      </c>
      <c r="B2333" t="s">
        <v>0</v>
      </c>
      <c r="C2333" t="s">
        <v>1</v>
      </c>
      <c r="D2333" t="s">
        <v>132</v>
      </c>
      <c r="E2333" t="s">
        <v>159</v>
      </c>
      <c r="F2333" t="s">
        <v>589</v>
      </c>
      <c r="G2333" t="s">
        <v>4</v>
      </c>
      <c r="H2333" s="2">
        <v>44749</v>
      </c>
      <c r="I2333" t="s">
        <v>5</v>
      </c>
      <c r="J2333" t="s">
        <v>5</v>
      </c>
      <c r="K2333" s="3">
        <v>150</v>
      </c>
      <c r="L2333" s="3">
        <v>150</v>
      </c>
      <c r="M2333" t="s">
        <v>4</v>
      </c>
      <c r="N2333" t="s">
        <v>4</v>
      </c>
      <c r="O2333" t="s">
        <v>4</v>
      </c>
      <c r="P2333" t="s">
        <v>2137</v>
      </c>
      <c r="Q2333" t="s">
        <v>386</v>
      </c>
      <c r="R2333" t="s">
        <v>676</v>
      </c>
      <c r="S2333" t="s">
        <v>4</v>
      </c>
      <c r="T2333" s="5">
        <v>91.5</v>
      </c>
      <c r="U2333" t="s">
        <v>7</v>
      </c>
      <c r="V2333">
        <f t="shared" si="84"/>
        <v>0.61</v>
      </c>
      <c r="W2333">
        <f>VLOOKUP(A2333,LISTINO!D:N,10,FALSE)</f>
        <v>0.78</v>
      </c>
      <c r="X2333">
        <f t="shared" si="85"/>
        <v>117</v>
      </c>
      <c r="Y2333" s="17">
        <f>VLOOKUP(A2333,LISTINO!D:K,7,FALSE)</f>
        <v>44593</v>
      </c>
    </row>
    <row r="2334" spans="1:25" x14ac:dyDescent="0.25">
      <c r="A2334" t="s">
        <v>199</v>
      </c>
      <c r="B2334" t="s">
        <v>0</v>
      </c>
      <c r="C2334" t="s">
        <v>1</v>
      </c>
      <c r="D2334" t="s">
        <v>132</v>
      </c>
      <c r="E2334" t="s">
        <v>159</v>
      </c>
      <c r="F2334" t="s">
        <v>200</v>
      </c>
      <c r="G2334" t="s">
        <v>4</v>
      </c>
      <c r="H2334" s="2">
        <v>44749</v>
      </c>
      <c r="I2334" t="s">
        <v>5</v>
      </c>
      <c r="J2334" t="s">
        <v>5</v>
      </c>
      <c r="K2334" s="3">
        <v>120</v>
      </c>
      <c r="L2334" s="3">
        <v>120</v>
      </c>
      <c r="M2334" t="s">
        <v>4</v>
      </c>
      <c r="N2334" t="s">
        <v>4</v>
      </c>
      <c r="O2334" t="s">
        <v>4</v>
      </c>
      <c r="P2334" t="s">
        <v>2136</v>
      </c>
      <c r="Q2334" t="s">
        <v>239</v>
      </c>
      <c r="R2334" t="s">
        <v>676</v>
      </c>
      <c r="S2334" t="s">
        <v>4</v>
      </c>
      <c r="T2334" s="5">
        <v>42</v>
      </c>
      <c r="U2334" t="s">
        <v>7</v>
      </c>
      <c r="V2334">
        <f t="shared" si="84"/>
        <v>0.35</v>
      </c>
      <c r="W2334">
        <f>VLOOKUP(A2334,LISTINO!D:N,10,FALSE)</f>
        <v>0.47</v>
      </c>
      <c r="X2334">
        <f t="shared" si="85"/>
        <v>56.4</v>
      </c>
      <c r="Y2334" s="17">
        <f>VLOOKUP(A2334,LISTINO!D:K,7,FALSE)</f>
        <v>44981</v>
      </c>
    </row>
    <row r="2335" spans="1:25" x14ac:dyDescent="0.25">
      <c r="A2335" t="s">
        <v>199</v>
      </c>
      <c r="B2335" t="s">
        <v>0</v>
      </c>
      <c r="C2335" t="s">
        <v>1</v>
      </c>
      <c r="D2335" t="s">
        <v>132</v>
      </c>
      <c r="E2335" t="s">
        <v>159</v>
      </c>
      <c r="F2335" t="s">
        <v>200</v>
      </c>
      <c r="G2335" t="s">
        <v>4</v>
      </c>
      <c r="H2335" s="2">
        <v>44749</v>
      </c>
      <c r="I2335" t="s">
        <v>5</v>
      </c>
      <c r="J2335" t="s">
        <v>5</v>
      </c>
      <c r="K2335" s="3">
        <v>120</v>
      </c>
      <c r="L2335" s="3">
        <v>120</v>
      </c>
      <c r="M2335" t="s">
        <v>4</v>
      </c>
      <c r="N2335" t="s">
        <v>4</v>
      </c>
      <c r="O2335" t="s">
        <v>4</v>
      </c>
      <c r="P2335" t="s">
        <v>2136</v>
      </c>
      <c r="Q2335" t="s">
        <v>503</v>
      </c>
      <c r="R2335" t="s">
        <v>676</v>
      </c>
      <c r="S2335" t="s">
        <v>4</v>
      </c>
      <c r="T2335" s="5">
        <v>42</v>
      </c>
      <c r="U2335" t="s">
        <v>7</v>
      </c>
      <c r="V2335">
        <f t="shared" si="84"/>
        <v>0.35</v>
      </c>
      <c r="W2335">
        <f>VLOOKUP(A2335,LISTINO!D:N,10,FALSE)</f>
        <v>0.47</v>
      </c>
      <c r="X2335">
        <f t="shared" si="85"/>
        <v>56.4</v>
      </c>
      <c r="Y2335" s="17">
        <f>VLOOKUP(A2335,LISTINO!D:K,7,FALSE)</f>
        <v>44981</v>
      </c>
    </row>
    <row r="2336" spans="1:25" x14ac:dyDescent="0.25">
      <c r="A2336" t="s">
        <v>876</v>
      </c>
      <c r="B2336" t="s">
        <v>0</v>
      </c>
      <c r="C2336" t="s">
        <v>0</v>
      </c>
      <c r="D2336" t="s">
        <v>132</v>
      </c>
      <c r="E2336" t="s">
        <v>159</v>
      </c>
      <c r="F2336" t="s">
        <v>877</v>
      </c>
      <c r="G2336" t="s">
        <v>4</v>
      </c>
      <c r="H2336" s="2">
        <v>44749</v>
      </c>
      <c r="I2336" t="s">
        <v>5</v>
      </c>
      <c r="J2336" t="s">
        <v>5</v>
      </c>
      <c r="K2336" s="3">
        <v>40</v>
      </c>
      <c r="L2336" s="3">
        <v>40</v>
      </c>
      <c r="M2336" t="s">
        <v>4</v>
      </c>
      <c r="N2336" t="s">
        <v>4</v>
      </c>
      <c r="O2336" t="s">
        <v>4</v>
      </c>
      <c r="P2336" t="s">
        <v>2137</v>
      </c>
      <c r="Q2336" t="s">
        <v>325</v>
      </c>
      <c r="R2336" t="s">
        <v>676</v>
      </c>
      <c r="S2336" t="s">
        <v>4</v>
      </c>
      <c r="T2336" s="5">
        <v>32.799999999999997</v>
      </c>
      <c r="U2336" t="s">
        <v>7</v>
      </c>
      <c r="V2336">
        <f t="shared" si="84"/>
        <v>0.82</v>
      </c>
      <c r="W2336">
        <f>VLOOKUP(A2336,LISTINO!D:N,10,FALSE)</f>
        <v>1.04</v>
      </c>
      <c r="X2336">
        <f t="shared" si="85"/>
        <v>41.6</v>
      </c>
      <c r="Y2336" s="17">
        <f>VLOOKUP(A2336,LISTINO!D:K,7,FALSE)</f>
        <v>44593</v>
      </c>
    </row>
    <row r="2337" spans="1:25" x14ac:dyDescent="0.25">
      <c r="A2337" t="s">
        <v>878</v>
      </c>
      <c r="B2337" t="s">
        <v>0</v>
      </c>
      <c r="C2337" t="s">
        <v>1</v>
      </c>
      <c r="D2337" t="s">
        <v>132</v>
      </c>
      <c r="E2337" t="s">
        <v>159</v>
      </c>
      <c r="F2337" t="s">
        <v>879</v>
      </c>
      <c r="G2337" t="s">
        <v>4</v>
      </c>
      <c r="H2337" s="2">
        <v>44749</v>
      </c>
      <c r="I2337" t="s">
        <v>5</v>
      </c>
      <c r="J2337" t="s">
        <v>5</v>
      </c>
      <c r="K2337" s="3">
        <v>30</v>
      </c>
      <c r="L2337" s="3">
        <v>30</v>
      </c>
      <c r="M2337" t="s">
        <v>4</v>
      </c>
      <c r="N2337" t="s">
        <v>4</v>
      </c>
      <c r="O2337" t="s">
        <v>4</v>
      </c>
      <c r="P2337" t="s">
        <v>2137</v>
      </c>
      <c r="Q2337" t="s">
        <v>341</v>
      </c>
      <c r="R2337" t="s">
        <v>676</v>
      </c>
      <c r="S2337" t="s">
        <v>4</v>
      </c>
      <c r="T2337" s="5">
        <v>114.9</v>
      </c>
      <c r="U2337" t="s">
        <v>7</v>
      </c>
      <c r="V2337">
        <f t="shared" si="84"/>
        <v>3.83</v>
      </c>
      <c r="W2337">
        <f>VLOOKUP(A2337,LISTINO!D:N,10,FALSE)</f>
        <v>4.84</v>
      </c>
      <c r="X2337">
        <f t="shared" si="85"/>
        <v>145.19999999999999</v>
      </c>
      <c r="Y2337" s="17">
        <f>VLOOKUP(A2337,LISTINO!D:K,7,FALSE)</f>
        <v>44593</v>
      </c>
    </row>
    <row r="2338" spans="1:25" x14ac:dyDescent="0.25">
      <c r="A2338" t="s">
        <v>1266</v>
      </c>
      <c r="B2338" t="s">
        <v>0</v>
      </c>
      <c r="C2338" t="s">
        <v>0</v>
      </c>
      <c r="D2338" t="s">
        <v>132</v>
      </c>
      <c r="E2338" t="s">
        <v>159</v>
      </c>
      <c r="F2338" t="s">
        <v>1267</v>
      </c>
      <c r="G2338" t="s">
        <v>4</v>
      </c>
      <c r="H2338" s="2">
        <v>44749</v>
      </c>
      <c r="I2338" t="s">
        <v>5</v>
      </c>
      <c r="J2338" t="s">
        <v>5</v>
      </c>
      <c r="K2338" s="3">
        <v>20</v>
      </c>
      <c r="L2338" s="3">
        <v>20</v>
      </c>
      <c r="M2338" t="s">
        <v>4</v>
      </c>
      <c r="N2338" t="s">
        <v>4</v>
      </c>
      <c r="O2338" t="s">
        <v>4</v>
      </c>
      <c r="P2338" t="s">
        <v>2136</v>
      </c>
      <c r="Q2338" t="s">
        <v>473</v>
      </c>
      <c r="R2338" t="s">
        <v>676</v>
      </c>
      <c r="S2338" t="s">
        <v>4</v>
      </c>
      <c r="T2338" s="5">
        <v>61.4</v>
      </c>
      <c r="U2338" t="s">
        <v>7</v>
      </c>
      <c r="V2338">
        <f t="shared" si="84"/>
        <v>3.07</v>
      </c>
      <c r="W2338">
        <f>VLOOKUP(A2338,LISTINO!D:N,10,FALSE)</f>
        <v>3.88</v>
      </c>
      <c r="X2338">
        <f t="shared" si="85"/>
        <v>77.599999999999994</v>
      </c>
      <c r="Y2338" s="17">
        <f>VLOOKUP(A2338,LISTINO!D:K,7,FALSE)</f>
        <v>44593</v>
      </c>
    </row>
    <row r="2339" spans="1:25" x14ac:dyDescent="0.25">
      <c r="A2339" t="s">
        <v>766</v>
      </c>
      <c r="B2339" t="s">
        <v>0</v>
      </c>
      <c r="C2339" t="s">
        <v>1</v>
      </c>
      <c r="D2339" t="s">
        <v>132</v>
      </c>
      <c r="E2339" t="s">
        <v>159</v>
      </c>
      <c r="F2339" t="s">
        <v>767</v>
      </c>
      <c r="G2339" t="s">
        <v>4</v>
      </c>
      <c r="H2339" s="2">
        <v>44749</v>
      </c>
      <c r="I2339" t="s">
        <v>5</v>
      </c>
      <c r="J2339" t="s">
        <v>5</v>
      </c>
      <c r="K2339" s="3">
        <v>400</v>
      </c>
      <c r="L2339" s="3">
        <v>400</v>
      </c>
      <c r="M2339" t="s">
        <v>4</v>
      </c>
      <c r="N2339" t="s">
        <v>4</v>
      </c>
      <c r="O2339" t="s">
        <v>4</v>
      </c>
      <c r="P2339" t="s">
        <v>2137</v>
      </c>
      <c r="Q2339" t="s">
        <v>21</v>
      </c>
      <c r="R2339" t="s">
        <v>676</v>
      </c>
      <c r="S2339" t="s">
        <v>4</v>
      </c>
      <c r="T2339" s="5">
        <v>92</v>
      </c>
      <c r="U2339" t="s">
        <v>7</v>
      </c>
      <c r="V2339">
        <f t="shared" si="84"/>
        <v>0.23</v>
      </c>
      <c r="W2339">
        <f>VLOOKUP(A2339,LISTINO!D:N,10,FALSE)</f>
        <v>0.3</v>
      </c>
      <c r="X2339">
        <f t="shared" si="85"/>
        <v>120</v>
      </c>
      <c r="Y2339" s="17">
        <f>VLOOKUP(A2339,LISTINO!D:K,7,FALSE)</f>
        <v>44593</v>
      </c>
    </row>
    <row r="2340" spans="1:25" x14ac:dyDescent="0.25">
      <c r="A2340" t="s">
        <v>608</v>
      </c>
      <c r="B2340" t="s">
        <v>0</v>
      </c>
      <c r="C2340" t="s">
        <v>1</v>
      </c>
      <c r="D2340" t="s">
        <v>132</v>
      </c>
      <c r="E2340" t="s">
        <v>159</v>
      </c>
      <c r="F2340" t="s">
        <v>609</v>
      </c>
      <c r="G2340" t="s">
        <v>4</v>
      </c>
      <c r="H2340" s="2">
        <v>44749</v>
      </c>
      <c r="I2340" t="s">
        <v>5</v>
      </c>
      <c r="J2340" t="s">
        <v>5</v>
      </c>
      <c r="K2340" s="3">
        <v>140</v>
      </c>
      <c r="L2340" s="3">
        <v>140</v>
      </c>
      <c r="M2340" t="s">
        <v>4</v>
      </c>
      <c r="N2340" t="s">
        <v>4</v>
      </c>
      <c r="O2340" t="s">
        <v>4</v>
      </c>
      <c r="P2340" t="s">
        <v>2138</v>
      </c>
      <c r="Q2340" t="s">
        <v>473</v>
      </c>
      <c r="R2340" t="s">
        <v>676</v>
      </c>
      <c r="S2340" t="s">
        <v>4</v>
      </c>
      <c r="T2340" s="5">
        <v>84</v>
      </c>
      <c r="U2340" t="s">
        <v>7</v>
      </c>
      <c r="V2340">
        <f t="shared" si="84"/>
        <v>0.6</v>
      </c>
      <c r="W2340">
        <f>VLOOKUP(A2340,LISTINO!D:N,10,FALSE)</f>
        <v>0.76</v>
      </c>
      <c r="X2340">
        <f t="shared" si="85"/>
        <v>106.4</v>
      </c>
      <c r="Y2340" s="17">
        <f>VLOOKUP(A2340,LISTINO!D:K,7,FALSE)</f>
        <v>44593</v>
      </c>
    </row>
    <row r="2341" spans="1:25" x14ac:dyDescent="0.25">
      <c r="A2341" t="s">
        <v>608</v>
      </c>
      <c r="B2341" t="s">
        <v>0</v>
      </c>
      <c r="C2341" t="s">
        <v>1</v>
      </c>
      <c r="D2341" t="s">
        <v>132</v>
      </c>
      <c r="E2341" t="s">
        <v>159</v>
      </c>
      <c r="F2341" t="s">
        <v>609</v>
      </c>
      <c r="G2341" t="s">
        <v>4</v>
      </c>
      <c r="H2341" s="2">
        <v>44749</v>
      </c>
      <c r="I2341" t="s">
        <v>5</v>
      </c>
      <c r="J2341" t="s">
        <v>5</v>
      </c>
      <c r="K2341" s="3">
        <v>140</v>
      </c>
      <c r="L2341" s="3">
        <v>140</v>
      </c>
      <c r="M2341" t="s">
        <v>4</v>
      </c>
      <c r="N2341" t="s">
        <v>4</v>
      </c>
      <c r="O2341" t="s">
        <v>4</v>
      </c>
      <c r="P2341" t="s">
        <v>2138</v>
      </c>
      <c r="Q2341" t="s">
        <v>470</v>
      </c>
      <c r="R2341" t="s">
        <v>676</v>
      </c>
      <c r="S2341" t="s">
        <v>4</v>
      </c>
      <c r="T2341" s="5">
        <v>84</v>
      </c>
      <c r="U2341" t="s">
        <v>7</v>
      </c>
      <c r="V2341">
        <f t="shared" si="84"/>
        <v>0.6</v>
      </c>
      <c r="W2341">
        <f>VLOOKUP(A2341,LISTINO!D:N,10,FALSE)</f>
        <v>0.76</v>
      </c>
      <c r="X2341">
        <f t="shared" si="85"/>
        <v>106.4</v>
      </c>
      <c r="Y2341" s="17">
        <f>VLOOKUP(A2341,LISTINO!D:K,7,FALSE)</f>
        <v>44593</v>
      </c>
    </row>
    <row r="2342" spans="1:25" x14ac:dyDescent="0.25">
      <c r="A2342" t="s">
        <v>608</v>
      </c>
      <c r="B2342" t="s">
        <v>0</v>
      </c>
      <c r="C2342" t="s">
        <v>1</v>
      </c>
      <c r="D2342" t="s">
        <v>132</v>
      </c>
      <c r="E2342" t="s">
        <v>159</v>
      </c>
      <c r="F2342" t="s">
        <v>609</v>
      </c>
      <c r="G2342" t="s">
        <v>4</v>
      </c>
      <c r="H2342" s="2">
        <v>44749</v>
      </c>
      <c r="I2342" t="s">
        <v>5</v>
      </c>
      <c r="J2342" t="s">
        <v>5</v>
      </c>
      <c r="K2342" s="3">
        <v>140</v>
      </c>
      <c r="L2342" s="3">
        <v>140</v>
      </c>
      <c r="M2342" t="s">
        <v>4</v>
      </c>
      <c r="N2342" t="s">
        <v>4</v>
      </c>
      <c r="O2342" t="s">
        <v>4</v>
      </c>
      <c r="P2342" t="s">
        <v>2138</v>
      </c>
      <c r="Q2342" t="s">
        <v>460</v>
      </c>
      <c r="R2342" t="s">
        <v>676</v>
      </c>
      <c r="S2342" t="s">
        <v>4</v>
      </c>
      <c r="T2342" s="5">
        <v>84</v>
      </c>
      <c r="U2342" t="s">
        <v>7</v>
      </c>
      <c r="V2342">
        <f t="shared" ref="V2342:V2400" si="86" xml:space="preserve"> T2342/K2342</f>
        <v>0.6</v>
      </c>
      <c r="W2342">
        <f>VLOOKUP(A2342,LISTINO!D:N,10,FALSE)</f>
        <v>0.76</v>
      </c>
      <c r="X2342">
        <f t="shared" si="85"/>
        <v>106.4</v>
      </c>
      <c r="Y2342" s="17">
        <f>VLOOKUP(A2342,LISTINO!D:K,7,FALSE)</f>
        <v>44593</v>
      </c>
    </row>
    <row r="2343" spans="1:25" x14ac:dyDescent="0.25">
      <c r="A2343" t="s">
        <v>608</v>
      </c>
      <c r="B2343" t="s">
        <v>0</v>
      </c>
      <c r="C2343" t="s">
        <v>1</v>
      </c>
      <c r="D2343" t="s">
        <v>132</v>
      </c>
      <c r="E2343" t="s">
        <v>159</v>
      </c>
      <c r="F2343" t="s">
        <v>609</v>
      </c>
      <c r="G2343" t="s">
        <v>4</v>
      </c>
      <c r="H2343" s="2">
        <v>44749</v>
      </c>
      <c r="I2343" t="s">
        <v>5</v>
      </c>
      <c r="J2343" t="s">
        <v>5</v>
      </c>
      <c r="K2343" s="3">
        <v>140</v>
      </c>
      <c r="L2343" s="3">
        <v>140</v>
      </c>
      <c r="M2343" t="s">
        <v>4</v>
      </c>
      <c r="N2343" t="s">
        <v>4</v>
      </c>
      <c r="O2343" t="s">
        <v>4</v>
      </c>
      <c r="P2343" t="s">
        <v>2138</v>
      </c>
      <c r="Q2343" t="s">
        <v>451</v>
      </c>
      <c r="R2343" t="s">
        <v>676</v>
      </c>
      <c r="S2343" t="s">
        <v>4</v>
      </c>
      <c r="T2343" s="5">
        <v>84</v>
      </c>
      <c r="U2343" t="s">
        <v>7</v>
      </c>
      <c r="V2343">
        <f t="shared" si="86"/>
        <v>0.6</v>
      </c>
      <c r="W2343">
        <f>VLOOKUP(A2343,LISTINO!D:N,10,FALSE)</f>
        <v>0.76</v>
      </c>
      <c r="X2343">
        <f t="shared" si="85"/>
        <v>106.4</v>
      </c>
      <c r="Y2343" s="17">
        <f>VLOOKUP(A2343,LISTINO!D:K,7,FALSE)</f>
        <v>44593</v>
      </c>
    </row>
    <row r="2344" spans="1:25" x14ac:dyDescent="0.25">
      <c r="A2344" t="s">
        <v>610</v>
      </c>
      <c r="B2344" t="s">
        <v>0</v>
      </c>
      <c r="C2344" t="s">
        <v>1</v>
      </c>
      <c r="D2344" t="s">
        <v>132</v>
      </c>
      <c r="E2344" t="s">
        <v>159</v>
      </c>
      <c r="F2344" t="s">
        <v>611</v>
      </c>
      <c r="G2344" t="s">
        <v>4</v>
      </c>
      <c r="H2344" s="2">
        <v>44749</v>
      </c>
      <c r="I2344" t="s">
        <v>5</v>
      </c>
      <c r="J2344" t="s">
        <v>5</v>
      </c>
      <c r="K2344" s="3">
        <v>280</v>
      </c>
      <c r="L2344" s="3">
        <v>280</v>
      </c>
      <c r="M2344" t="s">
        <v>4</v>
      </c>
      <c r="N2344" t="s">
        <v>4</v>
      </c>
      <c r="O2344" t="s">
        <v>4</v>
      </c>
      <c r="P2344" t="s">
        <v>2137</v>
      </c>
      <c r="Q2344" t="s">
        <v>13</v>
      </c>
      <c r="R2344" t="s">
        <v>676</v>
      </c>
      <c r="S2344" t="s">
        <v>4</v>
      </c>
      <c r="T2344" s="5">
        <v>128.80000000000001</v>
      </c>
      <c r="U2344" t="s">
        <v>7</v>
      </c>
      <c r="V2344">
        <f t="shared" si="86"/>
        <v>0.46</v>
      </c>
      <c r="W2344">
        <f>VLOOKUP(A2344,LISTINO!D:N,10,FALSE)</f>
        <v>0.57999999999999996</v>
      </c>
      <c r="X2344">
        <f t="shared" si="85"/>
        <v>162.39999999999998</v>
      </c>
      <c r="Y2344" s="17">
        <f>VLOOKUP(A2344,LISTINO!D:K,7,FALSE)</f>
        <v>44593</v>
      </c>
    </row>
    <row r="2345" spans="1:25" x14ac:dyDescent="0.25">
      <c r="A2345" t="s">
        <v>610</v>
      </c>
      <c r="B2345" t="s">
        <v>0</v>
      </c>
      <c r="C2345" t="s">
        <v>1</v>
      </c>
      <c r="D2345" t="s">
        <v>132</v>
      </c>
      <c r="E2345" t="s">
        <v>159</v>
      </c>
      <c r="F2345" t="s">
        <v>611</v>
      </c>
      <c r="G2345" t="s">
        <v>4</v>
      </c>
      <c r="H2345" s="2">
        <v>44749</v>
      </c>
      <c r="I2345" t="s">
        <v>5</v>
      </c>
      <c r="J2345" t="s">
        <v>5</v>
      </c>
      <c r="K2345" s="3">
        <v>280</v>
      </c>
      <c r="L2345" s="3">
        <v>280</v>
      </c>
      <c r="M2345" t="s">
        <v>4</v>
      </c>
      <c r="N2345" t="s">
        <v>4</v>
      </c>
      <c r="O2345" t="s">
        <v>4</v>
      </c>
      <c r="P2345" t="s">
        <v>2137</v>
      </c>
      <c r="Q2345" t="s">
        <v>10</v>
      </c>
      <c r="R2345" t="s">
        <v>676</v>
      </c>
      <c r="S2345" t="s">
        <v>4</v>
      </c>
      <c r="T2345" s="5">
        <v>128.80000000000001</v>
      </c>
      <c r="U2345" t="s">
        <v>7</v>
      </c>
      <c r="V2345">
        <f t="shared" si="86"/>
        <v>0.46</v>
      </c>
      <c r="W2345">
        <f>VLOOKUP(A2345,LISTINO!D:N,10,FALSE)</f>
        <v>0.57999999999999996</v>
      </c>
      <c r="X2345">
        <f t="shared" si="85"/>
        <v>162.39999999999998</v>
      </c>
      <c r="Y2345" s="17">
        <f>VLOOKUP(A2345,LISTINO!D:K,7,FALSE)</f>
        <v>44593</v>
      </c>
    </row>
    <row r="2346" spans="1:25" hidden="1" x14ac:dyDescent="0.25">
      <c r="A2346" t="s">
        <v>618</v>
      </c>
      <c r="B2346" t="s">
        <v>0</v>
      </c>
      <c r="C2346" t="s">
        <v>1</v>
      </c>
      <c r="D2346" t="s">
        <v>132</v>
      </c>
      <c r="E2346" t="s">
        <v>159</v>
      </c>
      <c r="F2346" t="s">
        <v>619</v>
      </c>
      <c r="G2346" t="s">
        <v>4</v>
      </c>
      <c r="H2346" s="2">
        <v>44749</v>
      </c>
      <c r="I2346" t="s">
        <v>5</v>
      </c>
      <c r="J2346" t="s">
        <v>5</v>
      </c>
      <c r="K2346" s="3">
        <v>1000</v>
      </c>
      <c r="L2346" s="3">
        <v>1000</v>
      </c>
      <c r="M2346" t="s">
        <v>4</v>
      </c>
      <c r="N2346" t="s">
        <v>4</v>
      </c>
      <c r="O2346" t="s">
        <v>4</v>
      </c>
      <c r="P2346" t="s">
        <v>2136</v>
      </c>
      <c r="Q2346" t="s">
        <v>448</v>
      </c>
      <c r="R2346" t="s">
        <v>676</v>
      </c>
      <c r="S2346" t="s">
        <v>4</v>
      </c>
      <c r="T2346" s="5">
        <v>200</v>
      </c>
      <c r="U2346" t="s">
        <v>7</v>
      </c>
      <c r="V2346">
        <f t="shared" si="86"/>
        <v>0.2</v>
      </c>
      <c r="W2346">
        <f>VLOOKUP(A2346,LISTINO!D:N,10,FALSE)</f>
        <v>0.25</v>
      </c>
      <c r="X2346">
        <f t="shared" si="85"/>
        <v>250</v>
      </c>
      <c r="Y2346" s="17">
        <f>VLOOKUP(A2346,LISTINO!D:K,7,FALSE)</f>
        <v>44593</v>
      </c>
    </row>
    <row r="2347" spans="1:25" hidden="1" x14ac:dyDescent="0.25">
      <c r="A2347" t="s">
        <v>205</v>
      </c>
      <c r="B2347" t="s">
        <v>0</v>
      </c>
      <c r="C2347" t="s">
        <v>1</v>
      </c>
      <c r="D2347" t="s">
        <v>132</v>
      </c>
      <c r="E2347" t="s">
        <v>159</v>
      </c>
      <c r="F2347" t="s">
        <v>206</v>
      </c>
      <c r="G2347" t="s">
        <v>4</v>
      </c>
      <c r="H2347" s="2">
        <v>44749</v>
      </c>
      <c r="I2347" t="s">
        <v>5</v>
      </c>
      <c r="J2347" t="s">
        <v>5</v>
      </c>
      <c r="K2347" s="3">
        <v>500</v>
      </c>
      <c r="L2347" s="3">
        <v>500</v>
      </c>
      <c r="M2347" t="s">
        <v>4</v>
      </c>
      <c r="N2347" t="s">
        <v>4</v>
      </c>
      <c r="O2347" t="s">
        <v>4</v>
      </c>
      <c r="P2347" t="s">
        <v>2137</v>
      </c>
      <c r="Q2347" t="s">
        <v>448</v>
      </c>
      <c r="R2347" t="s">
        <v>676</v>
      </c>
      <c r="S2347" t="s">
        <v>4</v>
      </c>
      <c r="T2347" s="5">
        <v>150</v>
      </c>
      <c r="U2347" t="s">
        <v>7</v>
      </c>
      <c r="V2347">
        <f t="shared" si="86"/>
        <v>0.3</v>
      </c>
      <c r="W2347">
        <f>VLOOKUP(A2347,LISTINO!D:N,10,FALSE)</f>
        <v>0.38</v>
      </c>
      <c r="X2347">
        <f t="shared" si="85"/>
        <v>190</v>
      </c>
      <c r="Y2347" s="17">
        <f>VLOOKUP(A2347,LISTINO!D:K,7,FALSE)</f>
        <v>44593</v>
      </c>
    </row>
    <row r="2348" spans="1:25" hidden="1" x14ac:dyDescent="0.25">
      <c r="A2348" t="s">
        <v>145</v>
      </c>
      <c r="B2348" t="s">
        <v>0</v>
      </c>
      <c r="C2348" t="s">
        <v>1</v>
      </c>
      <c r="D2348" t="s">
        <v>132</v>
      </c>
      <c r="E2348" t="s">
        <v>159</v>
      </c>
      <c r="F2348" t="s">
        <v>146</v>
      </c>
      <c r="G2348" t="s">
        <v>4</v>
      </c>
      <c r="H2348" s="2">
        <v>44749</v>
      </c>
      <c r="I2348" t="s">
        <v>5</v>
      </c>
      <c r="J2348" t="s">
        <v>5</v>
      </c>
      <c r="K2348" s="3">
        <v>2000</v>
      </c>
      <c r="L2348" s="3">
        <v>2000</v>
      </c>
      <c r="M2348" t="s">
        <v>4</v>
      </c>
      <c r="N2348" t="s">
        <v>4</v>
      </c>
      <c r="O2348" t="s">
        <v>4</v>
      </c>
      <c r="P2348" t="s">
        <v>2136</v>
      </c>
      <c r="Q2348" t="s">
        <v>6</v>
      </c>
      <c r="R2348" t="s">
        <v>676</v>
      </c>
      <c r="S2348" t="s">
        <v>4</v>
      </c>
      <c r="T2348" s="5">
        <v>580</v>
      </c>
      <c r="U2348" t="s">
        <v>7</v>
      </c>
      <c r="V2348">
        <f t="shared" si="86"/>
        <v>0.28999999999999998</v>
      </c>
      <c r="W2348">
        <f>VLOOKUP(A2348,LISTINO!D:N,10,FALSE)</f>
        <v>0.36</v>
      </c>
      <c r="X2348">
        <f t="shared" si="85"/>
        <v>720</v>
      </c>
      <c r="Y2348" s="17">
        <f>VLOOKUP(A2348,LISTINO!D:K,7,FALSE)</f>
        <v>44593</v>
      </c>
    </row>
    <row r="2349" spans="1:25" x14ac:dyDescent="0.25">
      <c r="A2349" t="s">
        <v>882</v>
      </c>
      <c r="B2349" t="s">
        <v>0</v>
      </c>
      <c r="C2349" t="s">
        <v>1</v>
      </c>
      <c r="D2349" t="s">
        <v>132</v>
      </c>
      <c r="E2349" t="s">
        <v>159</v>
      </c>
      <c r="F2349" t="s">
        <v>883</v>
      </c>
      <c r="G2349" t="s">
        <v>4</v>
      </c>
      <c r="H2349" s="2">
        <v>44749</v>
      </c>
      <c r="I2349" t="s">
        <v>5</v>
      </c>
      <c r="J2349" t="s">
        <v>5</v>
      </c>
      <c r="K2349" s="3">
        <v>45</v>
      </c>
      <c r="L2349" s="3">
        <v>45</v>
      </c>
      <c r="M2349" t="s">
        <v>4</v>
      </c>
      <c r="N2349" t="s">
        <v>4</v>
      </c>
      <c r="O2349" t="s">
        <v>4</v>
      </c>
      <c r="P2349" t="s">
        <v>2137</v>
      </c>
      <c r="Q2349" t="s">
        <v>249</v>
      </c>
      <c r="R2349" t="s">
        <v>676</v>
      </c>
      <c r="S2349" t="s">
        <v>4</v>
      </c>
      <c r="T2349" s="5">
        <v>26.55</v>
      </c>
      <c r="U2349" t="s">
        <v>7</v>
      </c>
      <c r="V2349">
        <f t="shared" si="86"/>
        <v>0.59</v>
      </c>
      <c r="W2349">
        <f>VLOOKUP(A2349,LISTINO!D:N,10,FALSE)</f>
        <v>0.75</v>
      </c>
      <c r="X2349">
        <f t="shared" si="85"/>
        <v>33.75</v>
      </c>
      <c r="Y2349" s="17">
        <f>VLOOKUP(A2349,LISTINO!D:K,7,FALSE)</f>
        <v>44593</v>
      </c>
    </row>
    <row r="2350" spans="1:25" x14ac:dyDescent="0.25">
      <c r="A2350" t="s">
        <v>882</v>
      </c>
      <c r="B2350" t="s">
        <v>0</v>
      </c>
      <c r="C2350" t="s">
        <v>1</v>
      </c>
      <c r="D2350" t="s">
        <v>132</v>
      </c>
      <c r="E2350" t="s">
        <v>159</v>
      </c>
      <c r="F2350" t="s">
        <v>883</v>
      </c>
      <c r="G2350" t="s">
        <v>4</v>
      </c>
      <c r="H2350" s="2">
        <v>44749</v>
      </c>
      <c r="I2350" t="s">
        <v>5</v>
      </c>
      <c r="J2350" t="s">
        <v>5</v>
      </c>
      <c r="K2350" s="3">
        <v>45</v>
      </c>
      <c r="L2350" s="3">
        <v>45</v>
      </c>
      <c r="M2350" t="s">
        <v>4</v>
      </c>
      <c r="N2350" t="s">
        <v>4</v>
      </c>
      <c r="O2350" t="s">
        <v>4</v>
      </c>
      <c r="P2350" t="s">
        <v>2137</v>
      </c>
      <c r="Q2350" t="s">
        <v>254</v>
      </c>
      <c r="R2350" t="s">
        <v>676</v>
      </c>
      <c r="S2350" t="s">
        <v>4</v>
      </c>
      <c r="T2350" s="5">
        <v>26.55</v>
      </c>
      <c r="U2350" t="s">
        <v>7</v>
      </c>
      <c r="V2350">
        <f t="shared" si="86"/>
        <v>0.59</v>
      </c>
      <c r="W2350">
        <f>VLOOKUP(A2350,LISTINO!D:N,10,FALSE)</f>
        <v>0.75</v>
      </c>
      <c r="X2350">
        <f t="shared" si="85"/>
        <v>33.75</v>
      </c>
      <c r="Y2350" s="17">
        <f>VLOOKUP(A2350,LISTINO!D:K,7,FALSE)</f>
        <v>44593</v>
      </c>
    </row>
    <row r="2351" spans="1:25" x14ac:dyDescent="0.25">
      <c r="A2351" t="s">
        <v>1009</v>
      </c>
      <c r="B2351" t="s">
        <v>0</v>
      </c>
      <c r="C2351" t="s">
        <v>1</v>
      </c>
      <c r="D2351" t="s">
        <v>132</v>
      </c>
      <c r="E2351" t="s">
        <v>159</v>
      </c>
      <c r="F2351" t="s">
        <v>1010</v>
      </c>
      <c r="G2351" t="s">
        <v>4</v>
      </c>
      <c r="H2351" s="2">
        <v>44749</v>
      </c>
      <c r="I2351" t="s">
        <v>5</v>
      </c>
      <c r="J2351" t="s">
        <v>5</v>
      </c>
      <c r="K2351" s="3">
        <v>880</v>
      </c>
      <c r="L2351" s="3">
        <v>880</v>
      </c>
      <c r="M2351" t="s">
        <v>4</v>
      </c>
      <c r="N2351" t="s">
        <v>4</v>
      </c>
      <c r="O2351" t="s">
        <v>4</v>
      </c>
      <c r="P2351" t="s">
        <v>2137</v>
      </c>
      <c r="Q2351" t="s">
        <v>290</v>
      </c>
      <c r="R2351" t="s">
        <v>676</v>
      </c>
      <c r="S2351" t="s">
        <v>4</v>
      </c>
      <c r="T2351" s="5">
        <v>1082.4000000000001</v>
      </c>
      <c r="U2351" t="s">
        <v>7</v>
      </c>
      <c r="V2351">
        <f t="shared" si="86"/>
        <v>1.2300000000000002</v>
      </c>
      <c r="W2351">
        <f>VLOOKUP(A2351,LISTINO!D:N,10,FALSE)</f>
        <v>1.56</v>
      </c>
      <c r="X2351">
        <f t="shared" si="85"/>
        <v>1372.8</v>
      </c>
      <c r="Y2351" s="17">
        <f>VLOOKUP(A2351,LISTINO!D:K,7,FALSE)</f>
        <v>44593</v>
      </c>
    </row>
    <row r="2352" spans="1:25" x14ac:dyDescent="0.25">
      <c r="A2352" t="s">
        <v>8</v>
      </c>
      <c r="B2352" t="s">
        <v>0</v>
      </c>
      <c r="C2352" t="s">
        <v>1</v>
      </c>
      <c r="D2352" t="s">
        <v>132</v>
      </c>
      <c r="E2352" t="s">
        <v>159</v>
      </c>
      <c r="F2352" t="s">
        <v>9</v>
      </c>
      <c r="G2352" t="s">
        <v>4</v>
      </c>
      <c r="H2352" s="2">
        <v>44748</v>
      </c>
      <c r="I2352" t="s">
        <v>5</v>
      </c>
      <c r="J2352" t="s">
        <v>5</v>
      </c>
      <c r="K2352" s="3">
        <v>1920</v>
      </c>
      <c r="L2352" s="3">
        <v>1920</v>
      </c>
      <c r="M2352" t="s">
        <v>4</v>
      </c>
      <c r="N2352" t="s">
        <v>4</v>
      </c>
      <c r="O2352" t="s">
        <v>4</v>
      </c>
      <c r="P2352" t="s">
        <v>2147</v>
      </c>
      <c r="Q2352" t="s">
        <v>293</v>
      </c>
      <c r="R2352" t="s">
        <v>964</v>
      </c>
      <c r="S2352" t="s">
        <v>4</v>
      </c>
      <c r="T2352" s="5">
        <v>1977.6</v>
      </c>
      <c r="U2352" t="s">
        <v>7</v>
      </c>
      <c r="V2352">
        <f t="shared" si="86"/>
        <v>1.03</v>
      </c>
      <c r="W2352">
        <f>VLOOKUP(A2352,LISTINO!D:N,10,FALSE)</f>
        <v>1.52</v>
      </c>
      <c r="X2352">
        <f t="shared" si="85"/>
        <v>2918.4</v>
      </c>
      <c r="Y2352" s="17">
        <f>VLOOKUP(A2352,LISTINO!D:K,7,FALSE)</f>
        <v>44896</v>
      </c>
    </row>
    <row r="2353" spans="1:25" x14ac:dyDescent="0.25">
      <c r="A2353" t="s">
        <v>309</v>
      </c>
      <c r="B2353" t="s">
        <v>0</v>
      </c>
      <c r="C2353" t="s">
        <v>0</v>
      </c>
      <c r="D2353" t="s">
        <v>132</v>
      </c>
      <c r="E2353" t="s">
        <v>159</v>
      </c>
      <c r="F2353" t="s">
        <v>310</v>
      </c>
      <c r="G2353" t="s">
        <v>4</v>
      </c>
      <c r="H2353" s="2">
        <v>44748</v>
      </c>
      <c r="I2353" t="s">
        <v>5</v>
      </c>
      <c r="J2353" t="s">
        <v>5</v>
      </c>
      <c r="K2353" s="3">
        <v>250</v>
      </c>
      <c r="L2353" s="3">
        <v>250</v>
      </c>
      <c r="M2353" t="s">
        <v>4</v>
      </c>
      <c r="N2353" t="s">
        <v>4</v>
      </c>
      <c r="O2353" t="s">
        <v>4</v>
      </c>
      <c r="P2353" t="s">
        <v>2148</v>
      </c>
      <c r="Q2353" t="s">
        <v>10</v>
      </c>
      <c r="R2353" t="s">
        <v>1103</v>
      </c>
      <c r="S2353" t="s">
        <v>4</v>
      </c>
      <c r="T2353" s="5">
        <v>0</v>
      </c>
      <c r="U2353" t="s">
        <v>7</v>
      </c>
      <c r="V2353">
        <f t="shared" si="86"/>
        <v>0</v>
      </c>
      <c r="W2353">
        <f>VLOOKUP(A2353,LISTINO!D:N,10,FALSE)</f>
        <v>2.5</v>
      </c>
      <c r="X2353">
        <f t="shared" si="85"/>
        <v>625</v>
      </c>
      <c r="Y2353" s="17">
        <f>VLOOKUP(A2353,LISTINO!D:K,7,FALSE)</f>
        <v>44713</v>
      </c>
    </row>
    <row r="2354" spans="1:25" x14ac:dyDescent="0.25">
      <c r="A2354" t="s">
        <v>667</v>
      </c>
      <c r="B2354" t="s">
        <v>0</v>
      </c>
      <c r="C2354" t="s">
        <v>0</v>
      </c>
      <c r="D2354" t="s">
        <v>132</v>
      </c>
      <c r="E2354" t="s">
        <v>159</v>
      </c>
      <c r="F2354" t="s">
        <v>668</v>
      </c>
      <c r="G2354" t="s">
        <v>4</v>
      </c>
      <c r="H2354" s="2">
        <v>44748</v>
      </c>
      <c r="I2354" t="s">
        <v>5</v>
      </c>
      <c r="J2354" t="s">
        <v>5</v>
      </c>
      <c r="K2354" s="3">
        <v>100</v>
      </c>
      <c r="L2354" s="3">
        <v>100</v>
      </c>
      <c r="M2354" t="s">
        <v>4</v>
      </c>
      <c r="N2354" t="s">
        <v>4</v>
      </c>
      <c r="O2354" t="s">
        <v>4</v>
      </c>
      <c r="P2354" t="s">
        <v>2149</v>
      </c>
      <c r="Q2354" t="s">
        <v>391</v>
      </c>
      <c r="R2354" t="s">
        <v>964</v>
      </c>
      <c r="S2354" t="s">
        <v>4</v>
      </c>
      <c r="T2354" s="5">
        <v>283</v>
      </c>
      <c r="U2354" t="s">
        <v>7</v>
      </c>
      <c r="V2354">
        <f t="shared" si="86"/>
        <v>2.83</v>
      </c>
      <c r="W2354">
        <f>VLOOKUP(A2354,LISTINO!D:N,10,FALSE)</f>
        <v>4.1500000000000004</v>
      </c>
      <c r="X2354">
        <f t="shared" si="85"/>
        <v>415.00000000000006</v>
      </c>
      <c r="Y2354" s="17">
        <f>VLOOKUP(A2354,LISTINO!D:K,7,FALSE)</f>
        <v>44682</v>
      </c>
    </row>
    <row r="2355" spans="1:25" x14ac:dyDescent="0.25">
      <c r="A2355" t="s">
        <v>34</v>
      </c>
      <c r="B2355" t="s">
        <v>0</v>
      </c>
      <c r="C2355" t="s">
        <v>1</v>
      </c>
      <c r="D2355" t="s">
        <v>132</v>
      </c>
      <c r="E2355" t="s">
        <v>159</v>
      </c>
      <c r="F2355" t="s">
        <v>35</v>
      </c>
      <c r="G2355" t="s">
        <v>4</v>
      </c>
      <c r="H2355" s="2">
        <v>44748</v>
      </c>
      <c r="I2355" t="s">
        <v>5</v>
      </c>
      <c r="J2355" t="s">
        <v>5</v>
      </c>
      <c r="K2355" s="3">
        <v>520</v>
      </c>
      <c r="L2355" s="3">
        <v>520</v>
      </c>
      <c r="M2355" t="s">
        <v>4</v>
      </c>
      <c r="N2355" t="s">
        <v>4</v>
      </c>
      <c r="O2355" t="s">
        <v>4</v>
      </c>
      <c r="P2355" t="s">
        <v>2147</v>
      </c>
      <c r="Q2355" t="s">
        <v>45</v>
      </c>
      <c r="R2355" t="s">
        <v>964</v>
      </c>
      <c r="S2355" t="s">
        <v>4</v>
      </c>
      <c r="T2355" s="5">
        <v>2324.4</v>
      </c>
      <c r="U2355" t="s">
        <v>7</v>
      </c>
      <c r="V2355">
        <f t="shared" si="86"/>
        <v>4.47</v>
      </c>
      <c r="W2355">
        <f>VLOOKUP(A2355,LISTINO!D:N,10,FALSE)</f>
        <v>6.58</v>
      </c>
      <c r="X2355">
        <f t="shared" si="85"/>
        <v>3421.6</v>
      </c>
      <c r="Y2355" s="17">
        <f>VLOOKUP(A2355,LISTINO!D:K,7,FALSE)</f>
        <v>44682</v>
      </c>
    </row>
    <row r="2356" spans="1:25" x14ac:dyDescent="0.25">
      <c r="A2356" t="s">
        <v>38</v>
      </c>
      <c r="B2356" t="s">
        <v>0</v>
      </c>
      <c r="C2356" t="s">
        <v>1</v>
      </c>
      <c r="D2356" t="s">
        <v>132</v>
      </c>
      <c r="E2356" t="s">
        <v>159</v>
      </c>
      <c r="F2356" t="s">
        <v>39</v>
      </c>
      <c r="G2356" t="s">
        <v>4</v>
      </c>
      <c r="H2356" s="2">
        <v>44748</v>
      </c>
      <c r="I2356" t="s">
        <v>5</v>
      </c>
      <c r="J2356" t="s">
        <v>5</v>
      </c>
      <c r="K2356" s="3">
        <v>240</v>
      </c>
      <c r="L2356" s="3">
        <v>240</v>
      </c>
      <c r="M2356" t="s">
        <v>4</v>
      </c>
      <c r="N2356" t="s">
        <v>4</v>
      </c>
      <c r="O2356" t="s">
        <v>4</v>
      </c>
      <c r="P2356" t="s">
        <v>2149</v>
      </c>
      <c r="Q2356" t="s">
        <v>383</v>
      </c>
      <c r="R2356" t="s">
        <v>964</v>
      </c>
      <c r="S2356" t="s">
        <v>4</v>
      </c>
      <c r="T2356" s="5">
        <v>420</v>
      </c>
      <c r="U2356" t="s">
        <v>7</v>
      </c>
      <c r="V2356">
        <f t="shared" si="86"/>
        <v>1.75</v>
      </c>
      <c r="W2356">
        <f>VLOOKUP(A2356,LISTINO!D:N,10,FALSE)</f>
        <v>2.5099999999999998</v>
      </c>
      <c r="X2356">
        <f t="shared" si="85"/>
        <v>602.4</v>
      </c>
      <c r="Y2356" s="17">
        <f>VLOOKUP(A2356,LISTINO!D:K,7,FALSE)</f>
        <v>44682</v>
      </c>
    </row>
    <row r="2357" spans="1:25" x14ac:dyDescent="0.25">
      <c r="A2357" t="s">
        <v>38</v>
      </c>
      <c r="B2357" t="s">
        <v>0</v>
      </c>
      <c r="C2357" t="s">
        <v>1</v>
      </c>
      <c r="D2357" t="s">
        <v>132</v>
      </c>
      <c r="E2357" t="s">
        <v>159</v>
      </c>
      <c r="F2357" t="s">
        <v>39</v>
      </c>
      <c r="G2357" t="s">
        <v>4</v>
      </c>
      <c r="H2357" s="2">
        <v>44748</v>
      </c>
      <c r="I2357" t="s">
        <v>5</v>
      </c>
      <c r="J2357" t="s">
        <v>5</v>
      </c>
      <c r="K2357" s="3">
        <v>80</v>
      </c>
      <c r="L2357" s="3">
        <v>80</v>
      </c>
      <c r="M2357" t="s">
        <v>4</v>
      </c>
      <c r="N2357" t="s">
        <v>4</v>
      </c>
      <c r="O2357" t="s">
        <v>4</v>
      </c>
      <c r="P2357" t="s">
        <v>2150</v>
      </c>
      <c r="Q2357" t="s">
        <v>14</v>
      </c>
      <c r="R2357" t="s">
        <v>964</v>
      </c>
      <c r="S2357" t="s">
        <v>4</v>
      </c>
      <c r="T2357" s="5">
        <v>140</v>
      </c>
      <c r="U2357" t="s">
        <v>7</v>
      </c>
      <c r="V2357">
        <f t="shared" si="86"/>
        <v>1.75</v>
      </c>
      <c r="W2357">
        <f>VLOOKUP(A2357,LISTINO!D:N,10,FALSE)</f>
        <v>2.5099999999999998</v>
      </c>
      <c r="X2357">
        <f t="shared" si="85"/>
        <v>200.79999999999998</v>
      </c>
      <c r="Y2357" s="17">
        <f>VLOOKUP(A2357,LISTINO!D:K,7,FALSE)</f>
        <v>44682</v>
      </c>
    </row>
    <row r="2358" spans="1:25" x14ac:dyDescent="0.25">
      <c r="A2358" t="s">
        <v>42</v>
      </c>
      <c r="B2358" t="s">
        <v>0</v>
      </c>
      <c r="C2358" t="s">
        <v>1</v>
      </c>
      <c r="D2358" t="s">
        <v>132</v>
      </c>
      <c r="E2358" t="s">
        <v>159</v>
      </c>
      <c r="F2358" t="s">
        <v>43</v>
      </c>
      <c r="G2358" t="s">
        <v>4</v>
      </c>
      <c r="H2358" s="2">
        <v>44748</v>
      </c>
      <c r="I2358" t="s">
        <v>5</v>
      </c>
      <c r="J2358" t="s">
        <v>5</v>
      </c>
      <c r="K2358" s="3">
        <v>1100</v>
      </c>
      <c r="L2358" s="3">
        <v>1100</v>
      </c>
      <c r="M2358" t="s">
        <v>4</v>
      </c>
      <c r="N2358" t="s">
        <v>4</v>
      </c>
      <c r="O2358" t="s">
        <v>4</v>
      </c>
      <c r="P2358" t="s">
        <v>2151</v>
      </c>
      <c r="Q2358" t="s">
        <v>6</v>
      </c>
      <c r="R2358" t="s">
        <v>676</v>
      </c>
      <c r="S2358" t="s">
        <v>4</v>
      </c>
      <c r="T2358" s="5">
        <v>770</v>
      </c>
      <c r="U2358" t="s">
        <v>7</v>
      </c>
      <c r="V2358">
        <f t="shared" si="86"/>
        <v>0.7</v>
      </c>
      <c r="W2358">
        <f>VLOOKUP(A2358,LISTINO!D:N,10,FALSE)</f>
        <v>0.88</v>
      </c>
      <c r="X2358">
        <f t="shared" si="85"/>
        <v>968</v>
      </c>
      <c r="Y2358" s="17">
        <f>VLOOKUP(A2358,LISTINO!D:K,7,FALSE)</f>
        <v>44593</v>
      </c>
    </row>
    <row r="2359" spans="1:25" x14ac:dyDescent="0.25">
      <c r="A2359" t="s">
        <v>1104</v>
      </c>
      <c r="B2359" t="s">
        <v>0</v>
      </c>
      <c r="C2359" t="s">
        <v>1</v>
      </c>
      <c r="D2359" t="s">
        <v>132</v>
      </c>
      <c r="E2359" t="s">
        <v>159</v>
      </c>
      <c r="F2359" t="s">
        <v>1105</v>
      </c>
      <c r="G2359" t="s">
        <v>4</v>
      </c>
      <c r="H2359" s="2">
        <v>44748</v>
      </c>
      <c r="I2359" t="s">
        <v>5</v>
      </c>
      <c r="J2359" t="s">
        <v>5</v>
      </c>
      <c r="K2359" s="3">
        <v>50</v>
      </c>
      <c r="L2359" s="3">
        <v>50</v>
      </c>
      <c r="M2359" t="s">
        <v>4</v>
      </c>
      <c r="N2359" t="s">
        <v>4</v>
      </c>
      <c r="O2359" t="s">
        <v>4</v>
      </c>
      <c r="P2359" t="s">
        <v>2151</v>
      </c>
      <c r="Q2359" t="s">
        <v>10</v>
      </c>
      <c r="R2359" t="s">
        <v>676</v>
      </c>
      <c r="S2359" t="s">
        <v>4</v>
      </c>
      <c r="T2359" s="5">
        <v>89</v>
      </c>
      <c r="U2359" t="s">
        <v>7</v>
      </c>
      <c r="V2359">
        <f t="shared" si="86"/>
        <v>1.78</v>
      </c>
      <c r="W2359">
        <f>VLOOKUP(A2359,LISTINO!D:N,10,FALSE)</f>
        <v>2.2400000000000002</v>
      </c>
      <c r="X2359">
        <f t="shared" si="85"/>
        <v>112.00000000000001</v>
      </c>
      <c r="Y2359" s="17">
        <f>VLOOKUP(A2359,LISTINO!D:K,7,FALSE)</f>
        <v>44593</v>
      </c>
    </row>
    <row r="2360" spans="1:25" x14ac:dyDescent="0.25">
      <c r="A2360" t="s">
        <v>1104</v>
      </c>
      <c r="B2360" t="s">
        <v>0</v>
      </c>
      <c r="C2360" t="s">
        <v>1</v>
      </c>
      <c r="D2360" t="s">
        <v>132</v>
      </c>
      <c r="E2360" t="s">
        <v>159</v>
      </c>
      <c r="F2360" t="s">
        <v>1105</v>
      </c>
      <c r="G2360" t="s">
        <v>4</v>
      </c>
      <c r="H2360" s="2">
        <v>44748</v>
      </c>
      <c r="I2360" t="s">
        <v>5</v>
      </c>
      <c r="J2360" t="s">
        <v>5</v>
      </c>
      <c r="K2360" s="3">
        <v>50</v>
      </c>
      <c r="L2360" s="3">
        <v>50</v>
      </c>
      <c r="M2360" t="s">
        <v>4</v>
      </c>
      <c r="N2360" t="s">
        <v>4</v>
      </c>
      <c r="O2360" t="s">
        <v>4</v>
      </c>
      <c r="P2360" t="s">
        <v>2151</v>
      </c>
      <c r="Q2360" t="s">
        <v>21</v>
      </c>
      <c r="R2360" t="s">
        <v>676</v>
      </c>
      <c r="S2360" t="s">
        <v>4</v>
      </c>
      <c r="T2360" s="5">
        <v>89</v>
      </c>
      <c r="U2360" t="s">
        <v>7</v>
      </c>
      <c r="V2360">
        <f t="shared" si="86"/>
        <v>1.78</v>
      </c>
      <c r="W2360">
        <f>VLOOKUP(A2360,LISTINO!D:N,10,FALSE)</f>
        <v>2.2400000000000002</v>
      </c>
      <c r="X2360">
        <f t="shared" si="85"/>
        <v>112.00000000000001</v>
      </c>
      <c r="Y2360" s="17">
        <f>VLOOKUP(A2360,LISTINO!D:K,7,FALSE)</f>
        <v>44593</v>
      </c>
    </row>
    <row r="2361" spans="1:25" hidden="1" x14ac:dyDescent="0.25">
      <c r="A2361" t="s">
        <v>677</v>
      </c>
      <c r="B2361" t="s">
        <v>0</v>
      </c>
      <c r="C2361" t="s">
        <v>1</v>
      </c>
      <c r="D2361" t="s">
        <v>132</v>
      </c>
      <c r="E2361" t="s">
        <v>159</v>
      </c>
      <c r="F2361" t="s">
        <v>678</v>
      </c>
      <c r="G2361" t="s">
        <v>4</v>
      </c>
      <c r="H2361" s="2">
        <v>44748</v>
      </c>
      <c r="I2361" t="s">
        <v>5</v>
      </c>
      <c r="J2361" t="s">
        <v>5</v>
      </c>
      <c r="K2361" s="3">
        <v>100</v>
      </c>
      <c r="L2361" s="3">
        <v>100</v>
      </c>
      <c r="M2361" t="s">
        <v>4</v>
      </c>
      <c r="N2361" t="s">
        <v>4</v>
      </c>
      <c r="O2361" t="s">
        <v>4</v>
      </c>
      <c r="P2361" t="s">
        <v>2147</v>
      </c>
      <c r="Q2361" t="s">
        <v>383</v>
      </c>
      <c r="R2361" t="s">
        <v>964</v>
      </c>
      <c r="S2361" t="s">
        <v>4</v>
      </c>
      <c r="T2361" s="5">
        <v>179</v>
      </c>
      <c r="U2361" t="s">
        <v>7</v>
      </c>
      <c r="V2361">
        <f t="shared" si="86"/>
        <v>1.79</v>
      </c>
      <c r="W2361">
        <f>VLOOKUP(A2361,LISTINO!D:N,10,FALSE)</f>
        <v>2.64</v>
      </c>
      <c r="X2361">
        <f t="shared" si="85"/>
        <v>264</v>
      </c>
      <c r="Y2361" s="17">
        <f>VLOOKUP(A2361,LISTINO!D:K,7,FALSE)</f>
        <v>44682</v>
      </c>
    </row>
    <row r="2362" spans="1:25" hidden="1" x14ac:dyDescent="0.25">
      <c r="A2362" t="s">
        <v>677</v>
      </c>
      <c r="B2362" t="s">
        <v>0</v>
      </c>
      <c r="C2362" t="s">
        <v>1</v>
      </c>
      <c r="D2362" t="s">
        <v>132</v>
      </c>
      <c r="E2362" t="s">
        <v>159</v>
      </c>
      <c r="F2362" t="s">
        <v>678</v>
      </c>
      <c r="G2362" t="s">
        <v>4</v>
      </c>
      <c r="H2362" s="2">
        <v>44748</v>
      </c>
      <c r="I2362" t="s">
        <v>5</v>
      </c>
      <c r="J2362" t="s">
        <v>5</v>
      </c>
      <c r="K2362" s="3">
        <v>300</v>
      </c>
      <c r="L2362" s="3">
        <v>300</v>
      </c>
      <c r="M2362" t="s">
        <v>4</v>
      </c>
      <c r="N2362" t="s">
        <v>4</v>
      </c>
      <c r="O2362" t="s">
        <v>4</v>
      </c>
      <c r="P2362" t="s">
        <v>2149</v>
      </c>
      <c r="Q2362" t="s">
        <v>45</v>
      </c>
      <c r="R2362" t="s">
        <v>964</v>
      </c>
      <c r="S2362" t="s">
        <v>4</v>
      </c>
      <c r="T2362" s="5">
        <v>537</v>
      </c>
      <c r="U2362" t="s">
        <v>7</v>
      </c>
      <c r="V2362">
        <f t="shared" si="86"/>
        <v>1.79</v>
      </c>
      <c r="W2362">
        <f>VLOOKUP(A2362,LISTINO!D:N,10,FALSE)</f>
        <v>2.64</v>
      </c>
      <c r="X2362">
        <f t="shared" si="85"/>
        <v>792</v>
      </c>
      <c r="Y2362" s="17">
        <f>VLOOKUP(A2362,LISTINO!D:K,7,FALSE)</f>
        <v>44682</v>
      </c>
    </row>
    <row r="2363" spans="1:25" hidden="1" x14ac:dyDescent="0.25">
      <c r="A2363" t="s">
        <v>52</v>
      </c>
      <c r="B2363" t="s">
        <v>0</v>
      </c>
      <c r="C2363" t="s">
        <v>1</v>
      </c>
      <c r="D2363" t="s">
        <v>132</v>
      </c>
      <c r="E2363" t="s">
        <v>159</v>
      </c>
      <c r="F2363" t="s">
        <v>53</v>
      </c>
      <c r="G2363" t="s">
        <v>4</v>
      </c>
      <c r="H2363" s="2">
        <v>44748</v>
      </c>
      <c r="I2363" t="s">
        <v>5</v>
      </c>
      <c r="J2363" t="s">
        <v>5</v>
      </c>
      <c r="K2363" s="3">
        <v>1800</v>
      </c>
      <c r="L2363" s="3">
        <v>1800</v>
      </c>
      <c r="M2363" t="s">
        <v>4</v>
      </c>
      <c r="N2363" t="s">
        <v>4</v>
      </c>
      <c r="O2363" t="s">
        <v>4</v>
      </c>
      <c r="P2363" t="s">
        <v>2149</v>
      </c>
      <c r="Q2363" t="s">
        <v>21</v>
      </c>
      <c r="R2363" t="s">
        <v>964</v>
      </c>
      <c r="S2363" t="s">
        <v>4</v>
      </c>
      <c r="T2363" s="5">
        <v>3240</v>
      </c>
      <c r="U2363" t="s">
        <v>7</v>
      </c>
      <c r="V2363">
        <f t="shared" si="86"/>
        <v>1.8</v>
      </c>
      <c r="W2363">
        <f>VLOOKUP(A2363,LISTINO!D:N,10,FALSE)</f>
        <v>2.88</v>
      </c>
      <c r="X2363">
        <f t="shared" si="85"/>
        <v>5184</v>
      </c>
      <c r="Y2363" s="17">
        <f>VLOOKUP(A2363,LISTINO!D:K,7,FALSE)</f>
        <v>44682</v>
      </c>
    </row>
    <row r="2364" spans="1:25" hidden="1" x14ac:dyDescent="0.25">
      <c r="A2364" t="s">
        <v>54</v>
      </c>
      <c r="B2364" t="s">
        <v>0</v>
      </c>
      <c r="C2364" t="s">
        <v>1</v>
      </c>
      <c r="D2364" t="s">
        <v>132</v>
      </c>
      <c r="E2364" t="s">
        <v>159</v>
      </c>
      <c r="F2364" t="s">
        <v>55</v>
      </c>
      <c r="G2364" t="s">
        <v>4</v>
      </c>
      <c r="H2364" s="2">
        <v>44748</v>
      </c>
      <c r="I2364" t="s">
        <v>5</v>
      </c>
      <c r="J2364" t="s">
        <v>5</v>
      </c>
      <c r="K2364" s="3">
        <v>2100</v>
      </c>
      <c r="L2364" s="3">
        <v>2100</v>
      </c>
      <c r="M2364" t="s">
        <v>4</v>
      </c>
      <c r="N2364" t="s">
        <v>4</v>
      </c>
      <c r="O2364" t="s">
        <v>4</v>
      </c>
      <c r="P2364" t="s">
        <v>2149</v>
      </c>
      <c r="Q2364" t="s">
        <v>13</v>
      </c>
      <c r="R2364" t="s">
        <v>964</v>
      </c>
      <c r="S2364" t="s">
        <v>4</v>
      </c>
      <c r="T2364" s="5">
        <v>5523</v>
      </c>
      <c r="U2364" t="s">
        <v>7</v>
      </c>
      <c r="V2364">
        <f t="shared" si="86"/>
        <v>2.63</v>
      </c>
      <c r="W2364">
        <f>VLOOKUP(A2364,LISTINO!D:N,10,FALSE)</f>
        <v>3.9</v>
      </c>
      <c r="X2364">
        <f t="shared" si="85"/>
        <v>8190</v>
      </c>
      <c r="Y2364" s="17">
        <f>VLOOKUP(A2364,LISTINO!D:K,7,FALSE)</f>
        <v>44682</v>
      </c>
    </row>
    <row r="2365" spans="1:25" x14ac:dyDescent="0.25">
      <c r="A2365" t="s">
        <v>1168</v>
      </c>
      <c r="B2365" t="s">
        <v>0</v>
      </c>
      <c r="C2365" t="s">
        <v>0</v>
      </c>
      <c r="D2365" t="s">
        <v>132</v>
      </c>
      <c r="E2365" t="s">
        <v>159</v>
      </c>
      <c r="F2365" t="s">
        <v>1169</v>
      </c>
      <c r="G2365" t="s">
        <v>4</v>
      </c>
      <c r="H2365" s="2">
        <v>44748</v>
      </c>
      <c r="I2365" t="s">
        <v>5</v>
      </c>
      <c r="J2365" t="s">
        <v>5</v>
      </c>
      <c r="K2365" s="3">
        <v>25</v>
      </c>
      <c r="L2365" s="3">
        <v>25</v>
      </c>
      <c r="M2365" t="s">
        <v>4</v>
      </c>
      <c r="N2365" t="s">
        <v>4</v>
      </c>
      <c r="O2365" t="s">
        <v>4</v>
      </c>
      <c r="P2365" t="s">
        <v>2150</v>
      </c>
      <c r="Q2365" t="s">
        <v>6</v>
      </c>
      <c r="R2365" t="s">
        <v>964</v>
      </c>
      <c r="S2365" t="s">
        <v>4</v>
      </c>
      <c r="T2365" s="5">
        <v>381.5</v>
      </c>
      <c r="U2365" t="s">
        <v>7</v>
      </c>
      <c r="V2365">
        <f t="shared" si="86"/>
        <v>15.26</v>
      </c>
      <c r="W2365">
        <f>VLOOKUP(A2365,LISTINO!D:N,10,FALSE)</f>
        <v>21.6</v>
      </c>
      <c r="X2365">
        <f t="shared" si="85"/>
        <v>540</v>
      </c>
      <c r="Y2365" s="17">
        <f>VLOOKUP(A2365,LISTINO!D:K,7,FALSE)</f>
        <v>44682</v>
      </c>
    </row>
    <row r="2366" spans="1:25" x14ac:dyDescent="0.25">
      <c r="A2366" t="s">
        <v>1108</v>
      </c>
      <c r="B2366" t="s">
        <v>0</v>
      </c>
      <c r="C2366" t="s">
        <v>0</v>
      </c>
      <c r="D2366" t="s">
        <v>132</v>
      </c>
      <c r="E2366" t="s">
        <v>159</v>
      </c>
      <c r="F2366" t="s">
        <v>1109</v>
      </c>
      <c r="G2366" t="s">
        <v>4</v>
      </c>
      <c r="H2366" s="2">
        <v>44748</v>
      </c>
      <c r="I2366" t="s">
        <v>5</v>
      </c>
      <c r="J2366" t="s">
        <v>5</v>
      </c>
      <c r="K2366" s="3">
        <v>60</v>
      </c>
      <c r="L2366" s="3">
        <v>60</v>
      </c>
      <c r="M2366" t="s">
        <v>4</v>
      </c>
      <c r="N2366" t="s">
        <v>4</v>
      </c>
      <c r="O2366" t="s">
        <v>4</v>
      </c>
      <c r="P2366" t="s">
        <v>2152</v>
      </c>
      <c r="Q2366" t="s">
        <v>6</v>
      </c>
      <c r="R2366" t="s">
        <v>964</v>
      </c>
      <c r="S2366" t="s">
        <v>4</v>
      </c>
      <c r="T2366" s="5">
        <v>0</v>
      </c>
      <c r="U2366" t="s">
        <v>7</v>
      </c>
      <c r="V2366">
        <f t="shared" si="86"/>
        <v>0</v>
      </c>
      <c r="W2366">
        <f>VLOOKUP(A2366,LISTINO!D:N,10,FALSE)</f>
        <v>17.809999999999999</v>
      </c>
      <c r="X2366">
        <f t="shared" si="85"/>
        <v>1068.5999999999999</v>
      </c>
      <c r="Y2366" s="17">
        <f>VLOOKUP(A2366,LISTINO!D:K,7,FALSE)</f>
        <v>44682</v>
      </c>
    </row>
    <row r="2367" spans="1:25" x14ac:dyDescent="0.25">
      <c r="A2367" t="s">
        <v>974</v>
      </c>
      <c r="B2367" t="s">
        <v>0</v>
      </c>
      <c r="C2367" t="s">
        <v>1</v>
      </c>
      <c r="D2367" t="s">
        <v>132</v>
      </c>
      <c r="E2367" t="s">
        <v>159</v>
      </c>
      <c r="F2367" t="s">
        <v>975</v>
      </c>
      <c r="G2367" t="s">
        <v>4</v>
      </c>
      <c r="H2367" s="2">
        <v>44748</v>
      </c>
      <c r="I2367" t="s">
        <v>5</v>
      </c>
      <c r="J2367" t="s">
        <v>5</v>
      </c>
      <c r="K2367" s="3">
        <v>60</v>
      </c>
      <c r="L2367" s="3">
        <v>60</v>
      </c>
      <c r="M2367" t="s">
        <v>4</v>
      </c>
      <c r="N2367" t="s">
        <v>4</v>
      </c>
      <c r="O2367" t="s">
        <v>4</v>
      </c>
      <c r="P2367" t="s">
        <v>2149</v>
      </c>
      <c r="Q2367" t="s">
        <v>10</v>
      </c>
      <c r="R2367" t="s">
        <v>964</v>
      </c>
      <c r="S2367" t="s">
        <v>4</v>
      </c>
      <c r="T2367" s="5">
        <v>561.6</v>
      </c>
      <c r="U2367" t="s">
        <v>7</v>
      </c>
      <c r="V2367">
        <f t="shared" si="86"/>
        <v>9.3600000000000012</v>
      </c>
      <c r="W2367">
        <f>VLOOKUP(A2367,LISTINO!D:N,10,FALSE)</f>
        <v>13.77</v>
      </c>
      <c r="X2367">
        <f t="shared" si="85"/>
        <v>826.19999999999993</v>
      </c>
      <c r="Y2367" s="17">
        <f>VLOOKUP(A2367,LISTINO!D:K,7,FALSE)</f>
        <v>44682</v>
      </c>
    </row>
    <row r="2368" spans="1:25" x14ac:dyDescent="0.25">
      <c r="A2368" t="s">
        <v>88</v>
      </c>
      <c r="B2368" t="s">
        <v>0</v>
      </c>
      <c r="C2368" t="s">
        <v>1</v>
      </c>
      <c r="D2368" t="s">
        <v>132</v>
      </c>
      <c r="E2368" t="s">
        <v>159</v>
      </c>
      <c r="F2368" t="s">
        <v>89</v>
      </c>
      <c r="G2368" t="s">
        <v>4</v>
      </c>
      <c r="H2368" s="2">
        <v>44748</v>
      </c>
      <c r="I2368" t="s">
        <v>5</v>
      </c>
      <c r="J2368" t="s">
        <v>5</v>
      </c>
      <c r="K2368" s="3">
        <v>1250</v>
      </c>
      <c r="L2368" s="3">
        <v>1250</v>
      </c>
      <c r="M2368" t="s">
        <v>4</v>
      </c>
      <c r="N2368" t="s">
        <v>4</v>
      </c>
      <c r="O2368" t="s">
        <v>4</v>
      </c>
      <c r="P2368" t="s">
        <v>2147</v>
      </c>
      <c r="Q2368" t="s">
        <v>391</v>
      </c>
      <c r="R2368" t="s">
        <v>964</v>
      </c>
      <c r="S2368" t="s">
        <v>4</v>
      </c>
      <c r="T2368" s="5">
        <v>1800</v>
      </c>
      <c r="U2368" t="s">
        <v>7</v>
      </c>
      <c r="V2368">
        <f t="shared" si="86"/>
        <v>1.44</v>
      </c>
      <c r="W2368">
        <f>VLOOKUP(A2368,LISTINO!D:N,10,FALSE)</f>
        <v>2.12</v>
      </c>
      <c r="X2368">
        <f t="shared" si="85"/>
        <v>2650</v>
      </c>
      <c r="Y2368" s="17">
        <f>VLOOKUP(A2368,LISTINO!D:K,7,FALSE)</f>
        <v>44682</v>
      </c>
    </row>
    <row r="2369" spans="1:25" x14ac:dyDescent="0.25">
      <c r="A2369" t="s">
        <v>687</v>
      </c>
      <c r="B2369" t="s">
        <v>0</v>
      </c>
      <c r="C2369" t="s">
        <v>0</v>
      </c>
      <c r="D2369" t="s">
        <v>132</v>
      </c>
      <c r="E2369" t="s">
        <v>159</v>
      </c>
      <c r="F2369" t="s">
        <v>688</v>
      </c>
      <c r="G2369" t="s">
        <v>4</v>
      </c>
      <c r="H2369" s="2">
        <v>44748</v>
      </c>
      <c r="I2369" t="s">
        <v>5</v>
      </c>
      <c r="J2369" t="s">
        <v>5</v>
      </c>
      <c r="K2369" s="3">
        <v>60</v>
      </c>
      <c r="L2369" s="3">
        <v>60</v>
      </c>
      <c r="M2369" t="s">
        <v>4</v>
      </c>
      <c r="N2369" t="s">
        <v>4</v>
      </c>
      <c r="O2369" t="s">
        <v>4</v>
      </c>
      <c r="P2369" t="s">
        <v>2147</v>
      </c>
      <c r="Q2369" t="s">
        <v>44</v>
      </c>
      <c r="R2369" t="s">
        <v>964</v>
      </c>
      <c r="S2369" t="s">
        <v>4</v>
      </c>
      <c r="T2369" s="5">
        <v>423</v>
      </c>
      <c r="U2369" t="s">
        <v>7</v>
      </c>
      <c r="V2369">
        <f t="shared" si="86"/>
        <v>7.05</v>
      </c>
      <c r="W2369">
        <f>VLOOKUP(A2369,LISTINO!D:N,10,FALSE)</f>
        <v>10.4</v>
      </c>
      <c r="X2369">
        <f t="shared" si="85"/>
        <v>624</v>
      </c>
      <c r="Y2369" s="17">
        <f>VLOOKUP(A2369,LISTINO!D:K,7,FALSE)</f>
        <v>44682</v>
      </c>
    </row>
    <row r="2370" spans="1:25" x14ac:dyDescent="0.25">
      <c r="A2370" t="s">
        <v>950</v>
      </c>
      <c r="B2370" t="s">
        <v>0</v>
      </c>
      <c r="C2370" t="s">
        <v>1</v>
      </c>
      <c r="D2370" t="s">
        <v>132</v>
      </c>
      <c r="E2370" t="s">
        <v>159</v>
      </c>
      <c r="F2370" t="s">
        <v>951</v>
      </c>
      <c r="G2370" t="s">
        <v>4</v>
      </c>
      <c r="H2370" s="2">
        <v>44748</v>
      </c>
      <c r="I2370" t="s">
        <v>5</v>
      </c>
      <c r="J2370" t="s">
        <v>5</v>
      </c>
      <c r="K2370" s="3">
        <v>170</v>
      </c>
      <c r="L2370" s="3">
        <v>170</v>
      </c>
      <c r="M2370" t="s">
        <v>4</v>
      </c>
      <c r="N2370" t="s">
        <v>4</v>
      </c>
      <c r="O2370" t="s">
        <v>4</v>
      </c>
      <c r="P2370" t="s">
        <v>2149</v>
      </c>
      <c r="Q2370" t="s">
        <v>44</v>
      </c>
      <c r="R2370" t="s">
        <v>964</v>
      </c>
      <c r="S2370" t="s">
        <v>4</v>
      </c>
      <c r="T2370" s="5">
        <v>1958.4</v>
      </c>
      <c r="U2370" t="s">
        <v>7</v>
      </c>
      <c r="V2370">
        <f t="shared" si="86"/>
        <v>11.520000000000001</v>
      </c>
      <c r="W2370">
        <f>VLOOKUP(A2370,LISTINO!D:N,10,FALSE)</f>
        <v>16.97</v>
      </c>
      <c r="X2370">
        <f t="shared" si="85"/>
        <v>2884.8999999999996</v>
      </c>
      <c r="Y2370" s="17">
        <f>VLOOKUP(A2370,LISTINO!D:K,7,FALSE)</f>
        <v>44682</v>
      </c>
    </row>
    <row r="2371" spans="1:25" x14ac:dyDescent="0.25">
      <c r="A2371" t="s">
        <v>950</v>
      </c>
      <c r="B2371" t="s">
        <v>0</v>
      </c>
      <c r="C2371" t="s">
        <v>1</v>
      </c>
      <c r="D2371" t="s">
        <v>132</v>
      </c>
      <c r="E2371" t="s">
        <v>159</v>
      </c>
      <c r="F2371" t="s">
        <v>951</v>
      </c>
      <c r="G2371" t="s">
        <v>4</v>
      </c>
      <c r="H2371" s="2">
        <v>44748</v>
      </c>
      <c r="I2371" t="s">
        <v>5</v>
      </c>
      <c r="J2371" t="s">
        <v>5</v>
      </c>
      <c r="K2371" s="3">
        <v>90</v>
      </c>
      <c r="L2371" s="3">
        <v>90</v>
      </c>
      <c r="M2371" t="s">
        <v>4</v>
      </c>
      <c r="N2371" t="s">
        <v>4</v>
      </c>
      <c r="O2371" t="s">
        <v>4</v>
      </c>
      <c r="P2371" t="s">
        <v>2149</v>
      </c>
      <c r="Q2371" t="s">
        <v>14</v>
      </c>
      <c r="R2371" t="s">
        <v>964</v>
      </c>
      <c r="S2371" t="s">
        <v>4</v>
      </c>
      <c r="T2371" s="5">
        <v>1036.8</v>
      </c>
      <c r="U2371" t="s">
        <v>7</v>
      </c>
      <c r="V2371">
        <f t="shared" si="86"/>
        <v>11.52</v>
      </c>
      <c r="W2371">
        <f>VLOOKUP(A2371,LISTINO!D:N,10,FALSE)</f>
        <v>16.97</v>
      </c>
      <c r="X2371">
        <f t="shared" ref="X2371:X2434" si="87">W2371*K2371</f>
        <v>1527.3</v>
      </c>
      <c r="Y2371" s="17">
        <f>VLOOKUP(A2371,LISTINO!D:K,7,FALSE)</f>
        <v>44682</v>
      </c>
    </row>
    <row r="2372" spans="1:25" x14ac:dyDescent="0.25">
      <c r="A2372" t="s">
        <v>227</v>
      </c>
      <c r="B2372" t="s">
        <v>0</v>
      </c>
      <c r="C2372" t="s">
        <v>0</v>
      </c>
      <c r="D2372" t="s">
        <v>132</v>
      </c>
      <c r="E2372" t="s">
        <v>159</v>
      </c>
      <c r="F2372" t="s">
        <v>228</v>
      </c>
      <c r="G2372" t="s">
        <v>4</v>
      </c>
      <c r="H2372" s="2">
        <v>44748</v>
      </c>
      <c r="I2372" t="s">
        <v>5</v>
      </c>
      <c r="J2372" t="s">
        <v>5</v>
      </c>
      <c r="K2372" s="3">
        <v>150</v>
      </c>
      <c r="L2372" s="3">
        <v>150</v>
      </c>
      <c r="M2372" t="s">
        <v>4</v>
      </c>
      <c r="N2372" t="s">
        <v>4</v>
      </c>
      <c r="O2372" t="s">
        <v>4</v>
      </c>
      <c r="P2372" t="s">
        <v>2147</v>
      </c>
      <c r="Q2372" t="s">
        <v>254</v>
      </c>
      <c r="R2372" t="s">
        <v>964</v>
      </c>
      <c r="S2372" t="s">
        <v>4</v>
      </c>
      <c r="T2372" s="5">
        <v>196.5</v>
      </c>
      <c r="U2372" t="s">
        <v>7</v>
      </c>
      <c r="V2372">
        <f t="shared" si="86"/>
        <v>1.31</v>
      </c>
      <c r="W2372">
        <f>VLOOKUP(A2372,LISTINO!D:N,10,FALSE)</f>
        <v>1.94</v>
      </c>
      <c r="X2372">
        <f t="shared" si="87"/>
        <v>291</v>
      </c>
      <c r="Y2372" s="17">
        <f>VLOOKUP(A2372,LISTINO!D:K,7,FALSE)</f>
        <v>44682</v>
      </c>
    </row>
    <row r="2373" spans="1:25" x14ac:dyDescent="0.25">
      <c r="A2373" t="s">
        <v>540</v>
      </c>
      <c r="B2373" t="s">
        <v>0</v>
      </c>
      <c r="C2373" t="s">
        <v>0</v>
      </c>
      <c r="D2373" t="s">
        <v>132</v>
      </c>
      <c r="E2373" t="s">
        <v>159</v>
      </c>
      <c r="F2373" t="s">
        <v>541</v>
      </c>
      <c r="G2373" t="s">
        <v>4</v>
      </c>
      <c r="H2373" s="2">
        <v>44748</v>
      </c>
      <c r="I2373" t="s">
        <v>5</v>
      </c>
      <c r="J2373" t="s">
        <v>5</v>
      </c>
      <c r="K2373" s="3">
        <v>100</v>
      </c>
      <c r="L2373" s="3">
        <v>100</v>
      </c>
      <c r="M2373" t="s">
        <v>4</v>
      </c>
      <c r="N2373" t="s">
        <v>4</v>
      </c>
      <c r="O2373" t="s">
        <v>4</v>
      </c>
      <c r="P2373" t="s">
        <v>2147</v>
      </c>
      <c r="Q2373" t="s">
        <v>259</v>
      </c>
      <c r="R2373" t="s">
        <v>964</v>
      </c>
      <c r="S2373" t="s">
        <v>4</v>
      </c>
      <c r="T2373" s="5">
        <v>0</v>
      </c>
      <c r="U2373" t="s">
        <v>7</v>
      </c>
      <c r="V2373">
        <f t="shared" si="86"/>
        <v>0</v>
      </c>
      <c r="W2373">
        <f>VLOOKUP(A2373,LISTINO!D:N,10,FALSE)</f>
        <v>2.75</v>
      </c>
      <c r="X2373">
        <f t="shared" si="87"/>
        <v>275</v>
      </c>
      <c r="Y2373" s="17">
        <f>VLOOKUP(A2373,LISTINO!D:K,7,FALSE)</f>
        <v>44896</v>
      </c>
    </row>
    <row r="2374" spans="1:25" x14ac:dyDescent="0.25">
      <c r="A2374" t="s">
        <v>558</v>
      </c>
      <c r="B2374" t="s">
        <v>0</v>
      </c>
      <c r="C2374" t="s">
        <v>0</v>
      </c>
      <c r="D2374" t="s">
        <v>132</v>
      </c>
      <c r="E2374" t="s">
        <v>159</v>
      </c>
      <c r="F2374" t="s">
        <v>559</v>
      </c>
      <c r="G2374" t="s">
        <v>4</v>
      </c>
      <c r="H2374" s="2">
        <v>44748</v>
      </c>
      <c r="I2374" t="s">
        <v>5</v>
      </c>
      <c r="J2374" t="s">
        <v>5</v>
      </c>
      <c r="K2374" s="3">
        <v>100</v>
      </c>
      <c r="L2374" s="3">
        <v>100</v>
      </c>
      <c r="M2374" t="s">
        <v>4</v>
      </c>
      <c r="N2374" t="s">
        <v>4</v>
      </c>
      <c r="O2374" t="s">
        <v>4</v>
      </c>
      <c r="P2374" t="s">
        <v>2147</v>
      </c>
      <c r="Q2374" t="s">
        <v>282</v>
      </c>
      <c r="R2374" t="s">
        <v>964</v>
      </c>
      <c r="S2374" t="s">
        <v>4</v>
      </c>
      <c r="T2374" s="5">
        <v>0</v>
      </c>
      <c r="U2374" t="s">
        <v>7</v>
      </c>
      <c r="V2374">
        <f t="shared" si="86"/>
        <v>0</v>
      </c>
      <c r="W2374">
        <f>VLOOKUP(A2374,LISTINO!D:N,10,FALSE)</f>
        <v>5.04</v>
      </c>
      <c r="X2374">
        <f t="shared" si="87"/>
        <v>504</v>
      </c>
      <c r="Y2374" s="17">
        <f>VLOOKUP(A2374,LISTINO!D:K,7,FALSE)</f>
        <v>44896</v>
      </c>
    </row>
    <row r="2375" spans="1:25" x14ac:dyDescent="0.25">
      <c r="A2375" t="s">
        <v>558</v>
      </c>
      <c r="B2375" t="s">
        <v>0</v>
      </c>
      <c r="C2375" t="s">
        <v>0</v>
      </c>
      <c r="D2375" t="s">
        <v>132</v>
      </c>
      <c r="E2375" t="s">
        <v>159</v>
      </c>
      <c r="F2375" t="s">
        <v>559</v>
      </c>
      <c r="G2375" t="s">
        <v>4</v>
      </c>
      <c r="H2375" s="2">
        <v>44748</v>
      </c>
      <c r="I2375" t="s">
        <v>5</v>
      </c>
      <c r="J2375" t="s">
        <v>5</v>
      </c>
      <c r="K2375" s="3">
        <v>100</v>
      </c>
      <c r="L2375" s="3">
        <v>100</v>
      </c>
      <c r="M2375" t="s">
        <v>4</v>
      </c>
      <c r="N2375" t="s">
        <v>4</v>
      </c>
      <c r="O2375" t="s">
        <v>4</v>
      </c>
      <c r="P2375" t="s">
        <v>2149</v>
      </c>
      <c r="Q2375" t="s">
        <v>433</v>
      </c>
      <c r="R2375" t="s">
        <v>964</v>
      </c>
      <c r="S2375" t="s">
        <v>4</v>
      </c>
      <c r="T2375" s="5">
        <v>0</v>
      </c>
      <c r="U2375" t="s">
        <v>7</v>
      </c>
      <c r="V2375">
        <f t="shared" si="86"/>
        <v>0</v>
      </c>
      <c r="W2375">
        <f>VLOOKUP(A2375,LISTINO!D:N,10,FALSE)</f>
        <v>5.04</v>
      </c>
      <c r="X2375">
        <f t="shared" si="87"/>
        <v>504</v>
      </c>
      <c r="Y2375" s="17">
        <f>VLOOKUP(A2375,LISTINO!D:K,7,FALSE)</f>
        <v>44896</v>
      </c>
    </row>
    <row r="2376" spans="1:25" x14ac:dyDescent="0.25">
      <c r="A2376" t="s">
        <v>712</v>
      </c>
      <c r="B2376" t="s">
        <v>0</v>
      </c>
      <c r="C2376" t="s">
        <v>0</v>
      </c>
      <c r="D2376" t="s">
        <v>132</v>
      </c>
      <c r="E2376" t="s">
        <v>159</v>
      </c>
      <c r="F2376" t="s">
        <v>713</v>
      </c>
      <c r="G2376" t="s">
        <v>4</v>
      </c>
      <c r="H2376" s="2">
        <v>44748</v>
      </c>
      <c r="I2376" t="s">
        <v>5</v>
      </c>
      <c r="J2376" t="s">
        <v>5</v>
      </c>
      <c r="K2376" s="3">
        <v>75</v>
      </c>
      <c r="L2376" s="3">
        <v>75</v>
      </c>
      <c r="M2376" t="s">
        <v>4</v>
      </c>
      <c r="N2376" t="s">
        <v>4</v>
      </c>
      <c r="O2376" t="s">
        <v>4</v>
      </c>
      <c r="P2376" t="s">
        <v>2150</v>
      </c>
      <c r="Q2376" t="s">
        <v>13</v>
      </c>
      <c r="R2376" t="s">
        <v>964</v>
      </c>
      <c r="S2376" t="s">
        <v>4</v>
      </c>
      <c r="T2376" s="5">
        <v>234.75</v>
      </c>
      <c r="U2376" t="s">
        <v>7</v>
      </c>
      <c r="V2376">
        <f t="shared" si="86"/>
        <v>3.13</v>
      </c>
      <c r="W2376">
        <f>VLOOKUP(A2376,LISTINO!D:N,10,FALSE)</f>
        <v>4.91</v>
      </c>
      <c r="X2376">
        <f t="shared" si="87"/>
        <v>368.25</v>
      </c>
      <c r="Y2376" s="17">
        <f>VLOOKUP(A2376,LISTINO!D:K,7,FALSE)</f>
        <v>45047</v>
      </c>
    </row>
    <row r="2377" spans="1:25" x14ac:dyDescent="0.25">
      <c r="A2377" t="s">
        <v>602</v>
      </c>
      <c r="B2377" t="s">
        <v>0</v>
      </c>
      <c r="C2377" t="s">
        <v>1</v>
      </c>
      <c r="D2377" t="s">
        <v>132</v>
      </c>
      <c r="E2377" t="s">
        <v>159</v>
      </c>
      <c r="F2377" t="s">
        <v>603</v>
      </c>
      <c r="G2377" t="s">
        <v>4</v>
      </c>
      <c r="H2377" s="2">
        <v>44748</v>
      </c>
      <c r="I2377" t="s">
        <v>5</v>
      </c>
      <c r="J2377" t="s">
        <v>5</v>
      </c>
      <c r="K2377" s="3">
        <v>30</v>
      </c>
      <c r="L2377" s="3">
        <v>30</v>
      </c>
      <c r="M2377" t="s">
        <v>4</v>
      </c>
      <c r="N2377" t="s">
        <v>4</v>
      </c>
      <c r="O2377" t="s">
        <v>4</v>
      </c>
      <c r="P2377" t="s">
        <v>2147</v>
      </c>
      <c r="Q2377" t="s">
        <v>301</v>
      </c>
      <c r="R2377" t="s">
        <v>964</v>
      </c>
      <c r="S2377" t="s">
        <v>4</v>
      </c>
      <c r="T2377" s="5">
        <v>216</v>
      </c>
      <c r="U2377" t="s">
        <v>7</v>
      </c>
      <c r="V2377">
        <f t="shared" si="86"/>
        <v>7.2</v>
      </c>
      <c r="W2377">
        <f>VLOOKUP(A2377,LISTINO!D:N,10,FALSE)</f>
        <v>10.61</v>
      </c>
      <c r="X2377">
        <f t="shared" si="87"/>
        <v>318.29999999999995</v>
      </c>
      <c r="Y2377" s="17">
        <f>VLOOKUP(A2377,LISTINO!D:K,7,FALSE)</f>
        <v>44682</v>
      </c>
    </row>
    <row r="2378" spans="1:25" hidden="1" x14ac:dyDescent="0.25">
      <c r="A2378" t="s">
        <v>604</v>
      </c>
      <c r="B2378" t="s">
        <v>0</v>
      </c>
      <c r="C2378" t="s">
        <v>1</v>
      </c>
      <c r="D2378" t="s">
        <v>132</v>
      </c>
      <c r="E2378" t="s">
        <v>159</v>
      </c>
      <c r="F2378" t="s">
        <v>605</v>
      </c>
      <c r="G2378" t="s">
        <v>4</v>
      </c>
      <c r="H2378" s="2">
        <v>44748</v>
      </c>
      <c r="I2378" t="s">
        <v>5</v>
      </c>
      <c r="J2378" t="s">
        <v>5</v>
      </c>
      <c r="K2378" s="3">
        <v>1000</v>
      </c>
      <c r="L2378" s="3">
        <v>1000</v>
      </c>
      <c r="M2378" t="s">
        <v>4</v>
      </c>
      <c r="N2378" t="s">
        <v>4</v>
      </c>
      <c r="O2378" t="s">
        <v>4</v>
      </c>
      <c r="P2378" t="s">
        <v>2147</v>
      </c>
      <c r="Q2378" t="s">
        <v>294</v>
      </c>
      <c r="R2378" t="s">
        <v>964</v>
      </c>
      <c r="S2378" t="s">
        <v>4</v>
      </c>
      <c r="T2378" s="5">
        <v>300</v>
      </c>
      <c r="U2378" t="s">
        <v>7</v>
      </c>
      <c r="V2378">
        <f t="shared" si="86"/>
        <v>0.3</v>
      </c>
      <c r="W2378">
        <f>VLOOKUP(A2378,LISTINO!D:N,10,FALSE)</f>
        <v>0.48</v>
      </c>
      <c r="X2378">
        <f t="shared" si="87"/>
        <v>480</v>
      </c>
      <c r="Y2378" s="17">
        <f>VLOOKUP(A2378,LISTINO!D:K,7,FALSE)</f>
        <v>44682</v>
      </c>
    </row>
    <row r="2379" spans="1:25" x14ac:dyDescent="0.25">
      <c r="A2379" t="s">
        <v>153</v>
      </c>
      <c r="B2379" t="s">
        <v>0</v>
      </c>
      <c r="C2379" t="s">
        <v>1</v>
      </c>
      <c r="D2379" t="s">
        <v>132</v>
      </c>
      <c r="E2379" t="s">
        <v>159</v>
      </c>
      <c r="F2379" t="s">
        <v>154</v>
      </c>
      <c r="G2379" t="s">
        <v>4</v>
      </c>
      <c r="H2379" s="2">
        <v>44748</v>
      </c>
      <c r="I2379" t="s">
        <v>5</v>
      </c>
      <c r="J2379" t="s">
        <v>5</v>
      </c>
      <c r="K2379" s="3">
        <v>100</v>
      </c>
      <c r="L2379" s="3">
        <v>100</v>
      </c>
      <c r="M2379" t="s">
        <v>4</v>
      </c>
      <c r="N2379" t="s">
        <v>4</v>
      </c>
      <c r="O2379" t="s">
        <v>4</v>
      </c>
      <c r="P2379" t="s">
        <v>2149</v>
      </c>
      <c r="Q2379" t="s">
        <v>445</v>
      </c>
      <c r="R2379" t="s">
        <v>964</v>
      </c>
      <c r="S2379" t="s">
        <v>4</v>
      </c>
      <c r="T2379" s="5">
        <v>644</v>
      </c>
      <c r="U2379" t="s">
        <v>7</v>
      </c>
      <c r="V2379">
        <f t="shared" si="86"/>
        <v>6.44</v>
      </c>
      <c r="W2379">
        <f>VLOOKUP(A2379,LISTINO!D:N,10,FALSE)</f>
        <v>9.48</v>
      </c>
      <c r="X2379">
        <f t="shared" si="87"/>
        <v>948</v>
      </c>
      <c r="Y2379" s="17">
        <f>VLOOKUP(A2379,LISTINO!D:K,7,FALSE)</f>
        <v>44682</v>
      </c>
    </row>
    <row r="2380" spans="1:25" x14ac:dyDescent="0.25">
      <c r="A2380" t="s">
        <v>637</v>
      </c>
      <c r="B2380" t="s">
        <v>0</v>
      </c>
      <c r="C2380" t="s">
        <v>0</v>
      </c>
      <c r="D2380" t="s">
        <v>132</v>
      </c>
      <c r="E2380" t="s">
        <v>159</v>
      </c>
      <c r="F2380" t="s">
        <v>638</v>
      </c>
      <c r="G2380" t="s">
        <v>4</v>
      </c>
      <c r="H2380" s="2">
        <v>44748</v>
      </c>
      <c r="I2380" t="s">
        <v>5</v>
      </c>
      <c r="J2380" t="s">
        <v>5</v>
      </c>
      <c r="K2380" s="3">
        <v>20</v>
      </c>
      <c r="L2380" s="3">
        <v>20</v>
      </c>
      <c r="M2380" t="s">
        <v>4</v>
      </c>
      <c r="N2380" t="s">
        <v>4</v>
      </c>
      <c r="O2380" t="s">
        <v>4</v>
      </c>
      <c r="P2380" t="s">
        <v>2147</v>
      </c>
      <c r="Q2380" t="s">
        <v>249</v>
      </c>
      <c r="R2380" t="s">
        <v>964</v>
      </c>
      <c r="S2380" t="s">
        <v>4</v>
      </c>
      <c r="T2380" s="5">
        <v>23.8</v>
      </c>
      <c r="U2380" t="s">
        <v>7</v>
      </c>
      <c r="V2380">
        <f t="shared" si="86"/>
        <v>1.19</v>
      </c>
      <c r="W2380">
        <f>VLOOKUP(A2380,LISTINO!D:N,10,FALSE)</f>
        <v>1.86</v>
      </c>
      <c r="X2380">
        <f t="shared" si="87"/>
        <v>37.200000000000003</v>
      </c>
      <c r="Y2380" s="17">
        <f>VLOOKUP(A2380,LISTINO!D:K,7,FALSE)</f>
        <v>44682</v>
      </c>
    </row>
    <row r="2381" spans="1:25" x14ac:dyDescent="0.25">
      <c r="A2381" t="s">
        <v>1611</v>
      </c>
      <c r="B2381" t="s">
        <v>0</v>
      </c>
      <c r="C2381" t="s">
        <v>0</v>
      </c>
      <c r="D2381" t="s">
        <v>132</v>
      </c>
      <c r="E2381" t="s">
        <v>159</v>
      </c>
      <c r="F2381" t="s">
        <v>1612</v>
      </c>
      <c r="G2381" t="s">
        <v>4</v>
      </c>
      <c r="H2381" s="2">
        <v>44748</v>
      </c>
      <c r="I2381" t="s">
        <v>5</v>
      </c>
      <c r="J2381" t="s">
        <v>5</v>
      </c>
      <c r="K2381" s="3">
        <v>3</v>
      </c>
      <c r="L2381" s="3">
        <v>3</v>
      </c>
      <c r="M2381" t="s">
        <v>4</v>
      </c>
      <c r="N2381" t="s">
        <v>4</v>
      </c>
      <c r="O2381" t="s">
        <v>4</v>
      </c>
      <c r="P2381" t="s">
        <v>2147</v>
      </c>
      <c r="Q2381" t="s">
        <v>10</v>
      </c>
      <c r="R2381" t="s">
        <v>964</v>
      </c>
      <c r="S2381" t="s">
        <v>4</v>
      </c>
      <c r="T2381" s="5">
        <v>0</v>
      </c>
      <c r="U2381" t="s">
        <v>7</v>
      </c>
      <c r="V2381">
        <f t="shared" si="86"/>
        <v>0</v>
      </c>
      <c r="W2381">
        <f>VLOOKUP(A2381,LISTINO!D:N,10,FALSE)</f>
        <v>24.59</v>
      </c>
      <c r="X2381">
        <f t="shared" si="87"/>
        <v>73.77</v>
      </c>
      <c r="Y2381" s="17">
        <f>VLOOKUP(A2381,LISTINO!D:K,7,FALSE)</f>
        <v>44682</v>
      </c>
    </row>
    <row r="2382" spans="1:25" x14ac:dyDescent="0.25">
      <c r="A2382" t="s">
        <v>1386</v>
      </c>
      <c r="B2382" t="s">
        <v>0</v>
      </c>
      <c r="C2382" t="s">
        <v>0</v>
      </c>
      <c r="D2382" t="s">
        <v>132</v>
      </c>
      <c r="E2382" t="s">
        <v>159</v>
      </c>
      <c r="F2382" t="s">
        <v>1387</v>
      </c>
      <c r="G2382" t="s">
        <v>4</v>
      </c>
      <c r="H2382" s="2">
        <v>44748</v>
      </c>
      <c r="I2382" t="s">
        <v>5</v>
      </c>
      <c r="J2382" t="s">
        <v>5</v>
      </c>
      <c r="K2382" s="3">
        <v>40</v>
      </c>
      <c r="L2382" s="3">
        <v>40</v>
      </c>
      <c r="M2382" t="s">
        <v>4</v>
      </c>
      <c r="N2382" t="s">
        <v>4</v>
      </c>
      <c r="O2382" t="s">
        <v>4</v>
      </c>
      <c r="P2382" t="s">
        <v>2147</v>
      </c>
      <c r="Q2382" t="s">
        <v>14</v>
      </c>
      <c r="R2382" t="s">
        <v>964</v>
      </c>
      <c r="S2382" t="s">
        <v>4</v>
      </c>
      <c r="T2382" s="5">
        <v>1304</v>
      </c>
      <c r="U2382" t="s">
        <v>7</v>
      </c>
      <c r="V2382">
        <f t="shared" si="86"/>
        <v>32.6</v>
      </c>
      <c r="W2382">
        <f>VLOOKUP(A2382,LISTINO!D:N,10,FALSE)</f>
        <v>46.16</v>
      </c>
      <c r="X2382">
        <f t="shared" si="87"/>
        <v>1846.3999999999999</v>
      </c>
      <c r="Y2382" s="17">
        <f>VLOOKUP(A2382,LISTINO!D:K,7,FALSE)</f>
        <v>44958</v>
      </c>
    </row>
    <row r="2383" spans="1:25" x14ac:dyDescent="0.25">
      <c r="A2383" t="s">
        <v>1386</v>
      </c>
      <c r="B2383" t="s">
        <v>0</v>
      </c>
      <c r="C2383" t="s">
        <v>0</v>
      </c>
      <c r="D2383" t="s">
        <v>132</v>
      </c>
      <c r="E2383" t="s">
        <v>159</v>
      </c>
      <c r="F2383" t="s">
        <v>1387</v>
      </c>
      <c r="G2383" t="s">
        <v>4</v>
      </c>
      <c r="H2383" s="2">
        <v>44748</v>
      </c>
      <c r="I2383" t="s">
        <v>5</v>
      </c>
      <c r="J2383" t="s">
        <v>5</v>
      </c>
      <c r="K2383" s="3">
        <v>20</v>
      </c>
      <c r="L2383" s="3">
        <v>20</v>
      </c>
      <c r="M2383" t="s">
        <v>4</v>
      </c>
      <c r="N2383" t="s">
        <v>4</v>
      </c>
      <c r="O2383" t="s">
        <v>4</v>
      </c>
      <c r="P2383" t="s">
        <v>2147</v>
      </c>
      <c r="Q2383" t="s">
        <v>13</v>
      </c>
      <c r="R2383" t="s">
        <v>964</v>
      </c>
      <c r="S2383" t="s">
        <v>4</v>
      </c>
      <c r="T2383" s="5">
        <v>652</v>
      </c>
      <c r="U2383" t="s">
        <v>7</v>
      </c>
      <c r="V2383">
        <f t="shared" si="86"/>
        <v>32.6</v>
      </c>
      <c r="W2383">
        <f>VLOOKUP(A2383,LISTINO!D:N,10,FALSE)</f>
        <v>46.16</v>
      </c>
      <c r="X2383">
        <f t="shared" si="87"/>
        <v>923.19999999999993</v>
      </c>
      <c r="Y2383" s="17">
        <f>VLOOKUP(A2383,LISTINO!D:K,7,FALSE)</f>
        <v>44958</v>
      </c>
    </row>
    <row r="2384" spans="1:25" x14ac:dyDescent="0.25">
      <c r="A2384" t="s">
        <v>1386</v>
      </c>
      <c r="B2384" t="s">
        <v>0</v>
      </c>
      <c r="C2384" t="s">
        <v>0</v>
      </c>
      <c r="D2384" t="s">
        <v>132</v>
      </c>
      <c r="E2384" t="s">
        <v>159</v>
      </c>
      <c r="F2384" t="s">
        <v>1387</v>
      </c>
      <c r="G2384" t="s">
        <v>4</v>
      </c>
      <c r="H2384" s="2">
        <v>44748</v>
      </c>
      <c r="I2384" t="s">
        <v>5</v>
      </c>
      <c r="J2384" t="s">
        <v>5</v>
      </c>
      <c r="K2384" s="3">
        <v>10</v>
      </c>
      <c r="L2384" s="3">
        <v>10</v>
      </c>
      <c r="M2384" t="s">
        <v>4</v>
      </c>
      <c r="N2384" t="s">
        <v>4</v>
      </c>
      <c r="O2384" t="s">
        <v>4</v>
      </c>
      <c r="P2384" t="s">
        <v>2147</v>
      </c>
      <c r="Q2384" t="s">
        <v>21</v>
      </c>
      <c r="R2384" t="s">
        <v>964</v>
      </c>
      <c r="S2384" t="s">
        <v>4</v>
      </c>
      <c r="T2384" s="5">
        <v>326</v>
      </c>
      <c r="U2384" t="s">
        <v>7</v>
      </c>
      <c r="V2384">
        <f t="shared" si="86"/>
        <v>32.6</v>
      </c>
      <c r="W2384">
        <f>VLOOKUP(A2384,LISTINO!D:N,10,FALSE)</f>
        <v>46.16</v>
      </c>
      <c r="X2384">
        <f t="shared" si="87"/>
        <v>461.59999999999997</v>
      </c>
      <c r="Y2384" s="17">
        <f>VLOOKUP(A2384,LISTINO!D:K,7,FALSE)</f>
        <v>44958</v>
      </c>
    </row>
    <row r="2385" spans="1:25" x14ac:dyDescent="0.25">
      <c r="A2385" t="s">
        <v>1386</v>
      </c>
      <c r="B2385" t="s">
        <v>0</v>
      </c>
      <c r="C2385" t="s">
        <v>0</v>
      </c>
      <c r="D2385" t="s">
        <v>132</v>
      </c>
      <c r="E2385" t="s">
        <v>159</v>
      </c>
      <c r="F2385" t="s">
        <v>1387</v>
      </c>
      <c r="G2385" t="s">
        <v>4</v>
      </c>
      <c r="H2385" s="2">
        <v>44748</v>
      </c>
      <c r="I2385" t="s">
        <v>5</v>
      </c>
      <c r="J2385" t="s">
        <v>5</v>
      </c>
      <c r="K2385" s="3">
        <v>13</v>
      </c>
      <c r="L2385" s="3">
        <v>13</v>
      </c>
      <c r="M2385" t="s">
        <v>4</v>
      </c>
      <c r="N2385" t="s">
        <v>4</v>
      </c>
      <c r="O2385" t="s">
        <v>4</v>
      </c>
      <c r="P2385" t="s">
        <v>2147</v>
      </c>
      <c r="Q2385" t="s">
        <v>6</v>
      </c>
      <c r="R2385" t="s">
        <v>964</v>
      </c>
      <c r="S2385" t="s">
        <v>4</v>
      </c>
      <c r="T2385" s="5">
        <v>423.8</v>
      </c>
      <c r="U2385" t="s">
        <v>7</v>
      </c>
      <c r="V2385">
        <f t="shared" si="86"/>
        <v>32.6</v>
      </c>
      <c r="W2385">
        <f>VLOOKUP(A2385,LISTINO!D:N,10,FALSE)</f>
        <v>46.16</v>
      </c>
      <c r="X2385">
        <f t="shared" si="87"/>
        <v>600.07999999999993</v>
      </c>
      <c r="Y2385" s="17">
        <f>VLOOKUP(A2385,LISTINO!D:K,7,FALSE)</f>
        <v>44958</v>
      </c>
    </row>
    <row r="2386" spans="1:25" x14ac:dyDescent="0.25">
      <c r="A2386" t="s">
        <v>1386</v>
      </c>
      <c r="B2386" t="s">
        <v>0</v>
      </c>
      <c r="C2386" t="s">
        <v>0</v>
      </c>
      <c r="D2386" t="s">
        <v>132</v>
      </c>
      <c r="E2386" t="s">
        <v>159</v>
      </c>
      <c r="F2386" t="s">
        <v>1387</v>
      </c>
      <c r="G2386" t="s">
        <v>4</v>
      </c>
      <c r="H2386" s="2">
        <v>44748</v>
      </c>
      <c r="I2386" t="s">
        <v>5</v>
      </c>
      <c r="J2386" t="s">
        <v>5</v>
      </c>
      <c r="K2386" s="3">
        <v>20</v>
      </c>
      <c r="L2386" s="3">
        <v>20</v>
      </c>
      <c r="M2386" t="s">
        <v>4</v>
      </c>
      <c r="N2386" t="s">
        <v>4</v>
      </c>
      <c r="O2386" t="s">
        <v>4</v>
      </c>
      <c r="P2386" t="s">
        <v>2149</v>
      </c>
      <c r="Q2386" t="s">
        <v>6</v>
      </c>
      <c r="R2386" t="s">
        <v>964</v>
      </c>
      <c r="S2386" t="s">
        <v>4</v>
      </c>
      <c r="T2386" s="5">
        <v>652</v>
      </c>
      <c r="U2386" t="s">
        <v>7</v>
      </c>
      <c r="V2386">
        <f t="shared" si="86"/>
        <v>32.6</v>
      </c>
      <c r="W2386">
        <f>VLOOKUP(A2386,LISTINO!D:N,10,FALSE)</f>
        <v>46.16</v>
      </c>
      <c r="X2386">
        <f t="shared" si="87"/>
        <v>923.19999999999993</v>
      </c>
      <c r="Y2386" s="17">
        <f>VLOOKUP(A2386,LISTINO!D:K,7,FALSE)</f>
        <v>44958</v>
      </c>
    </row>
    <row r="2387" spans="1:25" x14ac:dyDescent="0.25">
      <c r="A2387" t="s">
        <v>1031</v>
      </c>
      <c r="B2387" t="s">
        <v>0</v>
      </c>
      <c r="C2387" t="s">
        <v>1</v>
      </c>
      <c r="D2387" t="s">
        <v>132</v>
      </c>
      <c r="E2387" t="s">
        <v>159</v>
      </c>
      <c r="F2387" t="s">
        <v>1032</v>
      </c>
      <c r="G2387" t="s">
        <v>4</v>
      </c>
      <c r="H2387" s="2">
        <v>44748</v>
      </c>
      <c r="I2387" t="s">
        <v>5</v>
      </c>
      <c r="J2387" t="s">
        <v>5</v>
      </c>
      <c r="K2387" s="3">
        <v>20</v>
      </c>
      <c r="L2387" s="3">
        <v>20</v>
      </c>
      <c r="M2387" t="s">
        <v>4</v>
      </c>
      <c r="N2387" t="s">
        <v>4</v>
      </c>
      <c r="O2387" t="s">
        <v>4</v>
      </c>
      <c r="P2387" t="s">
        <v>2150</v>
      </c>
      <c r="Q2387" t="s">
        <v>10</v>
      </c>
      <c r="R2387" t="s">
        <v>964</v>
      </c>
      <c r="S2387" t="s">
        <v>4</v>
      </c>
      <c r="T2387" s="5">
        <v>81.599999999999994</v>
      </c>
      <c r="U2387" t="s">
        <v>7</v>
      </c>
      <c r="V2387">
        <f t="shared" si="86"/>
        <v>4.08</v>
      </c>
      <c r="W2387">
        <f>VLOOKUP(A2387,LISTINO!D:N,10,FALSE)</f>
        <v>3.53</v>
      </c>
      <c r="X2387">
        <f t="shared" si="87"/>
        <v>70.599999999999994</v>
      </c>
      <c r="Y2387" s="17">
        <f>VLOOKUP(A2387,LISTINO!D:K,7,FALSE)</f>
        <v>44958</v>
      </c>
    </row>
    <row r="2388" spans="1:25" x14ac:dyDescent="0.25">
      <c r="A2388" t="s">
        <v>1031</v>
      </c>
      <c r="B2388" t="s">
        <v>0</v>
      </c>
      <c r="C2388" t="s">
        <v>1</v>
      </c>
      <c r="D2388" t="s">
        <v>132</v>
      </c>
      <c r="E2388" t="s">
        <v>159</v>
      </c>
      <c r="F2388" t="s">
        <v>1032</v>
      </c>
      <c r="G2388" t="s">
        <v>4</v>
      </c>
      <c r="H2388" s="2">
        <v>44748</v>
      </c>
      <c r="I2388" t="s">
        <v>5</v>
      </c>
      <c r="J2388" t="s">
        <v>5</v>
      </c>
      <c r="K2388" s="3">
        <v>20</v>
      </c>
      <c r="L2388" s="3">
        <v>20</v>
      </c>
      <c r="M2388" t="s">
        <v>4</v>
      </c>
      <c r="N2388" t="s">
        <v>4</v>
      </c>
      <c r="O2388" t="s">
        <v>4</v>
      </c>
      <c r="P2388" t="s">
        <v>2150</v>
      </c>
      <c r="Q2388" t="s">
        <v>21</v>
      </c>
      <c r="R2388" t="s">
        <v>964</v>
      </c>
      <c r="S2388" t="s">
        <v>4</v>
      </c>
      <c r="T2388" s="5">
        <v>81.599999999999994</v>
      </c>
      <c r="U2388" t="s">
        <v>7</v>
      </c>
      <c r="V2388">
        <f t="shared" si="86"/>
        <v>4.08</v>
      </c>
      <c r="W2388">
        <f>VLOOKUP(A2388,LISTINO!D:N,10,FALSE)</f>
        <v>3.53</v>
      </c>
      <c r="X2388">
        <f t="shared" si="87"/>
        <v>70.599999999999994</v>
      </c>
      <c r="Y2388" s="17">
        <f>VLOOKUP(A2388,LISTINO!D:K,7,FALSE)</f>
        <v>44958</v>
      </c>
    </row>
    <row r="2389" spans="1:25" x14ac:dyDescent="0.25">
      <c r="A2389" t="s">
        <v>922</v>
      </c>
      <c r="B2389" t="s">
        <v>0</v>
      </c>
      <c r="C2389" t="s">
        <v>0</v>
      </c>
      <c r="D2389" t="s">
        <v>132</v>
      </c>
      <c r="E2389" t="s">
        <v>159</v>
      </c>
      <c r="F2389" t="s">
        <v>923</v>
      </c>
      <c r="G2389" t="s">
        <v>4</v>
      </c>
      <c r="H2389" s="2">
        <v>44747</v>
      </c>
      <c r="I2389" t="s">
        <v>5</v>
      </c>
      <c r="J2389" t="s">
        <v>5</v>
      </c>
      <c r="K2389" s="3">
        <v>44</v>
      </c>
      <c r="L2389" s="3">
        <v>44</v>
      </c>
      <c r="M2389" t="s">
        <v>4</v>
      </c>
      <c r="N2389" t="s">
        <v>4</v>
      </c>
      <c r="O2389" t="s">
        <v>4</v>
      </c>
      <c r="P2389" t="s">
        <v>2161</v>
      </c>
      <c r="Q2389" t="s">
        <v>13</v>
      </c>
      <c r="R2389" t="s">
        <v>163</v>
      </c>
      <c r="S2389" t="s">
        <v>4</v>
      </c>
      <c r="T2389" s="5">
        <v>598.4</v>
      </c>
      <c r="U2389" t="s">
        <v>7</v>
      </c>
      <c r="V2389">
        <f t="shared" si="86"/>
        <v>13.6</v>
      </c>
      <c r="W2389">
        <f>VLOOKUP(A2389,LISTINO!D:N,10,FALSE)</f>
        <v>17.52</v>
      </c>
      <c r="X2389">
        <f t="shared" si="87"/>
        <v>770.88</v>
      </c>
      <c r="Y2389" s="17">
        <f>VLOOKUP(A2389,LISTINO!D:K,7,FALSE)</f>
        <v>45292</v>
      </c>
    </row>
    <row r="2390" spans="1:25" x14ac:dyDescent="0.25">
      <c r="A2390" t="s">
        <v>922</v>
      </c>
      <c r="B2390" t="s">
        <v>0</v>
      </c>
      <c r="C2390" t="s">
        <v>0</v>
      </c>
      <c r="D2390" t="s">
        <v>132</v>
      </c>
      <c r="E2390" t="s">
        <v>159</v>
      </c>
      <c r="F2390" t="s">
        <v>923</v>
      </c>
      <c r="G2390" t="s">
        <v>4</v>
      </c>
      <c r="H2390" s="2">
        <v>44747</v>
      </c>
      <c r="I2390" t="s">
        <v>5</v>
      </c>
      <c r="J2390" t="s">
        <v>5</v>
      </c>
      <c r="K2390" s="3">
        <v>36</v>
      </c>
      <c r="L2390" s="3">
        <v>36</v>
      </c>
      <c r="M2390" t="s">
        <v>4</v>
      </c>
      <c r="N2390" t="s">
        <v>4</v>
      </c>
      <c r="O2390" t="s">
        <v>4</v>
      </c>
      <c r="P2390" t="s">
        <v>2162</v>
      </c>
      <c r="Q2390" t="s">
        <v>21</v>
      </c>
      <c r="R2390" t="s">
        <v>163</v>
      </c>
      <c r="S2390" t="s">
        <v>4</v>
      </c>
      <c r="T2390" s="5">
        <v>489.6</v>
      </c>
      <c r="U2390" t="s">
        <v>7</v>
      </c>
      <c r="V2390">
        <f t="shared" si="86"/>
        <v>13.600000000000001</v>
      </c>
      <c r="W2390">
        <f>VLOOKUP(A2390,LISTINO!D:N,10,FALSE)</f>
        <v>17.52</v>
      </c>
      <c r="X2390">
        <f t="shared" si="87"/>
        <v>630.72</v>
      </c>
      <c r="Y2390" s="17">
        <f>VLOOKUP(A2390,LISTINO!D:K,7,FALSE)</f>
        <v>45292</v>
      </c>
    </row>
    <row r="2391" spans="1:25" x14ac:dyDescent="0.25">
      <c r="A2391" t="s">
        <v>984</v>
      </c>
      <c r="B2391" t="s">
        <v>0</v>
      </c>
      <c r="C2391" t="s">
        <v>0</v>
      </c>
      <c r="D2391" t="s">
        <v>132</v>
      </c>
      <c r="E2391" t="s">
        <v>159</v>
      </c>
      <c r="F2391" t="s">
        <v>985</v>
      </c>
      <c r="G2391" t="s">
        <v>4</v>
      </c>
      <c r="H2391" s="2">
        <v>44747</v>
      </c>
      <c r="I2391" t="s">
        <v>5</v>
      </c>
      <c r="J2391" t="s">
        <v>5</v>
      </c>
      <c r="K2391" s="3">
        <v>58</v>
      </c>
      <c r="L2391" s="3">
        <v>58</v>
      </c>
      <c r="M2391" t="s">
        <v>4</v>
      </c>
      <c r="N2391" t="s">
        <v>4</v>
      </c>
      <c r="O2391" t="s">
        <v>4</v>
      </c>
      <c r="P2391" t="s">
        <v>2162</v>
      </c>
      <c r="Q2391" t="s">
        <v>10</v>
      </c>
      <c r="R2391" t="s">
        <v>163</v>
      </c>
      <c r="S2391" t="s">
        <v>4</v>
      </c>
      <c r="T2391" s="5">
        <v>0</v>
      </c>
      <c r="U2391" t="s">
        <v>7</v>
      </c>
      <c r="V2391">
        <f t="shared" si="86"/>
        <v>0</v>
      </c>
      <c r="W2391">
        <f>VLOOKUP(A2391,LISTINO!D:N,10,FALSE)</f>
        <v>2.09</v>
      </c>
      <c r="X2391">
        <f t="shared" si="87"/>
        <v>121.22</v>
      </c>
      <c r="Y2391" s="17">
        <f>VLOOKUP(A2391,LISTINO!D:K,7,FALSE)</f>
        <v>45292</v>
      </c>
    </row>
    <row r="2392" spans="1:25" x14ac:dyDescent="0.25">
      <c r="A2392" t="s">
        <v>984</v>
      </c>
      <c r="B2392" t="s">
        <v>0</v>
      </c>
      <c r="C2392" t="s">
        <v>0</v>
      </c>
      <c r="D2392" t="s">
        <v>132</v>
      </c>
      <c r="E2392" t="s">
        <v>159</v>
      </c>
      <c r="F2392" t="s">
        <v>985</v>
      </c>
      <c r="G2392" t="s">
        <v>4</v>
      </c>
      <c r="H2392" s="2">
        <v>44747</v>
      </c>
      <c r="I2392" t="s">
        <v>5</v>
      </c>
      <c r="J2392" t="s">
        <v>5</v>
      </c>
      <c r="K2392" s="3">
        <v>42</v>
      </c>
      <c r="L2392" s="3">
        <v>42</v>
      </c>
      <c r="M2392" t="s">
        <v>4</v>
      </c>
      <c r="N2392" t="s">
        <v>4</v>
      </c>
      <c r="O2392" t="s">
        <v>4</v>
      </c>
      <c r="P2392" t="s">
        <v>2162</v>
      </c>
      <c r="Q2392" t="s">
        <v>14</v>
      </c>
      <c r="R2392" t="s">
        <v>163</v>
      </c>
      <c r="S2392" t="s">
        <v>4</v>
      </c>
      <c r="T2392" s="5">
        <v>0</v>
      </c>
      <c r="U2392" t="s">
        <v>7</v>
      </c>
      <c r="V2392">
        <f t="shared" si="86"/>
        <v>0</v>
      </c>
      <c r="W2392">
        <f>VLOOKUP(A2392,LISTINO!D:N,10,FALSE)</f>
        <v>2.09</v>
      </c>
      <c r="X2392">
        <f t="shared" si="87"/>
        <v>87.78</v>
      </c>
      <c r="Y2392" s="17">
        <f>VLOOKUP(A2392,LISTINO!D:K,7,FALSE)</f>
        <v>45292</v>
      </c>
    </row>
    <row r="2393" spans="1:25" hidden="1" x14ac:dyDescent="0.25">
      <c r="A2393" t="s">
        <v>1821</v>
      </c>
      <c r="B2393" t="s">
        <v>0</v>
      </c>
      <c r="C2393" t="s">
        <v>0</v>
      </c>
      <c r="D2393" t="s">
        <v>132</v>
      </c>
      <c r="E2393" t="s">
        <v>159</v>
      </c>
      <c r="F2393" t="s">
        <v>1822</v>
      </c>
      <c r="G2393" t="s">
        <v>4</v>
      </c>
      <c r="H2393" s="2">
        <v>44747</v>
      </c>
      <c r="I2393" t="s">
        <v>5</v>
      </c>
      <c r="J2393" t="s">
        <v>5</v>
      </c>
      <c r="K2393" s="3">
        <v>2</v>
      </c>
      <c r="L2393" s="3">
        <v>2</v>
      </c>
      <c r="M2393" t="s">
        <v>4</v>
      </c>
      <c r="N2393" t="s">
        <v>4</v>
      </c>
      <c r="O2393" t="s">
        <v>4</v>
      </c>
      <c r="P2393" t="s">
        <v>2163</v>
      </c>
      <c r="Q2393" t="s">
        <v>6</v>
      </c>
      <c r="R2393" t="s">
        <v>777</v>
      </c>
      <c r="S2393" t="s">
        <v>4</v>
      </c>
      <c r="T2393" s="5">
        <v>0</v>
      </c>
      <c r="U2393" t="s">
        <v>7</v>
      </c>
      <c r="V2393">
        <f t="shared" si="86"/>
        <v>0</v>
      </c>
      <c r="W2393">
        <f>VLOOKUP(A2393,LISTINO!D:N,10,FALSE)</f>
        <v>0.46</v>
      </c>
      <c r="X2393">
        <f t="shared" si="87"/>
        <v>0.92</v>
      </c>
      <c r="Y2393" s="17">
        <f>VLOOKUP(A2393,LISTINO!D:K,7,FALSE)</f>
        <v>44721</v>
      </c>
    </row>
    <row r="2394" spans="1:25" x14ac:dyDescent="0.25">
      <c r="A2394" t="s">
        <v>633</v>
      </c>
      <c r="B2394" t="s">
        <v>0</v>
      </c>
      <c r="C2394" t="s">
        <v>0</v>
      </c>
      <c r="D2394" t="s">
        <v>132</v>
      </c>
      <c r="E2394" t="s">
        <v>159</v>
      </c>
      <c r="F2394" t="s">
        <v>634</v>
      </c>
      <c r="G2394" t="s">
        <v>4</v>
      </c>
      <c r="H2394" s="2">
        <v>44747</v>
      </c>
      <c r="I2394" t="s">
        <v>5</v>
      </c>
      <c r="J2394" t="s">
        <v>5</v>
      </c>
      <c r="K2394" s="3">
        <v>20</v>
      </c>
      <c r="L2394" s="3">
        <v>20</v>
      </c>
      <c r="M2394" t="s">
        <v>4</v>
      </c>
      <c r="N2394" t="s">
        <v>4</v>
      </c>
      <c r="O2394" t="s">
        <v>4</v>
      </c>
      <c r="P2394" t="s">
        <v>2162</v>
      </c>
      <c r="Q2394" t="s">
        <v>13</v>
      </c>
      <c r="R2394" t="s">
        <v>163</v>
      </c>
      <c r="S2394" t="s">
        <v>4</v>
      </c>
      <c r="T2394" s="5">
        <v>0</v>
      </c>
      <c r="U2394" t="s">
        <v>7</v>
      </c>
      <c r="V2394">
        <f t="shared" si="86"/>
        <v>0</v>
      </c>
      <c r="W2394">
        <f>VLOOKUP(A2394,LISTINO!D:N,10,FALSE)</f>
        <v>24.42</v>
      </c>
      <c r="X2394">
        <f t="shared" si="87"/>
        <v>488.40000000000003</v>
      </c>
      <c r="Y2394" s="17">
        <f>VLOOKUP(A2394,LISTINO!D:K,7,FALSE)</f>
        <v>45383</v>
      </c>
    </row>
    <row r="2395" spans="1:25" x14ac:dyDescent="0.25">
      <c r="A2395" t="s">
        <v>1963</v>
      </c>
      <c r="B2395" t="s">
        <v>0</v>
      </c>
      <c r="C2395" t="s">
        <v>0</v>
      </c>
      <c r="D2395" t="s">
        <v>132</v>
      </c>
      <c r="E2395" t="s">
        <v>159</v>
      </c>
      <c r="F2395" t="s">
        <v>1964</v>
      </c>
      <c r="G2395" t="s">
        <v>4</v>
      </c>
      <c r="H2395" s="2">
        <v>44747</v>
      </c>
      <c r="I2395" t="s">
        <v>5</v>
      </c>
      <c r="J2395" t="s">
        <v>5</v>
      </c>
      <c r="K2395" s="3">
        <v>24</v>
      </c>
      <c r="L2395" s="3">
        <v>24</v>
      </c>
      <c r="M2395" t="s">
        <v>4</v>
      </c>
      <c r="N2395" t="s">
        <v>4</v>
      </c>
      <c r="O2395" t="s">
        <v>4</v>
      </c>
      <c r="P2395" t="s">
        <v>2162</v>
      </c>
      <c r="Q2395" t="s">
        <v>6</v>
      </c>
      <c r="R2395" t="s">
        <v>163</v>
      </c>
      <c r="S2395" t="s">
        <v>4</v>
      </c>
      <c r="T2395" s="5">
        <v>182.4</v>
      </c>
      <c r="U2395" t="s">
        <v>7</v>
      </c>
      <c r="V2395">
        <f t="shared" si="86"/>
        <v>7.6000000000000005</v>
      </c>
      <c r="W2395">
        <f>VLOOKUP(A2395,LISTINO!D:N,10,FALSE)</f>
        <v>10.220000000000001</v>
      </c>
      <c r="X2395">
        <f t="shared" si="87"/>
        <v>245.28000000000003</v>
      </c>
      <c r="Y2395" s="17">
        <f>VLOOKUP(A2395,LISTINO!D:K,7,FALSE)</f>
        <v>45376</v>
      </c>
    </row>
    <row r="2396" spans="1:25" x14ac:dyDescent="0.25">
      <c r="A2396" t="s">
        <v>734</v>
      </c>
      <c r="B2396" t="s">
        <v>0</v>
      </c>
      <c r="C2396" t="s">
        <v>1</v>
      </c>
      <c r="D2396" t="s">
        <v>132</v>
      </c>
      <c r="E2396" t="s">
        <v>159</v>
      </c>
      <c r="F2396" t="s">
        <v>735</v>
      </c>
      <c r="G2396" t="s">
        <v>4</v>
      </c>
      <c r="H2396" s="2">
        <v>44747</v>
      </c>
      <c r="I2396" t="s">
        <v>5</v>
      </c>
      <c r="J2396" t="s">
        <v>5</v>
      </c>
      <c r="K2396" s="3">
        <v>24</v>
      </c>
      <c r="L2396" s="3">
        <v>24</v>
      </c>
      <c r="M2396" t="s">
        <v>4</v>
      </c>
      <c r="N2396" t="s">
        <v>4</v>
      </c>
      <c r="O2396" t="s">
        <v>4</v>
      </c>
      <c r="P2396" t="s">
        <v>2168</v>
      </c>
      <c r="Q2396" t="s">
        <v>6</v>
      </c>
      <c r="R2396" t="s">
        <v>163</v>
      </c>
      <c r="S2396" t="s">
        <v>4</v>
      </c>
      <c r="T2396" s="5">
        <v>0</v>
      </c>
      <c r="U2396" t="s">
        <v>7</v>
      </c>
      <c r="V2396">
        <f t="shared" si="86"/>
        <v>0</v>
      </c>
      <c r="W2396">
        <f>VLOOKUP(A2396,LISTINO!D:N,10,FALSE)</f>
        <v>32.36</v>
      </c>
      <c r="X2396">
        <f t="shared" si="87"/>
        <v>776.64</v>
      </c>
      <c r="Y2396" s="17">
        <f>VLOOKUP(A2396,LISTINO!D:K,7,FALSE)</f>
        <v>45376</v>
      </c>
    </row>
    <row r="2397" spans="1:25" x14ac:dyDescent="0.25">
      <c r="A2397" t="s">
        <v>1156</v>
      </c>
      <c r="B2397" t="s">
        <v>0</v>
      </c>
      <c r="C2397" t="s">
        <v>0</v>
      </c>
      <c r="D2397" t="s">
        <v>132</v>
      </c>
      <c r="E2397" t="s">
        <v>159</v>
      </c>
      <c r="F2397" t="s">
        <v>1157</v>
      </c>
      <c r="G2397" t="s">
        <v>4</v>
      </c>
      <c r="H2397" s="2">
        <v>44746</v>
      </c>
      <c r="I2397" t="s">
        <v>5</v>
      </c>
      <c r="J2397" t="s">
        <v>5</v>
      </c>
      <c r="K2397" s="3">
        <v>140</v>
      </c>
      <c r="L2397" s="3">
        <v>140</v>
      </c>
      <c r="M2397" t="s">
        <v>4</v>
      </c>
      <c r="N2397" t="s">
        <v>4</v>
      </c>
      <c r="O2397" t="s">
        <v>4</v>
      </c>
      <c r="P2397" t="s">
        <v>2169</v>
      </c>
      <c r="Q2397" t="s">
        <v>6</v>
      </c>
      <c r="R2397" t="s">
        <v>851</v>
      </c>
      <c r="S2397" t="s">
        <v>4</v>
      </c>
      <c r="T2397" s="5">
        <v>107.8</v>
      </c>
      <c r="U2397" t="s">
        <v>7</v>
      </c>
      <c r="V2397">
        <f t="shared" si="86"/>
        <v>0.77</v>
      </c>
      <c r="W2397">
        <f>VLOOKUP(A2397,LISTINO!D:N,10,FALSE)</f>
        <v>0.97</v>
      </c>
      <c r="X2397">
        <f t="shared" si="87"/>
        <v>135.79999999999998</v>
      </c>
      <c r="Y2397" s="17">
        <f>VLOOKUP(A2397,LISTINO!D:K,7,FALSE)</f>
        <v>44593</v>
      </c>
    </row>
    <row r="2398" spans="1:25" x14ac:dyDescent="0.25">
      <c r="A2398" t="s">
        <v>1469</v>
      </c>
      <c r="B2398" t="s">
        <v>0</v>
      </c>
      <c r="C2398" t="s">
        <v>1</v>
      </c>
      <c r="D2398" t="s">
        <v>132</v>
      </c>
      <c r="E2398" t="s">
        <v>159</v>
      </c>
      <c r="F2398" t="s">
        <v>1470</v>
      </c>
      <c r="G2398" t="s">
        <v>4</v>
      </c>
      <c r="H2398" s="2">
        <v>44746</v>
      </c>
      <c r="I2398" t="s">
        <v>5</v>
      </c>
      <c r="J2398" t="s">
        <v>5</v>
      </c>
      <c r="K2398" s="3">
        <v>15</v>
      </c>
      <c r="L2398" s="3">
        <v>15</v>
      </c>
      <c r="M2398" t="s">
        <v>4</v>
      </c>
      <c r="N2398" t="s">
        <v>4</v>
      </c>
      <c r="O2398" t="s">
        <v>4</v>
      </c>
      <c r="P2398" t="s">
        <v>2169</v>
      </c>
      <c r="Q2398" t="s">
        <v>21</v>
      </c>
      <c r="R2398" t="s">
        <v>851</v>
      </c>
      <c r="S2398" t="s">
        <v>4</v>
      </c>
      <c r="T2398" s="5">
        <v>7.2</v>
      </c>
      <c r="U2398" t="s">
        <v>7</v>
      </c>
      <c r="V2398">
        <f t="shared" si="86"/>
        <v>0.48000000000000004</v>
      </c>
      <c r="W2398">
        <f>VLOOKUP(A2398,LISTINO!D:N,10,FALSE)</f>
        <v>0.61</v>
      </c>
      <c r="X2398">
        <f t="shared" si="87"/>
        <v>9.15</v>
      </c>
      <c r="Y2398" s="17">
        <f>VLOOKUP(A2398,LISTINO!D:K,7,FALSE)</f>
        <v>44593</v>
      </c>
    </row>
    <row r="2399" spans="1:25" x14ac:dyDescent="0.25">
      <c r="A2399" t="s">
        <v>303</v>
      </c>
      <c r="B2399" t="s">
        <v>0</v>
      </c>
      <c r="C2399" t="s">
        <v>0</v>
      </c>
      <c r="D2399" t="s">
        <v>132</v>
      </c>
      <c r="E2399" t="s">
        <v>159</v>
      </c>
      <c r="F2399" t="s">
        <v>304</v>
      </c>
      <c r="G2399" t="s">
        <v>4</v>
      </c>
      <c r="H2399" s="2">
        <v>44743</v>
      </c>
      <c r="I2399" t="s">
        <v>5</v>
      </c>
      <c r="J2399" t="s">
        <v>5</v>
      </c>
      <c r="K2399" s="3">
        <v>75</v>
      </c>
      <c r="L2399" s="3">
        <v>75</v>
      </c>
      <c r="M2399" t="s">
        <v>4</v>
      </c>
      <c r="N2399" t="s">
        <v>4</v>
      </c>
      <c r="O2399" t="s">
        <v>4</v>
      </c>
      <c r="P2399" t="s">
        <v>2176</v>
      </c>
      <c r="Q2399" t="s">
        <v>14</v>
      </c>
      <c r="R2399" t="s">
        <v>851</v>
      </c>
      <c r="S2399" t="s">
        <v>4</v>
      </c>
      <c r="T2399" s="5">
        <v>130.5</v>
      </c>
      <c r="U2399" t="s">
        <v>7</v>
      </c>
      <c r="V2399">
        <f t="shared" si="86"/>
        <v>1.74</v>
      </c>
      <c r="W2399">
        <f>VLOOKUP(A2399,LISTINO!D:N,10,FALSE)</f>
        <v>2.0699999999999998</v>
      </c>
      <c r="X2399">
        <f t="shared" si="87"/>
        <v>155.25</v>
      </c>
      <c r="Y2399" s="17">
        <f>VLOOKUP(A2399,LISTINO!D:K,7,FALSE)</f>
        <v>44927</v>
      </c>
    </row>
    <row r="2400" spans="1:25" x14ac:dyDescent="0.25">
      <c r="A2400" t="s">
        <v>1451</v>
      </c>
      <c r="B2400" t="s">
        <v>0</v>
      </c>
      <c r="C2400" t="s">
        <v>0</v>
      </c>
      <c r="D2400" t="s">
        <v>132</v>
      </c>
      <c r="E2400" t="s">
        <v>159</v>
      </c>
      <c r="F2400" t="s">
        <v>1452</v>
      </c>
      <c r="G2400" t="s">
        <v>4</v>
      </c>
      <c r="H2400" s="2">
        <v>44743</v>
      </c>
      <c r="I2400" t="s">
        <v>5</v>
      </c>
      <c r="J2400" t="s">
        <v>5</v>
      </c>
      <c r="K2400" s="3">
        <v>56</v>
      </c>
      <c r="L2400" s="3">
        <v>56</v>
      </c>
      <c r="M2400" t="s">
        <v>4</v>
      </c>
      <c r="N2400" t="s">
        <v>4</v>
      </c>
      <c r="O2400" t="s">
        <v>4</v>
      </c>
      <c r="P2400" t="s">
        <v>2176</v>
      </c>
      <c r="Q2400" t="s">
        <v>6</v>
      </c>
      <c r="R2400" t="s">
        <v>851</v>
      </c>
      <c r="S2400" t="s">
        <v>4</v>
      </c>
      <c r="T2400" s="5">
        <v>0</v>
      </c>
      <c r="U2400" t="s">
        <v>7</v>
      </c>
      <c r="V2400">
        <f t="shared" si="86"/>
        <v>0</v>
      </c>
      <c r="W2400">
        <f>VLOOKUP(A2400,LISTINO!D:N,10,FALSE)</f>
        <v>4.83</v>
      </c>
      <c r="X2400">
        <f t="shared" si="87"/>
        <v>270.48</v>
      </c>
      <c r="Y2400" s="17">
        <f>VLOOKUP(A2400,LISTINO!D:K,7,FALSE)</f>
        <v>44927</v>
      </c>
    </row>
    <row r="2401" spans="1:25" x14ac:dyDescent="0.25">
      <c r="A2401" t="s">
        <v>215</v>
      </c>
      <c r="B2401" t="s">
        <v>0</v>
      </c>
      <c r="C2401" t="s">
        <v>0</v>
      </c>
      <c r="D2401" t="s">
        <v>132</v>
      </c>
      <c r="E2401" t="s">
        <v>159</v>
      </c>
      <c r="F2401" t="s">
        <v>216</v>
      </c>
      <c r="G2401" t="s">
        <v>4</v>
      </c>
      <c r="H2401" s="2">
        <v>44743</v>
      </c>
      <c r="I2401" t="s">
        <v>5</v>
      </c>
      <c r="J2401" t="s">
        <v>5</v>
      </c>
      <c r="K2401" s="3">
        <v>600</v>
      </c>
      <c r="L2401" s="3">
        <v>600</v>
      </c>
      <c r="M2401" t="s">
        <v>4</v>
      </c>
      <c r="N2401" t="s">
        <v>4</v>
      </c>
      <c r="O2401" t="s">
        <v>4</v>
      </c>
      <c r="P2401" t="s">
        <v>2176</v>
      </c>
      <c r="Q2401" t="s">
        <v>21</v>
      </c>
      <c r="R2401" t="s">
        <v>851</v>
      </c>
      <c r="S2401" t="s">
        <v>4</v>
      </c>
      <c r="T2401" s="5">
        <v>1590</v>
      </c>
      <c r="U2401" t="s">
        <v>7</v>
      </c>
      <c r="V2401">
        <f t="shared" ref="V2401:V2450" si="88" xml:space="preserve"> T2401/K2401</f>
        <v>2.65</v>
      </c>
      <c r="W2401">
        <f>VLOOKUP(A2401,LISTINO!D:N,10,FALSE)</f>
        <v>1.95</v>
      </c>
      <c r="X2401">
        <f t="shared" si="87"/>
        <v>1170</v>
      </c>
      <c r="Y2401" s="17">
        <f>VLOOKUP(A2401,LISTINO!D:K,7,FALSE)</f>
        <v>44986</v>
      </c>
    </row>
    <row r="2402" spans="1:25" x14ac:dyDescent="0.25">
      <c r="A2402" t="s">
        <v>1110</v>
      </c>
      <c r="B2402" t="s">
        <v>0</v>
      </c>
      <c r="C2402" t="s">
        <v>0</v>
      </c>
      <c r="D2402" t="s">
        <v>132</v>
      </c>
      <c r="E2402" t="s">
        <v>159</v>
      </c>
      <c r="F2402" t="s">
        <v>1111</v>
      </c>
      <c r="G2402" t="s">
        <v>4</v>
      </c>
      <c r="H2402" s="2">
        <v>44743</v>
      </c>
      <c r="I2402" t="s">
        <v>5</v>
      </c>
      <c r="J2402" t="s">
        <v>5</v>
      </c>
      <c r="K2402" s="3">
        <v>500</v>
      </c>
      <c r="L2402" s="3">
        <v>500</v>
      </c>
      <c r="M2402" t="s">
        <v>4</v>
      </c>
      <c r="N2402" t="s">
        <v>4</v>
      </c>
      <c r="O2402" t="s">
        <v>4</v>
      </c>
      <c r="P2402" t="s">
        <v>2176</v>
      </c>
      <c r="Q2402" t="s">
        <v>10</v>
      </c>
      <c r="R2402" t="s">
        <v>851</v>
      </c>
      <c r="S2402" t="s">
        <v>4</v>
      </c>
      <c r="T2402" s="5">
        <v>1550</v>
      </c>
      <c r="U2402" t="s">
        <v>7</v>
      </c>
      <c r="V2402">
        <f t="shared" si="88"/>
        <v>3.1</v>
      </c>
      <c r="W2402">
        <f>VLOOKUP(A2402,LISTINO!D:N,10,FALSE)</f>
        <v>4.01</v>
      </c>
      <c r="X2402">
        <f t="shared" si="87"/>
        <v>2005</v>
      </c>
      <c r="Y2402" s="17">
        <f>VLOOKUP(A2402,LISTINO!D:K,7,FALSE)</f>
        <v>44896</v>
      </c>
    </row>
    <row r="2403" spans="1:25" x14ac:dyDescent="0.25">
      <c r="A2403" t="s">
        <v>118</v>
      </c>
      <c r="B2403" t="s">
        <v>0</v>
      </c>
      <c r="C2403" t="s">
        <v>1</v>
      </c>
      <c r="D2403" t="s">
        <v>132</v>
      </c>
      <c r="E2403" t="s">
        <v>159</v>
      </c>
      <c r="F2403" t="s">
        <v>119</v>
      </c>
      <c r="G2403" t="s">
        <v>4</v>
      </c>
      <c r="H2403" s="2">
        <v>44743</v>
      </c>
      <c r="I2403" t="s">
        <v>5</v>
      </c>
      <c r="J2403" t="s">
        <v>5</v>
      </c>
      <c r="K2403" s="3">
        <v>32</v>
      </c>
      <c r="L2403" s="3">
        <v>32</v>
      </c>
      <c r="M2403" t="s">
        <v>4</v>
      </c>
      <c r="N2403" t="s">
        <v>4</v>
      </c>
      <c r="O2403" t="s">
        <v>4</v>
      </c>
      <c r="P2403" t="s">
        <v>2176</v>
      </c>
      <c r="Q2403" t="s">
        <v>391</v>
      </c>
      <c r="R2403" t="s">
        <v>851</v>
      </c>
      <c r="S2403" t="s">
        <v>4</v>
      </c>
      <c r="T2403" s="5">
        <v>45.12</v>
      </c>
      <c r="U2403" t="s">
        <v>7</v>
      </c>
      <c r="V2403">
        <f t="shared" si="88"/>
        <v>1.41</v>
      </c>
      <c r="W2403">
        <f>VLOOKUP(A2403,LISTINO!D:N,10,FALSE)</f>
        <v>1.78</v>
      </c>
      <c r="X2403">
        <f t="shared" si="87"/>
        <v>56.96</v>
      </c>
      <c r="Y2403" s="17">
        <f>VLOOKUP(A2403,LISTINO!D:K,7,FALSE)</f>
        <v>44593</v>
      </c>
    </row>
    <row r="2404" spans="1:25" x14ac:dyDescent="0.25">
      <c r="A2404" t="s">
        <v>544</v>
      </c>
      <c r="B2404" t="s">
        <v>0</v>
      </c>
      <c r="C2404" t="s">
        <v>1</v>
      </c>
      <c r="D2404" t="s">
        <v>132</v>
      </c>
      <c r="E2404" t="s">
        <v>159</v>
      </c>
      <c r="F2404" t="s">
        <v>545</v>
      </c>
      <c r="G2404" t="s">
        <v>4</v>
      </c>
      <c r="H2404" s="2">
        <v>44743</v>
      </c>
      <c r="I2404" t="s">
        <v>5</v>
      </c>
      <c r="J2404" t="s">
        <v>5</v>
      </c>
      <c r="K2404" s="3">
        <v>400</v>
      </c>
      <c r="L2404" s="3">
        <v>400</v>
      </c>
      <c r="M2404" t="s">
        <v>4</v>
      </c>
      <c r="N2404" t="s">
        <v>4</v>
      </c>
      <c r="O2404" t="s">
        <v>4</v>
      </c>
      <c r="P2404" t="s">
        <v>2176</v>
      </c>
      <c r="Q2404" t="s">
        <v>13</v>
      </c>
      <c r="R2404" t="s">
        <v>851</v>
      </c>
      <c r="S2404" t="s">
        <v>4</v>
      </c>
      <c r="T2404" s="5">
        <v>128</v>
      </c>
      <c r="U2404" t="s">
        <v>7</v>
      </c>
      <c r="V2404">
        <f t="shared" si="88"/>
        <v>0.32</v>
      </c>
      <c r="W2404">
        <f>VLOOKUP(A2404,LISTINO!D:N,10,FALSE)</f>
        <v>0.41</v>
      </c>
      <c r="X2404">
        <f t="shared" si="87"/>
        <v>164</v>
      </c>
      <c r="Y2404" s="17">
        <f>VLOOKUP(A2404,LISTINO!D:K,7,FALSE)</f>
        <v>44593</v>
      </c>
    </row>
    <row r="2405" spans="1:25" x14ac:dyDescent="0.25">
      <c r="A2405" t="s">
        <v>550</v>
      </c>
      <c r="B2405" t="s">
        <v>0</v>
      </c>
      <c r="C2405" t="s">
        <v>0</v>
      </c>
      <c r="D2405" t="s">
        <v>132</v>
      </c>
      <c r="E2405" t="s">
        <v>159</v>
      </c>
      <c r="F2405" t="s">
        <v>551</v>
      </c>
      <c r="G2405" t="s">
        <v>4</v>
      </c>
      <c r="H2405" s="2">
        <v>44743</v>
      </c>
      <c r="I2405" t="s">
        <v>5</v>
      </c>
      <c r="J2405" t="s">
        <v>5</v>
      </c>
      <c r="K2405" s="3">
        <v>35</v>
      </c>
      <c r="L2405" s="3">
        <v>35</v>
      </c>
      <c r="M2405" t="s">
        <v>4</v>
      </c>
      <c r="N2405" t="s">
        <v>4</v>
      </c>
      <c r="O2405" t="s">
        <v>4</v>
      </c>
      <c r="P2405" t="s">
        <v>2176</v>
      </c>
      <c r="Q2405" t="s">
        <v>433</v>
      </c>
      <c r="R2405" t="s">
        <v>851</v>
      </c>
      <c r="S2405" t="s">
        <v>4</v>
      </c>
      <c r="T2405" s="5">
        <v>20.3</v>
      </c>
      <c r="U2405" t="s">
        <v>7</v>
      </c>
      <c r="V2405">
        <f t="shared" si="88"/>
        <v>0.58000000000000007</v>
      </c>
      <c r="W2405">
        <f>VLOOKUP(A2405,LISTINO!D:N,10,FALSE)</f>
        <v>0.74</v>
      </c>
      <c r="X2405">
        <f t="shared" si="87"/>
        <v>25.9</v>
      </c>
      <c r="Y2405" s="17">
        <f>VLOOKUP(A2405,LISTINO!D:K,7,FALSE)</f>
        <v>44593</v>
      </c>
    </row>
    <row r="2406" spans="1:25" x14ac:dyDescent="0.25">
      <c r="A2406" t="s">
        <v>552</v>
      </c>
      <c r="B2406" t="s">
        <v>0</v>
      </c>
      <c r="C2406" t="s">
        <v>1</v>
      </c>
      <c r="D2406" t="s">
        <v>132</v>
      </c>
      <c r="E2406" t="s">
        <v>159</v>
      </c>
      <c r="F2406" t="s">
        <v>553</v>
      </c>
      <c r="G2406" t="s">
        <v>4</v>
      </c>
      <c r="H2406" s="2">
        <v>44743</v>
      </c>
      <c r="I2406" t="s">
        <v>5</v>
      </c>
      <c r="J2406" t="s">
        <v>5</v>
      </c>
      <c r="K2406" s="3">
        <v>200</v>
      </c>
      <c r="L2406" s="3">
        <v>200</v>
      </c>
      <c r="M2406" t="s">
        <v>4</v>
      </c>
      <c r="N2406" t="s">
        <v>4</v>
      </c>
      <c r="O2406" t="s">
        <v>4</v>
      </c>
      <c r="P2406" t="s">
        <v>2176</v>
      </c>
      <c r="Q2406" t="s">
        <v>44</v>
      </c>
      <c r="R2406" t="s">
        <v>851</v>
      </c>
      <c r="S2406" t="s">
        <v>4</v>
      </c>
      <c r="T2406" s="5">
        <v>119.6</v>
      </c>
      <c r="U2406" t="s">
        <v>7</v>
      </c>
      <c r="V2406">
        <f t="shared" si="88"/>
        <v>0.59799999999999998</v>
      </c>
      <c r="W2406">
        <f>VLOOKUP(A2406,LISTINO!D:N,10,FALSE)</f>
        <v>0.76</v>
      </c>
      <c r="X2406">
        <f t="shared" si="87"/>
        <v>152</v>
      </c>
      <c r="Y2406" s="17">
        <f>VLOOKUP(A2406,LISTINO!D:K,7,FALSE)</f>
        <v>44593</v>
      </c>
    </row>
    <row r="2407" spans="1:25" x14ac:dyDescent="0.25">
      <c r="A2407" t="s">
        <v>706</v>
      </c>
      <c r="B2407" t="s">
        <v>0</v>
      </c>
      <c r="C2407" t="s">
        <v>1</v>
      </c>
      <c r="D2407" t="s">
        <v>132</v>
      </c>
      <c r="E2407" t="s">
        <v>159</v>
      </c>
      <c r="F2407" t="s">
        <v>707</v>
      </c>
      <c r="G2407" t="s">
        <v>4</v>
      </c>
      <c r="H2407" s="2">
        <v>44743</v>
      </c>
      <c r="I2407" t="s">
        <v>5</v>
      </c>
      <c r="J2407" t="s">
        <v>5</v>
      </c>
      <c r="K2407" s="3">
        <v>300</v>
      </c>
      <c r="L2407" s="3">
        <v>300</v>
      </c>
      <c r="M2407" t="s">
        <v>4</v>
      </c>
      <c r="N2407" t="s">
        <v>4</v>
      </c>
      <c r="O2407" t="s">
        <v>4</v>
      </c>
      <c r="P2407" t="s">
        <v>2176</v>
      </c>
      <c r="Q2407" t="s">
        <v>45</v>
      </c>
      <c r="R2407" t="s">
        <v>851</v>
      </c>
      <c r="S2407" t="s">
        <v>4</v>
      </c>
      <c r="T2407" s="5">
        <v>177</v>
      </c>
      <c r="U2407" t="s">
        <v>7</v>
      </c>
      <c r="V2407">
        <f t="shared" si="88"/>
        <v>0.59</v>
      </c>
      <c r="W2407">
        <f>VLOOKUP(A2407,LISTINO!D:N,10,FALSE)</f>
        <v>0.74</v>
      </c>
      <c r="X2407">
        <f t="shared" si="87"/>
        <v>222</v>
      </c>
      <c r="Y2407" s="17">
        <f>VLOOKUP(A2407,LISTINO!D:K,7,FALSE)</f>
        <v>44593</v>
      </c>
    </row>
    <row r="2408" spans="1:25" x14ac:dyDescent="0.25">
      <c r="A2408" t="s">
        <v>1469</v>
      </c>
      <c r="B2408" t="s">
        <v>0</v>
      </c>
      <c r="C2408" t="s">
        <v>1</v>
      </c>
      <c r="D2408" t="s">
        <v>132</v>
      </c>
      <c r="E2408" t="s">
        <v>159</v>
      </c>
      <c r="F2408" t="s">
        <v>1470</v>
      </c>
      <c r="G2408" t="s">
        <v>4</v>
      </c>
      <c r="H2408" s="2">
        <v>44743</v>
      </c>
      <c r="I2408" t="s">
        <v>5</v>
      </c>
      <c r="J2408" t="s">
        <v>5</v>
      </c>
      <c r="K2408" s="3">
        <v>14</v>
      </c>
      <c r="L2408" s="3">
        <v>14</v>
      </c>
      <c r="M2408" t="s">
        <v>4</v>
      </c>
      <c r="N2408" t="s">
        <v>4</v>
      </c>
      <c r="O2408" t="s">
        <v>4</v>
      </c>
      <c r="P2408" t="s">
        <v>2176</v>
      </c>
      <c r="Q2408" t="s">
        <v>445</v>
      </c>
      <c r="R2408" t="s">
        <v>851</v>
      </c>
      <c r="S2408" t="s">
        <v>4</v>
      </c>
      <c r="T2408" s="5">
        <v>6.72</v>
      </c>
      <c r="U2408" t="s">
        <v>7</v>
      </c>
      <c r="V2408">
        <f t="shared" si="88"/>
        <v>0.48</v>
      </c>
      <c r="W2408">
        <f>VLOOKUP(A2408,LISTINO!D:N,10,FALSE)</f>
        <v>0.61</v>
      </c>
      <c r="X2408">
        <f t="shared" si="87"/>
        <v>8.5399999999999991</v>
      </c>
      <c r="Y2408" s="17">
        <f>VLOOKUP(A2408,LISTINO!D:K,7,FALSE)</f>
        <v>44593</v>
      </c>
    </row>
    <row r="2409" spans="1:25" x14ac:dyDescent="0.25">
      <c r="A2409" t="s">
        <v>886</v>
      </c>
      <c r="B2409" t="s">
        <v>0</v>
      </c>
      <c r="C2409" t="s">
        <v>0</v>
      </c>
      <c r="D2409" t="s">
        <v>132</v>
      </c>
      <c r="E2409" t="s">
        <v>159</v>
      </c>
      <c r="F2409" t="s">
        <v>887</v>
      </c>
      <c r="G2409" t="s">
        <v>4</v>
      </c>
      <c r="H2409" s="2">
        <v>44743</v>
      </c>
      <c r="I2409" t="s">
        <v>5</v>
      </c>
      <c r="J2409" t="s">
        <v>5</v>
      </c>
      <c r="K2409" s="3">
        <v>6</v>
      </c>
      <c r="L2409" s="3">
        <v>6</v>
      </c>
      <c r="M2409" t="s">
        <v>4</v>
      </c>
      <c r="N2409" t="s">
        <v>4</v>
      </c>
      <c r="O2409" t="s">
        <v>4</v>
      </c>
      <c r="P2409" t="s">
        <v>2176</v>
      </c>
      <c r="Q2409" t="s">
        <v>383</v>
      </c>
      <c r="R2409" t="s">
        <v>851</v>
      </c>
      <c r="S2409" t="s">
        <v>4</v>
      </c>
      <c r="T2409" s="5">
        <v>43.32</v>
      </c>
      <c r="U2409" t="s">
        <v>7</v>
      </c>
      <c r="V2409">
        <f t="shared" si="88"/>
        <v>7.22</v>
      </c>
      <c r="W2409">
        <f>VLOOKUP(A2409,LISTINO!D:N,10,FALSE)</f>
        <v>8.82</v>
      </c>
      <c r="X2409">
        <f t="shared" si="87"/>
        <v>52.92</v>
      </c>
      <c r="Y2409" s="17">
        <f>VLOOKUP(A2409,LISTINO!D:K,7,FALSE)</f>
        <v>44593</v>
      </c>
    </row>
    <row r="2410" spans="1:25" x14ac:dyDescent="0.25">
      <c r="A2410" t="s">
        <v>810</v>
      </c>
      <c r="B2410" t="s">
        <v>0</v>
      </c>
      <c r="C2410" t="s">
        <v>0</v>
      </c>
      <c r="D2410" t="s">
        <v>132</v>
      </c>
      <c r="E2410" t="s">
        <v>159</v>
      </c>
      <c r="F2410" t="s">
        <v>811</v>
      </c>
      <c r="G2410" t="s">
        <v>4</v>
      </c>
      <c r="H2410" s="2">
        <v>44742</v>
      </c>
      <c r="I2410" t="s">
        <v>5</v>
      </c>
      <c r="J2410" t="s">
        <v>5</v>
      </c>
      <c r="K2410" s="3">
        <v>20</v>
      </c>
      <c r="L2410" s="3">
        <v>20</v>
      </c>
      <c r="M2410" t="s">
        <v>4</v>
      </c>
      <c r="N2410" t="s">
        <v>4</v>
      </c>
      <c r="O2410" t="s">
        <v>4</v>
      </c>
      <c r="P2410" t="s">
        <v>2179</v>
      </c>
      <c r="Q2410" t="s">
        <v>6</v>
      </c>
      <c r="R2410" t="s">
        <v>163</v>
      </c>
      <c r="S2410" t="s">
        <v>4</v>
      </c>
      <c r="T2410" s="5">
        <v>0</v>
      </c>
      <c r="U2410" t="s">
        <v>7</v>
      </c>
      <c r="V2410">
        <f t="shared" si="88"/>
        <v>0</v>
      </c>
      <c r="W2410">
        <f>VLOOKUP(A2410,LISTINO!D:N,10,FALSE)</f>
        <v>2.8</v>
      </c>
      <c r="X2410">
        <f t="shared" si="87"/>
        <v>56</v>
      </c>
      <c r="Y2410" s="17">
        <f>VLOOKUP(A2410,LISTINO!D:K,7,FALSE)</f>
        <v>45446</v>
      </c>
    </row>
    <row r="2411" spans="1:25" x14ac:dyDescent="0.25">
      <c r="A2411" t="s">
        <v>387</v>
      </c>
      <c r="B2411" t="s">
        <v>0</v>
      </c>
      <c r="C2411" t="s">
        <v>0</v>
      </c>
      <c r="D2411" t="s">
        <v>132</v>
      </c>
      <c r="E2411" t="s">
        <v>159</v>
      </c>
      <c r="F2411" t="s">
        <v>388</v>
      </c>
      <c r="G2411" t="s">
        <v>4</v>
      </c>
      <c r="H2411" s="2">
        <v>44742</v>
      </c>
      <c r="I2411" t="s">
        <v>5</v>
      </c>
      <c r="J2411" t="s">
        <v>5</v>
      </c>
      <c r="K2411" s="3">
        <v>4</v>
      </c>
      <c r="L2411" s="3">
        <v>4</v>
      </c>
      <c r="M2411" t="s">
        <v>4</v>
      </c>
      <c r="N2411" t="s">
        <v>4</v>
      </c>
      <c r="O2411" t="s">
        <v>4</v>
      </c>
      <c r="P2411" t="s">
        <v>2184</v>
      </c>
      <c r="Q2411" t="s">
        <v>6</v>
      </c>
      <c r="R2411" t="s">
        <v>163</v>
      </c>
      <c r="S2411" t="s">
        <v>4</v>
      </c>
      <c r="T2411" s="5">
        <v>0</v>
      </c>
      <c r="U2411" t="s">
        <v>7</v>
      </c>
      <c r="V2411">
        <f t="shared" si="88"/>
        <v>0</v>
      </c>
      <c r="W2411">
        <f>VLOOKUP(A2411,LISTINO!D:N,10,FALSE)</f>
        <v>40.119999999999997</v>
      </c>
      <c r="X2411">
        <f t="shared" si="87"/>
        <v>160.47999999999999</v>
      </c>
      <c r="Y2411" s="17">
        <f>VLOOKUP(A2411,LISTINO!D:K,7,FALSE)</f>
        <v>45444</v>
      </c>
    </row>
    <row r="2412" spans="1:25" x14ac:dyDescent="0.25">
      <c r="A2412" t="s">
        <v>102</v>
      </c>
      <c r="B2412" t="s">
        <v>0</v>
      </c>
      <c r="C2412" t="s">
        <v>0</v>
      </c>
      <c r="D2412" t="s">
        <v>132</v>
      </c>
      <c r="E2412" t="s">
        <v>159</v>
      </c>
      <c r="F2412" t="s">
        <v>103</v>
      </c>
      <c r="G2412" t="s">
        <v>4</v>
      </c>
      <c r="H2412" s="2">
        <v>44742</v>
      </c>
      <c r="I2412" t="s">
        <v>5</v>
      </c>
      <c r="J2412" t="s">
        <v>5</v>
      </c>
      <c r="K2412" s="3">
        <v>200</v>
      </c>
      <c r="L2412" s="3">
        <v>200</v>
      </c>
      <c r="M2412" t="s">
        <v>4</v>
      </c>
      <c r="N2412" t="s">
        <v>4</v>
      </c>
      <c r="O2412" t="s">
        <v>4</v>
      </c>
      <c r="P2412" t="s">
        <v>2187</v>
      </c>
      <c r="Q2412" t="s">
        <v>21</v>
      </c>
      <c r="R2412" t="s">
        <v>676</v>
      </c>
      <c r="S2412" t="s">
        <v>4</v>
      </c>
      <c r="T2412" s="5">
        <v>304</v>
      </c>
      <c r="U2412" t="s">
        <v>7</v>
      </c>
      <c r="V2412">
        <f t="shared" si="88"/>
        <v>1.52</v>
      </c>
      <c r="W2412">
        <f>VLOOKUP(A2412,LISTINO!D:N,10,FALSE)</f>
        <v>1.93</v>
      </c>
      <c r="X2412">
        <f t="shared" si="87"/>
        <v>386</v>
      </c>
      <c r="Y2412" s="17">
        <f>VLOOKUP(A2412,LISTINO!D:K,7,FALSE)</f>
        <v>44593</v>
      </c>
    </row>
    <row r="2413" spans="1:25" x14ac:dyDescent="0.25">
      <c r="A2413" t="s">
        <v>102</v>
      </c>
      <c r="B2413" t="s">
        <v>0</v>
      </c>
      <c r="C2413" t="s">
        <v>0</v>
      </c>
      <c r="D2413" t="s">
        <v>132</v>
      </c>
      <c r="E2413" t="s">
        <v>159</v>
      </c>
      <c r="F2413" t="s">
        <v>103</v>
      </c>
      <c r="G2413" t="s">
        <v>4</v>
      </c>
      <c r="H2413" s="2">
        <v>44742</v>
      </c>
      <c r="I2413" t="s">
        <v>5</v>
      </c>
      <c r="J2413" t="s">
        <v>5</v>
      </c>
      <c r="K2413" s="3">
        <v>200</v>
      </c>
      <c r="L2413" s="3">
        <v>200</v>
      </c>
      <c r="M2413" t="s">
        <v>4</v>
      </c>
      <c r="N2413" t="s">
        <v>4</v>
      </c>
      <c r="O2413" t="s">
        <v>4</v>
      </c>
      <c r="P2413" t="s">
        <v>2187</v>
      </c>
      <c r="Q2413" t="s">
        <v>6</v>
      </c>
      <c r="R2413" t="s">
        <v>676</v>
      </c>
      <c r="S2413" t="s">
        <v>4</v>
      </c>
      <c r="T2413" s="5">
        <v>304</v>
      </c>
      <c r="U2413" t="s">
        <v>7</v>
      </c>
      <c r="V2413">
        <f t="shared" si="88"/>
        <v>1.52</v>
      </c>
      <c r="W2413">
        <f>VLOOKUP(A2413,LISTINO!D:N,10,FALSE)</f>
        <v>1.93</v>
      </c>
      <c r="X2413">
        <f t="shared" si="87"/>
        <v>386</v>
      </c>
      <c r="Y2413" s="17">
        <f>VLOOKUP(A2413,LISTINO!D:K,7,FALSE)</f>
        <v>44593</v>
      </c>
    </row>
    <row r="2414" spans="1:25" x14ac:dyDescent="0.25">
      <c r="A2414" t="s">
        <v>1074</v>
      </c>
      <c r="B2414" t="s">
        <v>0</v>
      </c>
      <c r="C2414" t="s">
        <v>0</v>
      </c>
      <c r="D2414" t="s">
        <v>132</v>
      </c>
      <c r="E2414" t="s">
        <v>159</v>
      </c>
      <c r="F2414" t="s">
        <v>1075</v>
      </c>
      <c r="G2414" t="s">
        <v>4</v>
      </c>
      <c r="H2414" s="2">
        <v>44742</v>
      </c>
      <c r="I2414" t="s">
        <v>5</v>
      </c>
      <c r="J2414" t="s">
        <v>5</v>
      </c>
      <c r="K2414" s="3">
        <v>20</v>
      </c>
      <c r="L2414" s="3">
        <v>20</v>
      </c>
      <c r="M2414" t="s">
        <v>4</v>
      </c>
      <c r="N2414" t="s">
        <v>4</v>
      </c>
      <c r="O2414" t="s">
        <v>4</v>
      </c>
      <c r="P2414" t="s">
        <v>2188</v>
      </c>
      <c r="Q2414" t="s">
        <v>10</v>
      </c>
      <c r="R2414" t="s">
        <v>851</v>
      </c>
      <c r="S2414" t="s">
        <v>4</v>
      </c>
      <c r="T2414" s="5">
        <v>118</v>
      </c>
      <c r="U2414" t="s">
        <v>7</v>
      </c>
      <c r="V2414">
        <f t="shared" si="88"/>
        <v>5.9</v>
      </c>
      <c r="W2414">
        <f>VLOOKUP(A2414,LISTINO!D:N,10,FALSE)</f>
        <v>7.45</v>
      </c>
      <c r="X2414">
        <f t="shared" si="87"/>
        <v>149</v>
      </c>
      <c r="Y2414" s="17">
        <f>VLOOKUP(A2414,LISTINO!D:K,7,FALSE)</f>
        <v>44593</v>
      </c>
    </row>
    <row r="2415" spans="1:25" x14ac:dyDescent="0.25">
      <c r="A2415" t="s">
        <v>524</v>
      </c>
      <c r="B2415" t="s">
        <v>0</v>
      </c>
      <c r="C2415" t="s">
        <v>1</v>
      </c>
      <c r="D2415" t="s">
        <v>132</v>
      </c>
      <c r="E2415" t="s">
        <v>159</v>
      </c>
      <c r="F2415" t="s">
        <v>525</v>
      </c>
      <c r="G2415" t="s">
        <v>4</v>
      </c>
      <c r="H2415" s="2">
        <v>44742</v>
      </c>
      <c r="I2415" t="s">
        <v>5</v>
      </c>
      <c r="J2415" t="s">
        <v>5</v>
      </c>
      <c r="K2415" s="3">
        <v>75</v>
      </c>
      <c r="L2415" s="3">
        <v>75</v>
      </c>
      <c r="M2415" t="s">
        <v>4</v>
      </c>
      <c r="N2415" t="s">
        <v>4</v>
      </c>
      <c r="O2415" t="s">
        <v>4</v>
      </c>
      <c r="P2415" t="s">
        <v>2187</v>
      </c>
      <c r="Q2415" t="s">
        <v>14</v>
      </c>
      <c r="R2415" t="s">
        <v>676</v>
      </c>
      <c r="S2415" t="s">
        <v>4</v>
      </c>
      <c r="T2415" s="5">
        <v>66.75</v>
      </c>
      <c r="U2415" t="s">
        <v>7</v>
      </c>
      <c r="V2415">
        <f t="shared" si="88"/>
        <v>0.89</v>
      </c>
      <c r="W2415">
        <f>VLOOKUP(A2415,LISTINO!D:N,10,FALSE)</f>
        <v>1.1299999999999999</v>
      </c>
      <c r="X2415">
        <f t="shared" si="87"/>
        <v>84.749999999999986</v>
      </c>
      <c r="Y2415" s="17">
        <f>VLOOKUP(A2415,LISTINO!D:K,7,FALSE)</f>
        <v>44593</v>
      </c>
    </row>
    <row r="2416" spans="1:25" x14ac:dyDescent="0.25">
      <c r="A2416" t="s">
        <v>524</v>
      </c>
      <c r="B2416" t="s">
        <v>0</v>
      </c>
      <c r="C2416" t="s">
        <v>1</v>
      </c>
      <c r="D2416" t="s">
        <v>132</v>
      </c>
      <c r="E2416" t="s">
        <v>159</v>
      </c>
      <c r="F2416" t="s">
        <v>525</v>
      </c>
      <c r="G2416" t="s">
        <v>4</v>
      </c>
      <c r="H2416" s="2">
        <v>44742</v>
      </c>
      <c r="I2416" t="s">
        <v>5</v>
      </c>
      <c r="J2416" t="s">
        <v>5</v>
      </c>
      <c r="K2416" s="3">
        <v>75</v>
      </c>
      <c r="L2416" s="3">
        <v>75</v>
      </c>
      <c r="M2416" t="s">
        <v>4</v>
      </c>
      <c r="N2416" t="s">
        <v>4</v>
      </c>
      <c r="O2416" t="s">
        <v>4</v>
      </c>
      <c r="P2416" t="s">
        <v>2187</v>
      </c>
      <c r="Q2416" t="s">
        <v>13</v>
      </c>
      <c r="R2416" t="s">
        <v>676</v>
      </c>
      <c r="S2416" t="s">
        <v>4</v>
      </c>
      <c r="T2416" s="5">
        <v>66.75</v>
      </c>
      <c r="U2416" t="s">
        <v>7</v>
      </c>
      <c r="V2416">
        <f t="shared" si="88"/>
        <v>0.89</v>
      </c>
      <c r="W2416">
        <f>VLOOKUP(A2416,LISTINO!D:N,10,FALSE)</f>
        <v>1.1299999999999999</v>
      </c>
      <c r="X2416">
        <f t="shared" si="87"/>
        <v>84.749999999999986</v>
      </c>
      <c r="Y2416" s="17">
        <f>VLOOKUP(A2416,LISTINO!D:K,7,FALSE)</f>
        <v>44593</v>
      </c>
    </row>
    <row r="2417" spans="1:25" x14ac:dyDescent="0.25">
      <c r="A2417" t="s">
        <v>697</v>
      </c>
      <c r="B2417" t="s">
        <v>0</v>
      </c>
      <c r="C2417" t="s">
        <v>1</v>
      </c>
      <c r="D2417" t="s">
        <v>132</v>
      </c>
      <c r="E2417" t="s">
        <v>159</v>
      </c>
      <c r="F2417" t="s">
        <v>698</v>
      </c>
      <c r="G2417" t="s">
        <v>4</v>
      </c>
      <c r="H2417" s="2">
        <v>44742</v>
      </c>
      <c r="I2417" t="s">
        <v>5</v>
      </c>
      <c r="J2417" t="s">
        <v>5</v>
      </c>
      <c r="K2417" s="3">
        <v>35</v>
      </c>
      <c r="L2417" s="3">
        <v>35</v>
      </c>
      <c r="M2417" t="s">
        <v>4</v>
      </c>
      <c r="N2417" t="s">
        <v>4</v>
      </c>
      <c r="O2417" t="s">
        <v>4</v>
      </c>
      <c r="P2417" t="s">
        <v>2189</v>
      </c>
      <c r="Q2417" t="s">
        <v>6</v>
      </c>
      <c r="R2417" t="s">
        <v>851</v>
      </c>
      <c r="S2417" t="s">
        <v>4</v>
      </c>
      <c r="T2417" s="5">
        <v>56.35</v>
      </c>
      <c r="U2417" t="s">
        <v>7</v>
      </c>
      <c r="V2417">
        <f t="shared" si="88"/>
        <v>1.61</v>
      </c>
      <c r="W2417">
        <f>VLOOKUP(A2417,LISTINO!D:N,10,FALSE)</f>
        <v>2.0299999999999998</v>
      </c>
      <c r="X2417">
        <f t="shared" si="87"/>
        <v>71.05</v>
      </c>
      <c r="Y2417" s="17">
        <f>VLOOKUP(A2417,LISTINO!D:K,7,FALSE)</f>
        <v>44593</v>
      </c>
    </row>
    <row r="2418" spans="1:25" x14ac:dyDescent="0.25">
      <c r="A2418" t="s">
        <v>697</v>
      </c>
      <c r="B2418" t="s">
        <v>0</v>
      </c>
      <c r="C2418" t="s">
        <v>1</v>
      </c>
      <c r="D2418" t="s">
        <v>132</v>
      </c>
      <c r="E2418" t="s">
        <v>159</v>
      </c>
      <c r="F2418" t="s">
        <v>698</v>
      </c>
      <c r="G2418" t="s">
        <v>4</v>
      </c>
      <c r="H2418" s="2">
        <v>44742</v>
      </c>
      <c r="I2418" t="s">
        <v>5</v>
      </c>
      <c r="J2418" t="s">
        <v>5</v>
      </c>
      <c r="K2418" s="3">
        <v>30</v>
      </c>
      <c r="L2418" s="3">
        <v>30</v>
      </c>
      <c r="M2418" t="s">
        <v>4</v>
      </c>
      <c r="N2418" t="s">
        <v>4</v>
      </c>
      <c r="O2418" t="s">
        <v>4</v>
      </c>
      <c r="P2418" t="s">
        <v>2189</v>
      </c>
      <c r="Q2418" t="s">
        <v>21</v>
      </c>
      <c r="R2418" t="s">
        <v>851</v>
      </c>
      <c r="S2418" t="s">
        <v>4</v>
      </c>
      <c r="T2418" s="5">
        <v>48.3</v>
      </c>
      <c r="U2418" t="s">
        <v>7</v>
      </c>
      <c r="V2418">
        <f t="shared" si="88"/>
        <v>1.6099999999999999</v>
      </c>
      <c r="W2418">
        <f>VLOOKUP(A2418,LISTINO!D:N,10,FALSE)</f>
        <v>2.0299999999999998</v>
      </c>
      <c r="X2418">
        <f t="shared" si="87"/>
        <v>60.899999999999991</v>
      </c>
      <c r="Y2418" s="17">
        <f>VLOOKUP(A2418,LISTINO!D:K,7,FALSE)</f>
        <v>44593</v>
      </c>
    </row>
    <row r="2419" spans="1:25" x14ac:dyDescent="0.25">
      <c r="A2419" t="s">
        <v>699</v>
      </c>
      <c r="B2419" t="s">
        <v>0</v>
      </c>
      <c r="C2419" t="s">
        <v>192</v>
      </c>
      <c r="D2419" t="s">
        <v>132</v>
      </c>
      <c r="E2419" t="s">
        <v>159</v>
      </c>
      <c r="F2419" t="s">
        <v>700</v>
      </c>
      <c r="G2419" t="s">
        <v>4</v>
      </c>
      <c r="H2419" s="2">
        <v>44742</v>
      </c>
      <c r="I2419" t="s">
        <v>5</v>
      </c>
      <c r="J2419" t="s">
        <v>5</v>
      </c>
      <c r="K2419" s="3">
        <v>90</v>
      </c>
      <c r="L2419" s="3">
        <v>90</v>
      </c>
      <c r="M2419" t="s">
        <v>4</v>
      </c>
      <c r="N2419" t="s">
        <v>4</v>
      </c>
      <c r="O2419" t="s">
        <v>4</v>
      </c>
      <c r="P2419" t="s">
        <v>2190</v>
      </c>
      <c r="Q2419" t="s">
        <v>44</v>
      </c>
      <c r="R2419" t="s">
        <v>1044</v>
      </c>
      <c r="S2419" t="s">
        <v>4</v>
      </c>
      <c r="T2419" s="5">
        <v>0</v>
      </c>
      <c r="U2419" t="s">
        <v>7</v>
      </c>
      <c r="V2419">
        <f t="shared" si="88"/>
        <v>0</v>
      </c>
      <c r="W2419">
        <f>VLOOKUP(A2419,LISTINO!D:N,10,FALSE)</f>
        <v>8.07</v>
      </c>
      <c r="X2419">
        <f t="shared" si="87"/>
        <v>726.30000000000007</v>
      </c>
      <c r="Y2419" s="17">
        <f>VLOOKUP(A2419,LISTINO!D:K,7,FALSE)</f>
        <v>45467</v>
      </c>
    </row>
    <row r="2420" spans="1:25" x14ac:dyDescent="0.25">
      <c r="A2420" t="s">
        <v>699</v>
      </c>
      <c r="B2420" t="s">
        <v>0</v>
      </c>
      <c r="C2420" t="s">
        <v>192</v>
      </c>
      <c r="D2420" t="s">
        <v>132</v>
      </c>
      <c r="E2420" t="s">
        <v>159</v>
      </c>
      <c r="F2420" t="s">
        <v>700</v>
      </c>
      <c r="G2420" t="s">
        <v>4</v>
      </c>
      <c r="H2420" s="2">
        <v>44742</v>
      </c>
      <c r="I2420" t="s">
        <v>5</v>
      </c>
      <c r="J2420" t="s">
        <v>5</v>
      </c>
      <c r="K2420" s="3">
        <v>90</v>
      </c>
      <c r="L2420" s="3">
        <v>90</v>
      </c>
      <c r="M2420" t="s">
        <v>4</v>
      </c>
      <c r="N2420" t="s">
        <v>4</v>
      </c>
      <c r="O2420" t="s">
        <v>4</v>
      </c>
      <c r="P2420" t="s">
        <v>2190</v>
      </c>
      <c r="Q2420" t="s">
        <v>14</v>
      </c>
      <c r="R2420" t="s">
        <v>1044</v>
      </c>
      <c r="S2420" t="s">
        <v>4</v>
      </c>
      <c r="T2420" s="5">
        <v>0</v>
      </c>
      <c r="U2420" t="s">
        <v>7</v>
      </c>
      <c r="V2420">
        <f t="shared" si="88"/>
        <v>0</v>
      </c>
      <c r="W2420">
        <f>VLOOKUP(A2420,LISTINO!D:N,10,FALSE)</f>
        <v>8.07</v>
      </c>
      <c r="X2420">
        <f t="shared" si="87"/>
        <v>726.30000000000007</v>
      </c>
      <c r="Y2420" s="17">
        <f>VLOOKUP(A2420,LISTINO!D:K,7,FALSE)</f>
        <v>45467</v>
      </c>
    </row>
    <row r="2421" spans="1:25" x14ac:dyDescent="0.25">
      <c r="A2421" t="s">
        <v>699</v>
      </c>
      <c r="B2421" t="s">
        <v>0</v>
      </c>
      <c r="C2421" t="s">
        <v>192</v>
      </c>
      <c r="D2421" t="s">
        <v>132</v>
      </c>
      <c r="E2421" t="s">
        <v>159</v>
      </c>
      <c r="F2421" t="s">
        <v>700</v>
      </c>
      <c r="G2421" t="s">
        <v>4</v>
      </c>
      <c r="H2421" s="2">
        <v>44742</v>
      </c>
      <c r="I2421" t="s">
        <v>5</v>
      </c>
      <c r="J2421" t="s">
        <v>5</v>
      </c>
      <c r="K2421" s="3">
        <v>90</v>
      </c>
      <c r="L2421" s="3">
        <v>90</v>
      </c>
      <c r="M2421" t="s">
        <v>4</v>
      </c>
      <c r="N2421" t="s">
        <v>4</v>
      </c>
      <c r="O2421" t="s">
        <v>4</v>
      </c>
      <c r="P2421" t="s">
        <v>2190</v>
      </c>
      <c r="Q2421" t="s">
        <v>13</v>
      </c>
      <c r="R2421" t="s">
        <v>1044</v>
      </c>
      <c r="S2421" t="s">
        <v>4</v>
      </c>
      <c r="T2421" s="5">
        <v>0</v>
      </c>
      <c r="U2421" t="s">
        <v>7</v>
      </c>
      <c r="V2421">
        <f t="shared" si="88"/>
        <v>0</v>
      </c>
      <c r="W2421">
        <f>VLOOKUP(A2421,LISTINO!D:N,10,FALSE)</f>
        <v>8.07</v>
      </c>
      <c r="X2421">
        <f t="shared" si="87"/>
        <v>726.30000000000007</v>
      </c>
      <c r="Y2421" s="17">
        <f>VLOOKUP(A2421,LISTINO!D:K,7,FALSE)</f>
        <v>45467</v>
      </c>
    </row>
    <row r="2422" spans="1:25" x14ac:dyDescent="0.25">
      <c r="A2422" t="s">
        <v>699</v>
      </c>
      <c r="B2422" t="s">
        <v>0</v>
      </c>
      <c r="C2422" t="s">
        <v>192</v>
      </c>
      <c r="D2422" t="s">
        <v>132</v>
      </c>
      <c r="E2422" t="s">
        <v>159</v>
      </c>
      <c r="F2422" t="s">
        <v>700</v>
      </c>
      <c r="G2422" t="s">
        <v>4</v>
      </c>
      <c r="H2422" s="2">
        <v>44742</v>
      </c>
      <c r="I2422" t="s">
        <v>5</v>
      </c>
      <c r="J2422" t="s">
        <v>5</v>
      </c>
      <c r="K2422" s="3">
        <v>30</v>
      </c>
      <c r="L2422" s="3">
        <v>30</v>
      </c>
      <c r="M2422" t="s">
        <v>4</v>
      </c>
      <c r="N2422" t="s">
        <v>4</v>
      </c>
      <c r="O2422" t="s">
        <v>4</v>
      </c>
      <c r="P2422" t="s">
        <v>2190</v>
      </c>
      <c r="Q2422" t="s">
        <v>10</v>
      </c>
      <c r="R2422" t="s">
        <v>1044</v>
      </c>
      <c r="S2422" t="s">
        <v>4</v>
      </c>
      <c r="T2422" s="5">
        <v>0</v>
      </c>
      <c r="U2422" t="s">
        <v>7</v>
      </c>
      <c r="V2422">
        <f t="shared" si="88"/>
        <v>0</v>
      </c>
      <c r="W2422">
        <f>VLOOKUP(A2422,LISTINO!D:N,10,FALSE)</f>
        <v>8.07</v>
      </c>
      <c r="X2422">
        <f t="shared" si="87"/>
        <v>242.10000000000002</v>
      </c>
      <c r="Y2422" s="17">
        <f>VLOOKUP(A2422,LISTINO!D:K,7,FALSE)</f>
        <v>45467</v>
      </c>
    </row>
    <row r="2423" spans="1:25" x14ac:dyDescent="0.25">
      <c r="A2423" t="s">
        <v>699</v>
      </c>
      <c r="B2423" t="s">
        <v>0</v>
      </c>
      <c r="C2423" t="s">
        <v>192</v>
      </c>
      <c r="D2423" t="s">
        <v>132</v>
      </c>
      <c r="E2423" t="s">
        <v>159</v>
      </c>
      <c r="F2423" t="s">
        <v>700</v>
      </c>
      <c r="G2423" t="s">
        <v>4</v>
      </c>
      <c r="H2423" s="2">
        <v>44742</v>
      </c>
      <c r="I2423" t="s">
        <v>5</v>
      </c>
      <c r="J2423" t="s">
        <v>5</v>
      </c>
      <c r="K2423" s="3">
        <v>90</v>
      </c>
      <c r="L2423" s="3">
        <v>90</v>
      </c>
      <c r="M2423" t="s">
        <v>4</v>
      </c>
      <c r="N2423" t="s">
        <v>4</v>
      </c>
      <c r="O2423" t="s">
        <v>4</v>
      </c>
      <c r="P2423" t="s">
        <v>2190</v>
      </c>
      <c r="Q2423" t="s">
        <v>21</v>
      </c>
      <c r="R2423" t="s">
        <v>1044</v>
      </c>
      <c r="S2423" t="s">
        <v>4</v>
      </c>
      <c r="T2423" s="5">
        <v>0</v>
      </c>
      <c r="U2423" t="s">
        <v>7</v>
      </c>
      <c r="V2423">
        <f t="shared" si="88"/>
        <v>0</v>
      </c>
      <c r="W2423">
        <f>VLOOKUP(A2423,LISTINO!D:N,10,FALSE)</f>
        <v>8.07</v>
      </c>
      <c r="X2423">
        <f t="shared" si="87"/>
        <v>726.30000000000007</v>
      </c>
      <c r="Y2423" s="17">
        <f>VLOOKUP(A2423,LISTINO!D:K,7,FALSE)</f>
        <v>45467</v>
      </c>
    </row>
    <row r="2424" spans="1:25" x14ac:dyDescent="0.25">
      <c r="A2424" t="s">
        <v>699</v>
      </c>
      <c r="B2424" t="s">
        <v>0</v>
      </c>
      <c r="C2424" t="s">
        <v>192</v>
      </c>
      <c r="D2424" t="s">
        <v>132</v>
      </c>
      <c r="E2424" t="s">
        <v>159</v>
      </c>
      <c r="F2424" t="s">
        <v>700</v>
      </c>
      <c r="G2424" t="s">
        <v>4</v>
      </c>
      <c r="H2424" s="2">
        <v>44742</v>
      </c>
      <c r="I2424" t="s">
        <v>5</v>
      </c>
      <c r="J2424" t="s">
        <v>5</v>
      </c>
      <c r="K2424" s="3">
        <v>90</v>
      </c>
      <c r="L2424" s="3">
        <v>90</v>
      </c>
      <c r="M2424" t="s">
        <v>4</v>
      </c>
      <c r="N2424" t="s">
        <v>4</v>
      </c>
      <c r="O2424" t="s">
        <v>4</v>
      </c>
      <c r="P2424" t="s">
        <v>2190</v>
      </c>
      <c r="Q2424" t="s">
        <v>6</v>
      </c>
      <c r="R2424" t="s">
        <v>1044</v>
      </c>
      <c r="S2424" t="s">
        <v>4</v>
      </c>
      <c r="T2424" s="5">
        <v>0</v>
      </c>
      <c r="U2424" t="s">
        <v>7</v>
      </c>
      <c r="V2424">
        <f t="shared" si="88"/>
        <v>0</v>
      </c>
      <c r="W2424">
        <f>VLOOKUP(A2424,LISTINO!D:N,10,FALSE)</f>
        <v>8.07</v>
      </c>
      <c r="X2424">
        <f t="shared" si="87"/>
        <v>726.30000000000007</v>
      </c>
      <c r="Y2424" s="17">
        <f>VLOOKUP(A2424,LISTINO!D:K,7,FALSE)</f>
        <v>45467</v>
      </c>
    </row>
    <row r="2425" spans="1:25" x14ac:dyDescent="0.25">
      <c r="A2425" t="s">
        <v>530</v>
      </c>
      <c r="B2425" t="s">
        <v>0</v>
      </c>
      <c r="C2425" t="s">
        <v>1</v>
      </c>
      <c r="D2425" t="s">
        <v>132</v>
      </c>
      <c r="E2425" t="s">
        <v>159</v>
      </c>
      <c r="F2425" t="s">
        <v>531</v>
      </c>
      <c r="G2425" t="s">
        <v>4</v>
      </c>
      <c r="H2425" s="2">
        <v>44742</v>
      </c>
      <c r="I2425" t="s">
        <v>5</v>
      </c>
      <c r="J2425" t="s">
        <v>5</v>
      </c>
      <c r="K2425" s="3">
        <v>140</v>
      </c>
      <c r="L2425" s="3">
        <v>140</v>
      </c>
      <c r="M2425" t="s">
        <v>4</v>
      </c>
      <c r="N2425" t="s">
        <v>4</v>
      </c>
      <c r="O2425" t="s">
        <v>4</v>
      </c>
      <c r="P2425" t="s">
        <v>2187</v>
      </c>
      <c r="Q2425" t="s">
        <v>10</v>
      </c>
      <c r="R2425" t="s">
        <v>676</v>
      </c>
      <c r="S2425" t="s">
        <v>4</v>
      </c>
      <c r="T2425" s="5">
        <v>88.2</v>
      </c>
      <c r="U2425" t="s">
        <v>7</v>
      </c>
      <c r="V2425">
        <f t="shared" si="88"/>
        <v>0.63</v>
      </c>
      <c r="W2425">
        <f>VLOOKUP(A2425,LISTINO!D:N,10,FALSE)</f>
        <v>0.79</v>
      </c>
      <c r="X2425">
        <f t="shared" si="87"/>
        <v>110.60000000000001</v>
      </c>
      <c r="Y2425" s="17">
        <f>VLOOKUP(A2425,LISTINO!D:K,7,FALSE)</f>
        <v>44593</v>
      </c>
    </row>
    <row r="2426" spans="1:25" x14ac:dyDescent="0.25">
      <c r="A2426" t="s">
        <v>1706</v>
      </c>
      <c r="B2426" t="s">
        <v>0</v>
      </c>
      <c r="C2426" t="s">
        <v>0</v>
      </c>
      <c r="D2426" t="s">
        <v>132</v>
      </c>
      <c r="E2426" t="s">
        <v>159</v>
      </c>
      <c r="F2426" t="s">
        <v>1707</v>
      </c>
      <c r="G2426" t="s">
        <v>4</v>
      </c>
      <c r="H2426" s="2">
        <v>44742</v>
      </c>
      <c r="I2426" t="s">
        <v>5</v>
      </c>
      <c r="J2426" t="s">
        <v>5</v>
      </c>
      <c r="K2426" s="3">
        <v>60</v>
      </c>
      <c r="L2426" s="3">
        <v>60</v>
      </c>
      <c r="M2426" t="s">
        <v>4</v>
      </c>
      <c r="N2426" t="s">
        <v>4</v>
      </c>
      <c r="O2426" t="s">
        <v>4</v>
      </c>
      <c r="P2426" t="s">
        <v>2188</v>
      </c>
      <c r="Q2426" t="s">
        <v>6</v>
      </c>
      <c r="R2426" t="s">
        <v>851</v>
      </c>
      <c r="S2426" t="s">
        <v>4</v>
      </c>
      <c r="T2426" s="5">
        <v>0</v>
      </c>
      <c r="U2426" t="s">
        <v>7</v>
      </c>
      <c r="V2426">
        <f t="shared" si="88"/>
        <v>0</v>
      </c>
      <c r="W2426">
        <f>VLOOKUP(A2426,LISTINO!D:N,10,FALSE)</f>
        <v>4.04</v>
      </c>
      <c r="X2426">
        <f t="shared" si="87"/>
        <v>242.4</v>
      </c>
      <c r="Y2426" s="17">
        <f>VLOOKUP(A2426,LISTINO!D:K,7,FALSE)</f>
        <v>44652</v>
      </c>
    </row>
    <row r="2427" spans="1:25" x14ac:dyDescent="0.25">
      <c r="A2427" t="s">
        <v>552</v>
      </c>
      <c r="B2427" t="s">
        <v>0</v>
      </c>
      <c r="C2427" t="s">
        <v>1</v>
      </c>
      <c r="D2427" t="s">
        <v>132</v>
      </c>
      <c r="E2427" t="s">
        <v>159</v>
      </c>
      <c r="F2427" t="s">
        <v>553</v>
      </c>
      <c r="G2427" t="s">
        <v>4</v>
      </c>
      <c r="H2427" s="2">
        <v>44742</v>
      </c>
      <c r="I2427" t="s">
        <v>5</v>
      </c>
      <c r="J2427" t="s">
        <v>5</v>
      </c>
      <c r="K2427" s="3">
        <v>100</v>
      </c>
      <c r="L2427" s="3">
        <v>100</v>
      </c>
      <c r="M2427" t="s">
        <v>4</v>
      </c>
      <c r="N2427" t="s">
        <v>4</v>
      </c>
      <c r="O2427" t="s">
        <v>4</v>
      </c>
      <c r="P2427" t="s">
        <v>2191</v>
      </c>
      <c r="Q2427" t="s">
        <v>6</v>
      </c>
      <c r="R2427" t="s">
        <v>851</v>
      </c>
      <c r="S2427" t="s">
        <v>4</v>
      </c>
      <c r="T2427" s="5">
        <v>59.8</v>
      </c>
      <c r="U2427" t="s">
        <v>7</v>
      </c>
      <c r="V2427">
        <f t="shared" si="88"/>
        <v>0.59799999999999998</v>
      </c>
      <c r="W2427">
        <f>VLOOKUP(A2427,LISTINO!D:N,10,FALSE)</f>
        <v>0.76</v>
      </c>
      <c r="X2427">
        <f t="shared" si="87"/>
        <v>76</v>
      </c>
      <c r="Y2427" s="17">
        <f>VLOOKUP(A2427,LISTINO!D:K,7,FALSE)</f>
        <v>44593</v>
      </c>
    </row>
    <row r="2428" spans="1:25" x14ac:dyDescent="0.25">
      <c r="A2428" t="s">
        <v>137</v>
      </c>
      <c r="B2428" t="s">
        <v>0</v>
      </c>
      <c r="C2428" t="s">
        <v>1</v>
      </c>
      <c r="D2428" t="s">
        <v>132</v>
      </c>
      <c r="E2428" t="s">
        <v>159</v>
      </c>
      <c r="F2428" t="s">
        <v>138</v>
      </c>
      <c r="G2428" t="s">
        <v>4</v>
      </c>
      <c r="H2428" s="2">
        <v>44742</v>
      </c>
      <c r="I2428" t="s">
        <v>5</v>
      </c>
      <c r="J2428" t="s">
        <v>5</v>
      </c>
      <c r="K2428" s="3">
        <v>400</v>
      </c>
      <c r="L2428" s="3">
        <v>400</v>
      </c>
      <c r="M2428" t="s">
        <v>4</v>
      </c>
      <c r="N2428" t="s">
        <v>4</v>
      </c>
      <c r="O2428" t="s">
        <v>4</v>
      </c>
      <c r="P2428" t="s">
        <v>2188</v>
      </c>
      <c r="Q2428" t="s">
        <v>21</v>
      </c>
      <c r="R2428" t="s">
        <v>851</v>
      </c>
      <c r="S2428" t="s">
        <v>4</v>
      </c>
      <c r="T2428" s="5">
        <v>124</v>
      </c>
      <c r="U2428" t="s">
        <v>7</v>
      </c>
      <c r="V2428">
        <f t="shared" si="88"/>
        <v>0.31</v>
      </c>
      <c r="W2428">
        <f>VLOOKUP(A2428,LISTINO!D:N,10,FALSE)</f>
        <v>0.39</v>
      </c>
      <c r="X2428">
        <f t="shared" si="87"/>
        <v>156</v>
      </c>
      <c r="Y2428" s="17">
        <f>VLOOKUP(A2428,LISTINO!D:K,7,FALSE)</f>
        <v>44593</v>
      </c>
    </row>
    <row r="2429" spans="1:25" x14ac:dyDescent="0.25">
      <c r="A2429" t="s">
        <v>958</v>
      </c>
      <c r="B2429" t="s">
        <v>0</v>
      </c>
      <c r="C2429" t="s">
        <v>1</v>
      </c>
      <c r="D2429" t="s">
        <v>132</v>
      </c>
      <c r="E2429" t="s">
        <v>159</v>
      </c>
      <c r="F2429" t="s">
        <v>959</v>
      </c>
      <c r="G2429" t="s">
        <v>4</v>
      </c>
      <c r="H2429" s="2">
        <v>44742</v>
      </c>
      <c r="I2429" t="s">
        <v>5</v>
      </c>
      <c r="J2429" t="s">
        <v>5</v>
      </c>
      <c r="K2429" s="3">
        <v>40</v>
      </c>
      <c r="L2429" s="3">
        <v>40</v>
      </c>
      <c r="M2429" t="s">
        <v>4</v>
      </c>
      <c r="N2429" t="s">
        <v>4</v>
      </c>
      <c r="O2429" t="s">
        <v>4</v>
      </c>
      <c r="P2429" t="s">
        <v>2191</v>
      </c>
      <c r="Q2429" t="s">
        <v>21</v>
      </c>
      <c r="R2429" t="s">
        <v>851</v>
      </c>
      <c r="S2429" t="s">
        <v>4</v>
      </c>
      <c r="T2429" s="5">
        <v>47.2</v>
      </c>
      <c r="U2429" t="s">
        <v>7</v>
      </c>
      <c r="V2429">
        <f t="shared" si="88"/>
        <v>1.1800000000000002</v>
      </c>
      <c r="W2429">
        <f>VLOOKUP(A2429,LISTINO!D:N,10,FALSE)</f>
        <v>1.49</v>
      </c>
      <c r="X2429">
        <f t="shared" si="87"/>
        <v>59.6</v>
      </c>
      <c r="Y2429" s="17">
        <f>VLOOKUP(A2429,LISTINO!D:K,7,FALSE)</f>
        <v>44593</v>
      </c>
    </row>
    <row r="2430" spans="1:25" x14ac:dyDescent="0.25">
      <c r="A2430" t="s">
        <v>8</v>
      </c>
      <c r="B2430" t="s">
        <v>0</v>
      </c>
      <c r="C2430" t="s">
        <v>1</v>
      </c>
      <c r="D2430" t="s">
        <v>132</v>
      </c>
      <c r="E2430" t="s">
        <v>159</v>
      </c>
      <c r="F2430" t="s">
        <v>9</v>
      </c>
      <c r="G2430" t="s">
        <v>4</v>
      </c>
      <c r="H2430" s="2">
        <v>44741</v>
      </c>
      <c r="I2430" t="s">
        <v>5</v>
      </c>
      <c r="J2430" t="s">
        <v>5</v>
      </c>
      <c r="K2430" s="3">
        <v>160</v>
      </c>
      <c r="L2430" s="3">
        <v>160</v>
      </c>
      <c r="M2430" t="s">
        <v>4</v>
      </c>
      <c r="N2430" t="s">
        <v>4</v>
      </c>
      <c r="O2430" t="s">
        <v>4</v>
      </c>
      <c r="P2430" t="s">
        <v>2196</v>
      </c>
      <c r="Q2430" t="s">
        <v>383</v>
      </c>
      <c r="R2430" t="s">
        <v>964</v>
      </c>
      <c r="S2430" t="s">
        <v>4</v>
      </c>
      <c r="T2430" s="5">
        <v>164.8</v>
      </c>
      <c r="U2430" t="s">
        <v>7</v>
      </c>
      <c r="V2430">
        <f t="shared" si="88"/>
        <v>1.03</v>
      </c>
      <c r="W2430">
        <f>VLOOKUP(A2430,LISTINO!D:N,10,FALSE)</f>
        <v>1.52</v>
      </c>
      <c r="X2430">
        <f t="shared" si="87"/>
        <v>243.2</v>
      </c>
      <c r="Y2430" s="17">
        <f>VLOOKUP(A2430,LISTINO!D:K,7,FALSE)</f>
        <v>44896</v>
      </c>
    </row>
    <row r="2431" spans="1:25" x14ac:dyDescent="0.25">
      <c r="A2431" t="s">
        <v>8</v>
      </c>
      <c r="B2431" t="s">
        <v>0</v>
      </c>
      <c r="C2431" t="s">
        <v>1</v>
      </c>
      <c r="D2431" t="s">
        <v>132</v>
      </c>
      <c r="E2431" t="s">
        <v>159</v>
      </c>
      <c r="F2431" t="s">
        <v>9</v>
      </c>
      <c r="G2431" t="s">
        <v>4</v>
      </c>
      <c r="H2431" s="2">
        <v>44741</v>
      </c>
      <c r="I2431" t="s">
        <v>5</v>
      </c>
      <c r="J2431" t="s">
        <v>5</v>
      </c>
      <c r="K2431" s="3">
        <v>160</v>
      </c>
      <c r="L2431" s="3">
        <v>160</v>
      </c>
      <c r="M2431" t="s">
        <v>4</v>
      </c>
      <c r="N2431" t="s">
        <v>4</v>
      </c>
      <c r="O2431" t="s">
        <v>4</v>
      </c>
      <c r="P2431" t="s">
        <v>2196</v>
      </c>
      <c r="Q2431" t="s">
        <v>45</v>
      </c>
      <c r="R2431" t="s">
        <v>964</v>
      </c>
      <c r="S2431" t="s">
        <v>4</v>
      </c>
      <c r="T2431" s="5">
        <v>164.8</v>
      </c>
      <c r="U2431" t="s">
        <v>7</v>
      </c>
      <c r="V2431">
        <f t="shared" si="88"/>
        <v>1.03</v>
      </c>
      <c r="W2431">
        <f>VLOOKUP(A2431,LISTINO!D:N,10,FALSE)</f>
        <v>1.52</v>
      </c>
      <c r="X2431">
        <f t="shared" si="87"/>
        <v>243.2</v>
      </c>
      <c r="Y2431" s="17">
        <f>VLOOKUP(A2431,LISTINO!D:K,7,FALSE)</f>
        <v>44896</v>
      </c>
    </row>
    <row r="2432" spans="1:25" x14ac:dyDescent="0.25">
      <c r="A2432" t="s">
        <v>8</v>
      </c>
      <c r="B2432" t="s">
        <v>0</v>
      </c>
      <c r="C2432" t="s">
        <v>1</v>
      </c>
      <c r="D2432" t="s">
        <v>132</v>
      </c>
      <c r="E2432" t="s">
        <v>159</v>
      </c>
      <c r="F2432" t="s">
        <v>9</v>
      </c>
      <c r="G2432" t="s">
        <v>4</v>
      </c>
      <c r="H2432" s="2">
        <v>44741</v>
      </c>
      <c r="I2432" t="s">
        <v>5</v>
      </c>
      <c r="J2432" t="s">
        <v>5</v>
      </c>
      <c r="K2432" s="3">
        <v>160</v>
      </c>
      <c r="L2432" s="3">
        <v>160</v>
      </c>
      <c r="M2432" t="s">
        <v>4</v>
      </c>
      <c r="N2432" t="s">
        <v>4</v>
      </c>
      <c r="O2432" t="s">
        <v>4</v>
      </c>
      <c r="P2432" t="s">
        <v>2196</v>
      </c>
      <c r="Q2432" t="s">
        <v>44</v>
      </c>
      <c r="R2432" t="s">
        <v>964</v>
      </c>
      <c r="S2432" t="s">
        <v>4</v>
      </c>
      <c r="T2432" s="5">
        <v>164.8</v>
      </c>
      <c r="U2432" t="s">
        <v>7</v>
      </c>
      <c r="V2432">
        <f t="shared" si="88"/>
        <v>1.03</v>
      </c>
      <c r="W2432">
        <f>VLOOKUP(A2432,LISTINO!D:N,10,FALSE)</f>
        <v>1.52</v>
      </c>
      <c r="X2432">
        <f t="shared" si="87"/>
        <v>243.2</v>
      </c>
      <c r="Y2432" s="17">
        <f>VLOOKUP(A2432,LISTINO!D:K,7,FALSE)</f>
        <v>44896</v>
      </c>
    </row>
    <row r="2433" spans="1:25" x14ac:dyDescent="0.25">
      <c r="A2433" t="s">
        <v>8</v>
      </c>
      <c r="B2433" t="s">
        <v>0</v>
      </c>
      <c r="C2433" t="s">
        <v>1</v>
      </c>
      <c r="D2433" t="s">
        <v>132</v>
      </c>
      <c r="E2433" t="s">
        <v>159</v>
      </c>
      <c r="F2433" t="s">
        <v>9</v>
      </c>
      <c r="G2433" t="s">
        <v>4</v>
      </c>
      <c r="H2433" s="2">
        <v>44741</v>
      </c>
      <c r="I2433" t="s">
        <v>5</v>
      </c>
      <c r="J2433" t="s">
        <v>5</v>
      </c>
      <c r="K2433" s="3">
        <v>160</v>
      </c>
      <c r="L2433" s="3">
        <v>160</v>
      </c>
      <c r="M2433" t="s">
        <v>4</v>
      </c>
      <c r="N2433" t="s">
        <v>4</v>
      </c>
      <c r="O2433" t="s">
        <v>4</v>
      </c>
      <c r="P2433" t="s">
        <v>2196</v>
      </c>
      <c r="Q2433" t="s">
        <v>14</v>
      </c>
      <c r="R2433" t="s">
        <v>964</v>
      </c>
      <c r="S2433" t="s">
        <v>4</v>
      </c>
      <c r="T2433" s="5">
        <v>164.8</v>
      </c>
      <c r="U2433" t="s">
        <v>7</v>
      </c>
      <c r="V2433">
        <f t="shared" si="88"/>
        <v>1.03</v>
      </c>
      <c r="W2433">
        <f>VLOOKUP(A2433,LISTINO!D:N,10,FALSE)</f>
        <v>1.52</v>
      </c>
      <c r="X2433">
        <f t="shared" si="87"/>
        <v>243.2</v>
      </c>
      <c r="Y2433" s="17">
        <f>VLOOKUP(A2433,LISTINO!D:K,7,FALSE)</f>
        <v>44896</v>
      </c>
    </row>
    <row r="2434" spans="1:25" x14ac:dyDescent="0.25">
      <c r="A2434" t="s">
        <v>28</v>
      </c>
      <c r="B2434" t="s">
        <v>0</v>
      </c>
      <c r="C2434" t="s">
        <v>1</v>
      </c>
      <c r="D2434" t="s">
        <v>132</v>
      </c>
      <c r="E2434" t="s">
        <v>159</v>
      </c>
      <c r="F2434" t="s">
        <v>29</v>
      </c>
      <c r="G2434" t="s">
        <v>4</v>
      </c>
      <c r="H2434" s="2">
        <v>44741</v>
      </c>
      <c r="I2434" t="s">
        <v>5</v>
      </c>
      <c r="J2434" t="s">
        <v>5</v>
      </c>
      <c r="K2434" s="3">
        <v>258</v>
      </c>
      <c r="L2434" s="3">
        <v>258</v>
      </c>
      <c r="M2434" t="s">
        <v>4</v>
      </c>
      <c r="N2434" t="s">
        <v>4</v>
      </c>
      <c r="O2434" t="s">
        <v>4</v>
      </c>
      <c r="P2434" t="s">
        <v>2197</v>
      </c>
      <c r="Q2434" t="s">
        <v>6</v>
      </c>
      <c r="R2434" t="s">
        <v>676</v>
      </c>
      <c r="S2434" t="s">
        <v>4</v>
      </c>
      <c r="T2434" s="5">
        <v>797.22</v>
      </c>
      <c r="U2434" t="s">
        <v>7</v>
      </c>
      <c r="V2434">
        <f t="shared" si="88"/>
        <v>3.0900000000000003</v>
      </c>
      <c r="W2434">
        <f>VLOOKUP(A2434,LISTINO!D:N,10,FALSE)</f>
        <v>3.9</v>
      </c>
      <c r="X2434">
        <f t="shared" si="87"/>
        <v>1006.1999999999999</v>
      </c>
      <c r="Y2434" s="17">
        <f>VLOOKUP(A2434,LISTINO!D:K,7,FALSE)</f>
        <v>44593</v>
      </c>
    </row>
    <row r="2435" spans="1:25" x14ac:dyDescent="0.25">
      <c r="A2435" t="s">
        <v>38</v>
      </c>
      <c r="B2435" t="s">
        <v>0</v>
      </c>
      <c r="C2435" t="s">
        <v>1</v>
      </c>
      <c r="D2435" t="s">
        <v>132</v>
      </c>
      <c r="E2435" t="s">
        <v>159</v>
      </c>
      <c r="F2435" t="s">
        <v>39</v>
      </c>
      <c r="G2435" t="s">
        <v>4</v>
      </c>
      <c r="H2435" s="2">
        <v>44741</v>
      </c>
      <c r="I2435" t="s">
        <v>5</v>
      </c>
      <c r="J2435" t="s">
        <v>5</v>
      </c>
      <c r="K2435" s="3">
        <v>80</v>
      </c>
      <c r="L2435" s="3">
        <v>80</v>
      </c>
      <c r="M2435" t="s">
        <v>4</v>
      </c>
      <c r="N2435" t="s">
        <v>4</v>
      </c>
      <c r="O2435" t="s">
        <v>4</v>
      </c>
      <c r="P2435" t="s">
        <v>2196</v>
      </c>
      <c r="Q2435" t="s">
        <v>433</v>
      </c>
      <c r="R2435" t="s">
        <v>964</v>
      </c>
      <c r="S2435" t="s">
        <v>4</v>
      </c>
      <c r="T2435" s="5">
        <v>140</v>
      </c>
      <c r="U2435" t="s">
        <v>7</v>
      </c>
      <c r="V2435">
        <f t="shared" si="88"/>
        <v>1.75</v>
      </c>
      <c r="W2435">
        <f>VLOOKUP(A2435,LISTINO!D:N,10,FALSE)</f>
        <v>2.5099999999999998</v>
      </c>
      <c r="X2435">
        <f t="shared" ref="X2435:X2498" si="89">W2435*K2435</f>
        <v>200.79999999999998</v>
      </c>
      <c r="Y2435" s="17">
        <f>VLOOKUP(A2435,LISTINO!D:K,7,FALSE)</f>
        <v>44682</v>
      </c>
    </row>
    <row r="2436" spans="1:25" x14ac:dyDescent="0.25">
      <c r="A2436" t="s">
        <v>38</v>
      </c>
      <c r="B2436" t="s">
        <v>0</v>
      </c>
      <c r="C2436" t="s">
        <v>1</v>
      </c>
      <c r="D2436" t="s">
        <v>132</v>
      </c>
      <c r="E2436" t="s">
        <v>159</v>
      </c>
      <c r="F2436" t="s">
        <v>39</v>
      </c>
      <c r="G2436" t="s">
        <v>4</v>
      </c>
      <c r="H2436" s="2">
        <v>44741</v>
      </c>
      <c r="I2436" t="s">
        <v>5</v>
      </c>
      <c r="J2436" t="s">
        <v>5</v>
      </c>
      <c r="K2436" s="3">
        <v>80</v>
      </c>
      <c r="L2436" s="3">
        <v>80</v>
      </c>
      <c r="M2436" t="s">
        <v>4</v>
      </c>
      <c r="N2436" t="s">
        <v>4</v>
      </c>
      <c r="O2436" t="s">
        <v>4</v>
      </c>
      <c r="P2436" t="s">
        <v>2196</v>
      </c>
      <c r="Q2436" t="s">
        <v>391</v>
      </c>
      <c r="R2436" t="s">
        <v>964</v>
      </c>
      <c r="S2436" t="s">
        <v>4</v>
      </c>
      <c r="T2436" s="5">
        <v>140</v>
      </c>
      <c r="U2436" t="s">
        <v>7</v>
      </c>
      <c r="V2436">
        <f t="shared" si="88"/>
        <v>1.75</v>
      </c>
      <c r="W2436">
        <f>VLOOKUP(A2436,LISTINO!D:N,10,FALSE)</f>
        <v>2.5099999999999998</v>
      </c>
      <c r="X2436">
        <f t="shared" si="89"/>
        <v>200.79999999999998</v>
      </c>
      <c r="Y2436" s="17">
        <f>VLOOKUP(A2436,LISTINO!D:K,7,FALSE)</f>
        <v>44682</v>
      </c>
    </row>
    <row r="2437" spans="1:25" x14ac:dyDescent="0.25">
      <c r="A2437" t="s">
        <v>38</v>
      </c>
      <c r="B2437" t="s">
        <v>0</v>
      </c>
      <c r="C2437" t="s">
        <v>1</v>
      </c>
      <c r="D2437" t="s">
        <v>132</v>
      </c>
      <c r="E2437" t="s">
        <v>159</v>
      </c>
      <c r="F2437" t="s">
        <v>39</v>
      </c>
      <c r="G2437" t="s">
        <v>4</v>
      </c>
      <c r="H2437" s="2">
        <v>44741</v>
      </c>
      <c r="I2437" t="s">
        <v>5</v>
      </c>
      <c r="J2437" t="s">
        <v>5</v>
      </c>
      <c r="K2437" s="3">
        <v>80</v>
      </c>
      <c r="L2437" s="3">
        <v>80</v>
      </c>
      <c r="M2437" t="s">
        <v>4</v>
      </c>
      <c r="N2437" t="s">
        <v>4</v>
      </c>
      <c r="O2437" t="s">
        <v>4</v>
      </c>
      <c r="P2437" t="s">
        <v>2196</v>
      </c>
      <c r="Q2437" t="s">
        <v>13</v>
      </c>
      <c r="R2437" t="s">
        <v>964</v>
      </c>
      <c r="S2437" t="s">
        <v>4</v>
      </c>
      <c r="T2437" s="5">
        <v>140</v>
      </c>
      <c r="U2437" t="s">
        <v>7</v>
      </c>
      <c r="V2437">
        <f t="shared" si="88"/>
        <v>1.75</v>
      </c>
      <c r="W2437">
        <f>VLOOKUP(A2437,LISTINO!D:N,10,FALSE)</f>
        <v>2.5099999999999998</v>
      </c>
      <c r="X2437">
        <f t="shared" si="89"/>
        <v>200.79999999999998</v>
      </c>
      <c r="Y2437" s="17">
        <f>VLOOKUP(A2437,LISTINO!D:K,7,FALSE)</f>
        <v>44682</v>
      </c>
    </row>
    <row r="2438" spans="1:25" x14ac:dyDescent="0.25">
      <c r="A2438" t="s">
        <v>890</v>
      </c>
      <c r="B2438" t="s">
        <v>0</v>
      </c>
      <c r="C2438" t="s">
        <v>1</v>
      </c>
      <c r="D2438" t="s">
        <v>132</v>
      </c>
      <c r="E2438" t="s">
        <v>159</v>
      </c>
      <c r="F2438" t="s">
        <v>891</v>
      </c>
      <c r="G2438" t="s">
        <v>4</v>
      </c>
      <c r="H2438" s="2">
        <v>44741</v>
      </c>
      <c r="I2438" t="s">
        <v>5</v>
      </c>
      <c r="J2438" t="s">
        <v>5</v>
      </c>
      <c r="K2438" s="3">
        <v>10</v>
      </c>
      <c r="L2438" s="3">
        <v>10</v>
      </c>
      <c r="M2438" t="s">
        <v>4</v>
      </c>
      <c r="N2438" t="s">
        <v>4</v>
      </c>
      <c r="O2438" t="s">
        <v>4</v>
      </c>
      <c r="P2438" t="s">
        <v>2196</v>
      </c>
      <c r="Q2438" t="s">
        <v>10</v>
      </c>
      <c r="R2438" t="s">
        <v>964</v>
      </c>
      <c r="S2438" t="s">
        <v>4</v>
      </c>
      <c r="T2438" s="5">
        <v>15.4</v>
      </c>
      <c r="U2438" t="s">
        <v>7</v>
      </c>
      <c r="V2438">
        <f t="shared" si="88"/>
        <v>1.54</v>
      </c>
      <c r="W2438">
        <f>VLOOKUP(A2438,LISTINO!D:N,10,FALSE)</f>
        <v>2.27</v>
      </c>
      <c r="X2438">
        <f t="shared" si="89"/>
        <v>22.7</v>
      </c>
      <c r="Y2438" s="17">
        <f>VLOOKUP(A2438,LISTINO!D:K,7,FALSE)</f>
        <v>44682</v>
      </c>
    </row>
    <row r="2439" spans="1:25" x14ac:dyDescent="0.25">
      <c r="A2439" t="s">
        <v>176</v>
      </c>
      <c r="B2439" t="s">
        <v>0</v>
      </c>
      <c r="C2439" t="s">
        <v>1</v>
      </c>
      <c r="D2439" t="s">
        <v>132</v>
      </c>
      <c r="E2439" t="s">
        <v>159</v>
      </c>
      <c r="F2439" t="s">
        <v>177</v>
      </c>
      <c r="G2439" t="s">
        <v>4</v>
      </c>
      <c r="H2439" s="2">
        <v>44741</v>
      </c>
      <c r="I2439" t="s">
        <v>5</v>
      </c>
      <c r="J2439" t="s">
        <v>5</v>
      </c>
      <c r="K2439" s="3">
        <v>1500</v>
      </c>
      <c r="L2439" s="3">
        <v>1500</v>
      </c>
      <c r="M2439" t="s">
        <v>4</v>
      </c>
      <c r="N2439" t="s">
        <v>4</v>
      </c>
      <c r="O2439" t="s">
        <v>4</v>
      </c>
      <c r="P2439" t="s">
        <v>2198</v>
      </c>
      <c r="Q2439" t="s">
        <v>6</v>
      </c>
      <c r="R2439" t="s">
        <v>851</v>
      </c>
      <c r="S2439" t="s">
        <v>4</v>
      </c>
      <c r="T2439" s="5">
        <v>1050</v>
      </c>
      <c r="U2439" t="s">
        <v>7</v>
      </c>
      <c r="V2439">
        <f t="shared" si="88"/>
        <v>0.7</v>
      </c>
      <c r="W2439">
        <f>VLOOKUP(A2439,LISTINO!D:N,10,FALSE)</f>
        <v>0.86</v>
      </c>
      <c r="X2439">
        <f t="shared" si="89"/>
        <v>1290</v>
      </c>
      <c r="Y2439" s="17">
        <f>VLOOKUP(A2439,LISTINO!D:K,7,FALSE)</f>
        <v>45474</v>
      </c>
    </row>
    <row r="2440" spans="1:25" x14ac:dyDescent="0.25">
      <c r="A2440" t="s">
        <v>950</v>
      </c>
      <c r="B2440" t="s">
        <v>0</v>
      </c>
      <c r="C2440" t="s">
        <v>1</v>
      </c>
      <c r="D2440" t="s">
        <v>132</v>
      </c>
      <c r="E2440" t="s">
        <v>159</v>
      </c>
      <c r="F2440" t="s">
        <v>951</v>
      </c>
      <c r="G2440" t="s">
        <v>4</v>
      </c>
      <c r="H2440" s="2">
        <v>44741</v>
      </c>
      <c r="I2440" t="s">
        <v>5</v>
      </c>
      <c r="J2440" t="s">
        <v>5</v>
      </c>
      <c r="K2440" s="3">
        <v>30</v>
      </c>
      <c r="L2440" s="3">
        <v>30</v>
      </c>
      <c r="M2440" t="s">
        <v>4</v>
      </c>
      <c r="N2440" t="s">
        <v>4</v>
      </c>
      <c r="O2440" t="s">
        <v>4</v>
      </c>
      <c r="P2440" t="s">
        <v>2196</v>
      </c>
      <c r="Q2440" t="s">
        <v>445</v>
      </c>
      <c r="R2440" t="s">
        <v>964</v>
      </c>
      <c r="S2440" t="s">
        <v>4</v>
      </c>
      <c r="T2440" s="5">
        <v>345.6</v>
      </c>
      <c r="U2440" t="s">
        <v>7</v>
      </c>
      <c r="V2440">
        <f t="shared" si="88"/>
        <v>11.520000000000001</v>
      </c>
      <c r="W2440">
        <f>VLOOKUP(A2440,LISTINO!D:N,10,FALSE)</f>
        <v>16.97</v>
      </c>
      <c r="X2440">
        <f t="shared" si="89"/>
        <v>509.09999999999997</v>
      </c>
      <c r="Y2440" s="17">
        <f>VLOOKUP(A2440,LISTINO!D:K,7,FALSE)</f>
        <v>44682</v>
      </c>
    </row>
    <row r="2441" spans="1:25" x14ac:dyDescent="0.25">
      <c r="A2441" t="s">
        <v>490</v>
      </c>
      <c r="B2441" t="s">
        <v>0</v>
      </c>
      <c r="C2441" t="s">
        <v>1</v>
      </c>
      <c r="D2441" t="s">
        <v>132</v>
      </c>
      <c r="E2441" t="s">
        <v>159</v>
      </c>
      <c r="F2441" t="s">
        <v>491</v>
      </c>
      <c r="G2441" t="s">
        <v>4</v>
      </c>
      <c r="H2441" s="2">
        <v>44741</v>
      </c>
      <c r="I2441" t="s">
        <v>5</v>
      </c>
      <c r="J2441" t="s">
        <v>5</v>
      </c>
      <c r="K2441" s="3">
        <v>400</v>
      </c>
      <c r="L2441" s="3">
        <v>400</v>
      </c>
      <c r="M2441" t="s">
        <v>4</v>
      </c>
      <c r="N2441" t="s">
        <v>4</v>
      </c>
      <c r="O2441" t="s">
        <v>4</v>
      </c>
      <c r="P2441" t="s">
        <v>2196</v>
      </c>
      <c r="Q2441" t="s">
        <v>21</v>
      </c>
      <c r="R2441" t="s">
        <v>964</v>
      </c>
      <c r="S2441" t="s">
        <v>4</v>
      </c>
      <c r="T2441" s="5">
        <v>648</v>
      </c>
      <c r="U2441" t="s">
        <v>7</v>
      </c>
      <c r="V2441">
        <f t="shared" si="88"/>
        <v>1.62</v>
      </c>
      <c r="W2441">
        <f>VLOOKUP(A2441,LISTINO!D:N,10,FALSE)</f>
        <v>3.1</v>
      </c>
      <c r="X2441">
        <f t="shared" si="89"/>
        <v>1240</v>
      </c>
      <c r="Y2441" s="17">
        <f>VLOOKUP(A2441,LISTINO!D:K,7,FALSE)</f>
        <v>44682</v>
      </c>
    </row>
    <row r="2442" spans="1:25" x14ac:dyDescent="0.25">
      <c r="A2442" t="s">
        <v>490</v>
      </c>
      <c r="B2442" t="s">
        <v>0</v>
      </c>
      <c r="C2442" t="s">
        <v>1</v>
      </c>
      <c r="D2442" t="s">
        <v>132</v>
      </c>
      <c r="E2442" t="s">
        <v>159</v>
      </c>
      <c r="F2442" t="s">
        <v>491</v>
      </c>
      <c r="G2442" t="s">
        <v>4</v>
      </c>
      <c r="H2442" s="2">
        <v>44741</v>
      </c>
      <c r="I2442" t="s">
        <v>5</v>
      </c>
      <c r="J2442" t="s">
        <v>5</v>
      </c>
      <c r="K2442" s="3">
        <v>100</v>
      </c>
      <c r="L2442" s="3">
        <v>100</v>
      </c>
      <c r="M2442" t="s">
        <v>4</v>
      </c>
      <c r="N2442" t="s">
        <v>4</v>
      </c>
      <c r="O2442" t="s">
        <v>4</v>
      </c>
      <c r="P2442" t="s">
        <v>2196</v>
      </c>
      <c r="Q2442" t="s">
        <v>6</v>
      </c>
      <c r="R2442" t="s">
        <v>964</v>
      </c>
      <c r="S2442" t="s">
        <v>4</v>
      </c>
      <c r="T2442" s="5">
        <v>162</v>
      </c>
      <c r="U2442" t="s">
        <v>7</v>
      </c>
      <c r="V2442">
        <f t="shared" si="88"/>
        <v>1.62</v>
      </c>
      <c r="W2442">
        <f>VLOOKUP(A2442,LISTINO!D:N,10,FALSE)</f>
        <v>3.1</v>
      </c>
      <c r="X2442">
        <f t="shared" si="89"/>
        <v>310</v>
      </c>
      <c r="Y2442" s="17">
        <f>VLOOKUP(A2442,LISTINO!D:K,7,FALSE)</f>
        <v>44682</v>
      </c>
    </row>
    <row r="2443" spans="1:25" x14ac:dyDescent="0.25">
      <c r="A2443" t="s">
        <v>507</v>
      </c>
      <c r="B2443" t="s">
        <v>0</v>
      </c>
      <c r="C2443" t="s">
        <v>0</v>
      </c>
      <c r="D2443" t="s">
        <v>132</v>
      </c>
      <c r="E2443" t="s">
        <v>159</v>
      </c>
      <c r="F2443" t="s">
        <v>508</v>
      </c>
      <c r="G2443" t="s">
        <v>4</v>
      </c>
      <c r="H2443" s="2">
        <v>44741</v>
      </c>
      <c r="I2443" t="s">
        <v>5</v>
      </c>
      <c r="J2443" t="s">
        <v>5</v>
      </c>
      <c r="K2443" s="3">
        <v>50</v>
      </c>
      <c r="L2443" s="3">
        <v>50</v>
      </c>
      <c r="M2443" t="s">
        <v>4</v>
      </c>
      <c r="N2443" t="s">
        <v>4</v>
      </c>
      <c r="O2443" t="s">
        <v>4</v>
      </c>
      <c r="P2443" t="s">
        <v>2199</v>
      </c>
      <c r="Q2443" t="s">
        <v>6</v>
      </c>
      <c r="R2443" t="s">
        <v>777</v>
      </c>
      <c r="S2443" t="s">
        <v>4</v>
      </c>
      <c r="T2443" s="5">
        <v>0</v>
      </c>
      <c r="U2443" t="s">
        <v>7</v>
      </c>
      <c r="V2443">
        <f t="shared" si="88"/>
        <v>0</v>
      </c>
      <c r="W2443">
        <f>VLOOKUP(A2443,LISTINO!D:N,10,FALSE)</f>
        <v>0.7</v>
      </c>
      <c r="X2443">
        <f t="shared" si="89"/>
        <v>35</v>
      </c>
      <c r="Y2443" s="17">
        <f>VLOOKUP(A2443,LISTINO!D:K,7,FALSE)</f>
        <v>44896</v>
      </c>
    </row>
    <row r="2444" spans="1:25" x14ac:dyDescent="0.25">
      <c r="A2444" t="s">
        <v>1956</v>
      </c>
      <c r="B2444" t="s">
        <v>0</v>
      </c>
      <c r="C2444" t="s">
        <v>0</v>
      </c>
      <c r="D2444" t="s">
        <v>132</v>
      </c>
      <c r="E2444" t="s">
        <v>159</v>
      </c>
      <c r="F2444" t="s">
        <v>1957</v>
      </c>
      <c r="G2444" t="s">
        <v>4</v>
      </c>
      <c r="H2444" s="2">
        <v>44741</v>
      </c>
      <c r="I2444" t="s">
        <v>5</v>
      </c>
      <c r="J2444" t="s">
        <v>5</v>
      </c>
      <c r="K2444" s="3">
        <v>10</v>
      </c>
      <c r="L2444" s="3">
        <v>10</v>
      </c>
      <c r="M2444" t="s">
        <v>4</v>
      </c>
      <c r="N2444" t="s">
        <v>4</v>
      </c>
      <c r="O2444" t="s">
        <v>4</v>
      </c>
      <c r="P2444" t="s">
        <v>2198</v>
      </c>
      <c r="Q2444" t="s">
        <v>21</v>
      </c>
      <c r="R2444" t="s">
        <v>851</v>
      </c>
      <c r="S2444" t="s">
        <v>4</v>
      </c>
      <c r="T2444" s="5">
        <v>0</v>
      </c>
      <c r="U2444" t="s">
        <v>7</v>
      </c>
      <c r="V2444">
        <f t="shared" si="88"/>
        <v>0</v>
      </c>
      <c r="W2444">
        <f>VLOOKUP(A2444,LISTINO!D:N,10,FALSE)</f>
        <v>6.39</v>
      </c>
      <c r="X2444">
        <f t="shared" si="89"/>
        <v>63.9</v>
      </c>
      <c r="Y2444" s="17">
        <f>VLOOKUP(A2444,LISTINO!D:K,7,FALSE)</f>
        <v>44593</v>
      </c>
    </row>
    <row r="2445" spans="1:25" x14ac:dyDescent="0.25">
      <c r="A2445" t="s">
        <v>255</v>
      </c>
      <c r="B2445" t="s">
        <v>0</v>
      </c>
      <c r="C2445" t="s">
        <v>0</v>
      </c>
      <c r="D2445" t="s">
        <v>132</v>
      </c>
      <c r="E2445" t="s">
        <v>159</v>
      </c>
      <c r="F2445" t="s">
        <v>256</v>
      </c>
      <c r="G2445" t="s">
        <v>4</v>
      </c>
      <c r="H2445" s="2">
        <v>44740</v>
      </c>
      <c r="I2445" t="s">
        <v>5</v>
      </c>
      <c r="J2445" t="s">
        <v>5</v>
      </c>
      <c r="K2445" s="3">
        <v>500</v>
      </c>
      <c r="L2445" s="3">
        <v>500</v>
      </c>
      <c r="M2445" t="s">
        <v>4</v>
      </c>
      <c r="N2445" t="s">
        <v>4</v>
      </c>
      <c r="O2445" t="s">
        <v>4</v>
      </c>
      <c r="P2445" t="s">
        <v>2200</v>
      </c>
      <c r="Q2445" t="s">
        <v>10</v>
      </c>
      <c r="R2445" t="s">
        <v>163</v>
      </c>
      <c r="S2445" t="s">
        <v>4</v>
      </c>
      <c r="T2445" s="5">
        <v>0</v>
      </c>
      <c r="U2445" t="s">
        <v>7</v>
      </c>
      <c r="V2445">
        <f t="shared" si="88"/>
        <v>0</v>
      </c>
      <c r="W2445">
        <f>VLOOKUP(A2445,LISTINO!D:N,10,FALSE)</f>
        <v>1.7</v>
      </c>
      <c r="X2445">
        <f t="shared" si="89"/>
        <v>850</v>
      </c>
      <c r="Y2445" s="17">
        <f>VLOOKUP(A2445,LISTINO!D:K,7,FALSE)</f>
        <v>45292</v>
      </c>
    </row>
    <row r="2446" spans="1:25" x14ac:dyDescent="0.25">
      <c r="A2446" t="s">
        <v>274</v>
      </c>
      <c r="B2446" t="s">
        <v>0</v>
      </c>
      <c r="C2446" t="s">
        <v>0</v>
      </c>
      <c r="D2446" t="s">
        <v>132</v>
      </c>
      <c r="E2446" t="s">
        <v>159</v>
      </c>
      <c r="F2446" t="s">
        <v>275</v>
      </c>
      <c r="G2446" t="s">
        <v>4</v>
      </c>
      <c r="H2446" s="2">
        <v>44740</v>
      </c>
      <c r="I2446" t="s">
        <v>5</v>
      </c>
      <c r="J2446" t="s">
        <v>5</v>
      </c>
      <c r="K2446" s="3">
        <v>20</v>
      </c>
      <c r="L2446" s="3">
        <v>20</v>
      </c>
      <c r="M2446" t="s">
        <v>4</v>
      </c>
      <c r="N2446" t="s">
        <v>4</v>
      </c>
      <c r="O2446" t="s">
        <v>4</v>
      </c>
      <c r="P2446" t="s">
        <v>2200</v>
      </c>
      <c r="Q2446" t="s">
        <v>13</v>
      </c>
      <c r="R2446" t="s">
        <v>163</v>
      </c>
      <c r="S2446" t="s">
        <v>4</v>
      </c>
      <c r="T2446" s="5">
        <v>0</v>
      </c>
      <c r="U2446" t="s">
        <v>7</v>
      </c>
      <c r="V2446">
        <f t="shared" si="88"/>
        <v>0</v>
      </c>
      <c r="W2446">
        <f>VLOOKUP(A2446,LISTINO!D:N,10,FALSE)</f>
        <v>2.48</v>
      </c>
      <c r="X2446">
        <f t="shared" si="89"/>
        <v>49.6</v>
      </c>
      <c r="Y2446" s="17">
        <f>VLOOKUP(A2446,LISTINO!D:K,7,FALSE)</f>
        <v>45383</v>
      </c>
    </row>
    <row r="2447" spans="1:25" x14ac:dyDescent="0.25">
      <c r="A2447" t="s">
        <v>1094</v>
      </c>
      <c r="B2447" t="s">
        <v>0</v>
      </c>
      <c r="C2447" t="s">
        <v>0</v>
      </c>
      <c r="D2447" t="s">
        <v>132</v>
      </c>
      <c r="E2447" t="s">
        <v>159</v>
      </c>
      <c r="F2447" t="s">
        <v>1095</v>
      </c>
      <c r="G2447" t="s">
        <v>4</v>
      </c>
      <c r="H2447" s="2">
        <v>44740</v>
      </c>
      <c r="I2447" t="s">
        <v>5</v>
      </c>
      <c r="J2447" t="s">
        <v>5</v>
      </c>
      <c r="K2447" s="3">
        <v>25</v>
      </c>
      <c r="L2447" s="3">
        <v>25</v>
      </c>
      <c r="M2447" t="s">
        <v>4</v>
      </c>
      <c r="N2447" t="s">
        <v>4</v>
      </c>
      <c r="O2447" t="s">
        <v>4</v>
      </c>
      <c r="P2447" t="s">
        <v>2201</v>
      </c>
      <c r="Q2447" t="s">
        <v>445</v>
      </c>
      <c r="R2447" t="s">
        <v>163</v>
      </c>
      <c r="S2447" t="s">
        <v>4</v>
      </c>
      <c r="T2447" s="5">
        <v>0</v>
      </c>
      <c r="U2447" t="s">
        <v>7</v>
      </c>
      <c r="V2447">
        <f t="shared" si="88"/>
        <v>0</v>
      </c>
      <c r="W2447">
        <f>VLOOKUP(A2447,LISTINO!D:N,10,FALSE)</f>
        <v>5.1100000000000003</v>
      </c>
      <c r="X2447">
        <f t="shared" si="89"/>
        <v>127.75000000000001</v>
      </c>
      <c r="Y2447" s="17">
        <f>VLOOKUP(A2447,LISTINO!D:K,7,FALSE)</f>
        <v>44958</v>
      </c>
    </row>
    <row r="2448" spans="1:25" x14ac:dyDescent="0.25">
      <c r="A2448" t="s">
        <v>312</v>
      </c>
      <c r="B2448" t="s">
        <v>0</v>
      </c>
      <c r="C2448" t="s">
        <v>0</v>
      </c>
      <c r="D2448" t="s">
        <v>132</v>
      </c>
      <c r="E2448" t="s">
        <v>159</v>
      </c>
      <c r="F2448" t="s">
        <v>313</v>
      </c>
      <c r="G2448" t="s">
        <v>4</v>
      </c>
      <c r="H2448" s="2">
        <v>44740</v>
      </c>
      <c r="I2448" t="s">
        <v>5</v>
      </c>
      <c r="J2448" t="s">
        <v>5</v>
      </c>
      <c r="K2448" s="3">
        <v>1</v>
      </c>
      <c r="L2448" s="3">
        <v>1</v>
      </c>
      <c r="M2448" t="s">
        <v>4</v>
      </c>
      <c r="N2448" t="s">
        <v>4</v>
      </c>
      <c r="O2448" t="s">
        <v>4</v>
      </c>
      <c r="P2448" t="s">
        <v>2201</v>
      </c>
      <c r="Q2448" t="s">
        <v>44</v>
      </c>
      <c r="R2448" t="s">
        <v>163</v>
      </c>
      <c r="S2448" t="s">
        <v>4</v>
      </c>
      <c r="T2448" s="5">
        <v>0</v>
      </c>
      <c r="U2448" t="s">
        <v>7</v>
      </c>
      <c r="V2448">
        <f t="shared" si="88"/>
        <v>0</v>
      </c>
      <c r="W2448">
        <f>VLOOKUP(A2448,LISTINO!D:N,10,FALSE)</f>
        <v>2.79</v>
      </c>
      <c r="X2448">
        <f t="shared" si="89"/>
        <v>2.79</v>
      </c>
      <c r="Y2448" s="17">
        <f>VLOOKUP(A2448,LISTINO!D:K,7,FALSE)</f>
        <v>45323</v>
      </c>
    </row>
    <row r="2449" spans="1:25" x14ac:dyDescent="0.25">
      <c r="A2449" t="s">
        <v>633</v>
      </c>
      <c r="B2449" t="s">
        <v>0</v>
      </c>
      <c r="C2449" t="s">
        <v>0</v>
      </c>
      <c r="D2449" t="s">
        <v>132</v>
      </c>
      <c r="E2449" t="s">
        <v>159</v>
      </c>
      <c r="F2449" t="s">
        <v>634</v>
      </c>
      <c r="G2449" t="s">
        <v>4</v>
      </c>
      <c r="H2449" s="2">
        <v>44740</v>
      </c>
      <c r="I2449" t="s">
        <v>5</v>
      </c>
      <c r="J2449" t="s">
        <v>5</v>
      </c>
      <c r="K2449" s="3">
        <v>34</v>
      </c>
      <c r="L2449" s="3">
        <v>34</v>
      </c>
      <c r="M2449" t="s">
        <v>4</v>
      </c>
      <c r="N2449" t="s">
        <v>4</v>
      </c>
      <c r="O2449" t="s">
        <v>4</v>
      </c>
      <c r="P2449" t="s">
        <v>2201</v>
      </c>
      <c r="Q2449" t="s">
        <v>21</v>
      </c>
      <c r="R2449" t="s">
        <v>163</v>
      </c>
      <c r="S2449" t="s">
        <v>4</v>
      </c>
      <c r="T2449" s="5">
        <v>0</v>
      </c>
      <c r="U2449" t="s">
        <v>7</v>
      </c>
      <c r="V2449">
        <f t="shared" si="88"/>
        <v>0</v>
      </c>
      <c r="W2449">
        <f>VLOOKUP(A2449,LISTINO!D:N,10,FALSE)</f>
        <v>24.42</v>
      </c>
      <c r="X2449">
        <f t="shared" si="89"/>
        <v>830.28000000000009</v>
      </c>
      <c r="Y2449" s="17">
        <f>VLOOKUP(A2449,LISTINO!D:K,7,FALSE)</f>
        <v>45383</v>
      </c>
    </row>
    <row r="2450" spans="1:25" x14ac:dyDescent="0.25">
      <c r="A2450" t="s">
        <v>838</v>
      </c>
      <c r="B2450" t="s">
        <v>0</v>
      </c>
      <c r="C2450" t="s">
        <v>0</v>
      </c>
      <c r="D2450" t="s">
        <v>132</v>
      </c>
      <c r="E2450" t="s">
        <v>159</v>
      </c>
      <c r="F2450" t="s">
        <v>839</v>
      </c>
      <c r="G2450" t="s">
        <v>4</v>
      </c>
      <c r="H2450" s="2">
        <v>44740</v>
      </c>
      <c r="I2450" t="s">
        <v>5</v>
      </c>
      <c r="J2450" t="s">
        <v>5</v>
      </c>
      <c r="K2450" s="3">
        <v>4</v>
      </c>
      <c r="L2450" s="3">
        <v>4</v>
      </c>
      <c r="M2450" t="s">
        <v>4</v>
      </c>
      <c r="N2450" t="s">
        <v>4</v>
      </c>
      <c r="O2450" t="s">
        <v>4</v>
      </c>
      <c r="P2450" t="s">
        <v>2200</v>
      </c>
      <c r="Q2450" t="s">
        <v>21</v>
      </c>
      <c r="R2450" t="s">
        <v>163</v>
      </c>
      <c r="S2450" t="s">
        <v>4</v>
      </c>
      <c r="T2450" s="5">
        <v>0</v>
      </c>
      <c r="U2450" t="s">
        <v>7</v>
      </c>
      <c r="V2450">
        <f t="shared" si="88"/>
        <v>0</v>
      </c>
      <c r="W2450">
        <f>VLOOKUP(A2450,LISTINO!D:N,10,FALSE)</f>
        <v>31.53</v>
      </c>
      <c r="X2450">
        <f t="shared" si="89"/>
        <v>126.12</v>
      </c>
      <c r="Y2450" s="17">
        <f>VLOOKUP(A2450,LISTINO!D:K,7,FALSE)</f>
        <v>45376</v>
      </c>
    </row>
    <row r="2451" spans="1:25" x14ac:dyDescent="0.25">
      <c r="A2451" t="s">
        <v>1150</v>
      </c>
      <c r="B2451" t="s">
        <v>0</v>
      </c>
      <c r="C2451" t="s">
        <v>0</v>
      </c>
      <c r="D2451" t="s">
        <v>132</v>
      </c>
      <c r="E2451" t="s">
        <v>159</v>
      </c>
      <c r="F2451" t="s">
        <v>1151</v>
      </c>
      <c r="G2451" t="s">
        <v>4</v>
      </c>
      <c r="H2451" s="2">
        <v>44740</v>
      </c>
      <c r="I2451" t="s">
        <v>5</v>
      </c>
      <c r="J2451" t="s">
        <v>5</v>
      </c>
      <c r="K2451" s="3">
        <v>7</v>
      </c>
      <c r="L2451" s="3">
        <v>7</v>
      </c>
      <c r="M2451" t="s">
        <v>4</v>
      </c>
      <c r="N2451" t="s">
        <v>4</v>
      </c>
      <c r="O2451" t="s">
        <v>4</v>
      </c>
      <c r="P2451" t="s">
        <v>2200</v>
      </c>
      <c r="Q2451" t="s">
        <v>6</v>
      </c>
      <c r="R2451" t="s">
        <v>163</v>
      </c>
      <c r="S2451" t="s">
        <v>4</v>
      </c>
      <c r="T2451" s="5">
        <v>0</v>
      </c>
      <c r="U2451" t="s">
        <v>7</v>
      </c>
      <c r="V2451">
        <f t="shared" ref="V2451:V2507" si="90" xml:space="preserve"> T2451/K2451</f>
        <v>0</v>
      </c>
      <c r="W2451">
        <f>VLOOKUP(A2451,LISTINO!D:N,10,FALSE)</f>
        <v>3.79</v>
      </c>
      <c r="X2451">
        <f t="shared" si="89"/>
        <v>26.53</v>
      </c>
      <c r="Y2451" s="17">
        <f>VLOOKUP(A2451,LISTINO!D:K,7,FALSE)</f>
        <v>45376</v>
      </c>
    </row>
    <row r="2452" spans="1:25" x14ac:dyDescent="0.25">
      <c r="A2452" t="s">
        <v>647</v>
      </c>
      <c r="B2452" t="s">
        <v>0</v>
      </c>
      <c r="C2452" t="s">
        <v>0</v>
      </c>
      <c r="D2452" t="s">
        <v>132</v>
      </c>
      <c r="E2452" t="s">
        <v>159</v>
      </c>
      <c r="F2452" t="s">
        <v>648</v>
      </c>
      <c r="G2452" t="s">
        <v>4</v>
      </c>
      <c r="H2452" s="2">
        <v>44740</v>
      </c>
      <c r="I2452" t="s">
        <v>5</v>
      </c>
      <c r="J2452" t="s">
        <v>5</v>
      </c>
      <c r="K2452" s="3">
        <v>10</v>
      </c>
      <c r="L2452" s="3">
        <v>10</v>
      </c>
      <c r="M2452" t="s">
        <v>4</v>
      </c>
      <c r="N2452" t="s">
        <v>4</v>
      </c>
      <c r="O2452" t="s">
        <v>4</v>
      </c>
      <c r="P2452" t="s">
        <v>2201</v>
      </c>
      <c r="Q2452" t="s">
        <v>6</v>
      </c>
      <c r="R2452" t="s">
        <v>163</v>
      </c>
      <c r="S2452" t="s">
        <v>4</v>
      </c>
      <c r="T2452" s="5">
        <v>27.5</v>
      </c>
      <c r="U2452" t="s">
        <v>7</v>
      </c>
      <c r="V2452">
        <f t="shared" si="90"/>
        <v>2.75</v>
      </c>
      <c r="W2452">
        <f>VLOOKUP(A2452,LISTINO!D:N,10,FALSE)</f>
        <v>2.23</v>
      </c>
      <c r="X2452">
        <f t="shared" si="89"/>
        <v>22.3</v>
      </c>
      <c r="Y2452" s="17">
        <f>VLOOKUP(A2452,LISTINO!D:K,7,FALSE)</f>
        <v>45376</v>
      </c>
    </row>
    <row r="2453" spans="1:25" x14ac:dyDescent="0.25">
      <c r="A2453" t="s">
        <v>653</v>
      </c>
      <c r="B2453" t="s">
        <v>0</v>
      </c>
      <c r="C2453" t="s">
        <v>0</v>
      </c>
      <c r="D2453" t="s">
        <v>132</v>
      </c>
      <c r="E2453" t="s">
        <v>159</v>
      </c>
      <c r="F2453" t="s">
        <v>654</v>
      </c>
      <c r="G2453" t="s">
        <v>4</v>
      </c>
      <c r="H2453" s="2">
        <v>44740</v>
      </c>
      <c r="I2453" t="s">
        <v>5</v>
      </c>
      <c r="J2453" t="s">
        <v>5</v>
      </c>
      <c r="K2453" s="3">
        <v>148</v>
      </c>
      <c r="L2453" s="3">
        <v>148</v>
      </c>
      <c r="M2453" t="s">
        <v>4</v>
      </c>
      <c r="N2453" t="s">
        <v>4</v>
      </c>
      <c r="O2453" t="s">
        <v>4</v>
      </c>
      <c r="P2453" t="s">
        <v>2201</v>
      </c>
      <c r="Q2453" t="s">
        <v>45</v>
      </c>
      <c r="R2453" t="s">
        <v>163</v>
      </c>
      <c r="S2453" t="s">
        <v>4</v>
      </c>
      <c r="T2453" s="5">
        <v>782.92</v>
      </c>
      <c r="U2453" t="s">
        <v>7</v>
      </c>
      <c r="V2453">
        <f t="shared" si="90"/>
        <v>5.29</v>
      </c>
      <c r="W2453">
        <f>VLOOKUP(A2453,LISTINO!D:N,10,FALSE)</f>
        <v>6.16</v>
      </c>
      <c r="X2453">
        <f t="shared" si="89"/>
        <v>911.68000000000006</v>
      </c>
      <c r="Y2453" s="17">
        <f>VLOOKUP(A2453,LISTINO!D:K,7,FALSE)</f>
        <v>45376</v>
      </c>
    </row>
    <row r="2454" spans="1:25" x14ac:dyDescent="0.25">
      <c r="A2454" t="s">
        <v>653</v>
      </c>
      <c r="B2454" t="s">
        <v>0</v>
      </c>
      <c r="C2454" t="s">
        <v>0</v>
      </c>
      <c r="D2454" t="s">
        <v>132</v>
      </c>
      <c r="E2454" t="s">
        <v>159</v>
      </c>
      <c r="F2454" t="s">
        <v>654</v>
      </c>
      <c r="G2454" t="s">
        <v>4</v>
      </c>
      <c r="H2454" s="2">
        <v>44740</v>
      </c>
      <c r="I2454" t="s">
        <v>5</v>
      </c>
      <c r="J2454" t="s">
        <v>5</v>
      </c>
      <c r="K2454" s="3">
        <v>252</v>
      </c>
      <c r="L2454" s="3">
        <v>252</v>
      </c>
      <c r="M2454" t="s">
        <v>4</v>
      </c>
      <c r="N2454" t="s">
        <v>4</v>
      </c>
      <c r="O2454" t="s">
        <v>4</v>
      </c>
      <c r="P2454" t="s">
        <v>2200</v>
      </c>
      <c r="Q2454" t="s">
        <v>14</v>
      </c>
      <c r="R2454" t="s">
        <v>163</v>
      </c>
      <c r="S2454" t="s">
        <v>4</v>
      </c>
      <c r="T2454" s="5">
        <v>1333.08</v>
      </c>
      <c r="U2454" t="s">
        <v>7</v>
      </c>
      <c r="V2454">
        <f t="shared" si="90"/>
        <v>5.29</v>
      </c>
      <c r="W2454">
        <f>VLOOKUP(A2454,LISTINO!D:N,10,FALSE)</f>
        <v>6.16</v>
      </c>
      <c r="X2454">
        <f t="shared" si="89"/>
        <v>1552.32</v>
      </c>
      <c r="Y2454" s="17">
        <f>VLOOKUP(A2454,LISTINO!D:K,7,FALSE)</f>
        <v>45376</v>
      </c>
    </row>
    <row r="2455" spans="1:25" x14ac:dyDescent="0.25">
      <c r="A2455" t="s">
        <v>734</v>
      </c>
      <c r="B2455" t="s">
        <v>0</v>
      </c>
      <c r="C2455" t="s">
        <v>1</v>
      </c>
      <c r="D2455" t="s">
        <v>132</v>
      </c>
      <c r="E2455" t="s">
        <v>159</v>
      </c>
      <c r="F2455" t="s">
        <v>735</v>
      </c>
      <c r="G2455" t="s">
        <v>4</v>
      </c>
      <c r="H2455" s="2">
        <v>44740</v>
      </c>
      <c r="I2455" t="s">
        <v>5</v>
      </c>
      <c r="J2455" t="s">
        <v>5</v>
      </c>
      <c r="K2455" s="3">
        <v>4</v>
      </c>
      <c r="L2455" s="3">
        <v>4</v>
      </c>
      <c r="M2455" t="s">
        <v>4</v>
      </c>
      <c r="N2455" t="s">
        <v>4</v>
      </c>
      <c r="O2455" t="s">
        <v>4</v>
      </c>
      <c r="P2455" t="s">
        <v>2201</v>
      </c>
      <c r="Q2455" t="s">
        <v>13</v>
      </c>
      <c r="R2455" t="s">
        <v>163</v>
      </c>
      <c r="S2455" t="s">
        <v>4</v>
      </c>
      <c r="T2455" s="5">
        <v>0</v>
      </c>
      <c r="U2455" t="s">
        <v>7</v>
      </c>
      <c r="V2455">
        <f t="shared" si="90"/>
        <v>0</v>
      </c>
      <c r="W2455">
        <f>VLOOKUP(A2455,LISTINO!D:N,10,FALSE)</f>
        <v>32.36</v>
      </c>
      <c r="X2455">
        <f t="shared" si="89"/>
        <v>129.44</v>
      </c>
      <c r="Y2455" s="17">
        <f>VLOOKUP(A2455,LISTINO!D:K,7,FALSE)</f>
        <v>45376</v>
      </c>
    </row>
    <row r="2456" spans="1:25" x14ac:dyDescent="0.25">
      <c r="A2456" t="s">
        <v>122</v>
      </c>
      <c r="B2456" t="s">
        <v>0</v>
      </c>
      <c r="C2456" t="s">
        <v>1</v>
      </c>
      <c r="D2456" t="s">
        <v>132</v>
      </c>
      <c r="E2456" t="s">
        <v>159</v>
      </c>
      <c r="F2456" t="s">
        <v>123</v>
      </c>
      <c r="G2456" t="s">
        <v>4</v>
      </c>
      <c r="H2456" s="2">
        <v>44739</v>
      </c>
      <c r="I2456" t="s">
        <v>5</v>
      </c>
      <c r="J2456" t="s">
        <v>5</v>
      </c>
      <c r="K2456" s="3">
        <v>10</v>
      </c>
      <c r="L2456" s="3">
        <v>10</v>
      </c>
      <c r="M2456" t="s">
        <v>4</v>
      </c>
      <c r="N2456" t="s">
        <v>4</v>
      </c>
      <c r="O2456" t="s">
        <v>4</v>
      </c>
      <c r="P2456" t="s">
        <v>2204</v>
      </c>
      <c r="Q2456" t="s">
        <v>14</v>
      </c>
      <c r="R2456" t="s">
        <v>851</v>
      </c>
      <c r="S2456" t="s">
        <v>4</v>
      </c>
      <c r="T2456" s="5">
        <v>29</v>
      </c>
      <c r="U2456" t="s">
        <v>7</v>
      </c>
      <c r="V2456">
        <f t="shared" si="90"/>
        <v>2.9</v>
      </c>
      <c r="W2456">
        <f>VLOOKUP(A2456,LISTINO!D:N,10,FALSE)</f>
        <v>3.67</v>
      </c>
      <c r="X2456">
        <f t="shared" si="89"/>
        <v>36.700000000000003</v>
      </c>
      <c r="Y2456" s="17">
        <f>VLOOKUP(A2456,LISTINO!D:K,7,FALSE)</f>
        <v>44593</v>
      </c>
    </row>
    <row r="2457" spans="1:25" x14ac:dyDescent="0.25">
      <c r="A2457" t="s">
        <v>1702</v>
      </c>
      <c r="B2457" t="s">
        <v>0</v>
      </c>
      <c r="C2457" t="s">
        <v>0</v>
      </c>
      <c r="D2457" t="s">
        <v>132</v>
      </c>
      <c r="E2457" t="s">
        <v>159</v>
      </c>
      <c r="F2457" t="s">
        <v>1703</v>
      </c>
      <c r="G2457" t="s">
        <v>4</v>
      </c>
      <c r="H2457" s="2">
        <v>44739</v>
      </c>
      <c r="I2457" t="s">
        <v>5</v>
      </c>
      <c r="J2457" t="s">
        <v>5</v>
      </c>
      <c r="K2457" s="3">
        <v>100</v>
      </c>
      <c r="L2457" s="3">
        <v>100</v>
      </c>
      <c r="M2457" t="s">
        <v>4</v>
      </c>
      <c r="N2457" t="s">
        <v>4</v>
      </c>
      <c r="O2457" t="s">
        <v>4</v>
      </c>
      <c r="P2457" t="s">
        <v>2204</v>
      </c>
      <c r="Q2457" t="s">
        <v>6</v>
      </c>
      <c r="R2457" t="s">
        <v>851</v>
      </c>
      <c r="S2457" t="s">
        <v>4</v>
      </c>
      <c r="T2457" s="5">
        <v>0</v>
      </c>
      <c r="U2457" t="s">
        <v>7</v>
      </c>
      <c r="V2457">
        <f t="shared" si="90"/>
        <v>0</v>
      </c>
      <c r="W2457">
        <f>VLOOKUP(A2457,LISTINO!D:N,10,FALSE)</f>
        <v>2.2000000000000002</v>
      </c>
      <c r="X2457">
        <f t="shared" si="89"/>
        <v>220.00000000000003</v>
      </c>
      <c r="Y2457" s="17">
        <f>VLOOKUP(A2457,LISTINO!D:K,7,FALSE)</f>
        <v>44652</v>
      </c>
    </row>
    <row r="2458" spans="1:25" x14ac:dyDescent="0.25">
      <c r="A2458" t="s">
        <v>1717</v>
      </c>
      <c r="B2458" t="s">
        <v>0</v>
      </c>
      <c r="C2458" t="s">
        <v>0</v>
      </c>
      <c r="D2458" t="s">
        <v>132</v>
      </c>
      <c r="E2458" t="s">
        <v>159</v>
      </c>
      <c r="F2458" t="s">
        <v>1718</v>
      </c>
      <c r="G2458" t="s">
        <v>4</v>
      </c>
      <c r="H2458" s="2">
        <v>44739</v>
      </c>
      <c r="I2458" t="s">
        <v>5</v>
      </c>
      <c r="J2458" t="s">
        <v>5</v>
      </c>
      <c r="K2458" s="3">
        <v>100</v>
      </c>
      <c r="L2458" s="3">
        <v>100</v>
      </c>
      <c r="M2458" t="s">
        <v>4</v>
      </c>
      <c r="N2458" t="s">
        <v>4</v>
      </c>
      <c r="O2458" t="s">
        <v>4</v>
      </c>
      <c r="P2458" t="s">
        <v>2204</v>
      </c>
      <c r="Q2458" t="s">
        <v>21</v>
      </c>
      <c r="R2458" t="s">
        <v>851</v>
      </c>
      <c r="S2458" t="s">
        <v>4</v>
      </c>
      <c r="T2458" s="5">
        <v>0</v>
      </c>
      <c r="U2458" t="s">
        <v>7</v>
      </c>
      <c r="V2458">
        <f t="shared" si="90"/>
        <v>0</v>
      </c>
      <c r="W2458">
        <f>VLOOKUP(A2458,LISTINO!D:N,10,FALSE)</f>
        <v>1.59</v>
      </c>
      <c r="X2458">
        <f t="shared" si="89"/>
        <v>159</v>
      </c>
      <c r="Y2458" s="17">
        <f>VLOOKUP(A2458,LISTINO!D:K,7,FALSE)</f>
        <v>44652</v>
      </c>
    </row>
    <row r="2459" spans="1:25" x14ac:dyDescent="0.25">
      <c r="A2459" t="s">
        <v>1704</v>
      </c>
      <c r="B2459" t="s">
        <v>0</v>
      </c>
      <c r="C2459" t="s">
        <v>0</v>
      </c>
      <c r="D2459" t="s">
        <v>132</v>
      </c>
      <c r="E2459" t="s">
        <v>159</v>
      </c>
      <c r="F2459" t="s">
        <v>1705</v>
      </c>
      <c r="G2459" t="s">
        <v>4</v>
      </c>
      <c r="H2459" s="2">
        <v>44739</v>
      </c>
      <c r="I2459" t="s">
        <v>5</v>
      </c>
      <c r="J2459" t="s">
        <v>5</v>
      </c>
      <c r="K2459" s="3">
        <v>89</v>
      </c>
      <c r="L2459" s="3">
        <v>89</v>
      </c>
      <c r="M2459" t="s">
        <v>4</v>
      </c>
      <c r="N2459" t="s">
        <v>4</v>
      </c>
      <c r="O2459" t="s">
        <v>4</v>
      </c>
      <c r="P2459" t="s">
        <v>2204</v>
      </c>
      <c r="Q2459" t="s">
        <v>10</v>
      </c>
      <c r="R2459" t="s">
        <v>851</v>
      </c>
      <c r="S2459" t="s">
        <v>4</v>
      </c>
      <c r="T2459" s="5">
        <v>0</v>
      </c>
      <c r="U2459" t="s">
        <v>7</v>
      </c>
      <c r="V2459">
        <f t="shared" si="90"/>
        <v>0</v>
      </c>
      <c r="W2459">
        <f>VLOOKUP(A2459,LISTINO!D:N,10,FALSE)</f>
        <v>2.79</v>
      </c>
      <c r="X2459">
        <f t="shared" si="89"/>
        <v>248.31</v>
      </c>
      <c r="Y2459" s="17">
        <f>VLOOKUP(A2459,LISTINO!D:K,7,FALSE)</f>
        <v>44652</v>
      </c>
    </row>
    <row r="2460" spans="1:25" x14ac:dyDescent="0.25">
      <c r="A2460" t="s">
        <v>1363</v>
      </c>
      <c r="B2460" t="s">
        <v>0</v>
      </c>
      <c r="C2460" t="s">
        <v>1</v>
      </c>
      <c r="D2460" t="s">
        <v>132</v>
      </c>
      <c r="E2460" t="s">
        <v>159</v>
      </c>
      <c r="F2460" t="s">
        <v>1364</v>
      </c>
      <c r="G2460" t="s">
        <v>4</v>
      </c>
      <c r="H2460" s="2">
        <v>44739</v>
      </c>
      <c r="I2460" t="s">
        <v>5</v>
      </c>
      <c r="J2460" t="s">
        <v>5</v>
      </c>
      <c r="K2460" s="3">
        <v>108</v>
      </c>
      <c r="L2460" s="3">
        <v>108</v>
      </c>
      <c r="M2460" t="s">
        <v>4</v>
      </c>
      <c r="N2460" t="s">
        <v>4</v>
      </c>
      <c r="O2460" t="s">
        <v>4</v>
      </c>
      <c r="P2460" t="s">
        <v>2204</v>
      </c>
      <c r="Q2460" t="s">
        <v>44</v>
      </c>
      <c r="R2460" t="s">
        <v>851</v>
      </c>
      <c r="S2460" t="s">
        <v>4</v>
      </c>
      <c r="T2460" s="5">
        <v>1011.96</v>
      </c>
      <c r="U2460" t="s">
        <v>7</v>
      </c>
      <c r="V2460">
        <f t="shared" si="90"/>
        <v>9.370000000000001</v>
      </c>
      <c r="W2460">
        <f>VLOOKUP(A2460,LISTINO!D:N,10,FALSE)</f>
        <v>8.7899999999999991</v>
      </c>
      <c r="X2460">
        <f t="shared" si="89"/>
        <v>949.31999999999994</v>
      </c>
      <c r="Y2460" s="17">
        <f>VLOOKUP(A2460,LISTINO!D:K,7,FALSE)</f>
        <v>44593</v>
      </c>
    </row>
    <row r="2461" spans="1:25" x14ac:dyDescent="0.25">
      <c r="A2461" t="s">
        <v>1706</v>
      </c>
      <c r="B2461" t="s">
        <v>0</v>
      </c>
      <c r="C2461" t="s">
        <v>0</v>
      </c>
      <c r="D2461" t="s">
        <v>132</v>
      </c>
      <c r="E2461" t="s">
        <v>159</v>
      </c>
      <c r="F2461" t="s">
        <v>1707</v>
      </c>
      <c r="G2461" t="s">
        <v>4</v>
      </c>
      <c r="H2461" s="2">
        <v>44739</v>
      </c>
      <c r="I2461" t="s">
        <v>5</v>
      </c>
      <c r="J2461" t="s">
        <v>5</v>
      </c>
      <c r="K2461" s="3">
        <v>33</v>
      </c>
      <c r="L2461" s="3">
        <v>33</v>
      </c>
      <c r="M2461" t="s">
        <v>4</v>
      </c>
      <c r="N2461" t="s">
        <v>4</v>
      </c>
      <c r="O2461" t="s">
        <v>4</v>
      </c>
      <c r="P2461" t="s">
        <v>2204</v>
      </c>
      <c r="Q2461" t="s">
        <v>383</v>
      </c>
      <c r="R2461" t="s">
        <v>851</v>
      </c>
      <c r="S2461" t="s">
        <v>4</v>
      </c>
      <c r="T2461" s="5">
        <v>0</v>
      </c>
      <c r="U2461" t="s">
        <v>7</v>
      </c>
      <c r="V2461">
        <f t="shared" si="90"/>
        <v>0</v>
      </c>
      <c r="W2461">
        <f>VLOOKUP(A2461,LISTINO!D:N,10,FALSE)</f>
        <v>4.04</v>
      </c>
      <c r="X2461">
        <f t="shared" si="89"/>
        <v>133.32</v>
      </c>
      <c r="Y2461" s="17">
        <f>VLOOKUP(A2461,LISTINO!D:K,7,FALSE)</f>
        <v>44652</v>
      </c>
    </row>
    <row r="2462" spans="1:25" x14ac:dyDescent="0.25">
      <c r="A2462" t="s">
        <v>1706</v>
      </c>
      <c r="B2462" t="s">
        <v>0</v>
      </c>
      <c r="C2462" t="s">
        <v>0</v>
      </c>
      <c r="D2462" t="s">
        <v>132</v>
      </c>
      <c r="E2462" t="s">
        <v>159</v>
      </c>
      <c r="F2462" t="s">
        <v>1707</v>
      </c>
      <c r="G2462" t="s">
        <v>4</v>
      </c>
      <c r="H2462" s="2">
        <v>44739</v>
      </c>
      <c r="I2462" t="s">
        <v>5</v>
      </c>
      <c r="J2462" t="s">
        <v>5</v>
      </c>
      <c r="K2462" s="3">
        <v>12</v>
      </c>
      <c r="L2462" s="3">
        <v>12</v>
      </c>
      <c r="M2462" t="s">
        <v>4</v>
      </c>
      <c r="N2462" t="s">
        <v>4</v>
      </c>
      <c r="O2462" t="s">
        <v>4</v>
      </c>
      <c r="P2462" t="s">
        <v>2204</v>
      </c>
      <c r="Q2462" t="s">
        <v>45</v>
      </c>
      <c r="R2462" t="s">
        <v>851</v>
      </c>
      <c r="S2462" t="s">
        <v>4</v>
      </c>
      <c r="T2462" s="5">
        <v>0</v>
      </c>
      <c r="U2462" t="s">
        <v>7</v>
      </c>
      <c r="V2462">
        <f t="shared" si="90"/>
        <v>0</v>
      </c>
      <c r="W2462">
        <f>VLOOKUP(A2462,LISTINO!D:N,10,FALSE)</f>
        <v>4.04</v>
      </c>
      <c r="X2462">
        <f t="shared" si="89"/>
        <v>48.480000000000004</v>
      </c>
      <c r="Y2462" s="17">
        <f>VLOOKUP(A2462,LISTINO!D:K,7,FALSE)</f>
        <v>44652</v>
      </c>
    </row>
    <row r="2463" spans="1:25" x14ac:dyDescent="0.25">
      <c r="A2463" t="s">
        <v>1708</v>
      </c>
      <c r="B2463" t="s">
        <v>0</v>
      </c>
      <c r="C2463" t="s">
        <v>0</v>
      </c>
      <c r="D2463" t="s">
        <v>132</v>
      </c>
      <c r="E2463" t="s">
        <v>159</v>
      </c>
      <c r="F2463" t="s">
        <v>1709</v>
      </c>
      <c r="G2463" t="s">
        <v>4</v>
      </c>
      <c r="H2463" s="2">
        <v>44739</v>
      </c>
      <c r="I2463" t="s">
        <v>5</v>
      </c>
      <c r="J2463" t="s">
        <v>5</v>
      </c>
      <c r="K2463" s="3">
        <v>100</v>
      </c>
      <c r="L2463" s="3">
        <v>100</v>
      </c>
      <c r="M2463" t="s">
        <v>4</v>
      </c>
      <c r="N2463" t="s">
        <v>4</v>
      </c>
      <c r="O2463" t="s">
        <v>4</v>
      </c>
      <c r="P2463" t="s">
        <v>2204</v>
      </c>
      <c r="Q2463" t="s">
        <v>13</v>
      </c>
      <c r="R2463" t="s">
        <v>851</v>
      </c>
      <c r="S2463" t="s">
        <v>4</v>
      </c>
      <c r="T2463" s="5">
        <v>0</v>
      </c>
      <c r="U2463" t="s">
        <v>7</v>
      </c>
      <c r="V2463">
        <f t="shared" si="90"/>
        <v>0</v>
      </c>
      <c r="W2463">
        <f>VLOOKUP(A2463,LISTINO!D:N,10,FALSE)</f>
        <v>2.25</v>
      </c>
      <c r="X2463">
        <f t="shared" si="89"/>
        <v>225</v>
      </c>
      <c r="Y2463" s="17">
        <f>VLOOKUP(A2463,LISTINO!D:K,7,FALSE)</f>
        <v>44652</v>
      </c>
    </row>
    <row r="2464" spans="1:25" x14ac:dyDescent="0.25">
      <c r="A2464" t="s">
        <v>15</v>
      </c>
      <c r="B2464" t="s">
        <v>0</v>
      </c>
      <c r="C2464" t="s">
        <v>1</v>
      </c>
      <c r="D2464" t="s">
        <v>132</v>
      </c>
      <c r="E2464" t="s">
        <v>159</v>
      </c>
      <c r="F2464" t="s">
        <v>16</v>
      </c>
      <c r="G2464" t="s">
        <v>4</v>
      </c>
      <c r="H2464" s="2">
        <v>44736</v>
      </c>
      <c r="I2464" t="s">
        <v>5</v>
      </c>
      <c r="J2464" t="s">
        <v>5</v>
      </c>
      <c r="K2464" s="3">
        <v>1400</v>
      </c>
      <c r="L2464" s="3">
        <v>1400</v>
      </c>
      <c r="M2464" t="s">
        <v>4</v>
      </c>
      <c r="N2464" t="s">
        <v>4</v>
      </c>
      <c r="O2464" t="s">
        <v>4</v>
      </c>
      <c r="P2464" t="s">
        <v>2209</v>
      </c>
      <c r="Q2464" t="s">
        <v>391</v>
      </c>
      <c r="R2464" t="s">
        <v>676</v>
      </c>
      <c r="S2464" t="s">
        <v>4</v>
      </c>
      <c r="T2464" s="5">
        <v>448</v>
      </c>
      <c r="U2464" t="s">
        <v>7</v>
      </c>
      <c r="V2464">
        <f t="shared" si="90"/>
        <v>0.32</v>
      </c>
      <c r="W2464">
        <f>VLOOKUP(A2464,LISTINO!D:N,10,FALSE)</f>
        <v>0.41</v>
      </c>
      <c r="X2464">
        <f t="shared" si="89"/>
        <v>574</v>
      </c>
      <c r="Y2464" s="17">
        <f>VLOOKUP(A2464,LISTINO!D:K,7,FALSE)</f>
        <v>44593</v>
      </c>
    </row>
    <row r="2465" spans="1:25" x14ac:dyDescent="0.25">
      <c r="A2465" t="s">
        <v>770</v>
      </c>
      <c r="B2465" t="s">
        <v>0</v>
      </c>
      <c r="C2465" t="s">
        <v>1</v>
      </c>
      <c r="D2465" t="s">
        <v>132</v>
      </c>
      <c r="E2465" t="s">
        <v>159</v>
      </c>
      <c r="F2465" t="s">
        <v>771</v>
      </c>
      <c r="G2465" t="s">
        <v>4</v>
      </c>
      <c r="H2465" s="2">
        <v>44736</v>
      </c>
      <c r="I2465" t="s">
        <v>5</v>
      </c>
      <c r="J2465" t="s">
        <v>5</v>
      </c>
      <c r="K2465" s="3">
        <v>90</v>
      </c>
      <c r="L2465" s="3">
        <v>90</v>
      </c>
      <c r="M2465" t="s">
        <v>4</v>
      </c>
      <c r="N2465" t="s">
        <v>4</v>
      </c>
      <c r="O2465" t="s">
        <v>4</v>
      </c>
      <c r="P2465" t="s">
        <v>2209</v>
      </c>
      <c r="Q2465" t="s">
        <v>302</v>
      </c>
      <c r="R2465" t="s">
        <v>676</v>
      </c>
      <c r="S2465" t="s">
        <v>4</v>
      </c>
      <c r="T2465" s="5">
        <v>66.599999999999994</v>
      </c>
      <c r="U2465" t="s">
        <v>7</v>
      </c>
      <c r="V2465">
        <f t="shared" si="90"/>
        <v>0.74</v>
      </c>
      <c r="W2465">
        <f>VLOOKUP(A2465,LISTINO!D:N,10,FALSE)</f>
        <v>0.94</v>
      </c>
      <c r="X2465">
        <f t="shared" si="89"/>
        <v>84.6</v>
      </c>
      <c r="Y2465" s="17">
        <f>VLOOKUP(A2465,LISTINO!D:K,7,FALSE)</f>
        <v>44593</v>
      </c>
    </row>
    <row r="2466" spans="1:25" x14ac:dyDescent="0.25">
      <c r="A2466" t="s">
        <v>770</v>
      </c>
      <c r="B2466" t="s">
        <v>0</v>
      </c>
      <c r="C2466" t="s">
        <v>1</v>
      </c>
      <c r="D2466" t="s">
        <v>132</v>
      </c>
      <c r="E2466" t="s">
        <v>159</v>
      </c>
      <c r="F2466" t="s">
        <v>771</v>
      </c>
      <c r="G2466" t="s">
        <v>4</v>
      </c>
      <c r="H2466" s="2">
        <v>44736</v>
      </c>
      <c r="I2466" t="s">
        <v>5</v>
      </c>
      <c r="J2466" t="s">
        <v>5</v>
      </c>
      <c r="K2466" s="3">
        <v>100</v>
      </c>
      <c r="L2466" s="3">
        <v>100</v>
      </c>
      <c r="M2466" t="s">
        <v>4</v>
      </c>
      <c r="N2466" t="s">
        <v>4</v>
      </c>
      <c r="O2466" t="s">
        <v>4</v>
      </c>
      <c r="P2466" t="s">
        <v>2209</v>
      </c>
      <c r="Q2466" t="s">
        <v>254</v>
      </c>
      <c r="R2466" t="s">
        <v>676</v>
      </c>
      <c r="S2466" t="s">
        <v>4</v>
      </c>
      <c r="T2466" s="5">
        <v>74</v>
      </c>
      <c r="U2466" t="s">
        <v>7</v>
      </c>
      <c r="V2466">
        <f t="shared" si="90"/>
        <v>0.74</v>
      </c>
      <c r="W2466">
        <f>VLOOKUP(A2466,LISTINO!D:N,10,FALSE)</f>
        <v>0.94</v>
      </c>
      <c r="X2466">
        <f t="shared" si="89"/>
        <v>94</v>
      </c>
      <c r="Y2466" s="17">
        <f>VLOOKUP(A2466,LISTINO!D:K,7,FALSE)</f>
        <v>44593</v>
      </c>
    </row>
    <row r="2467" spans="1:25" x14ac:dyDescent="0.25">
      <c r="A2467" t="s">
        <v>770</v>
      </c>
      <c r="B2467" t="s">
        <v>0</v>
      </c>
      <c r="C2467" t="s">
        <v>1</v>
      </c>
      <c r="D2467" t="s">
        <v>132</v>
      </c>
      <c r="E2467" t="s">
        <v>159</v>
      </c>
      <c r="F2467" t="s">
        <v>771</v>
      </c>
      <c r="G2467" t="s">
        <v>4</v>
      </c>
      <c r="H2467" s="2">
        <v>44736</v>
      </c>
      <c r="I2467" t="s">
        <v>5</v>
      </c>
      <c r="J2467" t="s">
        <v>5</v>
      </c>
      <c r="K2467" s="3">
        <v>180</v>
      </c>
      <c r="L2467" s="3">
        <v>180</v>
      </c>
      <c r="M2467" t="s">
        <v>4</v>
      </c>
      <c r="N2467" t="s">
        <v>4</v>
      </c>
      <c r="O2467" t="s">
        <v>4</v>
      </c>
      <c r="P2467" t="s">
        <v>2209</v>
      </c>
      <c r="Q2467" t="s">
        <v>476</v>
      </c>
      <c r="R2467" t="s">
        <v>676</v>
      </c>
      <c r="S2467" t="s">
        <v>4</v>
      </c>
      <c r="T2467" s="5">
        <v>133.19999999999999</v>
      </c>
      <c r="U2467" t="s">
        <v>7</v>
      </c>
      <c r="V2467">
        <f t="shared" si="90"/>
        <v>0.74</v>
      </c>
      <c r="W2467">
        <f>VLOOKUP(A2467,LISTINO!D:N,10,FALSE)</f>
        <v>0.94</v>
      </c>
      <c r="X2467">
        <f t="shared" si="89"/>
        <v>169.2</v>
      </c>
      <c r="Y2467" s="17">
        <f>VLOOKUP(A2467,LISTINO!D:K,7,FALSE)</f>
        <v>44593</v>
      </c>
    </row>
    <row r="2468" spans="1:25" x14ac:dyDescent="0.25">
      <c r="A2468" t="s">
        <v>28</v>
      </c>
      <c r="B2468" t="s">
        <v>0</v>
      </c>
      <c r="C2468" t="s">
        <v>1</v>
      </c>
      <c r="D2468" t="s">
        <v>132</v>
      </c>
      <c r="E2468" t="s">
        <v>159</v>
      </c>
      <c r="F2468" t="s">
        <v>29</v>
      </c>
      <c r="G2468" t="s">
        <v>4</v>
      </c>
      <c r="H2468" s="2">
        <v>44736</v>
      </c>
      <c r="I2468" t="s">
        <v>5</v>
      </c>
      <c r="J2468" t="s">
        <v>5</v>
      </c>
      <c r="K2468" s="3">
        <v>5</v>
      </c>
      <c r="L2468" s="3">
        <v>5</v>
      </c>
      <c r="M2468" t="s">
        <v>4</v>
      </c>
      <c r="N2468" t="s">
        <v>4</v>
      </c>
      <c r="O2468" t="s">
        <v>4</v>
      </c>
      <c r="P2468" t="s">
        <v>2209</v>
      </c>
      <c r="Q2468" t="s">
        <v>45</v>
      </c>
      <c r="R2468" t="s">
        <v>676</v>
      </c>
      <c r="S2468" t="s">
        <v>4</v>
      </c>
      <c r="T2468" s="5">
        <v>15.45</v>
      </c>
      <c r="U2468" t="s">
        <v>7</v>
      </c>
      <c r="V2468">
        <f t="shared" si="90"/>
        <v>3.09</v>
      </c>
      <c r="W2468">
        <f>VLOOKUP(A2468,LISTINO!D:N,10,FALSE)</f>
        <v>3.9</v>
      </c>
      <c r="X2468">
        <f t="shared" si="89"/>
        <v>19.5</v>
      </c>
      <c r="Y2468" s="17">
        <f>VLOOKUP(A2468,LISTINO!D:K,7,FALSE)</f>
        <v>44593</v>
      </c>
    </row>
    <row r="2469" spans="1:25" hidden="1" x14ac:dyDescent="0.25">
      <c r="A2469" t="s">
        <v>60</v>
      </c>
      <c r="B2469" t="s">
        <v>0</v>
      </c>
      <c r="C2469" t="s">
        <v>1</v>
      </c>
      <c r="D2469" t="s">
        <v>132</v>
      </c>
      <c r="E2469" t="s">
        <v>159</v>
      </c>
      <c r="F2469" t="s">
        <v>61</v>
      </c>
      <c r="G2469" t="s">
        <v>4</v>
      </c>
      <c r="H2469" s="2">
        <v>44736</v>
      </c>
      <c r="I2469" t="s">
        <v>5</v>
      </c>
      <c r="J2469" t="s">
        <v>5</v>
      </c>
      <c r="K2469" s="3">
        <v>9500</v>
      </c>
      <c r="L2469" s="3">
        <v>9500</v>
      </c>
      <c r="M2469" t="s">
        <v>4</v>
      </c>
      <c r="N2469" t="s">
        <v>4</v>
      </c>
      <c r="O2469" t="s">
        <v>4</v>
      </c>
      <c r="P2469" t="s">
        <v>2209</v>
      </c>
      <c r="Q2469" t="s">
        <v>6</v>
      </c>
      <c r="R2469" t="s">
        <v>676</v>
      </c>
      <c r="S2469" t="s">
        <v>4</v>
      </c>
      <c r="T2469" s="5">
        <v>2470</v>
      </c>
      <c r="U2469" t="s">
        <v>7</v>
      </c>
      <c r="V2469">
        <f t="shared" si="90"/>
        <v>0.26</v>
      </c>
      <c r="W2469">
        <f>VLOOKUP(A2469,LISTINO!D:N,10,FALSE)</f>
        <v>0.33</v>
      </c>
      <c r="X2469">
        <f t="shared" si="89"/>
        <v>3135</v>
      </c>
      <c r="Y2469" s="17">
        <f>VLOOKUP(A2469,LISTINO!D:K,7,FALSE)</f>
        <v>44593</v>
      </c>
    </row>
    <row r="2470" spans="1:25" x14ac:dyDescent="0.25">
      <c r="A2470" t="s">
        <v>84</v>
      </c>
      <c r="B2470" t="s">
        <v>0</v>
      </c>
      <c r="C2470" t="s">
        <v>1</v>
      </c>
      <c r="D2470" t="s">
        <v>132</v>
      </c>
      <c r="E2470" t="s">
        <v>159</v>
      </c>
      <c r="F2470" t="s">
        <v>85</v>
      </c>
      <c r="G2470" t="s">
        <v>4</v>
      </c>
      <c r="H2470" s="2">
        <v>44736</v>
      </c>
      <c r="I2470" t="s">
        <v>5</v>
      </c>
      <c r="J2470" t="s">
        <v>5</v>
      </c>
      <c r="K2470" s="3">
        <v>30</v>
      </c>
      <c r="L2470" s="3">
        <v>30</v>
      </c>
      <c r="M2470" t="s">
        <v>4</v>
      </c>
      <c r="N2470" t="s">
        <v>4</v>
      </c>
      <c r="O2470" t="s">
        <v>4</v>
      </c>
      <c r="P2470" t="s">
        <v>2209</v>
      </c>
      <c r="Q2470" t="s">
        <v>294</v>
      </c>
      <c r="R2470" t="s">
        <v>676</v>
      </c>
      <c r="S2470" t="s">
        <v>4</v>
      </c>
      <c r="T2470" s="5">
        <v>39.6</v>
      </c>
      <c r="U2470" t="s">
        <v>7</v>
      </c>
      <c r="V2470">
        <f t="shared" si="90"/>
        <v>1.32</v>
      </c>
      <c r="W2470">
        <f>VLOOKUP(A2470,LISTINO!D:N,10,FALSE)</f>
        <v>1.67</v>
      </c>
      <c r="X2470">
        <f t="shared" si="89"/>
        <v>50.099999999999994</v>
      </c>
      <c r="Y2470" s="17">
        <f>VLOOKUP(A2470,LISTINO!D:K,7,FALSE)</f>
        <v>44593</v>
      </c>
    </row>
    <row r="2471" spans="1:25" x14ac:dyDescent="0.25">
      <c r="A2471" t="s">
        <v>84</v>
      </c>
      <c r="B2471" t="s">
        <v>0</v>
      </c>
      <c r="C2471" t="s">
        <v>1</v>
      </c>
      <c r="D2471" t="s">
        <v>132</v>
      </c>
      <c r="E2471" t="s">
        <v>159</v>
      </c>
      <c r="F2471" t="s">
        <v>85</v>
      </c>
      <c r="G2471" t="s">
        <v>4</v>
      </c>
      <c r="H2471" s="2">
        <v>44736</v>
      </c>
      <c r="I2471" t="s">
        <v>5</v>
      </c>
      <c r="J2471" t="s">
        <v>5</v>
      </c>
      <c r="K2471" s="3">
        <v>30</v>
      </c>
      <c r="L2471" s="3">
        <v>30</v>
      </c>
      <c r="M2471" t="s">
        <v>4</v>
      </c>
      <c r="N2471" t="s">
        <v>4</v>
      </c>
      <c r="O2471" t="s">
        <v>4</v>
      </c>
      <c r="P2471" t="s">
        <v>2209</v>
      </c>
      <c r="Q2471" t="s">
        <v>293</v>
      </c>
      <c r="R2471" t="s">
        <v>676</v>
      </c>
      <c r="S2471" t="s">
        <v>4</v>
      </c>
      <c r="T2471" s="5">
        <v>39.6</v>
      </c>
      <c r="U2471" t="s">
        <v>7</v>
      </c>
      <c r="V2471">
        <f t="shared" si="90"/>
        <v>1.32</v>
      </c>
      <c r="W2471">
        <f>VLOOKUP(A2471,LISTINO!D:N,10,FALSE)</f>
        <v>1.67</v>
      </c>
      <c r="X2471">
        <f t="shared" si="89"/>
        <v>50.099999999999994</v>
      </c>
      <c r="Y2471" s="17">
        <f>VLOOKUP(A2471,LISTINO!D:K,7,FALSE)</f>
        <v>44593</v>
      </c>
    </row>
    <row r="2472" spans="1:25" x14ac:dyDescent="0.25">
      <c r="A2472" t="s">
        <v>84</v>
      </c>
      <c r="B2472" t="s">
        <v>0</v>
      </c>
      <c r="C2472" t="s">
        <v>1</v>
      </c>
      <c r="D2472" t="s">
        <v>132</v>
      </c>
      <c r="E2472" t="s">
        <v>159</v>
      </c>
      <c r="F2472" t="s">
        <v>85</v>
      </c>
      <c r="G2472" t="s">
        <v>4</v>
      </c>
      <c r="H2472" s="2">
        <v>44736</v>
      </c>
      <c r="I2472" t="s">
        <v>5</v>
      </c>
      <c r="J2472" t="s">
        <v>5</v>
      </c>
      <c r="K2472" s="3">
        <v>30</v>
      </c>
      <c r="L2472" s="3">
        <v>30</v>
      </c>
      <c r="M2472" t="s">
        <v>4</v>
      </c>
      <c r="N2472" t="s">
        <v>4</v>
      </c>
      <c r="O2472" t="s">
        <v>4</v>
      </c>
      <c r="P2472" t="s">
        <v>2209</v>
      </c>
      <c r="Q2472" t="s">
        <v>290</v>
      </c>
      <c r="R2472" t="s">
        <v>676</v>
      </c>
      <c r="S2472" t="s">
        <v>4</v>
      </c>
      <c r="T2472" s="5">
        <v>39.6</v>
      </c>
      <c r="U2472" t="s">
        <v>7</v>
      </c>
      <c r="V2472">
        <f t="shared" si="90"/>
        <v>1.32</v>
      </c>
      <c r="W2472">
        <f>VLOOKUP(A2472,LISTINO!D:N,10,FALSE)</f>
        <v>1.67</v>
      </c>
      <c r="X2472">
        <f t="shared" si="89"/>
        <v>50.099999999999994</v>
      </c>
      <c r="Y2472" s="17">
        <f>VLOOKUP(A2472,LISTINO!D:K,7,FALSE)</f>
        <v>44593</v>
      </c>
    </row>
    <row r="2473" spans="1:25" x14ac:dyDescent="0.25">
      <c r="A2473" t="s">
        <v>84</v>
      </c>
      <c r="B2473" t="s">
        <v>0</v>
      </c>
      <c r="C2473" t="s">
        <v>1</v>
      </c>
      <c r="D2473" t="s">
        <v>132</v>
      </c>
      <c r="E2473" t="s">
        <v>159</v>
      </c>
      <c r="F2473" t="s">
        <v>85</v>
      </c>
      <c r="G2473" t="s">
        <v>4</v>
      </c>
      <c r="H2473" s="2">
        <v>44736</v>
      </c>
      <c r="I2473" t="s">
        <v>5</v>
      </c>
      <c r="J2473" t="s">
        <v>5</v>
      </c>
      <c r="K2473" s="3">
        <v>60</v>
      </c>
      <c r="L2473" s="3">
        <v>60</v>
      </c>
      <c r="M2473" t="s">
        <v>4</v>
      </c>
      <c r="N2473" t="s">
        <v>4</v>
      </c>
      <c r="O2473" t="s">
        <v>4</v>
      </c>
      <c r="P2473" t="s">
        <v>2209</v>
      </c>
      <c r="Q2473" t="s">
        <v>239</v>
      </c>
      <c r="R2473" t="s">
        <v>676</v>
      </c>
      <c r="S2473" t="s">
        <v>4</v>
      </c>
      <c r="T2473" s="5">
        <v>79.2</v>
      </c>
      <c r="U2473" t="s">
        <v>7</v>
      </c>
      <c r="V2473">
        <f t="shared" si="90"/>
        <v>1.32</v>
      </c>
      <c r="W2473">
        <f>VLOOKUP(A2473,LISTINO!D:N,10,FALSE)</f>
        <v>1.67</v>
      </c>
      <c r="X2473">
        <f t="shared" si="89"/>
        <v>100.19999999999999</v>
      </c>
      <c r="Y2473" s="17">
        <f>VLOOKUP(A2473,LISTINO!D:K,7,FALSE)</f>
        <v>44593</v>
      </c>
    </row>
    <row r="2474" spans="1:25" x14ac:dyDescent="0.25">
      <c r="A2474" t="s">
        <v>982</v>
      </c>
      <c r="B2474" t="s">
        <v>0</v>
      </c>
      <c r="C2474" t="s">
        <v>1</v>
      </c>
      <c r="D2474" t="s">
        <v>132</v>
      </c>
      <c r="E2474" t="s">
        <v>159</v>
      </c>
      <c r="F2474" t="s">
        <v>983</v>
      </c>
      <c r="G2474" t="s">
        <v>4</v>
      </c>
      <c r="H2474" s="2">
        <v>44736</v>
      </c>
      <c r="I2474" t="s">
        <v>5</v>
      </c>
      <c r="J2474" t="s">
        <v>5</v>
      </c>
      <c r="K2474" s="3">
        <v>70</v>
      </c>
      <c r="L2474" s="3">
        <v>70</v>
      </c>
      <c r="M2474" t="s">
        <v>4</v>
      </c>
      <c r="N2474" t="s">
        <v>4</v>
      </c>
      <c r="O2474" t="s">
        <v>4</v>
      </c>
      <c r="P2474" t="s">
        <v>2209</v>
      </c>
      <c r="Q2474" t="s">
        <v>451</v>
      </c>
      <c r="R2474" t="s">
        <v>676</v>
      </c>
      <c r="S2474" t="s">
        <v>4</v>
      </c>
      <c r="T2474" s="5">
        <v>109.2</v>
      </c>
      <c r="U2474" t="s">
        <v>7</v>
      </c>
      <c r="V2474">
        <f t="shared" si="90"/>
        <v>1.56</v>
      </c>
      <c r="W2474">
        <f>VLOOKUP(A2474,LISTINO!D:N,10,FALSE)</f>
        <v>1.74</v>
      </c>
      <c r="X2474">
        <f t="shared" si="89"/>
        <v>121.8</v>
      </c>
      <c r="Y2474" s="17">
        <f>VLOOKUP(A2474,LISTINO!D:K,7,FALSE)</f>
        <v>44593</v>
      </c>
    </row>
    <row r="2475" spans="1:25" x14ac:dyDescent="0.25">
      <c r="A2475" t="s">
        <v>90</v>
      </c>
      <c r="B2475" t="s">
        <v>0</v>
      </c>
      <c r="C2475" t="s">
        <v>1</v>
      </c>
      <c r="D2475" t="s">
        <v>132</v>
      </c>
      <c r="E2475" t="s">
        <v>159</v>
      </c>
      <c r="F2475" t="s">
        <v>91</v>
      </c>
      <c r="G2475" t="s">
        <v>4</v>
      </c>
      <c r="H2475" s="2">
        <v>44736</v>
      </c>
      <c r="I2475" t="s">
        <v>5</v>
      </c>
      <c r="J2475" t="s">
        <v>5</v>
      </c>
      <c r="K2475" s="3">
        <v>5100</v>
      </c>
      <c r="L2475" s="3">
        <v>5100</v>
      </c>
      <c r="M2475" t="s">
        <v>4</v>
      </c>
      <c r="N2475" t="s">
        <v>4</v>
      </c>
      <c r="O2475" t="s">
        <v>4</v>
      </c>
      <c r="P2475" t="s">
        <v>2209</v>
      </c>
      <c r="Q2475" t="s">
        <v>21</v>
      </c>
      <c r="R2475" t="s">
        <v>676</v>
      </c>
      <c r="S2475" t="s">
        <v>4</v>
      </c>
      <c r="T2475" s="5">
        <v>2652</v>
      </c>
      <c r="U2475" t="s">
        <v>7</v>
      </c>
      <c r="V2475">
        <f t="shared" si="90"/>
        <v>0.52</v>
      </c>
      <c r="W2475">
        <f>VLOOKUP(A2475,LISTINO!D:N,10,FALSE)</f>
        <v>0.65</v>
      </c>
      <c r="X2475">
        <f t="shared" si="89"/>
        <v>3315</v>
      </c>
      <c r="Y2475" s="17">
        <f>VLOOKUP(A2475,LISTINO!D:K,7,FALSE)</f>
        <v>44593</v>
      </c>
    </row>
    <row r="2476" spans="1:25" x14ac:dyDescent="0.25">
      <c r="A2476" t="s">
        <v>104</v>
      </c>
      <c r="B2476" t="s">
        <v>0</v>
      </c>
      <c r="C2476" t="s">
        <v>1</v>
      </c>
      <c r="D2476" t="s">
        <v>132</v>
      </c>
      <c r="E2476" t="s">
        <v>159</v>
      </c>
      <c r="F2476" t="s">
        <v>105</v>
      </c>
      <c r="G2476" t="s">
        <v>4</v>
      </c>
      <c r="H2476" s="2">
        <v>44736</v>
      </c>
      <c r="I2476" t="s">
        <v>5</v>
      </c>
      <c r="J2476" t="s">
        <v>5</v>
      </c>
      <c r="K2476" s="3">
        <v>50</v>
      </c>
      <c r="L2476" s="3">
        <v>50</v>
      </c>
      <c r="M2476" t="s">
        <v>4</v>
      </c>
      <c r="N2476" t="s">
        <v>4</v>
      </c>
      <c r="O2476" t="s">
        <v>4</v>
      </c>
      <c r="P2476" t="s">
        <v>2209</v>
      </c>
      <c r="Q2476" t="s">
        <v>325</v>
      </c>
      <c r="R2476" t="s">
        <v>676</v>
      </c>
      <c r="S2476" t="s">
        <v>4</v>
      </c>
      <c r="T2476" s="5">
        <v>106.5</v>
      </c>
      <c r="U2476" t="s">
        <v>7</v>
      </c>
      <c r="V2476">
        <f t="shared" si="90"/>
        <v>2.13</v>
      </c>
      <c r="W2476">
        <f>VLOOKUP(A2476,LISTINO!D:N,10,FALSE)</f>
        <v>2.69</v>
      </c>
      <c r="X2476">
        <f t="shared" si="89"/>
        <v>134.5</v>
      </c>
      <c r="Y2476" s="17">
        <f>VLOOKUP(A2476,LISTINO!D:K,7,FALSE)</f>
        <v>44593</v>
      </c>
    </row>
    <row r="2477" spans="1:25" x14ac:dyDescent="0.25">
      <c r="A2477" t="s">
        <v>1463</v>
      </c>
      <c r="B2477" t="s">
        <v>0</v>
      </c>
      <c r="C2477" t="s">
        <v>0</v>
      </c>
      <c r="D2477" t="s">
        <v>132</v>
      </c>
      <c r="E2477" t="s">
        <v>159</v>
      </c>
      <c r="F2477" t="s">
        <v>1464</v>
      </c>
      <c r="G2477" t="s">
        <v>4</v>
      </c>
      <c r="H2477" s="2">
        <v>44736</v>
      </c>
      <c r="I2477" t="s">
        <v>5</v>
      </c>
      <c r="J2477" t="s">
        <v>5</v>
      </c>
      <c r="K2477" s="3">
        <v>15</v>
      </c>
      <c r="L2477" s="3">
        <v>15</v>
      </c>
      <c r="M2477" t="s">
        <v>4</v>
      </c>
      <c r="N2477" t="s">
        <v>4</v>
      </c>
      <c r="O2477" t="s">
        <v>4</v>
      </c>
      <c r="P2477" t="s">
        <v>2210</v>
      </c>
      <c r="Q2477" t="s">
        <v>45</v>
      </c>
      <c r="R2477" t="s">
        <v>196</v>
      </c>
      <c r="S2477" t="s">
        <v>4</v>
      </c>
      <c r="T2477" s="5">
        <v>44.4</v>
      </c>
      <c r="U2477" t="s">
        <v>7</v>
      </c>
      <c r="V2477">
        <f t="shared" si="90"/>
        <v>2.96</v>
      </c>
      <c r="W2477">
        <f>VLOOKUP(A2477,LISTINO!D:N,10,FALSE)</f>
        <v>3.87</v>
      </c>
      <c r="X2477">
        <f t="shared" si="89"/>
        <v>58.050000000000004</v>
      </c>
      <c r="Y2477" s="17">
        <f>VLOOKUP(A2477,LISTINO!D:K,7,FALSE)</f>
        <v>45467</v>
      </c>
    </row>
    <row r="2478" spans="1:25" x14ac:dyDescent="0.25">
      <c r="A2478" t="s">
        <v>1960</v>
      </c>
      <c r="B2478" t="s">
        <v>0</v>
      </c>
      <c r="C2478" t="s">
        <v>0</v>
      </c>
      <c r="D2478" t="s">
        <v>132</v>
      </c>
      <c r="E2478" t="s">
        <v>159</v>
      </c>
      <c r="F2478" t="s">
        <v>1961</v>
      </c>
      <c r="G2478" t="s">
        <v>4</v>
      </c>
      <c r="H2478" s="2">
        <v>44736</v>
      </c>
      <c r="I2478" t="s">
        <v>5</v>
      </c>
      <c r="J2478" t="s">
        <v>5</v>
      </c>
      <c r="K2478" s="3">
        <v>10</v>
      </c>
      <c r="L2478" s="3">
        <v>10</v>
      </c>
      <c r="M2478" t="s">
        <v>4</v>
      </c>
      <c r="N2478" t="s">
        <v>4</v>
      </c>
      <c r="O2478" t="s">
        <v>4</v>
      </c>
      <c r="P2478" t="s">
        <v>2209</v>
      </c>
      <c r="Q2478" t="s">
        <v>14</v>
      </c>
      <c r="R2478" t="s">
        <v>676</v>
      </c>
      <c r="S2478" t="s">
        <v>4</v>
      </c>
      <c r="T2478" s="5">
        <v>11.6</v>
      </c>
      <c r="U2478" t="s">
        <v>7</v>
      </c>
      <c r="V2478">
        <f t="shared" si="90"/>
        <v>1.1599999999999999</v>
      </c>
      <c r="W2478">
        <f>VLOOKUP(A2478,LISTINO!D:N,10,FALSE)</f>
        <v>1.47</v>
      </c>
      <c r="X2478">
        <f t="shared" si="89"/>
        <v>14.7</v>
      </c>
      <c r="Y2478" s="17">
        <f>VLOOKUP(A2478,LISTINO!D:K,7,FALSE)</f>
        <v>44593</v>
      </c>
    </row>
    <row r="2479" spans="1:25" x14ac:dyDescent="0.25">
      <c r="A2479" t="s">
        <v>868</v>
      </c>
      <c r="B2479" t="s">
        <v>0</v>
      </c>
      <c r="C2479" t="s">
        <v>1</v>
      </c>
      <c r="D2479" t="s">
        <v>132</v>
      </c>
      <c r="E2479" t="s">
        <v>159</v>
      </c>
      <c r="F2479" t="s">
        <v>869</v>
      </c>
      <c r="G2479" t="s">
        <v>4</v>
      </c>
      <c r="H2479" s="2">
        <v>44736</v>
      </c>
      <c r="I2479" t="s">
        <v>5</v>
      </c>
      <c r="J2479" t="s">
        <v>5</v>
      </c>
      <c r="K2479" s="3">
        <v>240</v>
      </c>
      <c r="L2479" s="3">
        <v>240</v>
      </c>
      <c r="M2479" t="s">
        <v>4</v>
      </c>
      <c r="N2479" t="s">
        <v>4</v>
      </c>
      <c r="O2479" t="s">
        <v>4</v>
      </c>
      <c r="P2479" t="s">
        <v>2209</v>
      </c>
      <c r="Q2479" t="s">
        <v>259</v>
      </c>
      <c r="R2479" t="s">
        <v>676</v>
      </c>
      <c r="S2479" t="s">
        <v>4</v>
      </c>
      <c r="T2479" s="5">
        <v>88.8</v>
      </c>
      <c r="U2479" t="s">
        <v>7</v>
      </c>
      <c r="V2479">
        <f t="shared" si="90"/>
        <v>0.37</v>
      </c>
      <c r="W2479">
        <f>VLOOKUP(A2479,LISTINO!D:N,10,FALSE)</f>
        <v>0.47</v>
      </c>
      <c r="X2479">
        <f t="shared" si="89"/>
        <v>112.8</v>
      </c>
      <c r="Y2479" s="17">
        <f>VLOOKUP(A2479,LISTINO!D:K,7,FALSE)</f>
        <v>44593</v>
      </c>
    </row>
    <row r="2480" spans="1:25" x14ac:dyDescent="0.25">
      <c r="A2480" t="s">
        <v>1841</v>
      </c>
      <c r="B2480" t="s">
        <v>0</v>
      </c>
      <c r="C2480" t="s">
        <v>1</v>
      </c>
      <c r="D2480" t="s">
        <v>132</v>
      </c>
      <c r="E2480" t="s">
        <v>159</v>
      </c>
      <c r="F2480" t="s">
        <v>1842</v>
      </c>
      <c r="G2480" t="s">
        <v>4</v>
      </c>
      <c r="H2480" s="2">
        <v>44736</v>
      </c>
      <c r="I2480" t="s">
        <v>5</v>
      </c>
      <c r="J2480" t="s">
        <v>5</v>
      </c>
      <c r="K2480" s="3">
        <v>250</v>
      </c>
      <c r="L2480" s="3">
        <v>250</v>
      </c>
      <c r="M2480" t="s">
        <v>4</v>
      </c>
      <c r="N2480" t="s">
        <v>4</v>
      </c>
      <c r="O2480" t="s">
        <v>4</v>
      </c>
      <c r="P2480" t="s">
        <v>2209</v>
      </c>
      <c r="Q2480" t="s">
        <v>473</v>
      </c>
      <c r="R2480" t="s">
        <v>676</v>
      </c>
      <c r="S2480" t="s">
        <v>4</v>
      </c>
      <c r="T2480" s="5">
        <v>82.5</v>
      </c>
      <c r="U2480" t="s">
        <v>7</v>
      </c>
      <c r="V2480">
        <f t="shared" si="90"/>
        <v>0.33</v>
      </c>
      <c r="W2480">
        <f>VLOOKUP(A2480,LISTINO!D:N,10,FALSE)</f>
        <v>0.41</v>
      </c>
      <c r="X2480">
        <f t="shared" si="89"/>
        <v>102.5</v>
      </c>
      <c r="Y2480" s="17">
        <f>VLOOKUP(A2480,LISTINO!D:K,7,FALSE)</f>
        <v>44593</v>
      </c>
    </row>
    <row r="2481" spans="1:25" x14ac:dyDescent="0.25">
      <c r="A2481" t="s">
        <v>184</v>
      </c>
      <c r="B2481" t="s">
        <v>0</v>
      </c>
      <c r="C2481" t="s">
        <v>0</v>
      </c>
      <c r="D2481" t="s">
        <v>132</v>
      </c>
      <c r="E2481" t="s">
        <v>159</v>
      </c>
      <c r="F2481" t="s">
        <v>185</v>
      </c>
      <c r="G2481" t="s">
        <v>4</v>
      </c>
      <c r="H2481" s="2">
        <v>44736</v>
      </c>
      <c r="I2481" t="s">
        <v>5</v>
      </c>
      <c r="J2481" t="s">
        <v>5</v>
      </c>
      <c r="K2481" s="3">
        <v>50</v>
      </c>
      <c r="L2481" s="3">
        <v>50</v>
      </c>
      <c r="M2481" t="s">
        <v>4</v>
      </c>
      <c r="N2481" t="s">
        <v>4</v>
      </c>
      <c r="O2481" t="s">
        <v>4</v>
      </c>
      <c r="P2481" t="s">
        <v>2209</v>
      </c>
      <c r="Q2481" t="s">
        <v>44</v>
      </c>
      <c r="R2481" t="s">
        <v>676</v>
      </c>
      <c r="S2481" t="s">
        <v>4</v>
      </c>
      <c r="T2481" s="5">
        <v>57</v>
      </c>
      <c r="U2481" t="s">
        <v>7</v>
      </c>
      <c r="V2481">
        <f t="shared" si="90"/>
        <v>1.1399999999999999</v>
      </c>
      <c r="W2481">
        <f>VLOOKUP(A2481,LISTINO!D:N,10,FALSE)</f>
        <v>1.45</v>
      </c>
      <c r="X2481">
        <f t="shared" si="89"/>
        <v>72.5</v>
      </c>
      <c r="Y2481" s="17">
        <f>VLOOKUP(A2481,LISTINO!D:K,7,FALSE)</f>
        <v>44593</v>
      </c>
    </row>
    <row r="2482" spans="1:25" x14ac:dyDescent="0.25">
      <c r="A2482" t="s">
        <v>184</v>
      </c>
      <c r="B2482" t="s">
        <v>0</v>
      </c>
      <c r="C2482" t="s">
        <v>0</v>
      </c>
      <c r="D2482" t="s">
        <v>132</v>
      </c>
      <c r="E2482" t="s">
        <v>159</v>
      </c>
      <c r="F2482" t="s">
        <v>185</v>
      </c>
      <c r="G2482" t="s">
        <v>4</v>
      </c>
      <c r="H2482" s="2">
        <v>44736</v>
      </c>
      <c r="I2482" t="s">
        <v>5</v>
      </c>
      <c r="J2482" t="s">
        <v>5</v>
      </c>
      <c r="K2482" s="3">
        <v>50</v>
      </c>
      <c r="L2482" s="3">
        <v>50</v>
      </c>
      <c r="M2482" t="s">
        <v>4</v>
      </c>
      <c r="N2482" t="s">
        <v>4</v>
      </c>
      <c r="O2482" t="s">
        <v>4</v>
      </c>
      <c r="P2482" t="s">
        <v>2209</v>
      </c>
      <c r="Q2482" t="s">
        <v>460</v>
      </c>
      <c r="R2482" t="s">
        <v>676</v>
      </c>
      <c r="S2482" t="s">
        <v>4</v>
      </c>
      <c r="T2482" s="5">
        <v>57</v>
      </c>
      <c r="U2482" t="s">
        <v>7</v>
      </c>
      <c r="V2482">
        <f t="shared" si="90"/>
        <v>1.1399999999999999</v>
      </c>
      <c r="W2482">
        <f>VLOOKUP(A2482,LISTINO!D:N,10,FALSE)</f>
        <v>1.45</v>
      </c>
      <c r="X2482">
        <f t="shared" si="89"/>
        <v>72.5</v>
      </c>
      <c r="Y2482" s="17">
        <f>VLOOKUP(A2482,LISTINO!D:K,7,FALSE)</f>
        <v>44593</v>
      </c>
    </row>
    <row r="2483" spans="1:25" x14ac:dyDescent="0.25">
      <c r="A2483" t="s">
        <v>556</v>
      </c>
      <c r="B2483" t="s">
        <v>0</v>
      </c>
      <c r="C2483" t="s">
        <v>1</v>
      </c>
      <c r="D2483" t="s">
        <v>132</v>
      </c>
      <c r="E2483" t="s">
        <v>159</v>
      </c>
      <c r="F2483" t="s">
        <v>557</v>
      </c>
      <c r="G2483" t="s">
        <v>4</v>
      </c>
      <c r="H2483" s="2">
        <v>44736</v>
      </c>
      <c r="I2483" t="s">
        <v>5</v>
      </c>
      <c r="J2483" t="s">
        <v>5</v>
      </c>
      <c r="K2483" s="3">
        <v>60</v>
      </c>
      <c r="L2483" s="3">
        <v>60</v>
      </c>
      <c r="M2483" t="s">
        <v>4</v>
      </c>
      <c r="N2483" t="s">
        <v>4</v>
      </c>
      <c r="O2483" t="s">
        <v>4</v>
      </c>
      <c r="P2483" t="s">
        <v>2209</v>
      </c>
      <c r="Q2483" t="s">
        <v>470</v>
      </c>
      <c r="R2483" t="s">
        <v>676</v>
      </c>
      <c r="S2483" t="s">
        <v>4</v>
      </c>
      <c r="T2483" s="5">
        <v>76.8</v>
      </c>
      <c r="U2483" t="s">
        <v>7</v>
      </c>
      <c r="V2483">
        <f t="shared" si="90"/>
        <v>1.28</v>
      </c>
      <c r="W2483">
        <f>VLOOKUP(A2483,LISTINO!D:N,10,FALSE)</f>
        <v>1.62</v>
      </c>
      <c r="X2483">
        <f t="shared" si="89"/>
        <v>97.2</v>
      </c>
      <c r="Y2483" s="17">
        <f>VLOOKUP(A2483,LISTINO!D:K,7,FALSE)</f>
        <v>44593</v>
      </c>
    </row>
    <row r="2484" spans="1:25" x14ac:dyDescent="0.25">
      <c r="A2484" t="s">
        <v>796</v>
      </c>
      <c r="B2484" t="s">
        <v>0</v>
      </c>
      <c r="C2484" t="s">
        <v>1</v>
      </c>
      <c r="D2484" t="s">
        <v>132</v>
      </c>
      <c r="E2484" t="s">
        <v>159</v>
      </c>
      <c r="F2484" t="s">
        <v>797</v>
      </c>
      <c r="G2484" t="s">
        <v>4</v>
      </c>
      <c r="H2484" s="2">
        <v>44736</v>
      </c>
      <c r="I2484" t="s">
        <v>5</v>
      </c>
      <c r="J2484" t="s">
        <v>5</v>
      </c>
      <c r="K2484" s="3">
        <v>240</v>
      </c>
      <c r="L2484" s="3">
        <v>240</v>
      </c>
      <c r="M2484" t="s">
        <v>4</v>
      </c>
      <c r="N2484" t="s">
        <v>4</v>
      </c>
      <c r="O2484" t="s">
        <v>4</v>
      </c>
      <c r="P2484" t="s">
        <v>2209</v>
      </c>
      <c r="Q2484" t="s">
        <v>445</v>
      </c>
      <c r="R2484" t="s">
        <v>676</v>
      </c>
      <c r="S2484" t="s">
        <v>4</v>
      </c>
      <c r="T2484" s="5">
        <v>139.19999999999999</v>
      </c>
      <c r="U2484" t="s">
        <v>7</v>
      </c>
      <c r="V2484">
        <f t="shared" si="90"/>
        <v>0.57999999999999996</v>
      </c>
      <c r="W2484">
        <f>VLOOKUP(A2484,LISTINO!D:N,10,FALSE)</f>
        <v>0.73</v>
      </c>
      <c r="X2484">
        <f t="shared" si="89"/>
        <v>175.2</v>
      </c>
      <c r="Y2484" s="17">
        <f>VLOOKUP(A2484,LISTINO!D:K,7,FALSE)</f>
        <v>44593</v>
      </c>
    </row>
    <row r="2485" spans="1:25" x14ac:dyDescent="0.25">
      <c r="A2485" t="s">
        <v>796</v>
      </c>
      <c r="B2485" t="s">
        <v>0</v>
      </c>
      <c r="C2485" t="s">
        <v>1</v>
      </c>
      <c r="D2485" t="s">
        <v>132</v>
      </c>
      <c r="E2485" t="s">
        <v>159</v>
      </c>
      <c r="F2485" t="s">
        <v>797</v>
      </c>
      <c r="G2485" t="s">
        <v>4</v>
      </c>
      <c r="H2485" s="2">
        <v>44736</v>
      </c>
      <c r="I2485" t="s">
        <v>5</v>
      </c>
      <c r="J2485" t="s">
        <v>5</v>
      </c>
      <c r="K2485" s="3">
        <v>240</v>
      </c>
      <c r="L2485" s="3">
        <v>240</v>
      </c>
      <c r="M2485" t="s">
        <v>4</v>
      </c>
      <c r="N2485" t="s">
        <v>4</v>
      </c>
      <c r="O2485" t="s">
        <v>4</v>
      </c>
      <c r="P2485" t="s">
        <v>2209</v>
      </c>
      <c r="Q2485" t="s">
        <v>433</v>
      </c>
      <c r="R2485" t="s">
        <v>676</v>
      </c>
      <c r="S2485" t="s">
        <v>4</v>
      </c>
      <c r="T2485" s="5">
        <v>139.19999999999999</v>
      </c>
      <c r="U2485" t="s">
        <v>7</v>
      </c>
      <c r="V2485">
        <f t="shared" si="90"/>
        <v>0.57999999999999996</v>
      </c>
      <c r="W2485">
        <f>VLOOKUP(A2485,LISTINO!D:N,10,FALSE)</f>
        <v>0.73</v>
      </c>
      <c r="X2485">
        <f t="shared" si="89"/>
        <v>175.2</v>
      </c>
      <c r="Y2485" s="17">
        <f>VLOOKUP(A2485,LISTINO!D:K,7,FALSE)</f>
        <v>44593</v>
      </c>
    </row>
    <row r="2486" spans="1:25" x14ac:dyDescent="0.25">
      <c r="A2486" t="s">
        <v>190</v>
      </c>
      <c r="B2486" t="s">
        <v>0</v>
      </c>
      <c r="C2486" t="s">
        <v>1</v>
      </c>
      <c r="D2486" t="s">
        <v>132</v>
      </c>
      <c r="E2486" t="s">
        <v>159</v>
      </c>
      <c r="F2486" t="s">
        <v>191</v>
      </c>
      <c r="G2486" t="s">
        <v>4</v>
      </c>
      <c r="H2486" s="2">
        <v>44736</v>
      </c>
      <c r="I2486" t="s">
        <v>5</v>
      </c>
      <c r="J2486" t="s">
        <v>5</v>
      </c>
      <c r="K2486" s="3">
        <v>40</v>
      </c>
      <c r="L2486" s="3">
        <v>40</v>
      </c>
      <c r="M2486" t="s">
        <v>4</v>
      </c>
      <c r="N2486" t="s">
        <v>4</v>
      </c>
      <c r="O2486" t="s">
        <v>4</v>
      </c>
      <c r="P2486" t="s">
        <v>2209</v>
      </c>
      <c r="Q2486" t="s">
        <v>503</v>
      </c>
      <c r="R2486" t="s">
        <v>676</v>
      </c>
      <c r="S2486" t="s">
        <v>4</v>
      </c>
      <c r="T2486" s="5">
        <v>66.8</v>
      </c>
      <c r="U2486" t="s">
        <v>7</v>
      </c>
      <c r="V2486">
        <f t="shared" si="90"/>
        <v>1.67</v>
      </c>
      <c r="W2486">
        <f>VLOOKUP(A2486,LISTINO!D:N,10,FALSE)</f>
        <v>2.11</v>
      </c>
      <c r="X2486">
        <f t="shared" si="89"/>
        <v>84.399999999999991</v>
      </c>
      <c r="Y2486" s="17">
        <f>VLOOKUP(A2486,LISTINO!D:K,7,FALSE)</f>
        <v>44593</v>
      </c>
    </row>
    <row r="2487" spans="1:25" x14ac:dyDescent="0.25">
      <c r="A2487" t="s">
        <v>190</v>
      </c>
      <c r="B2487" t="s">
        <v>0</v>
      </c>
      <c r="C2487" t="s">
        <v>1</v>
      </c>
      <c r="D2487" t="s">
        <v>132</v>
      </c>
      <c r="E2487" t="s">
        <v>159</v>
      </c>
      <c r="F2487" t="s">
        <v>191</v>
      </c>
      <c r="G2487" t="s">
        <v>4</v>
      </c>
      <c r="H2487" s="2">
        <v>44736</v>
      </c>
      <c r="I2487" t="s">
        <v>5</v>
      </c>
      <c r="J2487" t="s">
        <v>5</v>
      </c>
      <c r="K2487" s="3">
        <v>40</v>
      </c>
      <c r="L2487" s="3">
        <v>40</v>
      </c>
      <c r="M2487" t="s">
        <v>4</v>
      </c>
      <c r="N2487" t="s">
        <v>4</v>
      </c>
      <c r="O2487" t="s">
        <v>4</v>
      </c>
      <c r="P2487" t="s">
        <v>2209</v>
      </c>
      <c r="Q2487" t="s">
        <v>301</v>
      </c>
      <c r="R2487" t="s">
        <v>676</v>
      </c>
      <c r="S2487" t="s">
        <v>4</v>
      </c>
      <c r="T2487" s="5">
        <v>66.8</v>
      </c>
      <c r="U2487" t="s">
        <v>7</v>
      </c>
      <c r="V2487">
        <f t="shared" si="90"/>
        <v>1.67</v>
      </c>
      <c r="W2487">
        <f>VLOOKUP(A2487,LISTINO!D:N,10,FALSE)</f>
        <v>2.11</v>
      </c>
      <c r="X2487">
        <f t="shared" si="89"/>
        <v>84.399999999999991</v>
      </c>
      <c r="Y2487" s="17">
        <f>VLOOKUP(A2487,LISTINO!D:K,7,FALSE)</f>
        <v>44593</v>
      </c>
    </row>
    <row r="2488" spans="1:25" x14ac:dyDescent="0.25">
      <c r="A2488" t="s">
        <v>197</v>
      </c>
      <c r="B2488" t="s">
        <v>0</v>
      </c>
      <c r="C2488" t="s">
        <v>1</v>
      </c>
      <c r="D2488" t="s">
        <v>132</v>
      </c>
      <c r="E2488" t="s">
        <v>159</v>
      </c>
      <c r="F2488" t="s">
        <v>198</v>
      </c>
      <c r="G2488" t="s">
        <v>4</v>
      </c>
      <c r="H2488" s="2">
        <v>44736</v>
      </c>
      <c r="I2488" t="s">
        <v>5</v>
      </c>
      <c r="J2488" t="s">
        <v>5</v>
      </c>
      <c r="K2488" s="3">
        <v>80</v>
      </c>
      <c r="L2488" s="3">
        <v>80</v>
      </c>
      <c r="M2488" t="s">
        <v>4</v>
      </c>
      <c r="N2488" t="s">
        <v>4</v>
      </c>
      <c r="O2488" t="s">
        <v>4</v>
      </c>
      <c r="P2488" t="s">
        <v>2209</v>
      </c>
      <c r="Q2488" t="s">
        <v>308</v>
      </c>
      <c r="R2488" t="s">
        <v>676</v>
      </c>
      <c r="S2488" t="s">
        <v>4</v>
      </c>
      <c r="T2488" s="5">
        <v>31.2</v>
      </c>
      <c r="U2488" t="s">
        <v>7</v>
      </c>
      <c r="V2488">
        <f t="shared" si="90"/>
        <v>0.39</v>
      </c>
      <c r="W2488">
        <f>VLOOKUP(A2488,LISTINO!D:N,10,FALSE)</f>
        <v>0.49</v>
      </c>
      <c r="X2488">
        <f t="shared" si="89"/>
        <v>39.200000000000003</v>
      </c>
      <c r="Y2488" s="17">
        <f>VLOOKUP(A2488,LISTINO!D:K,7,FALSE)</f>
        <v>44593</v>
      </c>
    </row>
    <row r="2489" spans="1:25" x14ac:dyDescent="0.25">
      <c r="A2489" t="s">
        <v>197</v>
      </c>
      <c r="B2489" t="s">
        <v>0</v>
      </c>
      <c r="C2489" t="s">
        <v>1</v>
      </c>
      <c r="D2489" t="s">
        <v>132</v>
      </c>
      <c r="E2489" t="s">
        <v>159</v>
      </c>
      <c r="F2489" t="s">
        <v>198</v>
      </c>
      <c r="G2489" t="s">
        <v>4</v>
      </c>
      <c r="H2489" s="2">
        <v>44736</v>
      </c>
      <c r="I2489" t="s">
        <v>5</v>
      </c>
      <c r="J2489" t="s">
        <v>5</v>
      </c>
      <c r="K2489" s="3">
        <v>80</v>
      </c>
      <c r="L2489" s="3">
        <v>80</v>
      </c>
      <c r="M2489" t="s">
        <v>4</v>
      </c>
      <c r="N2489" t="s">
        <v>4</v>
      </c>
      <c r="O2489" t="s">
        <v>4</v>
      </c>
      <c r="P2489" t="s">
        <v>2209</v>
      </c>
      <c r="Q2489" t="s">
        <v>282</v>
      </c>
      <c r="R2489" t="s">
        <v>676</v>
      </c>
      <c r="S2489" t="s">
        <v>4</v>
      </c>
      <c r="T2489" s="5">
        <v>31.2</v>
      </c>
      <c r="U2489" t="s">
        <v>7</v>
      </c>
      <c r="V2489">
        <f t="shared" si="90"/>
        <v>0.39</v>
      </c>
      <c r="W2489">
        <f>VLOOKUP(A2489,LISTINO!D:N,10,FALSE)</f>
        <v>0.49</v>
      </c>
      <c r="X2489">
        <f t="shared" si="89"/>
        <v>39.200000000000003</v>
      </c>
      <c r="Y2489" s="17">
        <f>VLOOKUP(A2489,LISTINO!D:K,7,FALSE)</f>
        <v>44593</v>
      </c>
    </row>
    <row r="2490" spans="1:25" x14ac:dyDescent="0.25">
      <c r="A2490" t="s">
        <v>197</v>
      </c>
      <c r="B2490" t="s">
        <v>0</v>
      </c>
      <c r="C2490" t="s">
        <v>1</v>
      </c>
      <c r="D2490" t="s">
        <v>132</v>
      </c>
      <c r="E2490" t="s">
        <v>159</v>
      </c>
      <c r="F2490" t="s">
        <v>198</v>
      </c>
      <c r="G2490" t="s">
        <v>4</v>
      </c>
      <c r="H2490" s="2">
        <v>44736</v>
      </c>
      <c r="I2490" t="s">
        <v>5</v>
      </c>
      <c r="J2490" t="s">
        <v>5</v>
      </c>
      <c r="K2490" s="3">
        <v>160</v>
      </c>
      <c r="L2490" s="3">
        <v>160</v>
      </c>
      <c r="M2490" t="s">
        <v>4</v>
      </c>
      <c r="N2490" t="s">
        <v>4</v>
      </c>
      <c r="O2490" t="s">
        <v>4</v>
      </c>
      <c r="P2490" t="s">
        <v>2209</v>
      </c>
      <c r="Q2490" t="s">
        <v>448</v>
      </c>
      <c r="R2490" t="s">
        <v>676</v>
      </c>
      <c r="S2490" t="s">
        <v>4</v>
      </c>
      <c r="T2490" s="5">
        <v>62.4</v>
      </c>
      <c r="U2490" t="s">
        <v>7</v>
      </c>
      <c r="V2490">
        <f t="shared" si="90"/>
        <v>0.39</v>
      </c>
      <c r="W2490">
        <f>VLOOKUP(A2490,LISTINO!D:N,10,FALSE)</f>
        <v>0.49</v>
      </c>
      <c r="X2490">
        <f t="shared" si="89"/>
        <v>78.400000000000006</v>
      </c>
      <c r="Y2490" s="17">
        <f>VLOOKUP(A2490,LISTINO!D:K,7,FALSE)</f>
        <v>44593</v>
      </c>
    </row>
    <row r="2491" spans="1:25" x14ac:dyDescent="0.25">
      <c r="A2491" t="s">
        <v>199</v>
      </c>
      <c r="B2491" t="s">
        <v>0</v>
      </c>
      <c r="C2491" t="s">
        <v>1</v>
      </c>
      <c r="D2491" t="s">
        <v>132</v>
      </c>
      <c r="E2491" t="s">
        <v>159</v>
      </c>
      <c r="F2491" t="s">
        <v>200</v>
      </c>
      <c r="G2491" t="s">
        <v>4</v>
      </c>
      <c r="H2491" s="2">
        <v>44736</v>
      </c>
      <c r="I2491" t="s">
        <v>5</v>
      </c>
      <c r="J2491" t="s">
        <v>5</v>
      </c>
      <c r="K2491" s="3">
        <v>120</v>
      </c>
      <c r="L2491" s="3">
        <v>120</v>
      </c>
      <c r="M2491" t="s">
        <v>4</v>
      </c>
      <c r="N2491" t="s">
        <v>4</v>
      </c>
      <c r="O2491" t="s">
        <v>4</v>
      </c>
      <c r="P2491" t="s">
        <v>2209</v>
      </c>
      <c r="Q2491" t="s">
        <v>10</v>
      </c>
      <c r="R2491" t="s">
        <v>676</v>
      </c>
      <c r="S2491" t="s">
        <v>4</v>
      </c>
      <c r="T2491" s="5">
        <v>42</v>
      </c>
      <c r="U2491" t="s">
        <v>7</v>
      </c>
      <c r="V2491">
        <f t="shared" si="90"/>
        <v>0.35</v>
      </c>
      <c r="W2491">
        <f>VLOOKUP(A2491,LISTINO!D:N,10,FALSE)</f>
        <v>0.47</v>
      </c>
      <c r="X2491">
        <f t="shared" si="89"/>
        <v>56.4</v>
      </c>
      <c r="Y2491" s="17">
        <f>VLOOKUP(A2491,LISTINO!D:K,7,FALSE)</f>
        <v>44981</v>
      </c>
    </row>
    <row r="2492" spans="1:25" x14ac:dyDescent="0.25">
      <c r="A2492" t="s">
        <v>199</v>
      </c>
      <c r="B2492" t="s">
        <v>0</v>
      </c>
      <c r="C2492" t="s">
        <v>1</v>
      </c>
      <c r="D2492" t="s">
        <v>132</v>
      </c>
      <c r="E2492" t="s">
        <v>159</v>
      </c>
      <c r="F2492" t="s">
        <v>200</v>
      </c>
      <c r="G2492" t="s">
        <v>4</v>
      </c>
      <c r="H2492" s="2">
        <v>44736</v>
      </c>
      <c r="I2492" t="s">
        <v>5</v>
      </c>
      <c r="J2492" t="s">
        <v>5</v>
      </c>
      <c r="K2492" s="3">
        <v>120</v>
      </c>
      <c r="L2492" s="3">
        <v>120</v>
      </c>
      <c r="M2492" t="s">
        <v>4</v>
      </c>
      <c r="N2492" t="s">
        <v>4</v>
      </c>
      <c r="O2492" t="s">
        <v>4</v>
      </c>
      <c r="P2492" t="s">
        <v>2209</v>
      </c>
      <c r="Q2492" t="s">
        <v>13</v>
      </c>
      <c r="R2492" t="s">
        <v>676</v>
      </c>
      <c r="S2492" t="s">
        <v>4</v>
      </c>
      <c r="T2492" s="5">
        <v>42</v>
      </c>
      <c r="U2492" t="s">
        <v>7</v>
      </c>
      <c r="V2492">
        <f t="shared" si="90"/>
        <v>0.35</v>
      </c>
      <c r="W2492">
        <f>VLOOKUP(A2492,LISTINO!D:N,10,FALSE)</f>
        <v>0.47</v>
      </c>
      <c r="X2492">
        <f t="shared" si="89"/>
        <v>56.4</v>
      </c>
      <c r="Y2492" s="17">
        <f>VLOOKUP(A2492,LISTINO!D:K,7,FALSE)</f>
        <v>44981</v>
      </c>
    </row>
    <row r="2493" spans="1:25" x14ac:dyDescent="0.25">
      <c r="A2493" t="s">
        <v>876</v>
      </c>
      <c r="B2493" t="s">
        <v>0</v>
      </c>
      <c r="C2493" t="s">
        <v>0</v>
      </c>
      <c r="D2493" t="s">
        <v>132</v>
      </c>
      <c r="E2493" t="s">
        <v>159</v>
      </c>
      <c r="F2493" t="s">
        <v>877</v>
      </c>
      <c r="G2493" t="s">
        <v>4</v>
      </c>
      <c r="H2493" s="2">
        <v>44736</v>
      </c>
      <c r="I2493" t="s">
        <v>5</v>
      </c>
      <c r="J2493" t="s">
        <v>5</v>
      </c>
      <c r="K2493" s="3">
        <v>50</v>
      </c>
      <c r="L2493" s="3">
        <v>50</v>
      </c>
      <c r="M2493" t="s">
        <v>4</v>
      </c>
      <c r="N2493" t="s">
        <v>4</v>
      </c>
      <c r="O2493" t="s">
        <v>4</v>
      </c>
      <c r="P2493" t="s">
        <v>2209</v>
      </c>
      <c r="Q2493" t="s">
        <v>242</v>
      </c>
      <c r="R2493" t="s">
        <v>676</v>
      </c>
      <c r="S2493" t="s">
        <v>4</v>
      </c>
      <c r="T2493" s="5">
        <v>41</v>
      </c>
      <c r="U2493" t="s">
        <v>7</v>
      </c>
      <c r="V2493">
        <f t="shared" si="90"/>
        <v>0.82</v>
      </c>
      <c r="W2493">
        <f>VLOOKUP(A2493,LISTINO!D:N,10,FALSE)</f>
        <v>1.04</v>
      </c>
      <c r="X2493">
        <f t="shared" si="89"/>
        <v>52</v>
      </c>
      <c r="Y2493" s="17">
        <f>VLOOKUP(A2493,LISTINO!D:K,7,FALSE)</f>
        <v>44593</v>
      </c>
    </row>
    <row r="2494" spans="1:25" x14ac:dyDescent="0.25">
      <c r="A2494" t="s">
        <v>876</v>
      </c>
      <c r="B2494" t="s">
        <v>0</v>
      </c>
      <c r="C2494" t="s">
        <v>0</v>
      </c>
      <c r="D2494" t="s">
        <v>132</v>
      </c>
      <c r="E2494" t="s">
        <v>159</v>
      </c>
      <c r="F2494" t="s">
        <v>877</v>
      </c>
      <c r="G2494" t="s">
        <v>4</v>
      </c>
      <c r="H2494" s="2">
        <v>44736</v>
      </c>
      <c r="I2494" t="s">
        <v>5</v>
      </c>
      <c r="J2494" t="s">
        <v>5</v>
      </c>
      <c r="K2494" s="3">
        <v>50</v>
      </c>
      <c r="L2494" s="3">
        <v>50</v>
      </c>
      <c r="M2494" t="s">
        <v>4</v>
      </c>
      <c r="N2494" t="s">
        <v>4</v>
      </c>
      <c r="O2494" t="s">
        <v>4</v>
      </c>
      <c r="P2494" t="s">
        <v>2209</v>
      </c>
      <c r="Q2494" t="s">
        <v>249</v>
      </c>
      <c r="R2494" t="s">
        <v>676</v>
      </c>
      <c r="S2494" t="s">
        <v>4</v>
      </c>
      <c r="T2494" s="5">
        <v>41</v>
      </c>
      <c r="U2494" t="s">
        <v>7</v>
      </c>
      <c r="V2494">
        <f t="shared" si="90"/>
        <v>0.82</v>
      </c>
      <c r="W2494">
        <f>VLOOKUP(A2494,LISTINO!D:N,10,FALSE)</f>
        <v>1.04</v>
      </c>
      <c r="X2494">
        <f t="shared" si="89"/>
        <v>52</v>
      </c>
      <c r="Y2494" s="17">
        <f>VLOOKUP(A2494,LISTINO!D:K,7,FALSE)</f>
        <v>44593</v>
      </c>
    </row>
    <row r="2495" spans="1:25" hidden="1" x14ac:dyDescent="0.25">
      <c r="A2495" t="s">
        <v>207</v>
      </c>
      <c r="B2495" t="s">
        <v>0</v>
      </c>
      <c r="C2495" t="s">
        <v>1</v>
      </c>
      <c r="D2495" t="s">
        <v>132</v>
      </c>
      <c r="E2495" t="s">
        <v>159</v>
      </c>
      <c r="F2495" t="s">
        <v>208</v>
      </c>
      <c r="G2495" t="s">
        <v>4</v>
      </c>
      <c r="H2495" s="2">
        <v>44736</v>
      </c>
      <c r="I2495" t="s">
        <v>5</v>
      </c>
      <c r="J2495" t="s">
        <v>5</v>
      </c>
      <c r="K2495" s="3">
        <v>250</v>
      </c>
      <c r="L2495" s="3">
        <v>250</v>
      </c>
      <c r="M2495" t="s">
        <v>4</v>
      </c>
      <c r="N2495" t="s">
        <v>4</v>
      </c>
      <c r="O2495" t="s">
        <v>4</v>
      </c>
      <c r="P2495" t="s">
        <v>2209</v>
      </c>
      <c r="Q2495" t="s">
        <v>383</v>
      </c>
      <c r="R2495" t="s">
        <v>676</v>
      </c>
      <c r="S2495" t="s">
        <v>4</v>
      </c>
      <c r="T2495" s="5">
        <v>150</v>
      </c>
      <c r="U2495" t="s">
        <v>7</v>
      </c>
      <c r="V2495">
        <f t="shared" si="90"/>
        <v>0.6</v>
      </c>
      <c r="W2495">
        <f>VLOOKUP(A2495,LISTINO!D:N,10,FALSE)</f>
        <v>0.75</v>
      </c>
      <c r="X2495">
        <f t="shared" si="89"/>
        <v>187.5</v>
      </c>
      <c r="Y2495" s="17">
        <f>VLOOKUP(A2495,LISTINO!D:K,7,FALSE)</f>
        <v>44593</v>
      </c>
    </row>
    <row r="2496" spans="1:25" x14ac:dyDescent="0.25">
      <c r="A2496" t="s">
        <v>770</v>
      </c>
      <c r="B2496" t="s">
        <v>0</v>
      </c>
      <c r="C2496" t="s">
        <v>1</v>
      </c>
      <c r="D2496" t="s">
        <v>132</v>
      </c>
      <c r="E2496" t="s">
        <v>159</v>
      </c>
      <c r="F2496" t="s">
        <v>771</v>
      </c>
      <c r="G2496" t="s">
        <v>4</v>
      </c>
      <c r="H2496" s="2">
        <v>44735</v>
      </c>
      <c r="I2496" t="s">
        <v>5</v>
      </c>
      <c r="J2496" t="s">
        <v>5</v>
      </c>
      <c r="K2496" s="3">
        <v>400</v>
      </c>
      <c r="L2496" s="3">
        <v>400</v>
      </c>
      <c r="M2496" t="s">
        <v>4</v>
      </c>
      <c r="N2496" t="s">
        <v>4</v>
      </c>
      <c r="O2496" t="s">
        <v>4</v>
      </c>
      <c r="P2496" t="s">
        <v>2211</v>
      </c>
      <c r="Q2496" t="s">
        <v>391</v>
      </c>
      <c r="R2496" t="s">
        <v>676</v>
      </c>
      <c r="S2496" t="s">
        <v>4</v>
      </c>
      <c r="T2496" s="5">
        <v>296</v>
      </c>
      <c r="U2496" t="s">
        <v>7</v>
      </c>
      <c r="V2496">
        <f t="shared" si="90"/>
        <v>0.74</v>
      </c>
      <c r="W2496">
        <f>VLOOKUP(A2496,LISTINO!D:N,10,FALSE)</f>
        <v>0.94</v>
      </c>
      <c r="X2496">
        <f t="shared" si="89"/>
        <v>376</v>
      </c>
      <c r="Y2496" s="17">
        <f>VLOOKUP(A2496,LISTINO!D:K,7,FALSE)</f>
        <v>44593</v>
      </c>
    </row>
    <row r="2497" spans="1:25" x14ac:dyDescent="0.25">
      <c r="A2497" t="s">
        <v>2010</v>
      </c>
      <c r="B2497" t="s">
        <v>0</v>
      </c>
      <c r="C2497" t="s">
        <v>1</v>
      </c>
      <c r="D2497" t="s">
        <v>132</v>
      </c>
      <c r="E2497" t="s">
        <v>159</v>
      </c>
      <c r="F2497" t="s">
        <v>2011</v>
      </c>
      <c r="G2497" t="s">
        <v>4</v>
      </c>
      <c r="H2497" s="2">
        <v>44735</v>
      </c>
      <c r="I2497" t="s">
        <v>5</v>
      </c>
      <c r="J2497" t="s">
        <v>5</v>
      </c>
      <c r="K2497" s="3">
        <v>20</v>
      </c>
      <c r="L2497" s="3">
        <v>20</v>
      </c>
      <c r="M2497" t="s">
        <v>4</v>
      </c>
      <c r="N2497" t="s">
        <v>4</v>
      </c>
      <c r="O2497" t="s">
        <v>4</v>
      </c>
      <c r="P2497" t="s">
        <v>2211</v>
      </c>
      <c r="Q2497" t="s">
        <v>433</v>
      </c>
      <c r="R2497" t="s">
        <v>676</v>
      </c>
      <c r="S2497" t="s">
        <v>4</v>
      </c>
      <c r="T2497" s="5">
        <v>114.2</v>
      </c>
      <c r="U2497" t="s">
        <v>7</v>
      </c>
      <c r="V2497">
        <f t="shared" si="90"/>
        <v>5.71</v>
      </c>
      <c r="W2497">
        <f>VLOOKUP(A2497,LISTINO!D:N,10,FALSE)</f>
        <v>6.9</v>
      </c>
      <c r="X2497">
        <f t="shared" si="89"/>
        <v>138</v>
      </c>
      <c r="Y2497" s="17">
        <f>VLOOKUP(A2497,LISTINO!D:K,7,FALSE)</f>
        <v>44986</v>
      </c>
    </row>
    <row r="2498" spans="1:25" hidden="1" x14ac:dyDescent="0.25">
      <c r="A2498" t="s">
        <v>68</v>
      </c>
      <c r="B2498" t="s">
        <v>0</v>
      </c>
      <c r="C2498" t="s">
        <v>1</v>
      </c>
      <c r="D2498" t="s">
        <v>132</v>
      </c>
      <c r="E2498" t="s">
        <v>159</v>
      </c>
      <c r="F2498" t="s">
        <v>69</v>
      </c>
      <c r="G2498" t="s">
        <v>4</v>
      </c>
      <c r="H2498" s="2">
        <v>44735</v>
      </c>
      <c r="I2498" t="s">
        <v>5</v>
      </c>
      <c r="J2498" t="s">
        <v>5</v>
      </c>
      <c r="K2498" s="3">
        <v>1000</v>
      </c>
      <c r="L2498" s="3">
        <v>1000</v>
      </c>
      <c r="M2498" t="s">
        <v>4</v>
      </c>
      <c r="N2498" t="s">
        <v>4</v>
      </c>
      <c r="O2498" t="s">
        <v>4</v>
      </c>
      <c r="P2498" t="s">
        <v>2212</v>
      </c>
      <c r="Q2498" t="s">
        <v>21</v>
      </c>
      <c r="R2498" t="s">
        <v>777</v>
      </c>
      <c r="S2498" t="s">
        <v>4</v>
      </c>
      <c r="T2498" s="5">
        <v>2190</v>
      </c>
      <c r="U2498" t="s">
        <v>7</v>
      </c>
      <c r="V2498">
        <f t="shared" si="90"/>
        <v>2.19</v>
      </c>
      <c r="W2498">
        <f>VLOOKUP(A2498,LISTINO!D:N,10,FALSE)</f>
        <v>2.64</v>
      </c>
      <c r="X2498">
        <f t="shared" si="89"/>
        <v>2640</v>
      </c>
      <c r="Y2498" s="17">
        <f>VLOOKUP(A2498,LISTINO!D:K,7,FALSE)</f>
        <v>44593</v>
      </c>
    </row>
    <row r="2499" spans="1:25" hidden="1" x14ac:dyDescent="0.25">
      <c r="A2499" t="s">
        <v>70</v>
      </c>
      <c r="B2499" t="s">
        <v>0</v>
      </c>
      <c r="C2499" t="s">
        <v>1</v>
      </c>
      <c r="D2499" t="s">
        <v>132</v>
      </c>
      <c r="E2499" t="s">
        <v>159</v>
      </c>
      <c r="F2499" t="s">
        <v>71</v>
      </c>
      <c r="G2499" t="s">
        <v>4</v>
      </c>
      <c r="H2499" s="2">
        <v>44735</v>
      </c>
      <c r="I2499" t="s">
        <v>5</v>
      </c>
      <c r="J2499" t="s">
        <v>5</v>
      </c>
      <c r="K2499" s="3">
        <v>1500</v>
      </c>
      <c r="L2499" s="3">
        <v>1500</v>
      </c>
      <c r="M2499" t="s">
        <v>4</v>
      </c>
      <c r="N2499" t="s">
        <v>4</v>
      </c>
      <c r="O2499" t="s">
        <v>4</v>
      </c>
      <c r="P2499" t="s">
        <v>2212</v>
      </c>
      <c r="Q2499" t="s">
        <v>10</v>
      </c>
      <c r="R2499" t="s">
        <v>777</v>
      </c>
      <c r="S2499" t="s">
        <v>4</v>
      </c>
      <c r="T2499" s="5">
        <v>1605</v>
      </c>
      <c r="U2499" t="s">
        <v>7</v>
      </c>
      <c r="V2499">
        <f t="shared" si="90"/>
        <v>1.07</v>
      </c>
      <c r="W2499">
        <f>VLOOKUP(A2499,LISTINO!D:N,10,FALSE)</f>
        <v>1.38</v>
      </c>
      <c r="X2499">
        <f t="shared" ref="X2499:X2562" si="91">W2499*K2499</f>
        <v>2070</v>
      </c>
      <c r="Y2499" s="17">
        <f>VLOOKUP(A2499,LISTINO!D:K,7,FALSE)</f>
        <v>44652</v>
      </c>
    </row>
    <row r="2500" spans="1:25" hidden="1" x14ac:dyDescent="0.25">
      <c r="A2500" t="s">
        <v>70</v>
      </c>
      <c r="B2500" t="s">
        <v>0</v>
      </c>
      <c r="C2500" t="s">
        <v>1</v>
      </c>
      <c r="D2500" t="s">
        <v>132</v>
      </c>
      <c r="E2500" t="s">
        <v>159</v>
      </c>
      <c r="F2500" t="s">
        <v>71</v>
      </c>
      <c r="G2500" t="s">
        <v>4</v>
      </c>
      <c r="H2500" s="2">
        <v>44735</v>
      </c>
      <c r="I2500" t="s">
        <v>5</v>
      </c>
      <c r="J2500" t="s">
        <v>5</v>
      </c>
      <c r="K2500" s="3">
        <v>1500</v>
      </c>
      <c r="L2500" s="3">
        <v>1500</v>
      </c>
      <c r="M2500" t="s">
        <v>4</v>
      </c>
      <c r="N2500" t="s">
        <v>4</v>
      </c>
      <c r="O2500" t="s">
        <v>4</v>
      </c>
      <c r="P2500" t="s">
        <v>2212</v>
      </c>
      <c r="Q2500" t="s">
        <v>13</v>
      </c>
      <c r="R2500" t="s">
        <v>777</v>
      </c>
      <c r="S2500" t="s">
        <v>4</v>
      </c>
      <c r="T2500" s="5">
        <v>1605</v>
      </c>
      <c r="U2500" t="s">
        <v>7</v>
      </c>
      <c r="V2500">
        <f t="shared" si="90"/>
        <v>1.07</v>
      </c>
      <c r="W2500">
        <f>VLOOKUP(A2500,LISTINO!D:N,10,FALSE)</f>
        <v>1.38</v>
      </c>
      <c r="X2500">
        <f t="shared" si="91"/>
        <v>2070</v>
      </c>
      <c r="Y2500" s="17">
        <f>VLOOKUP(A2500,LISTINO!D:K,7,FALSE)</f>
        <v>44652</v>
      </c>
    </row>
    <row r="2501" spans="1:25" x14ac:dyDescent="0.25">
      <c r="A2501" t="s">
        <v>82</v>
      </c>
      <c r="B2501" t="s">
        <v>0</v>
      </c>
      <c r="C2501" t="s">
        <v>1</v>
      </c>
      <c r="D2501" t="s">
        <v>132</v>
      </c>
      <c r="E2501" t="s">
        <v>159</v>
      </c>
      <c r="F2501" t="s">
        <v>83</v>
      </c>
      <c r="G2501" t="s">
        <v>4</v>
      </c>
      <c r="H2501" s="2">
        <v>44735</v>
      </c>
      <c r="I2501" t="s">
        <v>5</v>
      </c>
      <c r="J2501" t="s">
        <v>5</v>
      </c>
      <c r="K2501" s="3">
        <v>189</v>
      </c>
      <c r="L2501" s="3">
        <v>189</v>
      </c>
      <c r="M2501" t="s">
        <v>4</v>
      </c>
      <c r="N2501" t="s">
        <v>4</v>
      </c>
      <c r="O2501" t="s">
        <v>4</v>
      </c>
      <c r="P2501" t="s">
        <v>2213</v>
      </c>
      <c r="Q2501" t="s">
        <v>6</v>
      </c>
      <c r="R2501" t="s">
        <v>945</v>
      </c>
      <c r="S2501" t="s">
        <v>4</v>
      </c>
      <c r="T2501" s="5">
        <v>653.94000000000005</v>
      </c>
      <c r="U2501" t="s">
        <v>7</v>
      </c>
      <c r="V2501">
        <f t="shared" si="90"/>
        <v>3.4600000000000004</v>
      </c>
      <c r="W2501">
        <f>VLOOKUP(A2501,LISTINO!D:N,10,FALSE)</f>
        <v>4.37</v>
      </c>
      <c r="X2501">
        <f t="shared" si="91"/>
        <v>825.93000000000006</v>
      </c>
      <c r="Y2501" s="17">
        <f>VLOOKUP(A2501,LISTINO!D:K,7,FALSE)</f>
        <v>44593</v>
      </c>
    </row>
    <row r="2502" spans="1:25" hidden="1" x14ac:dyDescent="0.25">
      <c r="A2502" t="s">
        <v>1071</v>
      </c>
      <c r="B2502" t="s">
        <v>0</v>
      </c>
      <c r="C2502" t="s">
        <v>0</v>
      </c>
      <c r="D2502" t="s">
        <v>132</v>
      </c>
      <c r="E2502" t="s">
        <v>159</v>
      </c>
      <c r="F2502" t="s">
        <v>1072</v>
      </c>
      <c r="G2502" t="s">
        <v>4</v>
      </c>
      <c r="H2502" s="2">
        <v>44735</v>
      </c>
      <c r="I2502" t="s">
        <v>5</v>
      </c>
      <c r="J2502" t="s">
        <v>5</v>
      </c>
      <c r="K2502" s="3">
        <v>20</v>
      </c>
      <c r="L2502" s="3">
        <v>20</v>
      </c>
      <c r="M2502" t="s">
        <v>4</v>
      </c>
      <c r="N2502" t="s">
        <v>4</v>
      </c>
      <c r="O2502" t="s">
        <v>4</v>
      </c>
      <c r="P2502" t="s">
        <v>2211</v>
      </c>
      <c r="Q2502" t="s">
        <v>448</v>
      </c>
      <c r="R2502" t="s">
        <v>676</v>
      </c>
      <c r="S2502" t="s">
        <v>4</v>
      </c>
      <c r="T2502" s="5">
        <v>16</v>
      </c>
      <c r="U2502" t="s">
        <v>7</v>
      </c>
      <c r="V2502">
        <f t="shared" si="90"/>
        <v>0.8</v>
      </c>
      <c r="W2502">
        <f>VLOOKUP(A2502,LISTINO!D:N,10,FALSE)</f>
        <v>1.01</v>
      </c>
      <c r="X2502">
        <f t="shared" si="91"/>
        <v>20.2</v>
      </c>
      <c r="Y2502" s="17">
        <f>VLOOKUP(A2502,LISTINO!D:K,7,FALSE)</f>
        <v>44593</v>
      </c>
    </row>
    <row r="2503" spans="1:25" x14ac:dyDescent="0.25">
      <c r="A2503" t="s">
        <v>982</v>
      </c>
      <c r="B2503" t="s">
        <v>0</v>
      </c>
      <c r="C2503" t="s">
        <v>1</v>
      </c>
      <c r="D2503" t="s">
        <v>132</v>
      </c>
      <c r="E2503" t="s">
        <v>159</v>
      </c>
      <c r="F2503" t="s">
        <v>983</v>
      </c>
      <c r="G2503" t="s">
        <v>4</v>
      </c>
      <c r="H2503" s="2">
        <v>44735</v>
      </c>
      <c r="I2503" t="s">
        <v>5</v>
      </c>
      <c r="J2503" t="s">
        <v>5</v>
      </c>
      <c r="K2503" s="3">
        <v>140</v>
      </c>
      <c r="L2503" s="3">
        <v>140</v>
      </c>
      <c r="M2503" t="s">
        <v>4</v>
      </c>
      <c r="N2503" t="s">
        <v>4</v>
      </c>
      <c r="O2503" t="s">
        <v>4</v>
      </c>
      <c r="P2503" t="s">
        <v>2211</v>
      </c>
      <c r="Q2503" t="s">
        <v>14</v>
      </c>
      <c r="R2503" t="s">
        <v>676</v>
      </c>
      <c r="S2503" t="s">
        <v>4</v>
      </c>
      <c r="T2503" s="5">
        <v>218.4</v>
      </c>
      <c r="U2503" t="s">
        <v>7</v>
      </c>
      <c r="V2503">
        <f t="shared" si="90"/>
        <v>1.56</v>
      </c>
      <c r="W2503">
        <f>VLOOKUP(A2503,LISTINO!D:N,10,FALSE)</f>
        <v>1.74</v>
      </c>
      <c r="X2503">
        <f t="shared" si="91"/>
        <v>243.6</v>
      </c>
      <c r="Y2503" s="17">
        <f>VLOOKUP(A2503,LISTINO!D:K,7,FALSE)</f>
        <v>44593</v>
      </c>
    </row>
    <row r="2504" spans="1:25" x14ac:dyDescent="0.25">
      <c r="A2504" t="s">
        <v>90</v>
      </c>
      <c r="B2504" t="s">
        <v>0</v>
      </c>
      <c r="C2504" t="s">
        <v>1</v>
      </c>
      <c r="D2504" t="s">
        <v>132</v>
      </c>
      <c r="E2504" t="s">
        <v>159</v>
      </c>
      <c r="F2504" t="s">
        <v>91</v>
      </c>
      <c r="G2504" t="s">
        <v>4</v>
      </c>
      <c r="H2504" s="2">
        <v>44735</v>
      </c>
      <c r="I2504" t="s">
        <v>5</v>
      </c>
      <c r="J2504" t="s">
        <v>5</v>
      </c>
      <c r="K2504" s="3">
        <v>1200</v>
      </c>
      <c r="L2504" s="3">
        <v>1200</v>
      </c>
      <c r="M2504" t="s">
        <v>4</v>
      </c>
      <c r="N2504" t="s">
        <v>4</v>
      </c>
      <c r="O2504" t="s">
        <v>4</v>
      </c>
      <c r="P2504" t="s">
        <v>2211</v>
      </c>
      <c r="Q2504" t="s">
        <v>6</v>
      </c>
      <c r="R2504" t="s">
        <v>676</v>
      </c>
      <c r="S2504" t="s">
        <v>4</v>
      </c>
      <c r="T2504" s="5">
        <v>624</v>
      </c>
      <c r="U2504" t="s">
        <v>7</v>
      </c>
      <c r="V2504">
        <f t="shared" si="90"/>
        <v>0.52</v>
      </c>
      <c r="W2504">
        <f>VLOOKUP(A2504,LISTINO!D:N,10,FALSE)</f>
        <v>0.65</v>
      </c>
      <c r="X2504">
        <f t="shared" si="91"/>
        <v>780</v>
      </c>
      <c r="Y2504" s="17">
        <f>VLOOKUP(A2504,LISTINO!D:K,7,FALSE)</f>
        <v>44593</v>
      </c>
    </row>
    <row r="2505" spans="1:25" x14ac:dyDescent="0.25">
      <c r="A2505" t="s">
        <v>704</v>
      </c>
      <c r="B2505" t="s">
        <v>0</v>
      </c>
      <c r="C2505" t="s">
        <v>1</v>
      </c>
      <c r="D2505" t="s">
        <v>132</v>
      </c>
      <c r="E2505" t="s">
        <v>159</v>
      </c>
      <c r="F2505" t="s">
        <v>705</v>
      </c>
      <c r="G2505" t="s">
        <v>4</v>
      </c>
      <c r="H2505" s="2">
        <v>44735</v>
      </c>
      <c r="I2505" t="s">
        <v>5</v>
      </c>
      <c r="J2505" t="s">
        <v>5</v>
      </c>
      <c r="K2505" s="3">
        <v>7</v>
      </c>
      <c r="L2505" s="3">
        <v>7</v>
      </c>
      <c r="M2505" t="s">
        <v>4</v>
      </c>
      <c r="N2505" t="s">
        <v>4</v>
      </c>
      <c r="O2505" t="s">
        <v>4</v>
      </c>
      <c r="P2505" t="s">
        <v>2214</v>
      </c>
      <c r="Q2505" t="s">
        <v>6</v>
      </c>
      <c r="R2505" t="s">
        <v>851</v>
      </c>
      <c r="S2505" t="s">
        <v>4</v>
      </c>
      <c r="T2505" s="5">
        <v>17.64</v>
      </c>
      <c r="U2505" t="s">
        <v>7</v>
      </c>
      <c r="V2505">
        <f t="shared" si="90"/>
        <v>2.52</v>
      </c>
      <c r="W2505">
        <f>VLOOKUP(A2505,LISTINO!D:N,10,FALSE)</f>
        <v>2.2999999999999998</v>
      </c>
      <c r="X2505">
        <f t="shared" si="91"/>
        <v>16.099999999999998</v>
      </c>
      <c r="Y2505" s="17">
        <f>VLOOKUP(A2505,LISTINO!D:K,7,FALSE)</f>
        <v>45464</v>
      </c>
    </row>
    <row r="2506" spans="1:25" x14ac:dyDescent="0.25">
      <c r="A2506" t="s">
        <v>704</v>
      </c>
      <c r="B2506" t="s">
        <v>0</v>
      </c>
      <c r="C2506" t="s">
        <v>1</v>
      </c>
      <c r="D2506" t="s">
        <v>132</v>
      </c>
      <c r="E2506" t="s">
        <v>159</v>
      </c>
      <c r="F2506" t="s">
        <v>705</v>
      </c>
      <c r="G2506" t="s">
        <v>4</v>
      </c>
      <c r="H2506" s="2">
        <v>44735</v>
      </c>
      <c r="I2506" t="s">
        <v>5</v>
      </c>
      <c r="J2506" t="s">
        <v>5</v>
      </c>
      <c r="K2506" s="3">
        <v>75</v>
      </c>
      <c r="L2506" s="3">
        <v>75</v>
      </c>
      <c r="M2506" t="s">
        <v>4</v>
      </c>
      <c r="N2506" t="s">
        <v>4</v>
      </c>
      <c r="O2506" t="s">
        <v>4</v>
      </c>
      <c r="P2506" t="s">
        <v>2214</v>
      </c>
      <c r="Q2506" t="s">
        <v>21</v>
      </c>
      <c r="R2506" t="s">
        <v>851</v>
      </c>
      <c r="S2506" t="s">
        <v>4</v>
      </c>
      <c r="T2506" s="5">
        <v>189</v>
      </c>
      <c r="U2506" t="s">
        <v>7</v>
      </c>
      <c r="V2506">
        <f t="shared" si="90"/>
        <v>2.52</v>
      </c>
      <c r="W2506">
        <f>VLOOKUP(A2506,LISTINO!D:N,10,FALSE)</f>
        <v>2.2999999999999998</v>
      </c>
      <c r="X2506">
        <f t="shared" si="91"/>
        <v>172.5</v>
      </c>
      <c r="Y2506" s="17">
        <f>VLOOKUP(A2506,LISTINO!D:K,7,FALSE)</f>
        <v>45464</v>
      </c>
    </row>
    <row r="2507" spans="1:25" x14ac:dyDescent="0.25">
      <c r="A2507" t="s">
        <v>704</v>
      </c>
      <c r="B2507" t="s">
        <v>0</v>
      </c>
      <c r="C2507" t="s">
        <v>1</v>
      </c>
      <c r="D2507" t="s">
        <v>132</v>
      </c>
      <c r="E2507" t="s">
        <v>159</v>
      </c>
      <c r="F2507" t="s">
        <v>705</v>
      </c>
      <c r="G2507" t="s">
        <v>4</v>
      </c>
      <c r="H2507" s="2">
        <v>44735</v>
      </c>
      <c r="I2507" t="s">
        <v>5</v>
      </c>
      <c r="J2507" t="s">
        <v>5</v>
      </c>
      <c r="K2507" s="3">
        <v>70</v>
      </c>
      <c r="L2507" s="3">
        <v>70</v>
      </c>
      <c r="M2507" t="s">
        <v>4</v>
      </c>
      <c r="N2507" t="s">
        <v>4</v>
      </c>
      <c r="O2507" t="s">
        <v>4</v>
      </c>
      <c r="P2507" t="s">
        <v>2214</v>
      </c>
      <c r="Q2507" t="s">
        <v>10</v>
      </c>
      <c r="R2507" t="s">
        <v>851</v>
      </c>
      <c r="S2507" t="s">
        <v>4</v>
      </c>
      <c r="T2507" s="5">
        <v>176.4</v>
      </c>
      <c r="U2507" t="s">
        <v>7</v>
      </c>
      <c r="V2507">
        <f t="shared" si="90"/>
        <v>2.52</v>
      </c>
      <c r="W2507">
        <f>VLOOKUP(A2507,LISTINO!D:N,10,FALSE)</f>
        <v>2.2999999999999998</v>
      </c>
      <c r="X2507">
        <f t="shared" si="91"/>
        <v>161</v>
      </c>
      <c r="Y2507" s="17">
        <f>VLOOKUP(A2507,LISTINO!D:K,7,FALSE)</f>
        <v>45464</v>
      </c>
    </row>
    <row r="2508" spans="1:25" x14ac:dyDescent="0.25">
      <c r="A2508" t="s">
        <v>190</v>
      </c>
      <c r="B2508" t="s">
        <v>0</v>
      </c>
      <c r="C2508" t="s">
        <v>1</v>
      </c>
      <c r="D2508" t="s">
        <v>132</v>
      </c>
      <c r="E2508" t="s">
        <v>159</v>
      </c>
      <c r="F2508" t="s">
        <v>191</v>
      </c>
      <c r="G2508" t="s">
        <v>4</v>
      </c>
      <c r="H2508" s="2">
        <v>44735</v>
      </c>
      <c r="I2508" t="s">
        <v>5</v>
      </c>
      <c r="J2508" t="s">
        <v>5</v>
      </c>
      <c r="K2508" s="3">
        <v>40</v>
      </c>
      <c r="L2508" s="3">
        <v>40</v>
      </c>
      <c r="M2508" t="s">
        <v>4</v>
      </c>
      <c r="N2508" t="s">
        <v>4</v>
      </c>
      <c r="O2508" t="s">
        <v>4</v>
      </c>
      <c r="P2508" t="s">
        <v>2211</v>
      </c>
      <c r="Q2508" t="s">
        <v>383</v>
      </c>
      <c r="R2508" t="s">
        <v>676</v>
      </c>
      <c r="S2508" t="s">
        <v>4</v>
      </c>
      <c r="T2508" s="5">
        <v>66.8</v>
      </c>
      <c r="U2508" t="s">
        <v>7</v>
      </c>
      <c r="V2508">
        <f t="shared" ref="V2508:V2558" si="92" xml:space="preserve"> T2508/K2508</f>
        <v>1.67</v>
      </c>
      <c r="W2508">
        <f>VLOOKUP(A2508,LISTINO!D:N,10,FALSE)</f>
        <v>2.11</v>
      </c>
      <c r="X2508">
        <f t="shared" si="91"/>
        <v>84.399999999999991</v>
      </c>
      <c r="Y2508" s="17">
        <f>VLOOKUP(A2508,LISTINO!D:K,7,FALSE)</f>
        <v>44593</v>
      </c>
    </row>
    <row r="2509" spans="1:25" x14ac:dyDescent="0.25">
      <c r="A2509" t="s">
        <v>190</v>
      </c>
      <c r="B2509" t="s">
        <v>0</v>
      </c>
      <c r="C2509" t="s">
        <v>1</v>
      </c>
      <c r="D2509" t="s">
        <v>132</v>
      </c>
      <c r="E2509" t="s">
        <v>159</v>
      </c>
      <c r="F2509" t="s">
        <v>191</v>
      </c>
      <c r="G2509" t="s">
        <v>4</v>
      </c>
      <c r="H2509" s="2">
        <v>44735</v>
      </c>
      <c r="I2509" t="s">
        <v>5</v>
      </c>
      <c r="J2509" t="s">
        <v>5</v>
      </c>
      <c r="K2509" s="3">
        <v>40</v>
      </c>
      <c r="L2509" s="3">
        <v>40</v>
      </c>
      <c r="M2509" t="s">
        <v>4</v>
      </c>
      <c r="N2509" t="s">
        <v>4</v>
      </c>
      <c r="O2509" t="s">
        <v>4</v>
      </c>
      <c r="P2509" t="s">
        <v>2211</v>
      </c>
      <c r="Q2509" t="s">
        <v>45</v>
      </c>
      <c r="R2509" t="s">
        <v>676</v>
      </c>
      <c r="S2509" t="s">
        <v>4</v>
      </c>
      <c r="T2509" s="5">
        <v>66.8</v>
      </c>
      <c r="U2509" t="s">
        <v>7</v>
      </c>
      <c r="V2509">
        <f t="shared" si="92"/>
        <v>1.67</v>
      </c>
      <c r="W2509">
        <f>VLOOKUP(A2509,LISTINO!D:N,10,FALSE)</f>
        <v>2.11</v>
      </c>
      <c r="X2509">
        <f t="shared" si="91"/>
        <v>84.399999999999991</v>
      </c>
      <c r="Y2509" s="17">
        <f>VLOOKUP(A2509,LISTINO!D:K,7,FALSE)</f>
        <v>44593</v>
      </c>
    </row>
    <row r="2510" spans="1:25" x14ac:dyDescent="0.25">
      <c r="A2510" t="s">
        <v>190</v>
      </c>
      <c r="B2510" t="s">
        <v>0</v>
      </c>
      <c r="C2510" t="s">
        <v>1</v>
      </c>
      <c r="D2510" t="s">
        <v>132</v>
      </c>
      <c r="E2510" t="s">
        <v>159</v>
      </c>
      <c r="F2510" t="s">
        <v>191</v>
      </c>
      <c r="G2510" t="s">
        <v>4</v>
      </c>
      <c r="H2510" s="2">
        <v>44735</v>
      </c>
      <c r="I2510" t="s">
        <v>5</v>
      </c>
      <c r="J2510" t="s">
        <v>5</v>
      </c>
      <c r="K2510" s="3">
        <v>40</v>
      </c>
      <c r="L2510" s="3">
        <v>40</v>
      </c>
      <c r="M2510" t="s">
        <v>4</v>
      </c>
      <c r="N2510" t="s">
        <v>4</v>
      </c>
      <c r="O2510" t="s">
        <v>4</v>
      </c>
      <c r="P2510" t="s">
        <v>2211</v>
      </c>
      <c r="Q2510" t="s">
        <v>44</v>
      </c>
      <c r="R2510" t="s">
        <v>676</v>
      </c>
      <c r="S2510" t="s">
        <v>4</v>
      </c>
      <c r="T2510" s="5">
        <v>66.8</v>
      </c>
      <c r="U2510" t="s">
        <v>7</v>
      </c>
      <c r="V2510">
        <f t="shared" si="92"/>
        <v>1.67</v>
      </c>
      <c r="W2510">
        <f>VLOOKUP(A2510,LISTINO!D:N,10,FALSE)</f>
        <v>2.11</v>
      </c>
      <c r="X2510">
        <f t="shared" si="91"/>
        <v>84.399999999999991</v>
      </c>
      <c r="Y2510" s="17">
        <f>VLOOKUP(A2510,LISTINO!D:K,7,FALSE)</f>
        <v>44593</v>
      </c>
    </row>
    <row r="2511" spans="1:25" hidden="1" x14ac:dyDescent="0.25">
      <c r="A2511" t="s">
        <v>570</v>
      </c>
      <c r="B2511" t="s">
        <v>0</v>
      </c>
      <c r="C2511" t="s">
        <v>0</v>
      </c>
      <c r="D2511" t="s">
        <v>132</v>
      </c>
      <c r="E2511" t="s">
        <v>159</v>
      </c>
      <c r="F2511" t="s">
        <v>571</v>
      </c>
      <c r="G2511" t="s">
        <v>4</v>
      </c>
      <c r="H2511" s="2">
        <v>44735</v>
      </c>
      <c r="I2511" t="s">
        <v>5</v>
      </c>
      <c r="J2511" t="s">
        <v>5</v>
      </c>
      <c r="K2511" s="3">
        <v>100</v>
      </c>
      <c r="L2511" s="3">
        <v>100</v>
      </c>
      <c r="M2511" t="s">
        <v>4</v>
      </c>
      <c r="N2511" t="s">
        <v>4</v>
      </c>
      <c r="O2511" t="s">
        <v>4</v>
      </c>
      <c r="P2511" t="s">
        <v>2215</v>
      </c>
      <c r="Q2511" t="s">
        <v>21</v>
      </c>
      <c r="R2511" t="s">
        <v>777</v>
      </c>
      <c r="S2511" t="s">
        <v>4</v>
      </c>
      <c r="T2511" s="5">
        <v>0</v>
      </c>
      <c r="U2511" t="s">
        <v>7</v>
      </c>
      <c r="V2511">
        <f t="shared" si="92"/>
        <v>0</v>
      </c>
      <c r="W2511">
        <f>VLOOKUP(A2511,LISTINO!D:N,10,FALSE)</f>
        <v>0.37</v>
      </c>
      <c r="X2511">
        <f t="shared" si="91"/>
        <v>37</v>
      </c>
      <c r="Y2511" s="17">
        <f>VLOOKUP(A2511,LISTINO!D:K,7,FALSE)</f>
        <v>44896</v>
      </c>
    </row>
    <row r="2512" spans="1:25" x14ac:dyDescent="0.25">
      <c r="A2512" t="s">
        <v>1196</v>
      </c>
      <c r="B2512" t="s">
        <v>0</v>
      </c>
      <c r="C2512" t="s">
        <v>1</v>
      </c>
      <c r="D2512" t="s">
        <v>132</v>
      </c>
      <c r="E2512" t="s">
        <v>159</v>
      </c>
      <c r="F2512" t="s">
        <v>1197</v>
      </c>
      <c r="G2512" t="s">
        <v>4</v>
      </c>
      <c r="H2512" s="2">
        <v>44735</v>
      </c>
      <c r="I2512" t="s">
        <v>5</v>
      </c>
      <c r="J2512" t="s">
        <v>5</v>
      </c>
      <c r="K2512" s="3">
        <v>10</v>
      </c>
      <c r="L2512" s="3">
        <v>10</v>
      </c>
      <c r="M2512" t="s">
        <v>4</v>
      </c>
      <c r="N2512" t="s">
        <v>4</v>
      </c>
      <c r="O2512" t="s">
        <v>4</v>
      </c>
      <c r="P2512" t="s">
        <v>2211</v>
      </c>
      <c r="Q2512" t="s">
        <v>445</v>
      </c>
      <c r="R2512" t="s">
        <v>676</v>
      </c>
      <c r="S2512" t="s">
        <v>4</v>
      </c>
      <c r="T2512" s="5">
        <v>36.9</v>
      </c>
      <c r="U2512" t="s">
        <v>7</v>
      </c>
      <c r="V2512">
        <f t="shared" si="92"/>
        <v>3.69</v>
      </c>
      <c r="W2512">
        <f>VLOOKUP(A2512,LISTINO!D:N,10,FALSE)</f>
        <v>4.67</v>
      </c>
      <c r="X2512">
        <f t="shared" si="91"/>
        <v>46.7</v>
      </c>
      <c r="Y2512" s="17">
        <f>VLOOKUP(A2512,LISTINO!D:K,7,FALSE)</f>
        <v>44593</v>
      </c>
    </row>
    <row r="2513" spans="1:25" hidden="1" x14ac:dyDescent="0.25">
      <c r="A2513" t="s">
        <v>1198</v>
      </c>
      <c r="B2513" t="s">
        <v>0</v>
      </c>
      <c r="C2513" t="s">
        <v>0</v>
      </c>
      <c r="D2513" t="s">
        <v>132</v>
      </c>
      <c r="E2513" t="s">
        <v>159</v>
      </c>
      <c r="F2513" t="s">
        <v>1199</v>
      </c>
      <c r="G2513" t="s">
        <v>4</v>
      </c>
      <c r="H2513" s="2">
        <v>44735</v>
      </c>
      <c r="I2513" t="s">
        <v>5</v>
      </c>
      <c r="J2513" t="s">
        <v>5</v>
      </c>
      <c r="K2513" s="3">
        <v>100</v>
      </c>
      <c r="L2513" s="3">
        <v>100</v>
      </c>
      <c r="M2513" t="s">
        <v>4</v>
      </c>
      <c r="N2513" t="s">
        <v>4</v>
      </c>
      <c r="O2513" t="s">
        <v>4</v>
      </c>
      <c r="P2513" t="s">
        <v>2215</v>
      </c>
      <c r="Q2513" t="s">
        <v>10</v>
      </c>
      <c r="R2513" t="s">
        <v>777</v>
      </c>
      <c r="S2513" t="s">
        <v>4</v>
      </c>
      <c r="T2513" s="5">
        <v>59</v>
      </c>
      <c r="U2513" t="s">
        <v>7</v>
      </c>
      <c r="V2513">
        <f t="shared" si="92"/>
        <v>0.59</v>
      </c>
      <c r="W2513">
        <f>VLOOKUP(A2513,LISTINO!D:N,10,FALSE)</f>
        <v>0.79</v>
      </c>
      <c r="X2513">
        <f t="shared" si="91"/>
        <v>79</v>
      </c>
      <c r="Y2513" s="17">
        <f>VLOOKUP(A2513,LISTINO!D:K,7,FALSE)</f>
        <v>44896</v>
      </c>
    </row>
    <row r="2514" spans="1:25" hidden="1" x14ac:dyDescent="0.25">
      <c r="A2514" t="s">
        <v>836</v>
      </c>
      <c r="B2514" t="s">
        <v>0</v>
      </c>
      <c r="C2514" t="s">
        <v>1</v>
      </c>
      <c r="D2514" t="s">
        <v>132</v>
      </c>
      <c r="E2514" t="s">
        <v>159</v>
      </c>
      <c r="F2514" t="s">
        <v>837</v>
      </c>
      <c r="G2514" t="s">
        <v>4</v>
      </c>
      <c r="H2514" s="2">
        <v>44735</v>
      </c>
      <c r="I2514" t="s">
        <v>5</v>
      </c>
      <c r="J2514" t="s">
        <v>5</v>
      </c>
      <c r="K2514" s="3">
        <v>20</v>
      </c>
      <c r="L2514" s="3">
        <v>20</v>
      </c>
      <c r="M2514" t="s">
        <v>4</v>
      </c>
      <c r="N2514" t="s">
        <v>4</v>
      </c>
      <c r="O2514" t="s">
        <v>4</v>
      </c>
      <c r="P2514" t="s">
        <v>2211</v>
      </c>
      <c r="Q2514" t="s">
        <v>13</v>
      </c>
      <c r="R2514" t="s">
        <v>676</v>
      </c>
      <c r="S2514" t="s">
        <v>4</v>
      </c>
      <c r="T2514" s="5">
        <v>144.4</v>
      </c>
      <c r="U2514" t="s">
        <v>7</v>
      </c>
      <c r="V2514">
        <f t="shared" si="92"/>
        <v>7.2200000000000006</v>
      </c>
      <c r="W2514">
        <f>VLOOKUP(A2514,LISTINO!D:N,10,FALSE)</f>
        <v>8.84</v>
      </c>
      <c r="X2514">
        <f t="shared" si="91"/>
        <v>176.8</v>
      </c>
      <c r="Y2514" s="17">
        <f>VLOOKUP(A2514,LISTINO!D:K,7,FALSE)</f>
        <v>44593</v>
      </c>
    </row>
    <row r="2515" spans="1:25" hidden="1" x14ac:dyDescent="0.25">
      <c r="A2515" t="s">
        <v>836</v>
      </c>
      <c r="B2515" t="s">
        <v>0</v>
      </c>
      <c r="C2515" t="s">
        <v>1</v>
      </c>
      <c r="D2515" t="s">
        <v>132</v>
      </c>
      <c r="E2515" t="s">
        <v>159</v>
      </c>
      <c r="F2515" t="s">
        <v>837</v>
      </c>
      <c r="G2515" t="s">
        <v>4</v>
      </c>
      <c r="H2515" s="2">
        <v>44735</v>
      </c>
      <c r="I2515" t="s">
        <v>5</v>
      </c>
      <c r="J2515" t="s">
        <v>5</v>
      </c>
      <c r="K2515" s="3">
        <v>20</v>
      </c>
      <c r="L2515" s="3">
        <v>20</v>
      </c>
      <c r="M2515" t="s">
        <v>4</v>
      </c>
      <c r="N2515" t="s">
        <v>4</v>
      </c>
      <c r="O2515" t="s">
        <v>4</v>
      </c>
      <c r="P2515" t="s">
        <v>2211</v>
      </c>
      <c r="Q2515" t="s">
        <v>10</v>
      </c>
      <c r="R2515" t="s">
        <v>676</v>
      </c>
      <c r="S2515" t="s">
        <v>4</v>
      </c>
      <c r="T2515" s="5">
        <v>144.4</v>
      </c>
      <c r="U2515" t="s">
        <v>7</v>
      </c>
      <c r="V2515">
        <f t="shared" si="92"/>
        <v>7.2200000000000006</v>
      </c>
      <c r="W2515">
        <f>VLOOKUP(A2515,LISTINO!D:N,10,FALSE)</f>
        <v>8.84</v>
      </c>
      <c r="X2515">
        <f t="shared" si="91"/>
        <v>176.8</v>
      </c>
      <c r="Y2515" s="17">
        <f>VLOOKUP(A2515,LISTINO!D:K,7,FALSE)</f>
        <v>44593</v>
      </c>
    </row>
    <row r="2516" spans="1:25" hidden="1" x14ac:dyDescent="0.25">
      <c r="A2516" t="s">
        <v>836</v>
      </c>
      <c r="B2516" t="s">
        <v>0</v>
      </c>
      <c r="C2516" t="s">
        <v>1</v>
      </c>
      <c r="D2516" t="s">
        <v>132</v>
      </c>
      <c r="E2516" t="s">
        <v>159</v>
      </c>
      <c r="F2516" t="s">
        <v>837</v>
      </c>
      <c r="G2516" t="s">
        <v>4</v>
      </c>
      <c r="H2516" s="2">
        <v>44735</v>
      </c>
      <c r="I2516" t="s">
        <v>5</v>
      </c>
      <c r="J2516" t="s">
        <v>5</v>
      </c>
      <c r="K2516" s="3">
        <v>20</v>
      </c>
      <c r="L2516" s="3">
        <v>20</v>
      </c>
      <c r="M2516" t="s">
        <v>4</v>
      </c>
      <c r="N2516" t="s">
        <v>4</v>
      </c>
      <c r="O2516" t="s">
        <v>4</v>
      </c>
      <c r="P2516" t="s">
        <v>2211</v>
      </c>
      <c r="Q2516" t="s">
        <v>21</v>
      </c>
      <c r="R2516" t="s">
        <v>676</v>
      </c>
      <c r="S2516" t="s">
        <v>4</v>
      </c>
      <c r="T2516" s="5">
        <v>144.4</v>
      </c>
      <c r="U2516" t="s">
        <v>7</v>
      </c>
      <c r="V2516">
        <f t="shared" si="92"/>
        <v>7.2200000000000006</v>
      </c>
      <c r="W2516">
        <f>VLOOKUP(A2516,LISTINO!D:N,10,FALSE)</f>
        <v>8.84</v>
      </c>
      <c r="X2516">
        <f t="shared" si="91"/>
        <v>176.8</v>
      </c>
      <c r="Y2516" s="17">
        <f>VLOOKUP(A2516,LISTINO!D:K,7,FALSE)</f>
        <v>44593</v>
      </c>
    </row>
    <row r="2517" spans="1:25" x14ac:dyDescent="0.25">
      <c r="A2517" t="s">
        <v>1377</v>
      </c>
      <c r="B2517" t="s">
        <v>0</v>
      </c>
      <c r="C2517" t="s">
        <v>1</v>
      </c>
      <c r="D2517" t="s">
        <v>132</v>
      </c>
      <c r="E2517" t="s">
        <v>159</v>
      </c>
      <c r="F2517" t="s">
        <v>1378</v>
      </c>
      <c r="G2517" t="s">
        <v>4</v>
      </c>
      <c r="H2517" s="2">
        <v>44734</v>
      </c>
      <c r="I2517" t="s">
        <v>5</v>
      </c>
      <c r="J2517" t="s">
        <v>5</v>
      </c>
      <c r="K2517" s="3">
        <v>200</v>
      </c>
      <c r="L2517" s="3">
        <v>200</v>
      </c>
      <c r="M2517" t="s">
        <v>4</v>
      </c>
      <c r="N2517" t="s">
        <v>4</v>
      </c>
      <c r="O2517" t="s">
        <v>4</v>
      </c>
      <c r="P2517" t="s">
        <v>2216</v>
      </c>
      <c r="Q2517" t="s">
        <v>21</v>
      </c>
      <c r="R2517" t="s">
        <v>851</v>
      </c>
      <c r="S2517" t="s">
        <v>4</v>
      </c>
      <c r="T2517" s="5">
        <v>102</v>
      </c>
      <c r="U2517" t="s">
        <v>7</v>
      </c>
      <c r="V2517">
        <f t="shared" si="92"/>
        <v>0.51</v>
      </c>
      <c r="W2517">
        <f>VLOOKUP(A2517,LISTINO!D:N,10,FALSE)</f>
        <v>0.64</v>
      </c>
      <c r="X2517">
        <f t="shared" si="91"/>
        <v>128</v>
      </c>
      <c r="Y2517" s="17">
        <f>VLOOKUP(A2517,LISTINO!D:K,7,FALSE)</f>
        <v>44593</v>
      </c>
    </row>
    <row r="2518" spans="1:25" x14ac:dyDescent="0.25">
      <c r="A2518" t="s">
        <v>848</v>
      </c>
      <c r="B2518" t="s">
        <v>0</v>
      </c>
      <c r="C2518" t="s">
        <v>0</v>
      </c>
      <c r="D2518" t="s">
        <v>132</v>
      </c>
      <c r="E2518" t="s">
        <v>159</v>
      </c>
      <c r="F2518" t="s">
        <v>849</v>
      </c>
      <c r="G2518" t="s">
        <v>4</v>
      </c>
      <c r="H2518" s="2">
        <v>44734</v>
      </c>
      <c r="I2518" t="s">
        <v>5</v>
      </c>
      <c r="J2518" t="s">
        <v>5</v>
      </c>
      <c r="K2518" s="3">
        <v>24</v>
      </c>
      <c r="L2518" s="3">
        <v>24</v>
      </c>
      <c r="M2518" t="s">
        <v>4</v>
      </c>
      <c r="N2518" t="s">
        <v>4</v>
      </c>
      <c r="O2518" t="s">
        <v>4</v>
      </c>
      <c r="P2518" t="s">
        <v>2217</v>
      </c>
      <c r="Q2518" t="s">
        <v>6</v>
      </c>
      <c r="R2518" t="s">
        <v>676</v>
      </c>
      <c r="S2518" t="s">
        <v>4</v>
      </c>
      <c r="T2518" s="5">
        <v>293.76</v>
      </c>
      <c r="U2518" t="s">
        <v>7</v>
      </c>
      <c r="V2518">
        <f t="shared" si="92"/>
        <v>12.24</v>
      </c>
      <c r="W2518">
        <f>VLOOKUP(A2518,LISTINO!D:N,10,FALSE)</f>
        <v>14.59</v>
      </c>
      <c r="X2518">
        <f t="shared" si="91"/>
        <v>350.15999999999997</v>
      </c>
      <c r="Y2518" s="17">
        <f>VLOOKUP(A2518,LISTINO!D:K,7,FALSE)</f>
        <v>45474</v>
      </c>
    </row>
    <row r="2519" spans="1:25" hidden="1" x14ac:dyDescent="0.25">
      <c r="A2519" t="s">
        <v>748</v>
      </c>
      <c r="B2519" t="s">
        <v>0</v>
      </c>
      <c r="C2519" t="s">
        <v>0</v>
      </c>
      <c r="D2519" t="s">
        <v>132</v>
      </c>
      <c r="E2519" t="s">
        <v>159</v>
      </c>
      <c r="F2519" t="s">
        <v>749</v>
      </c>
      <c r="G2519" t="s">
        <v>4</v>
      </c>
      <c r="H2519" s="2">
        <v>44734</v>
      </c>
      <c r="I2519" t="s">
        <v>5</v>
      </c>
      <c r="J2519" t="s">
        <v>5</v>
      </c>
      <c r="K2519" s="3">
        <v>220</v>
      </c>
      <c r="L2519" s="3">
        <v>220</v>
      </c>
      <c r="M2519" t="s">
        <v>4</v>
      </c>
      <c r="N2519" t="s">
        <v>4</v>
      </c>
      <c r="O2519" t="s">
        <v>4</v>
      </c>
      <c r="P2519" t="s">
        <v>2218</v>
      </c>
      <c r="Q2519" t="s">
        <v>13</v>
      </c>
      <c r="R2519" t="s">
        <v>1182</v>
      </c>
      <c r="S2519" t="s">
        <v>4</v>
      </c>
      <c r="T2519" s="5">
        <v>0</v>
      </c>
      <c r="U2519" t="s">
        <v>7</v>
      </c>
      <c r="V2519">
        <f t="shared" si="92"/>
        <v>0</v>
      </c>
      <c r="W2519">
        <f>VLOOKUP(A2519,LISTINO!D:N,10,FALSE)</f>
        <v>0.51</v>
      </c>
      <c r="X2519">
        <f t="shared" si="91"/>
        <v>112.2</v>
      </c>
      <c r="Y2519" s="17">
        <f>VLOOKUP(A2519,LISTINO!D:K,7,FALSE)</f>
        <v>44927</v>
      </c>
    </row>
    <row r="2520" spans="1:25" hidden="1" x14ac:dyDescent="0.25">
      <c r="A2520" t="s">
        <v>477</v>
      </c>
      <c r="B2520" t="s">
        <v>0</v>
      </c>
      <c r="C2520" t="s">
        <v>0</v>
      </c>
      <c r="D2520" t="s">
        <v>132</v>
      </c>
      <c r="E2520" t="s">
        <v>159</v>
      </c>
      <c r="F2520" t="s">
        <v>478</v>
      </c>
      <c r="G2520" t="s">
        <v>4</v>
      </c>
      <c r="H2520" s="2">
        <v>44734</v>
      </c>
      <c r="I2520" t="s">
        <v>5</v>
      </c>
      <c r="J2520" t="s">
        <v>5</v>
      </c>
      <c r="K2520" s="3">
        <v>80</v>
      </c>
      <c r="L2520" s="3">
        <v>80</v>
      </c>
      <c r="M2520" t="s">
        <v>4</v>
      </c>
      <c r="N2520" t="s">
        <v>4</v>
      </c>
      <c r="O2520" t="s">
        <v>4</v>
      </c>
      <c r="P2520" t="s">
        <v>2218</v>
      </c>
      <c r="Q2520" t="s">
        <v>10</v>
      </c>
      <c r="R2520" t="s">
        <v>1182</v>
      </c>
      <c r="S2520" t="s">
        <v>4</v>
      </c>
      <c r="T2520" s="5">
        <v>0</v>
      </c>
      <c r="U2520" t="s">
        <v>7</v>
      </c>
      <c r="V2520">
        <f t="shared" si="92"/>
        <v>0</v>
      </c>
      <c r="W2520">
        <f>VLOOKUP(A2520,LISTINO!D:N,10,FALSE)</f>
        <v>0.76</v>
      </c>
      <c r="X2520">
        <f t="shared" si="91"/>
        <v>60.8</v>
      </c>
      <c r="Y2520" s="17">
        <f>VLOOKUP(A2520,LISTINO!D:K,7,FALSE)</f>
        <v>44927</v>
      </c>
    </row>
    <row r="2521" spans="1:25" x14ac:dyDescent="0.25">
      <c r="A2521" t="s">
        <v>794</v>
      </c>
      <c r="B2521" t="s">
        <v>0</v>
      </c>
      <c r="C2521" t="s">
        <v>1</v>
      </c>
      <c r="D2521" t="s">
        <v>132</v>
      </c>
      <c r="E2521" t="s">
        <v>159</v>
      </c>
      <c r="F2521" t="s">
        <v>795</v>
      </c>
      <c r="G2521" t="s">
        <v>4</v>
      </c>
      <c r="H2521" s="2">
        <v>44734</v>
      </c>
      <c r="I2521" t="s">
        <v>5</v>
      </c>
      <c r="J2521" t="s">
        <v>5</v>
      </c>
      <c r="K2521" s="3">
        <v>12</v>
      </c>
      <c r="L2521" s="3">
        <v>12</v>
      </c>
      <c r="M2521" t="s">
        <v>4</v>
      </c>
      <c r="N2521" t="s">
        <v>4</v>
      </c>
      <c r="O2521" t="s">
        <v>4</v>
      </c>
      <c r="P2521" t="s">
        <v>2217</v>
      </c>
      <c r="Q2521" t="s">
        <v>14</v>
      </c>
      <c r="R2521" t="s">
        <v>676</v>
      </c>
      <c r="S2521" t="s">
        <v>4</v>
      </c>
      <c r="T2521" s="5">
        <v>135.47999999999999</v>
      </c>
      <c r="U2521" t="s">
        <v>7</v>
      </c>
      <c r="V2521">
        <f t="shared" si="92"/>
        <v>11.29</v>
      </c>
      <c r="W2521">
        <f>VLOOKUP(A2521,LISTINO!D:N,10,FALSE)</f>
        <v>8.33</v>
      </c>
      <c r="X2521">
        <f t="shared" si="91"/>
        <v>99.960000000000008</v>
      </c>
      <c r="Y2521" s="17">
        <f>VLOOKUP(A2521,LISTINO!D:K,7,FALSE)</f>
        <v>45474</v>
      </c>
    </row>
    <row r="2522" spans="1:25" x14ac:dyDescent="0.25">
      <c r="A2522" t="s">
        <v>794</v>
      </c>
      <c r="B2522" t="s">
        <v>0</v>
      </c>
      <c r="C2522" t="s">
        <v>1</v>
      </c>
      <c r="D2522" t="s">
        <v>132</v>
      </c>
      <c r="E2522" t="s">
        <v>159</v>
      </c>
      <c r="F2522" t="s">
        <v>795</v>
      </c>
      <c r="G2522" t="s">
        <v>4</v>
      </c>
      <c r="H2522" s="2">
        <v>44734</v>
      </c>
      <c r="I2522" t="s">
        <v>5</v>
      </c>
      <c r="J2522" t="s">
        <v>5</v>
      </c>
      <c r="K2522" s="3">
        <v>12</v>
      </c>
      <c r="L2522" s="3">
        <v>12</v>
      </c>
      <c r="M2522" t="s">
        <v>4</v>
      </c>
      <c r="N2522" t="s">
        <v>4</v>
      </c>
      <c r="O2522" t="s">
        <v>4</v>
      </c>
      <c r="P2522" t="s">
        <v>2217</v>
      </c>
      <c r="Q2522" t="s">
        <v>13</v>
      </c>
      <c r="R2522" t="s">
        <v>676</v>
      </c>
      <c r="S2522" t="s">
        <v>4</v>
      </c>
      <c r="T2522" s="5">
        <v>135.47999999999999</v>
      </c>
      <c r="U2522" t="s">
        <v>7</v>
      </c>
      <c r="V2522">
        <f t="shared" si="92"/>
        <v>11.29</v>
      </c>
      <c r="W2522">
        <f>VLOOKUP(A2522,LISTINO!D:N,10,FALSE)</f>
        <v>8.33</v>
      </c>
      <c r="X2522">
        <f t="shared" si="91"/>
        <v>99.960000000000008</v>
      </c>
      <c r="Y2522" s="17">
        <f>VLOOKUP(A2522,LISTINO!D:K,7,FALSE)</f>
        <v>45474</v>
      </c>
    </row>
    <row r="2523" spans="1:25" x14ac:dyDescent="0.25">
      <c r="A2523" t="s">
        <v>794</v>
      </c>
      <c r="B2523" t="s">
        <v>0</v>
      </c>
      <c r="C2523" t="s">
        <v>1</v>
      </c>
      <c r="D2523" t="s">
        <v>132</v>
      </c>
      <c r="E2523" t="s">
        <v>159</v>
      </c>
      <c r="F2523" t="s">
        <v>795</v>
      </c>
      <c r="G2523" t="s">
        <v>4</v>
      </c>
      <c r="H2523" s="2">
        <v>44734</v>
      </c>
      <c r="I2523" t="s">
        <v>5</v>
      </c>
      <c r="J2523" t="s">
        <v>5</v>
      </c>
      <c r="K2523" s="3">
        <v>12</v>
      </c>
      <c r="L2523" s="3">
        <v>12</v>
      </c>
      <c r="M2523" t="s">
        <v>4</v>
      </c>
      <c r="N2523" t="s">
        <v>4</v>
      </c>
      <c r="O2523" t="s">
        <v>4</v>
      </c>
      <c r="P2523" t="s">
        <v>2217</v>
      </c>
      <c r="Q2523" t="s">
        <v>10</v>
      </c>
      <c r="R2523" t="s">
        <v>676</v>
      </c>
      <c r="S2523" t="s">
        <v>4</v>
      </c>
      <c r="T2523" s="5">
        <v>135.47999999999999</v>
      </c>
      <c r="U2523" t="s">
        <v>7</v>
      </c>
      <c r="V2523">
        <f t="shared" si="92"/>
        <v>11.29</v>
      </c>
      <c r="W2523">
        <f>VLOOKUP(A2523,LISTINO!D:N,10,FALSE)</f>
        <v>8.33</v>
      </c>
      <c r="X2523">
        <f t="shared" si="91"/>
        <v>99.960000000000008</v>
      </c>
      <c r="Y2523" s="17">
        <f>VLOOKUP(A2523,LISTINO!D:K,7,FALSE)</f>
        <v>45474</v>
      </c>
    </row>
    <row r="2524" spans="1:25" x14ac:dyDescent="0.25">
      <c r="A2524" t="s">
        <v>794</v>
      </c>
      <c r="B2524" t="s">
        <v>0</v>
      </c>
      <c r="C2524" t="s">
        <v>1</v>
      </c>
      <c r="D2524" t="s">
        <v>132</v>
      </c>
      <c r="E2524" t="s">
        <v>159</v>
      </c>
      <c r="F2524" t="s">
        <v>795</v>
      </c>
      <c r="G2524" t="s">
        <v>4</v>
      </c>
      <c r="H2524" s="2">
        <v>44734</v>
      </c>
      <c r="I2524" t="s">
        <v>5</v>
      </c>
      <c r="J2524" t="s">
        <v>5</v>
      </c>
      <c r="K2524" s="3">
        <v>12</v>
      </c>
      <c r="L2524" s="3">
        <v>12</v>
      </c>
      <c r="M2524" t="s">
        <v>4</v>
      </c>
      <c r="N2524" t="s">
        <v>4</v>
      </c>
      <c r="O2524" t="s">
        <v>4</v>
      </c>
      <c r="P2524" t="s">
        <v>2217</v>
      </c>
      <c r="Q2524" t="s">
        <v>21</v>
      </c>
      <c r="R2524" t="s">
        <v>676</v>
      </c>
      <c r="S2524" t="s">
        <v>4</v>
      </c>
      <c r="T2524" s="5">
        <v>135.47999999999999</v>
      </c>
      <c r="U2524" t="s">
        <v>7</v>
      </c>
      <c r="V2524">
        <f t="shared" si="92"/>
        <v>11.29</v>
      </c>
      <c r="W2524">
        <f>VLOOKUP(A2524,LISTINO!D:N,10,FALSE)</f>
        <v>8.33</v>
      </c>
      <c r="X2524">
        <f t="shared" si="91"/>
        <v>99.960000000000008</v>
      </c>
      <c r="Y2524" s="17">
        <f>VLOOKUP(A2524,LISTINO!D:K,7,FALSE)</f>
        <v>45474</v>
      </c>
    </row>
    <row r="2525" spans="1:25" x14ac:dyDescent="0.25">
      <c r="A2525" t="s">
        <v>190</v>
      </c>
      <c r="B2525" t="s">
        <v>0</v>
      </c>
      <c r="C2525" t="s">
        <v>1</v>
      </c>
      <c r="D2525" t="s">
        <v>132</v>
      </c>
      <c r="E2525" t="s">
        <v>159</v>
      </c>
      <c r="F2525" t="s">
        <v>191</v>
      </c>
      <c r="G2525" t="s">
        <v>4</v>
      </c>
      <c r="H2525" s="2">
        <v>44734</v>
      </c>
      <c r="I2525" t="s">
        <v>5</v>
      </c>
      <c r="J2525" t="s">
        <v>5</v>
      </c>
      <c r="K2525" s="3">
        <v>61</v>
      </c>
      <c r="L2525" s="3">
        <v>61</v>
      </c>
      <c r="M2525" t="s">
        <v>4</v>
      </c>
      <c r="N2525" t="s">
        <v>4</v>
      </c>
      <c r="O2525" t="s">
        <v>4</v>
      </c>
      <c r="P2525" t="s">
        <v>2221</v>
      </c>
      <c r="Q2525" t="s">
        <v>6</v>
      </c>
      <c r="R2525" t="s">
        <v>1810</v>
      </c>
      <c r="S2525" t="s">
        <v>4</v>
      </c>
      <c r="T2525" s="5">
        <v>101.87</v>
      </c>
      <c r="U2525" t="s">
        <v>7</v>
      </c>
      <c r="V2525">
        <f t="shared" si="92"/>
        <v>1.6700000000000002</v>
      </c>
      <c r="W2525">
        <f>VLOOKUP(A2525,LISTINO!D:N,10,FALSE)</f>
        <v>2.11</v>
      </c>
      <c r="X2525">
        <f t="shared" si="91"/>
        <v>128.70999999999998</v>
      </c>
      <c r="Y2525" s="17">
        <f>VLOOKUP(A2525,LISTINO!D:K,7,FALSE)</f>
        <v>44593</v>
      </c>
    </row>
    <row r="2526" spans="1:25" x14ac:dyDescent="0.25">
      <c r="A2526" t="s">
        <v>199</v>
      </c>
      <c r="B2526" t="s">
        <v>0</v>
      </c>
      <c r="C2526" t="s">
        <v>1</v>
      </c>
      <c r="D2526" t="s">
        <v>132</v>
      </c>
      <c r="E2526" t="s">
        <v>159</v>
      </c>
      <c r="F2526" t="s">
        <v>200</v>
      </c>
      <c r="G2526" t="s">
        <v>4</v>
      </c>
      <c r="H2526" s="2">
        <v>44734</v>
      </c>
      <c r="I2526" t="s">
        <v>5</v>
      </c>
      <c r="J2526" t="s">
        <v>5</v>
      </c>
      <c r="K2526" s="3">
        <v>500</v>
      </c>
      <c r="L2526" s="3">
        <v>500</v>
      </c>
      <c r="M2526" t="s">
        <v>4</v>
      </c>
      <c r="N2526" t="s">
        <v>4</v>
      </c>
      <c r="O2526" t="s">
        <v>4</v>
      </c>
      <c r="P2526" t="s">
        <v>2216</v>
      </c>
      <c r="Q2526" t="s">
        <v>6</v>
      </c>
      <c r="R2526" t="s">
        <v>851</v>
      </c>
      <c r="S2526" t="s">
        <v>4</v>
      </c>
      <c r="T2526" s="5">
        <v>175</v>
      </c>
      <c r="U2526" t="s">
        <v>7</v>
      </c>
      <c r="V2526">
        <f t="shared" si="92"/>
        <v>0.35</v>
      </c>
      <c r="W2526">
        <f>VLOOKUP(A2526,LISTINO!D:N,10,FALSE)</f>
        <v>0.47</v>
      </c>
      <c r="X2526">
        <f t="shared" si="91"/>
        <v>235</v>
      </c>
      <c r="Y2526" s="17">
        <f>VLOOKUP(A2526,LISTINO!D:K,7,FALSE)</f>
        <v>44981</v>
      </c>
    </row>
    <row r="2527" spans="1:25" x14ac:dyDescent="0.25">
      <c r="A2527" t="s">
        <v>961</v>
      </c>
      <c r="B2527" t="s">
        <v>0</v>
      </c>
      <c r="C2527" t="s">
        <v>1</v>
      </c>
      <c r="D2527" t="s">
        <v>132</v>
      </c>
      <c r="E2527" t="s">
        <v>159</v>
      </c>
      <c r="F2527" t="s">
        <v>962</v>
      </c>
      <c r="G2527" t="s">
        <v>4</v>
      </c>
      <c r="H2527" s="2">
        <v>44733</v>
      </c>
      <c r="I2527" t="s">
        <v>5</v>
      </c>
      <c r="J2527" t="s">
        <v>5</v>
      </c>
      <c r="K2527" s="3">
        <v>20</v>
      </c>
      <c r="L2527" s="3">
        <v>20</v>
      </c>
      <c r="M2527" t="s">
        <v>4</v>
      </c>
      <c r="N2527" t="s">
        <v>4</v>
      </c>
      <c r="O2527" t="s">
        <v>4</v>
      </c>
      <c r="P2527" t="s">
        <v>2226</v>
      </c>
      <c r="Q2527" t="s">
        <v>445</v>
      </c>
      <c r="R2527" t="s">
        <v>964</v>
      </c>
      <c r="S2527" t="s">
        <v>4</v>
      </c>
      <c r="T2527" s="5">
        <v>22.2</v>
      </c>
      <c r="U2527" t="s">
        <v>7</v>
      </c>
      <c r="V2527">
        <f t="shared" si="92"/>
        <v>1.1099999999999999</v>
      </c>
      <c r="W2527">
        <f>VLOOKUP(A2527,LISTINO!D:N,10,FALSE)</f>
        <v>1.62</v>
      </c>
      <c r="X2527">
        <f t="shared" si="91"/>
        <v>32.400000000000006</v>
      </c>
      <c r="Y2527" s="17">
        <f>VLOOKUP(A2527,LISTINO!D:K,7,FALSE)</f>
        <v>44682</v>
      </c>
    </row>
    <row r="2528" spans="1:25" x14ac:dyDescent="0.25">
      <c r="A2528" t="s">
        <v>961</v>
      </c>
      <c r="B2528" t="s">
        <v>0</v>
      </c>
      <c r="C2528" t="s">
        <v>1</v>
      </c>
      <c r="D2528" t="s">
        <v>132</v>
      </c>
      <c r="E2528" t="s">
        <v>159</v>
      </c>
      <c r="F2528" t="s">
        <v>962</v>
      </c>
      <c r="G2528" t="s">
        <v>4</v>
      </c>
      <c r="H2528" s="2">
        <v>44733</v>
      </c>
      <c r="I2528" t="s">
        <v>5</v>
      </c>
      <c r="J2528" t="s">
        <v>5</v>
      </c>
      <c r="K2528" s="3">
        <v>20</v>
      </c>
      <c r="L2528" s="3">
        <v>20</v>
      </c>
      <c r="M2528" t="s">
        <v>4</v>
      </c>
      <c r="N2528" t="s">
        <v>4</v>
      </c>
      <c r="O2528" t="s">
        <v>4</v>
      </c>
      <c r="P2528" t="s">
        <v>2226</v>
      </c>
      <c r="Q2528" t="s">
        <v>433</v>
      </c>
      <c r="R2528" t="s">
        <v>964</v>
      </c>
      <c r="S2528" t="s">
        <v>4</v>
      </c>
      <c r="T2528" s="5">
        <v>22.2</v>
      </c>
      <c r="U2528" t="s">
        <v>7</v>
      </c>
      <c r="V2528">
        <f t="shared" si="92"/>
        <v>1.1099999999999999</v>
      </c>
      <c r="W2528">
        <f>VLOOKUP(A2528,LISTINO!D:N,10,FALSE)</f>
        <v>1.62</v>
      </c>
      <c r="X2528">
        <f t="shared" si="91"/>
        <v>32.400000000000006</v>
      </c>
      <c r="Y2528" s="17">
        <f>VLOOKUP(A2528,LISTINO!D:K,7,FALSE)</f>
        <v>44682</v>
      </c>
    </row>
    <row r="2529" spans="1:25" x14ac:dyDescent="0.25">
      <c r="A2529" t="s">
        <v>961</v>
      </c>
      <c r="B2529" t="s">
        <v>0</v>
      </c>
      <c r="C2529" t="s">
        <v>1</v>
      </c>
      <c r="D2529" t="s">
        <v>132</v>
      </c>
      <c r="E2529" t="s">
        <v>159</v>
      </c>
      <c r="F2529" t="s">
        <v>962</v>
      </c>
      <c r="G2529" t="s">
        <v>4</v>
      </c>
      <c r="H2529" s="2">
        <v>44733</v>
      </c>
      <c r="I2529" t="s">
        <v>5</v>
      </c>
      <c r="J2529" t="s">
        <v>5</v>
      </c>
      <c r="K2529" s="3">
        <v>20</v>
      </c>
      <c r="L2529" s="3">
        <v>20</v>
      </c>
      <c r="M2529" t="s">
        <v>4</v>
      </c>
      <c r="N2529" t="s">
        <v>4</v>
      </c>
      <c r="O2529" t="s">
        <v>4</v>
      </c>
      <c r="P2529" t="s">
        <v>2226</v>
      </c>
      <c r="Q2529" t="s">
        <v>13</v>
      </c>
      <c r="R2529" t="s">
        <v>964</v>
      </c>
      <c r="S2529" t="s">
        <v>4</v>
      </c>
      <c r="T2529" s="5">
        <v>22.2</v>
      </c>
      <c r="U2529" t="s">
        <v>7</v>
      </c>
      <c r="V2529">
        <f t="shared" si="92"/>
        <v>1.1099999999999999</v>
      </c>
      <c r="W2529">
        <f>VLOOKUP(A2529,LISTINO!D:N,10,FALSE)</f>
        <v>1.62</v>
      </c>
      <c r="X2529">
        <f t="shared" si="91"/>
        <v>32.400000000000006</v>
      </c>
      <c r="Y2529" s="17">
        <f>VLOOKUP(A2529,LISTINO!D:K,7,FALSE)</f>
        <v>44682</v>
      </c>
    </row>
    <row r="2530" spans="1:25" x14ac:dyDescent="0.25">
      <c r="A2530" t="s">
        <v>961</v>
      </c>
      <c r="B2530" t="s">
        <v>0</v>
      </c>
      <c r="C2530" t="s">
        <v>1</v>
      </c>
      <c r="D2530" t="s">
        <v>132</v>
      </c>
      <c r="E2530" t="s">
        <v>159</v>
      </c>
      <c r="F2530" t="s">
        <v>962</v>
      </c>
      <c r="G2530" t="s">
        <v>4</v>
      </c>
      <c r="H2530" s="2">
        <v>44733</v>
      </c>
      <c r="I2530" t="s">
        <v>5</v>
      </c>
      <c r="J2530" t="s">
        <v>5</v>
      </c>
      <c r="K2530" s="3">
        <v>20</v>
      </c>
      <c r="L2530" s="3">
        <v>20</v>
      </c>
      <c r="M2530" t="s">
        <v>4</v>
      </c>
      <c r="N2530" t="s">
        <v>4</v>
      </c>
      <c r="O2530" t="s">
        <v>4</v>
      </c>
      <c r="P2530" t="s">
        <v>2226</v>
      </c>
      <c r="Q2530" t="s">
        <v>14</v>
      </c>
      <c r="R2530" t="s">
        <v>964</v>
      </c>
      <c r="S2530" t="s">
        <v>4</v>
      </c>
      <c r="T2530" s="5">
        <v>22.2</v>
      </c>
      <c r="U2530" t="s">
        <v>7</v>
      </c>
      <c r="V2530">
        <f t="shared" si="92"/>
        <v>1.1099999999999999</v>
      </c>
      <c r="W2530">
        <f>VLOOKUP(A2530,LISTINO!D:N,10,FALSE)</f>
        <v>1.62</v>
      </c>
      <c r="X2530">
        <f t="shared" si="91"/>
        <v>32.400000000000006</v>
      </c>
      <c r="Y2530" s="17">
        <f>VLOOKUP(A2530,LISTINO!D:K,7,FALSE)</f>
        <v>44682</v>
      </c>
    </row>
    <row r="2531" spans="1:25" x14ac:dyDescent="0.25">
      <c r="A2531" t="s">
        <v>286</v>
      </c>
      <c r="B2531" t="s">
        <v>0</v>
      </c>
      <c r="C2531" t="s">
        <v>1</v>
      </c>
      <c r="D2531" t="s">
        <v>132</v>
      </c>
      <c r="E2531" t="s">
        <v>159</v>
      </c>
      <c r="F2531" t="s">
        <v>287</v>
      </c>
      <c r="G2531" t="s">
        <v>4</v>
      </c>
      <c r="H2531" s="2">
        <v>44733</v>
      </c>
      <c r="I2531" t="s">
        <v>5</v>
      </c>
      <c r="J2531" t="s">
        <v>5</v>
      </c>
      <c r="K2531" s="3">
        <v>10</v>
      </c>
      <c r="L2531" s="3">
        <v>10</v>
      </c>
      <c r="M2531" t="s">
        <v>4</v>
      </c>
      <c r="N2531" t="s">
        <v>4</v>
      </c>
      <c r="O2531" t="s">
        <v>4</v>
      </c>
      <c r="P2531" t="s">
        <v>2226</v>
      </c>
      <c r="Q2531" t="s">
        <v>460</v>
      </c>
      <c r="R2531" t="s">
        <v>964</v>
      </c>
      <c r="S2531" t="s">
        <v>4</v>
      </c>
      <c r="T2531" s="5">
        <v>18.8</v>
      </c>
      <c r="U2531" t="s">
        <v>7</v>
      </c>
      <c r="V2531">
        <f t="shared" si="92"/>
        <v>1.8800000000000001</v>
      </c>
      <c r="W2531">
        <f>VLOOKUP(A2531,LISTINO!D:N,10,FALSE)</f>
        <v>2.75</v>
      </c>
      <c r="X2531">
        <f t="shared" si="91"/>
        <v>27.5</v>
      </c>
      <c r="Y2531" s="17">
        <f>VLOOKUP(A2531,LISTINO!D:K,7,FALSE)</f>
        <v>44682</v>
      </c>
    </row>
    <row r="2532" spans="1:25" x14ac:dyDescent="0.25">
      <c r="A2532" t="s">
        <v>972</v>
      </c>
      <c r="B2532" t="s">
        <v>0</v>
      </c>
      <c r="C2532" t="s">
        <v>0</v>
      </c>
      <c r="D2532" t="s">
        <v>132</v>
      </c>
      <c r="E2532" t="s">
        <v>159</v>
      </c>
      <c r="F2532" t="s">
        <v>973</v>
      </c>
      <c r="G2532" t="s">
        <v>4</v>
      </c>
      <c r="H2532" s="2">
        <v>44733</v>
      </c>
      <c r="I2532" t="s">
        <v>5</v>
      </c>
      <c r="J2532" t="s">
        <v>5</v>
      </c>
      <c r="K2532" s="3">
        <v>45</v>
      </c>
      <c r="L2532" s="3">
        <v>45</v>
      </c>
      <c r="M2532" t="s">
        <v>4</v>
      </c>
      <c r="N2532" t="s">
        <v>4</v>
      </c>
      <c r="O2532" t="s">
        <v>4</v>
      </c>
      <c r="P2532" t="s">
        <v>2226</v>
      </c>
      <c r="Q2532" t="s">
        <v>21</v>
      </c>
      <c r="R2532" t="s">
        <v>964</v>
      </c>
      <c r="S2532" t="s">
        <v>4</v>
      </c>
      <c r="T2532" s="5">
        <v>532.79999999999995</v>
      </c>
      <c r="U2532" t="s">
        <v>7</v>
      </c>
      <c r="V2532">
        <f t="shared" si="92"/>
        <v>11.84</v>
      </c>
      <c r="W2532">
        <f>VLOOKUP(A2532,LISTINO!D:N,10,FALSE)</f>
        <v>17.420000000000002</v>
      </c>
      <c r="X2532">
        <f t="shared" si="91"/>
        <v>783.90000000000009</v>
      </c>
      <c r="Y2532" s="17">
        <f>VLOOKUP(A2532,LISTINO!D:K,7,FALSE)</f>
        <v>44682</v>
      </c>
    </row>
    <row r="2533" spans="1:25" x14ac:dyDescent="0.25">
      <c r="A2533" t="s">
        <v>2129</v>
      </c>
      <c r="B2533" t="s">
        <v>0</v>
      </c>
      <c r="C2533" t="s">
        <v>0</v>
      </c>
      <c r="D2533" t="s">
        <v>132</v>
      </c>
      <c r="E2533" t="s">
        <v>159</v>
      </c>
      <c r="F2533" t="s">
        <v>2130</v>
      </c>
      <c r="G2533" t="s">
        <v>4</v>
      </c>
      <c r="H2533" s="2">
        <v>44733</v>
      </c>
      <c r="I2533" t="s">
        <v>5</v>
      </c>
      <c r="J2533" t="s">
        <v>5</v>
      </c>
      <c r="K2533" s="3">
        <v>16</v>
      </c>
      <c r="L2533" s="3">
        <v>16</v>
      </c>
      <c r="M2533" t="s">
        <v>4</v>
      </c>
      <c r="N2533" t="s">
        <v>4</v>
      </c>
      <c r="O2533" t="s">
        <v>4</v>
      </c>
      <c r="P2533" t="s">
        <v>2226</v>
      </c>
      <c r="Q2533" t="s">
        <v>10</v>
      </c>
      <c r="R2533" t="s">
        <v>964</v>
      </c>
      <c r="S2533" t="s">
        <v>4</v>
      </c>
      <c r="T2533" s="5">
        <v>235.52</v>
      </c>
      <c r="U2533" t="s">
        <v>7</v>
      </c>
      <c r="V2533">
        <f t="shared" si="92"/>
        <v>14.72</v>
      </c>
      <c r="W2533">
        <f>VLOOKUP(A2533,LISTINO!D:N,10,FALSE)</f>
        <v>21.68</v>
      </c>
      <c r="X2533">
        <f t="shared" si="91"/>
        <v>346.88</v>
      </c>
      <c r="Y2533" s="17">
        <f>VLOOKUP(A2533,LISTINO!D:K,7,FALSE)</f>
        <v>44682</v>
      </c>
    </row>
    <row r="2534" spans="1:25" x14ac:dyDescent="0.25">
      <c r="A2534" t="s">
        <v>890</v>
      </c>
      <c r="B2534" t="s">
        <v>0</v>
      </c>
      <c r="C2534" t="s">
        <v>1</v>
      </c>
      <c r="D2534" t="s">
        <v>132</v>
      </c>
      <c r="E2534" t="s">
        <v>159</v>
      </c>
      <c r="F2534" t="s">
        <v>891</v>
      </c>
      <c r="G2534" t="s">
        <v>4</v>
      </c>
      <c r="H2534" s="2">
        <v>44733</v>
      </c>
      <c r="I2534" t="s">
        <v>5</v>
      </c>
      <c r="J2534" t="s">
        <v>5</v>
      </c>
      <c r="K2534" s="3">
        <v>10</v>
      </c>
      <c r="L2534" s="3">
        <v>10</v>
      </c>
      <c r="M2534" t="s">
        <v>4</v>
      </c>
      <c r="N2534" t="s">
        <v>4</v>
      </c>
      <c r="O2534" t="s">
        <v>4</v>
      </c>
      <c r="P2534" t="s">
        <v>2226</v>
      </c>
      <c r="Q2534" t="s">
        <v>44</v>
      </c>
      <c r="R2534" t="s">
        <v>964</v>
      </c>
      <c r="S2534" t="s">
        <v>4</v>
      </c>
      <c r="T2534" s="5">
        <v>15.4</v>
      </c>
      <c r="U2534" t="s">
        <v>7</v>
      </c>
      <c r="V2534">
        <f t="shared" si="92"/>
        <v>1.54</v>
      </c>
      <c r="W2534">
        <f>VLOOKUP(A2534,LISTINO!D:N,10,FALSE)</f>
        <v>2.27</v>
      </c>
      <c r="X2534">
        <f t="shared" si="91"/>
        <v>22.7</v>
      </c>
      <c r="Y2534" s="17">
        <f>VLOOKUP(A2534,LISTINO!D:K,7,FALSE)</f>
        <v>44682</v>
      </c>
    </row>
    <row r="2535" spans="1:25" x14ac:dyDescent="0.25">
      <c r="A2535" t="s">
        <v>890</v>
      </c>
      <c r="B2535" t="s">
        <v>0</v>
      </c>
      <c r="C2535" t="s">
        <v>1</v>
      </c>
      <c r="D2535" t="s">
        <v>132</v>
      </c>
      <c r="E2535" t="s">
        <v>159</v>
      </c>
      <c r="F2535" t="s">
        <v>891</v>
      </c>
      <c r="G2535" t="s">
        <v>4</v>
      </c>
      <c r="H2535" s="2">
        <v>44733</v>
      </c>
      <c r="I2535" t="s">
        <v>5</v>
      </c>
      <c r="J2535" t="s">
        <v>5</v>
      </c>
      <c r="K2535" s="3">
        <v>10</v>
      </c>
      <c r="L2535" s="3">
        <v>10</v>
      </c>
      <c r="M2535" t="s">
        <v>4</v>
      </c>
      <c r="N2535" t="s">
        <v>4</v>
      </c>
      <c r="O2535" t="s">
        <v>4</v>
      </c>
      <c r="P2535" t="s">
        <v>2226</v>
      </c>
      <c r="Q2535" t="s">
        <v>45</v>
      </c>
      <c r="R2535" t="s">
        <v>964</v>
      </c>
      <c r="S2535" t="s">
        <v>4</v>
      </c>
      <c r="T2535" s="5">
        <v>15.4</v>
      </c>
      <c r="U2535" t="s">
        <v>7</v>
      </c>
      <c r="V2535">
        <f t="shared" si="92"/>
        <v>1.54</v>
      </c>
      <c r="W2535">
        <f>VLOOKUP(A2535,LISTINO!D:N,10,FALSE)</f>
        <v>2.27</v>
      </c>
      <c r="X2535">
        <f t="shared" si="91"/>
        <v>22.7</v>
      </c>
      <c r="Y2535" s="17">
        <f>VLOOKUP(A2535,LISTINO!D:K,7,FALSE)</f>
        <v>44682</v>
      </c>
    </row>
    <row r="2536" spans="1:25" x14ac:dyDescent="0.25">
      <c r="A2536" t="s">
        <v>890</v>
      </c>
      <c r="B2536" t="s">
        <v>0</v>
      </c>
      <c r="C2536" t="s">
        <v>1</v>
      </c>
      <c r="D2536" t="s">
        <v>132</v>
      </c>
      <c r="E2536" t="s">
        <v>159</v>
      </c>
      <c r="F2536" t="s">
        <v>891</v>
      </c>
      <c r="G2536" t="s">
        <v>4</v>
      </c>
      <c r="H2536" s="2">
        <v>44733</v>
      </c>
      <c r="I2536" t="s">
        <v>5</v>
      </c>
      <c r="J2536" t="s">
        <v>5</v>
      </c>
      <c r="K2536" s="3">
        <v>10</v>
      </c>
      <c r="L2536" s="3">
        <v>10</v>
      </c>
      <c r="M2536" t="s">
        <v>4</v>
      </c>
      <c r="N2536" t="s">
        <v>4</v>
      </c>
      <c r="O2536" t="s">
        <v>4</v>
      </c>
      <c r="P2536" t="s">
        <v>2226</v>
      </c>
      <c r="Q2536" t="s">
        <v>383</v>
      </c>
      <c r="R2536" t="s">
        <v>964</v>
      </c>
      <c r="S2536" t="s">
        <v>4</v>
      </c>
      <c r="T2536" s="5">
        <v>15.4</v>
      </c>
      <c r="U2536" t="s">
        <v>7</v>
      </c>
      <c r="V2536">
        <f t="shared" si="92"/>
        <v>1.54</v>
      </c>
      <c r="W2536">
        <f>VLOOKUP(A2536,LISTINO!D:N,10,FALSE)</f>
        <v>2.27</v>
      </c>
      <c r="X2536">
        <f t="shared" si="91"/>
        <v>22.7</v>
      </c>
      <c r="Y2536" s="17">
        <f>VLOOKUP(A2536,LISTINO!D:K,7,FALSE)</f>
        <v>44682</v>
      </c>
    </row>
    <row r="2537" spans="1:25" x14ac:dyDescent="0.25">
      <c r="A2537" t="s">
        <v>890</v>
      </c>
      <c r="B2537" t="s">
        <v>0</v>
      </c>
      <c r="C2537" t="s">
        <v>1</v>
      </c>
      <c r="D2537" t="s">
        <v>132</v>
      </c>
      <c r="E2537" t="s">
        <v>159</v>
      </c>
      <c r="F2537" t="s">
        <v>891</v>
      </c>
      <c r="G2537" t="s">
        <v>4</v>
      </c>
      <c r="H2537" s="2">
        <v>44733</v>
      </c>
      <c r="I2537" t="s">
        <v>5</v>
      </c>
      <c r="J2537" t="s">
        <v>5</v>
      </c>
      <c r="K2537" s="3">
        <v>10</v>
      </c>
      <c r="L2537" s="3">
        <v>10</v>
      </c>
      <c r="M2537" t="s">
        <v>4</v>
      </c>
      <c r="N2537" t="s">
        <v>4</v>
      </c>
      <c r="O2537" t="s">
        <v>4</v>
      </c>
      <c r="P2537" t="s">
        <v>2226</v>
      </c>
      <c r="Q2537" t="s">
        <v>448</v>
      </c>
      <c r="R2537" t="s">
        <v>964</v>
      </c>
      <c r="S2537" t="s">
        <v>4</v>
      </c>
      <c r="T2537" s="5">
        <v>15.4</v>
      </c>
      <c r="U2537" t="s">
        <v>7</v>
      </c>
      <c r="V2537">
        <f t="shared" si="92"/>
        <v>1.54</v>
      </c>
      <c r="W2537">
        <f>VLOOKUP(A2537,LISTINO!D:N,10,FALSE)</f>
        <v>2.27</v>
      </c>
      <c r="X2537">
        <f t="shared" si="91"/>
        <v>22.7</v>
      </c>
      <c r="Y2537" s="17">
        <f>VLOOKUP(A2537,LISTINO!D:K,7,FALSE)</f>
        <v>44682</v>
      </c>
    </row>
    <row r="2538" spans="1:25" x14ac:dyDescent="0.25">
      <c r="A2538" t="s">
        <v>890</v>
      </c>
      <c r="B2538" t="s">
        <v>0</v>
      </c>
      <c r="C2538" t="s">
        <v>1</v>
      </c>
      <c r="D2538" t="s">
        <v>132</v>
      </c>
      <c r="E2538" t="s">
        <v>159</v>
      </c>
      <c r="F2538" t="s">
        <v>891</v>
      </c>
      <c r="G2538" t="s">
        <v>4</v>
      </c>
      <c r="H2538" s="2">
        <v>44733</v>
      </c>
      <c r="I2538" t="s">
        <v>5</v>
      </c>
      <c r="J2538" t="s">
        <v>5</v>
      </c>
      <c r="K2538" s="3">
        <v>10</v>
      </c>
      <c r="L2538" s="3">
        <v>10</v>
      </c>
      <c r="M2538" t="s">
        <v>4</v>
      </c>
      <c r="N2538" t="s">
        <v>4</v>
      </c>
      <c r="O2538" t="s">
        <v>4</v>
      </c>
      <c r="P2538" t="s">
        <v>2226</v>
      </c>
      <c r="Q2538" t="s">
        <v>451</v>
      </c>
      <c r="R2538" t="s">
        <v>964</v>
      </c>
      <c r="S2538" t="s">
        <v>4</v>
      </c>
      <c r="T2538" s="5">
        <v>15.4</v>
      </c>
      <c r="U2538" t="s">
        <v>7</v>
      </c>
      <c r="V2538">
        <f t="shared" si="92"/>
        <v>1.54</v>
      </c>
      <c r="W2538">
        <f>VLOOKUP(A2538,LISTINO!D:N,10,FALSE)</f>
        <v>2.27</v>
      </c>
      <c r="X2538">
        <f t="shared" si="91"/>
        <v>22.7</v>
      </c>
      <c r="Y2538" s="17">
        <f>VLOOKUP(A2538,LISTINO!D:K,7,FALSE)</f>
        <v>44682</v>
      </c>
    </row>
    <row r="2539" spans="1:25" x14ac:dyDescent="0.25">
      <c r="A2539" t="s">
        <v>135</v>
      </c>
      <c r="B2539" t="s">
        <v>0</v>
      </c>
      <c r="C2539" t="s">
        <v>1</v>
      </c>
      <c r="D2539" t="s">
        <v>132</v>
      </c>
      <c r="E2539" t="s">
        <v>159</v>
      </c>
      <c r="F2539" t="s">
        <v>136</v>
      </c>
      <c r="G2539" t="s">
        <v>4</v>
      </c>
      <c r="H2539" s="2">
        <v>44733</v>
      </c>
      <c r="I2539" t="s">
        <v>5</v>
      </c>
      <c r="J2539" t="s">
        <v>5</v>
      </c>
      <c r="K2539" s="3">
        <v>175</v>
      </c>
      <c r="L2539" s="3">
        <v>175</v>
      </c>
      <c r="M2539" t="s">
        <v>4</v>
      </c>
      <c r="N2539" t="s">
        <v>4</v>
      </c>
      <c r="O2539" t="s">
        <v>4</v>
      </c>
      <c r="P2539" t="s">
        <v>2226</v>
      </c>
      <c r="Q2539" t="s">
        <v>391</v>
      </c>
      <c r="R2539" t="s">
        <v>964</v>
      </c>
      <c r="S2539" t="s">
        <v>4</v>
      </c>
      <c r="T2539" s="5">
        <v>199.5</v>
      </c>
      <c r="U2539" t="s">
        <v>7</v>
      </c>
      <c r="V2539">
        <f t="shared" si="92"/>
        <v>1.1399999999999999</v>
      </c>
      <c r="W2539">
        <f>VLOOKUP(A2539,LISTINO!D:N,10,FALSE)</f>
        <v>1.68</v>
      </c>
      <c r="X2539">
        <f t="shared" si="91"/>
        <v>294</v>
      </c>
      <c r="Y2539" s="17">
        <f>VLOOKUP(A2539,LISTINO!D:K,7,FALSE)</f>
        <v>44682</v>
      </c>
    </row>
    <row r="2540" spans="1:25" x14ac:dyDescent="0.25">
      <c r="A2540" t="s">
        <v>1611</v>
      </c>
      <c r="B2540" t="s">
        <v>0</v>
      </c>
      <c r="C2540" t="s">
        <v>0</v>
      </c>
      <c r="D2540" t="s">
        <v>132</v>
      </c>
      <c r="E2540" t="s">
        <v>159</v>
      </c>
      <c r="F2540" t="s">
        <v>1612</v>
      </c>
      <c r="G2540" t="s">
        <v>4</v>
      </c>
      <c r="H2540" s="2">
        <v>44733</v>
      </c>
      <c r="I2540" t="s">
        <v>5</v>
      </c>
      <c r="J2540" t="s">
        <v>5</v>
      </c>
      <c r="K2540" s="3">
        <v>14</v>
      </c>
      <c r="L2540" s="3">
        <v>14</v>
      </c>
      <c r="M2540" t="s">
        <v>4</v>
      </c>
      <c r="N2540" t="s">
        <v>4</v>
      </c>
      <c r="O2540" t="s">
        <v>4</v>
      </c>
      <c r="P2540" t="s">
        <v>2226</v>
      </c>
      <c r="Q2540" t="s">
        <v>6</v>
      </c>
      <c r="R2540" t="s">
        <v>964</v>
      </c>
      <c r="S2540" t="s">
        <v>4</v>
      </c>
      <c r="T2540" s="5">
        <v>0</v>
      </c>
      <c r="U2540" t="s">
        <v>7</v>
      </c>
      <c r="V2540">
        <f t="shared" si="92"/>
        <v>0</v>
      </c>
      <c r="W2540">
        <f>VLOOKUP(A2540,LISTINO!D:N,10,FALSE)</f>
        <v>24.59</v>
      </c>
      <c r="X2540">
        <f t="shared" si="91"/>
        <v>344.26</v>
      </c>
      <c r="Y2540" s="17">
        <f>VLOOKUP(A2540,LISTINO!D:K,7,FALSE)</f>
        <v>44682</v>
      </c>
    </row>
    <row r="2541" spans="1:25" hidden="1" x14ac:dyDescent="0.25">
      <c r="A2541" t="s">
        <v>342</v>
      </c>
      <c r="B2541" t="s">
        <v>0</v>
      </c>
      <c r="C2541" t="s">
        <v>1</v>
      </c>
      <c r="D2541" t="s">
        <v>132</v>
      </c>
      <c r="E2541" t="s">
        <v>159</v>
      </c>
      <c r="F2541" t="s">
        <v>343</v>
      </c>
      <c r="G2541" t="s">
        <v>4</v>
      </c>
      <c r="H2541" s="2">
        <v>44732</v>
      </c>
      <c r="I2541" t="s">
        <v>5</v>
      </c>
      <c r="J2541" t="s">
        <v>5</v>
      </c>
      <c r="K2541" s="3">
        <v>500</v>
      </c>
      <c r="L2541" s="3">
        <v>500</v>
      </c>
      <c r="M2541" t="s">
        <v>4</v>
      </c>
      <c r="N2541" t="s">
        <v>4</v>
      </c>
      <c r="O2541" t="s">
        <v>4</v>
      </c>
      <c r="P2541" t="s">
        <v>2233</v>
      </c>
      <c r="Q2541" t="s">
        <v>242</v>
      </c>
      <c r="R2541" t="s">
        <v>676</v>
      </c>
      <c r="S2541" t="s">
        <v>4</v>
      </c>
      <c r="T2541" s="5">
        <v>135</v>
      </c>
      <c r="U2541" t="s">
        <v>7</v>
      </c>
      <c r="V2541">
        <f t="shared" si="92"/>
        <v>0.27</v>
      </c>
      <c r="W2541">
        <f>VLOOKUP(A2541,LISTINO!D:N,10,FALSE)</f>
        <v>0.34</v>
      </c>
      <c r="X2541">
        <f t="shared" si="91"/>
        <v>170</v>
      </c>
      <c r="Y2541" s="17">
        <f>VLOOKUP(A2541,LISTINO!D:K,7,FALSE)</f>
        <v>44593</v>
      </c>
    </row>
    <row r="2542" spans="1:25" hidden="1" x14ac:dyDescent="0.25">
      <c r="A2542" t="s">
        <v>58</v>
      </c>
      <c r="B2542" t="s">
        <v>0</v>
      </c>
      <c r="C2542" t="s">
        <v>1</v>
      </c>
      <c r="D2542" t="s">
        <v>132</v>
      </c>
      <c r="E2542" t="s">
        <v>159</v>
      </c>
      <c r="F2542" t="s">
        <v>59</v>
      </c>
      <c r="G2542" t="s">
        <v>4</v>
      </c>
      <c r="H2542" s="2">
        <v>44732</v>
      </c>
      <c r="I2542" t="s">
        <v>5</v>
      </c>
      <c r="J2542" t="s">
        <v>5</v>
      </c>
      <c r="K2542" s="3">
        <v>700</v>
      </c>
      <c r="L2542" s="3">
        <v>700</v>
      </c>
      <c r="M2542" t="s">
        <v>4</v>
      </c>
      <c r="N2542" t="s">
        <v>4</v>
      </c>
      <c r="O2542" t="s">
        <v>4</v>
      </c>
      <c r="P2542" t="s">
        <v>2233</v>
      </c>
      <c r="Q2542" t="s">
        <v>6</v>
      </c>
      <c r="R2542" t="s">
        <v>676</v>
      </c>
      <c r="S2542" t="s">
        <v>4</v>
      </c>
      <c r="T2542" s="5">
        <v>147</v>
      </c>
      <c r="U2542" t="s">
        <v>7</v>
      </c>
      <c r="V2542">
        <f t="shared" si="92"/>
        <v>0.21</v>
      </c>
      <c r="W2542">
        <f>VLOOKUP(A2542,LISTINO!D:N,10,FALSE)</f>
        <v>0.27</v>
      </c>
      <c r="X2542">
        <f t="shared" si="91"/>
        <v>189</v>
      </c>
      <c r="Y2542" s="17">
        <f>VLOOKUP(A2542,LISTINO!D:K,7,FALSE)</f>
        <v>44593</v>
      </c>
    </row>
    <row r="2543" spans="1:25" hidden="1" x14ac:dyDescent="0.25">
      <c r="A2543" t="s">
        <v>58</v>
      </c>
      <c r="B2543" t="s">
        <v>0</v>
      </c>
      <c r="C2543" t="s">
        <v>1</v>
      </c>
      <c r="D2543" t="s">
        <v>132</v>
      </c>
      <c r="E2543" t="s">
        <v>159</v>
      </c>
      <c r="F2543" t="s">
        <v>59</v>
      </c>
      <c r="G2543" t="s">
        <v>4</v>
      </c>
      <c r="H2543" s="2">
        <v>44732</v>
      </c>
      <c r="I2543" t="s">
        <v>5</v>
      </c>
      <c r="J2543" t="s">
        <v>5</v>
      </c>
      <c r="K2543" s="3">
        <v>700</v>
      </c>
      <c r="L2543" s="3">
        <v>700</v>
      </c>
      <c r="M2543" t="s">
        <v>4</v>
      </c>
      <c r="N2543" t="s">
        <v>4</v>
      </c>
      <c r="O2543" t="s">
        <v>4</v>
      </c>
      <c r="P2543" t="s">
        <v>2233</v>
      </c>
      <c r="Q2543" t="s">
        <v>445</v>
      </c>
      <c r="R2543" t="s">
        <v>676</v>
      </c>
      <c r="S2543" t="s">
        <v>4</v>
      </c>
      <c r="T2543" s="5">
        <v>147</v>
      </c>
      <c r="U2543" t="s">
        <v>7</v>
      </c>
      <c r="V2543">
        <f t="shared" si="92"/>
        <v>0.21</v>
      </c>
      <c r="W2543">
        <f>VLOOKUP(A2543,LISTINO!D:N,10,FALSE)</f>
        <v>0.27</v>
      </c>
      <c r="X2543">
        <f t="shared" si="91"/>
        <v>189</v>
      </c>
      <c r="Y2543" s="17">
        <f>VLOOKUP(A2543,LISTINO!D:K,7,FALSE)</f>
        <v>44593</v>
      </c>
    </row>
    <row r="2544" spans="1:25" x14ac:dyDescent="0.25">
      <c r="A2544" t="s">
        <v>1057</v>
      </c>
      <c r="B2544" t="s">
        <v>0</v>
      </c>
      <c r="C2544" t="s">
        <v>1</v>
      </c>
      <c r="D2544" t="s">
        <v>132</v>
      </c>
      <c r="E2544" t="s">
        <v>159</v>
      </c>
      <c r="F2544" t="s">
        <v>1058</v>
      </c>
      <c r="G2544" t="s">
        <v>4</v>
      </c>
      <c r="H2544" s="2">
        <v>44732</v>
      </c>
      <c r="I2544" t="s">
        <v>5</v>
      </c>
      <c r="J2544" t="s">
        <v>5</v>
      </c>
      <c r="K2544" s="3">
        <v>20</v>
      </c>
      <c r="L2544" s="3">
        <v>20</v>
      </c>
      <c r="M2544" t="s">
        <v>4</v>
      </c>
      <c r="N2544" t="s">
        <v>4</v>
      </c>
      <c r="O2544" t="s">
        <v>4</v>
      </c>
      <c r="P2544" t="s">
        <v>2233</v>
      </c>
      <c r="Q2544" t="s">
        <v>239</v>
      </c>
      <c r="R2544" t="s">
        <v>676</v>
      </c>
      <c r="S2544" t="s">
        <v>4</v>
      </c>
      <c r="T2544" s="5">
        <v>75.599999999999994</v>
      </c>
      <c r="U2544" t="s">
        <v>7</v>
      </c>
      <c r="V2544">
        <f t="shared" si="92"/>
        <v>3.78</v>
      </c>
      <c r="W2544">
        <f>VLOOKUP(A2544,LISTINO!D:N,10,FALSE)</f>
        <v>4.43</v>
      </c>
      <c r="X2544">
        <f t="shared" si="91"/>
        <v>88.6</v>
      </c>
      <c r="Y2544" s="17">
        <f>VLOOKUP(A2544,LISTINO!D:K,7,FALSE)</f>
        <v>44593</v>
      </c>
    </row>
    <row r="2545" spans="1:25" x14ac:dyDescent="0.25">
      <c r="A2545" t="s">
        <v>1057</v>
      </c>
      <c r="B2545" t="s">
        <v>0</v>
      </c>
      <c r="C2545" t="s">
        <v>1</v>
      </c>
      <c r="D2545" t="s">
        <v>132</v>
      </c>
      <c r="E2545" t="s">
        <v>159</v>
      </c>
      <c r="F2545" t="s">
        <v>1058</v>
      </c>
      <c r="G2545" t="s">
        <v>4</v>
      </c>
      <c r="H2545" s="2">
        <v>44732</v>
      </c>
      <c r="I2545" t="s">
        <v>5</v>
      </c>
      <c r="J2545" t="s">
        <v>5</v>
      </c>
      <c r="K2545" s="3">
        <v>20</v>
      </c>
      <c r="L2545" s="3">
        <v>20</v>
      </c>
      <c r="M2545" t="s">
        <v>4</v>
      </c>
      <c r="N2545" t="s">
        <v>4</v>
      </c>
      <c r="O2545" t="s">
        <v>4</v>
      </c>
      <c r="P2545" t="s">
        <v>2233</v>
      </c>
      <c r="Q2545" t="s">
        <v>503</v>
      </c>
      <c r="R2545" t="s">
        <v>676</v>
      </c>
      <c r="S2545" t="s">
        <v>4</v>
      </c>
      <c r="T2545" s="5">
        <v>75.599999999999994</v>
      </c>
      <c r="U2545" t="s">
        <v>7</v>
      </c>
      <c r="V2545">
        <f t="shared" si="92"/>
        <v>3.78</v>
      </c>
      <c r="W2545">
        <f>VLOOKUP(A2545,LISTINO!D:N,10,FALSE)</f>
        <v>4.43</v>
      </c>
      <c r="X2545">
        <f t="shared" si="91"/>
        <v>88.6</v>
      </c>
      <c r="Y2545" s="17">
        <f>VLOOKUP(A2545,LISTINO!D:K,7,FALSE)</f>
        <v>44593</v>
      </c>
    </row>
    <row r="2546" spans="1:25" x14ac:dyDescent="0.25">
      <c r="A2546" t="s">
        <v>1057</v>
      </c>
      <c r="B2546" t="s">
        <v>0</v>
      </c>
      <c r="C2546" t="s">
        <v>1</v>
      </c>
      <c r="D2546" t="s">
        <v>132</v>
      </c>
      <c r="E2546" t="s">
        <v>159</v>
      </c>
      <c r="F2546" t="s">
        <v>1058</v>
      </c>
      <c r="G2546" t="s">
        <v>4</v>
      </c>
      <c r="H2546" s="2">
        <v>44732</v>
      </c>
      <c r="I2546" t="s">
        <v>5</v>
      </c>
      <c r="J2546" t="s">
        <v>5</v>
      </c>
      <c r="K2546" s="3">
        <v>20</v>
      </c>
      <c r="L2546" s="3">
        <v>20</v>
      </c>
      <c r="M2546" t="s">
        <v>4</v>
      </c>
      <c r="N2546" t="s">
        <v>4</v>
      </c>
      <c r="O2546" t="s">
        <v>4</v>
      </c>
      <c r="P2546" t="s">
        <v>2233</v>
      </c>
      <c r="Q2546" t="s">
        <v>476</v>
      </c>
      <c r="R2546" t="s">
        <v>676</v>
      </c>
      <c r="S2546" t="s">
        <v>4</v>
      </c>
      <c r="T2546" s="5">
        <v>75.599999999999994</v>
      </c>
      <c r="U2546" t="s">
        <v>7</v>
      </c>
      <c r="V2546">
        <f t="shared" si="92"/>
        <v>3.78</v>
      </c>
      <c r="W2546">
        <f>VLOOKUP(A2546,LISTINO!D:N,10,FALSE)</f>
        <v>4.43</v>
      </c>
      <c r="X2546">
        <f t="shared" si="91"/>
        <v>88.6</v>
      </c>
      <c r="Y2546" s="17">
        <f>VLOOKUP(A2546,LISTINO!D:K,7,FALSE)</f>
        <v>44593</v>
      </c>
    </row>
    <row r="2547" spans="1:25" x14ac:dyDescent="0.25">
      <c r="A2547" t="s">
        <v>1057</v>
      </c>
      <c r="B2547" t="s">
        <v>0</v>
      </c>
      <c r="C2547" t="s">
        <v>1</v>
      </c>
      <c r="D2547" t="s">
        <v>132</v>
      </c>
      <c r="E2547" t="s">
        <v>159</v>
      </c>
      <c r="F2547" t="s">
        <v>1058</v>
      </c>
      <c r="G2547" t="s">
        <v>4</v>
      </c>
      <c r="H2547" s="2">
        <v>44732</v>
      </c>
      <c r="I2547" t="s">
        <v>5</v>
      </c>
      <c r="J2547" t="s">
        <v>5</v>
      </c>
      <c r="K2547" s="3">
        <v>20</v>
      </c>
      <c r="L2547" s="3">
        <v>20</v>
      </c>
      <c r="M2547" t="s">
        <v>4</v>
      </c>
      <c r="N2547" t="s">
        <v>4</v>
      </c>
      <c r="O2547" t="s">
        <v>4</v>
      </c>
      <c r="P2547" t="s">
        <v>2233</v>
      </c>
      <c r="Q2547" t="s">
        <v>473</v>
      </c>
      <c r="R2547" t="s">
        <v>676</v>
      </c>
      <c r="S2547" t="s">
        <v>4</v>
      </c>
      <c r="T2547" s="5">
        <v>75.599999999999994</v>
      </c>
      <c r="U2547" t="s">
        <v>7</v>
      </c>
      <c r="V2547">
        <f t="shared" si="92"/>
        <v>3.78</v>
      </c>
      <c r="W2547">
        <f>VLOOKUP(A2547,LISTINO!D:N,10,FALSE)</f>
        <v>4.43</v>
      </c>
      <c r="X2547">
        <f t="shared" si="91"/>
        <v>88.6</v>
      </c>
      <c r="Y2547" s="17">
        <f>VLOOKUP(A2547,LISTINO!D:K,7,FALSE)</f>
        <v>44593</v>
      </c>
    </row>
    <row r="2548" spans="1:25" x14ac:dyDescent="0.25">
      <c r="A2548" t="s">
        <v>1057</v>
      </c>
      <c r="B2548" t="s">
        <v>0</v>
      </c>
      <c r="C2548" t="s">
        <v>1</v>
      </c>
      <c r="D2548" t="s">
        <v>132</v>
      </c>
      <c r="E2548" t="s">
        <v>159</v>
      </c>
      <c r="F2548" t="s">
        <v>1058</v>
      </c>
      <c r="G2548" t="s">
        <v>4</v>
      </c>
      <c r="H2548" s="2">
        <v>44732</v>
      </c>
      <c r="I2548" t="s">
        <v>5</v>
      </c>
      <c r="J2548" t="s">
        <v>5</v>
      </c>
      <c r="K2548" s="3">
        <v>20</v>
      </c>
      <c r="L2548" s="3">
        <v>20</v>
      </c>
      <c r="M2548" t="s">
        <v>4</v>
      </c>
      <c r="N2548" t="s">
        <v>4</v>
      </c>
      <c r="O2548" t="s">
        <v>4</v>
      </c>
      <c r="P2548" t="s">
        <v>2233</v>
      </c>
      <c r="Q2548" t="s">
        <v>470</v>
      </c>
      <c r="R2548" t="s">
        <v>676</v>
      </c>
      <c r="S2548" t="s">
        <v>4</v>
      </c>
      <c r="T2548" s="5">
        <v>75.599999999999994</v>
      </c>
      <c r="U2548" t="s">
        <v>7</v>
      </c>
      <c r="V2548">
        <f t="shared" si="92"/>
        <v>3.78</v>
      </c>
      <c r="W2548">
        <f>VLOOKUP(A2548,LISTINO!D:N,10,FALSE)</f>
        <v>4.43</v>
      </c>
      <c r="X2548">
        <f t="shared" si="91"/>
        <v>88.6</v>
      </c>
      <c r="Y2548" s="17">
        <f>VLOOKUP(A2548,LISTINO!D:K,7,FALSE)</f>
        <v>44593</v>
      </c>
    </row>
    <row r="2549" spans="1:25" x14ac:dyDescent="0.25">
      <c r="A2549" t="s">
        <v>1057</v>
      </c>
      <c r="B2549" t="s">
        <v>0</v>
      </c>
      <c r="C2549" t="s">
        <v>1</v>
      </c>
      <c r="D2549" t="s">
        <v>132</v>
      </c>
      <c r="E2549" t="s">
        <v>159</v>
      </c>
      <c r="F2549" t="s">
        <v>1058</v>
      </c>
      <c r="G2549" t="s">
        <v>4</v>
      </c>
      <c r="H2549" s="2">
        <v>44732</v>
      </c>
      <c r="I2549" t="s">
        <v>5</v>
      </c>
      <c r="J2549" t="s">
        <v>5</v>
      </c>
      <c r="K2549" s="3">
        <v>60</v>
      </c>
      <c r="L2549" s="3">
        <v>60</v>
      </c>
      <c r="M2549" t="s">
        <v>4</v>
      </c>
      <c r="N2549" t="s">
        <v>4</v>
      </c>
      <c r="O2549" t="s">
        <v>4</v>
      </c>
      <c r="P2549" t="s">
        <v>2233</v>
      </c>
      <c r="Q2549" t="s">
        <v>14</v>
      </c>
      <c r="R2549" t="s">
        <v>676</v>
      </c>
      <c r="S2549" t="s">
        <v>4</v>
      </c>
      <c r="T2549" s="5">
        <v>226.8</v>
      </c>
      <c r="U2549" t="s">
        <v>7</v>
      </c>
      <c r="V2549">
        <f t="shared" si="92"/>
        <v>3.7800000000000002</v>
      </c>
      <c r="W2549">
        <f>VLOOKUP(A2549,LISTINO!D:N,10,FALSE)</f>
        <v>4.43</v>
      </c>
      <c r="X2549">
        <f t="shared" si="91"/>
        <v>265.79999999999995</v>
      </c>
      <c r="Y2549" s="17">
        <f>VLOOKUP(A2549,LISTINO!D:K,7,FALSE)</f>
        <v>44593</v>
      </c>
    </row>
    <row r="2550" spans="1:25" x14ac:dyDescent="0.25">
      <c r="A2550" t="s">
        <v>104</v>
      </c>
      <c r="B2550" t="s">
        <v>0</v>
      </c>
      <c r="C2550" t="s">
        <v>1</v>
      </c>
      <c r="D2550" t="s">
        <v>132</v>
      </c>
      <c r="E2550" t="s">
        <v>159</v>
      </c>
      <c r="F2550" t="s">
        <v>105</v>
      </c>
      <c r="G2550" t="s">
        <v>4</v>
      </c>
      <c r="H2550" s="2">
        <v>44732</v>
      </c>
      <c r="I2550" t="s">
        <v>5</v>
      </c>
      <c r="J2550" t="s">
        <v>5</v>
      </c>
      <c r="K2550" s="3">
        <v>50</v>
      </c>
      <c r="L2550" s="3">
        <v>50</v>
      </c>
      <c r="M2550" t="s">
        <v>4</v>
      </c>
      <c r="N2550" t="s">
        <v>4</v>
      </c>
      <c r="O2550" t="s">
        <v>4</v>
      </c>
      <c r="P2550" t="s">
        <v>2233</v>
      </c>
      <c r="Q2550" t="s">
        <v>294</v>
      </c>
      <c r="R2550" t="s">
        <v>676</v>
      </c>
      <c r="S2550" t="s">
        <v>4</v>
      </c>
      <c r="T2550" s="5">
        <v>106.5</v>
      </c>
      <c r="U2550" t="s">
        <v>7</v>
      </c>
      <c r="V2550">
        <f t="shared" si="92"/>
        <v>2.13</v>
      </c>
      <c r="W2550">
        <f>VLOOKUP(A2550,LISTINO!D:N,10,FALSE)</f>
        <v>2.69</v>
      </c>
      <c r="X2550">
        <f t="shared" si="91"/>
        <v>134.5</v>
      </c>
      <c r="Y2550" s="17">
        <f>VLOOKUP(A2550,LISTINO!D:K,7,FALSE)</f>
        <v>44593</v>
      </c>
    </row>
    <row r="2551" spans="1:25" x14ac:dyDescent="0.25">
      <c r="A2551" t="s">
        <v>104</v>
      </c>
      <c r="B2551" t="s">
        <v>0</v>
      </c>
      <c r="C2551" t="s">
        <v>1</v>
      </c>
      <c r="D2551" t="s">
        <v>132</v>
      </c>
      <c r="E2551" t="s">
        <v>159</v>
      </c>
      <c r="F2551" t="s">
        <v>105</v>
      </c>
      <c r="G2551" t="s">
        <v>4</v>
      </c>
      <c r="H2551" s="2">
        <v>44732</v>
      </c>
      <c r="I2551" t="s">
        <v>5</v>
      </c>
      <c r="J2551" t="s">
        <v>5</v>
      </c>
      <c r="K2551" s="3">
        <v>50</v>
      </c>
      <c r="L2551" s="3">
        <v>50</v>
      </c>
      <c r="M2551" t="s">
        <v>4</v>
      </c>
      <c r="N2551" t="s">
        <v>4</v>
      </c>
      <c r="O2551" t="s">
        <v>4</v>
      </c>
      <c r="P2551" t="s">
        <v>2233</v>
      </c>
      <c r="Q2551" t="s">
        <v>301</v>
      </c>
      <c r="R2551" t="s">
        <v>676</v>
      </c>
      <c r="S2551" t="s">
        <v>4</v>
      </c>
      <c r="T2551" s="5">
        <v>106.5</v>
      </c>
      <c r="U2551" t="s">
        <v>7</v>
      </c>
      <c r="V2551">
        <f t="shared" si="92"/>
        <v>2.13</v>
      </c>
      <c r="W2551">
        <f>VLOOKUP(A2551,LISTINO!D:N,10,FALSE)</f>
        <v>2.69</v>
      </c>
      <c r="X2551">
        <f t="shared" si="91"/>
        <v>134.5</v>
      </c>
      <c r="Y2551" s="17">
        <f>VLOOKUP(A2551,LISTINO!D:K,7,FALSE)</f>
        <v>44593</v>
      </c>
    </row>
    <row r="2552" spans="1:25" x14ac:dyDescent="0.25">
      <c r="A2552" t="s">
        <v>104</v>
      </c>
      <c r="B2552" t="s">
        <v>0</v>
      </c>
      <c r="C2552" t="s">
        <v>1</v>
      </c>
      <c r="D2552" t="s">
        <v>132</v>
      </c>
      <c r="E2552" t="s">
        <v>159</v>
      </c>
      <c r="F2552" t="s">
        <v>105</v>
      </c>
      <c r="G2552" t="s">
        <v>4</v>
      </c>
      <c r="H2552" s="2">
        <v>44732</v>
      </c>
      <c r="I2552" t="s">
        <v>5</v>
      </c>
      <c r="J2552" t="s">
        <v>5</v>
      </c>
      <c r="K2552" s="3">
        <v>50</v>
      </c>
      <c r="L2552" s="3">
        <v>50</v>
      </c>
      <c r="M2552" t="s">
        <v>4</v>
      </c>
      <c r="N2552" t="s">
        <v>4</v>
      </c>
      <c r="O2552" t="s">
        <v>4</v>
      </c>
      <c r="P2552" t="s">
        <v>2233</v>
      </c>
      <c r="Q2552" t="s">
        <v>293</v>
      </c>
      <c r="R2552" t="s">
        <v>676</v>
      </c>
      <c r="S2552" t="s">
        <v>4</v>
      </c>
      <c r="T2552" s="5">
        <v>106.5</v>
      </c>
      <c r="U2552" t="s">
        <v>7</v>
      </c>
      <c r="V2552">
        <f t="shared" si="92"/>
        <v>2.13</v>
      </c>
      <c r="W2552">
        <f>VLOOKUP(A2552,LISTINO!D:N,10,FALSE)</f>
        <v>2.69</v>
      </c>
      <c r="X2552">
        <f t="shared" si="91"/>
        <v>134.5</v>
      </c>
      <c r="Y2552" s="17">
        <f>VLOOKUP(A2552,LISTINO!D:K,7,FALSE)</f>
        <v>44593</v>
      </c>
    </row>
    <row r="2553" spans="1:25" x14ac:dyDescent="0.25">
      <c r="A2553" t="s">
        <v>104</v>
      </c>
      <c r="B2553" t="s">
        <v>0</v>
      </c>
      <c r="C2553" t="s">
        <v>1</v>
      </c>
      <c r="D2553" t="s">
        <v>132</v>
      </c>
      <c r="E2553" t="s">
        <v>159</v>
      </c>
      <c r="F2553" t="s">
        <v>105</v>
      </c>
      <c r="G2553" t="s">
        <v>4</v>
      </c>
      <c r="H2553" s="2">
        <v>44732</v>
      </c>
      <c r="I2553" t="s">
        <v>5</v>
      </c>
      <c r="J2553" t="s">
        <v>5</v>
      </c>
      <c r="K2553" s="3">
        <v>50</v>
      </c>
      <c r="L2553" s="3">
        <v>50</v>
      </c>
      <c r="M2553" t="s">
        <v>4</v>
      </c>
      <c r="N2553" t="s">
        <v>4</v>
      </c>
      <c r="O2553" t="s">
        <v>4</v>
      </c>
      <c r="P2553" t="s">
        <v>2233</v>
      </c>
      <c r="Q2553" t="s">
        <v>254</v>
      </c>
      <c r="R2553" t="s">
        <v>676</v>
      </c>
      <c r="S2553" t="s">
        <v>4</v>
      </c>
      <c r="T2553" s="5">
        <v>106.5</v>
      </c>
      <c r="U2553" t="s">
        <v>7</v>
      </c>
      <c r="V2553">
        <f t="shared" si="92"/>
        <v>2.13</v>
      </c>
      <c r="W2553">
        <f>VLOOKUP(A2553,LISTINO!D:N,10,FALSE)</f>
        <v>2.69</v>
      </c>
      <c r="X2553">
        <f t="shared" si="91"/>
        <v>134.5</v>
      </c>
      <c r="Y2553" s="17">
        <f>VLOOKUP(A2553,LISTINO!D:K,7,FALSE)</f>
        <v>44593</v>
      </c>
    </row>
    <row r="2554" spans="1:25" x14ac:dyDescent="0.25">
      <c r="A2554" t="s">
        <v>108</v>
      </c>
      <c r="B2554" t="s">
        <v>0</v>
      </c>
      <c r="C2554" t="s">
        <v>1</v>
      </c>
      <c r="D2554" t="s">
        <v>132</v>
      </c>
      <c r="E2554" t="s">
        <v>159</v>
      </c>
      <c r="F2554" t="s">
        <v>109</v>
      </c>
      <c r="G2554" t="s">
        <v>4</v>
      </c>
      <c r="H2554" s="2">
        <v>44732</v>
      </c>
      <c r="I2554" t="s">
        <v>5</v>
      </c>
      <c r="J2554" t="s">
        <v>5</v>
      </c>
      <c r="K2554" s="3">
        <v>10</v>
      </c>
      <c r="L2554" s="3">
        <v>10</v>
      </c>
      <c r="M2554" t="s">
        <v>4</v>
      </c>
      <c r="N2554" t="s">
        <v>4</v>
      </c>
      <c r="O2554" t="s">
        <v>4</v>
      </c>
      <c r="P2554" t="s">
        <v>2233</v>
      </c>
      <c r="Q2554" t="s">
        <v>44</v>
      </c>
      <c r="R2554" t="s">
        <v>676</v>
      </c>
      <c r="S2554" t="s">
        <v>4</v>
      </c>
      <c r="T2554" s="5">
        <v>76.3</v>
      </c>
      <c r="U2554" t="s">
        <v>7</v>
      </c>
      <c r="V2554">
        <f t="shared" si="92"/>
        <v>7.63</v>
      </c>
      <c r="W2554">
        <f>VLOOKUP(A2554,LISTINO!D:N,10,FALSE)</f>
        <v>9.35</v>
      </c>
      <c r="X2554">
        <f t="shared" si="91"/>
        <v>93.5</v>
      </c>
      <c r="Y2554" s="17">
        <f>VLOOKUP(A2554,LISTINO!D:K,7,FALSE)</f>
        <v>44593</v>
      </c>
    </row>
    <row r="2555" spans="1:25" x14ac:dyDescent="0.25">
      <c r="A2555" t="s">
        <v>108</v>
      </c>
      <c r="B2555" t="s">
        <v>0</v>
      </c>
      <c r="C2555" t="s">
        <v>1</v>
      </c>
      <c r="D2555" t="s">
        <v>132</v>
      </c>
      <c r="E2555" t="s">
        <v>159</v>
      </c>
      <c r="F2555" t="s">
        <v>109</v>
      </c>
      <c r="G2555" t="s">
        <v>4</v>
      </c>
      <c r="H2555" s="2">
        <v>44732</v>
      </c>
      <c r="I2555" t="s">
        <v>5</v>
      </c>
      <c r="J2555" t="s">
        <v>5</v>
      </c>
      <c r="K2555" s="3">
        <v>10</v>
      </c>
      <c r="L2555" s="3">
        <v>10</v>
      </c>
      <c r="M2555" t="s">
        <v>4</v>
      </c>
      <c r="N2555" t="s">
        <v>4</v>
      </c>
      <c r="O2555" t="s">
        <v>4</v>
      </c>
      <c r="P2555" t="s">
        <v>2233</v>
      </c>
      <c r="Q2555" t="s">
        <v>45</v>
      </c>
      <c r="R2555" t="s">
        <v>676</v>
      </c>
      <c r="S2555" t="s">
        <v>4</v>
      </c>
      <c r="T2555" s="5">
        <v>76.3</v>
      </c>
      <c r="U2555" t="s">
        <v>7</v>
      </c>
      <c r="V2555">
        <f t="shared" si="92"/>
        <v>7.63</v>
      </c>
      <c r="W2555">
        <f>VLOOKUP(A2555,LISTINO!D:N,10,FALSE)</f>
        <v>9.35</v>
      </c>
      <c r="X2555">
        <f t="shared" si="91"/>
        <v>93.5</v>
      </c>
      <c r="Y2555" s="17">
        <f>VLOOKUP(A2555,LISTINO!D:K,7,FALSE)</f>
        <v>44593</v>
      </c>
    </row>
    <row r="2556" spans="1:25" x14ac:dyDescent="0.25">
      <c r="A2556" t="s">
        <v>108</v>
      </c>
      <c r="B2556" t="s">
        <v>0</v>
      </c>
      <c r="C2556" t="s">
        <v>1</v>
      </c>
      <c r="D2556" t="s">
        <v>132</v>
      </c>
      <c r="E2556" t="s">
        <v>159</v>
      </c>
      <c r="F2556" t="s">
        <v>109</v>
      </c>
      <c r="G2556" t="s">
        <v>4</v>
      </c>
      <c r="H2556" s="2">
        <v>44732</v>
      </c>
      <c r="I2556" t="s">
        <v>5</v>
      </c>
      <c r="J2556" t="s">
        <v>5</v>
      </c>
      <c r="K2556" s="3">
        <v>10</v>
      </c>
      <c r="L2556" s="3">
        <v>10</v>
      </c>
      <c r="M2556" t="s">
        <v>4</v>
      </c>
      <c r="N2556" t="s">
        <v>4</v>
      </c>
      <c r="O2556" t="s">
        <v>4</v>
      </c>
      <c r="P2556" t="s">
        <v>2233</v>
      </c>
      <c r="Q2556" t="s">
        <v>383</v>
      </c>
      <c r="R2556" t="s">
        <v>676</v>
      </c>
      <c r="S2556" t="s">
        <v>4</v>
      </c>
      <c r="T2556" s="5">
        <v>76.3</v>
      </c>
      <c r="U2556" t="s">
        <v>7</v>
      </c>
      <c r="V2556">
        <f t="shared" si="92"/>
        <v>7.63</v>
      </c>
      <c r="W2556">
        <f>VLOOKUP(A2556,LISTINO!D:N,10,FALSE)</f>
        <v>9.35</v>
      </c>
      <c r="X2556">
        <f t="shared" si="91"/>
        <v>93.5</v>
      </c>
      <c r="Y2556" s="17">
        <f>VLOOKUP(A2556,LISTINO!D:K,7,FALSE)</f>
        <v>44593</v>
      </c>
    </row>
    <row r="2557" spans="1:25" x14ac:dyDescent="0.25">
      <c r="A2557" t="s">
        <v>108</v>
      </c>
      <c r="B2557" t="s">
        <v>0</v>
      </c>
      <c r="C2557" t="s">
        <v>1</v>
      </c>
      <c r="D2557" t="s">
        <v>132</v>
      </c>
      <c r="E2557" t="s">
        <v>159</v>
      </c>
      <c r="F2557" t="s">
        <v>109</v>
      </c>
      <c r="G2557" t="s">
        <v>4</v>
      </c>
      <c r="H2557" s="2">
        <v>44732</v>
      </c>
      <c r="I2557" t="s">
        <v>5</v>
      </c>
      <c r="J2557" t="s">
        <v>5</v>
      </c>
      <c r="K2557" s="3">
        <v>10</v>
      </c>
      <c r="L2557" s="3">
        <v>10</v>
      </c>
      <c r="M2557" t="s">
        <v>4</v>
      </c>
      <c r="N2557" t="s">
        <v>4</v>
      </c>
      <c r="O2557" t="s">
        <v>4</v>
      </c>
      <c r="P2557" t="s">
        <v>2233</v>
      </c>
      <c r="Q2557" t="s">
        <v>391</v>
      </c>
      <c r="R2557" t="s">
        <v>676</v>
      </c>
      <c r="S2557" t="s">
        <v>4</v>
      </c>
      <c r="T2557" s="5">
        <v>76.3</v>
      </c>
      <c r="U2557" t="s">
        <v>7</v>
      </c>
      <c r="V2557">
        <f t="shared" si="92"/>
        <v>7.63</v>
      </c>
      <c r="W2557">
        <f>VLOOKUP(A2557,LISTINO!D:N,10,FALSE)</f>
        <v>9.35</v>
      </c>
      <c r="X2557">
        <f t="shared" si="91"/>
        <v>93.5</v>
      </c>
      <c r="Y2557" s="17">
        <f>VLOOKUP(A2557,LISTINO!D:K,7,FALSE)</f>
        <v>44593</v>
      </c>
    </row>
    <row r="2558" spans="1:25" x14ac:dyDescent="0.25">
      <c r="A2558" t="s">
        <v>481</v>
      </c>
      <c r="B2558" t="s">
        <v>0</v>
      </c>
      <c r="C2558" t="s">
        <v>1</v>
      </c>
      <c r="D2558" t="s">
        <v>132</v>
      </c>
      <c r="E2558" t="s">
        <v>159</v>
      </c>
      <c r="F2558" t="s">
        <v>482</v>
      </c>
      <c r="G2558" t="s">
        <v>4</v>
      </c>
      <c r="H2558" s="2">
        <v>44732</v>
      </c>
      <c r="I2558" t="s">
        <v>5</v>
      </c>
      <c r="J2558" t="s">
        <v>5</v>
      </c>
      <c r="K2558" s="3">
        <v>50</v>
      </c>
      <c r="L2558" s="3">
        <v>50</v>
      </c>
      <c r="M2558" t="s">
        <v>4</v>
      </c>
      <c r="N2558" t="s">
        <v>4</v>
      </c>
      <c r="O2558" t="s">
        <v>4</v>
      </c>
      <c r="P2558" t="s">
        <v>2233</v>
      </c>
      <c r="Q2558" t="s">
        <v>308</v>
      </c>
      <c r="R2558" t="s">
        <v>676</v>
      </c>
      <c r="S2558" t="s">
        <v>4</v>
      </c>
      <c r="T2558" s="5">
        <v>53</v>
      </c>
      <c r="U2558" t="s">
        <v>7</v>
      </c>
      <c r="V2558">
        <f t="shared" si="92"/>
        <v>1.06</v>
      </c>
      <c r="W2558">
        <f>VLOOKUP(A2558,LISTINO!D:N,10,FALSE)</f>
        <v>1.34</v>
      </c>
      <c r="X2558">
        <f t="shared" si="91"/>
        <v>67</v>
      </c>
      <c r="Y2558" s="17">
        <f>VLOOKUP(A2558,LISTINO!D:K,7,FALSE)</f>
        <v>44593</v>
      </c>
    </row>
    <row r="2559" spans="1:25" x14ac:dyDescent="0.25">
      <c r="A2559" t="s">
        <v>122</v>
      </c>
      <c r="B2559" t="s">
        <v>0</v>
      </c>
      <c r="C2559" t="s">
        <v>1</v>
      </c>
      <c r="D2559" t="s">
        <v>132</v>
      </c>
      <c r="E2559" t="s">
        <v>159</v>
      </c>
      <c r="F2559" t="s">
        <v>123</v>
      </c>
      <c r="G2559" t="s">
        <v>4</v>
      </c>
      <c r="H2559" s="2">
        <v>44732</v>
      </c>
      <c r="I2559" t="s">
        <v>5</v>
      </c>
      <c r="J2559" t="s">
        <v>5</v>
      </c>
      <c r="K2559" s="3">
        <v>35</v>
      </c>
      <c r="L2559" s="3">
        <v>35</v>
      </c>
      <c r="M2559" t="s">
        <v>4</v>
      </c>
      <c r="N2559" t="s">
        <v>4</v>
      </c>
      <c r="O2559" t="s">
        <v>4</v>
      </c>
      <c r="P2559" t="s">
        <v>2233</v>
      </c>
      <c r="Q2559" t="s">
        <v>10</v>
      </c>
      <c r="R2559" t="s">
        <v>676</v>
      </c>
      <c r="S2559" t="s">
        <v>4</v>
      </c>
      <c r="T2559" s="5">
        <v>101.5</v>
      </c>
      <c r="U2559" t="s">
        <v>7</v>
      </c>
      <c r="V2559">
        <f t="shared" ref="V2559:V2604" si="93" xml:space="preserve"> T2559/K2559</f>
        <v>2.9</v>
      </c>
      <c r="W2559">
        <f>VLOOKUP(A2559,LISTINO!D:N,10,FALSE)</f>
        <v>3.67</v>
      </c>
      <c r="X2559">
        <f t="shared" si="91"/>
        <v>128.44999999999999</v>
      </c>
      <c r="Y2559" s="17">
        <f>VLOOKUP(A2559,LISTINO!D:K,7,FALSE)</f>
        <v>44593</v>
      </c>
    </row>
    <row r="2560" spans="1:25" x14ac:dyDescent="0.25">
      <c r="A2560" t="s">
        <v>528</v>
      </c>
      <c r="B2560" t="s">
        <v>0</v>
      </c>
      <c r="C2560" t="s">
        <v>0</v>
      </c>
      <c r="D2560" t="s">
        <v>132</v>
      </c>
      <c r="E2560" t="s">
        <v>159</v>
      </c>
      <c r="F2560" t="s">
        <v>529</v>
      </c>
      <c r="G2560" t="s">
        <v>4</v>
      </c>
      <c r="H2560" s="2">
        <v>44732</v>
      </c>
      <c r="I2560" t="s">
        <v>5</v>
      </c>
      <c r="J2560" t="s">
        <v>5</v>
      </c>
      <c r="K2560" s="3">
        <v>50</v>
      </c>
      <c r="L2560" s="3">
        <v>50</v>
      </c>
      <c r="M2560" t="s">
        <v>4</v>
      </c>
      <c r="N2560" t="s">
        <v>4</v>
      </c>
      <c r="O2560" t="s">
        <v>4</v>
      </c>
      <c r="P2560" t="s">
        <v>2233</v>
      </c>
      <c r="Q2560" t="s">
        <v>249</v>
      </c>
      <c r="R2560" t="s">
        <v>676</v>
      </c>
      <c r="S2560" t="s">
        <v>4</v>
      </c>
      <c r="T2560" s="5">
        <v>25</v>
      </c>
      <c r="U2560" t="s">
        <v>7</v>
      </c>
      <c r="V2560">
        <f t="shared" si="93"/>
        <v>0.5</v>
      </c>
      <c r="W2560">
        <f>VLOOKUP(A2560,LISTINO!D:N,10,FALSE)</f>
        <v>0.64</v>
      </c>
      <c r="X2560">
        <f t="shared" si="91"/>
        <v>32</v>
      </c>
      <c r="Y2560" s="17">
        <f>VLOOKUP(A2560,LISTINO!D:K,7,FALSE)</f>
        <v>44593</v>
      </c>
    </row>
    <row r="2561" spans="1:25" x14ac:dyDescent="0.25">
      <c r="A2561" t="s">
        <v>126</v>
      </c>
      <c r="B2561" t="s">
        <v>0</v>
      </c>
      <c r="C2561" t="s">
        <v>1</v>
      </c>
      <c r="D2561" t="s">
        <v>132</v>
      </c>
      <c r="E2561" t="s">
        <v>159</v>
      </c>
      <c r="F2561" t="s">
        <v>127</v>
      </c>
      <c r="G2561" t="s">
        <v>4</v>
      </c>
      <c r="H2561" s="2">
        <v>44732</v>
      </c>
      <c r="I2561" t="s">
        <v>5</v>
      </c>
      <c r="J2561" t="s">
        <v>5</v>
      </c>
      <c r="K2561" s="3">
        <v>250</v>
      </c>
      <c r="L2561" s="3">
        <v>250</v>
      </c>
      <c r="M2561" t="s">
        <v>4</v>
      </c>
      <c r="N2561" t="s">
        <v>4</v>
      </c>
      <c r="O2561" t="s">
        <v>4</v>
      </c>
      <c r="P2561" t="s">
        <v>2233</v>
      </c>
      <c r="Q2561" t="s">
        <v>433</v>
      </c>
      <c r="R2561" t="s">
        <v>676</v>
      </c>
      <c r="S2561" t="s">
        <v>4</v>
      </c>
      <c r="T2561" s="5">
        <v>115</v>
      </c>
      <c r="U2561" t="s">
        <v>7</v>
      </c>
      <c r="V2561">
        <f t="shared" si="93"/>
        <v>0.46</v>
      </c>
      <c r="W2561">
        <f>VLOOKUP(A2561,LISTINO!D:N,10,FALSE)</f>
        <v>0.57999999999999996</v>
      </c>
      <c r="X2561">
        <f t="shared" si="91"/>
        <v>145</v>
      </c>
      <c r="Y2561" s="17">
        <f>VLOOKUP(A2561,LISTINO!D:K,7,FALSE)</f>
        <v>44593</v>
      </c>
    </row>
    <row r="2562" spans="1:25" x14ac:dyDescent="0.25">
      <c r="A2562" t="s">
        <v>126</v>
      </c>
      <c r="B2562" t="s">
        <v>0</v>
      </c>
      <c r="C2562" t="s">
        <v>1</v>
      </c>
      <c r="D2562" t="s">
        <v>132</v>
      </c>
      <c r="E2562" t="s">
        <v>159</v>
      </c>
      <c r="F2562" t="s">
        <v>127</v>
      </c>
      <c r="G2562" t="s">
        <v>4</v>
      </c>
      <c r="H2562" s="2">
        <v>44732</v>
      </c>
      <c r="I2562" t="s">
        <v>5</v>
      </c>
      <c r="J2562" t="s">
        <v>5</v>
      </c>
      <c r="K2562" s="3">
        <v>500</v>
      </c>
      <c r="L2562" s="3">
        <v>500</v>
      </c>
      <c r="M2562" t="s">
        <v>4</v>
      </c>
      <c r="N2562" t="s">
        <v>4</v>
      </c>
      <c r="O2562" t="s">
        <v>4</v>
      </c>
      <c r="P2562" t="s">
        <v>2233</v>
      </c>
      <c r="Q2562" t="s">
        <v>21</v>
      </c>
      <c r="R2562" t="s">
        <v>676</v>
      </c>
      <c r="S2562" t="s">
        <v>4</v>
      </c>
      <c r="T2562" s="5">
        <v>230</v>
      </c>
      <c r="U2562" t="s">
        <v>7</v>
      </c>
      <c r="V2562">
        <f t="shared" si="93"/>
        <v>0.46</v>
      </c>
      <c r="W2562">
        <f>VLOOKUP(A2562,LISTINO!D:N,10,FALSE)</f>
        <v>0.57999999999999996</v>
      </c>
      <c r="X2562">
        <f t="shared" si="91"/>
        <v>290</v>
      </c>
      <c r="Y2562" s="17">
        <f>VLOOKUP(A2562,LISTINO!D:K,7,FALSE)</f>
        <v>44593</v>
      </c>
    </row>
    <row r="2563" spans="1:25" x14ac:dyDescent="0.25">
      <c r="A2563" t="s">
        <v>868</v>
      </c>
      <c r="B2563" t="s">
        <v>0</v>
      </c>
      <c r="C2563" t="s">
        <v>1</v>
      </c>
      <c r="D2563" t="s">
        <v>132</v>
      </c>
      <c r="E2563" t="s">
        <v>159</v>
      </c>
      <c r="F2563" t="s">
        <v>869</v>
      </c>
      <c r="G2563" t="s">
        <v>4</v>
      </c>
      <c r="H2563" s="2">
        <v>44732</v>
      </c>
      <c r="I2563" t="s">
        <v>5</v>
      </c>
      <c r="J2563" t="s">
        <v>5</v>
      </c>
      <c r="K2563" s="3">
        <v>150</v>
      </c>
      <c r="L2563" s="3">
        <v>150</v>
      </c>
      <c r="M2563" t="s">
        <v>4</v>
      </c>
      <c r="N2563" t="s">
        <v>4</v>
      </c>
      <c r="O2563" t="s">
        <v>4</v>
      </c>
      <c r="P2563" t="s">
        <v>2233</v>
      </c>
      <c r="Q2563" t="s">
        <v>282</v>
      </c>
      <c r="R2563" t="s">
        <v>676</v>
      </c>
      <c r="S2563" t="s">
        <v>4</v>
      </c>
      <c r="T2563" s="5">
        <v>55.5</v>
      </c>
      <c r="U2563" t="s">
        <v>7</v>
      </c>
      <c r="V2563">
        <f t="shared" si="93"/>
        <v>0.37</v>
      </c>
      <c r="W2563">
        <f>VLOOKUP(A2563,LISTINO!D:N,10,FALSE)</f>
        <v>0.47</v>
      </c>
      <c r="X2563">
        <f t="shared" ref="X2563:X2626" si="94">W2563*K2563</f>
        <v>70.5</v>
      </c>
      <c r="Y2563" s="17">
        <f>VLOOKUP(A2563,LISTINO!D:K,7,FALSE)</f>
        <v>44593</v>
      </c>
    </row>
    <row r="2564" spans="1:25" x14ac:dyDescent="0.25">
      <c r="A2564" t="s">
        <v>1639</v>
      </c>
      <c r="B2564" t="s">
        <v>0</v>
      </c>
      <c r="C2564" t="s">
        <v>0</v>
      </c>
      <c r="D2564" t="s">
        <v>132</v>
      </c>
      <c r="E2564" t="s">
        <v>159</v>
      </c>
      <c r="F2564" t="s">
        <v>1640</v>
      </c>
      <c r="G2564" t="s">
        <v>4</v>
      </c>
      <c r="H2564" s="2">
        <v>44732</v>
      </c>
      <c r="I2564" t="s">
        <v>5</v>
      </c>
      <c r="J2564" t="s">
        <v>5</v>
      </c>
      <c r="K2564" s="3">
        <v>20</v>
      </c>
      <c r="L2564" s="3">
        <v>20</v>
      </c>
      <c r="M2564" t="s">
        <v>4</v>
      </c>
      <c r="N2564" t="s">
        <v>4</v>
      </c>
      <c r="O2564" t="s">
        <v>4</v>
      </c>
      <c r="P2564" t="s">
        <v>2233</v>
      </c>
      <c r="Q2564" t="s">
        <v>460</v>
      </c>
      <c r="R2564" t="s">
        <v>676</v>
      </c>
      <c r="S2564" t="s">
        <v>4</v>
      </c>
      <c r="T2564" s="5">
        <v>19.399999999999999</v>
      </c>
      <c r="U2564" t="s">
        <v>7</v>
      </c>
      <c r="V2564">
        <f t="shared" si="93"/>
        <v>0.97</v>
      </c>
      <c r="W2564">
        <f>VLOOKUP(A2564,LISTINO!D:N,10,FALSE)</f>
        <v>1.24</v>
      </c>
      <c r="X2564">
        <f t="shared" si="94"/>
        <v>24.8</v>
      </c>
      <c r="Y2564" s="17">
        <f>VLOOKUP(A2564,LISTINO!D:K,7,FALSE)</f>
        <v>44593</v>
      </c>
    </row>
    <row r="2565" spans="1:25" x14ac:dyDescent="0.25">
      <c r="A2565" t="s">
        <v>233</v>
      </c>
      <c r="B2565" t="s">
        <v>0</v>
      </c>
      <c r="C2565" t="s">
        <v>1</v>
      </c>
      <c r="D2565" t="s">
        <v>132</v>
      </c>
      <c r="E2565" t="s">
        <v>159</v>
      </c>
      <c r="F2565" t="s">
        <v>234</v>
      </c>
      <c r="G2565" t="s">
        <v>4</v>
      </c>
      <c r="H2565" s="2">
        <v>44732</v>
      </c>
      <c r="I2565" t="s">
        <v>5</v>
      </c>
      <c r="J2565" t="s">
        <v>5</v>
      </c>
      <c r="K2565" s="3">
        <v>36</v>
      </c>
      <c r="L2565" s="3">
        <v>36</v>
      </c>
      <c r="M2565" t="s">
        <v>4</v>
      </c>
      <c r="N2565" t="s">
        <v>4</v>
      </c>
      <c r="O2565" t="s">
        <v>4</v>
      </c>
      <c r="P2565" t="s">
        <v>2233</v>
      </c>
      <c r="Q2565" t="s">
        <v>290</v>
      </c>
      <c r="R2565" t="s">
        <v>676</v>
      </c>
      <c r="S2565" t="s">
        <v>4</v>
      </c>
      <c r="T2565" s="5">
        <v>24.48</v>
      </c>
      <c r="U2565" t="s">
        <v>7</v>
      </c>
      <c r="V2565">
        <f t="shared" si="93"/>
        <v>0.68</v>
      </c>
      <c r="W2565">
        <f>VLOOKUP(A2565,LISTINO!D:N,10,FALSE)</f>
        <v>0.86</v>
      </c>
      <c r="X2565">
        <f t="shared" si="94"/>
        <v>30.96</v>
      </c>
      <c r="Y2565" s="17">
        <f>VLOOKUP(A2565,LISTINO!D:K,7,FALSE)</f>
        <v>44593</v>
      </c>
    </row>
    <row r="2566" spans="1:25" x14ac:dyDescent="0.25">
      <c r="A2566" t="s">
        <v>876</v>
      </c>
      <c r="B2566" t="s">
        <v>0</v>
      </c>
      <c r="C2566" t="s">
        <v>0</v>
      </c>
      <c r="D2566" t="s">
        <v>132</v>
      </c>
      <c r="E2566" t="s">
        <v>159</v>
      </c>
      <c r="F2566" t="s">
        <v>877</v>
      </c>
      <c r="G2566" t="s">
        <v>4</v>
      </c>
      <c r="H2566" s="2">
        <v>44732</v>
      </c>
      <c r="I2566" t="s">
        <v>5</v>
      </c>
      <c r="J2566" t="s">
        <v>5</v>
      </c>
      <c r="K2566" s="3">
        <v>20</v>
      </c>
      <c r="L2566" s="3">
        <v>20</v>
      </c>
      <c r="M2566" t="s">
        <v>4</v>
      </c>
      <c r="N2566" t="s">
        <v>4</v>
      </c>
      <c r="O2566" t="s">
        <v>4</v>
      </c>
      <c r="P2566" t="s">
        <v>2233</v>
      </c>
      <c r="Q2566" t="s">
        <v>13</v>
      </c>
      <c r="R2566" t="s">
        <v>676</v>
      </c>
      <c r="S2566" t="s">
        <v>4</v>
      </c>
      <c r="T2566" s="5">
        <v>16.399999999999999</v>
      </c>
      <c r="U2566" t="s">
        <v>7</v>
      </c>
      <c r="V2566">
        <f t="shared" si="93"/>
        <v>0.82</v>
      </c>
      <c r="W2566">
        <f>VLOOKUP(A2566,LISTINO!D:N,10,FALSE)</f>
        <v>1.04</v>
      </c>
      <c r="X2566">
        <f t="shared" si="94"/>
        <v>20.8</v>
      </c>
      <c r="Y2566" s="17">
        <f>VLOOKUP(A2566,LISTINO!D:K,7,FALSE)</f>
        <v>44593</v>
      </c>
    </row>
    <row r="2567" spans="1:25" x14ac:dyDescent="0.25">
      <c r="A2567" t="s">
        <v>876</v>
      </c>
      <c r="B2567" t="s">
        <v>0</v>
      </c>
      <c r="C2567" t="s">
        <v>0</v>
      </c>
      <c r="D2567" t="s">
        <v>132</v>
      </c>
      <c r="E2567" t="s">
        <v>159</v>
      </c>
      <c r="F2567" t="s">
        <v>877</v>
      </c>
      <c r="G2567" t="s">
        <v>4</v>
      </c>
      <c r="H2567" s="2">
        <v>44732</v>
      </c>
      <c r="I2567" t="s">
        <v>5</v>
      </c>
      <c r="J2567" t="s">
        <v>5</v>
      </c>
      <c r="K2567" s="3">
        <v>20</v>
      </c>
      <c r="L2567" s="3">
        <v>20</v>
      </c>
      <c r="M2567" t="s">
        <v>4</v>
      </c>
      <c r="N2567" t="s">
        <v>4</v>
      </c>
      <c r="O2567" t="s">
        <v>4</v>
      </c>
      <c r="P2567" t="s">
        <v>2233</v>
      </c>
      <c r="Q2567" t="s">
        <v>448</v>
      </c>
      <c r="R2567" t="s">
        <v>676</v>
      </c>
      <c r="S2567" t="s">
        <v>4</v>
      </c>
      <c r="T2567" s="5">
        <v>16.399999999999999</v>
      </c>
      <c r="U2567" t="s">
        <v>7</v>
      </c>
      <c r="V2567">
        <f t="shared" si="93"/>
        <v>0.82</v>
      </c>
      <c r="W2567">
        <f>VLOOKUP(A2567,LISTINO!D:N,10,FALSE)</f>
        <v>1.04</v>
      </c>
      <c r="X2567">
        <f t="shared" si="94"/>
        <v>20.8</v>
      </c>
      <c r="Y2567" s="17">
        <f>VLOOKUP(A2567,LISTINO!D:K,7,FALSE)</f>
        <v>44593</v>
      </c>
    </row>
    <row r="2568" spans="1:25" x14ac:dyDescent="0.25">
      <c r="A2568" t="s">
        <v>876</v>
      </c>
      <c r="B2568" t="s">
        <v>0</v>
      </c>
      <c r="C2568" t="s">
        <v>0</v>
      </c>
      <c r="D2568" t="s">
        <v>132</v>
      </c>
      <c r="E2568" t="s">
        <v>159</v>
      </c>
      <c r="F2568" t="s">
        <v>877</v>
      </c>
      <c r="G2568" t="s">
        <v>4</v>
      </c>
      <c r="H2568" s="2">
        <v>44732</v>
      </c>
      <c r="I2568" t="s">
        <v>5</v>
      </c>
      <c r="J2568" t="s">
        <v>5</v>
      </c>
      <c r="K2568" s="3">
        <v>40</v>
      </c>
      <c r="L2568" s="3">
        <v>40</v>
      </c>
      <c r="M2568" t="s">
        <v>4</v>
      </c>
      <c r="N2568" t="s">
        <v>4</v>
      </c>
      <c r="O2568" t="s">
        <v>4</v>
      </c>
      <c r="P2568" t="s">
        <v>2233</v>
      </c>
      <c r="Q2568" t="s">
        <v>451</v>
      </c>
      <c r="R2568" t="s">
        <v>676</v>
      </c>
      <c r="S2568" t="s">
        <v>4</v>
      </c>
      <c r="T2568" s="5">
        <v>32.799999999999997</v>
      </c>
      <c r="U2568" t="s">
        <v>7</v>
      </c>
      <c r="V2568">
        <f t="shared" si="93"/>
        <v>0.82</v>
      </c>
      <c r="W2568">
        <f>VLOOKUP(A2568,LISTINO!D:N,10,FALSE)</f>
        <v>1.04</v>
      </c>
      <c r="X2568">
        <f t="shared" si="94"/>
        <v>41.6</v>
      </c>
      <c r="Y2568" s="17">
        <f>VLOOKUP(A2568,LISTINO!D:K,7,FALSE)</f>
        <v>44593</v>
      </c>
    </row>
    <row r="2569" spans="1:25" x14ac:dyDescent="0.25">
      <c r="A2569" t="s">
        <v>608</v>
      </c>
      <c r="B2569" t="s">
        <v>0</v>
      </c>
      <c r="C2569" t="s">
        <v>1</v>
      </c>
      <c r="D2569" t="s">
        <v>132</v>
      </c>
      <c r="E2569" t="s">
        <v>159</v>
      </c>
      <c r="F2569" t="s">
        <v>609</v>
      </c>
      <c r="G2569" t="s">
        <v>4</v>
      </c>
      <c r="H2569" s="2">
        <v>44732</v>
      </c>
      <c r="I2569" t="s">
        <v>5</v>
      </c>
      <c r="J2569" t="s">
        <v>5</v>
      </c>
      <c r="K2569" s="3">
        <v>140</v>
      </c>
      <c r="L2569" s="3">
        <v>140</v>
      </c>
      <c r="M2569" t="s">
        <v>4</v>
      </c>
      <c r="N2569" t="s">
        <v>4</v>
      </c>
      <c r="O2569" t="s">
        <v>4</v>
      </c>
      <c r="P2569" t="s">
        <v>2233</v>
      </c>
      <c r="Q2569" t="s">
        <v>302</v>
      </c>
      <c r="R2569" t="s">
        <v>676</v>
      </c>
      <c r="S2569" t="s">
        <v>4</v>
      </c>
      <c r="T2569" s="5">
        <v>84</v>
      </c>
      <c r="U2569" t="s">
        <v>7</v>
      </c>
      <c r="V2569">
        <f t="shared" si="93"/>
        <v>0.6</v>
      </c>
      <c r="W2569">
        <f>VLOOKUP(A2569,LISTINO!D:N,10,FALSE)</f>
        <v>0.76</v>
      </c>
      <c r="X2569">
        <f t="shared" si="94"/>
        <v>106.4</v>
      </c>
      <c r="Y2569" s="17">
        <f>VLOOKUP(A2569,LISTINO!D:K,7,FALSE)</f>
        <v>44593</v>
      </c>
    </row>
    <row r="2570" spans="1:25" x14ac:dyDescent="0.25">
      <c r="A2570" t="s">
        <v>982</v>
      </c>
      <c r="B2570" t="s">
        <v>0</v>
      </c>
      <c r="C2570" t="s">
        <v>1</v>
      </c>
      <c r="D2570" t="s">
        <v>132</v>
      </c>
      <c r="E2570" t="s">
        <v>159</v>
      </c>
      <c r="F2570" t="s">
        <v>983</v>
      </c>
      <c r="G2570" t="s">
        <v>4</v>
      </c>
      <c r="H2570" s="2">
        <v>44729</v>
      </c>
      <c r="I2570" t="s">
        <v>5</v>
      </c>
      <c r="J2570" t="s">
        <v>5</v>
      </c>
      <c r="K2570" s="3">
        <v>50</v>
      </c>
      <c r="L2570" s="3">
        <v>50</v>
      </c>
      <c r="M2570" t="s">
        <v>4</v>
      </c>
      <c r="N2570" t="s">
        <v>4</v>
      </c>
      <c r="O2570" t="s">
        <v>4</v>
      </c>
      <c r="P2570" t="s">
        <v>2234</v>
      </c>
      <c r="Q2570" t="s">
        <v>14</v>
      </c>
      <c r="R2570" t="s">
        <v>851</v>
      </c>
      <c r="S2570" t="s">
        <v>4</v>
      </c>
      <c r="T2570" s="5">
        <v>78</v>
      </c>
      <c r="U2570" t="s">
        <v>7</v>
      </c>
      <c r="V2570">
        <f t="shared" si="93"/>
        <v>1.56</v>
      </c>
      <c r="W2570">
        <f>VLOOKUP(A2570,LISTINO!D:N,10,FALSE)</f>
        <v>1.74</v>
      </c>
      <c r="X2570">
        <f t="shared" si="94"/>
        <v>87</v>
      </c>
      <c r="Y2570" s="17">
        <f>VLOOKUP(A2570,LISTINO!D:K,7,FALSE)</f>
        <v>44593</v>
      </c>
    </row>
    <row r="2571" spans="1:25" x14ac:dyDescent="0.25">
      <c r="A2571" t="s">
        <v>568</v>
      </c>
      <c r="B2571" t="s">
        <v>0</v>
      </c>
      <c r="C2571" t="s">
        <v>1</v>
      </c>
      <c r="D2571" t="s">
        <v>132</v>
      </c>
      <c r="E2571" t="s">
        <v>159</v>
      </c>
      <c r="F2571" t="s">
        <v>569</v>
      </c>
      <c r="G2571" t="s">
        <v>4</v>
      </c>
      <c r="H2571" s="2">
        <v>44729</v>
      </c>
      <c r="I2571" t="s">
        <v>5</v>
      </c>
      <c r="J2571" t="s">
        <v>5</v>
      </c>
      <c r="K2571" s="3">
        <v>100</v>
      </c>
      <c r="L2571" s="3">
        <v>100</v>
      </c>
      <c r="M2571" t="s">
        <v>4</v>
      </c>
      <c r="N2571" t="s">
        <v>4</v>
      </c>
      <c r="O2571" t="s">
        <v>4</v>
      </c>
      <c r="P2571" t="s">
        <v>2234</v>
      </c>
      <c r="Q2571" t="s">
        <v>21</v>
      </c>
      <c r="R2571" t="s">
        <v>851</v>
      </c>
      <c r="S2571" t="s">
        <v>4</v>
      </c>
      <c r="T2571" s="5">
        <v>2994</v>
      </c>
      <c r="U2571" t="s">
        <v>7</v>
      </c>
      <c r="V2571">
        <f t="shared" si="93"/>
        <v>29.94</v>
      </c>
      <c r="W2571">
        <f>VLOOKUP(A2571,LISTINO!D:N,10,FALSE)</f>
        <v>2.19</v>
      </c>
      <c r="X2571">
        <f t="shared" si="94"/>
        <v>219</v>
      </c>
      <c r="Y2571" s="17">
        <f>VLOOKUP(A2571,LISTINO!D:K,7,FALSE)</f>
        <v>44896</v>
      </c>
    </row>
    <row r="2572" spans="1:25" x14ac:dyDescent="0.25">
      <c r="A2572" t="s">
        <v>568</v>
      </c>
      <c r="B2572" t="s">
        <v>0</v>
      </c>
      <c r="C2572" t="s">
        <v>1</v>
      </c>
      <c r="D2572" t="s">
        <v>132</v>
      </c>
      <c r="E2572" t="s">
        <v>159</v>
      </c>
      <c r="F2572" t="s">
        <v>569</v>
      </c>
      <c r="G2572" t="s">
        <v>4</v>
      </c>
      <c r="H2572" s="2">
        <v>44729</v>
      </c>
      <c r="I2572" t="s">
        <v>5</v>
      </c>
      <c r="J2572" t="s">
        <v>5</v>
      </c>
      <c r="K2572" s="3">
        <v>55</v>
      </c>
      <c r="L2572" s="3">
        <v>55</v>
      </c>
      <c r="M2572" t="s">
        <v>4</v>
      </c>
      <c r="N2572" t="s">
        <v>4</v>
      </c>
      <c r="O2572" t="s">
        <v>4</v>
      </c>
      <c r="P2572" t="s">
        <v>2234</v>
      </c>
      <c r="Q2572" t="s">
        <v>6</v>
      </c>
      <c r="R2572" t="s">
        <v>851</v>
      </c>
      <c r="S2572" t="s">
        <v>4</v>
      </c>
      <c r="T2572" s="5">
        <v>1646.7</v>
      </c>
      <c r="U2572" t="s">
        <v>7</v>
      </c>
      <c r="V2572">
        <f t="shared" si="93"/>
        <v>29.94</v>
      </c>
      <c r="W2572">
        <f>VLOOKUP(A2572,LISTINO!D:N,10,FALSE)</f>
        <v>2.19</v>
      </c>
      <c r="X2572">
        <f t="shared" si="94"/>
        <v>120.45</v>
      </c>
      <c r="Y2572" s="17">
        <f>VLOOKUP(A2572,LISTINO!D:K,7,FALSE)</f>
        <v>44896</v>
      </c>
    </row>
    <row r="2573" spans="1:25" x14ac:dyDescent="0.25">
      <c r="A2573" t="s">
        <v>600</v>
      </c>
      <c r="B2573" t="s">
        <v>0</v>
      </c>
      <c r="C2573" t="s">
        <v>1</v>
      </c>
      <c r="D2573" t="s">
        <v>132</v>
      </c>
      <c r="E2573" t="s">
        <v>159</v>
      </c>
      <c r="F2573" t="s">
        <v>601</v>
      </c>
      <c r="G2573" t="s">
        <v>4</v>
      </c>
      <c r="H2573" s="2">
        <v>44729</v>
      </c>
      <c r="I2573" t="s">
        <v>5</v>
      </c>
      <c r="J2573" t="s">
        <v>5</v>
      </c>
      <c r="K2573" s="3">
        <v>86</v>
      </c>
      <c r="L2573" s="3">
        <v>86</v>
      </c>
      <c r="M2573" t="s">
        <v>4</v>
      </c>
      <c r="N2573" t="s">
        <v>4</v>
      </c>
      <c r="O2573" t="s">
        <v>4</v>
      </c>
      <c r="P2573" t="s">
        <v>2234</v>
      </c>
      <c r="Q2573" t="s">
        <v>10</v>
      </c>
      <c r="R2573" t="s">
        <v>851</v>
      </c>
      <c r="S2573" t="s">
        <v>4</v>
      </c>
      <c r="T2573" s="5">
        <v>118.68</v>
      </c>
      <c r="U2573" t="s">
        <v>7</v>
      </c>
      <c r="V2573">
        <f t="shared" si="93"/>
        <v>1.3800000000000001</v>
      </c>
      <c r="W2573">
        <f>VLOOKUP(A2573,LISTINO!D:N,10,FALSE)</f>
        <v>1.74</v>
      </c>
      <c r="X2573">
        <f t="shared" si="94"/>
        <v>149.63999999999999</v>
      </c>
      <c r="Y2573" s="17">
        <f>VLOOKUP(A2573,LISTINO!D:K,7,FALSE)</f>
        <v>44593</v>
      </c>
    </row>
    <row r="2574" spans="1:25" x14ac:dyDescent="0.25">
      <c r="A2574" t="s">
        <v>1925</v>
      </c>
      <c r="B2574" t="s">
        <v>0</v>
      </c>
      <c r="C2574" t="s">
        <v>0</v>
      </c>
      <c r="D2574" t="s">
        <v>132</v>
      </c>
      <c r="E2574" t="s">
        <v>159</v>
      </c>
      <c r="F2574" t="s">
        <v>1926</v>
      </c>
      <c r="G2574" t="s">
        <v>4</v>
      </c>
      <c r="H2574" s="2">
        <v>44728</v>
      </c>
      <c r="I2574" t="s">
        <v>5</v>
      </c>
      <c r="J2574" t="s">
        <v>5</v>
      </c>
      <c r="K2574" s="3">
        <v>10</v>
      </c>
      <c r="L2574" s="3">
        <v>10</v>
      </c>
      <c r="M2574" t="s">
        <v>4</v>
      </c>
      <c r="N2574" t="s">
        <v>4</v>
      </c>
      <c r="O2574" t="s">
        <v>4</v>
      </c>
      <c r="P2574" t="s">
        <v>2235</v>
      </c>
      <c r="Q2574" t="s">
        <v>21</v>
      </c>
      <c r="R2574" t="s">
        <v>851</v>
      </c>
      <c r="S2574" t="s">
        <v>4</v>
      </c>
      <c r="T2574" s="5">
        <v>12.5</v>
      </c>
      <c r="U2574" t="s">
        <v>7</v>
      </c>
      <c r="V2574">
        <f t="shared" si="93"/>
        <v>1.25</v>
      </c>
      <c r="W2574">
        <f>VLOOKUP(A2574,LISTINO!D:N,10,FALSE)</f>
        <v>1.97</v>
      </c>
      <c r="X2574">
        <f t="shared" si="94"/>
        <v>19.7</v>
      </c>
      <c r="Y2574" s="17">
        <f>VLOOKUP(A2574,LISTINO!D:K,7,FALSE)</f>
        <v>44713</v>
      </c>
    </row>
    <row r="2575" spans="1:25" x14ac:dyDescent="0.25">
      <c r="A2575" t="s">
        <v>257</v>
      </c>
      <c r="B2575" t="s">
        <v>0</v>
      </c>
      <c r="C2575" t="s">
        <v>0</v>
      </c>
      <c r="D2575" t="s">
        <v>132</v>
      </c>
      <c r="E2575" t="s">
        <v>159</v>
      </c>
      <c r="F2575" t="s">
        <v>258</v>
      </c>
      <c r="G2575" t="s">
        <v>4</v>
      </c>
      <c r="H2575" s="2">
        <v>44728</v>
      </c>
      <c r="I2575" t="s">
        <v>5</v>
      </c>
      <c r="J2575" t="s">
        <v>5</v>
      </c>
      <c r="K2575" s="3">
        <v>120</v>
      </c>
      <c r="L2575" s="3">
        <v>120</v>
      </c>
      <c r="M2575" t="s">
        <v>4</v>
      </c>
      <c r="N2575" t="s">
        <v>4</v>
      </c>
      <c r="O2575" t="s">
        <v>4</v>
      </c>
      <c r="P2575" t="s">
        <v>2236</v>
      </c>
      <c r="Q2575" t="s">
        <v>6</v>
      </c>
      <c r="R2575" t="s">
        <v>163</v>
      </c>
      <c r="S2575" t="s">
        <v>4</v>
      </c>
      <c r="T2575" s="5">
        <v>194.4</v>
      </c>
      <c r="U2575" t="s">
        <v>7</v>
      </c>
      <c r="V2575">
        <f t="shared" si="93"/>
        <v>1.62</v>
      </c>
      <c r="W2575">
        <f>VLOOKUP(A2575,LISTINO!D:N,10,FALSE)</f>
        <v>2.35</v>
      </c>
      <c r="X2575">
        <f t="shared" si="94"/>
        <v>282</v>
      </c>
      <c r="Y2575" s="17">
        <f>VLOOKUP(A2575,LISTINO!D:K,7,FALSE)</f>
        <v>45308</v>
      </c>
    </row>
    <row r="2576" spans="1:25" hidden="1" x14ac:dyDescent="0.25">
      <c r="A2576" t="s">
        <v>342</v>
      </c>
      <c r="B2576" t="s">
        <v>0</v>
      </c>
      <c r="C2576" t="s">
        <v>1</v>
      </c>
      <c r="D2576" t="s">
        <v>132</v>
      </c>
      <c r="E2576" t="s">
        <v>159</v>
      </c>
      <c r="F2576" t="s">
        <v>343</v>
      </c>
      <c r="G2576" t="s">
        <v>4</v>
      </c>
      <c r="H2576" s="2">
        <v>44728</v>
      </c>
      <c r="I2576" t="s">
        <v>5</v>
      </c>
      <c r="J2576" t="s">
        <v>5</v>
      </c>
      <c r="K2576" s="3">
        <v>500</v>
      </c>
      <c r="L2576" s="3">
        <v>500</v>
      </c>
      <c r="M2576" t="s">
        <v>4</v>
      </c>
      <c r="N2576" t="s">
        <v>4</v>
      </c>
      <c r="O2576" t="s">
        <v>4</v>
      </c>
      <c r="P2576" t="s">
        <v>2237</v>
      </c>
      <c r="Q2576" t="s">
        <v>44</v>
      </c>
      <c r="R2576" t="s">
        <v>676</v>
      </c>
      <c r="S2576" t="s">
        <v>4</v>
      </c>
      <c r="T2576" s="5">
        <v>135</v>
      </c>
      <c r="U2576" t="s">
        <v>7</v>
      </c>
      <c r="V2576">
        <f t="shared" si="93"/>
        <v>0.27</v>
      </c>
      <c r="W2576">
        <f>VLOOKUP(A2576,LISTINO!D:N,10,FALSE)</f>
        <v>0.34</v>
      </c>
      <c r="X2576">
        <f t="shared" si="94"/>
        <v>170</v>
      </c>
      <c r="Y2576" s="17">
        <f>VLOOKUP(A2576,LISTINO!D:K,7,FALSE)</f>
        <v>44593</v>
      </c>
    </row>
    <row r="2577" spans="1:25" x14ac:dyDescent="0.25">
      <c r="A2577" t="s">
        <v>848</v>
      </c>
      <c r="B2577" t="s">
        <v>0</v>
      </c>
      <c r="C2577" t="s">
        <v>0</v>
      </c>
      <c r="D2577" t="s">
        <v>132</v>
      </c>
      <c r="E2577" t="s">
        <v>159</v>
      </c>
      <c r="F2577" t="s">
        <v>849</v>
      </c>
      <c r="G2577" t="s">
        <v>4</v>
      </c>
      <c r="H2577" s="2">
        <v>44728</v>
      </c>
      <c r="I2577" t="s">
        <v>5</v>
      </c>
      <c r="J2577" t="s">
        <v>5</v>
      </c>
      <c r="K2577" s="3">
        <v>2</v>
      </c>
      <c r="L2577" s="3">
        <v>2</v>
      </c>
      <c r="M2577" t="s">
        <v>4</v>
      </c>
      <c r="N2577" t="s">
        <v>4</v>
      </c>
      <c r="O2577" t="s">
        <v>4</v>
      </c>
      <c r="P2577" t="s">
        <v>2237</v>
      </c>
      <c r="Q2577" t="s">
        <v>383</v>
      </c>
      <c r="R2577" t="s">
        <v>676</v>
      </c>
      <c r="S2577" t="s">
        <v>4</v>
      </c>
      <c r="T2577" s="5">
        <v>24.48</v>
      </c>
      <c r="U2577" t="s">
        <v>7</v>
      </c>
      <c r="V2577">
        <f t="shared" si="93"/>
        <v>12.24</v>
      </c>
      <c r="W2577">
        <f>VLOOKUP(A2577,LISTINO!D:N,10,FALSE)</f>
        <v>14.59</v>
      </c>
      <c r="X2577">
        <f t="shared" si="94"/>
        <v>29.18</v>
      </c>
      <c r="Y2577" s="17">
        <f>VLOOKUP(A2577,LISTINO!D:K,7,FALSE)</f>
        <v>45474</v>
      </c>
    </row>
    <row r="2578" spans="1:25" hidden="1" x14ac:dyDescent="0.25">
      <c r="A2578" t="s">
        <v>397</v>
      </c>
      <c r="B2578" t="s">
        <v>0</v>
      </c>
      <c r="C2578" t="s">
        <v>1</v>
      </c>
      <c r="D2578" t="s">
        <v>132</v>
      </c>
      <c r="E2578" t="s">
        <v>159</v>
      </c>
      <c r="F2578" t="s">
        <v>398</v>
      </c>
      <c r="G2578" t="s">
        <v>4</v>
      </c>
      <c r="H2578" s="2">
        <v>44728</v>
      </c>
      <c r="I2578" t="s">
        <v>5</v>
      </c>
      <c r="J2578" t="s">
        <v>5</v>
      </c>
      <c r="K2578" s="3">
        <v>50</v>
      </c>
      <c r="L2578" s="3">
        <v>50</v>
      </c>
      <c r="M2578" t="s">
        <v>4</v>
      </c>
      <c r="N2578" t="s">
        <v>4</v>
      </c>
      <c r="O2578" t="s">
        <v>4</v>
      </c>
      <c r="P2578" t="s">
        <v>2237</v>
      </c>
      <c r="Q2578" t="s">
        <v>21</v>
      </c>
      <c r="R2578" t="s">
        <v>676</v>
      </c>
      <c r="S2578" t="s">
        <v>4</v>
      </c>
      <c r="T2578" s="5">
        <v>124</v>
      </c>
      <c r="U2578" t="s">
        <v>7</v>
      </c>
      <c r="V2578">
        <f t="shared" si="93"/>
        <v>2.48</v>
      </c>
      <c r="W2578">
        <f>VLOOKUP(A2578,LISTINO!D:N,10,FALSE)</f>
        <v>3.14</v>
      </c>
      <c r="X2578">
        <f t="shared" si="94"/>
        <v>157</v>
      </c>
      <c r="Y2578" s="17">
        <f>VLOOKUP(A2578,LISTINO!D:K,7,FALSE)</f>
        <v>44593</v>
      </c>
    </row>
    <row r="2579" spans="1:25" hidden="1" x14ac:dyDescent="0.25">
      <c r="A2579" t="s">
        <v>397</v>
      </c>
      <c r="B2579" t="s">
        <v>0</v>
      </c>
      <c r="C2579" t="s">
        <v>1</v>
      </c>
      <c r="D2579" t="s">
        <v>132</v>
      </c>
      <c r="E2579" t="s">
        <v>159</v>
      </c>
      <c r="F2579" t="s">
        <v>398</v>
      </c>
      <c r="G2579" t="s">
        <v>4</v>
      </c>
      <c r="H2579" s="2">
        <v>44728</v>
      </c>
      <c r="I2579" t="s">
        <v>5</v>
      </c>
      <c r="J2579" t="s">
        <v>5</v>
      </c>
      <c r="K2579" s="3">
        <v>20</v>
      </c>
      <c r="L2579" s="3">
        <v>20</v>
      </c>
      <c r="M2579" t="s">
        <v>4</v>
      </c>
      <c r="N2579" t="s">
        <v>4</v>
      </c>
      <c r="O2579" t="s">
        <v>4</v>
      </c>
      <c r="P2579" t="s">
        <v>2237</v>
      </c>
      <c r="Q2579" t="s">
        <v>10</v>
      </c>
      <c r="R2579" t="s">
        <v>676</v>
      </c>
      <c r="S2579" t="s">
        <v>4</v>
      </c>
      <c r="T2579" s="5">
        <v>49.6</v>
      </c>
      <c r="U2579" t="s">
        <v>7</v>
      </c>
      <c r="V2579">
        <f t="shared" si="93"/>
        <v>2.48</v>
      </c>
      <c r="W2579">
        <f>VLOOKUP(A2579,LISTINO!D:N,10,FALSE)</f>
        <v>3.14</v>
      </c>
      <c r="X2579">
        <f t="shared" si="94"/>
        <v>62.800000000000004</v>
      </c>
      <c r="Y2579" s="17">
        <f>VLOOKUP(A2579,LISTINO!D:K,7,FALSE)</f>
        <v>44593</v>
      </c>
    </row>
    <row r="2580" spans="1:25" hidden="1" x14ac:dyDescent="0.25">
      <c r="A2580" t="s">
        <v>397</v>
      </c>
      <c r="B2580" t="s">
        <v>0</v>
      </c>
      <c r="C2580" t="s">
        <v>1</v>
      </c>
      <c r="D2580" t="s">
        <v>132</v>
      </c>
      <c r="E2580" t="s">
        <v>159</v>
      </c>
      <c r="F2580" t="s">
        <v>398</v>
      </c>
      <c r="G2580" t="s">
        <v>4</v>
      </c>
      <c r="H2580" s="2">
        <v>44728</v>
      </c>
      <c r="I2580" t="s">
        <v>5</v>
      </c>
      <c r="J2580" t="s">
        <v>5</v>
      </c>
      <c r="K2580" s="3">
        <v>50</v>
      </c>
      <c r="L2580" s="3">
        <v>50</v>
      </c>
      <c r="M2580" t="s">
        <v>4</v>
      </c>
      <c r="N2580" t="s">
        <v>4</v>
      </c>
      <c r="O2580" t="s">
        <v>4</v>
      </c>
      <c r="P2580" t="s">
        <v>2237</v>
      </c>
      <c r="Q2580" t="s">
        <v>13</v>
      </c>
      <c r="R2580" t="s">
        <v>676</v>
      </c>
      <c r="S2580" t="s">
        <v>4</v>
      </c>
      <c r="T2580" s="5">
        <v>124</v>
      </c>
      <c r="U2580" t="s">
        <v>7</v>
      </c>
      <c r="V2580">
        <f t="shared" si="93"/>
        <v>2.48</v>
      </c>
      <c r="W2580">
        <f>VLOOKUP(A2580,LISTINO!D:N,10,FALSE)</f>
        <v>3.14</v>
      </c>
      <c r="X2580">
        <f t="shared" si="94"/>
        <v>157</v>
      </c>
      <c r="Y2580" s="17">
        <f>VLOOKUP(A2580,LISTINO!D:K,7,FALSE)</f>
        <v>44593</v>
      </c>
    </row>
    <row r="2581" spans="1:25" hidden="1" x14ac:dyDescent="0.25">
      <c r="A2581" t="s">
        <v>397</v>
      </c>
      <c r="B2581" t="s">
        <v>0</v>
      </c>
      <c r="C2581" t="s">
        <v>1</v>
      </c>
      <c r="D2581" t="s">
        <v>132</v>
      </c>
      <c r="E2581" t="s">
        <v>159</v>
      </c>
      <c r="F2581" t="s">
        <v>398</v>
      </c>
      <c r="G2581" t="s">
        <v>4</v>
      </c>
      <c r="H2581" s="2">
        <v>44728</v>
      </c>
      <c r="I2581" t="s">
        <v>5</v>
      </c>
      <c r="J2581" t="s">
        <v>5</v>
      </c>
      <c r="K2581" s="3">
        <v>50</v>
      </c>
      <c r="L2581" s="3">
        <v>50</v>
      </c>
      <c r="M2581" t="s">
        <v>4</v>
      </c>
      <c r="N2581" t="s">
        <v>4</v>
      </c>
      <c r="O2581" t="s">
        <v>4</v>
      </c>
      <c r="P2581" t="s">
        <v>2237</v>
      </c>
      <c r="Q2581" t="s">
        <v>14</v>
      </c>
      <c r="R2581" t="s">
        <v>676</v>
      </c>
      <c r="S2581" t="s">
        <v>4</v>
      </c>
      <c r="T2581" s="5">
        <v>124</v>
      </c>
      <c r="U2581" t="s">
        <v>7</v>
      </c>
      <c r="V2581">
        <f t="shared" si="93"/>
        <v>2.48</v>
      </c>
      <c r="W2581">
        <f>VLOOKUP(A2581,LISTINO!D:N,10,FALSE)</f>
        <v>3.14</v>
      </c>
      <c r="X2581">
        <f t="shared" si="94"/>
        <v>157</v>
      </c>
      <c r="Y2581" s="17">
        <f>VLOOKUP(A2581,LISTINO!D:K,7,FALSE)</f>
        <v>44593</v>
      </c>
    </row>
    <row r="2582" spans="1:25" x14ac:dyDescent="0.25">
      <c r="A2582" t="s">
        <v>402</v>
      </c>
      <c r="B2582" t="s">
        <v>0</v>
      </c>
      <c r="C2582" t="s">
        <v>0</v>
      </c>
      <c r="D2582" t="s">
        <v>132</v>
      </c>
      <c r="E2582" t="s">
        <v>159</v>
      </c>
      <c r="F2582" t="s">
        <v>403</v>
      </c>
      <c r="G2582" t="s">
        <v>4</v>
      </c>
      <c r="H2582" s="2">
        <v>44728</v>
      </c>
      <c r="I2582" t="s">
        <v>5</v>
      </c>
      <c r="J2582" t="s">
        <v>5</v>
      </c>
      <c r="K2582" s="3">
        <v>20</v>
      </c>
      <c r="L2582" s="3">
        <v>20</v>
      </c>
      <c r="M2582" t="s">
        <v>4</v>
      </c>
      <c r="N2582" t="s">
        <v>4</v>
      </c>
      <c r="O2582" t="s">
        <v>4</v>
      </c>
      <c r="P2582" t="s">
        <v>2238</v>
      </c>
      <c r="Q2582" t="s">
        <v>44</v>
      </c>
      <c r="R2582" t="s">
        <v>163</v>
      </c>
      <c r="S2582" t="s">
        <v>4</v>
      </c>
      <c r="T2582" s="5">
        <v>77.400000000000006</v>
      </c>
      <c r="U2582" t="s">
        <v>7</v>
      </c>
      <c r="V2582">
        <f t="shared" si="93"/>
        <v>3.87</v>
      </c>
      <c r="W2582">
        <f>VLOOKUP(A2582,LISTINO!D:N,10,FALSE)</f>
        <v>3.04</v>
      </c>
      <c r="X2582">
        <f t="shared" si="94"/>
        <v>60.8</v>
      </c>
      <c r="Y2582" s="17">
        <f>VLOOKUP(A2582,LISTINO!D:K,7,FALSE)</f>
        <v>45383</v>
      </c>
    </row>
    <row r="2583" spans="1:25" x14ac:dyDescent="0.25">
      <c r="A2583" t="s">
        <v>404</v>
      </c>
      <c r="B2583" t="s">
        <v>0</v>
      </c>
      <c r="C2583" t="s">
        <v>0</v>
      </c>
      <c r="D2583" t="s">
        <v>132</v>
      </c>
      <c r="E2583" t="s">
        <v>159</v>
      </c>
      <c r="F2583" t="s">
        <v>405</v>
      </c>
      <c r="G2583" t="s">
        <v>4</v>
      </c>
      <c r="H2583" s="2">
        <v>44728</v>
      </c>
      <c r="I2583" t="s">
        <v>5</v>
      </c>
      <c r="J2583" t="s">
        <v>5</v>
      </c>
      <c r="K2583" s="3">
        <v>200</v>
      </c>
      <c r="L2583" s="3">
        <v>200</v>
      </c>
      <c r="M2583" t="s">
        <v>4</v>
      </c>
      <c r="N2583" t="s">
        <v>4</v>
      </c>
      <c r="O2583" t="s">
        <v>4</v>
      </c>
      <c r="P2583" t="s">
        <v>2238</v>
      </c>
      <c r="Q2583" t="s">
        <v>14</v>
      </c>
      <c r="R2583" t="s">
        <v>163</v>
      </c>
      <c r="S2583" t="s">
        <v>4</v>
      </c>
      <c r="T2583" s="5">
        <v>774</v>
      </c>
      <c r="U2583" t="s">
        <v>7</v>
      </c>
      <c r="V2583">
        <f t="shared" si="93"/>
        <v>3.87</v>
      </c>
      <c r="W2583">
        <f>VLOOKUP(A2583,LISTINO!D:N,10,FALSE)</f>
        <v>2.7</v>
      </c>
      <c r="X2583">
        <f t="shared" si="94"/>
        <v>540</v>
      </c>
      <c r="Y2583" s="17">
        <f>VLOOKUP(A2583,LISTINO!D:K,7,FALSE)</f>
        <v>45308</v>
      </c>
    </row>
    <row r="2584" spans="1:25" x14ac:dyDescent="0.25">
      <c r="A2584" t="s">
        <v>404</v>
      </c>
      <c r="B2584" t="s">
        <v>0</v>
      </c>
      <c r="C2584" t="s">
        <v>0</v>
      </c>
      <c r="D2584" t="s">
        <v>132</v>
      </c>
      <c r="E2584" t="s">
        <v>159</v>
      </c>
      <c r="F2584" t="s">
        <v>405</v>
      </c>
      <c r="G2584" t="s">
        <v>4</v>
      </c>
      <c r="H2584" s="2">
        <v>44728</v>
      </c>
      <c r="I2584" t="s">
        <v>5</v>
      </c>
      <c r="J2584" t="s">
        <v>5</v>
      </c>
      <c r="K2584" s="3">
        <v>320</v>
      </c>
      <c r="L2584" s="3">
        <v>320</v>
      </c>
      <c r="M2584" t="s">
        <v>4</v>
      </c>
      <c r="N2584" t="s">
        <v>4</v>
      </c>
      <c r="O2584" t="s">
        <v>4</v>
      </c>
      <c r="P2584" t="s">
        <v>2238</v>
      </c>
      <c r="Q2584" t="s">
        <v>45</v>
      </c>
      <c r="R2584" t="s">
        <v>163</v>
      </c>
      <c r="S2584" t="s">
        <v>4</v>
      </c>
      <c r="T2584" s="5">
        <v>1238.4000000000001</v>
      </c>
      <c r="U2584" t="s">
        <v>7</v>
      </c>
      <c r="V2584">
        <f t="shared" si="93"/>
        <v>3.87</v>
      </c>
      <c r="W2584">
        <f>VLOOKUP(A2584,LISTINO!D:N,10,FALSE)</f>
        <v>2.7</v>
      </c>
      <c r="X2584">
        <f t="shared" si="94"/>
        <v>864</v>
      </c>
      <c r="Y2584" s="17">
        <f>VLOOKUP(A2584,LISTINO!D:K,7,FALSE)</f>
        <v>45308</v>
      </c>
    </row>
    <row r="2585" spans="1:25" x14ac:dyDescent="0.25">
      <c r="A2585" t="s">
        <v>404</v>
      </c>
      <c r="B2585" t="s">
        <v>0</v>
      </c>
      <c r="C2585" t="s">
        <v>1</v>
      </c>
      <c r="D2585" t="s">
        <v>132</v>
      </c>
      <c r="E2585" t="s">
        <v>159</v>
      </c>
      <c r="F2585" t="s">
        <v>405</v>
      </c>
      <c r="G2585" t="s">
        <v>4</v>
      </c>
      <c r="H2585" s="2">
        <v>44728</v>
      </c>
      <c r="I2585" t="s">
        <v>5</v>
      </c>
      <c r="J2585" t="s">
        <v>5</v>
      </c>
      <c r="K2585" s="3">
        <v>540</v>
      </c>
      <c r="L2585" s="3">
        <v>540</v>
      </c>
      <c r="M2585" t="s">
        <v>4</v>
      </c>
      <c r="N2585" t="s">
        <v>4</v>
      </c>
      <c r="O2585" t="s">
        <v>4</v>
      </c>
      <c r="P2585" t="s">
        <v>2238</v>
      </c>
      <c r="Q2585" t="s">
        <v>21</v>
      </c>
      <c r="R2585" t="s">
        <v>163</v>
      </c>
      <c r="S2585" t="s">
        <v>4</v>
      </c>
      <c r="T2585" s="5">
        <v>2089.8000000000002</v>
      </c>
      <c r="U2585" t="s">
        <v>7</v>
      </c>
      <c r="V2585">
        <f t="shared" si="93"/>
        <v>3.8700000000000006</v>
      </c>
      <c r="W2585">
        <f>VLOOKUP(A2585,LISTINO!D:N,10,FALSE)</f>
        <v>2.7</v>
      </c>
      <c r="X2585">
        <f t="shared" si="94"/>
        <v>1458</v>
      </c>
      <c r="Y2585" s="17">
        <f>VLOOKUP(A2585,LISTINO!D:K,7,FALSE)</f>
        <v>45308</v>
      </c>
    </row>
    <row r="2586" spans="1:25" x14ac:dyDescent="0.25">
      <c r="A2586" t="s">
        <v>122</v>
      </c>
      <c r="B2586" t="s">
        <v>0</v>
      </c>
      <c r="C2586" t="s">
        <v>1</v>
      </c>
      <c r="D2586" t="s">
        <v>132</v>
      </c>
      <c r="E2586" t="s">
        <v>159</v>
      </c>
      <c r="F2586" t="s">
        <v>123</v>
      </c>
      <c r="G2586" t="s">
        <v>4</v>
      </c>
      <c r="H2586" s="2">
        <v>44728</v>
      </c>
      <c r="I2586" t="s">
        <v>5</v>
      </c>
      <c r="J2586" t="s">
        <v>5</v>
      </c>
      <c r="K2586" s="3">
        <v>35</v>
      </c>
      <c r="L2586" s="3">
        <v>35</v>
      </c>
      <c r="M2586" t="s">
        <v>4</v>
      </c>
      <c r="N2586" t="s">
        <v>4</v>
      </c>
      <c r="O2586" t="s">
        <v>4</v>
      </c>
      <c r="P2586" t="s">
        <v>2237</v>
      </c>
      <c r="Q2586" t="s">
        <v>6</v>
      </c>
      <c r="R2586" t="s">
        <v>676</v>
      </c>
      <c r="S2586" t="s">
        <v>4</v>
      </c>
      <c r="T2586" s="5">
        <v>101.5</v>
      </c>
      <c r="U2586" t="s">
        <v>7</v>
      </c>
      <c r="V2586">
        <f t="shared" si="93"/>
        <v>2.9</v>
      </c>
      <c r="W2586">
        <f>VLOOKUP(A2586,LISTINO!D:N,10,FALSE)</f>
        <v>3.67</v>
      </c>
      <c r="X2586">
        <f t="shared" si="94"/>
        <v>128.44999999999999</v>
      </c>
      <c r="Y2586" s="17">
        <f>VLOOKUP(A2586,LISTINO!D:K,7,FALSE)</f>
        <v>44593</v>
      </c>
    </row>
    <row r="2587" spans="1:25" x14ac:dyDescent="0.25">
      <c r="A2587" t="s">
        <v>1656</v>
      </c>
      <c r="B2587" t="s">
        <v>0</v>
      </c>
      <c r="C2587" t="s">
        <v>1</v>
      </c>
      <c r="D2587" t="s">
        <v>132</v>
      </c>
      <c r="E2587" t="s">
        <v>159</v>
      </c>
      <c r="F2587" t="s">
        <v>1657</v>
      </c>
      <c r="G2587" t="s">
        <v>4</v>
      </c>
      <c r="H2587" s="2">
        <v>44728</v>
      </c>
      <c r="I2587" t="s">
        <v>5</v>
      </c>
      <c r="J2587" t="s">
        <v>5</v>
      </c>
      <c r="K2587" s="3">
        <v>5</v>
      </c>
      <c r="L2587" s="3">
        <v>5</v>
      </c>
      <c r="M2587" t="s">
        <v>4</v>
      </c>
      <c r="N2587" t="s">
        <v>4</v>
      </c>
      <c r="O2587" t="s">
        <v>4</v>
      </c>
      <c r="P2587" t="s">
        <v>2237</v>
      </c>
      <c r="Q2587" t="s">
        <v>45</v>
      </c>
      <c r="R2587" t="s">
        <v>676</v>
      </c>
      <c r="S2587" t="s">
        <v>4</v>
      </c>
      <c r="T2587" s="5">
        <v>34.6</v>
      </c>
      <c r="U2587" t="s">
        <v>7</v>
      </c>
      <c r="V2587">
        <f t="shared" si="93"/>
        <v>6.92</v>
      </c>
      <c r="W2587">
        <f>VLOOKUP(A2587,LISTINO!D:N,10,FALSE)</f>
        <v>8.74</v>
      </c>
      <c r="X2587">
        <f t="shared" si="94"/>
        <v>43.7</v>
      </c>
      <c r="Y2587" s="17">
        <f>VLOOKUP(A2587,LISTINO!D:K,7,FALSE)</f>
        <v>44593</v>
      </c>
    </row>
    <row r="2588" spans="1:25" x14ac:dyDescent="0.25">
      <c r="A2588" t="s">
        <v>257</v>
      </c>
      <c r="B2588" t="s">
        <v>0</v>
      </c>
      <c r="C2588" t="s">
        <v>0</v>
      </c>
      <c r="D2588" t="s">
        <v>132</v>
      </c>
      <c r="E2588" t="s">
        <v>159</v>
      </c>
      <c r="F2588" t="s">
        <v>258</v>
      </c>
      <c r="G2588" t="s">
        <v>4</v>
      </c>
      <c r="H2588" s="2">
        <v>44727</v>
      </c>
      <c r="I2588" t="s">
        <v>5</v>
      </c>
      <c r="J2588" t="s">
        <v>5</v>
      </c>
      <c r="K2588" s="3">
        <v>40</v>
      </c>
      <c r="L2588" s="3">
        <v>40</v>
      </c>
      <c r="M2588" t="s">
        <v>4</v>
      </c>
      <c r="N2588" t="s">
        <v>4</v>
      </c>
      <c r="O2588" t="s">
        <v>4</v>
      </c>
      <c r="P2588" t="s">
        <v>2243</v>
      </c>
      <c r="Q2588" t="s">
        <v>44</v>
      </c>
      <c r="R2588" t="s">
        <v>163</v>
      </c>
      <c r="S2588" t="s">
        <v>4</v>
      </c>
      <c r="T2588" s="5">
        <v>64.8</v>
      </c>
      <c r="U2588" t="s">
        <v>7</v>
      </c>
      <c r="V2588">
        <f t="shared" si="93"/>
        <v>1.6199999999999999</v>
      </c>
      <c r="W2588">
        <f>VLOOKUP(A2588,LISTINO!D:N,10,FALSE)</f>
        <v>2.35</v>
      </c>
      <c r="X2588">
        <f t="shared" si="94"/>
        <v>94</v>
      </c>
      <c r="Y2588" s="17">
        <f>VLOOKUP(A2588,LISTINO!D:K,7,FALSE)</f>
        <v>45308</v>
      </c>
    </row>
    <row r="2589" spans="1:25" x14ac:dyDescent="0.25">
      <c r="A2589" t="s">
        <v>278</v>
      </c>
      <c r="B2589" t="s">
        <v>0</v>
      </c>
      <c r="C2589" t="s">
        <v>0</v>
      </c>
      <c r="D2589" t="s">
        <v>132</v>
      </c>
      <c r="E2589" t="s">
        <v>159</v>
      </c>
      <c r="F2589" t="s">
        <v>279</v>
      </c>
      <c r="G2589" t="s">
        <v>4</v>
      </c>
      <c r="H2589" s="2">
        <v>44727</v>
      </c>
      <c r="I2589" t="s">
        <v>5</v>
      </c>
      <c r="J2589" t="s">
        <v>5</v>
      </c>
      <c r="K2589" s="3">
        <v>20</v>
      </c>
      <c r="L2589" s="3">
        <v>20</v>
      </c>
      <c r="M2589" t="s">
        <v>4</v>
      </c>
      <c r="N2589" t="s">
        <v>4</v>
      </c>
      <c r="O2589" t="s">
        <v>4</v>
      </c>
      <c r="P2589" t="s">
        <v>2243</v>
      </c>
      <c r="Q2589" t="s">
        <v>470</v>
      </c>
      <c r="R2589" t="s">
        <v>163</v>
      </c>
      <c r="S2589" t="s">
        <v>4</v>
      </c>
      <c r="T2589" s="5">
        <v>33.200000000000003</v>
      </c>
      <c r="U2589" t="s">
        <v>7</v>
      </c>
      <c r="V2589">
        <f t="shared" si="93"/>
        <v>1.6600000000000001</v>
      </c>
      <c r="W2589">
        <f>VLOOKUP(A2589,LISTINO!D:N,10,FALSE)</f>
        <v>2.2799999999999998</v>
      </c>
      <c r="X2589">
        <f t="shared" si="94"/>
        <v>45.599999999999994</v>
      </c>
      <c r="Y2589" s="17">
        <f>VLOOKUP(A2589,LISTINO!D:K,7,FALSE)</f>
        <v>45323</v>
      </c>
    </row>
    <row r="2590" spans="1:25" x14ac:dyDescent="0.25">
      <c r="A2590" t="s">
        <v>280</v>
      </c>
      <c r="B2590" t="s">
        <v>0</v>
      </c>
      <c r="C2590" t="s">
        <v>0</v>
      </c>
      <c r="D2590" t="s">
        <v>132</v>
      </c>
      <c r="E2590" t="s">
        <v>159</v>
      </c>
      <c r="F2590" t="s">
        <v>281</v>
      </c>
      <c r="G2590" t="s">
        <v>4</v>
      </c>
      <c r="H2590" s="2">
        <v>44727</v>
      </c>
      <c r="I2590" t="s">
        <v>5</v>
      </c>
      <c r="J2590" t="s">
        <v>5</v>
      </c>
      <c r="K2590" s="3">
        <v>10</v>
      </c>
      <c r="L2590" s="3">
        <v>10</v>
      </c>
      <c r="M2590" t="s">
        <v>4</v>
      </c>
      <c r="N2590" t="s">
        <v>4</v>
      </c>
      <c r="O2590" t="s">
        <v>4</v>
      </c>
      <c r="P2590" t="s">
        <v>2243</v>
      </c>
      <c r="Q2590" t="s">
        <v>448</v>
      </c>
      <c r="R2590" t="s">
        <v>163</v>
      </c>
      <c r="S2590" t="s">
        <v>4</v>
      </c>
      <c r="T2590" s="5">
        <v>0</v>
      </c>
      <c r="U2590" t="s">
        <v>7</v>
      </c>
      <c r="V2590">
        <f t="shared" si="93"/>
        <v>0</v>
      </c>
      <c r="W2590">
        <f>VLOOKUP(A2590,LISTINO!D:N,10,FALSE)</f>
        <v>3.54</v>
      </c>
      <c r="X2590">
        <f t="shared" si="94"/>
        <v>35.4</v>
      </c>
      <c r="Y2590" s="17">
        <f>VLOOKUP(A2590,LISTINO!D:K,7,FALSE)</f>
        <v>45323</v>
      </c>
    </row>
    <row r="2591" spans="1:25" x14ac:dyDescent="0.25">
      <c r="A2591" t="s">
        <v>961</v>
      </c>
      <c r="B2591" t="s">
        <v>0</v>
      </c>
      <c r="C2591" t="s">
        <v>1</v>
      </c>
      <c r="D2591" t="s">
        <v>132</v>
      </c>
      <c r="E2591" t="s">
        <v>159</v>
      </c>
      <c r="F2591" t="s">
        <v>962</v>
      </c>
      <c r="G2591" t="s">
        <v>4</v>
      </c>
      <c r="H2591" s="2">
        <v>44727</v>
      </c>
      <c r="I2591" t="s">
        <v>5</v>
      </c>
      <c r="J2591" t="s">
        <v>5</v>
      </c>
      <c r="K2591" s="3">
        <v>100</v>
      </c>
      <c r="L2591" s="3">
        <v>100</v>
      </c>
      <c r="M2591" t="s">
        <v>4</v>
      </c>
      <c r="N2591" t="s">
        <v>4</v>
      </c>
      <c r="O2591" t="s">
        <v>4</v>
      </c>
      <c r="P2591" t="s">
        <v>2244</v>
      </c>
      <c r="Q2591" t="s">
        <v>10</v>
      </c>
      <c r="R2591" t="s">
        <v>964</v>
      </c>
      <c r="S2591" t="s">
        <v>4</v>
      </c>
      <c r="T2591" s="5">
        <v>111</v>
      </c>
      <c r="U2591" t="s">
        <v>7</v>
      </c>
      <c r="V2591">
        <f t="shared" si="93"/>
        <v>1.1100000000000001</v>
      </c>
      <c r="W2591">
        <f>VLOOKUP(A2591,LISTINO!D:N,10,FALSE)</f>
        <v>1.62</v>
      </c>
      <c r="X2591">
        <f t="shared" si="94"/>
        <v>162</v>
      </c>
      <c r="Y2591" s="17">
        <f>VLOOKUP(A2591,LISTINO!D:K,7,FALSE)</f>
        <v>44682</v>
      </c>
    </row>
    <row r="2592" spans="1:25" x14ac:dyDescent="0.25">
      <c r="A2592" t="s">
        <v>26</v>
      </c>
      <c r="B2592" t="s">
        <v>0</v>
      </c>
      <c r="C2592" t="s">
        <v>1</v>
      </c>
      <c r="D2592" t="s">
        <v>132</v>
      </c>
      <c r="E2592" t="s">
        <v>159</v>
      </c>
      <c r="F2592" t="s">
        <v>27</v>
      </c>
      <c r="G2592" t="s">
        <v>4</v>
      </c>
      <c r="H2592" s="2">
        <v>44727</v>
      </c>
      <c r="I2592" t="s">
        <v>5</v>
      </c>
      <c r="J2592" t="s">
        <v>5</v>
      </c>
      <c r="K2592" s="3">
        <v>150</v>
      </c>
      <c r="L2592" s="3">
        <v>150</v>
      </c>
      <c r="M2592" t="s">
        <v>4</v>
      </c>
      <c r="N2592" t="s">
        <v>4</v>
      </c>
      <c r="O2592" t="s">
        <v>4</v>
      </c>
      <c r="P2592" t="s">
        <v>2245</v>
      </c>
      <c r="Q2592" t="s">
        <v>6</v>
      </c>
      <c r="R2592" t="s">
        <v>945</v>
      </c>
      <c r="S2592" t="s">
        <v>4</v>
      </c>
      <c r="T2592" s="5">
        <v>277.5</v>
      </c>
      <c r="U2592" t="s">
        <v>7</v>
      </c>
      <c r="V2592">
        <f t="shared" si="93"/>
        <v>1.85</v>
      </c>
      <c r="W2592">
        <f>VLOOKUP(A2592,LISTINO!D:N,10,FALSE)</f>
        <v>2.33</v>
      </c>
      <c r="X2592">
        <f t="shared" si="94"/>
        <v>349.5</v>
      </c>
      <c r="Y2592" s="17">
        <f>VLOOKUP(A2592,LISTINO!D:K,7,FALSE)</f>
        <v>44593</v>
      </c>
    </row>
    <row r="2593" spans="1:25" x14ac:dyDescent="0.25">
      <c r="A2593" t="s">
        <v>309</v>
      </c>
      <c r="B2593" t="s">
        <v>0</v>
      </c>
      <c r="C2593" t="s">
        <v>0</v>
      </c>
      <c r="D2593" t="s">
        <v>132</v>
      </c>
      <c r="E2593" t="s">
        <v>159</v>
      </c>
      <c r="F2593" t="s">
        <v>310</v>
      </c>
      <c r="G2593" t="s">
        <v>4</v>
      </c>
      <c r="H2593" s="2">
        <v>44727</v>
      </c>
      <c r="I2593" t="s">
        <v>5</v>
      </c>
      <c r="J2593" t="s">
        <v>5</v>
      </c>
      <c r="K2593" s="3">
        <v>500</v>
      </c>
      <c r="L2593" s="3">
        <v>500</v>
      </c>
      <c r="M2593" t="s">
        <v>4</v>
      </c>
      <c r="N2593" t="s">
        <v>4</v>
      </c>
      <c r="O2593" t="s">
        <v>4</v>
      </c>
      <c r="P2593" t="s">
        <v>2246</v>
      </c>
      <c r="Q2593" t="s">
        <v>21</v>
      </c>
      <c r="R2593" t="s">
        <v>1103</v>
      </c>
      <c r="S2593" t="s">
        <v>4</v>
      </c>
      <c r="T2593" s="5">
        <v>0</v>
      </c>
      <c r="U2593" t="s">
        <v>7</v>
      </c>
      <c r="V2593">
        <f t="shared" si="93"/>
        <v>0</v>
      </c>
      <c r="W2593">
        <f>VLOOKUP(A2593,LISTINO!D:N,10,FALSE)</f>
        <v>2.5</v>
      </c>
      <c r="X2593">
        <f t="shared" si="94"/>
        <v>1250</v>
      </c>
      <c r="Y2593" s="17">
        <f>VLOOKUP(A2593,LISTINO!D:K,7,FALSE)</f>
        <v>44713</v>
      </c>
    </row>
    <row r="2594" spans="1:25" x14ac:dyDescent="0.25">
      <c r="A2594" t="s">
        <v>312</v>
      </c>
      <c r="B2594" t="s">
        <v>0</v>
      </c>
      <c r="C2594" t="s">
        <v>0</v>
      </c>
      <c r="D2594" t="s">
        <v>132</v>
      </c>
      <c r="E2594" t="s">
        <v>159</v>
      </c>
      <c r="F2594" t="s">
        <v>313</v>
      </c>
      <c r="G2594" t="s">
        <v>4</v>
      </c>
      <c r="H2594" s="2">
        <v>44727</v>
      </c>
      <c r="I2594" t="s">
        <v>5</v>
      </c>
      <c r="J2594" t="s">
        <v>5</v>
      </c>
      <c r="K2594" s="3">
        <v>4</v>
      </c>
      <c r="L2594" s="3">
        <v>4</v>
      </c>
      <c r="M2594" t="s">
        <v>4</v>
      </c>
      <c r="N2594" t="s">
        <v>4</v>
      </c>
      <c r="O2594" t="s">
        <v>4</v>
      </c>
      <c r="P2594" t="s">
        <v>2243</v>
      </c>
      <c r="Q2594" t="s">
        <v>451</v>
      </c>
      <c r="R2594" t="s">
        <v>163</v>
      </c>
      <c r="S2594" t="s">
        <v>4</v>
      </c>
      <c r="T2594" s="5">
        <v>0</v>
      </c>
      <c r="U2594" t="s">
        <v>7</v>
      </c>
      <c r="V2594">
        <f t="shared" si="93"/>
        <v>0</v>
      </c>
      <c r="W2594">
        <f>VLOOKUP(A2594,LISTINO!D:N,10,FALSE)</f>
        <v>2.79</v>
      </c>
      <c r="X2594">
        <f t="shared" si="94"/>
        <v>11.16</v>
      </c>
      <c r="Y2594" s="17">
        <f>VLOOKUP(A2594,LISTINO!D:K,7,FALSE)</f>
        <v>45323</v>
      </c>
    </row>
    <row r="2595" spans="1:25" x14ac:dyDescent="0.25">
      <c r="A2595" t="s">
        <v>320</v>
      </c>
      <c r="B2595" t="s">
        <v>0</v>
      </c>
      <c r="C2595" t="s">
        <v>0</v>
      </c>
      <c r="D2595" t="s">
        <v>132</v>
      </c>
      <c r="E2595" t="s">
        <v>159</v>
      </c>
      <c r="F2595" t="s">
        <v>321</v>
      </c>
      <c r="G2595" t="s">
        <v>4</v>
      </c>
      <c r="H2595" s="2">
        <v>44727</v>
      </c>
      <c r="I2595" t="s">
        <v>5</v>
      </c>
      <c r="J2595" t="s">
        <v>5</v>
      </c>
      <c r="K2595" s="3">
        <v>4</v>
      </c>
      <c r="L2595" s="3">
        <v>4</v>
      </c>
      <c r="M2595" t="s">
        <v>4</v>
      </c>
      <c r="N2595" t="s">
        <v>4</v>
      </c>
      <c r="O2595" t="s">
        <v>4</v>
      </c>
      <c r="P2595" t="s">
        <v>2243</v>
      </c>
      <c r="Q2595" t="s">
        <v>460</v>
      </c>
      <c r="R2595" t="s">
        <v>163</v>
      </c>
      <c r="S2595" t="s">
        <v>4</v>
      </c>
      <c r="T2595" s="5">
        <v>0</v>
      </c>
      <c r="U2595" t="s">
        <v>7</v>
      </c>
      <c r="V2595">
        <f t="shared" si="93"/>
        <v>0</v>
      </c>
      <c r="W2595">
        <f>VLOOKUP(A2595,LISTINO!D:N,10,FALSE)</f>
        <v>21.75</v>
      </c>
      <c r="X2595">
        <f t="shared" si="94"/>
        <v>87</v>
      </c>
      <c r="Y2595" s="17">
        <f>VLOOKUP(A2595,LISTINO!D:K,7,FALSE)</f>
        <v>45323</v>
      </c>
    </row>
    <row r="2596" spans="1:25" x14ac:dyDescent="0.25">
      <c r="A2596" t="s">
        <v>38</v>
      </c>
      <c r="B2596" t="s">
        <v>0</v>
      </c>
      <c r="C2596" t="s">
        <v>1</v>
      </c>
      <c r="D2596" t="s">
        <v>132</v>
      </c>
      <c r="E2596" t="s">
        <v>159</v>
      </c>
      <c r="F2596" t="s">
        <v>39</v>
      </c>
      <c r="G2596" t="s">
        <v>4</v>
      </c>
      <c r="H2596" s="2">
        <v>44727</v>
      </c>
      <c r="I2596" t="s">
        <v>5</v>
      </c>
      <c r="J2596" t="s">
        <v>5</v>
      </c>
      <c r="K2596" s="3">
        <v>80</v>
      </c>
      <c r="L2596" s="3">
        <v>80</v>
      </c>
      <c r="M2596" t="s">
        <v>4</v>
      </c>
      <c r="N2596" t="s">
        <v>4</v>
      </c>
      <c r="O2596" t="s">
        <v>4</v>
      </c>
      <c r="P2596" t="s">
        <v>2244</v>
      </c>
      <c r="Q2596" t="s">
        <v>383</v>
      </c>
      <c r="R2596" t="s">
        <v>964</v>
      </c>
      <c r="S2596" t="s">
        <v>4</v>
      </c>
      <c r="T2596" s="5">
        <v>140</v>
      </c>
      <c r="U2596" t="s">
        <v>7</v>
      </c>
      <c r="V2596">
        <f t="shared" si="93"/>
        <v>1.75</v>
      </c>
      <c r="W2596">
        <f>VLOOKUP(A2596,LISTINO!D:N,10,FALSE)</f>
        <v>2.5099999999999998</v>
      </c>
      <c r="X2596">
        <f t="shared" si="94"/>
        <v>200.79999999999998</v>
      </c>
      <c r="Y2596" s="17">
        <f>VLOOKUP(A2596,LISTINO!D:K,7,FALSE)</f>
        <v>44682</v>
      </c>
    </row>
    <row r="2597" spans="1:25" x14ac:dyDescent="0.25">
      <c r="A2597" t="s">
        <v>38</v>
      </c>
      <c r="B2597" t="s">
        <v>0</v>
      </c>
      <c r="C2597" t="s">
        <v>1</v>
      </c>
      <c r="D2597" t="s">
        <v>132</v>
      </c>
      <c r="E2597" t="s">
        <v>159</v>
      </c>
      <c r="F2597" t="s">
        <v>39</v>
      </c>
      <c r="G2597" t="s">
        <v>4</v>
      </c>
      <c r="H2597" s="2">
        <v>44727</v>
      </c>
      <c r="I2597" t="s">
        <v>5</v>
      </c>
      <c r="J2597" t="s">
        <v>5</v>
      </c>
      <c r="K2597" s="3">
        <v>80</v>
      </c>
      <c r="L2597" s="3">
        <v>80</v>
      </c>
      <c r="M2597" t="s">
        <v>4</v>
      </c>
      <c r="N2597" t="s">
        <v>4</v>
      </c>
      <c r="O2597" t="s">
        <v>4</v>
      </c>
      <c r="P2597" t="s">
        <v>2244</v>
      </c>
      <c r="Q2597" t="s">
        <v>45</v>
      </c>
      <c r="R2597" t="s">
        <v>964</v>
      </c>
      <c r="S2597" t="s">
        <v>4</v>
      </c>
      <c r="T2597" s="5">
        <v>140</v>
      </c>
      <c r="U2597" t="s">
        <v>7</v>
      </c>
      <c r="V2597">
        <f t="shared" si="93"/>
        <v>1.75</v>
      </c>
      <c r="W2597">
        <f>VLOOKUP(A2597,LISTINO!D:N,10,FALSE)</f>
        <v>2.5099999999999998</v>
      </c>
      <c r="X2597">
        <f t="shared" si="94"/>
        <v>200.79999999999998</v>
      </c>
      <c r="Y2597" s="17">
        <f>VLOOKUP(A2597,LISTINO!D:K,7,FALSE)</f>
        <v>44682</v>
      </c>
    </row>
    <row r="2598" spans="1:25" x14ac:dyDescent="0.25">
      <c r="A2598" t="s">
        <v>38</v>
      </c>
      <c r="B2598" t="s">
        <v>0</v>
      </c>
      <c r="C2598" t="s">
        <v>1</v>
      </c>
      <c r="D2598" t="s">
        <v>132</v>
      </c>
      <c r="E2598" t="s">
        <v>159</v>
      </c>
      <c r="F2598" t="s">
        <v>39</v>
      </c>
      <c r="G2598" t="s">
        <v>4</v>
      </c>
      <c r="H2598" s="2">
        <v>44727</v>
      </c>
      <c r="I2598" t="s">
        <v>5</v>
      </c>
      <c r="J2598" t="s">
        <v>5</v>
      </c>
      <c r="K2598" s="3">
        <v>80</v>
      </c>
      <c r="L2598" s="3">
        <v>80</v>
      </c>
      <c r="M2598" t="s">
        <v>4</v>
      </c>
      <c r="N2598" t="s">
        <v>4</v>
      </c>
      <c r="O2598" t="s">
        <v>4</v>
      </c>
      <c r="P2598" t="s">
        <v>2244</v>
      </c>
      <c r="Q2598" t="s">
        <v>44</v>
      </c>
      <c r="R2598" t="s">
        <v>964</v>
      </c>
      <c r="S2598" t="s">
        <v>4</v>
      </c>
      <c r="T2598" s="5">
        <v>140</v>
      </c>
      <c r="U2598" t="s">
        <v>7</v>
      </c>
      <c r="V2598">
        <f t="shared" si="93"/>
        <v>1.75</v>
      </c>
      <c r="W2598">
        <f>VLOOKUP(A2598,LISTINO!D:N,10,FALSE)</f>
        <v>2.5099999999999998</v>
      </c>
      <c r="X2598">
        <f t="shared" si="94"/>
        <v>200.79999999999998</v>
      </c>
      <c r="Y2598" s="17">
        <f>VLOOKUP(A2598,LISTINO!D:K,7,FALSE)</f>
        <v>44682</v>
      </c>
    </row>
    <row r="2599" spans="1:25" x14ac:dyDescent="0.25">
      <c r="A2599" t="s">
        <v>38</v>
      </c>
      <c r="B2599" t="s">
        <v>0</v>
      </c>
      <c r="C2599" t="s">
        <v>1</v>
      </c>
      <c r="D2599" t="s">
        <v>132</v>
      </c>
      <c r="E2599" t="s">
        <v>159</v>
      </c>
      <c r="F2599" t="s">
        <v>39</v>
      </c>
      <c r="G2599" t="s">
        <v>4</v>
      </c>
      <c r="H2599" s="2">
        <v>44727</v>
      </c>
      <c r="I2599" t="s">
        <v>5</v>
      </c>
      <c r="J2599" t="s">
        <v>5</v>
      </c>
      <c r="K2599" s="3">
        <v>80</v>
      </c>
      <c r="L2599" s="3">
        <v>80</v>
      </c>
      <c r="M2599" t="s">
        <v>4</v>
      </c>
      <c r="N2599" t="s">
        <v>4</v>
      </c>
      <c r="O2599" t="s">
        <v>4</v>
      </c>
      <c r="P2599" t="s">
        <v>2244</v>
      </c>
      <c r="Q2599" t="s">
        <v>14</v>
      </c>
      <c r="R2599" t="s">
        <v>964</v>
      </c>
      <c r="S2599" t="s">
        <v>4</v>
      </c>
      <c r="T2599" s="5">
        <v>140</v>
      </c>
      <c r="U2599" t="s">
        <v>7</v>
      </c>
      <c r="V2599">
        <f t="shared" si="93"/>
        <v>1.75</v>
      </c>
      <c r="W2599">
        <f>VLOOKUP(A2599,LISTINO!D:N,10,FALSE)</f>
        <v>2.5099999999999998</v>
      </c>
      <c r="X2599">
        <f t="shared" si="94"/>
        <v>200.79999999999998</v>
      </c>
      <c r="Y2599" s="17">
        <f>VLOOKUP(A2599,LISTINO!D:K,7,FALSE)</f>
        <v>44682</v>
      </c>
    </row>
    <row r="2600" spans="1:25" x14ac:dyDescent="0.25">
      <c r="A2600" t="s">
        <v>38</v>
      </c>
      <c r="B2600" t="s">
        <v>0</v>
      </c>
      <c r="C2600" t="s">
        <v>1</v>
      </c>
      <c r="D2600" t="s">
        <v>132</v>
      </c>
      <c r="E2600" t="s">
        <v>159</v>
      </c>
      <c r="F2600" t="s">
        <v>39</v>
      </c>
      <c r="G2600" t="s">
        <v>4</v>
      </c>
      <c r="H2600" s="2">
        <v>44727</v>
      </c>
      <c r="I2600" t="s">
        <v>5</v>
      </c>
      <c r="J2600" t="s">
        <v>5</v>
      </c>
      <c r="K2600" s="3">
        <v>80</v>
      </c>
      <c r="L2600" s="3">
        <v>80</v>
      </c>
      <c r="M2600" t="s">
        <v>4</v>
      </c>
      <c r="N2600" t="s">
        <v>4</v>
      </c>
      <c r="O2600" t="s">
        <v>4</v>
      </c>
      <c r="P2600" t="s">
        <v>2247</v>
      </c>
      <c r="Q2600" t="s">
        <v>6</v>
      </c>
      <c r="R2600" t="s">
        <v>964</v>
      </c>
      <c r="S2600" t="s">
        <v>4</v>
      </c>
      <c r="T2600" s="5">
        <v>140</v>
      </c>
      <c r="U2600" t="s">
        <v>7</v>
      </c>
      <c r="V2600">
        <f t="shared" si="93"/>
        <v>1.75</v>
      </c>
      <c r="W2600">
        <f>VLOOKUP(A2600,LISTINO!D:N,10,FALSE)</f>
        <v>2.5099999999999998</v>
      </c>
      <c r="X2600">
        <f t="shared" si="94"/>
        <v>200.79999999999998</v>
      </c>
      <c r="Y2600" s="17">
        <f>VLOOKUP(A2600,LISTINO!D:K,7,FALSE)</f>
        <v>44682</v>
      </c>
    </row>
    <row r="2601" spans="1:25" x14ac:dyDescent="0.25">
      <c r="A2601" t="s">
        <v>332</v>
      </c>
      <c r="B2601" t="s">
        <v>0</v>
      </c>
      <c r="C2601" t="s">
        <v>0</v>
      </c>
      <c r="D2601" t="s">
        <v>132</v>
      </c>
      <c r="E2601" t="s">
        <v>159</v>
      </c>
      <c r="F2601" t="s">
        <v>333</v>
      </c>
      <c r="G2601" t="s">
        <v>4</v>
      </c>
      <c r="H2601" s="2">
        <v>44727</v>
      </c>
      <c r="I2601" t="s">
        <v>5</v>
      </c>
      <c r="J2601" t="s">
        <v>5</v>
      </c>
      <c r="K2601" s="3">
        <v>750</v>
      </c>
      <c r="L2601" s="3">
        <v>750</v>
      </c>
      <c r="M2601" t="s">
        <v>4</v>
      </c>
      <c r="N2601" t="s">
        <v>4</v>
      </c>
      <c r="O2601" t="s">
        <v>4</v>
      </c>
      <c r="P2601" t="s">
        <v>2248</v>
      </c>
      <c r="Q2601" t="s">
        <v>6</v>
      </c>
      <c r="R2601" t="s">
        <v>1424</v>
      </c>
      <c r="S2601" t="s">
        <v>4</v>
      </c>
      <c r="T2601" s="5">
        <v>0</v>
      </c>
      <c r="U2601" t="s">
        <v>7</v>
      </c>
      <c r="V2601">
        <f t="shared" si="93"/>
        <v>0</v>
      </c>
      <c r="W2601">
        <f>VLOOKUP(A2601,LISTINO!D:N,10,FALSE)</f>
        <v>0.84</v>
      </c>
      <c r="X2601">
        <f t="shared" si="94"/>
        <v>630</v>
      </c>
      <c r="Y2601" s="17">
        <f>VLOOKUP(A2601,LISTINO!D:K,7,FALSE)</f>
        <v>44652</v>
      </c>
    </row>
    <row r="2602" spans="1:25" hidden="1" x14ac:dyDescent="0.25">
      <c r="A2602" t="s">
        <v>56</v>
      </c>
      <c r="B2602" t="s">
        <v>0</v>
      </c>
      <c r="C2602" t="s">
        <v>1</v>
      </c>
      <c r="D2602" t="s">
        <v>132</v>
      </c>
      <c r="E2602" t="s">
        <v>159</v>
      </c>
      <c r="F2602" t="s">
        <v>57</v>
      </c>
      <c r="G2602" t="s">
        <v>4</v>
      </c>
      <c r="H2602" s="2">
        <v>44727</v>
      </c>
      <c r="I2602" t="s">
        <v>5</v>
      </c>
      <c r="J2602" t="s">
        <v>5</v>
      </c>
      <c r="K2602" s="3">
        <v>25</v>
      </c>
      <c r="L2602" s="3">
        <v>25</v>
      </c>
      <c r="M2602" t="s">
        <v>4</v>
      </c>
      <c r="N2602" t="s">
        <v>4</v>
      </c>
      <c r="O2602" t="s">
        <v>4</v>
      </c>
      <c r="P2602" t="s">
        <v>2244</v>
      </c>
      <c r="Q2602" t="s">
        <v>391</v>
      </c>
      <c r="R2602" t="s">
        <v>964</v>
      </c>
      <c r="S2602" t="s">
        <v>4</v>
      </c>
      <c r="T2602" s="5">
        <v>159.5</v>
      </c>
      <c r="U2602" t="s">
        <v>7</v>
      </c>
      <c r="V2602">
        <f t="shared" si="93"/>
        <v>6.38</v>
      </c>
      <c r="W2602">
        <f>VLOOKUP(A2602,LISTINO!D:N,10,FALSE)</f>
        <v>9.42</v>
      </c>
      <c r="X2602">
        <f t="shared" si="94"/>
        <v>235.5</v>
      </c>
      <c r="Y2602" s="17">
        <f>VLOOKUP(A2602,LISTINO!D:K,7,FALSE)</f>
        <v>44682</v>
      </c>
    </row>
    <row r="2603" spans="1:25" x14ac:dyDescent="0.25">
      <c r="A2603" t="s">
        <v>82</v>
      </c>
      <c r="B2603" t="s">
        <v>0</v>
      </c>
      <c r="C2603" t="s">
        <v>1</v>
      </c>
      <c r="D2603" t="s">
        <v>132</v>
      </c>
      <c r="E2603" t="s">
        <v>159</v>
      </c>
      <c r="F2603" t="s">
        <v>83</v>
      </c>
      <c r="G2603" t="s">
        <v>4</v>
      </c>
      <c r="H2603" s="2">
        <v>44727</v>
      </c>
      <c r="I2603" t="s">
        <v>5</v>
      </c>
      <c r="J2603" t="s">
        <v>5</v>
      </c>
      <c r="K2603" s="3">
        <v>61</v>
      </c>
      <c r="L2603" s="3">
        <v>61</v>
      </c>
      <c r="M2603" t="s">
        <v>4</v>
      </c>
      <c r="N2603" t="s">
        <v>4</v>
      </c>
      <c r="O2603" t="s">
        <v>4</v>
      </c>
      <c r="P2603" t="s">
        <v>2245</v>
      </c>
      <c r="Q2603" t="s">
        <v>21</v>
      </c>
      <c r="R2603" t="s">
        <v>945</v>
      </c>
      <c r="S2603" t="s">
        <v>4</v>
      </c>
      <c r="T2603" s="5">
        <v>211.06</v>
      </c>
      <c r="U2603" t="s">
        <v>7</v>
      </c>
      <c r="V2603">
        <f t="shared" si="93"/>
        <v>3.46</v>
      </c>
      <c r="W2603">
        <f>VLOOKUP(A2603,LISTINO!D:N,10,FALSE)</f>
        <v>4.37</v>
      </c>
      <c r="X2603">
        <f t="shared" si="94"/>
        <v>266.57</v>
      </c>
      <c r="Y2603" s="17">
        <f>VLOOKUP(A2603,LISTINO!D:K,7,FALSE)</f>
        <v>44593</v>
      </c>
    </row>
    <row r="2604" spans="1:25" x14ac:dyDescent="0.25">
      <c r="A2604" t="s">
        <v>681</v>
      </c>
      <c r="B2604" t="s">
        <v>0</v>
      </c>
      <c r="C2604" t="s">
        <v>1</v>
      </c>
      <c r="D2604" t="s">
        <v>132</v>
      </c>
      <c r="E2604" t="s">
        <v>159</v>
      </c>
      <c r="F2604" t="s">
        <v>682</v>
      </c>
      <c r="G2604" t="s">
        <v>4</v>
      </c>
      <c r="H2604" s="2">
        <v>44727</v>
      </c>
      <c r="I2604" t="s">
        <v>5</v>
      </c>
      <c r="J2604" t="s">
        <v>5</v>
      </c>
      <c r="K2604" s="3">
        <v>90</v>
      </c>
      <c r="L2604" s="3">
        <v>90</v>
      </c>
      <c r="M2604" t="s">
        <v>4</v>
      </c>
      <c r="N2604" t="s">
        <v>4</v>
      </c>
      <c r="O2604" t="s">
        <v>4</v>
      </c>
      <c r="P2604" t="s">
        <v>2245</v>
      </c>
      <c r="Q2604" t="s">
        <v>10</v>
      </c>
      <c r="R2604" t="s">
        <v>945</v>
      </c>
      <c r="S2604" t="s">
        <v>4</v>
      </c>
      <c r="T2604" s="5">
        <v>716.4</v>
      </c>
      <c r="U2604" t="s">
        <v>7</v>
      </c>
      <c r="V2604">
        <f t="shared" si="93"/>
        <v>7.96</v>
      </c>
      <c r="W2604">
        <f>VLOOKUP(A2604,LISTINO!D:N,10,FALSE)</f>
        <v>9.7100000000000009</v>
      </c>
      <c r="X2604">
        <f t="shared" si="94"/>
        <v>873.90000000000009</v>
      </c>
      <c r="Y2604" s="17">
        <f>VLOOKUP(A2604,LISTINO!D:K,7,FALSE)</f>
        <v>44593</v>
      </c>
    </row>
    <row r="2605" spans="1:25" x14ac:dyDescent="0.25">
      <c r="A2605" t="s">
        <v>378</v>
      </c>
      <c r="B2605" t="s">
        <v>0</v>
      </c>
      <c r="C2605" t="s">
        <v>0</v>
      </c>
      <c r="D2605" t="s">
        <v>132</v>
      </c>
      <c r="E2605" t="s">
        <v>159</v>
      </c>
      <c r="F2605" t="s">
        <v>379</v>
      </c>
      <c r="G2605" t="s">
        <v>4</v>
      </c>
      <c r="H2605" s="2">
        <v>44727</v>
      </c>
      <c r="I2605" t="s">
        <v>5</v>
      </c>
      <c r="J2605" t="s">
        <v>5</v>
      </c>
      <c r="K2605" s="3">
        <v>24</v>
      </c>
      <c r="L2605" s="3">
        <v>24</v>
      </c>
      <c r="M2605" t="s">
        <v>4</v>
      </c>
      <c r="N2605" t="s">
        <v>4</v>
      </c>
      <c r="O2605" t="s">
        <v>4</v>
      </c>
      <c r="P2605" t="s">
        <v>2243</v>
      </c>
      <c r="Q2605" t="s">
        <v>6</v>
      </c>
      <c r="R2605" t="s">
        <v>163</v>
      </c>
      <c r="S2605" t="s">
        <v>4</v>
      </c>
      <c r="T2605" s="5">
        <v>237.6</v>
      </c>
      <c r="U2605" t="s">
        <v>7</v>
      </c>
      <c r="V2605">
        <f t="shared" ref="V2605:V2643" si="95" xml:space="preserve"> T2605/K2605</f>
        <v>9.9</v>
      </c>
      <c r="W2605">
        <f>VLOOKUP(A2605,LISTINO!D:N,10,FALSE)</f>
        <v>12.07</v>
      </c>
      <c r="X2605">
        <f t="shared" si="94"/>
        <v>289.68</v>
      </c>
      <c r="Y2605" s="17">
        <f>VLOOKUP(A2605,LISTINO!D:K,7,FALSE)</f>
        <v>45139</v>
      </c>
    </row>
    <row r="2606" spans="1:25" x14ac:dyDescent="0.25">
      <c r="A2606" t="s">
        <v>1763</v>
      </c>
      <c r="B2606" t="s">
        <v>0</v>
      </c>
      <c r="C2606" t="s">
        <v>0</v>
      </c>
      <c r="D2606" t="s">
        <v>132</v>
      </c>
      <c r="E2606" t="s">
        <v>159</v>
      </c>
      <c r="F2606" t="s">
        <v>1764</v>
      </c>
      <c r="G2606" t="s">
        <v>4</v>
      </c>
      <c r="H2606" s="2">
        <v>44727</v>
      </c>
      <c r="I2606" t="s">
        <v>5</v>
      </c>
      <c r="J2606" t="s">
        <v>5</v>
      </c>
      <c r="K2606" s="3">
        <v>68</v>
      </c>
      <c r="L2606" s="3">
        <v>68</v>
      </c>
      <c r="M2606" t="s">
        <v>4</v>
      </c>
      <c r="N2606" t="s">
        <v>4</v>
      </c>
      <c r="O2606" t="s">
        <v>4</v>
      </c>
      <c r="P2606" t="s">
        <v>2249</v>
      </c>
      <c r="Q2606" t="s">
        <v>445</v>
      </c>
      <c r="R2606" t="s">
        <v>163</v>
      </c>
      <c r="S2606" t="s">
        <v>4</v>
      </c>
      <c r="T2606" s="5">
        <v>795.6</v>
      </c>
      <c r="U2606" t="s">
        <v>7</v>
      </c>
      <c r="V2606">
        <f t="shared" si="95"/>
        <v>11.700000000000001</v>
      </c>
      <c r="W2606">
        <f>VLOOKUP(A2606,LISTINO!D:N,10,FALSE)</f>
        <v>13.17</v>
      </c>
      <c r="X2606">
        <f t="shared" si="94"/>
        <v>895.56</v>
      </c>
      <c r="Y2606" s="17">
        <f>VLOOKUP(A2606,LISTINO!D:K,7,FALSE)</f>
        <v>45376</v>
      </c>
    </row>
    <row r="2607" spans="1:25" x14ac:dyDescent="0.25">
      <c r="A2607" t="s">
        <v>1763</v>
      </c>
      <c r="B2607" t="s">
        <v>0</v>
      </c>
      <c r="C2607" t="s">
        <v>0</v>
      </c>
      <c r="D2607" t="s">
        <v>132</v>
      </c>
      <c r="E2607" t="s">
        <v>159</v>
      </c>
      <c r="F2607" t="s">
        <v>1764</v>
      </c>
      <c r="G2607" t="s">
        <v>4</v>
      </c>
      <c r="H2607" s="2">
        <v>44727</v>
      </c>
      <c r="I2607" t="s">
        <v>5</v>
      </c>
      <c r="J2607" t="s">
        <v>5</v>
      </c>
      <c r="K2607" s="3">
        <v>50</v>
      </c>
      <c r="L2607" s="3">
        <v>50</v>
      </c>
      <c r="M2607" t="s">
        <v>4</v>
      </c>
      <c r="N2607" t="s">
        <v>4</v>
      </c>
      <c r="O2607" t="s">
        <v>4</v>
      </c>
      <c r="P2607" t="s">
        <v>2249</v>
      </c>
      <c r="Q2607" t="s">
        <v>21</v>
      </c>
      <c r="R2607" t="s">
        <v>163</v>
      </c>
      <c r="S2607" t="s">
        <v>4</v>
      </c>
      <c r="T2607" s="5">
        <v>585</v>
      </c>
      <c r="U2607" t="s">
        <v>7</v>
      </c>
      <c r="V2607">
        <f t="shared" si="95"/>
        <v>11.7</v>
      </c>
      <c r="W2607">
        <f>VLOOKUP(A2607,LISTINO!D:N,10,FALSE)</f>
        <v>13.17</v>
      </c>
      <c r="X2607">
        <f t="shared" si="94"/>
        <v>658.5</v>
      </c>
      <c r="Y2607" s="17">
        <f>VLOOKUP(A2607,LISTINO!D:K,7,FALSE)</f>
        <v>45376</v>
      </c>
    </row>
    <row r="2608" spans="1:25" x14ac:dyDescent="0.25">
      <c r="A2608" t="s">
        <v>1763</v>
      </c>
      <c r="B2608" t="s">
        <v>0</v>
      </c>
      <c r="C2608" t="s">
        <v>0</v>
      </c>
      <c r="D2608" t="s">
        <v>132</v>
      </c>
      <c r="E2608" t="s">
        <v>159</v>
      </c>
      <c r="F2608" t="s">
        <v>1764</v>
      </c>
      <c r="G2608" t="s">
        <v>4</v>
      </c>
      <c r="H2608" s="2">
        <v>44727</v>
      </c>
      <c r="I2608" t="s">
        <v>5</v>
      </c>
      <c r="J2608" t="s">
        <v>5</v>
      </c>
      <c r="K2608" s="3">
        <v>12</v>
      </c>
      <c r="L2608" s="3">
        <v>12</v>
      </c>
      <c r="M2608" t="s">
        <v>4</v>
      </c>
      <c r="N2608" t="s">
        <v>4</v>
      </c>
      <c r="O2608" t="s">
        <v>4</v>
      </c>
      <c r="P2608" t="s">
        <v>2243</v>
      </c>
      <c r="Q2608" t="s">
        <v>391</v>
      </c>
      <c r="R2608" t="s">
        <v>163</v>
      </c>
      <c r="S2608" t="s">
        <v>4</v>
      </c>
      <c r="T2608" s="5">
        <v>140.4</v>
      </c>
      <c r="U2608" t="s">
        <v>7</v>
      </c>
      <c r="V2608">
        <f t="shared" si="95"/>
        <v>11.700000000000001</v>
      </c>
      <c r="W2608">
        <f>VLOOKUP(A2608,LISTINO!D:N,10,FALSE)</f>
        <v>13.17</v>
      </c>
      <c r="X2608">
        <f t="shared" si="94"/>
        <v>158.04</v>
      </c>
      <c r="Y2608" s="17">
        <f>VLOOKUP(A2608,LISTINO!D:K,7,FALSE)</f>
        <v>45376</v>
      </c>
    </row>
    <row r="2609" spans="1:25" x14ac:dyDescent="0.25">
      <c r="A2609" t="s">
        <v>744</v>
      </c>
      <c r="B2609" t="s">
        <v>0</v>
      </c>
      <c r="C2609" t="s">
        <v>0</v>
      </c>
      <c r="D2609" t="s">
        <v>132</v>
      </c>
      <c r="E2609" t="s">
        <v>159</v>
      </c>
      <c r="F2609" t="s">
        <v>745</v>
      </c>
      <c r="G2609" t="s">
        <v>4</v>
      </c>
      <c r="H2609" s="2">
        <v>44727</v>
      </c>
      <c r="I2609" t="s">
        <v>5</v>
      </c>
      <c r="J2609" t="s">
        <v>5</v>
      </c>
      <c r="K2609" s="3">
        <v>180</v>
      </c>
      <c r="L2609" s="3">
        <v>180</v>
      </c>
      <c r="M2609" t="s">
        <v>4</v>
      </c>
      <c r="N2609" t="s">
        <v>4</v>
      </c>
      <c r="O2609" t="s">
        <v>4</v>
      </c>
      <c r="P2609" t="s">
        <v>2243</v>
      </c>
      <c r="Q2609" t="s">
        <v>473</v>
      </c>
      <c r="R2609" t="s">
        <v>163</v>
      </c>
      <c r="S2609" t="s">
        <v>4</v>
      </c>
      <c r="T2609" s="5">
        <v>361.8</v>
      </c>
      <c r="U2609" t="s">
        <v>7</v>
      </c>
      <c r="V2609">
        <f t="shared" si="95"/>
        <v>2.0100000000000002</v>
      </c>
      <c r="W2609">
        <f>VLOOKUP(A2609,LISTINO!D:N,10,FALSE)</f>
        <v>3.9</v>
      </c>
      <c r="X2609">
        <f t="shared" si="94"/>
        <v>702</v>
      </c>
      <c r="Y2609" s="17">
        <f>VLOOKUP(A2609,LISTINO!D:K,7,FALSE)</f>
        <v>45308</v>
      </c>
    </row>
    <row r="2610" spans="1:25" x14ac:dyDescent="0.25">
      <c r="A2610" t="s">
        <v>411</v>
      </c>
      <c r="B2610" t="s">
        <v>0</v>
      </c>
      <c r="C2610" t="s">
        <v>0</v>
      </c>
      <c r="D2610" t="s">
        <v>132</v>
      </c>
      <c r="E2610" t="s">
        <v>159</v>
      </c>
      <c r="F2610" t="s">
        <v>412</v>
      </c>
      <c r="G2610" t="s">
        <v>4</v>
      </c>
      <c r="H2610" s="2">
        <v>44727</v>
      </c>
      <c r="I2610" t="s">
        <v>5</v>
      </c>
      <c r="J2610" t="s">
        <v>5</v>
      </c>
      <c r="K2610" s="3">
        <v>4</v>
      </c>
      <c r="L2610" s="3">
        <v>4</v>
      </c>
      <c r="M2610" t="s">
        <v>4</v>
      </c>
      <c r="N2610" t="s">
        <v>4</v>
      </c>
      <c r="O2610" t="s">
        <v>4</v>
      </c>
      <c r="P2610" t="s">
        <v>2243</v>
      </c>
      <c r="Q2610" t="s">
        <v>476</v>
      </c>
      <c r="R2610" t="s">
        <v>163</v>
      </c>
      <c r="S2610" t="s">
        <v>4</v>
      </c>
      <c r="T2610" s="5">
        <v>15.48</v>
      </c>
      <c r="U2610" t="s">
        <v>7</v>
      </c>
      <c r="V2610">
        <f t="shared" si="95"/>
        <v>3.87</v>
      </c>
      <c r="W2610">
        <f>VLOOKUP(A2610,LISTINO!D:N,10,FALSE)</f>
        <v>15.23</v>
      </c>
      <c r="X2610">
        <f t="shared" si="94"/>
        <v>60.92</v>
      </c>
      <c r="Y2610" s="17">
        <f>VLOOKUP(A2610,LISTINO!D:K,7,FALSE)</f>
        <v>45323</v>
      </c>
    </row>
    <row r="2611" spans="1:25" x14ac:dyDescent="0.25">
      <c r="A2611" t="s">
        <v>419</v>
      </c>
      <c r="B2611" t="s">
        <v>0</v>
      </c>
      <c r="C2611" t="s">
        <v>0</v>
      </c>
      <c r="D2611" t="s">
        <v>132</v>
      </c>
      <c r="E2611" t="s">
        <v>159</v>
      </c>
      <c r="F2611" t="s">
        <v>420</v>
      </c>
      <c r="G2611" t="s">
        <v>4</v>
      </c>
      <c r="H2611" s="2">
        <v>44727</v>
      </c>
      <c r="I2611" t="s">
        <v>5</v>
      </c>
      <c r="J2611" t="s">
        <v>5</v>
      </c>
      <c r="K2611" s="3">
        <v>10</v>
      </c>
      <c r="L2611" s="3">
        <v>10</v>
      </c>
      <c r="M2611" t="s">
        <v>4</v>
      </c>
      <c r="N2611" t="s">
        <v>4</v>
      </c>
      <c r="O2611" t="s">
        <v>4</v>
      </c>
      <c r="P2611" t="s">
        <v>2243</v>
      </c>
      <c r="Q2611" t="s">
        <v>503</v>
      </c>
      <c r="R2611" t="s">
        <v>163</v>
      </c>
      <c r="S2611" t="s">
        <v>4</v>
      </c>
      <c r="T2611" s="5">
        <v>0</v>
      </c>
      <c r="U2611" t="s">
        <v>7</v>
      </c>
      <c r="V2611">
        <f t="shared" si="95"/>
        <v>0</v>
      </c>
      <c r="W2611">
        <f>VLOOKUP(A2611,LISTINO!D:N,10,FALSE)</f>
        <v>3.81</v>
      </c>
      <c r="X2611">
        <f t="shared" si="94"/>
        <v>38.1</v>
      </c>
      <c r="Y2611" s="17">
        <f>VLOOKUP(A2611,LISTINO!D:K,7,FALSE)</f>
        <v>45323</v>
      </c>
    </row>
    <row r="2612" spans="1:25" x14ac:dyDescent="0.25">
      <c r="A2612" t="s">
        <v>90</v>
      </c>
      <c r="B2612" t="s">
        <v>0</v>
      </c>
      <c r="C2612" t="s">
        <v>1</v>
      </c>
      <c r="D2612" t="s">
        <v>132</v>
      </c>
      <c r="E2612" t="s">
        <v>159</v>
      </c>
      <c r="F2612" t="s">
        <v>91</v>
      </c>
      <c r="G2612" t="s">
        <v>4</v>
      </c>
      <c r="H2612" s="2">
        <v>44727</v>
      </c>
      <c r="I2612" t="s">
        <v>5</v>
      </c>
      <c r="J2612" t="s">
        <v>5</v>
      </c>
      <c r="K2612" s="3">
        <v>300</v>
      </c>
      <c r="L2612" s="3">
        <v>300</v>
      </c>
      <c r="M2612" t="s">
        <v>4</v>
      </c>
      <c r="N2612" t="s">
        <v>4</v>
      </c>
      <c r="O2612" t="s">
        <v>4</v>
      </c>
      <c r="P2612" t="s">
        <v>2250</v>
      </c>
      <c r="Q2612" t="s">
        <v>6</v>
      </c>
      <c r="R2612" t="s">
        <v>676</v>
      </c>
      <c r="S2612" t="s">
        <v>4</v>
      </c>
      <c r="T2612" s="5">
        <v>156</v>
      </c>
      <c r="U2612" t="s">
        <v>7</v>
      </c>
      <c r="V2612">
        <f t="shared" si="95"/>
        <v>0.52</v>
      </c>
      <c r="W2612">
        <f>VLOOKUP(A2612,LISTINO!D:N,10,FALSE)</f>
        <v>0.65</v>
      </c>
      <c r="X2612">
        <f t="shared" si="94"/>
        <v>195</v>
      </c>
      <c r="Y2612" s="17">
        <f>VLOOKUP(A2612,LISTINO!D:K,7,FALSE)</f>
        <v>44593</v>
      </c>
    </row>
    <row r="2613" spans="1:25" x14ac:dyDescent="0.25">
      <c r="A2613" t="s">
        <v>90</v>
      </c>
      <c r="B2613" t="s">
        <v>0</v>
      </c>
      <c r="C2613" t="s">
        <v>1</v>
      </c>
      <c r="D2613" t="s">
        <v>132</v>
      </c>
      <c r="E2613" t="s">
        <v>159</v>
      </c>
      <c r="F2613" t="s">
        <v>91</v>
      </c>
      <c r="G2613" t="s">
        <v>4</v>
      </c>
      <c r="H2613" s="2">
        <v>44727</v>
      </c>
      <c r="I2613" t="s">
        <v>5</v>
      </c>
      <c r="J2613" t="s">
        <v>5</v>
      </c>
      <c r="K2613" s="3">
        <v>300</v>
      </c>
      <c r="L2613" s="3">
        <v>300</v>
      </c>
      <c r="M2613" t="s">
        <v>4</v>
      </c>
      <c r="N2613" t="s">
        <v>4</v>
      </c>
      <c r="O2613" t="s">
        <v>4</v>
      </c>
      <c r="P2613" t="s">
        <v>2250</v>
      </c>
      <c r="Q2613" t="s">
        <v>21</v>
      </c>
      <c r="R2613" t="s">
        <v>676</v>
      </c>
      <c r="S2613" t="s">
        <v>4</v>
      </c>
      <c r="T2613" s="5">
        <v>156</v>
      </c>
      <c r="U2613" t="s">
        <v>7</v>
      </c>
      <c r="V2613">
        <f t="shared" si="95"/>
        <v>0.52</v>
      </c>
      <c r="W2613">
        <f>VLOOKUP(A2613,LISTINO!D:N,10,FALSE)</f>
        <v>0.65</v>
      </c>
      <c r="X2613">
        <f t="shared" si="94"/>
        <v>195</v>
      </c>
      <c r="Y2613" s="17">
        <f>VLOOKUP(A2613,LISTINO!D:K,7,FALSE)</f>
        <v>44593</v>
      </c>
    </row>
    <row r="2614" spans="1:25" x14ac:dyDescent="0.25">
      <c r="A2614" t="s">
        <v>90</v>
      </c>
      <c r="B2614" t="s">
        <v>0</v>
      </c>
      <c r="C2614" t="s">
        <v>1</v>
      </c>
      <c r="D2614" t="s">
        <v>132</v>
      </c>
      <c r="E2614" t="s">
        <v>159</v>
      </c>
      <c r="F2614" t="s">
        <v>91</v>
      </c>
      <c r="G2614" t="s">
        <v>4</v>
      </c>
      <c r="H2614" s="2">
        <v>44727</v>
      </c>
      <c r="I2614" t="s">
        <v>5</v>
      </c>
      <c r="J2614" t="s">
        <v>5</v>
      </c>
      <c r="K2614" s="3">
        <v>300</v>
      </c>
      <c r="L2614" s="3">
        <v>300</v>
      </c>
      <c r="M2614" t="s">
        <v>4</v>
      </c>
      <c r="N2614" t="s">
        <v>4</v>
      </c>
      <c r="O2614" t="s">
        <v>4</v>
      </c>
      <c r="P2614" t="s">
        <v>2250</v>
      </c>
      <c r="Q2614" t="s">
        <v>10</v>
      </c>
      <c r="R2614" t="s">
        <v>676</v>
      </c>
      <c r="S2614" t="s">
        <v>4</v>
      </c>
      <c r="T2614" s="5">
        <v>156</v>
      </c>
      <c r="U2614" t="s">
        <v>7</v>
      </c>
      <c r="V2614">
        <f t="shared" si="95"/>
        <v>0.52</v>
      </c>
      <c r="W2614">
        <f>VLOOKUP(A2614,LISTINO!D:N,10,FALSE)</f>
        <v>0.65</v>
      </c>
      <c r="X2614">
        <f t="shared" si="94"/>
        <v>195</v>
      </c>
      <c r="Y2614" s="17">
        <f>VLOOKUP(A2614,LISTINO!D:K,7,FALSE)</f>
        <v>44593</v>
      </c>
    </row>
    <row r="2615" spans="1:25" x14ac:dyDescent="0.25">
      <c r="A2615" t="s">
        <v>90</v>
      </c>
      <c r="B2615" t="s">
        <v>0</v>
      </c>
      <c r="C2615" t="s">
        <v>1</v>
      </c>
      <c r="D2615" t="s">
        <v>132</v>
      </c>
      <c r="E2615" t="s">
        <v>159</v>
      </c>
      <c r="F2615" t="s">
        <v>91</v>
      </c>
      <c r="G2615" t="s">
        <v>4</v>
      </c>
      <c r="H2615" s="2">
        <v>44727</v>
      </c>
      <c r="I2615" t="s">
        <v>5</v>
      </c>
      <c r="J2615" t="s">
        <v>5</v>
      </c>
      <c r="K2615" s="3">
        <v>300</v>
      </c>
      <c r="L2615" s="3">
        <v>300</v>
      </c>
      <c r="M2615" t="s">
        <v>4</v>
      </c>
      <c r="N2615" t="s">
        <v>4</v>
      </c>
      <c r="O2615" t="s">
        <v>4</v>
      </c>
      <c r="P2615" t="s">
        <v>2250</v>
      </c>
      <c r="Q2615" t="s">
        <v>13</v>
      </c>
      <c r="R2615" t="s">
        <v>676</v>
      </c>
      <c r="S2615" t="s">
        <v>4</v>
      </c>
      <c r="T2615" s="5">
        <v>156</v>
      </c>
      <c r="U2615" t="s">
        <v>7</v>
      </c>
      <c r="V2615">
        <f t="shared" si="95"/>
        <v>0.52</v>
      </c>
      <c r="W2615">
        <f>VLOOKUP(A2615,LISTINO!D:N,10,FALSE)</f>
        <v>0.65</v>
      </c>
      <c r="X2615">
        <f t="shared" si="94"/>
        <v>195</v>
      </c>
      <c r="Y2615" s="17">
        <f>VLOOKUP(A2615,LISTINO!D:K,7,FALSE)</f>
        <v>44593</v>
      </c>
    </row>
    <row r="2616" spans="1:25" x14ac:dyDescent="0.25">
      <c r="A2616" t="s">
        <v>90</v>
      </c>
      <c r="B2616" t="s">
        <v>0</v>
      </c>
      <c r="C2616" t="s">
        <v>1</v>
      </c>
      <c r="D2616" t="s">
        <v>132</v>
      </c>
      <c r="E2616" t="s">
        <v>159</v>
      </c>
      <c r="F2616" t="s">
        <v>91</v>
      </c>
      <c r="G2616" t="s">
        <v>4</v>
      </c>
      <c r="H2616" s="2">
        <v>44727</v>
      </c>
      <c r="I2616" t="s">
        <v>5</v>
      </c>
      <c r="J2616" t="s">
        <v>5</v>
      </c>
      <c r="K2616" s="3">
        <v>200</v>
      </c>
      <c r="L2616" s="3">
        <v>200</v>
      </c>
      <c r="M2616" t="s">
        <v>4</v>
      </c>
      <c r="N2616" t="s">
        <v>4</v>
      </c>
      <c r="O2616" t="s">
        <v>4</v>
      </c>
      <c r="P2616" t="s">
        <v>2250</v>
      </c>
      <c r="Q2616" t="s">
        <v>14</v>
      </c>
      <c r="R2616" t="s">
        <v>676</v>
      </c>
      <c r="S2616" t="s">
        <v>4</v>
      </c>
      <c r="T2616" s="5">
        <v>104</v>
      </c>
      <c r="U2616" t="s">
        <v>7</v>
      </c>
      <c r="V2616">
        <f t="shared" si="95"/>
        <v>0.52</v>
      </c>
      <c r="W2616">
        <f>VLOOKUP(A2616,LISTINO!D:N,10,FALSE)</f>
        <v>0.65</v>
      </c>
      <c r="X2616">
        <f t="shared" si="94"/>
        <v>130</v>
      </c>
      <c r="Y2616" s="17">
        <f>VLOOKUP(A2616,LISTINO!D:K,7,FALSE)</f>
        <v>44593</v>
      </c>
    </row>
    <row r="2617" spans="1:25" x14ac:dyDescent="0.25">
      <c r="A2617" t="s">
        <v>90</v>
      </c>
      <c r="B2617" t="s">
        <v>0</v>
      </c>
      <c r="C2617" t="s">
        <v>1</v>
      </c>
      <c r="D2617" t="s">
        <v>132</v>
      </c>
      <c r="E2617" t="s">
        <v>159</v>
      </c>
      <c r="F2617" t="s">
        <v>91</v>
      </c>
      <c r="G2617" t="s">
        <v>4</v>
      </c>
      <c r="H2617" s="2">
        <v>44727</v>
      </c>
      <c r="I2617" t="s">
        <v>5</v>
      </c>
      <c r="J2617" t="s">
        <v>5</v>
      </c>
      <c r="K2617" s="3">
        <v>300</v>
      </c>
      <c r="L2617" s="3">
        <v>300</v>
      </c>
      <c r="M2617" t="s">
        <v>4</v>
      </c>
      <c r="N2617" t="s">
        <v>4</v>
      </c>
      <c r="O2617" t="s">
        <v>4</v>
      </c>
      <c r="P2617" t="s">
        <v>2250</v>
      </c>
      <c r="Q2617" t="s">
        <v>44</v>
      </c>
      <c r="R2617" t="s">
        <v>676</v>
      </c>
      <c r="S2617" t="s">
        <v>4</v>
      </c>
      <c r="T2617" s="5">
        <v>156</v>
      </c>
      <c r="U2617" t="s">
        <v>7</v>
      </c>
      <c r="V2617">
        <f t="shared" si="95"/>
        <v>0.52</v>
      </c>
      <c r="W2617">
        <f>VLOOKUP(A2617,LISTINO!D:N,10,FALSE)</f>
        <v>0.65</v>
      </c>
      <c r="X2617">
        <f t="shared" si="94"/>
        <v>195</v>
      </c>
      <c r="Y2617" s="17">
        <f>VLOOKUP(A2617,LISTINO!D:K,7,FALSE)</f>
        <v>44593</v>
      </c>
    </row>
    <row r="2618" spans="1:25" x14ac:dyDescent="0.25">
      <c r="A2618" t="s">
        <v>90</v>
      </c>
      <c r="B2618" t="s">
        <v>0</v>
      </c>
      <c r="C2618" t="s">
        <v>1</v>
      </c>
      <c r="D2618" t="s">
        <v>132</v>
      </c>
      <c r="E2618" t="s">
        <v>159</v>
      </c>
      <c r="F2618" t="s">
        <v>91</v>
      </c>
      <c r="G2618" t="s">
        <v>4</v>
      </c>
      <c r="H2618" s="2">
        <v>44727</v>
      </c>
      <c r="I2618" t="s">
        <v>5</v>
      </c>
      <c r="J2618" t="s">
        <v>5</v>
      </c>
      <c r="K2618" s="3">
        <v>300</v>
      </c>
      <c r="L2618" s="3">
        <v>300</v>
      </c>
      <c r="M2618" t="s">
        <v>4</v>
      </c>
      <c r="N2618" t="s">
        <v>4</v>
      </c>
      <c r="O2618" t="s">
        <v>4</v>
      </c>
      <c r="P2618" t="s">
        <v>2250</v>
      </c>
      <c r="Q2618" t="s">
        <v>45</v>
      </c>
      <c r="R2618" t="s">
        <v>676</v>
      </c>
      <c r="S2618" t="s">
        <v>4</v>
      </c>
      <c r="T2618" s="5">
        <v>156</v>
      </c>
      <c r="U2618" t="s">
        <v>7</v>
      </c>
      <c r="V2618">
        <f t="shared" si="95"/>
        <v>0.52</v>
      </c>
      <c r="W2618">
        <f>VLOOKUP(A2618,LISTINO!D:N,10,FALSE)</f>
        <v>0.65</v>
      </c>
      <c r="X2618">
        <f t="shared" si="94"/>
        <v>195</v>
      </c>
      <c r="Y2618" s="17">
        <f>VLOOKUP(A2618,LISTINO!D:K,7,FALSE)</f>
        <v>44593</v>
      </c>
    </row>
    <row r="2619" spans="1:25" x14ac:dyDescent="0.25">
      <c r="A2619" t="s">
        <v>102</v>
      </c>
      <c r="B2619" t="s">
        <v>0</v>
      </c>
      <c r="C2619" t="s">
        <v>0</v>
      </c>
      <c r="D2619" t="s">
        <v>132</v>
      </c>
      <c r="E2619" t="s">
        <v>159</v>
      </c>
      <c r="F2619" t="s">
        <v>103</v>
      </c>
      <c r="G2619" t="s">
        <v>4</v>
      </c>
      <c r="H2619" s="2">
        <v>44727</v>
      </c>
      <c r="I2619" t="s">
        <v>5</v>
      </c>
      <c r="J2619" t="s">
        <v>5</v>
      </c>
      <c r="K2619" s="3">
        <v>100</v>
      </c>
      <c r="L2619" s="3">
        <v>100</v>
      </c>
      <c r="M2619" t="s">
        <v>4</v>
      </c>
      <c r="N2619" t="s">
        <v>4</v>
      </c>
      <c r="O2619" t="s">
        <v>4</v>
      </c>
      <c r="P2619" t="s">
        <v>2251</v>
      </c>
      <c r="Q2619" t="s">
        <v>45</v>
      </c>
      <c r="R2619" t="s">
        <v>851</v>
      </c>
      <c r="S2619" t="s">
        <v>4</v>
      </c>
      <c r="T2619" s="5">
        <v>152</v>
      </c>
      <c r="U2619" t="s">
        <v>7</v>
      </c>
      <c r="V2619">
        <f t="shared" si="95"/>
        <v>1.52</v>
      </c>
      <c r="W2619">
        <f>VLOOKUP(A2619,LISTINO!D:N,10,FALSE)</f>
        <v>1.93</v>
      </c>
      <c r="X2619">
        <f t="shared" si="94"/>
        <v>193</v>
      </c>
      <c r="Y2619" s="17">
        <f>VLOOKUP(A2619,LISTINO!D:K,7,FALSE)</f>
        <v>44593</v>
      </c>
    </row>
    <row r="2620" spans="1:25" x14ac:dyDescent="0.25">
      <c r="A2620" t="s">
        <v>687</v>
      </c>
      <c r="B2620" t="s">
        <v>0</v>
      </c>
      <c r="C2620" t="s">
        <v>0</v>
      </c>
      <c r="D2620" t="s">
        <v>132</v>
      </c>
      <c r="E2620" t="s">
        <v>159</v>
      </c>
      <c r="F2620" t="s">
        <v>688</v>
      </c>
      <c r="G2620" t="s">
        <v>4</v>
      </c>
      <c r="H2620" s="2">
        <v>44727</v>
      </c>
      <c r="I2620" t="s">
        <v>5</v>
      </c>
      <c r="J2620" t="s">
        <v>5</v>
      </c>
      <c r="K2620" s="3">
        <v>100</v>
      </c>
      <c r="L2620" s="3">
        <v>100</v>
      </c>
      <c r="M2620" t="s">
        <v>4</v>
      </c>
      <c r="N2620" t="s">
        <v>4</v>
      </c>
      <c r="O2620" t="s">
        <v>4</v>
      </c>
      <c r="P2620" t="s">
        <v>2244</v>
      </c>
      <c r="Q2620" t="s">
        <v>21</v>
      </c>
      <c r="R2620" t="s">
        <v>964</v>
      </c>
      <c r="S2620" t="s">
        <v>4</v>
      </c>
      <c r="T2620" s="5">
        <v>705</v>
      </c>
      <c r="U2620" t="s">
        <v>7</v>
      </c>
      <c r="V2620">
        <f t="shared" si="95"/>
        <v>7.05</v>
      </c>
      <c r="W2620">
        <f>VLOOKUP(A2620,LISTINO!D:N,10,FALSE)</f>
        <v>10.4</v>
      </c>
      <c r="X2620">
        <f t="shared" si="94"/>
        <v>1040</v>
      </c>
      <c r="Y2620" s="17">
        <f>VLOOKUP(A2620,LISTINO!D:K,7,FALSE)</f>
        <v>44682</v>
      </c>
    </row>
    <row r="2621" spans="1:25" x14ac:dyDescent="0.25">
      <c r="A2621" t="s">
        <v>950</v>
      </c>
      <c r="B2621" t="s">
        <v>0</v>
      </c>
      <c r="C2621" t="s">
        <v>1</v>
      </c>
      <c r="D2621" t="s">
        <v>132</v>
      </c>
      <c r="E2621" t="s">
        <v>159</v>
      </c>
      <c r="F2621" t="s">
        <v>951</v>
      </c>
      <c r="G2621" t="s">
        <v>4</v>
      </c>
      <c r="H2621" s="2">
        <v>44727</v>
      </c>
      <c r="I2621" t="s">
        <v>5</v>
      </c>
      <c r="J2621" t="s">
        <v>5</v>
      </c>
      <c r="K2621" s="3">
        <v>30</v>
      </c>
      <c r="L2621" s="3">
        <v>30</v>
      </c>
      <c r="M2621" t="s">
        <v>4</v>
      </c>
      <c r="N2621" t="s">
        <v>4</v>
      </c>
      <c r="O2621" t="s">
        <v>4</v>
      </c>
      <c r="P2621" t="s">
        <v>2247</v>
      </c>
      <c r="Q2621" t="s">
        <v>21</v>
      </c>
      <c r="R2621" t="s">
        <v>964</v>
      </c>
      <c r="S2621" t="s">
        <v>4</v>
      </c>
      <c r="T2621" s="5">
        <v>345.6</v>
      </c>
      <c r="U2621" t="s">
        <v>7</v>
      </c>
      <c r="V2621">
        <f t="shared" si="95"/>
        <v>11.520000000000001</v>
      </c>
      <c r="W2621">
        <f>VLOOKUP(A2621,LISTINO!D:N,10,FALSE)</f>
        <v>16.97</v>
      </c>
      <c r="X2621">
        <f t="shared" si="94"/>
        <v>509.09999999999997</v>
      </c>
      <c r="Y2621" s="17">
        <f>VLOOKUP(A2621,LISTINO!D:K,7,FALSE)</f>
        <v>44682</v>
      </c>
    </row>
    <row r="2622" spans="1:25" x14ac:dyDescent="0.25">
      <c r="A2622" t="s">
        <v>704</v>
      </c>
      <c r="B2622" t="s">
        <v>0</v>
      </c>
      <c r="C2622" t="s">
        <v>1</v>
      </c>
      <c r="D2622" t="s">
        <v>132</v>
      </c>
      <c r="E2622" t="s">
        <v>159</v>
      </c>
      <c r="F2622" t="s">
        <v>705</v>
      </c>
      <c r="G2622" t="s">
        <v>4</v>
      </c>
      <c r="H2622" s="2">
        <v>44727</v>
      </c>
      <c r="I2622" t="s">
        <v>5</v>
      </c>
      <c r="J2622" t="s">
        <v>5</v>
      </c>
      <c r="K2622" s="3">
        <v>68</v>
      </c>
      <c r="L2622" s="3">
        <v>68</v>
      </c>
      <c r="M2622" t="s">
        <v>4</v>
      </c>
      <c r="N2622" t="s">
        <v>4</v>
      </c>
      <c r="O2622" t="s">
        <v>4</v>
      </c>
      <c r="P2622" t="s">
        <v>2254</v>
      </c>
      <c r="Q2622" t="s">
        <v>21</v>
      </c>
      <c r="R2622" t="s">
        <v>851</v>
      </c>
      <c r="S2622" t="s">
        <v>4</v>
      </c>
      <c r="T2622" s="5">
        <v>171.36</v>
      </c>
      <c r="U2622" t="s">
        <v>7</v>
      </c>
      <c r="V2622">
        <f t="shared" si="95"/>
        <v>2.52</v>
      </c>
      <c r="W2622">
        <f>VLOOKUP(A2622,LISTINO!D:N,10,FALSE)</f>
        <v>2.2999999999999998</v>
      </c>
      <c r="X2622">
        <f t="shared" si="94"/>
        <v>156.39999999999998</v>
      </c>
      <c r="Y2622" s="17">
        <f>VLOOKUP(A2622,LISTINO!D:K,7,FALSE)</f>
        <v>45464</v>
      </c>
    </row>
    <row r="2623" spans="1:25" x14ac:dyDescent="0.25">
      <c r="A2623" t="s">
        <v>560</v>
      </c>
      <c r="B2623" t="s">
        <v>0</v>
      </c>
      <c r="C2623" t="s">
        <v>1</v>
      </c>
      <c r="D2623" t="s">
        <v>132</v>
      </c>
      <c r="E2623" t="s">
        <v>159</v>
      </c>
      <c r="F2623" t="s">
        <v>561</v>
      </c>
      <c r="G2623" t="s">
        <v>4</v>
      </c>
      <c r="H2623" s="2">
        <v>44727</v>
      </c>
      <c r="I2623" t="s">
        <v>5</v>
      </c>
      <c r="J2623" t="s">
        <v>5</v>
      </c>
      <c r="K2623" s="3">
        <v>213</v>
      </c>
      <c r="L2623" s="3">
        <v>213</v>
      </c>
      <c r="M2623" t="s">
        <v>4</v>
      </c>
      <c r="N2623" t="s">
        <v>4</v>
      </c>
      <c r="O2623" t="s">
        <v>4</v>
      </c>
      <c r="P2623" t="s">
        <v>2251</v>
      </c>
      <c r="Q2623" t="s">
        <v>383</v>
      </c>
      <c r="R2623" t="s">
        <v>851</v>
      </c>
      <c r="S2623" t="s">
        <v>4</v>
      </c>
      <c r="T2623" s="5">
        <v>225.78</v>
      </c>
      <c r="U2623" t="s">
        <v>7</v>
      </c>
      <c r="V2623">
        <f t="shared" si="95"/>
        <v>1.06</v>
      </c>
      <c r="W2623">
        <f>VLOOKUP(A2623,LISTINO!D:N,10,FALSE)</f>
        <v>1.34</v>
      </c>
      <c r="X2623">
        <f t="shared" si="94"/>
        <v>285.42</v>
      </c>
      <c r="Y2623" s="17">
        <f>VLOOKUP(A2623,LISTINO!D:K,7,FALSE)</f>
        <v>44593</v>
      </c>
    </row>
    <row r="2624" spans="1:25" x14ac:dyDescent="0.25">
      <c r="A2624" t="s">
        <v>560</v>
      </c>
      <c r="B2624" t="s">
        <v>0</v>
      </c>
      <c r="C2624" t="s">
        <v>1</v>
      </c>
      <c r="D2624" t="s">
        <v>132</v>
      </c>
      <c r="E2624" t="s">
        <v>159</v>
      </c>
      <c r="F2624" t="s">
        <v>561</v>
      </c>
      <c r="G2624" t="s">
        <v>4</v>
      </c>
      <c r="H2624" s="2">
        <v>44727</v>
      </c>
      <c r="I2624" t="s">
        <v>5</v>
      </c>
      <c r="J2624" t="s">
        <v>5</v>
      </c>
      <c r="K2624" s="3">
        <v>168</v>
      </c>
      <c r="L2624" s="3">
        <v>168</v>
      </c>
      <c r="M2624" t="s">
        <v>4</v>
      </c>
      <c r="N2624" t="s">
        <v>4</v>
      </c>
      <c r="O2624" t="s">
        <v>4</v>
      </c>
      <c r="P2624" t="s">
        <v>2254</v>
      </c>
      <c r="Q2624" t="s">
        <v>10</v>
      </c>
      <c r="R2624" t="s">
        <v>851</v>
      </c>
      <c r="S2624" t="s">
        <v>4</v>
      </c>
      <c r="T2624" s="5">
        <v>178.08</v>
      </c>
      <c r="U2624" t="s">
        <v>7</v>
      </c>
      <c r="V2624">
        <f t="shared" si="95"/>
        <v>1.06</v>
      </c>
      <c r="W2624">
        <f>VLOOKUP(A2624,LISTINO!D:N,10,FALSE)</f>
        <v>1.34</v>
      </c>
      <c r="X2624">
        <f t="shared" si="94"/>
        <v>225.12</v>
      </c>
      <c r="Y2624" s="17">
        <f>VLOOKUP(A2624,LISTINO!D:K,7,FALSE)</f>
        <v>44593</v>
      </c>
    </row>
    <row r="2625" spans="1:25" x14ac:dyDescent="0.25">
      <c r="A2625" t="s">
        <v>1346</v>
      </c>
      <c r="B2625" t="s">
        <v>0</v>
      </c>
      <c r="C2625" t="s">
        <v>0</v>
      </c>
      <c r="D2625" t="s">
        <v>132</v>
      </c>
      <c r="E2625" t="s">
        <v>159</v>
      </c>
      <c r="F2625" t="s">
        <v>1347</v>
      </c>
      <c r="G2625" t="s">
        <v>4</v>
      </c>
      <c r="H2625" s="2">
        <v>44727</v>
      </c>
      <c r="I2625" t="s">
        <v>5</v>
      </c>
      <c r="J2625" t="s">
        <v>5</v>
      </c>
      <c r="K2625" s="3">
        <v>10</v>
      </c>
      <c r="L2625" s="3">
        <v>10</v>
      </c>
      <c r="M2625" t="s">
        <v>4</v>
      </c>
      <c r="N2625" t="s">
        <v>4</v>
      </c>
      <c r="O2625" t="s">
        <v>4</v>
      </c>
      <c r="P2625" t="s">
        <v>2244</v>
      </c>
      <c r="Q2625" t="s">
        <v>6</v>
      </c>
      <c r="R2625" t="s">
        <v>964</v>
      </c>
      <c r="S2625" t="s">
        <v>4</v>
      </c>
      <c r="T2625" s="5">
        <v>39.299999999999997</v>
      </c>
      <c r="U2625" t="s">
        <v>7</v>
      </c>
      <c r="V2625">
        <f t="shared" si="95"/>
        <v>3.9299999999999997</v>
      </c>
      <c r="W2625">
        <f>VLOOKUP(A2625,LISTINO!D:N,10,FALSE)</f>
        <v>6.62</v>
      </c>
      <c r="X2625">
        <f t="shared" si="94"/>
        <v>66.2</v>
      </c>
      <c r="Y2625" s="17">
        <f>VLOOKUP(A2625,LISTINO!D:K,7,FALSE)</f>
        <v>44682</v>
      </c>
    </row>
    <row r="2626" spans="1:25" x14ac:dyDescent="0.25">
      <c r="A2626" t="s">
        <v>203</v>
      </c>
      <c r="B2626" t="s">
        <v>0</v>
      </c>
      <c r="C2626" t="s">
        <v>1</v>
      </c>
      <c r="D2626" t="s">
        <v>132</v>
      </c>
      <c r="E2626" t="s">
        <v>159</v>
      </c>
      <c r="F2626" t="s">
        <v>204</v>
      </c>
      <c r="G2626" t="s">
        <v>4</v>
      </c>
      <c r="H2626" s="2">
        <v>44727</v>
      </c>
      <c r="I2626" t="s">
        <v>5</v>
      </c>
      <c r="J2626" t="s">
        <v>5</v>
      </c>
      <c r="K2626" s="3">
        <v>30</v>
      </c>
      <c r="L2626" s="3">
        <v>30</v>
      </c>
      <c r="M2626" t="s">
        <v>4</v>
      </c>
      <c r="N2626" t="s">
        <v>4</v>
      </c>
      <c r="O2626" t="s">
        <v>4</v>
      </c>
      <c r="P2626" t="s">
        <v>2244</v>
      </c>
      <c r="Q2626" t="s">
        <v>433</v>
      </c>
      <c r="R2626" t="s">
        <v>964</v>
      </c>
      <c r="S2626" t="s">
        <v>4</v>
      </c>
      <c r="T2626" s="5">
        <v>115.2</v>
      </c>
      <c r="U2626" t="s">
        <v>7</v>
      </c>
      <c r="V2626">
        <f t="shared" si="95"/>
        <v>3.8400000000000003</v>
      </c>
      <c r="W2626">
        <f>VLOOKUP(A2626,LISTINO!D:N,10,FALSE)</f>
        <v>6.04</v>
      </c>
      <c r="X2626">
        <f t="shared" si="94"/>
        <v>181.2</v>
      </c>
      <c r="Y2626" s="17">
        <f>VLOOKUP(A2626,LISTINO!D:K,7,FALSE)</f>
        <v>44682</v>
      </c>
    </row>
    <row r="2627" spans="1:25" x14ac:dyDescent="0.25">
      <c r="A2627" t="s">
        <v>600</v>
      </c>
      <c r="B2627" t="s">
        <v>0</v>
      </c>
      <c r="C2627" t="s">
        <v>1</v>
      </c>
      <c r="D2627" t="s">
        <v>132</v>
      </c>
      <c r="E2627" t="s">
        <v>159</v>
      </c>
      <c r="F2627" t="s">
        <v>601</v>
      </c>
      <c r="G2627" t="s">
        <v>4</v>
      </c>
      <c r="H2627" s="2">
        <v>44727</v>
      </c>
      <c r="I2627" t="s">
        <v>5</v>
      </c>
      <c r="J2627" t="s">
        <v>5</v>
      </c>
      <c r="K2627" s="3">
        <v>64</v>
      </c>
      <c r="L2627" s="3">
        <v>64</v>
      </c>
      <c r="M2627" t="s">
        <v>4</v>
      </c>
      <c r="N2627" t="s">
        <v>4</v>
      </c>
      <c r="O2627" t="s">
        <v>4</v>
      </c>
      <c r="P2627" t="s">
        <v>2254</v>
      </c>
      <c r="Q2627" t="s">
        <v>6</v>
      </c>
      <c r="R2627" t="s">
        <v>851</v>
      </c>
      <c r="S2627" t="s">
        <v>4</v>
      </c>
      <c r="T2627" s="5">
        <v>88.32</v>
      </c>
      <c r="U2627" t="s">
        <v>7</v>
      </c>
      <c r="V2627">
        <f t="shared" si="95"/>
        <v>1.38</v>
      </c>
      <c r="W2627">
        <f>VLOOKUP(A2627,LISTINO!D:N,10,FALSE)</f>
        <v>1.74</v>
      </c>
      <c r="X2627">
        <f t="shared" ref="X2627:X2690" si="96">W2627*K2627</f>
        <v>111.36</v>
      </c>
      <c r="Y2627" s="17">
        <f>VLOOKUP(A2627,LISTINO!D:K,7,FALSE)</f>
        <v>44593</v>
      </c>
    </row>
    <row r="2628" spans="1:25" x14ac:dyDescent="0.25">
      <c r="A2628" t="s">
        <v>1310</v>
      </c>
      <c r="B2628" t="s">
        <v>0</v>
      </c>
      <c r="C2628" t="s">
        <v>0</v>
      </c>
      <c r="D2628" t="s">
        <v>132</v>
      </c>
      <c r="E2628" t="s">
        <v>159</v>
      </c>
      <c r="F2628" t="s">
        <v>1311</v>
      </c>
      <c r="G2628" t="s">
        <v>4</v>
      </c>
      <c r="H2628" s="2">
        <v>44727</v>
      </c>
      <c r="I2628" t="s">
        <v>5</v>
      </c>
      <c r="J2628" t="s">
        <v>5</v>
      </c>
      <c r="K2628" s="3">
        <v>50</v>
      </c>
      <c r="L2628" s="3">
        <v>50</v>
      </c>
      <c r="M2628" t="s">
        <v>4</v>
      </c>
      <c r="N2628" t="s">
        <v>4</v>
      </c>
      <c r="O2628" t="s">
        <v>4</v>
      </c>
      <c r="P2628" t="s">
        <v>2243</v>
      </c>
      <c r="Q2628" t="s">
        <v>21</v>
      </c>
      <c r="R2628" t="s">
        <v>163</v>
      </c>
      <c r="S2628" t="s">
        <v>4</v>
      </c>
      <c r="T2628" s="5">
        <v>64</v>
      </c>
      <c r="U2628" t="s">
        <v>7</v>
      </c>
      <c r="V2628">
        <f t="shared" si="95"/>
        <v>1.28</v>
      </c>
      <c r="W2628">
        <f>VLOOKUP(A2628,LISTINO!D:N,10,FALSE)</f>
        <v>2.1</v>
      </c>
      <c r="X2628">
        <f t="shared" si="96"/>
        <v>105</v>
      </c>
      <c r="Y2628" s="17">
        <f>VLOOKUP(A2628,LISTINO!D:K,7,FALSE)</f>
        <v>45376</v>
      </c>
    </row>
    <row r="2629" spans="1:25" x14ac:dyDescent="0.25">
      <c r="A2629" t="s">
        <v>625</v>
      </c>
      <c r="B2629" t="s">
        <v>0</v>
      </c>
      <c r="C2629" t="s">
        <v>0</v>
      </c>
      <c r="D2629" t="s">
        <v>132</v>
      </c>
      <c r="E2629" t="s">
        <v>159</v>
      </c>
      <c r="F2629" t="s">
        <v>626</v>
      </c>
      <c r="G2629" t="s">
        <v>4</v>
      </c>
      <c r="H2629" s="2">
        <v>44727</v>
      </c>
      <c r="I2629" t="s">
        <v>5</v>
      </c>
      <c r="J2629" t="s">
        <v>5</v>
      </c>
      <c r="K2629" s="3">
        <v>50</v>
      </c>
      <c r="L2629" s="3">
        <v>50</v>
      </c>
      <c r="M2629" t="s">
        <v>4</v>
      </c>
      <c r="N2629" t="s">
        <v>4</v>
      </c>
      <c r="O2629" t="s">
        <v>4</v>
      </c>
      <c r="P2629" t="s">
        <v>2243</v>
      </c>
      <c r="Q2629" t="s">
        <v>239</v>
      </c>
      <c r="R2629" t="s">
        <v>163</v>
      </c>
      <c r="S2629" t="s">
        <v>4</v>
      </c>
      <c r="T2629" s="5">
        <v>68.5</v>
      </c>
      <c r="U2629" t="s">
        <v>7</v>
      </c>
      <c r="V2629">
        <f t="shared" si="95"/>
        <v>1.37</v>
      </c>
      <c r="W2629">
        <f>VLOOKUP(A2629,LISTINO!D:N,10,FALSE)</f>
        <v>2</v>
      </c>
      <c r="X2629">
        <f t="shared" si="96"/>
        <v>100</v>
      </c>
      <c r="Y2629" s="17">
        <f>VLOOKUP(A2629,LISTINO!D:K,7,FALSE)</f>
        <v>45376</v>
      </c>
    </row>
    <row r="2630" spans="1:25" x14ac:dyDescent="0.25">
      <c r="A2630" t="s">
        <v>633</v>
      </c>
      <c r="B2630" t="s">
        <v>0</v>
      </c>
      <c r="C2630" t="s">
        <v>0</v>
      </c>
      <c r="D2630" t="s">
        <v>132</v>
      </c>
      <c r="E2630" t="s">
        <v>159</v>
      </c>
      <c r="F2630" t="s">
        <v>634</v>
      </c>
      <c r="G2630" t="s">
        <v>4</v>
      </c>
      <c r="H2630" s="2">
        <v>44727</v>
      </c>
      <c r="I2630" t="s">
        <v>5</v>
      </c>
      <c r="J2630" t="s">
        <v>5</v>
      </c>
      <c r="K2630" s="3">
        <v>10</v>
      </c>
      <c r="L2630" s="3">
        <v>10</v>
      </c>
      <c r="M2630" t="s">
        <v>4</v>
      </c>
      <c r="N2630" t="s">
        <v>4</v>
      </c>
      <c r="O2630" t="s">
        <v>4</v>
      </c>
      <c r="P2630" t="s">
        <v>2249</v>
      </c>
      <c r="Q2630" t="s">
        <v>448</v>
      </c>
      <c r="R2630" t="s">
        <v>163</v>
      </c>
      <c r="S2630" t="s">
        <v>4</v>
      </c>
      <c r="T2630" s="5">
        <v>0</v>
      </c>
      <c r="U2630" t="s">
        <v>7</v>
      </c>
      <c r="V2630">
        <f t="shared" si="95"/>
        <v>0</v>
      </c>
      <c r="W2630">
        <f>VLOOKUP(A2630,LISTINO!D:N,10,FALSE)</f>
        <v>24.42</v>
      </c>
      <c r="X2630">
        <f t="shared" si="96"/>
        <v>244.20000000000002</v>
      </c>
      <c r="Y2630" s="17">
        <f>VLOOKUP(A2630,LISTINO!D:K,7,FALSE)</f>
        <v>45383</v>
      </c>
    </row>
    <row r="2631" spans="1:25" x14ac:dyDescent="0.25">
      <c r="A2631" t="s">
        <v>155</v>
      </c>
      <c r="B2631" t="s">
        <v>0</v>
      </c>
      <c r="C2631" t="s">
        <v>1</v>
      </c>
      <c r="D2631" t="s">
        <v>132</v>
      </c>
      <c r="E2631" t="s">
        <v>159</v>
      </c>
      <c r="F2631" t="s">
        <v>156</v>
      </c>
      <c r="G2631" t="s">
        <v>4</v>
      </c>
      <c r="H2631" s="2">
        <v>44727</v>
      </c>
      <c r="I2631" t="s">
        <v>5</v>
      </c>
      <c r="J2631" t="s">
        <v>5</v>
      </c>
      <c r="K2631" s="3">
        <v>20</v>
      </c>
      <c r="L2631" s="3">
        <v>20</v>
      </c>
      <c r="M2631" t="s">
        <v>4</v>
      </c>
      <c r="N2631" t="s">
        <v>4</v>
      </c>
      <c r="O2631" t="s">
        <v>4</v>
      </c>
      <c r="P2631" t="s">
        <v>2244</v>
      </c>
      <c r="Q2631" t="s">
        <v>13</v>
      </c>
      <c r="R2631" t="s">
        <v>964</v>
      </c>
      <c r="S2631" t="s">
        <v>4</v>
      </c>
      <c r="T2631" s="5">
        <v>344.4</v>
      </c>
      <c r="U2631" t="s">
        <v>7</v>
      </c>
      <c r="V2631">
        <f t="shared" si="95"/>
        <v>17.22</v>
      </c>
      <c r="W2631">
        <f>VLOOKUP(A2631,LISTINO!D:N,10,FALSE)</f>
        <v>25.34</v>
      </c>
      <c r="X2631">
        <f t="shared" si="96"/>
        <v>506.8</v>
      </c>
      <c r="Y2631" s="17">
        <f>VLOOKUP(A2631,LISTINO!D:K,7,FALSE)</f>
        <v>44682</v>
      </c>
    </row>
    <row r="2632" spans="1:25" x14ac:dyDescent="0.25">
      <c r="A2632" t="s">
        <v>1150</v>
      </c>
      <c r="B2632" t="s">
        <v>0</v>
      </c>
      <c r="C2632" t="s">
        <v>0</v>
      </c>
      <c r="D2632" t="s">
        <v>132</v>
      </c>
      <c r="E2632" t="s">
        <v>159</v>
      </c>
      <c r="F2632" t="s">
        <v>1151</v>
      </c>
      <c r="G2632" t="s">
        <v>4</v>
      </c>
      <c r="H2632" s="2">
        <v>44727</v>
      </c>
      <c r="I2632" t="s">
        <v>5</v>
      </c>
      <c r="J2632" t="s">
        <v>5</v>
      </c>
      <c r="K2632" s="3">
        <v>3</v>
      </c>
      <c r="L2632" s="3">
        <v>3</v>
      </c>
      <c r="M2632" t="s">
        <v>4</v>
      </c>
      <c r="N2632" t="s">
        <v>4</v>
      </c>
      <c r="O2632" t="s">
        <v>4</v>
      </c>
      <c r="P2632" t="s">
        <v>2243</v>
      </c>
      <c r="Q2632" t="s">
        <v>383</v>
      </c>
      <c r="R2632" t="s">
        <v>163</v>
      </c>
      <c r="S2632" t="s">
        <v>4</v>
      </c>
      <c r="T2632" s="5">
        <v>0</v>
      </c>
      <c r="U2632" t="s">
        <v>7</v>
      </c>
      <c r="V2632">
        <f t="shared" si="95"/>
        <v>0</v>
      </c>
      <c r="W2632">
        <f>VLOOKUP(A2632,LISTINO!D:N,10,FALSE)</f>
        <v>3.79</v>
      </c>
      <c r="X2632">
        <f t="shared" si="96"/>
        <v>11.370000000000001</v>
      </c>
      <c r="Y2632" s="17">
        <f>VLOOKUP(A2632,LISTINO!D:K,7,FALSE)</f>
        <v>45376</v>
      </c>
    </row>
    <row r="2633" spans="1:25" x14ac:dyDescent="0.25">
      <c r="A2633" t="s">
        <v>2044</v>
      </c>
      <c r="B2633" t="s">
        <v>0</v>
      </c>
      <c r="C2633" t="s">
        <v>1</v>
      </c>
      <c r="D2633" t="s">
        <v>132</v>
      </c>
      <c r="E2633" t="s">
        <v>159</v>
      </c>
      <c r="F2633" t="s">
        <v>2045</v>
      </c>
      <c r="G2633" t="s">
        <v>4</v>
      </c>
      <c r="H2633" s="2">
        <v>44727</v>
      </c>
      <c r="I2633" t="s">
        <v>5</v>
      </c>
      <c r="J2633" t="s">
        <v>5</v>
      </c>
      <c r="K2633" s="3">
        <v>50</v>
      </c>
      <c r="L2633" s="3">
        <v>50</v>
      </c>
      <c r="M2633" t="s">
        <v>4</v>
      </c>
      <c r="N2633" t="s">
        <v>4</v>
      </c>
      <c r="O2633" t="s">
        <v>4</v>
      </c>
      <c r="P2633" t="s">
        <v>2243</v>
      </c>
      <c r="Q2633" t="s">
        <v>254</v>
      </c>
      <c r="R2633" t="s">
        <v>163</v>
      </c>
      <c r="S2633" t="s">
        <v>4</v>
      </c>
      <c r="T2633" s="5">
        <v>157</v>
      </c>
      <c r="U2633" t="s">
        <v>7</v>
      </c>
      <c r="V2633">
        <f t="shared" si="95"/>
        <v>3.14</v>
      </c>
      <c r="W2633">
        <f>VLOOKUP(A2633,LISTINO!D:N,10,FALSE)</f>
        <v>3.8</v>
      </c>
      <c r="X2633">
        <f t="shared" si="96"/>
        <v>190</v>
      </c>
      <c r="Y2633" s="17">
        <f>VLOOKUP(A2633,LISTINO!D:K,7,FALSE)</f>
        <v>45376</v>
      </c>
    </row>
    <row r="2634" spans="1:25" x14ac:dyDescent="0.25">
      <c r="A2634" t="s">
        <v>647</v>
      </c>
      <c r="B2634" t="s">
        <v>0</v>
      </c>
      <c r="C2634" t="s">
        <v>0</v>
      </c>
      <c r="D2634" t="s">
        <v>132</v>
      </c>
      <c r="E2634" t="s">
        <v>159</v>
      </c>
      <c r="F2634" t="s">
        <v>648</v>
      </c>
      <c r="G2634" t="s">
        <v>4</v>
      </c>
      <c r="H2634" s="2">
        <v>44727</v>
      </c>
      <c r="I2634" t="s">
        <v>5</v>
      </c>
      <c r="J2634" t="s">
        <v>5</v>
      </c>
      <c r="K2634" s="3">
        <v>290</v>
      </c>
      <c r="L2634" s="3">
        <v>290</v>
      </c>
      <c r="M2634" t="s">
        <v>4</v>
      </c>
      <c r="N2634" t="s">
        <v>4</v>
      </c>
      <c r="O2634" t="s">
        <v>4</v>
      </c>
      <c r="P2634" t="s">
        <v>2243</v>
      </c>
      <c r="Q2634" t="s">
        <v>10</v>
      </c>
      <c r="R2634" t="s">
        <v>163</v>
      </c>
      <c r="S2634" t="s">
        <v>4</v>
      </c>
      <c r="T2634" s="5">
        <v>797.5</v>
      </c>
      <c r="U2634" t="s">
        <v>7</v>
      </c>
      <c r="V2634">
        <f t="shared" si="95"/>
        <v>2.75</v>
      </c>
      <c r="W2634">
        <f>VLOOKUP(A2634,LISTINO!D:N,10,FALSE)</f>
        <v>2.23</v>
      </c>
      <c r="X2634">
        <f t="shared" si="96"/>
        <v>646.70000000000005</v>
      </c>
      <c r="Y2634" s="17">
        <f>VLOOKUP(A2634,LISTINO!D:K,7,FALSE)</f>
        <v>45376</v>
      </c>
    </row>
    <row r="2635" spans="1:25" x14ac:dyDescent="0.25">
      <c r="A2635" t="s">
        <v>649</v>
      </c>
      <c r="B2635" t="s">
        <v>0</v>
      </c>
      <c r="C2635" t="s">
        <v>0</v>
      </c>
      <c r="D2635" t="s">
        <v>132</v>
      </c>
      <c r="E2635" t="s">
        <v>159</v>
      </c>
      <c r="F2635" t="s">
        <v>650</v>
      </c>
      <c r="G2635" t="s">
        <v>4</v>
      </c>
      <c r="H2635" s="2">
        <v>44727</v>
      </c>
      <c r="I2635" t="s">
        <v>5</v>
      </c>
      <c r="J2635" t="s">
        <v>5</v>
      </c>
      <c r="K2635" s="3">
        <v>80</v>
      </c>
      <c r="L2635" s="3">
        <v>80</v>
      </c>
      <c r="M2635" t="s">
        <v>4</v>
      </c>
      <c r="N2635" t="s">
        <v>4</v>
      </c>
      <c r="O2635" t="s">
        <v>4</v>
      </c>
      <c r="P2635" t="s">
        <v>2243</v>
      </c>
      <c r="Q2635" t="s">
        <v>242</v>
      </c>
      <c r="R2635" t="s">
        <v>163</v>
      </c>
      <c r="S2635" t="s">
        <v>4</v>
      </c>
      <c r="T2635" s="5">
        <v>176</v>
      </c>
      <c r="U2635" t="s">
        <v>7</v>
      </c>
      <c r="V2635">
        <f t="shared" si="95"/>
        <v>2.2000000000000002</v>
      </c>
      <c r="W2635">
        <f>VLOOKUP(A2635,LISTINO!D:N,10,FALSE)</f>
        <v>2.1</v>
      </c>
      <c r="X2635">
        <f t="shared" si="96"/>
        <v>168</v>
      </c>
      <c r="Y2635" s="17">
        <f>VLOOKUP(A2635,LISTINO!D:K,7,FALSE)</f>
        <v>45376</v>
      </c>
    </row>
    <row r="2636" spans="1:25" x14ac:dyDescent="0.25">
      <c r="A2636" t="s">
        <v>728</v>
      </c>
      <c r="B2636" t="s">
        <v>0</v>
      </c>
      <c r="C2636" t="s">
        <v>0</v>
      </c>
      <c r="D2636" t="s">
        <v>132</v>
      </c>
      <c r="E2636" t="s">
        <v>159</v>
      </c>
      <c r="F2636" t="s">
        <v>729</v>
      </c>
      <c r="G2636" t="s">
        <v>4</v>
      </c>
      <c r="H2636" s="2">
        <v>44727</v>
      </c>
      <c r="I2636" t="s">
        <v>5</v>
      </c>
      <c r="J2636" t="s">
        <v>5</v>
      </c>
      <c r="K2636" s="3">
        <v>160</v>
      </c>
      <c r="L2636" s="3">
        <v>160</v>
      </c>
      <c r="M2636" t="s">
        <v>4</v>
      </c>
      <c r="N2636" t="s">
        <v>4</v>
      </c>
      <c r="O2636" t="s">
        <v>4</v>
      </c>
      <c r="P2636" t="s">
        <v>2243</v>
      </c>
      <c r="Q2636" t="s">
        <v>249</v>
      </c>
      <c r="R2636" t="s">
        <v>163</v>
      </c>
      <c r="S2636" t="s">
        <v>4</v>
      </c>
      <c r="T2636" s="5">
        <v>0</v>
      </c>
      <c r="U2636" t="s">
        <v>7</v>
      </c>
      <c r="V2636">
        <f t="shared" si="95"/>
        <v>0</v>
      </c>
      <c r="W2636">
        <f>VLOOKUP(A2636,LISTINO!D:N,10,FALSE)</f>
        <v>4.95</v>
      </c>
      <c r="X2636">
        <f t="shared" si="96"/>
        <v>792</v>
      </c>
      <c r="Y2636" s="17">
        <f>VLOOKUP(A2636,LISTINO!D:K,7,FALSE)</f>
        <v>45376</v>
      </c>
    </row>
    <row r="2637" spans="1:25" x14ac:dyDescent="0.25">
      <c r="A2637" t="s">
        <v>730</v>
      </c>
      <c r="B2637" t="s">
        <v>0</v>
      </c>
      <c r="C2637" t="s">
        <v>0</v>
      </c>
      <c r="D2637" t="s">
        <v>132</v>
      </c>
      <c r="E2637" t="s">
        <v>159</v>
      </c>
      <c r="F2637" t="s">
        <v>731</v>
      </c>
      <c r="G2637" t="s">
        <v>4</v>
      </c>
      <c r="H2637" s="2">
        <v>44727</v>
      </c>
      <c r="I2637" t="s">
        <v>5</v>
      </c>
      <c r="J2637" t="s">
        <v>5</v>
      </c>
      <c r="K2637" s="3">
        <v>50</v>
      </c>
      <c r="L2637" s="3">
        <v>50</v>
      </c>
      <c r="M2637" t="s">
        <v>4</v>
      </c>
      <c r="N2637" t="s">
        <v>4</v>
      </c>
      <c r="O2637" t="s">
        <v>4</v>
      </c>
      <c r="P2637" t="s">
        <v>2243</v>
      </c>
      <c r="Q2637" t="s">
        <v>45</v>
      </c>
      <c r="R2637" t="s">
        <v>163</v>
      </c>
      <c r="S2637" t="s">
        <v>4</v>
      </c>
      <c r="T2637" s="5">
        <v>0.5</v>
      </c>
      <c r="U2637" t="s">
        <v>7</v>
      </c>
      <c r="V2637">
        <f t="shared" si="95"/>
        <v>0.01</v>
      </c>
      <c r="W2637">
        <f>VLOOKUP(A2637,LISTINO!D:N,10,FALSE)</f>
        <v>2.14</v>
      </c>
      <c r="X2637">
        <f t="shared" si="96"/>
        <v>107</v>
      </c>
      <c r="Y2637" s="17">
        <f>VLOOKUP(A2637,LISTINO!D:K,7,FALSE)</f>
        <v>45376</v>
      </c>
    </row>
    <row r="2638" spans="1:25" x14ac:dyDescent="0.25">
      <c r="A2638" t="s">
        <v>734</v>
      </c>
      <c r="B2638" t="s">
        <v>0</v>
      </c>
      <c r="C2638" t="s">
        <v>1</v>
      </c>
      <c r="D2638" t="s">
        <v>132</v>
      </c>
      <c r="E2638" t="s">
        <v>159</v>
      </c>
      <c r="F2638" t="s">
        <v>735</v>
      </c>
      <c r="G2638" t="s">
        <v>4</v>
      </c>
      <c r="H2638" s="2">
        <v>44727</v>
      </c>
      <c r="I2638" t="s">
        <v>5</v>
      </c>
      <c r="J2638" t="s">
        <v>5</v>
      </c>
      <c r="K2638" s="3">
        <v>52</v>
      </c>
      <c r="L2638" s="3">
        <v>52</v>
      </c>
      <c r="M2638" t="s">
        <v>4</v>
      </c>
      <c r="N2638" t="s">
        <v>4</v>
      </c>
      <c r="O2638" t="s">
        <v>4</v>
      </c>
      <c r="P2638" t="s">
        <v>2243</v>
      </c>
      <c r="Q2638" t="s">
        <v>433</v>
      </c>
      <c r="R2638" t="s">
        <v>163</v>
      </c>
      <c r="S2638" t="s">
        <v>4</v>
      </c>
      <c r="T2638" s="5">
        <v>0</v>
      </c>
      <c r="U2638" t="s">
        <v>7</v>
      </c>
      <c r="V2638">
        <f t="shared" si="95"/>
        <v>0</v>
      </c>
      <c r="W2638">
        <f>VLOOKUP(A2638,LISTINO!D:N,10,FALSE)</f>
        <v>32.36</v>
      </c>
      <c r="X2638">
        <f t="shared" si="96"/>
        <v>1682.72</v>
      </c>
      <c r="Y2638" s="17">
        <f>VLOOKUP(A2638,LISTINO!D:K,7,FALSE)</f>
        <v>45376</v>
      </c>
    </row>
    <row r="2639" spans="1:25" x14ac:dyDescent="0.25">
      <c r="A2639" t="s">
        <v>265</v>
      </c>
      <c r="B2639" t="s">
        <v>0</v>
      </c>
      <c r="C2639" t="s">
        <v>0</v>
      </c>
      <c r="D2639" t="s">
        <v>132</v>
      </c>
      <c r="E2639" t="s">
        <v>159</v>
      </c>
      <c r="F2639" t="s">
        <v>266</v>
      </c>
      <c r="G2639" t="s">
        <v>4</v>
      </c>
      <c r="H2639" s="2">
        <v>44726</v>
      </c>
      <c r="I2639" t="s">
        <v>5</v>
      </c>
      <c r="J2639" t="s">
        <v>5</v>
      </c>
      <c r="K2639" s="3">
        <v>20</v>
      </c>
      <c r="L2639" s="3">
        <v>20</v>
      </c>
      <c r="M2639" t="s">
        <v>4</v>
      </c>
      <c r="N2639" t="s">
        <v>4</v>
      </c>
      <c r="O2639" t="s">
        <v>4</v>
      </c>
      <c r="P2639" t="s">
        <v>2255</v>
      </c>
      <c r="Q2639" t="s">
        <v>6</v>
      </c>
      <c r="R2639" t="s">
        <v>163</v>
      </c>
      <c r="S2639" t="s">
        <v>4</v>
      </c>
      <c r="T2639" s="5">
        <v>0</v>
      </c>
      <c r="U2639" t="s">
        <v>7</v>
      </c>
      <c r="V2639">
        <f t="shared" si="95"/>
        <v>0</v>
      </c>
      <c r="W2639">
        <f>VLOOKUP(A2639,LISTINO!D:N,10,FALSE)</f>
        <v>8.56</v>
      </c>
      <c r="X2639">
        <f t="shared" si="96"/>
        <v>171.20000000000002</v>
      </c>
      <c r="Y2639" s="17">
        <f>VLOOKUP(A2639,LISTINO!D:K,7,FALSE)</f>
        <v>45323</v>
      </c>
    </row>
    <row r="2640" spans="1:25" x14ac:dyDescent="0.25">
      <c r="A2640" t="s">
        <v>209</v>
      </c>
      <c r="B2640" t="s">
        <v>0</v>
      </c>
      <c r="C2640" t="s">
        <v>1</v>
      </c>
      <c r="D2640" t="s">
        <v>132</v>
      </c>
      <c r="E2640" t="s">
        <v>159</v>
      </c>
      <c r="F2640" t="s">
        <v>210</v>
      </c>
      <c r="G2640" t="s">
        <v>4</v>
      </c>
      <c r="H2640" s="2">
        <v>44726</v>
      </c>
      <c r="I2640" t="s">
        <v>5</v>
      </c>
      <c r="J2640" t="s">
        <v>5</v>
      </c>
      <c r="K2640" s="3">
        <v>350</v>
      </c>
      <c r="L2640" s="3">
        <v>350</v>
      </c>
      <c r="M2640" t="s">
        <v>4</v>
      </c>
      <c r="N2640" t="s">
        <v>4</v>
      </c>
      <c r="O2640" t="s">
        <v>4</v>
      </c>
      <c r="P2640" t="s">
        <v>2256</v>
      </c>
      <c r="Q2640" t="s">
        <v>259</v>
      </c>
      <c r="R2640" t="s">
        <v>676</v>
      </c>
      <c r="S2640" t="s">
        <v>4</v>
      </c>
      <c r="T2640" s="5">
        <v>122.5</v>
      </c>
      <c r="U2640" t="s">
        <v>7</v>
      </c>
      <c r="V2640">
        <f t="shared" si="95"/>
        <v>0.35</v>
      </c>
      <c r="W2640">
        <f>VLOOKUP(A2640,LISTINO!D:N,10,FALSE)</f>
        <v>0.44</v>
      </c>
      <c r="X2640">
        <f t="shared" si="96"/>
        <v>154</v>
      </c>
      <c r="Y2640" s="17">
        <f>VLOOKUP(A2640,LISTINO!D:K,7,FALSE)</f>
        <v>44593</v>
      </c>
    </row>
    <row r="2641" spans="1:25" x14ac:dyDescent="0.25">
      <c r="A2641" t="s">
        <v>17</v>
      </c>
      <c r="B2641" t="s">
        <v>0</v>
      </c>
      <c r="C2641" t="s">
        <v>1</v>
      </c>
      <c r="D2641" t="s">
        <v>132</v>
      </c>
      <c r="E2641" t="s">
        <v>159</v>
      </c>
      <c r="F2641" t="s">
        <v>18</v>
      </c>
      <c r="G2641" t="s">
        <v>4</v>
      </c>
      <c r="H2641" s="2">
        <v>44726</v>
      </c>
      <c r="I2641" t="s">
        <v>5</v>
      </c>
      <c r="J2641" t="s">
        <v>5</v>
      </c>
      <c r="K2641" s="3">
        <v>120</v>
      </c>
      <c r="L2641" s="3">
        <v>120</v>
      </c>
      <c r="M2641" t="s">
        <v>4</v>
      </c>
      <c r="N2641" t="s">
        <v>4</v>
      </c>
      <c r="O2641" t="s">
        <v>4</v>
      </c>
      <c r="P2641" t="s">
        <v>2256</v>
      </c>
      <c r="Q2641" t="s">
        <v>391</v>
      </c>
      <c r="R2641" t="s">
        <v>676</v>
      </c>
      <c r="S2641" t="s">
        <v>4</v>
      </c>
      <c r="T2641" s="5">
        <v>96</v>
      </c>
      <c r="U2641" t="s">
        <v>7</v>
      </c>
      <c r="V2641">
        <f t="shared" si="95"/>
        <v>0.8</v>
      </c>
      <c r="W2641">
        <f>VLOOKUP(A2641,LISTINO!D:N,10,FALSE)</f>
        <v>0.84</v>
      </c>
      <c r="X2641">
        <f t="shared" si="96"/>
        <v>100.8</v>
      </c>
      <c r="Y2641" s="17">
        <f>VLOOKUP(A2641,LISTINO!D:K,7,FALSE)</f>
        <v>45474</v>
      </c>
    </row>
    <row r="2642" spans="1:25" x14ac:dyDescent="0.25">
      <c r="A2642" t="s">
        <v>17</v>
      </c>
      <c r="B2642" t="s">
        <v>0</v>
      </c>
      <c r="C2642" t="s">
        <v>1</v>
      </c>
      <c r="D2642" t="s">
        <v>132</v>
      </c>
      <c r="E2642" t="s">
        <v>159</v>
      </c>
      <c r="F2642" t="s">
        <v>18</v>
      </c>
      <c r="G2642" t="s">
        <v>4</v>
      </c>
      <c r="H2642" s="2">
        <v>44726</v>
      </c>
      <c r="I2642" t="s">
        <v>5</v>
      </c>
      <c r="J2642" t="s">
        <v>5</v>
      </c>
      <c r="K2642" s="3">
        <v>480</v>
      </c>
      <c r="L2642" s="3">
        <v>480</v>
      </c>
      <c r="M2642" t="s">
        <v>4</v>
      </c>
      <c r="N2642" t="s">
        <v>4</v>
      </c>
      <c r="O2642" t="s">
        <v>4</v>
      </c>
      <c r="P2642" t="s">
        <v>2256</v>
      </c>
      <c r="Q2642" t="s">
        <v>383</v>
      </c>
      <c r="R2642" t="s">
        <v>676</v>
      </c>
      <c r="S2642" t="s">
        <v>4</v>
      </c>
      <c r="T2642" s="5">
        <v>384</v>
      </c>
      <c r="U2642" t="s">
        <v>7</v>
      </c>
      <c r="V2642">
        <f t="shared" si="95"/>
        <v>0.8</v>
      </c>
      <c r="W2642">
        <f>VLOOKUP(A2642,LISTINO!D:N,10,FALSE)</f>
        <v>0.84</v>
      </c>
      <c r="X2642">
        <f t="shared" si="96"/>
        <v>403.2</v>
      </c>
      <c r="Y2642" s="17">
        <f>VLOOKUP(A2642,LISTINO!D:K,7,FALSE)</f>
        <v>45474</v>
      </c>
    </row>
    <row r="2643" spans="1:25" x14ac:dyDescent="0.25">
      <c r="A2643" t="s">
        <v>738</v>
      </c>
      <c r="B2643" t="s">
        <v>0</v>
      </c>
      <c r="C2643" t="s">
        <v>1</v>
      </c>
      <c r="D2643" t="s">
        <v>132</v>
      </c>
      <c r="E2643" t="s">
        <v>159</v>
      </c>
      <c r="F2643" t="s">
        <v>739</v>
      </c>
      <c r="G2643" t="s">
        <v>4</v>
      </c>
      <c r="H2643" s="2">
        <v>44726</v>
      </c>
      <c r="I2643" t="s">
        <v>5</v>
      </c>
      <c r="J2643" t="s">
        <v>5</v>
      </c>
      <c r="K2643" s="3">
        <v>20</v>
      </c>
      <c r="L2643" s="3">
        <v>20</v>
      </c>
      <c r="M2643" t="s">
        <v>4</v>
      </c>
      <c r="N2643" t="s">
        <v>4</v>
      </c>
      <c r="O2643" t="s">
        <v>4</v>
      </c>
      <c r="P2643" t="s">
        <v>2256</v>
      </c>
      <c r="Q2643" t="s">
        <v>347</v>
      </c>
      <c r="R2643" t="s">
        <v>676</v>
      </c>
      <c r="S2643" t="s">
        <v>4</v>
      </c>
      <c r="T2643" s="5">
        <v>16.399999999999999</v>
      </c>
      <c r="U2643" t="s">
        <v>7</v>
      </c>
      <c r="V2643">
        <f t="shared" si="95"/>
        <v>0.82</v>
      </c>
      <c r="W2643">
        <f>VLOOKUP(A2643,LISTINO!D:N,10,FALSE)</f>
        <v>1.04</v>
      </c>
      <c r="X2643">
        <f t="shared" si="96"/>
        <v>20.8</v>
      </c>
      <c r="Y2643" s="17">
        <f>VLOOKUP(A2643,LISTINO!D:K,7,FALSE)</f>
        <v>44593</v>
      </c>
    </row>
    <row r="2644" spans="1:25" x14ac:dyDescent="0.25">
      <c r="A2644" t="s">
        <v>770</v>
      </c>
      <c r="B2644" t="s">
        <v>0</v>
      </c>
      <c r="C2644" t="s">
        <v>1</v>
      </c>
      <c r="D2644" t="s">
        <v>132</v>
      </c>
      <c r="E2644" t="s">
        <v>159</v>
      </c>
      <c r="F2644" t="s">
        <v>771</v>
      </c>
      <c r="G2644" t="s">
        <v>4</v>
      </c>
      <c r="H2644" s="2">
        <v>44726</v>
      </c>
      <c r="I2644" t="s">
        <v>5</v>
      </c>
      <c r="J2644" t="s">
        <v>5</v>
      </c>
      <c r="K2644" s="3">
        <v>90</v>
      </c>
      <c r="L2644" s="3">
        <v>90</v>
      </c>
      <c r="M2644" t="s">
        <v>4</v>
      </c>
      <c r="N2644" t="s">
        <v>4</v>
      </c>
      <c r="O2644" t="s">
        <v>4</v>
      </c>
      <c r="P2644" t="s">
        <v>2256</v>
      </c>
      <c r="Q2644" t="s">
        <v>242</v>
      </c>
      <c r="R2644" t="s">
        <v>676</v>
      </c>
      <c r="S2644" t="s">
        <v>4</v>
      </c>
      <c r="T2644" s="5">
        <v>66.599999999999994</v>
      </c>
      <c r="U2644" t="s">
        <v>7</v>
      </c>
      <c r="V2644">
        <f t="shared" ref="V2644:V2689" si="97" xml:space="preserve"> T2644/K2644</f>
        <v>0.74</v>
      </c>
      <c r="W2644">
        <f>VLOOKUP(A2644,LISTINO!D:N,10,FALSE)</f>
        <v>0.94</v>
      </c>
      <c r="X2644">
        <f t="shared" si="96"/>
        <v>84.6</v>
      </c>
      <c r="Y2644" s="17">
        <f>VLOOKUP(A2644,LISTINO!D:K,7,FALSE)</f>
        <v>44593</v>
      </c>
    </row>
    <row r="2645" spans="1:25" x14ac:dyDescent="0.25">
      <c r="A2645" t="s">
        <v>844</v>
      </c>
      <c r="B2645" t="s">
        <v>0</v>
      </c>
      <c r="C2645" t="s">
        <v>1</v>
      </c>
      <c r="D2645" t="s">
        <v>132</v>
      </c>
      <c r="E2645" t="s">
        <v>159</v>
      </c>
      <c r="F2645" t="s">
        <v>845</v>
      </c>
      <c r="G2645" t="s">
        <v>4</v>
      </c>
      <c r="H2645" s="2">
        <v>44726</v>
      </c>
      <c r="I2645" t="s">
        <v>5</v>
      </c>
      <c r="J2645" t="s">
        <v>5</v>
      </c>
      <c r="K2645" s="3">
        <v>30</v>
      </c>
      <c r="L2645" s="3">
        <v>30</v>
      </c>
      <c r="M2645" t="s">
        <v>4</v>
      </c>
      <c r="N2645" t="s">
        <v>4</v>
      </c>
      <c r="O2645" t="s">
        <v>4</v>
      </c>
      <c r="P2645" t="s">
        <v>2256</v>
      </c>
      <c r="Q2645" t="s">
        <v>308</v>
      </c>
      <c r="R2645" t="s">
        <v>676</v>
      </c>
      <c r="S2645" t="s">
        <v>4</v>
      </c>
      <c r="T2645" s="5">
        <v>53.7</v>
      </c>
      <c r="U2645" t="s">
        <v>7</v>
      </c>
      <c r="V2645">
        <f t="shared" si="97"/>
        <v>1.79</v>
      </c>
      <c r="W2645">
        <f>VLOOKUP(A2645,LISTINO!D:N,10,FALSE)</f>
        <v>2.11</v>
      </c>
      <c r="X2645">
        <f t="shared" si="96"/>
        <v>63.3</v>
      </c>
      <c r="Y2645" s="17">
        <f>VLOOKUP(A2645,LISTINO!D:K,7,FALSE)</f>
        <v>44593</v>
      </c>
    </row>
    <row r="2646" spans="1:25" hidden="1" x14ac:dyDescent="0.25">
      <c r="A2646" t="s">
        <v>345</v>
      </c>
      <c r="B2646" t="s">
        <v>0</v>
      </c>
      <c r="C2646" t="s">
        <v>1</v>
      </c>
      <c r="D2646" t="s">
        <v>132</v>
      </c>
      <c r="E2646" t="s">
        <v>159</v>
      </c>
      <c r="F2646" t="s">
        <v>346</v>
      </c>
      <c r="G2646" t="s">
        <v>4</v>
      </c>
      <c r="H2646" s="2">
        <v>44726</v>
      </c>
      <c r="I2646" t="s">
        <v>5</v>
      </c>
      <c r="J2646" t="s">
        <v>5</v>
      </c>
      <c r="K2646" s="3">
        <v>900</v>
      </c>
      <c r="L2646" s="3">
        <v>900</v>
      </c>
      <c r="M2646" t="s">
        <v>4</v>
      </c>
      <c r="N2646" t="s">
        <v>4</v>
      </c>
      <c r="O2646" t="s">
        <v>4</v>
      </c>
      <c r="P2646" t="s">
        <v>2256</v>
      </c>
      <c r="Q2646" t="s">
        <v>302</v>
      </c>
      <c r="R2646" t="s">
        <v>676</v>
      </c>
      <c r="S2646" t="s">
        <v>4</v>
      </c>
      <c r="T2646" s="5">
        <v>154.80000000000001</v>
      </c>
      <c r="U2646" t="s">
        <v>7</v>
      </c>
      <c r="V2646">
        <f t="shared" si="97"/>
        <v>0.17200000000000001</v>
      </c>
      <c r="W2646">
        <f>VLOOKUP(A2646,LISTINO!D:N,10,FALSE)</f>
        <v>0.22</v>
      </c>
      <c r="X2646">
        <f t="shared" si="96"/>
        <v>198</v>
      </c>
      <c r="Y2646" s="17">
        <f>VLOOKUP(A2646,LISTINO!D:K,7,FALSE)</f>
        <v>44593</v>
      </c>
    </row>
    <row r="2647" spans="1:25" hidden="1" x14ac:dyDescent="0.25">
      <c r="A2647" t="s">
        <v>357</v>
      </c>
      <c r="B2647" t="s">
        <v>0</v>
      </c>
      <c r="C2647" t="s">
        <v>1</v>
      </c>
      <c r="D2647" t="s">
        <v>132</v>
      </c>
      <c r="E2647" t="s">
        <v>159</v>
      </c>
      <c r="F2647" t="s">
        <v>358</v>
      </c>
      <c r="G2647" t="s">
        <v>4</v>
      </c>
      <c r="H2647" s="2">
        <v>44726</v>
      </c>
      <c r="I2647" t="s">
        <v>5</v>
      </c>
      <c r="J2647" t="s">
        <v>5</v>
      </c>
      <c r="K2647" s="3">
        <v>125</v>
      </c>
      <c r="L2647" s="3">
        <v>125</v>
      </c>
      <c r="M2647" t="s">
        <v>4</v>
      </c>
      <c r="N2647" t="s">
        <v>4</v>
      </c>
      <c r="O2647" t="s">
        <v>4</v>
      </c>
      <c r="P2647" t="s">
        <v>2256</v>
      </c>
      <c r="Q2647" t="s">
        <v>285</v>
      </c>
      <c r="R2647" t="s">
        <v>676</v>
      </c>
      <c r="S2647" t="s">
        <v>4</v>
      </c>
      <c r="T2647" s="5">
        <v>105</v>
      </c>
      <c r="U2647" t="s">
        <v>7</v>
      </c>
      <c r="V2647">
        <f t="shared" si="97"/>
        <v>0.84</v>
      </c>
      <c r="W2647">
        <f>VLOOKUP(A2647,LISTINO!D:N,10,FALSE)</f>
        <v>1.06</v>
      </c>
      <c r="X2647">
        <f t="shared" si="96"/>
        <v>132.5</v>
      </c>
      <c r="Y2647" s="17">
        <f>VLOOKUP(A2647,LISTINO!D:K,7,FALSE)</f>
        <v>44593</v>
      </c>
    </row>
    <row r="2648" spans="1:25" hidden="1" x14ac:dyDescent="0.25">
      <c r="A2648" t="s">
        <v>357</v>
      </c>
      <c r="B2648" t="s">
        <v>0</v>
      </c>
      <c r="C2648" t="s">
        <v>1</v>
      </c>
      <c r="D2648" t="s">
        <v>132</v>
      </c>
      <c r="E2648" t="s">
        <v>159</v>
      </c>
      <c r="F2648" t="s">
        <v>358</v>
      </c>
      <c r="G2648" t="s">
        <v>4</v>
      </c>
      <c r="H2648" s="2">
        <v>44726</v>
      </c>
      <c r="I2648" t="s">
        <v>5</v>
      </c>
      <c r="J2648" t="s">
        <v>5</v>
      </c>
      <c r="K2648" s="3">
        <v>125</v>
      </c>
      <c r="L2648" s="3">
        <v>125</v>
      </c>
      <c r="M2648" t="s">
        <v>4</v>
      </c>
      <c r="N2648" t="s">
        <v>4</v>
      </c>
      <c r="O2648" t="s">
        <v>4</v>
      </c>
      <c r="P2648" t="s">
        <v>2256</v>
      </c>
      <c r="Q2648" t="s">
        <v>273</v>
      </c>
      <c r="R2648" t="s">
        <v>676</v>
      </c>
      <c r="S2648" t="s">
        <v>4</v>
      </c>
      <c r="T2648" s="5">
        <v>105</v>
      </c>
      <c r="U2648" t="s">
        <v>7</v>
      </c>
      <c r="V2648">
        <f t="shared" si="97"/>
        <v>0.84</v>
      </c>
      <c r="W2648">
        <f>VLOOKUP(A2648,LISTINO!D:N,10,FALSE)</f>
        <v>1.06</v>
      </c>
      <c r="X2648">
        <f t="shared" si="96"/>
        <v>132.5</v>
      </c>
      <c r="Y2648" s="17">
        <f>VLOOKUP(A2648,LISTINO!D:K,7,FALSE)</f>
        <v>44593</v>
      </c>
    </row>
    <row r="2649" spans="1:25" hidden="1" x14ac:dyDescent="0.25">
      <c r="A2649" t="s">
        <v>357</v>
      </c>
      <c r="B2649" t="s">
        <v>0</v>
      </c>
      <c r="C2649" t="s">
        <v>1</v>
      </c>
      <c r="D2649" t="s">
        <v>132</v>
      </c>
      <c r="E2649" t="s">
        <v>159</v>
      </c>
      <c r="F2649" t="s">
        <v>358</v>
      </c>
      <c r="G2649" t="s">
        <v>4</v>
      </c>
      <c r="H2649" s="2">
        <v>44726</v>
      </c>
      <c r="I2649" t="s">
        <v>5</v>
      </c>
      <c r="J2649" t="s">
        <v>5</v>
      </c>
      <c r="K2649" s="3">
        <v>125</v>
      </c>
      <c r="L2649" s="3">
        <v>125</v>
      </c>
      <c r="M2649" t="s">
        <v>4</v>
      </c>
      <c r="N2649" t="s">
        <v>4</v>
      </c>
      <c r="O2649" t="s">
        <v>4</v>
      </c>
      <c r="P2649" t="s">
        <v>2256</v>
      </c>
      <c r="Q2649" t="s">
        <v>344</v>
      </c>
      <c r="R2649" t="s">
        <v>676</v>
      </c>
      <c r="S2649" t="s">
        <v>4</v>
      </c>
      <c r="T2649" s="5">
        <v>105</v>
      </c>
      <c r="U2649" t="s">
        <v>7</v>
      </c>
      <c r="V2649">
        <f t="shared" si="97"/>
        <v>0.84</v>
      </c>
      <c r="W2649">
        <f>VLOOKUP(A2649,LISTINO!D:N,10,FALSE)</f>
        <v>1.06</v>
      </c>
      <c r="X2649">
        <f t="shared" si="96"/>
        <v>132.5</v>
      </c>
      <c r="Y2649" s="17">
        <f>VLOOKUP(A2649,LISTINO!D:K,7,FALSE)</f>
        <v>44593</v>
      </c>
    </row>
    <row r="2650" spans="1:25" hidden="1" x14ac:dyDescent="0.25">
      <c r="A2650" t="s">
        <v>357</v>
      </c>
      <c r="B2650" t="s">
        <v>0</v>
      </c>
      <c r="C2650" t="s">
        <v>1</v>
      </c>
      <c r="D2650" t="s">
        <v>132</v>
      </c>
      <c r="E2650" t="s">
        <v>159</v>
      </c>
      <c r="F2650" t="s">
        <v>358</v>
      </c>
      <c r="G2650" t="s">
        <v>4</v>
      </c>
      <c r="H2650" s="2">
        <v>44726</v>
      </c>
      <c r="I2650" t="s">
        <v>5</v>
      </c>
      <c r="J2650" t="s">
        <v>5</v>
      </c>
      <c r="K2650" s="3">
        <v>125</v>
      </c>
      <c r="L2650" s="3">
        <v>125</v>
      </c>
      <c r="M2650" t="s">
        <v>4</v>
      </c>
      <c r="N2650" t="s">
        <v>4</v>
      </c>
      <c r="O2650" t="s">
        <v>4</v>
      </c>
      <c r="P2650" t="s">
        <v>2256</v>
      </c>
      <c r="Q2650" t="s">
        <v>339</v>
      </c>
      <c r="R2650" t="s">
        <v>676</v>
      </c>
      <c r="S2650" t="s">
        <v>4</v>
      </c>
      <c r="T2650" s="5">
        <v>105</v>
      </c>
      <c r="U2650" t="s">
        <v>7</v>
      </c>
      <c r="V2650">
        <f t="shared" si="97"/>
        <v>0.84</v>
      </c>
      <c r="W2650">
        <f>VLOOKUP(A2650,LISTINO!D:N,10,FALSE)</f>
        <v>1.06</v>
      </c>
      <c r="X2650">
        <f t="shared" si="96"/>
        <v>132.5</v>
      </c>
      <c r="Y2650" s="17">
        <f>VLOOKUP(A2650,LISTINO!D:K,7,FALSE)</f>
        <v>44593</v>
      </c>
    </row>
    <row r="2651" spans="1:25" hidden="1" x14ac:dyDescent="0.25">
      <c r="A2651" t="s">
        <v>1711</v>
      </c>
      <c r="B2651" t="s">
        <v>0</v>
      </c>
      <c r="C2651" t="s">
        <v>0</v>
      </c>
      <c r="D2651" t="s">
        <v>132</v>
      </c>
      <c r="E2651" t="s">
        <v>159</v>
      </c>
      <c r="F2651" t="s">
        <v>1712</v>
      </c>
      <c r="G2651" t="s">
        <v>4</v>
      </c>
      <c r="H2651" s="2">
        <v>44726</v>
      </c>
      <c r="I2651" t="s">
        <v>5</v>
      </c>
      <c r="J2651" t="s">
        <v>5</v>
      </c>
      <c r="K2651" s="3">
        <v>380</v>
      </c>
      <c r="L2651" s="3">
        <v>380</v>
      </c>
      <c r="M2651" t="s">
        <v>4</v>
      </c>
      <c r="N2651" t="s">
        <v>4</v>
      </c>
      <c r="O2651" t="s">
        <v>4</v>
      </c>
      <c r="P2651" t="s">
        <v>2257</v>
      </c>
      <c r="Q2651" t="s">
        <v>6</v>
      </c>
      <c r="R2651" t="s">
        <v>851</v>
      </c>
      <c r="S2651" t="s">
        <v>4</v>
      </c>
      <c r="T2651" s="5">
        <v>0</v>
      </c>
      <c r="U2651" t="s">
        <v>7</v>
      </c>
      <c r="V2651">
        <f t="shared" si="97"/>
        <v>0</v>
      </c>
      <c r="W2651">
        <f>VLOOKUP(A2651,LISTINO!D:N,10,FALSE)</f>
        <v>0.43</v>
      </c>
      <c r="X2651">
        <f t="shared" si="96"/>
        <v>163.4</v>
      </c>
      <c r="Y2651" s="17">
        <f>VLOOKUP(A2651,LISTINO!D:K,7,FALSE)</f>
        <v>44652</v>
      </c>
    </row>
    <row r="2652" spans="1:25" x14ac:dyDescent="0.25">
      <c r="A2652" t="s">
        <v>366</v>
      </c>
      <c r="B2652" t="s">
        <v>0</v>
      </c>
      <c r="C2652" t="s">
        <v>1</v>
      </c>
      <c r="D2652" t="s">
        <v>132</v>
      </c>
      <c r="E2652" t="s">
        <v>159</v>
      </c>
      <c r="F2652" t="s">
        <v>367</v>
      </c>
      <c r="G2652" t="s">
        <v>4</v>
      </c>
      <c r="H2652" s="2">
        <v>44726</v>
      </c>
      <c r="I2652" t="s">
        <v>5</v>
      </c>
      <c r="J2652" t="s">
        <v>5</v>
      </c>
      <c r="K2652" s="3">
        <v>80</v>
      </c>
      <c r="L2652" s="3">
        <v>80</v>
      </c>
      <c r="M2652" t="s">
        <v>4</v>
      </c>
      <c r="N2652" t="s">
        <v>4</v>
      </c>
      <c r="O2652" t="s">
        <v>4</v>
      </c>
      <c r="P2652" t="s">
        <v>2256</v>
      </c>
      <c r="Q2652" t="s">
        <v>239</v>
      </c>
      <c r="R2652" t="s">
        <v>676</v>
      </c>
      <c r="S2652" t="s">
        <v>4</v>
      </c>
      <c r="T2652" s="5">
        <v>138.4</v>
      </c>
      <c r="U2652" t="s">
        <v>7</v>
      </c>
      <c r="V2652">
        <f t="shared" si="97"/>
        <v>1.73</v>
      </c>
      <c r="W2652">
        <f>VLOOKUP(A2652,LISTINO!D:N,10,FALSE)</f>
        <v>2.1800000000000002</v>
      </c>
      <c r="X2652">
        <f t="shared" si="96"/>
        <v>174.4</v>
      </c>
      <c r="Y2652" s="17">
        <f>VLOOKUP(A2652,LISTINO!D:K,7,FALSE)</f>
        <v>44593</v>
      </c>
    </row>
    <row r="2653" spans="1:25" x14ac:dyDescent="0.25">
      <c r="A2653" t="s">
        <v>373</v>
      </c>
      <c r="B2653" t="s">
        <v>0</v>
      </c>
      <c r="C2653" t="s">
        <v>1</v>
      </c>
      <c r="D2653" t="s">
        <v>132</v>
      </c>
      <c r="E2653" t="s">
        <v>159</v>
      </c>
      <c r="F2653" t="s">
        <v>374</v>
      </c>
      <c r="G2653" t="s">
        <v>4</v>
      </c>
      <c r="H2653" s="2">
        <v>44726</v>
      </c>
      <c r="I2653" t="s">
        <v>5</v>
      </c>
      <c r="J2653" t="s">
        <v>5</v>
      </c>
      <c r="K2653" s="3">
        <v>25</v>
      </c>
      <c r="L2653" s="3">
        <v>25</v>
      </c>
      <c r="M2653" t="s">
        <v>4</v>
      </c>
      <c r="N2653" t="s">
        <v>4</v>
      </c>
      <c r="O2653" t="s">
        <v>4</v>
      </c>
      <c r="P2653" t="s">
        <v>2256</v>
      </c>
      <c r="Q2653" t="s">
        <v>264</v>
      </c>
      <c r="R2653" t="s">
        <v>676</v>
      </c>
      <c r="S2653" t="s">
        <v>4</v>
      </c>
      <c r="T2653" s="5">
        <v>32.5</v>
      </c>
      <c r="U2653" t="s">
        <v>7</v>
      </c>
      <c r="V2653">
        <f t="shared" si="97"/>
        <v>1.3</v>
      </c>
      <c r="W2653">
        <f>VLOOKUP(A2653,LISTINO!D:N,10,FALSE)</f>
        <v>1.64</v>
      </c>
      <c r="X2653">
        <f t="shared" si="96"/>
        <v>41</v>
      </c>
      <c r="Y2653" s="17">
        <f>VLOOKUP(A2653,LISTINO!D:K,7,FALSE)</f>
        <v>44593</v>
      </c>
    </row>
    <row r="2654" spans="1:25" x14ac:dyDescent="0.25">
      <c r="A2654" t="s">
        <v>373</v>
      </c>
      <c r="B2654" t="s">
        <v>0</v>
      </c>
      <c r="C2654" t="s">
        <v>1</v>
      </c>
      <c r="D2654" t="s">
        <v>132</v>
      </c>
      <c r="E2654" t="s">
        <v>159</v>
      </c>
      <c r="F2654" t="s">
        <v>374</v>
      </c>
      <c r="G2654" t="s">
        <v>4</v>
      </c>
      <c r="H2654" s="2">
        <v>44726</v>
      </c>
      <c r="I2654" t="s">
        <v>5</v>
      </c>
      <c r="J2654" t="s">
        <v>5</v>
      </c>
      <c r="K2654" s="3">
        <v>25</v>
      </c>
      <c r="L2654" s="3">
        <v>25</v>
      </c>
      <c r="M2654" t="s">
        <v>4</v>
      </c>
      <c r="N2654" t="s">
        <v>4</v>
      </c>
      <c r="O2654" t="s">
        <v>4</v>
      </c>
      <c r="P2654" t="s">
        <v>2256</v>
      </c>
      <c r="Q2654" t="s">
        <v>349</v>
      </c>
      <c r="R2654" t="s">
        <v>676</v>
      </c>
      <c r="S2654" t="s">
        <v>4</v>
      </c>
      <c r="T2654" s="5">
        <v>32.5</v>
      </c>
      <c r="U2654" t="s">
        <v>7</v>
      </c>
      <c r="V2654">
        <f t="shared" si="97"/>
        <v>1.3</v>
      </c>
      <c r="W2654">
        <f>VLOOKUP(A2654,LISTINO!D:N,10,FALSE)</f>
        <v>1.64</v>
      </c>
      <c r="X2654">
        <f t="shared" si="96"/>
        <v>41</v>
      </c>
      <c r="Y2654" s="17">
        <f>VLOOKUP(A2654,LISTINO!D:K,7,FALSE)</f>
        <v>44593</v>
      </c>
    </row>
    <row r="2655" spans="1:25" x14ac:dyDescent="0.25">
      <c r="A2655" t="s">
        <v>373</v>
      </c>
      <c r="B2655" t="s">
        <v>0</v>
      </c>
      <c r="C2655" t="s">
        <v>1</v>
      </c>
      <c r="D2655" t="s">
        <v>132</v>
      </c>
      <c r="E2655" t="s">
        <v>159</v>
      </c>
      <c r="F2655" t="s">
        <v>374</v>
      </c>
      <c r="G2655" t="s">
        <v>4</v>
      </c>
      <c r="H2655" s="2">
        <v>44726</v>
      </c>
      <c r="I2655" t="s">
        <v>5</v>
      </c>
      <c r="J2655" t="s">
        <v>5</v>
      </c>
      <c r="K2655" s="3">
        <v>25</v>
      </c>
      <c r="L2655" s="3">
        <v>25</v>
      </c>
      <c r="M2655" t="s">
        <v>4</v>
      </c>
      <c r="N2655" t="s">
        <v>4</v>
      </c>
      <c r="O2655" t="s">
        <v>4</v>
      </c>
      <c r="P2655" t="s">
        <v>2256</v>
      </c>
      <c r="Q2655" t="s">
        <v>348</v>
      </c>
      <c r="R2655" t="s">
        <v>676</v>
      </c>
      <c r="S2655" t="s">
        <v>4</v>
      </c>
      <c r="T2655" s="5">
        <v>32.5</v>
      </c>
      <c r="U2655" t="s">
        <v>7</v>
      </c>
      <c r="V2655">
        <f t="shared" si="97"/>
        <v>1.3</v>
      </c>
      <c r="W2655">
        <f>VLOOKUP(A2655,LISTINO!D:N,10,FALSE)</f>
        <v>1.64</v>
      </c>
      <c r="X2655">
        <f t="shared" si="96"/>
        <v>41</v>
      </c>
      <c r="Y2655" s="17">
        <f>VLOOKUP(A2655,LISTINO!D:K,7,FALSE)</f>
        <v>44593</v>
      </c>
    </row>
    <row r="2656" spans="1:25" x14ac:dyDescent="0.25">
      <c r="A2656" t="s">
        <v>373</v>
      </c>
      <c r="B2656" t="s">
        <v>0</v>
      </c>
      <c r="C2656" t="s">
        <v>1</v>
      </c>
      <c r="D2656" t="s">
        <v>132</v>
      </c>
      <c r="E2656" t="s">
        <v>159</v>
      </c>
      <c r="F2656" t="s">
        <v>374</v>
      </c>
      <c r="G2656" t="s">
        <v>4</v>
      </c>
      <c r="H2656" s="2">
        <v>44726</v>
      </c>
      <c r="I2656" t="s">
        <v>5</v>
      </c>
      <c r="J2656" t="s">
        <v>5</v>
      </c>
      <c r="K2656" s="3">
        <v>70</v>
      </c>
      <c r="L2656" s="3">
        <v>70</v>
      </c>
      <c r="M2656" t="s">
        <v>4</v>
      </c>
      <c r="N2656" t="s">
        <v>4</v>
      </c>
      <c r="O2656" t="s">
        <v>4</v>
      </c>
      <c r="P2656" t="s">
        <v>2256</v>
      </c>
      <c r="Q2656" t="s">
        <v>325</v>
      </c>
      <c r="R2656" t="s">
        <v>676</v>
      </c>
      <c r="S2656" t="s">
        <v>4</v>
      </c>
      <c r="T2656" s="5">
        <v>91</v>
      </c>
      <c r="U2656" t="s">
        <v>7</v>
      </c>
      <c r="V2656">
        <f t="shared" si="97"/>
        <v>1.3</v>
      </c>
      <c r="W2656">
        <f>VLOOKUP(A2656,LISTINO!D:N,10,FALSE)</f>
        <v>1.64</v>
      </c>
      <c r="X2656">
        <f t="shared" si="96"/>
        <v>114.8</v>
      </c>
      <c r="Y2656" s="17">
        <f>VLOOKUP(A2656,LISTINO!D:K,7,FALSE)</f>
        <v>44593</v>
      </c>
    </row>
    <row r="2657" spans="1:25" x14ac:dyDescent="0.25">
      <c r="A2657" t="s">
        <v>1015</v>
      </c>
      <c r="B2657" t="s">
        <v>0</v>
      </c>
      <c r="C2657" t="s">
        <v>1</v>
      </c>
      <c r="D2657" t="s">
        <v>132</v>
      </c>
      <c r="E2657" t="s">
        <v>159</v>
      </c>
      <c r="F2657" t="s">
        <v>1016</v>
      </c>
      <c r="G2657" t="s">
        <v>4</v>
      </c>
      <c r="H2657" s="2">
        <v>44726</v>
      </c>
      <c r="I2657" t="s">
        <v>5</v>
      </c>
      <c r="J2657" t="s">
        <v>5</v>
      </c>
      <c r="K2657" s="3">
        <v>50</v>
      </c>
      <c r="L2657" s="3">
        <v>50</v>
      </c>
      <c r="M2657" t="s">
        <v>4</v>
      </c>
      <c r="N2657" t="s">
        <v>4</v>
      </c>
      <c r="O2657" t="s">
        <v>4</v>
      </c>
      <c r="P2657" t="s">
        <v>2257</v>
      </c>
      <c r="Q2657" t="s">
        <v>44</v>
      </c>
      <c r="R2657" t="s">
        <v>851</v>
      </c>
      <c r="S2657" t="s">
        <v>4</v>
      </c>
      <c r="T2657" s="5">
        <v>81.5</v>
      </c>
      <c r="U2657" t="s">
        <v>7</v>
      </c>
      <c r="V2657">
        <f t="shared" si="97"/>
        <v>1.63</v>
      </c>
      <c r="W2657">
        <f>VLOOKUP(A2657,LISTINO!D:N,10,FALSE)</f>
        <v>2.06</v>
      </c>
      <c r="X2657">
        <f t="shared" si="96"/>
        <v>103</v>
      </c>
      <c r="Y2657" s="17">
        <f>VLOOKUP(A2657,LISTINO!D:K,7,FALSE)</f>
        <v>44593</v>
      </c>
    </row>
    <row r="2658" spans="1:25" x14ac:dyDescent="0.25">
      <c r="A2658" t="s">
        <v>82</v>
      </c>
      <c r="B2658" t="s">
        <v>0</v>
      </c>
      <c r="C2658" t="s">
        <v>1</v>
      </c>
      <c r="D2658" t="s">
        <v>132</v>
      </c>
      <c r="E2658" t="s">
        <v>159</v>
      </c>
      <c r="F2658" t="s">
        <v>83</v>
      </c>
      <c r="G2658" t="s">
        <v>4</v>
      </c>
      <c r="H2658" s="2">
        <v>44726</v>
      </c>
      <c r="I2658" t="s">
        <v>5</v>
      </c>
      <c r="J2658" t="s">
        <v>5</v>
      </c>
      <c r="K2658" s="3">
        <v>18</v>
      </c>
      <c r="L2658" s="3">
        <v>18</v>
      </c>
      <c r="M2658" t="s">
        <v>4</v>
      </c>
      <c r="N2658" t="s">
        <v>4</v>
      </c>
      <c r="O2658" t="s">
        <v>4</v>
      </c>
      <c r="P2658" t="s">
        <v>2257</v>
      </c>
      <c r="Q2658" t="s">
        <v>13</v>
      </c>
      <c r="R2658" t="s">
        <v>851</v>
      </c>
      <c r="S2658" t="s">
        <v>4</v>
      </c>
      <c r="T2658" s="5">
        <v>62.28</v>
      </c>
      <c r="U2658" t="s">
        <v>7</v>
      </c>
      <c r="V2658">
        <f t="shared" si="97"/>
        <v>3.46</v>
      </c>
      <c r="W2658">
        <f>VLOOKUP(A2658,LISTINO!D:N,10,FALSE)</f>
        <v>4.37</v>
      </c>
      <c r="X2658">
        <f t="shared" si="96"/>
        <v>78.66</v>
      </c>
      <c r="Y2658" s="17">
        <f>VLOOKUP(A2658,LISTINO!D:K,7,FALSE)</f>
        <v>44593</v>
      </c>
    </row>
    <row r="2659" spans="1:25" x14ac:dyDescent="0.25">
      <c r="A2659" t="s">
        <v>1243</v>
      </c>
      <c r="B2659" t="s">
        <v>0</v>
      </c>
      <c r="C2659" t="s">
        <v>1</v>
      </c>
      <c r="D2659" t="s">
        <v>132</v>
      </c>
      <c r="E2659" t="s">
        <v>159</v>
      </c>
      <c r="F2659" t="s">
        <v>1244</v>
      </c>
      <c r="G2659" t="s">
        <v>4</v>
      </c>
      <c r="H2659" s="2">
        <v>44726</v>
      </c>
      <c r="I2659" t="s">
        <v>5</v>
      </c>
      <c r="J2659" t="s">
        <v>5</v>
      </c>
      <c r="K2659" s="3">
        <v>12</v>
      </c>
      <c r="L2659" s="3">
        <v>12</v>
      </c>
      <c r="M2659" t="s">
        <v>4</v>
      </c>
      <c r="N2659" t="s">
        <v>4</v>
      </c>
      <c r="O2659" t="s">
        <v>4</v>
      </c>
      <c r="P2659" t="s">
        <v>2256</v>
      </c>
      <c r="Q2659" t="s">
        <v>340</v>
      </c>
      <c r="R2659" t="s">
        <v>676</v>
      </c>
      <c r="S2659" t="s">
        <v>4</v>
      </c>
      <c r="T2659" s="5">
        <v>166.8</v>
      </c>
      <c r="U2659" t="s">
        <v>7</v>
      </c>
      <c r="V2659">
        <f t="shared" si="97"/>
        <v>13.9</v>
      </c>
      <c r="W2659">
        <f>VLOOKUP(A2659,LISTINO!D:N,10,FALSE)</f>
        <v>12.5</v>
      </c>
      <c r="X2659">
        <f t="shared" si="96"/>
        <v>150</v>
      </c>
      <c r="Y2659" s="17">
        <f>VLOOKUP(A2659,LISTINO!D:K,7,FALSE)</f>
        <v>44927</v>
      </c>
    </row>
    <row r="2660" spans="1:25" x14ac:dyDescent="0.25">
      <c r="A2660" t="s">
        <v>901</v>
      </c>
      <c r="B2660" t="s">
        <v>0</v>
      </c>
      <c r="C2660" t="s">
        <v>1</v>
      </c>
      <c r="D2660" t="s">
        <v>132</v>
      </c>
      <c r="E2660" t="s">
        <v>159</v>
      </c>
      <c r="F2660" t="s">
        <v>902</v>
      </c>
      <c r="G2660" t="s">
        <v>4</v>
      </c>
      <c r="H2660" s="2">
        <v>44726</v>
      </c>
      <c r="I2660" t="s">
        <v>5</v>
      </c>
      <c r="J2660" t="s">
        <v>5</v>
      </c>
      <c r="K2660" s="3">
        <v>60</v>
      </c>
      <c r="L2660" s="3">
        <v>60</v>
      </c>
      <c r="M2660" t="s">
        <v>4</v>
      </c>
      <c r="N2660" t="s">
        <v>4</v>
      </c>
      <c r="O2660" t="s">
        <v>4</v>
      </c>
      <c r="P2660" t="s">
        <v>2256</v>
      </c>
      <c r="Q2660" t="s">
        <v>249</v>
      </c>
      <c r="R2660" t="s">
        <v>676</v>
      </c>
      <c r="S2660" t="s">
        <v>4</v>
      </c>
      <c r="T2660" s="5">
        <v>58.8</v>
      </c>
      <c r="U2660" t="s">
        <v>7</v>
      </c>
      <c r="V2660">
        <f t="shared" si="97"/>
        <v>0.98</v>
      </c>
      <c r="W2660">
        <f>VLOOKUP(A2660,LISTINO!D:N,10,FALSE)</f>
        <v>1.24</v>
      </c>
      <c r="X2660">
        <f t="shared" si="96"/>
        <v>74.400000000000006</v>
      </c>
      <c r="Y2660" s="17">
        <f>VLOOKUP(A2660,LISTINO!D:K,7,FALSE)</f>
        <v>44593</v>
      </c>
    </row>
    <row r="2661" spans="1:25" x14ac:dyDescent="0.25">
      <c r="A2661" t="s">
        <v>920</v>
      </c>
      <c r="B2661" t="s">
        <v>0</v>
      </c>
      <c r="C2661" t="s">
        <v>1</v>
      </c>
      <c r="D2661" t="s">
        <v>132</v>
      </c>
      <c r="E2661" t="s">
        <v>159</v>
      </c>
      <c r="F2661" t="s">
        <v>921</v>
      </c>
      <c r="G2661" t="s">
        <v>4</v>
      </c>
      <c r="H2661" s="2">
        <v>44726</v>
      </c>
      <c r="I2661" t="s">
        <v>5</v>
      </c>
      <c r="J2661" t="s">
        <v>5</v>
      </c>
      <c r="K2661" s="3">
        <v>40</v>
      </c>
      <c r="L2661" s="3">
        <v>40</v>
      </c>
      <c r="M2661" t="s">
        <v>4</v>
      </c>
      <c r="N2661" t="s">
        <v>4</v>
      </c>
      <c r="O2661" t="s">
        <v>4</v>
      </c>
      <c r="P2661" t="s">
        <v>2256</v>
      </c>
      <c r="Q2661" t="s">
        <v>448</v>
      </c>
      <c r="R2661" t="s">
        <v>676</v>
      </c>
      <c r="S2661" t="s">
        <v>4</v>
      </c>
      <c r="T2661" s="5">
        <v>94</v>
      </c>
      <c r="U2661" t="s">
        <v>7</v>
      </c>
      <c r="V2661">
        <f t="shared" si="97"/>
        <v>2.35</v>
      </c>
      <c r="W2661">
        <f>VLOOKUP(A2661,LISTINO!D:N,10,FALSE)</f>
        <v>2.97</v>
      </c>
      <c r="X2661">
        <f t="shared" si="96"/>
        <v>118.80000000000001</v>
      </c>
      <c r="Y2661" s="17">
        <f>VLOOKUP(A2661,LISTINO!D:K,7,FALSE)</f>
        <v>44593</v>
      </c>
    </row>
    <row r="2662" spans="1:25" x14ac:dyDescent="0.25">
      <c r="A2662" t="s">
        <v>920</v>
      </c>
      <c r="B2662" t="s">
        <v>0</v>
      </c>
      <c r="C2662" t="s">
        <v>1</v>
      </c>
      <c r="D2662" t="s">
        <v>132</v>
      </c>
      <c r="E2662" t="s">
        <v>159</v>
      </c>
      <c r="F2662" t="s">
        <v>921</v>
      </c>
      <c r="G2662" t="s">
        <v>4</v>
      </c>
      <c r="H2662" s="2">
        <v>44726</v>
      </c>
      <c r="I2662" t="s">
        <v>5</v>
      </c>
      <c r="J2662" t="s">
        <v>5</v>
      </c>
      <c r="K2662" s="3">
        <v>40</v>
      </c>
      <c r="L2662" s="3">
        <v>40</v>
      </c>
      <c r="M2662" t="s">
        <v>4</v>
      </c>
      <c r="N2662" t="s">
        <v>4</v>
      </c>
      <c r="O2662" t="s">
        <v>4</v>
      </c>
      <c r="P2662" t="s">
        <v>2256</v>
      </c>
      <c r="Q2662" t="s">
        <v>293</v>
      </c>
      <c r="R2662" t="s">
        <v>676</v>
      </c>
      <c r="S2662" t="s">
        <v>4</v>
      </c>
      <c r="T2662" s="5">
        <v>94</v>
      </c>
      <c r="U2662" t="s">
        <v>7</v>
      </c>
      <c r="V2662">
        <f t="shared" si="97"/>
        <v>2.35</v>
      </c>
      <c r="W2662">
        <f>VLOOKUP(A2662,LISTINO!D:N,10,FALSE)</f>
        <v>2.97</v>
      </c>
      <c r="X2662">
        <f t="shared" si="96"/>
        <v>118.80000000000001</v>
      </c>
      <c r="Y2662" s="17">
        <f>VLOOKUP(A2662,LISTINO!D:K,7,FALSE)</f>
        <v>44593</v>
      </c>
    </row>
    <row r="2663" spans="1:25" x14ac:dyDescent="0.25">
      <c r="A2663" t="s">
        <v>920</v>
      </c>
      <c r="B2663" t="s">
        <v>0</v>
      </c>
      <c r="C2663" t="s">
        <v>1</v>
      </c>
      <c r="D2663" t="s">
        <v>132</v>
      </c>
      <c r="E2663" t="s">
        <v>159</v>
      </c>
      <c r="F2663" t="s">
        <v>921</v>
      </c>
      <c r="G2663" t="s">
        <v>4</v>
      </c>
      <c r="H2663" s="2">
        <v>44726</v>
      </c>
      <c r="I2663" t="s">
        <v>5</v>
      </c>
      <c r="J2663" t="s">
        <v>5</v>
      </c>
      <c r="K2663" s="3">
        <v>40</v>
      </c>
      <c r="L2663" s="3">
        <v>40</v>
      </c>
      <c r="M2663" t="s">
        <v>4</v>
      </c>
      <c r="N2663" t="s">
        <v>4</v>
      </c>
      <c r="O2663" t="s">
        <v>4</v>
      </c>
      <c r="P2663" t="s">
        <v>2256</v>
      </c>
      <c r="Q2663" t="s">
        <v>294</v>
      </c>
      <c r="R2663" t="s">
        <v>676</v>
      </c>
      <c r="S2663" t="s">
        <v>4</v>
      </c>
      <c r="T2663" s="5">
        <v>94</v>
      </c>
      <c r="U2663" t="s">
        <v>7</v>
      </c>
      <c r="V2663">
        <f t="shared" si="97"/>
        <v>2.35</v>
      </c>
      <c r="W2663">
        <f>VLOOKUP(A2663,LISTINO!D:N,10,FALSE)</f>
        <v>2.97</v>
      </c>
      <c r="X2663">
        <f t="shared" si="96"/>
        <v>118.80000000000001</v>
      </c>
      <c r="Y2663" s="17">
        <f>VLOOKUP(A2663,LISTINO!D:K,7,FALSE)</f>
        <v>44593</v>
      </c>
    </row>
    <row r="2664" spans="1:25" x14ac:dyDescent="0.25">
      <c r="A2664" t="s">
        <v>1649</v>
      </c>
      <c r="B2664" t="s">
        <v>0</v>
      </c>
      <c r="C2664" t="s">
        <v>0</v>
      </c>
      <c r="D2664" t="s">
        <v>132</v>
      </c>
      <c r="E2664" t="s">
        <v>159</v>
      </c>
      <c r="F2664" t="s">
        <v>1650</v>
      </c>
      <c r="G2664" t="s">
        <v>4</v>
      </c>
      <c r="H2664" s="2">
        <v>44726</v>
      </c>
      <c r="I2664" t="s">
        <v>5</v>
      </c>
      <c r="J2664" t="s">
        <v>5</v>
      </c>
      <c r="K2664" s="3">
        <v>10</v>
      </c>
      <c r="L2664" s="3">
        <v>10</v>
      </c>
      <c r="M2664" t="s">
        <v>4</v>
      </c>
      <c r="N2664" t="s">
        <v>4</v>
      </c>
      <c r="O2664" t="s">
        <v>4</v>
      </c>
      <c r="P2664" t="s">
        <v>2256</v>
      </c>
      <c r="Q2664" t="s">
        <v>13</v>
      </c>
      <c r="R2664" t="s">
        <v>676</v>
      </c>
      <c r="S2664" t="s">
        <v>4</v>
      </c>
      <c r="T2664" s="5">
        <v>0</v>
      </c>
      <c r="U2664" t="s">
        <v>7</v>
      </c>
      <c r="V2664">
        <f t="shared" si="97"/>
        <v>0</v>
      </c>
      <c r="W2664">
        <f>VLOOKUP(A2664,LISTINO!D:N,10,FALSE)</f>
        <v>12.37</v>
      </c>
      <c r="X2664">
        <f t="shared" si="96"/>
        <v>123.69999999999999</v>
      </c>
      <c r="Y2664" s="17">
        <f>VLOOKUP(A2664,LISTINO!D:K,7,FALSE)</f>
        <v>44593</v>
      </c>
    </row>
    <row r="2665" spans="1:25" x14ac:dyDescent="0.25">
      <c r="A2665" t="s">
        <v>1649</v>
      </c>
      <c r="B2665" t="s">
        <v>0</v>
      </c>
      <c r="C2665" t="s">
        <v>0</v>
      </c>
      <c r="D2665" t="s">
        <v>132</v>
      </c>
      <c r="E2665" t="s">
        <v>159</v>
      </c>
      <c r="F2665" t="s">
        <v>1650</v>
      </c>
      <c r="G2665" t="s">
        <v>4</v>
      </c>
      <c r="H2665" s="2">
        <v>44726</v>
      </c>
      <c r="I2665" t="s">
        <v>5</v>
      </c>
      <c r="J2665" t="s">
        <v>5</v>
      </c>
      <c r="K2665" s="3">
        <v>10</v>
      </c>
      <c r="L2665" s="3">
        <v>10</v>
      </c>
      <c r="M2665" t="s">
        <v>4</v>
      </c>
      <c r="N2665" t="s">
        <v>4</v>
      </c>
      <c r="O2665" t="s">
        <v>4</v>
      </c>
      <c r="P2665" t="s">
        <v>2256</v>
      </c>
      <c r="Q2665" t="s">
        <v>45</v>
      </c>
      <c r="R2665" t="s">
        <v>676</v>
      </c>
      <c r="S2665" t="s">
        <v>4</v>
      </c>
      <c r="T2665" s="5">
        <v>0</v>
      </c>
      <c r="U2665" t="s">
        <v>7</v>
      </c>
      <c r="V2665">
        <f t="shared" si="97"/>
        <v>0</v>
      </c>
      <c r="W2665">
        <f>VLOOKUP(A2665,LISTINO!D:N,10,FALSE)</f>
        <v>12.37</v>
      </c>
      <c r="X2665">
        <f t="shared" si="96"/>
        <v>123.69999999999999</v>
      </c>
      <c r="Y2665" s="17">
        <f>VLOOKUP(A2665,LISTINO!D:K,7,FALSE)</f>
        <v>44593</v>
      </c>
    </row>
    <row r="2666" spans="1:25" x14ac:dyDescent="0.25">
      <c r="A2666" t="s">
        <v>922</v>
      </c>
      <c r="B2666" t="s">
        <v>0</v>
      </c>
      <c r="C2666" t="s">
        <v>0</v>
      </c>
      <c r="D2666" t="s">
        <v>132</v>
      </c>
      <c r="E2666" t="s">
        <v>159</v>
      </c>
      <c r="F2666" t="s">
        <v>923</v>
      </c>
      <c r="G2666" t="s">
        <v>4</v>
      </c>
      <c r="H2666" s="2">
        <v>44726</v>
      </c>
      <c r="I2666" t="s">
        <v>5</v>
      </c>
      <c r="J2666" t="s">
        <v>5</v>
      </c>
      <c r="K2666" s="3">
        <v>12</v>
      </c>
      <c r="L2666" s="3">
        <v>12</v>
      </c>
      <c r="M2666" t="s">
        <v>4</v>
      </c>
      <c r="N2666" t="s">
        <v>4</v>
      </c>
      <c r="O2666" t="s">
        <v>4</v>
      </c>
      <c r="P2666" t="s">
        <v>2259</v>
      </c>
      <c r="Q2666" t="s">
        <v>6</v>
      </c>
      <c r="R2666" t="s">
        <v>163</v>
      </c>
      <c r="S2666" t="s">
        <v>4</v>
      </c>
      <c r="T2666" s="5">
        <v>163.19999999999999</v>
      </c>
      <c r="U2666" t="s">
        <v>7</v>
      </c>
      <c r="V2666">
        <f t="shared" si="97"/>
        <v>13.6</v>
      </c>
      <c r="W2666">
        <f>VLOOKUP(A2666,LISTINO!D:N,10,FALSE)</f>
        <v>17.52</v>
      </c>
      <c r="X2666">
        <f t="shared" si="96"/>
        <v>210.24</v>
      </c>
      <c r="Y2666" s="17">
        <f>VLOOKUP(A2666,LISTINO!D:K,7,FALSE)</f>
        <v>45292</v>
      </c>
    </row>
    <row r="2667" spans="1:25" x14ac:dyDescent="0.25">
      <c r="A2667" t="s">
        <v>922</v>
      </c>
      <c r="B2667" t="s">
        <v>0</v>
      </c>
      <c r="C2667" t="s">
        <v>0</v>
      </c>
      <c r="D2667" t="s">
        <v>132</v>
      </c>
      <c r="E2667" t="s">
        <v>159</v>
      </c>
      <c r="F2667" t="s">
        <v>923</v>
      </c>
      <c r="G2667" t="s">
        <v>4</v>
      </c>
      <c r="H2667" s="2">
        <v>44726</v>
      </c>
      <c r="I2667" t="s">
        <v>5</v>
      </c>
      <c r="J2667" t="s">
        <v>5</v>
      </c>
      <c r="K2667" s="3">
        <v>12</v>
      </c>
      <c r="L2667" s="3">
        <v>12</v>
      </c>
      <c r="M2667" t="s">
        <v>4</v>
      </c>
      <c r="N2667" t="s">
        <v>4</v>
      </c>
      <c r="O2667" t="s">
        <v>4</v>
      </c>
      <c r="P2667" t="s">
        <v>2258</v>
      </c>
      <c r="Q2667" t="s">
        <v>6</v>
      </c>
      <c r="R2667" t="s">
        <v>163</v>
      </c>
      <c r="S2667" t="s">
        <v>4</v>
      </c>
      <c r="T2667" s="5">
        <v>163.19999999999999</v>
      </c>
      <c r="U2667" t="s">
        <v>7</v>
      </c>
      <c r="V2667">
        <f t="shared" si="97"/>
        <v>13.6</v>
      </c>
      <c r="W2667">
        <f>VLOOKUP(A2667,LISTINO!D:N,10,FALSE)</f>
        <v>17.52</v>
      </c>
      <c r="X2667">
        <f t="shared" si="96"/>
        <v>210.24</v>
      </c>
      <c r="Y2667" s="17">
        <f>VLOOKUP(A2667,LISTINO!D:K,7,FALSE)</f>
        <v>45292</v>
      </c>
    </row>
    <row r="2668" spans="1:25" x14ac:dyDescent="0.25">
      <c r="A2668" t="s">
        <v>430</v>
      </c>
      <c r="B2668" t="s">
        <v>0</v>
      </c>
      <c r="C2668" t="s">
        <v>0</v>
      </c>
      <c r="D2668" t="s">
        <v>132</v>
      </c>
      <c r="E2668" t="s">
        <v>159</v>
      </c>
      <c r="F2668" t="s">
        <v>431</v>
      </c>
      <c r="G2668" t="s">
        <v>4</v>
      </c>
      <c r="H2668" s="2">
        <v>44726</v>
      </c>
      <c r="I2668" t="s">
        <v>5</v>
      </c>
      <c r="J2668" t="s">
        <v>5</v>
      </c>
      <c r="K2668" s="3">
        <v>200</v>
      </c>
      <c r="L2668" s="3">
        <v>200</v>
      </c>
      <c r="M2668" t="s">
        <v>4</v>
      </c>
      <c r="N2668" t="s">
        <v>4</v>
      </c>
      <c r="O2668" t="s">
        <v>4</v>
      </c>
      <c r="P2668" t="s">
        <v>2256</v>
      </c>
      <c r="Q2668" t="s">
        <v>301</v>
      </c>
      <c r="R2668" t="s">
        <v>676</v>
      </c>
      <c r="S2668" t="s">
        <v>4</v>
      </c>
      <c r="T2668" s="5">
        <v>164</v>
      </c>
      <c r="U2668" t="s">
        <v>7</v>
      </c>
      <c r="V2668">
        <f t="shared" si="97"/>
        <v>0.82</v>
      </c>
      <c r="W2668">
        <f>VLOOKUP(A2668,LISTINO!D:N,10,FALSE)</f>
        <v>1.04</v>
      </c>
      <c r="X2668">
        <f t="shared" si="96"/>
        <v>208</v>
      </c>
      <c r="Y2668" s="17">
        <f>VLOOKUP(A2668,LISTINO!D:K,7,FALSE)</f>
        <v>44593</v>
      </c>
    </row>
    <row r="2669" spans="1:25" x14ac:dyDescent="0.25">
      <c r="A2669" t="s">
        <v>116</v>
      </c>
      <c r="B2669" t="s">
        <v>0</v>
      </c>
      <c r="C2669" t="s">
        <v>1</v>
      </c>
      <c r="D2669" t="s">
        <v>132</v>
      </c>
      <c r="E2669" t="s">
        <v>159</v>
      </c>
      <c r="F2669" t="s">
        <v>117</v>
      </c>
      <c r="G2669" t="s">
        <v>4</v>
      </c>
      <c r="H2669" s="2">
        <v>44726</v>
      </c>
      <c r="I2669" t="s">
        <v>5</v>
      </c>
      <c r="J2669" t="s">
        <v>5</v>
      </c>
      <c r="K2669" s="3">
        <v>50</v>
      </c>
      <c r="L2669" s="3">
        <v>50</v>
      </c>
      <c r="M2669" t="s">
        <v>4</v>
      </c>
      <c r="N2669" t="s">
        <v>4</v>
      </c>
      <c r="O2669" t="s">
        <v>4</v>
      </c>
      <c r="P2669" t="s">
        <v>2256</v>
      </c>
      <c r="Q2669" t="s">
        <v>352</v>
      </c>
      <c r="R2669" t="s">
        <v>676</v>
      </c>
      <c r="S2669" t="s">
        <v>4</v>
      </c>
      <c r="T2669" s="5">
        <v>46</v>
      </c>
      <c r="U2669" t="s">
        <v>7</v>
      </c>
      <c r="V2669">
        <f t="shared" si="97"/>
        <v>0.92</v>
      </c>
      <c r="W2669">
        <f>VLOOKUP(A2669,LISTINO!D:N,10,FALSE)</f>
        <v>1.17</v>
      </c>
      <c r="X2669">
        <f t="shared" si="96"/>
        <v>58.5</v>
      </c>
      <c r="Y2669" s="17">
        <f>VLOOKUP(A2669,LISTINO!D:K,7,FALSE)</f>
        <v>44593</v>
      </c>
    </row>
    <row r="2670" spans="1:25" x14ac:dyDescent="0.25">
      <c r="A2670" t="s">
        <v>498</v>
      </c>
      <c r="B2670" t="s">
        <v>0</v>
      </c>
      <c r="C2670" t="s">
        <v>1</v>
      </c>
      <c r="D2670" t="s">
        <v>132</v>
      </c>
      <c r="E2670" t="s">
        <v>159</v>
      </c>
      <c r="F2670" t="s">
        <v>499</v>
      </c>
      <c r="G2670" t="s">
        <v>4</v>
      </c>
      <c r="H2670" s="2">
        <v>44726</v>
      </c>
      <c r="I2670" t="s">
        <v>5</v>
      </c>
      <c r="J2670" t="s">
        <v>5</v>
      </c>
      <c r="K2670" s="3">
        <v>250</v>
      </c>
      <c r="L2670" s="3">
        <v>250</v>
      </c>
      <c r="M2670" t="s">
        <v>4</v>
      </c>
      <c r="N2670" t="s">
        <v>4</v>
      </c>
      <c r="O2670" t="s">
        <v>4</v>
      </c>
      <c r="P2670" t="s">
        <v>2256</v>
      </c>
      <c r="Q2670" t="s">
        <v>295</v>
      </c>
      <c r="R2670" t="s">
        <v>676</v>
      </c>
      <c r="S2670" t="s">
        <v>4</v>
      </c>
      <c r="T2670" s="5">
        <v>175</v>
      </c>
      <c r="U2670" t="s">
        <v>7</v>
      </c>
      <c r="V2670">
        <f t="shared" si="97"/>
        <v>0.7</v>
      </c>
      <c r="W2670">
        <f>VLOOKUP(A2670,LISTINO!D:N,10,FALSE)</f>
        <v>0.86</v>
      </c>
      <c r="X2670">
        <f t="shared" si="96"/>
        <v>215</v>
      </c>
      <c r="Y2670" s="17">
        <f>VLOOKUP(A2670,LISTINO!D:K,7,FALSE)</f>
        <v>44593</v>
      </c>
    </row>
    <row r="2671" spans="1:25" x14ac:dyDescent="0.25">
      <c r="A2671" t="s">
        <v>498</v>
      </c>
      <c r="B2671" t="s">
        <v>0</v>
      </c>
      <c r="C2671" t="s">
        <v>1</v>
      </c>
      <c r="D2671" t="s">
        <v>132</v>
      </c>
      <c r="E2671" t="s">
        <v>159</v>
      </c>
      <c r="F2671" t="s">
        <v>499</v>
      </c>
      <c r="G2671" t="s">
        <v>4</v>
      </c>
      <c r="H2671" s="2">
        <v>44726</v>
      </c>
      <c r="I2671" t="s">
        <v>5</v>
      </c>
      <c r="J2671" t="s">
        <v>5</v>
      </c>
      <c r="K2671" s="3">
        <v>250</v>
      </c>
      <c r="L2671" s="3">
        <v>250</v>
      </c>
      <c r="M2671" t="s">
        <v>4</v>
      </c>
      <c r="N2671" t="s">
        <v>4</v>
      </c>
      <c r="O2671" t="s">
        <v>4</v>
      </c>
      <c r="P2671" t="s">
        <v>2256</v>
      </c>
      <c r="Q2671" t="s">
        <v>336</v>
      </c>
      <c r="R2671" t="s">
        <v>676</v>
      </c>
      <c r="S2671" t="s">
        <v>4</v>
      </c>
      <c r="T2671" s="5">
        <v>175</v>
      </c>
      <c r="U2671" t="s">
        <v>7</v>
      </c>
      <c r="V2671">
        <f t="shared" si="97"/>
        <v>0.7</v>
      </c>
      <c r="W2671">
        <f>VLOOKUP(A2671,LISTINO!D:N,10,FALSE)</f>
        <v>0.86</v>
      </c>
      <c r="X2671">
        <f t="shared" si="96"/>
        <v>215</v>
      </c>
      <c r="Y2671" s="17">
        <f>VLOOKUP(A2671,LISTINO!D:K,7,FALSE)</f>
        <v>44593</v>
      </c>
    </row>
    <row r="2672" spans="1:25" x14ac:dyDescent="0.25">
      <c r="A2672" t="s">
        <v>756</v>
      </c>
      <c r="B2672" t="s">
        <v>0</v>
      </c>
      <c r="C2672" t="s">
        <v>1</v>
      </c>
      <c r="D2672" t="s">
        <v>132</v>
      </c>
      <c r="E2672" t="s">
        <v>159</v>
      </c>
      <c r="F2672" t="s">
        <v>757</v>
      </c>
      <c r="G2672" t="s">
        <v>4</v>
      </c>
      <c r="H2672" s="2">
        <v>44726</v>
      </c>
      <c r="I2672" t="s">
        <v>5</v>
      </c>
      <c r="J2672" t="s">
        <v>5</v>
      </c>
      <c r="K2672" s="3">
        <v>30</v>
      </c>
      <c r="L2672" s="3">
        <v>30</v>
      </c>
      <c r="M2672" t="s">
        <v>4</v>
      </c>
      <c r="N2672" t="s">
        <v>4</v>
      </c>
      <c r="O2672" t="s">
        <v>4</v>
      </c>
      <c r="P2672" t="s">
        <v>2256</v>
      </c>
      <c r="Q2672" t="s">
        <v>375</v>
      </c>
      <c r="R2672" t="s">
        <v>676</v>
      </c>
      <c r="S2672" t="s">
        <v>4</v>
      </c>
      <c r="T2672" s="5">
        <v>30.3</v>
      </c>
      <c r="U2672" t="s">
        <v>7</v>
      </c>
      <c r="V2672">
        <f t="shared" si="97"/>
        <v>1.01</v>
      </c>
      <c r="W2672">
        <f>VLOOKUP(A2672,LISTINO!D:N,10,FALSE)</f>
        <v>1.25</v>
      </c>
      <c r="X2672">
        <f t="shared" si="96"/>
        <v>37.5</v>
      </c>
      <c r="Y2672" s="17">
        <f>VLOOKUP(A2672,LISTINO!D:K,7,FALSE)</f>
        <v>44927</v>
      </c>
    </row>
    <row r="2673" spans="1:25" x14ac:dyDescent="0.25">
      <c r="A2673" t="s">
        <v>756</v>
      </c>
      <c r="B2673" t="s">
        <v>0</v>
      </c>
      <c r="C2673" t="s">
        <v>1</v>
      </c>
      <c r="D2673" t="s">
        <v>132</v>
      </c>
      <c r="E2673" t="s">
        <v>159</v>
      </c>
      <c r="F2673" t="s">
        <v>757</v>
      </c>
      <c r="G2673" t="s">
        <v>4</v>
      </c>
      <c r="H2673" s="2">
        <v>44726</v>
      </c>
      <c r="I2673" t="s">
        <v>5</v>
      </c>
      <c r="J2673" t="s">
        <v>5</v>
      </c>
      <c r="K2673" s="3">
        <v>30</v>
      </c>
      <c r="L2673" s="3">
        <v>30</v>
      </c>
      <c r="M2673" t="s">
        <v>4</v>
      </c>
      <c r="N2673" t="s">
        <v>4</v>
      </c>
      <c r="O2673" t="s">
        <v>4</v>
      </c>
      <c r="P2673" t="s">
        <v>2256</v>
      </c>
      <c r="Q2673" t="s">
        <v>372</v>
      </c>
      <c r="R2673" t="s">
        <v>676</v>
      </c>
      <c r="S2673" t="s">
        <v>4</v>
      </c>
      <c r="T2673" s="5">
        <v>30.3</v>
      </c>
      <c r="U2673" t="s">
        <v>7</v>
      </c>
      <c r="V2673">
        <f t="shared" si="97"/>
        <v>1.01</v>
      </c>
      <c r="W2673">
        <f>VLOOKUP(A2673,LISTINO!D:N,10,FALSE)</f>
        <v>1.25</v>
      </c>
      <c r="X2673">
        <f t="shared" si="96"/>
        <v>37.5</v>
      </c>
      <c r="Y2673" s="17">
        <f>VLOOKUP(A2673,LISTINO!D:K,7,FALSE)</f>
        <v>44927</v>
      </c>
    </row>
    <row r="2674" spans="1:25" x14ac:dyDescent="0.25">
      <c r="A2674" t="s">
        <v>756</v>
      </c>
      <c r="B2674" t="s">
        <v>0</v>
      </c>
      <c r="C2674" t="s">
        <v>1</v>
      </c>
      <c r="D2674" t="s">
        <v>132</v>
      </c>
      <c r="E2674" t="s">
        <v>159</v>
      </c>
      <c r="F2674" t="s">
        <v>757</v>
      </c>
      <c r="G2674" t="s">
        <v>4</v>
      </c>
      <c r="H2674" s="2">
        <v>44726</v>
      </c>
      <c r="I2674" t="s">
        <v>5</v>
      </c>
      <c r="J2674" t="s">
        <v>5</v>
      </c>
      <c r="K2674" s="3">
        <v>30</v>
      </c>
      <c r="L2674" s="3">
        <v>30</v>
      </c>
      <c r="M2674" t="s">
        <v>4</v>
      </c>
      <c r="N2674" t="s">
        <v>4</v>
      </c>
      <c r="O2674" t="s">
        <v>4</v>
      </c>
      <c r="P2674" t="s">
        <v>2256</v>
      </c>
      <c r="Q2674" t="s">
        <v>363</v>
      </c>
      <c r="R2674" t="s">
        <v>676</v>
      </c>
      <c r="S2674" t="s">
        <v>4</v>
      </c>
      <c r="T2674" s="5">
        <v>30.3</v>
      </c>
      <c r="U2674" t="s">
        <v>7</v>
      </c>
      <c r="V2674">
        <f t="shared" si="97"/>
        <v>1.01</v>
      </c>
      <c r="W2674">
        <f>VLOOKUP(A2674,LISTINO!D:N,10,FALSE)</f>
        <v>1.25</v>
      </c>
      <c r="X2674">
        <f t="shared" si="96"/>
        <v>37.5</v>
      </c>
      <c r="Y2674" s="17">
        <f>VLOOKUP(A2674,LISTINO!D:K,7,FALSE)</f>
        <v>44927</v>
      </c>
    </row>
    <row r="2675" spans="1:25" x14ac:dyDescent="0.25">
      <c r="A2675" t="s">
        <v>756</v>
      </c>
      <c r="B2675" t="s">
        <v>0</v>
      </c>
      <c r="C2675" t="s">
        <v>1</v>
      </c>
      <c r="D2675" t="s">
        <v>132</v>
      </c>
      <c r="E2675" t="s">
        <v>159</v>
      </c>
      <c r="F2675" t="s">
        <v>757</v>
      </c>
      <c r="G2675" t="s">
        <v>4</v>
      </c>
      <c r="H2675" s="2">
        <v>44726</v>
      </c>
      <c r="I2675" t="s">
        <v>5</v>
      </c>
      <c r="J2675" t="s">
        <v>5</v>
      </c>
      <c r="K2675" s="3">
        <v>30</v>
      </c>
      <c r="L2675" s="3">
        <v>30</v>
      </c>
      <c r="M2675" t="s">
        <v>4</v>
      </c>
      <c r="N2675" t="s">
        <v>4</v>
      </c>
      <c r="O2675" t="s">
        <v>4</v>
      </c>
      <c r="P2675" t="s">
        <v>2256</v>
      </c>
      <c r="Q2675" t="s">
        <v>327</v>
      </c>
      <c r="R2675" t="s">
        <v>676</v>
      </c>
      <c r="S2675" t="s">
        <v>4</v>
      </c>
      <c r="T2675" s="5">
        <v>30.3</v>
      </c>
      <c r="U2675" t="s">
        <v>7</v>
      </c>
      <c r="V2675">
        <f t="shared" si="97"/>
        <v>1.01</v>
      </c>
      <c r="W2675">
        <f>VLOOKUP(A2675,LISTINO!D:N,10,FALSE)</f>
        <v>1.25</v>
      </c>
      <c r="X2675">
        <f t="shared" si="96"/>
        <v>37.5</v>
      </c>
      <c r="Y2675" s="17">
        <f>VLOOKUP(A2675,LISTINO!D:K,7,FALSE)</f>
        <v>44927</v>
      </c>
    </row>
    <row r="2676" spans="1:25" x14ac:dyDescent="0.25">
      <c r="A2676" t="s">
        <v>756</v>
      </c>
      <c r="B2676" t="s">
        <v>0</v>
      </c>
      <c r="C2676" t="s">
        <v>1</v>
      </c>
      <c r="D2676" t="s">
        <v>132</v>
      </c>
      <c r="E2676" t="s">
        <v>159</v>
      </c>
      <c r="F2676" t="s">
        <v>757</v>
      </c>
      <c r="G2676" t="s">
        <v>4</v>
      </c>
      <c r="H2676" s="2">
        <v>44726</v>
      </c>
      <c r="I2676" t="s">
        <v>5</v>
      </c>
      <c r="J2676" t="s">
        <v>5</v>
      </c>
      <c r="K2676" s="3">
        <v>30</v>
      </c>
      <c r="L2676" s="3">
        <v>30</v>
      </c>
      <c r="M2676" t="s">
        <v>4</v>
      </c>
      <c r="N2676" t="s">
        <v>4</v>
      </c>
      <c r="O2676" t="s">
        <v>4</v>
      </c>
      <c r="P2676" t="s">
        <v>2256</v>
      </c>
      <c r="Q2676" t="s">
        <v>326</v>
      </c>
      <c r="R2676" t="s">
        <v>676</v>
      </c>
      <c r="S2676" t="s">
        <v>4</v>
      </c>
      <c r="T2676" s="5">
        <v>30.3</v>
      </c>
      <c r="U2676" t="s">
        <v>7</v>
      </c>
      <c r="V2676">
        <f t="shared" si="97"/>
        <v>1.01</v>
      </c>
      <c r="W2676">
        <f>VLOOKUP(A2676,LISTINO!D:N,10,FALSE)</f>
        <v>1.25</v>
      </c>
      <c r="X2676">
        <f t="shared" si="96"/>
        <v>37.5</v>
      </c>
      <c r="Y2676" s="17">
        <f>VLOOKUP(A2676,LISTINO!D:K,7,FALSE)</f>
        <v>44927</v>
      </c>
    </row>
    <row r="2677" spans="1:25" x14ac:dyDescent="0.25">
      <c r="A2677" t="s">
        <v>756</v>
      </c>
      <c r="B2677" t="s">
        <v>0</v>
      </c>
      <c r="C2677" t="s">
        <v>1</v>
      </c>
      <c r="D2677" t="s">
        <v>132</v>
      </c>
      <c r="E2677" t="s">
        <v>159</v>
      </c>
      <c r="F2677" t="s">
        <v>757</v>
      </c>
      <c r="G2677" t="s">
        <v>4</v>
      </c>
      <c r="H2677" s="2">
        <v>44726</v>
      </c>
      <c r="I2677" t="s">
        <v>5</v>
      </c>
      <c r="J2677" t="s">
        <v>5</v>
      </c>
      <c r="K2677" s="3">
        <v>30</v>
      </c>
      <c r="L2677" s="3">
        <v>30</v>
      </c>
      <c r="M2677" t="s">
        <v>4</v>
      </c>
      <c r="N2677" t="s">
        <v>4</v>
      </c>
      <c r="O2677" t="s">
        <v>4</v>
      </c>
      <c r="P2677" t="s">
        <v>2256</v>
      </c>
      <c r="Q2677" t="s">
        <v>322</v>
      </c>
      <c r="R2677" t="s">
        <v>676</v>
      </c>
      <c r="S2677" t="s">
        <v>4</v>
      </c>
      <c r="T2677" s="5">
        <v>30.3</v>
      </c>
      <c r="U2677" t="s">
        <v>7</v>
      </c>
      <c r="V2677">
        <f t="shared" si="97"/>
        <v>1.01</v>
      </c>
      <c r="W2677">
        <f>VLOOKUP(A2677,LISTINO!D:N,10,FALSE)</f>
        <v>1.25</v>
      </c>
      <c r="X2677">
        <f t="shared" si="96"/>
        <v>37.5</v>
      </c>
      <c r="Y2677" s="17">
        <f>VLOOKUP(A2677,LISTINO!D:K,7,FALSE)</f>
        <v>44927</v>
      </c>
    </row>
    <row r="2678" spans="1:25" x14ac:dyDescent="0.25">
      <c r="A2678" t="s">
        <v>756</v>
      </c>
      <c r="B2678" t="s">
        <v>0</v>
      </c>
      <c r="C2678" t="s">
        <v>1</v>
      </c>
      <c r="D2678" t="s">
        <v>132</v>
      </c>
      <c r="E2678" t="s">
        <v>159</v>
      </c>
      <c r="F2678" t="s">
        <v>757</v>
      </c>
      <c r="G2678" t="s">
        <v>4</v>
      </c>
      <c r="H2678" s="2">
        <v>44726</v>
      </c>
      <c r="I2678" t="s">
        <v>5</v>
      </c>
      <c r="J2678" t="s">
        <v>5</v>
      </c>
      <c r="K2678" s="3">
        <v>30</v>
      </c>
      <c r="L2678" s="3">
        <v>30</v>
      </c>
      <c r="M2678" t="s">
        <v>4</v>
      </c>
      <c r="N2678" t="s">
        <v>4</v>
      </c>
      <c r="O2678" t="s">
        <v>4</v>
      </c>
      <c r="P2678" t="s">
        <v>2256</v>
      </c>
      <c r="Q2678" t="s">
        <v>311</v>
      </c>
      <c r="R2678" t="s">
        <v>676</v>
      </c>
      <c r="S2678" t="s">
        <v>4</v>
      </c>
      <c r="T2678" s="5">
        <v>30.3</v>
      </c>
      <c r="U2678" t="s">
        <v>7</v>
      </c>
      <c r="V2678">
        <f t="shared" si="97"/>
        <v>1.01</v>
      </c>
      <c r="W2678">
        <f>VLOOKUP(A2678,LISTINO!D:N,10,FALSE)</f>
        <v>1.25</v>
      </c>
      <c r="X2678">
        <f t="shared" si="96"/>
        <v>37.5</v>
      </c>
      <c r="Y2678" s="17">
        <f>VLOOKUP(A2678,LISTINO!D:K,7,FALSE)</f>
        <v>44927</v>
      </c>
    </row>
    <row r="2679" spans="1:25" x14ac:dyDescent="0.25">
      <c r="A2679" t="s">
        <v>756</v>
      </c>
      <c r="B2679" t="s">
        <v>0</v>
      </c>
      <c r="C2679" t="s">
        <v>1</v>
      </c>
      <c r="D2679" t="s">
        <v>132</v>
      </c>
      <c r="E2679" t="s">
        <v>159</v>
      </c>
      <c r="F2679" t="s">
        <v>757</v>
      </c>
      <c r="G2679" t="s">
        <v>4</v>
      </c>
      <c r="H2679" s="2">
        <v>44726</v>
      </c>
      <c r="I2679" t="s">
        <v>5</v>
      </c>
      <c r="J2679" t="s">
        <v>5</v>
      </c>
      <c r="K2679" s="3">
        <v>30</v>
      </c>
      <c r="L2679" s="3">
        <v>30</v>
      </c>
      <c r="M2679" t="s">
        <v>4</v>
      </c>
      <c r="N2679" t="s">
        <v>4</v>
      </c>
      <c r="O2679" t="s">
        <v>4</v>
      </c>
      <c r="P2679" t="s">
        <v>2256</v>
      </c>
      <c r="Q2679" t="s">
        <v>305</v>
      </c>
      <c r="R2679" t="s">
        <v>676</v>
      </c>
      <c r="S2679" t="s">
        <v>4</v>
      </c>
      <c r="T2679" s="5">
        <v>30.3</v>
      </c>
      <c r="U2679" t="s">
        <v>7</v>
      </c>
      <c r="V2679">
        <f t="shared" si="97"/>
        <v>1.01</v>
      </c>
      <c r="W2679">
        <f>VLOOKUP(A2679,LISTINO!D:N,10,FALSE)</f>
        <v>1.25</v>
      </c>
      <c r="X2679">
        <f t="shared" si="96"/>
        <v>37.5</v>
      </c>
      <c r="Y2679" s="17">
        <f>VLOOKUP(A2679,LISTINO!D:K,7,FALSE)</f>
        <v>44927</v>
      </c>
    </row>
    <row r="2680" spans="1:25" x14ac:dyDescent="0.25">
      <c r="A2680" t="s">
        <v>756</v>
      </c>
      <c r="B2680" t="s">
        <v>0</v>
      </c>
      <c r="C2680" t="s">
        <v>1</v>
      </c>
      <c r="D2680" t="s">
        <v>132</v>
      </c>
      <c r="E2680" t="s">
        <v>159</v>
      </c>
      <c r="F2680" t="s">
        <v>757</v>
      </c>
      <c r="G2680" t="s">
        <v>4</v>
      </c>
      <c r="H2680" s="2">
        <v>44726</v>
      </c>
      <c r="I2680" t="s">
        <v>5</v>
      </c>
      <c r="J2680" t="s">
        <v>5</v>
      </c>
      <c r="K2680" s="3">
        <v>30</v>
      </c>
      <c r="L2680" s="3">
        <v>30</v>
      </c>
      <c r="M2680" t="s">
        <v>4</v>
      </c>
      <c r="N2680" t="s">
        <v>4</v>
      </c>
      <c r="O2680" t="s">
        <v>4</v>
      </c>
      <c r="P2680" t="s">
        <v>2256</v>
      </c>
      <c r="Q2680" t="s">
        <v>299</v>
      </c>
      <c r="R2680" t="s">
        <v>676</v>
      </c>
      <c r="S2680" t="s">
        <v>4</v>
      </c>
      <c r="T2680" s="5">
        <v>30.3</v>
      </c>
      <c r="U2680" t="s">
        <v>7</v>
      </c>
      <c r="V2680">
        <f t="shared" si="97"/>
        <v>1.01</v>
      </c>
      <c r="W2680">
        <f>VLOOKUP(A2680,LISTINO!D:N,10,FALSE)</f>
        <v>1.25</v>
      </c>
      <c r="X2680">
        <f t="shared" si="96"/>
        <v>37.5</v>
      </c>
      <c r="Y2680" s="17">
        <f>VLOOKUP(A2680,LISTINO!D:K,7,FALSE)</f>
        <v>44927</v>
      </c>
    </row>
    <row r="2681" spans="1:25" x14ac:dyDescent="0.25">
      <c r="A2681" t="s">
        <v>952</v>
      </c>
      <c r="B2681" t="s">
        <v>0</v>
      </c>
      <c r="C2681" t="s">
        <v>0</v>
      </c>
      <c r="D2681" t="s">
        <v>132</v>
      </c>
      <c r="E2681" t="s">
        <v>159</v>
      </c>
      <c r="F2681" t="s">
        <v>953</v>
      </c>
      <c r="G2681" t="s">
        <v>4</v>
      </c>
      <c r="H2681" s="2">
        <v>44726</v>
      </c>
      <c r="I2681" t="s">
        <v>5</v>
      </c>
      <c r="J2681" t="s">
        <v>5</v>
      </c>
      <c r="K2681" s="3">
        <v>120</v>
      </c>
      <c r="L2681" s="3">
        <v>120</v>
      </c>
      <c r="M2681" t="s">
        <v>4</v>
      </c>
      <c r="N2681" t="s">
        <v>4</v>
      </c>
      <c r="O2681" t="s">
        <v>4</v>
      </c>
      <c r="P2681" t="s">
        <v>2257</v>
      </c>
      <c r="Q2681" t="s">
        <v>45</v>
      </c>
      <c r="R2681" t="s">
        <v>851</v>
      </c>
      <c r="S2681" t="s">
        <v>4</v>
      </c>
      <c r="T2681" s="5">
        <v>56.4</v>
      </c>
      <c r="U2681" t="s">
        <v>7</v>
      </c>
      <c r="V2681">
        <f t="shared" si="97"/>
        <v>0.47</v>
      </c>
      <c r="W2681">
        <f>VLOOKUP(A2681,LISTINO!D:N,10,FALSE)</f>
        <v>0.6</v>
      </c>
      <c r="X2681">
        <f t="shared" si="96"/>
        <v>72</v>
      </c>
      <c r="Y2681" s="17">
        <f>VLOOKUP(A2681,LISTINO!D:K,7,FALSE)</f>
        <v>44593</v>
      </c>
    </row>
    <row r="2682" spans="1:25" x14ac:dyDescent="0.25">
      <c r="A2682" t="s">
        <v>704</v>
      </c>
      <c r="B2682" t="s">
        <v>0</v>
      </c>
      <c r="C2682" t="s">
        <v>1</v>
      </c>
      <c r="D2682" t="s">
        <v>132</v>
      </c>
      <c r="E2682" t="s">
        <v>159</v>
      </c>
      <c r="F2682" t="s">
        <v>705</v>
      </c>
      <c r="G2682" t="s">
        <v>4</v>
      </c>
      <c r="H2682" s="2">
        <v>44726</v>
      </c>
      <c r="I2682" t="s">
        <v>5</v>
      </c>
      <c r="J2682" t="s">
        <v>5</v>
      </c>
      <c r="K2682" s="3">
        <v>7</v>
      </c>
      <c r="L2682" s="3">
        <v>7</v>
      </c>
      <c r="M2682" t="s">
        <v>4</v>
      </c>
      <c r="N2682" t="s">
        <v>4</v>
      </c>
      <c r="O2682" t="s">
        <v>4</v>
      </c>
      <c r="P2682" t="s">
        <v>2257</v>
      </c>
      <c r="Q2682" t="s">
        <v>21</v>
      </c>
      <c r="R2682" t="s">
        <v>851</v>
      </c>
      <c r="S2682" t="s">
        <v>4</v>
      </c>
      <c r="T2682" s="5">
        <v>17.64</v>
      </c>
      <c r="U2682" t="s">
        <v>7</v>
      </c>
      <c r="V2682">
        <f t="shared" si="97"/>
        <v>2.52</v>
      </c>
      <c r="W2682">
        <f>VLOOKUP(A2682,LISTINO!D:N,10,FALSE)</f>
        <v>2.2999999999999998</v>
      </c>
      <c r="X2682">
        <f t="shared" si="96"/>
        <v>16.099999999999998</v>
      </c>
      <c r="Y2682" s="17">
        <f>VLOOKUP(A2682,LISTINO!D:K,7,FALSE)</f>
        <v>45464</v>
      </c>
    </row>
    <row r="2683" spans="1:25" x14ac:dyDescent="0.25">
      <c r="A2683" t="s">
        <v>704</v>
      </c>
      <c r="B2683" t="s">
        <v>0</v>
      </c>
      <c r="C2683" t="s">
        <v>1</v>
      </c>
      <c r="D2683" t="s">
        <v>132</v>
      </c>
      <c r="E2683" t="s">
        <v>159</v>
      </c>
      <c r="F2683" t="s">
        <v>705</v>
      </c>
      <c r="G2683" t="s">
        <v>4</v>
      </c>
      <c r="H2683" s="2">
        <v>44726</v>
      </c>
      <c r="I2683" t="s">
        <v>5</v>
      </c>
      <c r="J2683" t="s">
        <v>5</v>
      </c>
      <c r="K2683" s="3">
        <v>75</v>
      </c>
      <c r="L2683" s="3">
        <v>75</v>
      </c>
      <c r="M2683" t="s">
        <v>4</v>
      </c>
      <c r="N2683" t="s">
        <v>4</v>
      </c>
      <c r="O2683" t="s">
        <v>4</v>
      </c>
      <c r="P2683" t="s">
        <v>2257</v>
      </c>
      <c r="Q2683" t="s">
        <v>10</v>
      </c>
      <c r="R2683" t="s">
        <v>851</v>
      </c>
      <c r="S2683" t="s">
        <v>4</v>
      </c>
      <c r="T2683" s="5">
        <v>189</v>
      </c>
      <c r="U2683" t="s">
        <v>7</v>
      </c>
      <c r="V2683">
        <f t="shared" si="97"/>
        <v>2.52</v>
      </c>
      <c r="W2683">
        <f>VLOOKUP(A2683,LISTINO!D:N,10,FALSE)</f>
        <v>2.2999999999999998</v>
      </c>
      <c r="X2683">
        <f t="shared" si="96"/>
        <v>172.5</v>
      </c>
      <c r="Y2683" s="17">
        <f>VLOOKUP(A2683,LISTINO!D:K,7,FALSE)</f>
        <v>45464</v>
      </c>
    </row>
    <row r="2684" spans="1:25" x14ac:dyDescent="0.25">
      <c r="A2684" t="s">
        <v>704</v>
      </c>
      <c r="B2684" t="s">
        <v>0</v>
      </c>
      <c r="C2684" t="s">
        <v>1</v>
      </c>
      <c r="D2684" t="s">
        <v>132</v>
      </c>
      <c r="E2684" t="s">
        <v>159</v>
      </c>
      <c r="F2684" t="s">
        <v>705</v>
      </c>
      <c r="G2684" t="s">
        <v>4</v>
      </c>
      <c r="H2684" s="2">
        <v>44726</v>
      </c>
      <c r="I2684" t="s">
        <v>5</v>
      </c>
      <c r="J2684" t="s">
        <v>5</v>
      </c>
      <c r="K2684" s="3">
        <v>75</v>
      </c>
      <c r="L2684" s="3">
        <v>75</v>
      </c>
      <c r="M2684" t="s">
        <v>4</v>
      </c>
      <c r="N2684" t="s">
        <v>4</v>
      </c>
      <c r="O2684" t="s">
        <v>4</v>
      </c>
      <c r="P2684" t="s">
        <v>2257</v>
      </c>
      <c r="Q2684" t="s">
        <v>14</v>
      </c>
      <c r="R2684" t="s">
        <v>851</v>
      </c>
      <c r="S2684" t="s">
        <v>4</v>
      </c>
      <c r="T2684" s="5">
        <v>189</v>
      </c>
      <c r="U2684" t="s">
        <v>7</v>
      </c>
      <c r="V2684">
        <f t="shared" si="97"/>
        <v>2.52</v>
      </c>
      <c r="W2684">
        <f>VLOOKUP(A2684,LISTINO!D:N,10,FALSE)</f>
        <v>2.2999999999999998</v>
      </c>
      <c r="X2684">
        <f t="shared" si="96"/>
        <v>172.5</v>
      </c>
      <c r="Y2684" s="17">
        <f>VLOOKUP(A2684,LISTINO!D:K,7,FALSE)</f>
        <v>45464</v>
      </c>
    </row>
    <row r="2685" spans="1:25" x14ac:dyDescent="0.25">
      <c r="A2685" t="s">
        <v>534</v>
      </c>
      <c r="B2685" t="s">
        <v>0</v>
      </c>
      <c r="C2685" t="s">
        <v>1</v>
      </c>
      <c r="D2685" t="s">
        <v>132</v>
      </c>
      <c r="E2685" t="s">
        <v>159</v>
      </c>
      <c r="F2685" t="s">
        <v>535</v>
      </c>
      <c r="G2685" t="s">
        <v>4</v>
      </c>
      <c r="H2685" s="2">
        <v>44726</v>
      </c>
      <c r="I2685" t="s">
        <v>5</v>
      </c>
      <c r="J2685" t="s">
        <v>5</v>
      </c>
      <c r="K2685" s="3">
        <v>60</v>
      </c>
      <c r="L2685" s="3">
        <v>60</v>
      </c>
      <c r="M2685" t="s">
        <v>4</v>
      </c>
      <c r="N2685" t="s">
        <v>4</v>
      </c>
      <c r="O2685" t="s">
        <v>4</v>
      </c>
      <c r="P2685" t="s">
        <v>2256</v>
      </c>
      <c r="Q2685" t="s">
        <v>14</v>
      </c>
      <c r="R2685" t="s">
        <v>676</v>
      </c>
      <c r="S2685" t="s">
        <v>4</v>
      </c>
      <c r="T2685" s="5">
        <v>97.8</v>
      </c>
      <c r="U2685" t="s">
        <v>7</v>
      </c>
      <c r="V2685">
        <f t="shared" si="97"/>
        <v>1.63</v>
      </c>
      <c r="W2685">
        <f>VLOOKUP(A2685,LISTINO!D:N,10,FALSE)</f>
        <v>2.06</v>
      </c>
      <c r="X2685">
        <f t="shared" si="96"/>
        <v>123.60000000000001</v>
      </c>
      <c r="Y2685" s="17">
        <f>VLOOKUP(A2685,LISTINO!D:K,7,FALSE)</f>
        <v>44593</v>
      </c>
    </row>
    <row r="2686" spans="1:25" x14ac:dyDescent="0.25">
      <c r="A2686" t="s">
        <v>1078</v>
      </c>
      <c r="B2686" t="s">
        <v>0</v>
      </c>
      <c r="C2686" t="s">
        <v>0</v>
      </c>
      <c r="D2686" t="s">
        <v>132</v>
      </c>
      <c r="E2686" t="s">
        <v>159</v>
      </c>
      <c r="F2686" t="s">
        <v>1079</v>
      </c>
      <c r="G2686" t="s">
        <v>4</v>
      </c>
      <c r="H2686" s="2">
        <v>44726</v>
      </c>
      <c r="I2686" t="s">
        <v>5</v>
      </c>
      <c r="J2686" t="s">
        <v>5</v>
      </c>
      <c r="K2686" s="3">
        <v>150</v>
      </c>
      <c r="L2686" s="3">
        <v>150</v>
      </c>
      <c r="M2686" t="s">
        <v>4</v>
      </c>
      <c r="N2686" t="s">
        <v>4</v>
      </c>
      <c r="O2686" t="s">
        <v>4</v>
      </c>
      <c r="P2686" t="s">
        <v>2256</v>
      </c>
      <c r="Q2686" t="s">
        <v>6</v>
      </c>
      <c r="R2686" t="s">
        <v>676</v>
      </c>
      <c r="S2686" t="s">
        <v>4</v>
      </c>
      <c r="T2686" s="5">
        <v>204</v>
      </c>
      <c r="U2686" t="s">
        <v>7</v>
      </c>
      <c r="V2686">
        <f t="shared" si="97"/>
        <v>1.36</v>
      </c>
      <c r="W2686">
        <f>VLOOKUP(A2686,LISTINO!D:N,10,FALSE)</f>
        <v>1.72</v>
      </c>
      <c r="X2686">
        <f t="shared" si="96"/>
        <v>258</v>
      </c>
      <c r="Y2686" s="17">
        <f>VLOOKUP(A2686,LISTINO!D:K,7,FALSE)</f>
        <v>44593</v>
      </c>
    </row>
    <row r="2687" spans="1:25" x14ac:dyDescent="0.25">
      <c r="A2687" t="s">
        <v>1078</v>
      </c>
      <c r="B2687" t="s">
        <v>0</v>
      </c>
      <c r="C2687" t="s">
        <v>0</v>
      </c>
      <c r="D2687" t="s">
        <v>132</v>
      </c>
      <c r="E2687" t="s">
        <v>159</v>
      </c>
      <c r="F2687" t="s">
        <v>1079</v>
      </c>
      <c r="G2687" t="s">
        <v>4</v>
      </c>
      <c r="H2687" s="2">
        <v>44726</v>
      </c>
      <c r="I2687" t="s">
        <v>5</v>
      </c>
      <c r="J2687" t="s">
        <v>5</v>
      </c>
      <c r="K2687" s="3">
        <v>100</v>
      </c>
      <c r="L2687" s="3">
        <v>100</v>
      </c>
      <c r="M2687" t="s">
        <v>4</v>
      </c>
      <c r="N2687" t="s">
        <v>4</v>
      </c>
      <c r="O2687" t="s">
        <v>4</v>
      </c>
      <c r="P2687" t="s">
        <v>2256</v>
      </c>
      <c r="Q2687" t="s">
        <v>21</v>
      </c>
      <c r="R2687" t="s">
        <v>676</v>
      </c>
      <c r="S2687" t="s">
        <v>4</v>
      </c>
      <c r="T2687" s="5">
        <v>136</v>
      </c>
      <c r="U2687" t="s">
        <v>7</v>
      </c>
      <c r="V2687">
        <f t="shared" si="97"/>
        <v>1.36</v>
      </c>
      <c r="W2687">
        <f>VLOOKUP(A2687,LISTINO!D:N,10,FALSE)</f>
        <v>1.72</v>
      </c>
      <c r="X2687">
        <f t="shared" si="96"/>
        <v>172</v>
      </c>
      <c r="Y2687" s="17">
        <f>VLOOKUP(A2687,LISTINO!D:K,7,FALSE)</f>
        <v>44593</v>
      </c>
    </row>
    <row r="2688" spans="1:25" x14ac:dyDescent="0.25">
      <c r="A2688" t="s">
        <v>1078</v>
      </c>
      <c r="B2688" t="s">
        <v>0</v>
      </c>
      <c r="C2688" t="s">
        <v>0</v>
      </c>
      <c r="D2688" t="s">
        <v>132</v>
      </c>
      <c r="E2688" t="s">
        <v>159</v>
      </c>
      <c r="F2688" t="s">
        <v>1079</v>
      </c>
      <c r="G2688" t="s">
        <v>4</v>
      </c>
      <c r="H2688" s="2">
        <v>44726</v>
      </c>
      <c r="I2688" t="s">
        <v>5</v>
      </c>
      <c r="J2688" t="s">
        <v>5</v>
      </c>
      <c r="K2688" s="3">
        <v>25</v>
      </c>
      <c r="L2688" s="3">
        <v>25</v>
      </c>
      <c r="M2688" t="s">
        <v>4</v>
      </c>
      <c r="N2688" t="s">
        <v>4</v>
      </c>
      <c r="O2688" t="s">
        <v>4</v>
      </c>
      <c r="P2688" t="s">
        <v>2256</v>
      </c>
      <c r="Q2688" t="s">
        <v>290</v>
      </c>
      <c r="R2688" t="s">
        <v>676</v>
      </c>
      <c r="S2688" t="s">
        <v>4</v>
      </c>
      <c r="T2688" s="5">
        <v>34</v>
      </c>
      <c r="U2688" t="s">
        <v>7</v>
      </c>
      <c r="V2688">
        <f t="shared" si="97"/>
        <v>1.36</v>
      </c>
      <c r="W2688">
        <f>VLOOKUP(A2688,LISTINO!D:N,10,FALSE)</f>
        <v>1.72</v>
      </c>
      <c r="X2688">
        <f t="shared" si="96"/>
        <v>43</v>
      </c>
      <c r="Y2688" s="17">
        <f>VLOOKUP(A2688,LISTINO!D:K,7,FALSE)</f>
        <v>44593</v>
      </c>
    </row>
    <row r="2689" spans="1:25" x14ac:dyDescent="0.25">
      <c r="A2689" t="s">
        <v>554</v>
      </c>
      <c r="B2689" t="s">
        <v>0</v>
      </c>
      <c r="C2689" t="s">
        <v>1</v>
      </c>
      <c r="D2689" t="s">
        <v>132</v>
      </c>
      <c r="E2689" t="s">
        <v>159</v>
      </c>
      <c r="F2689" t="s">
        <v>555</v>
      </c>
      <c r="G2689" t="s">
        <v>4</v>
      </c>
      <c r="H2689" s="2">
        <v>44726</v>
      </c>
      <c r="I2689" t="s">
        <v>5</v>
      </c>
      <c r="J2689" t="s">
        <v>5</v>
      </c>
      <c r="K2689" s="3">
        <v>50</v>
      </c>
      <c r="L2689" s="3">
        <v>50</v>
      </c>
      <c r="M2689" t="s">
        <v>4</v>
      </c>
      <c r="N2689" t="s">
        <v>4</v>
      </c>
      <c r="O2689" t="s">
        <v>4</v>
      </c>
      <c r="P2689" t="s">
        <v>2256</v>
      </c>
      <c r="Q2689" t="s">
        <v>300</v>
      </c>
      <c r="R2689" t="s">
        <v>676</v>
      </c>
      <c r="S2689" t="s">
        <v>4</v>
      </c>
      <c r="T2689" s="5">
        <v>42</v>
      </c>
      <c r="U2689" t="s">
        <v>7</v>
      </c>
      <c r="V2689">
        <f t="shared" si="97"/>
        <v>0.84</v>
      </c>
      <c r="W2689">
        <f>VLOOKUP(A2689,LISTINO!D:N,10,FALSE)</f>
        <v>1.06</v>
      </c>
      <c r="X2689">
        <f t="shared" si="96"/>
        <v>53</v>
      </c>
      <c r="Y2689" s="17">
        <f>VLOOKUP(A2689,LISTINO!D:K,7,FALSE)</f>
        <v>44593</v>
      </c>
    </row>
    <row r="2690" spans="1:25" x14ac:dyDescent="0.25">
      <c r="A2690" t="s">
        <v>1060</v>
      </c>
      <c r="B2690" t="s">
        <v>0</v>
      </c>
      <c r="C2690" t="s">
        <v>0</v>
      </c>
      <c r="D2690" t="s">
        <v>132</v>
      </c>
      <c r="E2690" t="s">
        <v>159</v>
      </c>
      <c r="F2690" t="s">
        <v>1061</v>
      </c>
      <c r="G2690" t="s">
        <v>4</v>
      </c>
      <c r="H2690" s="2">
        <v>44726</v>
      </c>
      <c r="I2690" t="s">
        <v>5</v>
      </c>
      <c r="J2690" t="s">
        <v>5</v>
      </c>
      <c r="K2690" s="3">
        <v>5</v>
      </c>
      <c r="L2690" s="3">
        <v>5</v>
      </c>
      <c r="M2690" t="s">
        <v>4</v>
      </c>
      <c r="N2690" t="s">
        <v>4</v>
      </c>
      <c r="O2690" t="s">
        <v>4</v>
      </c>
      <c r="P2690" t="s">
        <v>2256</v>
      </c>
      <c r="Q2690" t="s">
        <v>334</v>
      </c>
      <c r="R2690" t="s">
        <v>676</v>
      </c>
      <c r="S2690" t="s">
        <v>4</v>
      </c>
      <c r="T2690" s="5">
        <v>2.4500000000000002</v>
      </c>
      <c r="U2690" t="s">
        <v>7</v>
      </c>
      <c r="V2690">
        <f t="shared" ref="V2690:V2739" si="98" xml:space="preserve"> T2690/K2690</f>
        <v>0.49000000000000005</v>
      </c>
      <c r="W2690">
        <f>VLOOKUP(A2690,LISTINO!D:N,10,FALSE)</f>
        <v>0.62</v>
      </c>
      <c r="X2690">
        <f t="shared" si="96"/>
        <v>3.1</v>
      </c>
      <c r="Y2690" s="17">
        <f>VLOOKUP(A2690,LISTINO!D:K,7,FALSE)</f>
        <v>44593</v>
      </c>
    </row>
    <row r="2691" spans="1:25" x14ac:dyDescent="0.25">
      <c r="A2691" t="s">
        <v>1305</v>
      </c>
      <c r="B2691" t="s">
        <v>0</v>
      </c>
      <c r="C2691" t="s">
        <v>1</v>
      </c>
      <c r="D2691" t="s">
        <v>132</v>
      </c>
      <c r="E2691" t="s">
        <v>159</v>
      </c>
      <c r="F2691" t="s">
        <v>1306</v>
      </c>
      <c r="G2691" t="s">
        <v>4</v>
      </c>
      <c r="H2691" s="2">
        <v>44726</v>
      </c>
      <c r="I2691" t="s">
        <v>5</v>
      </c>
      <c r="J2691" t="s">
        <v>5</v>
      </c>
      <c r="K2691" s="3">
        <v>100</v>
      </c>
      <c r="L2691" s="3">
        <v>100</v>
      </c>
      <c r="M2691" t="s">
        <v>4</v>
      </c>
      <c r="N2691" t="s">
        <v>4</v>
      </c>
      <c r="O2691" t="s">
        <v>4</v>
      </c>
      <c r="P2691" t="s">
        <v>2256</v>
      </c>
      <c r="Q2691" t="s">
        <v>296</v>
      </c>
      <c r="R2691" t="s">
        <v>676</v>
      </c>
      <c r="S2691" t="s">
        <v>4</v>
      </c>
      <c r="T2691" s="5">
        <v>161</v>
      </c>
      <c r="U2691" t="s">
        <v>7</v>
      </c>
      <c r="V2691">
        <f t="shared" si="98"/>
        <v>1.61</v>
      </c>
      <c r="W2691">
        <f>VLOOKUP(A2691,LISTINO!D:N,10,FALSE)</f>
        <v>2.0299999999999998</v>
      </c>
      <c r="X2691">
        <f t="shared" ref="X2691:X2754" si="99">W2691*K2691</f>
        <v>202.99999999999997</v>
      </c>
      <c r="Y2691" s="17">
        <f>VLOOKUP(A2691,LISTINO!D:K,7,FALSE)</f>
        <v>44593</v>
      </c>
    </row>
    <row r="2692" spans="1:25" x14ac:dyDescent="0.25">
      <c r="A2692" t="s">
        <v>1719</v>
      </c>
      <c r="B2692" t="s">
        <v>0</v>
      </c>
      <c r="C2692" t="s">
        <v>0</v>
      </c>
      <c r="D2692" t="s">
        <v>132</v>
      </c>
      <c r="E2692" t="s">
        <v>159</v>
      </c>
      <c r="F2692" t="s">
        <v>1720</v>
      </c>
      <c r="G2692" t="s">
        <v>4</v>
      </c>
      <c r="H2692" s="2">
        <v>44726</v>
      </c>
      <c r="I2692" t="s">
        <v>5</v>
      </c>
      <c r="J2692" t="s">
        <v>5</v>
      </c>
      <c r="K2692" s="3">
        <v>2</v>
      </c>
      <c r="L2692" s="3">
        <v>2</v>
      </c>
      <c r="M2692" t="s">
        <v>4</v>
      </c>
      <c r="N2692" t="s">
        <v>4</v>
      </c>
      <c r="O2692" t="s">
        <v>4</v>
      </c>
      <c r="P2692" t="s">
        <v>2256</v>
      </c>
      <c r="Q2692" t="s">
        <v>330</v>
      </c>
      <c r="R2692" t="s">
        <v>676</v>
      </c>
      <c r="S2692" t="s">
        <v>4</v>
      </c>
      <c r="T2692" s="5">
        <v>2.4</v>
      </c>
      <c r="U2692" t="s">
        <v>7</v>
      </c>
      <c r="V2692">
        <f t="shared" si="98"/>
        <v>1.2</v>
      </c>
      <c r="W2692">
        <f>VLOOKUP(A2692,LISTINO!D:N,10,FALSE)</f>
        <v>1.52</v>
      </c>
      <c r="X2692">
        <f t="shared" si="99"/>
        <v>3.04</v>
      </c>
      <c r="Y2692" s="17">
        <f>VLOOKUP(A2692,LISTINO!D:K,7,FALSE)</f>
        <v>44593</v>
      </c>
    </row>
    <row r="2693" spans="1:25" x14ac:dyDescent="0.25">
      <c r="A2693" t="s">
        <v>572</v>
      </c>
      <c r="B2693" t="s">
        <v>0</v>
      </c>
      <c r="C2693" t="s">
        <v>1</v>
      </c>
      <c r="D2693" t="s">
        <v>132</v>
      </c>
      <c r="E2693" t="s">
        <v>159</v>
      </c>
      <c r="F2693" t="s">
        <v>573</v>
      </c>
      <c r="G2693" t="s">
        <v>4</v>
      </c>
      <c r="H2693" s="2">
        <v>44726</v>
      </c>
      <c r="I2693" t="s">
        <v>5</v>
      </c>
      <c r="J2693" t="s">
        <v>5</v>
      </c>
      <c r="K2693" s="3">
        <v>180</v>
      </c>
      <c r="L2693" s="3">
        <v>180</v>
      </c>
      <c r="M2693" t="s">
        <v>4</v>
      </c>
      <c r="N2693" t="s">
        <v>4</v>
      </c>
      <c r="O2693" t="s">
        <v>4</v>
      </c>
      <c r="P2693" t="s">
        <v>2256</v>
      </c>
      <c r="Q2693" t="s">
        <v>44</v>
      </c>
      <c r="R2693" t="s">
        <v>676</v>
      </c>
      <c r="S2693" t="s">
        <v>4</v>
      </c>
      <c r="T2693" s="5">
        <v>90</v>
      </c>
      <c r="U2693" t="s">
        <v>7</v>
      </c>
      <c r="V2693">
        <f t="shared" si="98"/>
        <v>0.5</v>
      </c>
      <c r="W2693">
        <f>VLOOKUP(A2693,LISTINO!D:N,10,FALSE)</f>
        <v>0.63</v>
      </c>
      <c r="X2693">
        <f t="shared" si="99"/>
        <v>113.4</v>
      </c>
      <c r="Y2693" s="17">
        <f>VLOOKUP(A2693,LISTINO!D:K,7,FALSE)</f>
        <v>44593</v>
      </c>
    </row>
    <row r="2694" spans="1:25" x14ac:dyDescent="0.25">
      <c r="A2694" t="s">
        <v>576</v>
      </c>
      <c r="B2694" t="s">
        <v>0</v>
      </c>
      <c r="C2694" t="s">
        <v>1</v>
      </c>
      <c r="D2694" t="s">
        <v>132</v>
      </c>
      <c r="E2694" t="s">
        <v>159</v>
      </c>
      <c r="F2694" t="s">
        <v>577</v>
      </c>
      <c r="G2694" t="s">
        <v>4</v>
      </c>
      <c r="H2694" s="2">
        <v>44726</v>
      </c>
      <c r="I2694" t="s">
        <v>5</v>
      </c>
      <c r="J2694" t="s">
        <v>5</v>
      </c>
      <c r="K2694" s="3">
        <v>300</v>
      </c>
      <c r="L2694" s="3">
        <v>300</v>
      </c>
      <c r="M2694" t="s">
        <v>4</v>
      </c>
      <c r="N2694" t="s">
        <v>4</v>
      </c>
      <c r="O2694" t="s">
        <v>4</v>
      </c>
      <c r="P2694" t="s">
        <v>2256</v>
      </c>
      <c r="Q2694" t="s">
        <v>10</v>
      </c>
      <c r="R2694" t="s">
        <v>676</v>
      </c>
      <c r="S2694" t="s">
        <v>4</v>
      </c>
      <c r="T2694" s="5">
        <v>111</v>
      </c>
      <c r="U2694" t="s">
        <v>7</v>
      </c>
      <c r="V2694">
        <f t="shared" si="98"/>
        <v>0.37</v>
      </c>
      <c r="W2694">
        <f>VLOOKUP(A2694,LISTINO!D:N,10,FALSE)</f>
        <v>0.47</v>
      </c>
      <c r="X2694">
        <f t="shared" si="99"/>
        <v>141</v>
      </c>
      <c r="Y2694" s="17">
        <f>VLOOKUP(A2694,LISTINO!D:K,7,FALSE)</f>
        <v>44593</v>
      </c>
    </row>
    <row r="2695" spans="1:25" x14ac:dyDescent="0.25">
      <c r="A2695" t="s">
        <v>578</v>
      </c>
      <c r="B2695" t="s">
        <v>0</v>
      </c>
      <c r="C2695" t="s">
        <v>0</v>
      </c>
      <c r="D2695" t="s">
        <v>132</v>
      </c>
      <c r="E2695" t="s">
        <v>159</v>
      </c>
      <c r="F2695" t="s">
        <v>579</v>
      </c>
      <c r="G2695" t="s">
        <v>4</v>
      </c>
      <c r="H2695" s="2">
        <v>44726</v>
      </c>
      <c r="I2695" t="s">
        <v>5</v>
      </c>
      <c r="J2695" t="s">
        <v>5</v>
      </c>
      <c r="K2695" s="3">
        <v>70</v>
      </c>
      <c r="L2695" s="3">
        <v>70</v>
      </c>
      <c r="M2695" t="s">
        <v>4</v>
      </c>
      <c r="N2695" t="s">
        <v>4</v>
      </c>
      <c r="O2695" t="s">
        <v>4</v>
      </c>
      <c r="P2695" t="s">
        <v>2256</v>
      </c>
      <c r="Q2695" t="s">
        <v>331</v>
      </c>
      <c r="R2695" t="s">
        <v>676</v>
      </c>
      <c r="S2695" t="s">
        <v>4</v>
      </c>
      <c r="T2695" s="5">
        <v>65.8</v>
      </c>
      <c r="U2695" t="s">
        <v>7</v>
      </c>
      <c r="V2695">
        <f t="shared" si="98"/>
        <v>0.94</v>
      </c>
      <c r="W2695">
        <f>VLOOKUP(A2695,LISTINO!D:N,10,FALSE)</f>
        <v>1.19</v>
      </c>
      <c r="X2695">
        <f t="shared" si="99"/>
        <v>83.3</v>
      </c>
      <c r="Y2695" s="17">
        <f>VLOOKUP(A2695,LISTINO!D:K,7,FALSE)</f>
        <v>44593</v>
      </c>
    </row>
    <row r="2696" spans="1:25" x14ac:dyDescent="0.25">
      <c r="A2696" t="s">
        <v>199</v>
      </c>
      <c r="B2696" t="s">
        <v>0</v>
      </c>
      <c r="C2696" t="s">
        <v>1</v>
      </c>
      <c r="D2696" t="s">
        <v>132</v>
      </c>
      <c r="E2696" t="s">
        <v>159</v>
      </c>
      <c r="F2696" t="s">
        <v>200</v>
      </c>
      <c r="G2696" t="s">
        <v>4</v>
      </c>
      <c r="H2696" s="2">
        <v>44726</v>
      </c>
      <c r="I2696" t="s">
        <v>5</v>
      </c>
      <c r="J2696" t="s">
        <v>5</v>
      </c>
      <c r="K2696" s="3">
        <v>102</v>
      </c>
      <c r="L2696" s="3">
        <v>102</v>
      </c>
      <c r="M2696" t="s">
        <v>4</v>
      </c>
      <c r="N2696" t="s">
        <v>4</v>
      </c>
      <c r="O2696" t="s">
        <v>4</v>
      </c>
      <c r="P2696" t="s">
        <v>2260</v>
      </c>
      <c r="Q2696" t="s">
        <v>6</v>
      </c>
      <c r="R2696" t="s">
        <v>711</v>
      </c>
      <c r="S2696" t="s">
        <v>4</v>
      </c>
      <c r="T2696" s="5">
        <v>35.700000000000003</v>
      </c>
      <c r="U2696" t="s">
        <v>7</v>
      </c>
      <c r="V2696">
        <f t="shared" si="98"/>
        <v>0.35000000000000003</v>
      </c>
      <c r="W2696">
        <f>VLOOKUP(A2696,LISTINO!D:N,10,FALSE)</f>
        <v>0.47</v>
      </c>
      <c r="X2696">
        <f t="shared" si="99"/>
        <v>47.94</v>
      </c>
      <c r="Y2696" s="17">
        <f>VLOOKUP(A2696,LISTINO!D:K,7,FALSE)</f>
        <v>44981</v>
      </c>
    </row>
    <row r="2697" spans="1:25" x14ac:dyDescent="0.25">
      <c r="A2697" t="s">
        <v>598</v>
      </c>
      <c r="B2697" t="s">
        <v>0</v>
      </c>
      <c r="C2697" t="s">
        <v>1</v>
      </c>
      <c r="D2697" t="s">
        <v>132</v>
      </c>
      <c r="E2697" t="s">
        <v>159</v>
      </c>
      <c r="F2697" t="s">
        <v>599</v>
      </c>
      <c r="G2697" t="s">
        <v>4</v>
      </c>
      <c r="H2697" s="2">
        <v>44726</v>
      </c>
      <c r="I2697" t="s">
        <v>5</v>
      </c>
      <c r="J2697" t="s">
        <v>5</v>
      </c>
      <c r="K2697" s="3">
        <v>50</v>
      </c>
      <c r="L2697" s="3">
        <v>50</v>
      </c>
      <c r="M2697" t="s">
        <v>4</v>
      </c>
      <c r="N2697" t="s">
        <v>4</v>
      </c>
      <c r="O2697" t="s">
        <v>4</v>
      </c>
      <c r="P2697" t="s">
        <v>2256</v>
      </c>
      <c r="Q2697" t="s">
        <v>282</v>
      </c>
      <c r="R2697" t="s">
        <v>676</v>
      </c>
      <c r="S2697" t="s">
        <v>4</v>
      </c>
      <c r="T2697" s="5">
        <v>38.5</v>
      </c>
      <c r="U2697" t="s">
        <v>7</v>
      </c>
      <c r="V2697">
        <f t="shared" si="98"/>
        <v>0.77</v>
      </c>
      <c r="W2697">
        <f>VLOOKUP(A2697,LISTINO!D:N,10,FALSE)</f>
        <v>0.97</v>
      </c>
      <c r="X2697">
        <f t="shared" si="99"/>
        <v>48.5</v>
      </c>
      <c r="Y2697" s="17">
        <f>VLOOKUP(A2697,LISTINO!D:K,7,FALSE)</f>
        <v>44593</v>
      </c>
    </row>
    <row r="2698" spans="1:25" x14ac:dyDescent="0.25">
      <c r="A2698" t="s">
        <v>598</v>
      </c>
      <c r="B2698" t="s">
        <v>0</v>
      </c>
      <c r="C2698" t="s">
        <v>1</v>
      </c>
      <c r="D2698" t="s">
        <v>132</v>
      </c>
      <c r="E2698" t="s">
        <v>159</v>
      </c>
      <c r="F2698" t="s">
        <v>599</v>
      </c>
      <c r="G2698" t="s">
        <v>4</v>
      </c>
      <c r="H2698" s="2">
        <v>44726</v>
      </c>
      <c r="I2698" t="s">
        <v>5</v>
      </c>
      <c r="J2698" t="s">
        <v>5</v>
      </c>
      <c r="K2698" s="3">
        <v>50</v>
      </c>
      <c r="L2698" s="3">
        <v>50</v>
      </c>
      <c r="M2698" t="s">
        <v>4</v>
      </c>
      <c r="N2698" t="s">
        <v>4</v>
      </c>
      <c r="O2698" t="s">
        <v>4</v>
      </c>
      <c r="P2698" t="s">
        <v>2256</v>
      </c>
      <c r="Q2698" t="s">
        <v>254</v>
      </c>
      <c r="R2698" t="s">
        <v>676</v>
      </c>
      <c r="S2698" t="s">
        <v>4</v>
      </c>
      <c r="T2698" s="5">
        <v>38.5</v>
      </c>
      <c r="U2698" t="s">
        <v>7</v>
      </c>
      <c r="V2698">
        <f t="shared" si="98"/>
        <v>0.77</v>
      </c>
      <c r="W2698">
        <f>VLOOKUP(A2698,LISTINO!D:N,10,FALSE)</f>
        <v>0.97</v>
      </c>
      <c r="X2698">
        <f t="shared" si="99"/>
        <v>48.5</v>
      </c>
      <c r="Y2698" s="17">
        <f>VLOOKUP(A2698,LISTINO!D:K,7,FALSE)</f>
        <v>44593</v>
      </c>
    </row>
    <row r="2699" spans="1:25" x14ac:dyDescent="0.25">
      <c r="A2699" t="s">
        <v>598</v>
      </c>
      <c r="B2699" t="s">
        <v>0</v>
      </c>
      <c r="C2699" t="s">
        <v>1</v>
      </c>
      <c r="D2699" t="s">
        <v>132</v>
      </c>
      <c r="E2699" t="s">
        <v>159</v>
      </c>
      <c r="F2699" t="s">
        <v>599</v>
      </c>
      <c r="G2699" t="s">
        <v>4</v>
      </c>
      <c r="H2699" s="2">
        <v>44726</v>
      </c>
      <c r="I2699" t="s">
        <v>5</v>
      </c>
      <c r="J2699" t="s">
        <v>5</v>
      </c>
      <c r="K2699" s="3">
        <v>100</v>
      </c>
      <c r="L2699" s="3">
        <v>100</v>
      </c>
      <c r="M2699" t="s">
        <v>4</v>
      </c>
      <c r="N2699" t="s">
        <v>4</v>
      </c>
      <c r="O2699" t="s">
        <v>4</v>
      </c>
      <c r="P2699" t="s">
        <v>2256</v>
      </c>
      <c r="Q2699" t="s">
        <v>473</v>
      </c>
      <c r="R2699" t="s">
        <v>676</v>
      </c>
      <c r="S2699" t="s">
        <v>4</v>
      </c>
      <c r="T2699" s="5">
        <v>77</v>
      </c>
      <c r="U2699" t="s">
        <v>7</v>
      </c>
      <c r="V2699">
        <f t="shared" si="98"/>
        <v>0.77</v>
      </c>
      <c r="W2699">
        <f>VLOOKUP(A2699,LISTINO!D:N,10,FALSE)</f>
        <v>0.97</v>
      </c>
      <c r="X2699">
        <f t="shared" si="99"/>
        <v>97</v>
      </c>
      <c r="Y2699" s="17">
        <f>VLOOKUP(A2699,LISTINO!D:K,7,FALSE)</f>
        <v>44593</v>
      </c>
    </row>
    <row r="2700" spans="1:25" x14ac:dyDescent="0.25">
      <c r="A2700" t="s">
        <v>598</v>
      </c>
      <c r="B2700" t="s">
        <v>0</v>
      </c>
      <c r="C2700" t="s">
        <v>1</v>
      </c>
      <c r="D2700" t="s">
        <v>132</v>
      </c>
      <c r="E2700" t="s">
        <v>159</v>
      </c>
      <c r="F2700" t="s">
        <v>599</v>
      </c>
      <c r="G2700" t="s">
        <v>4</v>
      </c>
      <c r="H2700" s="2">
        <v>44726</v>
      </c>
      <c r="I2700" t="s">
        <v>5</v>
      </c>
      <c r="J2700" t="s">
        <v>5</v>
      </c>
      <c r="K2700" s="3">
        <v>100</v>
      </c>
      <c r="L2700" s="3">
        <v>100</v>
      </c>
      <c r="M2700" t="s">
        <v>4</v>
      </c>
      <c r="N2700" t="s">
        <v>4</v>
      </c>
      <c r="O2700" t="s">
        <v>4</v>
      </c>
      <c r="P2700" t="s">
        <v>2256</v>
      </c>
      <c r="Q2700" t="s">
        <v>470</v>
      </c>
      <c r="R2700" t="s">
        <v>676</v>
      </c>
      <c r="S2700" t="s">
        <v>4</v>
      </c>
      <c r="T2700" s="5">
        <v>77</v>
      </c>
      <c r="U2700" t="s">
        <v>7</v>
      </c>
      <c r="V2700">
        <f t="shared" si="98"/>
        <v>0.77</v>
      </c>
      <c r="W2700">
        <f>VLOOKUP(A2700,LISTINO!D:N,10,FALSE)</f>
        <v>0.97</v>
      </c>
      <c r="X2700">
        <f t="shared" si="99"/>
        <v>97</v>
      </c>
      <c r="Y2700" s="17">
        <f>VLOOKUP(A2700,LISTINO!D:K,7,FALSE)</f>
        <v>44593</v>
      </c>
    </row>
    <row r="2701" spans="1:25" x14ac:dyDescent="0.25">
      <c r="A2701" t="s">
        <v>598</v>
      </c>
      <c r="B2701" t="s">
        <v>0</v>
      </c>
      <c r="C2701" t="s">
        <v>1</v>
      </c>
      <c r="D2701" t="s">
        <v>132</v>
      </c>
      <c r="E2701" t="s">
        <v>159</v>
      </c>
      <c r="F2701" t="s">
        <v>599</v>
      </c>
      <c r="G2701" t="s">
        <v>4</v>
      </c>
      <c r="H2701" s="2">
        <v>44726</v>
      </c>
      <c r="I2701" t="s">
        <v>5</v>
      </c>
      <c r="J2701" t="s">
        <v>5</v>
      </c>
      <c r="K2701" s="3">
        <v>100</v>
      </c>
      <c r="L2701" s="3">
        <v>100</v>
      </c>
      <c r="M2701" t="s">
        <v>4</v>
      </c>
      <c r="N2701" t="s">
        <v>4</v>
      </c>
      <c r="O2701" t="s">
        <v>4</v>
      </c>
      <c r="P2701" t="s">
        <v>2256</v>
      </c>
      <c r="Q2701" t="s">
        <v>460</v>
      </c>
      <c r="R2701" t="s">
        <v>676</v>
      </c>
      <c r="S2701" t="s">
        <v>4</v>
      </c>
      <c r="T2701" s="5">
        <v>77</v>
      </c>
      <c r="U2701" t="s">
        <v>7</v>
      </c>
      <c r="V2701">
        <f t="shared" si="98"/>
        <v>0.77</v>
      </c>
      <c r="W2701">
        <f>VLOOKUP(A2701,LISTINO!D:N,10,FALSE)</f>
        <v>0.97</v>
      </c>
      <c r="X2701">
        <f t="shared" si="99"/>
        <v>97</v>
      </c>
      <c r="Y2701" s="17">
        <f>VLOOKUP(A2701,LISTINO!D:K,7,FALSE)</f>
        <v>44593</v>
      </c>
    </row>
    <row r="2702" spans="1:25" x14ac:dyDescent="0.25">
      <c r="A2702" t="s">
        <v>598</v>
      </c>
      <c r="B2702" t="s">
        <v>0</v>
      </c>
      <c r="C2702" t="s">
        <v>1</v>
      </c>
      <c r="D2702" t="s">
        <v>132</v>
      </c>
      <c r="E2702" t="s">
        <v>159</v>
      </c>
      <c r="F2702" t="s">
        <v>599</v>
      </c>
      <c r="G2702" t="s">
        <v>4</v>
      </c>
      <c r="H2702" s="2">
        <v>44726</v>
      </c>
      <c r="I2702" t="s">
        <v>5</v>
      </c>
      <c r="J2702" t="s">
        <v>5</v>
      </c>
      <c r="K2702" s="3">
        <v>100</v>
      </c>
      <c r="L2702" s="3">
        <v>100</v>
      </c>
      <c r="M2702" t="s">
        <v>4</v>
      </c>
      <c r="N2702" t="s">
        <v>4</v>
      </c>
      <c r="O2702" t="s">
        <v>4</v>
      </c>
      <c r="P2702" t="s">
        <v>2256</v>
      </c>
      <c r="Q2702" t="s">
        <v>451</v>
      </c>
      <c r="R2702" t="s">
        <v>676</v>
      </c>
      <c r="S2702" t="s">
        <v>4</v>
      </c>
      <c r="T2702" s="5">
        <v>77</v>
      </c>
      <c r="U2702" t="s">
        <v>7</v>
      </c>
      <c r="V2702">
        <f t="shared" si="98"/>
        <v>0.77</v>
      </c>
      <c r="W2702">
        <f>VLOOKUP(A2702,LISTINO!D:N,10,FALSE)</f>
        <v>0.97</v>
      </c>
      <c r="X2702">
        <f t="shared" si="99"/>
        <v>97</v>
      </c>
      <c r="Y2702" s="17">
        <f>VLOOKUP(A2702,LISTINO!D:K,7,FALSE)</f>
        <v>44593</v>
      </c>
    </row>
    <row r="2703" spans="1:25" x14ac:dyDescent="0.25">
      <c r="A2703" t="s">
        <v>1001</v>
      </c>
      <c r="B2703" t="s">
        <v>0</v>
      </c>
      <c r="C2703" t="s">
        <v>1</v>
      </c>
      <c r="D2703" t="s">
        <v>132</v>
      </c>
      <c r="E2703" t="s">
        <v>159</v>
      </c>
      <c r="F2703" t="s">
        <v>1002</v>
      </c>
      <c r="G2703" t="s">
        <v>4</v>
      </c>
      <c r="H2703" s="2">
        <v>44726</v>
      </c>
      <c r="I2703" t="s">
        <v>5</v>
      </c>
      <c r="J2703" t="s">
        <v>5</v>
      </c>
      <c r="K2703" s="3">
        <v>40</v>
      </c>
      <c r="L2703" s="3">
        <v>40</v>
      </c>
      <c r="M2703" t="s">
        <v>4</v>
      </c>
      <c r="N2703" t="s">
        <v>4</v>
      </c>
      <c r="O2703" t="s">
        <v>4</v>
      </c>
      <c r="P2703" t="s">
        <v>2256</v>
      </c>
      <c r="Q2703" t="s">
        <v>341</v>
      </c>
      <c r="R2703" t="s">
        <v>676</v>
      </c>
      <c r="S2703" t="s">
        <v>4</v>
      </c>
      <c r="T2703" s="5">
        <v>108</v>
      </c>
      <c r="U2703" t="s">
        <v>7</v>
      </c>
      <c r="V2703">
        <f t="shared" si="98"/>
        <v>2.7</v>
      </c>
      <c r="W2703">
        <f>VLOOKUP(A2703,LISTINO!D:N,10,FALSE)</f>
        <v>3.22</v>
      </c>
      <c r="X2703">
        <f t="shared" si="99"/>
        <v>128.80000000000001</v>
      </c>
      <c r="Y2703" s="17">
        <f>VLOOKUP(A2703,LISTINO!D:K,7,FALSE)</f>
        <v>44593</v>
      </c>
    </row>
    <row r="2704" spans="1:25" hidden="1" x14ac:dyDescent="0.25">
      <c r="A2704" t="s">
        <v>205</v>
      </c>
      <c r="B2704" t="s">
        <v>0</v>
      </c>
      <c r="C2704" t="s">
        <v>1</v>
      </c>
      <c r="D2704" t="s">
        <v>132</v>
      </c>
      <c r="E2704" t="s">
        <v>159</v>
      </c>
      <c r="F2704" t="s">
        <v>206</v>
      </c>
      <c r="G2704" t="s">
        <v>4</v>
      </c>
      <c r="H2704" s="2">
        <v>44726</v>
      </c>
      <c r="I2704" t="s">
        <v>5</v>
      </c>
      <c r="J2704" t="s">
        <v>5</v>
      </c>
      <c r="K2704" s="3">
        <v>250</v>
      </c>
      <c r="L2704" s="3">
        <v>250</v>
      </c>
      <c r="M2704" t="s">
        <v>4</v>
      </c>
      <c r="N2704" t="s">
        <v>4</v>
      </c>
      <c r="O2704" t="s">
        <v>4</v>
      </c>
      <c r="P2704" t="s">
        <v>2256</v>
      </c>
      <c r="Q2704" t="s">
        <v>476</v>
      </c>
      <c r="R2704" t="s">
        <v>676</v>
      </c>
      <c r="S2704" t="s">
        <v>4</v>
      </c>
      <c r="T2704" s="5">
        <v>75</v>
      </c>
      <c r="U2704" t="s">
        <v>7</v>
      </c>
      <c r="V2704">
        <f t="shared" si="98"/>
        <v>0.3</v>
      </c>
      <c r="W2704">
        <f>VLOOKUP(A2704,LISTINO!D:N,10,FALSE)</f>
        <v>0.38</v>
      </c>
      <c r="X2704">
        <f t="shared" si="99"/>
        <v>95</v>
      </c>
      <c r="Y2704" s="17">
        <f>VLOOKUP(A2704,LISTINO!D:K,7,FALSE)</f>
        <v>44593</v>
      </c>
    </row>
    <row r="2705" spans="1:25" hidden="1" x14ac:dyDescent="0.25">
      <c r="A2705" t="s">
        <v>205</v>
      </c>
      <c r="B2705" t="s">
        <v>0</v>
      </c>
      <c r="C2705" t="s">
        <v>1</v>
      </c>
      <c r="D2705" t="s">
        <v>132</v>
      </c>
      <c r="E2705" t="s">
        <v>159</v>
      </c>
      <c r="F2705" t="s">
        <v>206</v>
      </c>
      <c r="G2705" t="s">
        <v>4</v>
      </c>
      <c r="H2705" s="2">
        <v>44726</v>
      </c>
      <c r="I2705" t="s">
        <v>5</v>
      </c>
      <c r="J2705" t="s">
        <v>5</v>
      </c>
      <c r="K2705" s="3">
        <v>500</v>
      </c>
      <c r="L2705" s="3">
        <v>500</v>
      </c>
      <c r="M2705" t="s">
        <v>4</v>
      </c>
      <c r="N2705" t="s">
        <v>4</v>
      </c>
      <c r="O2705" t="s">
        <v>4</v>
      </c>
      <c r="P2705" t="s">
        <v>2256</v>
      </c>
      <c r="Q2705" t="s">
        <v>445</v>
      </c>
      <c r="R2705" t="s">
        <v>676</v>
      </c>
      <c r="S2705" t="s">
        <v>4</v>
      </c>
      <c r="T2705" s="5">
        <v>150</v>
      </c>
      <c r="U2705" t="s">
        <v>7</v>
      </c>
      <c r="V2705">
        <f t="shared" si="98"/>
        <v>0.3</v>
      </c>
      <c r="W2705">
        <f>VLOOKUP(A2705,LISTINO!D:N,10,FALSE)</f>
        <v>0.38</v>
      </c>
      <c r="X2705">
        <f t="shared" si="99"/>
        <v>190</v>
      </c>
      <c r="Y2705" s="17">
        <f>VLOOKUP(A2705,LISTINO!D:K,7,FALSE)</f>
        <v>44593</v>
      </c>
    </row>
    <row r="2706" spans="1:25" hidden="1" x14ac:dyDescent="0.25">
      <c r="A2706" t="s">
        <v>207</v>
      </c>
      <c r="B2706" t="s">
        <v>0</v>
      </c>
      <c r="C2706" t="s">
        <v>1</v>
      </c>
      <c r="D2706" t="s">
        <v>132</v>
      </c>
      <c r="E2706" t="s">
        <v>159</v>
      </c>
      <c r="F2706" t="s">
        <v>208</v>
      </c>
      <c r="G2706" t="s">
        <v>4</v>
      </c>
      <c r="H2706" s="2">
        <v>44726</v>
      </c>
      <c r="I2706" t="s">
        <v>5</v>
      </c>
      <c r="J2706" t="s">
        <v>5</v>
      </c>
      <c r="K2706" s="3">
        <v>250</v>
      </c>
      <c r="L2706" s="3">
        <v>250</v>
      </c>
      <c r="M2706" t="s">
        <v>4</v>
      </c>
      <c r="N2706" t="s">
        <v>4</v>
      </c>
      <c r="O2706" t="s">
        <v>4</v>
      </c>
      <c r="P2706" t="s">
        <v>2256</v>
      </c>
      <c r="Q2706" t="s">
        <v>433</v>
      </c>
      <c r="R2706" t="s">
        <v>676</v>
      </c>
      <c r="S2706" t="s">
        <v>4</v>
      </c>
      <c r="T2706" s="5">
        <v>150</v>
      </c>
      <c r="U2706" t="s">
        <v>7</v>
      </c>
      <c r="V2706">
        <f t="shared" si="98"/>
        <v>0.6</v>
      </c>
      <c r="W2706">
        <f>VLOOKUP(A2706,LISTINO!D:N,10,FALSE)</f>
        <v>0.75</v>
      </c>
      <c r="X2706">
        <f t="shared" si="99"/>
        <v>187.5</v>
      </c>
      <c r="Y2706" s="17">
        <f>VLOOKUP(A2706,LISTINO!D:K,7,FALSE)</f>
        <v>44593</v>
      </c>
    </row>
    <row r="2707" spans="1:25" x14ac:dyDescent="0.25">
      <c r="A2707" t="s">
        <v>1382</v>
      </c>
      <c r="B2707" t="s">
        <v>0</v>
      </c>
      <c r="C2707" t="s">
        <v>1</v>
      </c>
      <c r="D2707" t="s">
        <v>132</v>
      </c>
      <c r="E2707" t="s">
        <v>159</v>
      </c>
      <c r="F2707" t="s">
        <v>1383</v>
      </c>
      <c r="G2707" t="s">
        <v>4</v>
      </c>
      <c r="H2707" s="2">
        <v>44726</v>
      </c>
      <c r="I2707" t="s">
        <v>5</v>
      </c>
      <c r="J2707" t="s">
        <v>5</v>
      </c>
      <c r="K2707" s="3">
        <v>20</v>
      </c>
      <c r="L2707" s="3">
        <v>20</v>
      </c>
      <c r="M2707" t="s">
        <v>4</v>
      </c>
      <c r="N2707" t="s">
        <v>4</v>
      </c>
      <c r="O2707" t="s">
        <v>4</v>
      </c>
      <c r="P2707" t="s">
        <v>2256</v>
      </c>
      <c r="Q2707" t="s">
        <v>503</v>
      </c>
      <c r="R2707" t="s">
        <v>676</v>
      </c>
      <c r="S2707" t="s">
        <v>4</v>
      </c>
      <c r="T2707" s="5">
        <v>35.4</v>
      </c>
      <c r="U2707" t="s">
        <v>7</v>
      </c>
      <c r="V2707">
        <f t="shared" si="98"/>
        <v>1.77</v>
      </c>
      <c r="W2707">
        <f>VLOOKUP(A2707,LISTINO!D:N,10,FALSE)</f>
        <v>2.23</v>
      </c>
      <c r="X2707">
        <f t="shared" si="99"/>
        <v>44.6</v>
      </c>
      <c r="Y2707" s="17">
        <f>VLOOKUP(A2707,LISTINO!D:K,7,FALSE)</f>
        <v>44593</v>
      </c>
    </row>
    <row r="2708" spans="1:25" x14ac:dyDescent="0.25">
      <c r="A2708" t="s">
        <v>1009</v>
      </c>
      <c r="B2708" t="s">
        <v>0</v>
      </c>
      <c r="C2708" t="s">
        <v>1</v>
      </c>
      <c r="D2708" t="s">
        <v>132</v>
      </c>
      <c r="E2708" t="s">
        <v>159</v>
      </c>
      <c r="F2708" t="s">
        <v>1010</v>
      </c>
      <c r="G2708" t="s">
        <v>4</v>
      </c>
      <c r="H2708" s="2">
        <v>44726</v>
      </c>
      <c r="I2708" t="s">
        <v>5</v>
      </c>
      <c r="J2708" t="s">
        <v>5</v>
      </c>
      <c r="K2708" s="3">
        <v>40</v>
      </c>
      <c r="L2708" s="3">
        <v>40</v>
      </c>
      <c r="M2708" t="s">
        <v>4</v>
      </c>
      <c r="N2708" t="s">
        <v>4</v>
      </c>
      <c r="O2708" t="s">
        <v>4</v>
      </c>
      <c r="P2708" t="s">
        <v>2256</v>
      </c>
      <c r="Q2708" t="s">
        <v>335</v>
      </c>
      <c r="R2708" t="s">
        <v>676</v>
      </c>
      <c r="S2708" t="s">
        <v>4</v>
      </c>
      <c r="T2708" s="5">
        <v>49.2</v>
      </c>
      <c r="U2708" t="s">
        <v>7</v>
      </c>
      <c r="V2708">
        <f t="shared" si="98"/>
        <v>1.23</v>
      </c>
      <c r="W2708">
        <f>VLOOKUP(A2708,LISTINO!D:N,10,FALSE)</f>
        <v>1.56</v>
      </c>
      <c r="X2708">
        <f t="shared" si="99"/>
        <v>62.400000000000006</v>
      </c>
      <c r="Y2708" s="17">
        <f>VLOOKUP(A2708,LISTINO!D:K,7,FALSE)</f>
        <v>44593</v>
      </c>
    </row>
    <row r="2709" spans="1:25" x14ac:dyDescent="0.25">
      <c r="A2709" t="s">
        <v>1171</v>
      </c>
      <c r="B2709" t="s">
        <v>0</v>
      </c>
      <c r="C2709" t="s">
        <v>0</v>
      </c>
      <c r="D2709" t="s">
        <v>132</v>
      </c>
      <c r="E2709" t="s">
        <v>159</v>
      </c>
      <c r="F2709" t="s">
        <v>1172</v>
      </c>
      <c r="G2709" t="s">
        <v>4</v>
      </c>
      <c r="H2709" s="2">
        <v>44725</v>
      </c>
      <c r="I2709" t="s">
        <v>5</v>
      </c>
      <c r="J2709" t="s">
        <v>5</v>
      </c>
      <c r="K2709" s="3">
        <v>15</v>
      </c>
      <c r="L2709" s="3">
        <v>15</v>
      </c>
      <c r="M2709" t="s">
        <v>4</v>
      </c>
      <c r="N2709" t="s">
        <v>4</v>
      </c>
      <c r="O2709" t="s">
        <v>4</v>
      </c>
      <c r="P2709" t="s">
        <v>2263</v>
      </c>
      <c r="Q2709" t="s">
        <v>6</v>
      </c>
      <c r="R2709" t="s">
        <v>964</v>
      </c>
      <c r="S2709" t="s">
        <v>4</v>
      </c>
      <c r="T2709" s="5">
        <v>0</v>
      </c>
      <c r="U2709" t="s">
        <v>7</v>
      </c>
      <c r="V2709">
        <f t="shared" si="98"/>
        <v>0</v>
      </c>
      <c r="W2709">
        <f>VLOOKUP(A2709,LISTINO!D:N,10,FALSE)</f>
        <v>20.12</v>
      </c>
      <c r="X2709">
        <f t="shared" si="99"/>
        <v>301.8</v>
      </c>
      <c r="Y2709" s="17">
        <f>VLOOKUP(A2709,LISTINO!D:K,7,FALSE)</f>
        <v>44682</v>
      </c>
    </row>
    <row r="2710" spans="1:25" x14ac:dyDescent="0.25">
      <c r="A2710" t="s">
        <v>389</v>
      </c>
      <c r="B2710" t="s">
        <v>0</v>
      </c>
      <c r="C2710" t="s">
        <v>0</v>
      </c>
      <c r="D2710" t="s">
        <v>132</v>
      </c>
      <c r="E2710" t="s">
        <v>159</v>
      </c>
      <c r="F2710" t="s">
        <v>390</v>
      </c>
      <c r="G2710" t="s">
        <v>4</v>
      </c>
      <c r="H2710" s="2">
        <v>44725</v>
      </c>
      <c r="I2710" t="s">
        <v>5</v>
      </c>
      <c r="J2710" t="s">
        <v>5</v>
      </c>
      <c r="K2710" s="3">
        <v>50</v>
      </c>
      <c r="L2710" s="3">
        <v>50</v>
      </c>
      <c r="M2710" t="s">
        <v>4</v>
      </c>
      <c r="N2710" t="s">
        <v>4</v>
      </c>
      <c r="O2710" t="s">
        <v>4</v>
      </c>
      <c r="P2710" t="s">
        <v>2263</v>
      </c>
      <c r="Q2710" t="s">
        <v>21</v>
      </c>
      <c r="R2710" t="s">
        <v>964</v>
      </c>
      <c r="S2710" t="s">
        <v>4</v>
      </c>
      <c r="T2710" s="5">
        <v>0</v>
      </c>
      <c r="U2710" t="s">
        <v>7</v>
      </c>
      <c r="V2710">
        <f t="shared" si="98"/>
        <v>0</v>
      </c>
      <c r="W2710">
        <f>VLOOKUP(A2710,LISTINO!D:N,10,FALSE)</f>
        <v>21.43</v>
      </c>
      <c r="X2710">
        <f t="shared" si="99"/>
        <v>1071.5</v>
      </c>
      <c r="Y2710" s="17">
        <f>VLOOKUP(A2710,LISTINO!D:K,7,FALSE)</f>
        <v>44682</v>
      </c>
    </row>
    <row r="2711" spans="1:25" x14ac:dyDescent="0.25">
      <c r="A2711" t="s">
        <v>1045</v>
      </c>
      <c r="B2711" t="s">
        <v>0</v>
      </c>
      <c r="C2711" t="s">
        <v>192</v>
      </c>
      <c r="D2711" t="s">
        <v>132</v>
      </c>
      <c r="E2711" t="s">
        <v>159</v>
      </c>
      <c r="F2711" t="s">
        <v>1046</v>
      </c>
      <c r="G2711" t="s">
        <v>4</v>
      </c>
      <c r="H2711" s="2">
        <v>44725</v>
      </c>
      <c r="I2711" t="s">
        <v>5</v>
      </c>
      <c r="J2711" t="s">
        <v>5</v>
      </c>
      <c r="K2711" s="3">
        <v>60</v>
      </c>
      <c r="L2711" s="3">
        <v>60</v>
      </c>
      <c r="M2711" t="s">
        <v>4</v>
      </c>
      <c r="N2711" t="s">
        <v>4</v>
      </c>
      <c r="O2711" t="s">
        <v>4</v>
      </c>
      <c r="P2711" t="s">
        <v>2264</v>
      </c>
      <c r="Q2711" t="s">
        <v>13</v>
      </c>
      <c r="R2711" t="s">
        <v>1044</v>
      </c>
      <c r="S2711" t="s">
        <v>4</v>
      </c>
      <c r="T2711" s="5">
        <v>0</v>
      </c>
      <c r="U2711" t="s">
        <v>7</v>
      </c>
      <c r="V2711">
        <f t="shared" si="98"/>
        <v>0</v>
      </c>
      <c r="W2711">
        <f>VLOOKUP(A2711,LISTINO!D:N,10,FALSE)</f>
        <v>5.78</v>
      </c>
      <c r="X2711">
        <f t="shared" si="99"/>
        <v>346.8</v>
      </c>
      <c r="Y2711" s="17">
        <f>VLOOKUP(A2711,LISTINO!D:K,7,FALSE)</f>
        <v>45467</v>
      </c>
    </row>
    <row r="2712" spans="1:25" x14ac:dyDescent="0.25">
      <c r="A2712" t="s">
        <v>954</v>
      </c>
      <c r="B2712" t="s">
        <v>0</v>
      </c>
      <c r="C2712" t="s">
        <v>192</v>
      </c>
      <c r="D2712" t="s">
        <v>132</v>
      </c>
      <c r="E2712" t="s">
        <v>159</v>
      </c>
      <c r="F2712" t="s">
        <v>955</v>
      </c>
      <c r="G2712" t="s">
        <v>4</v>
      </c>
      <c r="H2712" s="2">
        <v>44725</v>
      </c>
      <c r="I2712" t="s">
        <v>5</v>
      </c>
      <c r="J2712" t="s">
        <v>5</v>
      </c>
      <c r="K2712" s="3">
        <v>200</v>
      </c>
      <c r="L2712" s="3">
        <v>200</v>
      </c>
      <c r="M2712" t="s">
        <v>4</v>
      </c>
      <c r="N2712" t="s">
        <v>4</v>
      </c>
      <c r="O2712" t="s">
        <v>4</v>
      </c>
      <c r="P2712" t="s">
        <v>2264</v>
      </c>
      <c r="Q2712" t="s">
        <v>10</v>
      </c>
      <c r="R2712" t="s">
        <v>1044</v>
      </c>
      <c r="S2712" t="s">
        <v>4</v>
      </c>
      <c r="T2712" s="5">
        <v>0</v>
      </c>
      <c r="U2712" t="s">
        <v>7</v>
      </c>
      <c r="V2712">
        <f t="shared" si="98"/>
        <v>0</v>
      </c>
      <c r="W2712">
        <f>VLOOKUP(A2712,LISTINO!D:N,10,FALSE)</f>
        <v>2.88</v>
      </c>
      <c r="X2712">
        <f t="shared" si="99"/>
        <v>576</v>
      </c>
      <c r="Y2712" s="17">
        <f>VLOOKUP(A2712,LISTINO!D:K,7,FALSE)</f>
        <v>45467</v>
      </c>
    </row>
    <row r="2713" spans="1:25" x14ac:dyDescent="0.25">
      <c r="A2713" t="s">
        <v>1023</v>
      </c>
      <c r="B2713" t="s">
        <v>0</v>
      </c>
      <c r="C2713" t="s">
        <v>192</v>
      </c>
      <c r="D2713" t="s">
        <v>132</v>
      </c>
      <c r="E2713" t="s">
        <v>159</v>
      </c>
      <c r="F2713" t="s">
        <v>1024</v>
      </c>
      <c r="G2713" t="s">
        <v>4</v>
      </c>
      <c r="H2713" s="2">
        <v>44725</v>
      </c>
      <c r="I2713" t="s">
        <v>5</v>
      </c>
      <c r="J2713" t="s">
        <v>5</v>
      </c>
      <c r="K2713" s="3">
        <v>40</v>
      </c>
      <c r="L2713" s="3">
        <v>40</v>
      </c>
      <c r="M2713" t="s">
        <v>4</v>
      </c>
      <c r="N2713" t="s">
        <v>4</v>
      </c>
      <c r="O2713" t="s">
        <v>4</v>
      </c>
      <c r="P2713" t="s">
        <v>2264</v>
      </c>
      <c r="Q2713" t="s">
        <v>21</v>
      </c>
      <c r="R2713" t="s">
        <v>1044</v>
      </c>
      <c r="S2713" t="s">
        <v>4</v>
      </c>
      <c r="T2713" s="5">
        <v>700</v>
      </c>
      <c r="U2713" t="s">
        <v>7</v>
      </c>
      <c r="V2713">
        <f t="shared" si="98"/>
        <v>17.5</v>
      </c>
      <c r="W2713">
        <f>VLOOKUP(A2713,LISTINO!D:N,10,FALSE)</f>
        <v>21.39</v>
      </c>
      <c r="X2713">
        <f t="shared" si="99"/>
        <v>855.6</v>
      </c>
      <c r="Y2713" s="17">
        <f>VLOOKUP(A2713,LISTINO!D:K,7,FALSE)</f>
        <v>45467</v>
      </c>
    </row>
    <row r="2714" spans="1:25" x14ac:dyDescent="0.25">
      <c r="A2714" t="s">
        <v>1023</v>
      </c>
      <c r="B2714" t="s">
        <v>0</v>
      </c>
      <c r="C2714" t="s">
        <v>192</v>
      </c>
      <c r="D2714" t="s">
        <v>132</v>
      </c>
      <c r="E2714" t="s">
        <v>159</v>
      </c>
      <c r="F2714" t="s">
        <v>1024</v>
      </c>
      <c r="G2714" t="s">
        <v>4</v>
      </c>
      <c r="H2714" s="2">
        <v>44725</v>
      </c>
      <c r="I2714" t="s">
        <v>5</v>
      </c>
      <c r="J2714" t="s">
        <v>5</v>
      </c>
      <c r="K2714" s="3">
        <v>2</v>
      </c>
      <c r="L2714" s="3">
        <v>2</v>
      </c>
      <c r="M2714" t="s">
        <v>4</v>
      </c>
      <c r="N2714" t="s">
        <v>4</v>
      </c>
      <c r="O2714" t="s">
        <v>4</v>
      </c>
      <c r="P2714" t="s">
        <v>2264</v>
      </c>
      <c r="Q2714" t="s">
        <v>6</v>
      </c>
      <c r="R2714" t="s">
        <v>1044</v>
      </c>
      <c r="S2714" t="s">
        <v>4</v>
      </c>
      <c r="T2714" s="5">
        <v>35</v>
      </c>
      <c r="U2714" t="s">
        <v>7</v>
      </c>
      <c r="V2714">
        <f t="shared" si="98"/>
        <v>17.5</v>
      </c>
      <c r="W2714">
        <f>VLOOKUP(A2714,LISTINO!D:N,10,FALSE)</f>
        <v>21.39</v>
      </c>
      <c r="X2714">
        <f t="shared" si="99"/>
        <v>42.78</v>
      </c>
      <c r="Y2714" s="17">
        <f>VLOOKUP(A2714,LISTINO!D:K,7,FALSE)</f>
        <v>45467</v>
      </c>
    </row>
    <row r="2715" spans="1:25" x14ac:dyDescent="0.25">
      <c r="A2715" t="s">
        <v>1025</v>
      </c>
      <c r="B2715" t="s">
        <v>0</v>
      </c>
      <c r="C2715" t="s">
        <v>192</v>
      </c>
      <c r="D2715" t="s">
        <v>132</v>
      </c>
      <c r="E2715" t="s">
        <v>159</v>
      </c>
      <c r="F2715" t="s">
        <v>1026</v>
      </c>
      <c r="G2715" t="s">
        <v>4</v>
      </c>
      <c r="H2715" s="2">
        <v>44725</v>
      </c>
      <c r="I2715" t="s">
        <v>5</v>
      </c>
      <c r="J2715" t="s">
        <v>5</v>
      </c>
      <c r="K2715" s="3">
        <v>100</v>
      </c>
      <c r="L2715" s="3">
        <v>100</v>
      </c>
      <c r="M2715" t="s">
        <v>4</v>
      </c>
      <c r="N2715" t="s">
        <v>4</v>
      </c>
      <c r="O2715" t="s">
        <v>4</v>
      </c>
      <c r="P2715" t="s">
        <v>2265</v>
      </c>
      <c r="Q2715" t="s">
        <v>433</v>
      </c>
      <c r="R2715" t="s">
        <v>196</v>
      </c>
      <c r="S2715" t="s">
        <v>4</v>
      </c>
      <c r="T2715" s="5">
        <v>0</v>
      </c>
      <c r="U2715" t="s">
        <v>7</v>
      </c>
      <c r="V2715">
        <f t="shared" si="98"/>
        <v>0</v>
      </c>
      <c r="W2715">
        <f>VLOOKUP(A2715,LISTINO!D:N,10,FALSE)</f>
        <v>2.4700000000000002</v>
      </c>
      <c r="X2715">
        <f t="shared" si="99"/>
        <v>247.00000000000003</v>
      </c>
      <c r="Y2715" s="17">
        <f>VLOOKUP(A2715,LISTINO!D:K,7,FALSE)</f>
        <v>45467</v>
      </c>
    </row>
    <row r="2716" spans="1:25" x14ac:dyDescent="0.25">
      <c r="A2716" t="s">
        <v>830</v>
      </c>
      <c r="B2716" t="s">
        <v>0</v>
      </c>
      <c r="C2716" t="s">
        <v>192</v>
      </c>
      <c r="D2716" t="s">
        <v>132</v>
      </c>
      <c r="E2716" t="s">
        <v>159</v>
      </c>
      <c r="F2716" t="s">
        <v>831</v>
      </c>
      <c r="G2716" t="s">
        <v>4</v>
      </c>
      <c r="H2716" s="2">
        <v>44725</v>
      </c>
      <c r="I2716" t="s">
        <v>5</v>
      </c>
      <c r="J2716" t="s">
        <v>5</v>
      </c>
      <c r="K2716" s="3">
        <v>20</v>
      </c>
      <c r="L2716" s="3">
        <v>20</v>
      </c>
      <c r="M2716" t="s">
        <v>4</v>
      </c>
      <c r="N2716" t="s">
        <v>4</v>
      </c>
      <c r="O2716" t="s">
        <v>4</v>
      </c>
      <c r="P2716" t="s">
        <v>2265</v>
      </c>
      <c r="Q2716" t="s">
        <v>44</v>
      </c>
      <c r="R2716" t="s">
        <v>196</v>
      </c>
      <c r="S2716" t="s">
        <v>4</v>
      </c>
      <c r="T2716" s="5">
        <v>42.8</v>
      </c>
      <c r="U2716" t="s">
        <v>7</v>
      </c>
      <c r="V2716">
        <f t="shared" si="98"/>
        <v>2.1399999999999997</v>
      </c>
      <c r="W2716">
        <f>VLOOKUP(A2716,LISTINO!D:N,10,FALSE)</f>
        <v>3.84</v>
      </c>
      <c r="X2716">
        <f t="shared" si="99"/>
        <v>76.8</v>
      </c>
      <c r="Y2716" s="17">
        <f>VLOOKUP(A2716,LISTINO!D:K,7,FALSE)</f>
        <v>45467</v>
      </c>
    </row>
    <row r="2717" spans="1:25" x14ac:dyDescent="0.25">
      <c r="A2717" t="s">
        <v>1027</v>
      </c>
      <c r="B2717" t="s">
        <v>0</v>
      </c>
      <c r="C2717" t="s">
        <v>192</v>
      </c>
      <c r="D2717" t="s">
        <v>132</v>
      </c>
      <c r="E2717" t="s">
        <v>159</v>
      </c>
      <c r="F2717" t="s">
        <v>1028</v>
      </c>
      <c r="G2717" t="s">
        <v>4</v>
      </c>
      <c r="H2717" s="2">
        <v>44725</v>
      </c>
      <c r="I2717" t="s">
        <v>5</v>
      </c>
      <c r="J2717" t="s">
        <v>5</v>
      </c>
      <c r="K2717" s="3">
        <v>200</v>
      </c>
      <c r="L2717" s="3">
        <v>200</v>
      </c>
      <c r="M2717" t="s">
        <v>4</v>
      </c>
      <c r="N2717" t="s">
        <v>4</v>
      </c>
      <c r="O2717" t="s">
        <v>4</v>
      </c>
      <c r="P2717" t="s">
        <v>2264</v>
      </c>
      <c r="Q2717" t="s">
        <v>14</v>
      </c>
      <c r="R2717" t="s">
        <v>1044</v>
      </c>
      <c r="S2717" t="s">
        <v>4</v>
      </c>
      <c r="T2717" s="5">
        <v>78</v>
      </c>
      <c r="U2717" t="s">
        <v>7</v>
      </c>
      <c r="V2717">
        <f t="shared" si="98"/>
        <v>0.39</v>
      </c>
      <c r="W2717">
        <f>VLOOKUP(A2717,LISTINO!D:N,10,FALSE)</f>
        <v>0.47</v>
      </c>
      <c r="X2717">
        <f t="shared" si="99"/>
        <v>94</v>
      </c>
      <c r="Y2717" s="17">
        <f>VLOOKUP(A2717,LISTINO!D:K,7,FALSE)</f>
        <v>45467</v>
      </c>
    </row>
    <row r="2718" spans="1:25" hidden="1" x14ac:dyDescent="0.25">
      <c r="A2718" t="s">
        <v>740</v>
      </c>
      <c r="B2718" t="s">
        <v>0</v>
      </c>
      <c r="C2718" t="s">
        <v>1</v>
      </c>
      <c r="D2718" t="s">
        <v>132</v>
      </c>
      <c r="E2718" t="s">
        <v>159</v>
      </c>
      <c r="F2718" t="s">
        <v>741</v>
      </c>
      <c r="G2718" t="s">
        <v>4</v>
      </c>
      <c r="H2718" s="2">
        <v>44722</v>
      </c>
      <c r="I2718" t="s">
        <v>5</v>
      </c>
      <c r="J2718" t="s">
        <v>5</v>
      </c>
      <c r="K2718" s="3">
        <v>250</v>
      </c>
      <c r="L2718" s="3">
        <v>250</v>
      </c>
      <c r="M2718" t="s">
        <v>4</v>
      </c>
      <c r="N2718" t="s">
        <v>4</v>
      </c>
      <c r="O2718" t="s">
        <v>4</v>
      </c>
      <c r="P2718" t="s">
        <v>2266</v>
      </c>
      <c r="Q2718" t="s">
        <v>21</v>
      </c>
      <c r="R2718" t="s">
        <v>851</v>
      </c>
      <c r="S2718" t="s">
        <v>4</v>
      </c>
      <c r="T2718" s="5">
        <v>885</v>
      </c>
      <c r="U2718" t="s">
        <v>7</v>
      </c>
      <c r="V2718">
        <f t="shared" si="98"/>
        <v>3.54</v>
      </c>
      <c r="W2718">
        <f>VLOOKUP(A2718,LISTINO!D:N,10,FALSE)</f>
        <v>4.4800000000000004</v>
      </c>
      <c r="X2718">
        <f t="shared" si="99"/>
        <v>1120</v>
      </c>
      <c r="Y2718" s="17">
        <f>VLOOKUP(A2718,LISTINO!D:K,7,FALSE)</f>
        <v>44593</v>
      </c>
    </row>
    <row r="2719" spans="1:25" x14ac:dyDescent="0.25">
      <c r="A2719" t="s">
        <v>90</v>
      </c>
      <c r="B2719" t="s">
        <v>0</v>
      </c>
      <c r="C2719" t="s">
        <v>1</v>
      </c>
      <c r="D2719" t="s">
        <v>132</v>
      </c>
      <c r="E2719" t="s">
        <v>159</v>
      </c>
      <c r="F2719" t="s">
        <v>91</v>
      </c>
      <c r="G2719" t="s">
        <v>4</v>
      </c>
      <c r="H2719" s="2">
        <v>44722</v>
      </c>
      <c r="I2719" t="s">
        <v>5</v>
      </c>
      <c r="J2719" t="s">
        <v>5</v>
      </c>
      <c r="K2719" s="3">
        <v>500</v>
      </c>
      <c r="L2719" s="3">
        <v>500</v>
      </c>
      <c r="M2719" t="s">
        <v>4</v>
      </c>
      <c r="N2719" t="s">
        <v>4</v>
      </c>
      <c r="O2719" t="s">
        <v>4</v>
      </c>
      <c r="P2719" t="s">
        <v>2267</v>
      </c>
      <c r="Q2719" t="s">
        <v>6</v>
      </c>
      <c r="R2719" t="s">
        <v>676</v>
      </c>
      <c r="S2719" t="s">
        <v>4</v>
      </c>
      <c r="T2719" s="5">
        <v>260</v>
      </c>
      <c r="U2719" t="s">
        <v>7</v>
      </c>
      <c r="V2719">
        <f t="shared" si="98"/>
        <v>0.52</v>
      </c>
      <c r="W2719">
        <f>VLOOKUP(A2719,LISTINO!D:N,10,FALSE)</f>
        <v>0.65</v>
      </c>
      <c r="X2719">
        <f t="shared" si="99"/>
        <v>325</v>
      </c>
      <c r="Y2719" s="17">
        <f>VLOOKUP(A2719,LISTINO!D:K,7,FALSE)</f>
        <v>44593</v>
      </c>
    </row>
    <row r="2720" spans="1:25" x14ac:dyDescent="0.25">
      <c r="A2720" t="s">
        <v>928</v>
      </c>
      <c r="B2720" t="s">
        <v>0</v>
      </c>
      <c r="C2720" t="s">
        <v>1</v>
      </c>
      <c r="D2720" t="s">
        <v>132</v>
      </c>
      <c r="E2720" t="s">
        <v>159</v>
      </c>
      <c r="F2720" t="s">
        <v>929</v>
      </c>
      <c r="G2720" t="s">
        <v>4</v>
      </c>
      <c r="H2720" s="2">
        <v>44722</v>
      </c>
      <c r="I2720" t="s">
        <v>5</v>
      </c>
      <c r="J2720" t="s">
        <v>5</v>
      </c>
      <c r="K2720" s="3">
        <v>250</v>
      </c>
      <c r="L2720" s="3">
        <v>250</v>
      </c>
      <c r="M2720" t="s">
        <v>4</v>
      </c>
      <c r="N2720" t="s">
        <v>4</v>
      </c>
      <c r="O2720" t="s">
        <v>4</v>
      </c>
      <c r="P2720" t="s">
        <v>2266</v>
      </c>
      <c r="Q2720" t="s">
        <v>10</v>
      </c>
      <c r="R2720" t="s">
        <v>851</v>
      </c>
      <c r="S2720" t="s">
        <v>4</v>
      </c>
      <c r="T2720" s="5">
        <v>180</v>
      </c>
      <c r="U2720" t="s">
        <v>7</v>
      </c>
      <c r="V2720">
        <f t="shared" si="98"/>
        <v>0.72</v>
      </c>
      <c r="W2720">
        <f>VLOOKUP(A2720,LISTINO!D:N,10,FALSE)</f>
        <v>0.91</v>
      </c>
      <c r="X2720">
        <f t="shared" si="99"/>
        <v>227.5</v>
      </c>
      <c r="Y2720" s="17">
        <f>VLOOKUP(A2720,LISTINO!D:K,7,FALSE)</f>
        <v>44593</v>
      </c>
    </row>
    <row r="2721" spans="1:25" x14ac:dyDescent="0.25">
      <c r="A2721" t="s">
        <v>1080</v>
      </c>
      <c r="B2721" t="s">
        <v>0</v>
      </c>
      <c r="C2721" t="s">
        <v>1</v>
      </c>
      <c r="D2721" t="s">
        <v>132</v>
      </c>
      <c r="E2721" t="s">
        <v>159</v>
      </c>
      <c r="F2721" t="s">
        <v>1081</v>
      </c>
      <c r="G2721" t="s">
        <v>4</v>
      </c>
      <c r="H2721" s="2">
        <v>44722</v>
      </c>
      <c r="I2721" t="s">
        <v>5</v>
      </c>
      <c r="J2721" t="s">
        <v>5</v>
      </c>
      <c r="K2721" s="3">
        <v>100</v>
      </c>
      <c r="L2721" s="3">
        <v>100</v>
      </c>
      <c r="M2721" t="s">
        <v>4</v>
      </c>
      <c r="N2721" t="s">
        <v>4</v>
      </c>
      <c r="O2721" t="s">
        <v>4</v>
      </c>
      <c r="P2721" t="s">
        <v>2266</v>
      </c>
      <c r="Q2721" t="s">
        <v>13</v>
      </c>
      <c r="R2721" t="s">
        <v>851</v>
      </c>
      <c r="S2721" t="s">
        <v>4</v>
      </c>
      <c r="T2721" s="5">
        <v>356</v>
      </c>
      <c r="U2721" t="s">
        <v>7</v>
      </c>
      <c r="V2721">
        <f t="shared" si="98"/>
        <v>3.56</v>
      </c>
      <c r="W2721">
        <f>VLOOKUP(A2721,LISTINO!D:N,10,FALSE)</f>
        <v>4.5</v>
      </c>
      <c r="X2721">
        <f t="shared" si="99"/>
        <v>450</v>
      </c>
      <c r="Y2721" s="17">
        <f>VLOOKUP(A2721,LISTINO!D:K,7,FALSE)</f>
        <v>44593</v>
      </c>
    </row>
    <row r="2722" spans="1:25" x14ac:dyDescent="0.25">
      <c r="A2722" t="s">
        <v>896</v>
      </c>
      <c r="B2722" t="s">
        <v>0</v>
      </c>
      <c r="C2722" t="s">
        <v>0</v>
      </c>
      <c r="D2722" t="s">
        <v>132</v>
      </c>
      <c r="E2722" t="s">
        <v>159</v>
      </c>
      <c r="F2722" t="s">
        <v>897</v>
      </c>
      <c r="G2722" t="s">
        <v>4</v>
      </c>
      <c r="H2722" s="2">
        <v>44722</v>
      </c>
      <c r="I2722" t="s">
        <v>5</v>
      </c>
      <c r="J2722" t="s">
        <v>5</v>
      </c>
      <c r="K2722" s="3">
        <v>9</v>
      </c>
      <c r="L2722" s="3">
        <v>9</v>
      </c>
      <c r="M2722" t="s">
        <v>4</v>
      </c>
      <c r="N2722" t="s">
        <v>4</v>
      </c>
      <c r="O2722" t="s">
        <v>4</v>
      </c>
      <c r="P2722" t="s">
        <v>2270</v>
      </c>
      <c r="Q2722" t="s">
        <v>6</v>
      </c>
      <c r="R2722" t="s">
        <v>1186</v>
      </c>
      <c r="S2722" t="s">
        <v>4</v>
      </c>
      <c r="T2722" s="5">
        <v>25.47</v>
      </c>
      <c r="U2722" t="s">
        <v>7</v>
      </c>
      <c r="V2722">
        <f t="shared" si="98"/>
        <v>2.83</v>
      </c>
      <c r="W2722">
        <f>VLOOKUP(A2722,LISTINO!D:N,10,FALSE)</f>
        <v>3.68</v>
      </c>
      <c r="X2722">
        <f t="shared" si="99"/>
        <v>33.120000000000005</v>
      </c>
      <c r="Y2722" s="17">
        <f>VLOOKUP(A2722,LISTINO!D:K,7,FALSE)</f>
        <v>45376</v>
      </c>
    </row>
    <row r="2723" spans="1:25" x14ac:dyDescent="0.25">
      <c r="A2723" t="s">
        <v>1204</v>
      </c>
      <c r="B2723" t="s">
        <v>0</v>
      </c>
      <c r="C2723" t="s">
        <v>0</v>
      </c>
      <c r="D2723" t="s">
        <v>132</v>
      </c>
      <c r="E2723" t="s">
        <v>159</v>
      </c>
      <c r="F2723" t="s">
        <v>1205</v>
      </c>
      <c r="G2723" t="s">
        <v>4</v>
      </c>
      <c r="H2723" s="2">
        <v>44721</v>
      </c>
      <c r="I2723" t="s">
        <v>5</v>
      </c>
      <c r="J2723" t="s">
        <v>5</v>
      </c>
      <c r="K2723" s="3">
        <v>19</v>
      </c>
      <c r="L2723" s="3">
        <v>19</v>
      </c>
      <c r="M2723" t="s">
        <v>4</v>
      </c>
      <c r="N2723" t="s">
        <v>4</v>
      </c>
      <c r="O2723" t="s">
        <v>4</v>
      </c>
      <c r="P2723" t="s">
        <v>2271</v>
      </c>
      <c r="Q2723" t="s">
        <v>460</v>
      </c>
      <c r="R2723" t="s">
        <v>851</v>
      </c>
      <c r="S2723" t="s">
        <v>4</v>
      </c>
      <c r="T2723" s="5">
        <v>14.63</v>
      </c>
      <c r="U2723" t="s">
        <v>7</v>
      </c>
      <c r="V2723">
        <f t="shared" si="98"/>
        <v>0.77</v>
      </c>
      <c r="W2723">
        <f>VLOOKUP(A2723,LISTINO!D:N,10,FALSE)</f>
        <v>0.97</v>
      </c>
      <c r="X2723">
        <f t="shared" si="99"/>
        <v>18.43</v>
      </c>
      <c r="Y2723" s="17">
        <f>VLOOKUP(A2723,LISTINO!D:K,7,FALSE)</f>
        <v>44743</v>
      </c>
    </row>
    <row r="2724" spans="1:25" x14ac:dyDescent="0.25">
      <c r="A2724" t="s">
        <v>2224</v>
      </c>
      <c r="B2724" t="s">
        <v>0</v>
      </c>
      <c r="C2724" t="s">
        <v>0</v>
      </c>
      <c r="D2724" t="s">
        <v>132</v>
      </c>
      <c r="E2724" t="s">
        <v>159</v>
      </c>
      <c r="F2724" t="s">
        <v>2225</v>
      </c>
      <c r="G2724" t="s">
        <v>4</v>
      </c>
      <c r="H2724" s="2">
        <v>44721</v>
      </c>
      <c r="I2724" t="s">
        <v>5</v>
      </c>
      <c r="J2724" t="s">
        <v>5</v>
      </c>
      <c r="K2724" s="3">
        <v>120</v>
      </c>
      <c r="L2724" s="3">
        <v>120</v>
      </c>
      <c r="M2724" t="s">
        <v>4</v>
      </c>
      <c r="N2724" t="s">
        <v>4</v>
      </c>
      <c r="O2724" t="s">
        <v>4</v>
      </c>
      <c r="P2724" t="s">
        <v>2271</v>
      </c>
      <c r="Q2724" t="s">
        <v>254</v>
      </c>
      <c r="R2724" t="s">
        <v>851</v>
      </c>
      <c r="S2724" t="s">
        <v>4</v>
      </c>
      <c r="T2724" s="5">
        <v>0</v>
      </c>
      <c r="U2724" t="s">
        <v>7</v>
      </c>
      <c r="V2724">
        <f t="shared" si="98"/>
        <v>0</v>
      </c>
      <c r="W2724">
        <f>VLOOKUP(A2724,LISTINO!D:N,10,FALSE)</f>
        <v>6.15</v>
      </c>
      <c r="X2724">
        <f t="shared" si="99"/>
        <v>738</v>
      </c>
      <c r="Y2724" s="17">
        <f>VLOOKUP(A2724,LISTINO!D:K,7,FALSE)</f>
        <v>44713</v>
      </c>
    </row>
    <row r="2725" spans="1:25" x14ac:dyDescent="0.25">
      <c r="A2725" t="s">
        <v>1498</v>
      </c>
      <c r="B2725" t="s">
        <v>0</v>
      </c>
      <c r="C2725" t="s">
        <v>0</v>
      </c>
      <c r="D2725" t="s">
        <v>132</v>
      </c>
      <c r="E2725" t="s">
        <v>159</v>
      </c>
      <c r="F2725" t="s">
        <v>1499</v>
      </c>
      <c r="G2725" t="s">
        <v>4</v>
      </c>
      <c r="H2725" s="2">
        <v>44721</v>
      </c>
      <c r="I2725" t="s">
        <v>5</v>
      </c>
      <c r="J2725" t="s">
        <v>5</v>
      </c>
      <c r="K2725" s="3">
        <v>5</v>
      </c>
      <c r="L2725" s="3">
        <v>5</v>
      </c>
      <c r="M2725" t="s">
        <v>4</v>
      </c>
      <c r="N2725" t="s">
        <v>4</v>
      </c>
      <c r="O2725" t="s">
        <v>4</v>
      </c>
      <c r="P2725" t="s">
        <v>2272</v>
      </c>
      <c r="Q2725" t="s">
        <v>21</v>
      </c>
      <c r="R2725" t="s">
        <v>851</v>
      </c>
      <c r="S2725" t="s">
        <v>4</v>
      </c>
      <c r="T2725" s="5">
        <v>4</v>
      </c>
      <c r="U2725" t="s">
        <v>7</v>
      </c>
      <c r="V2725">
        <f t="shared" si="98"/>
        <v>0.8</v>
      </c>
      <c r="W2725">
        <f>VLOOKUP(A2725,LISTINO!D:N,10,FALSE)</f>
        <v>1.41</v>
      </c>
      <c r="X2725">
        <f t="shared" si="99"/>
        <v>7.05</v>
      </c>
      <c r="Y2725" s="17">
        <f>VLOOKUP(A2725,LISTINO!D:K,7,FALSE)</f>
        <v>44593</v>
      </c>
    </row>
    <row r="2726" spans="1:25" x14ac:dyDescent="0.25">
      <c r="A2726" t="s">
        <v>942</v>
      </c>
      <c r="B2726" t="s">
        <v>0</v>
      </c>
      <c r="C2726" t="s">
        <v>701</v>
      </c>
      <c r="D2726" t="s">
        <v>132</v>
      </c>
      <c r="E2726" t="s">
        <v>159</v>
      </c>
      <c r="F2726" t="s">
        <v>943</v>
      </c>
      <c r="G2726" t="s">
        <v>4</v>
      </c>
      <c r="H2726" s="2">
        <v>44721</v>
      </c>
      <c r="I2726" t="s">
        <v>5</v>
      </c>
      <c r="J2726" t="s">
        <v>5</v>
      </c>
      <c r="K2726" s="3">
        <v>15</v>
      </c>
      <c r="L2726" s="3">
        <v>15</v>
      </c>
      <c r="M2726" t="s">
        <v>4</v>
      </c>
      <c r="N2726" t="s">
        <v>4</v>
      </c>
      <c r="O2726" t="s">
        <v>4</v>
      </c>
      <c r="P2726" t="s">
        <v>2271</v>
      </c>
      <c r="Q2726" t="s">
        <v>293</v>
      </c>
      <c r="R2726" t="s">
        <v>851</v>
      </c>
      <c r="S2726" t="s">
        <v>4</v>
      </c>
      <c r="T2726" s="5">
        <v>124.35</v>
      </c>
      <c r="U2726" t="s">
        <v>7</v>
      </c>
      <c r="V2726">
        <f t="shared" si="98"/>
        <v>8.2899999999999991</v>
      </c>
      <c r="W2726">
        <f>VLOOKUP(A2726,LISTINO!D:N,10,FALSE)</f>
        <v>9.8800000000000008</v>
      </c>
      <c r="X2726">
        <f t="shared" si="99"/>
        <v>148.20000000000002</v>
      </c>
      <c r="Y2726" s="17">
        <f>VLOOKUP(A2726,LISTINO!D:K,7,FALSE)</f>
        <v>45474</v>
      </c>
    </row>
    <row r="2727" spans="1:25" hidden="1" x14ac:dyDescent="0.25">
      <c r="A2727" t="s">
        <v>68</v>
      </c>
      <c r="B2727" t="s">
        <v>0</v>
      </c>
      <c r="C2727" t="s">
        <v>1</v>
      </c>
      <c r="D2727" t="s">
        <v>132</v>
      </c>
      <c r="E2727" t="s">
        <v>159</v>
      </c>
      <c r="F2727" t="s">
        <v>69</v>
      </c>
      <c r="G2727" t="s">
        <v>4</v>
      </c>
      <c r="H2727" s="2">
        <v>44721</v>
      </c>
      <c r="I2727" t="s">
        <v>5</v>
      </c>
      <c r="J2727" t="s">
        <v>5</v>
      </c>
      <c r="K2727" s="3">
        <v>500</v>
      </c>
      <c r="L2727" s="3">
        <v>500</v>
      </c>
      <c r="M2727" t="s">
        <v>4</v>
      </c>
      <c r="N2727" t="s">
        <v>4</v>
      </c>
      <c r="O2727" t="s">
        <v>4</v>
      </c>
      <c r="P2727" t="s">
        <v>2273</v>
      </c>
      <c r="Q2727" t="s">
        <v>13</v>
      </c>
      <c r="R2727" t="s">
        <v>777</v>
      </c>
      <c r="S2727" t="s">
        <v>4</v>
      </c>
      <c r="T2727" s="5">
        <v>1095</v>
      </c>
      <c r="U2727" t="s">
        <v>7</v>
      </c>
      <c r="V2727">
        <f t="shared" si="98"/>
        <v>2.19</v>
      </c>
      <c r="W2727">
        <f>VLOOKUP(A2727,LISTINO!D:N,10,FALSE)</f>
        <v>2.64</v>
      </c>
      <c r="X2727">
        <f t="shared" si="99"/>
        <v>1320</v>
      </c>
      <c r="Y2727" s="17">
        <f>VLOOKUP(A2727,LISTINO!D:K,7,FALSE)</f>
        <v>44593</v>
      </c>
    </row>
    <row r="2728" spans="1:25" hidden="1" x14ac:dyDescent="0.25">
      <c r="A2728" t="s">
        <v>68</v>
      </c>
      <c r="B2728" t="s">
        <v>0</v>
      </c>
      <c r="C2728" t="s">
        <v>1</v>
      </c>
      <c r="D2728" t="s">
        <v>132</v>
      </c>
      <c r="E2728" t="s">
        <v>159</v>
      </c>
      <c r="F2728" t="s">
        <v>69</v>
      </c>
      <c r="G2728" t="s">
        <v>4</v>
      </c>
      <c r="H2728" s="2">
        <v>44721</v>
      </c>
      <c r="I2728" t="s">
        <v>5</v>
      </c>
      <c r="J2728" t="s">
        <v>5</v>
      </c>
      <c r="K2728" s="3">
        <v>500</v>
      </c>
      <c r="L2728" s="3">
        <v>500</v>
      </c>
      <c r="M2728" t="s">
        <v>4</v>
      </c>
      <c r="N2728" t="s">
        <v>4</v>
      </c>
      <c r="O2728" t="s">
        <v>4</v>
      </c>
      <c r="P2728" t="s">
        <v>2273</v>
      </c>
      <c r="Q2728" t="s">
        <v>10</v>
      </c>
      <c r="R2728" t="s">
        <v>777</v>
      </c>
      <c r="S2728" t="s">
        <v>4</v>
      </c>
      <c r="T2728" s="5">
        <v>1095</v>
      </c>
      <c r="U2728" t="s">
        <v>7</v>
      </c>
      <c r="V2728">
        <f t="shared" si="98"/>
        <v>2.19</v>
      </c>
      <c r="W2728">
        <f>VLOOKUP(A2728,LISTINO!D:N,10,FALSE)</f>
        <v>2.64</v>
      </c>
      <c r="X2728">
        <f t="shared" si="99"/>
        <v>1320</v>
      </c>
      <c r="Y2728" s="17">
        <f>VLOOKUP(A2728,LISTINO!D:K,7,FALSE)</f>
        <v>44593</v>
      </c>
    </row>
    <row r="2729" spans="1:25" hidden="1" x14ac:dyDescent="0.25">
      <c r="A2729" t="s">
        <v>74</v>
      </c>
      <c r="B2729" t="s">
        <v>0</v>
      </c>
      <c r="C2729" t="s">
        <v>1</v>
      </c>
      <c r="D2729" t="s">
        <v>132</v>
      </c>
      <c r="E2729" t="s">
        <v>159</v>
      </c>
      <c r="F2729" t="s">
        <v>75</v>
      </c>
      <c r="G2729" t="s">
        <v>4</v>
      </c>
      <c r="H2729" s="2">
        <v>44721</v>
      </c>
      <c r="I2729" t="s">
        <v>5</v>
      </c>
      <c r="J2729" t="s">
        <v>5</v>
      </c>
      <c r="K2729" s="3">
        <v>1000</v>
      </c>
      <c r="L2729" s="3">
        <v>1000</v>
      </c>
      <c r="M2729" t="s">
        <v>4</v>
      </c>
      <c r="N2729" t="s">
        <v>4</v>
      </c>
      <c r="O2729" t="s">
        <v>4</v>
      </c>
      <c r="P2729" t="s">
        <v>2271</v>
      </c>
      <c r="Q2729" t="s">
        <v>45</v>
      </c>
      <c r="R2729" t="s">
        <v>851</v>
      </c>
      <c r="S2729" t="s">
        <v>4</v>
      </c>
      <c r="T2729" s="5">
        <v>3200</v>
      </c>
      <c r="U2729" t="s">
        <v>7</v>
      </c>
      <c r="V2729">
        <f t="shared" si="98"/>
        <v>3.2</v>
      </c>
      <c r="W2729">
        <f>VLOOKUP(A2729,LISTINO!D:N,10,FALSE)</f>
        <v>3.19</v>
      </c>
      <c r="X2729">
        <f t="shared" si="99"/>
        <v>3190</v>
      </c>
      <c r="Y2729" s="17">
        <f>VLOOKUP(A2729,LISTINO!D:K,7,FALSE)</f>
        <v>44927</v>
      </c>
    </row>
    <row r="2730" spans="1:25" x14ac:dyDescent="0.25">
      <c r="A2730" t="s">
        <v>82</v>
      </c>
      <c r="B2730" t="s">
        <v>0</v>
      </c>
      <c r="C2730" t="s">
        <v>1</v>
      </c>
      <c r="D2730" t="s">
        <v>132</v>
      </c>
      <c r="E2730" t="s">
        <v>159</v>
      </c>
      <c r="F2730" t="s">
        <v>83</v>
      </c>
      <c r="G2730" t="s">
        <v>4</v>
      </c>
      <c r="H2730" s="2">
        <v>44721</v>
      </c>
      <c r="I2730" t="s">
        <v>5</v>
      </c>
      <c r="J2730" t="s">
        <v>5</v>
      </c>
      <c r="K2730" s="3">
        <v>2</v>
      </c>
      <c r="L2730" s="3">
        <v>2</v>
      </c>
      <c r="M2730" t="s">
        <v>4</v>
      </c>
      <c r="N2730" t="s">
        <v>4</v>
      </c>
      <c r="O2730" t="s">
        <v>4</v>
      </c>
      <c r="P2730" t="s">
        <v>2271</v>
      </c>
      <c r="Q2730" t="s">
        <v>242</v>
      </c>
      <c r="R2730" t="s">
        <v>851</v>
      </c>
      <c r="S2730" t="s">
        <v>4</v>
      </c>
      <c r="T2730" s="5">
        <v>6.92</v>
      </c>
      <c r="U2730" t="s">
        <v>7</v>
      </c>
      <c r="V2730">
        <f t="shared" si="98"/>
        <v>3.46</v>
      </c>
      <c r="W2730">
        <f>VLOOKUP(A2730,LISTINO!D:N,10,FALSE)</f>
        <v>4.37</v>
      </c>
      <c r="X2730">
        <f t="shared" si="99"/>
        <v>8.74</v>
      </c>
      <c r="Y2730" s="17">
        <f>VLOOKUP(A2730,LISTINO!D:K,7,FALSE)</f>
        <v>44593</v>
      </c>
    </row>
    <row r="2731" spans="1:25" x14ac:dyDescent="0.25">
      <c r="A2731" t="s">
        <v>1272</v>
      </c>
      <c r="B2731" t="s">
        <v>0</v>
      </c>
      <c r="C2731" t="s">
        <v>0</v>
      </c>
      <c r="D2731" t="s">
        <v>132</v>
      </c>
      <c r="E2731" t="s">
        <v>159</v>
      </c>
      <c r="F2731" t="s">
        <v>1273</v>
      </c>
      <c r="G2731" t="s">
        <v>4</v>
      </c>
      <c r="H2731" s="2">
        <v>44721</v>
      </c>
      <c r="I2731" t="s">
        <v>5</v>
      </c>
      <c r="J2731" t="s">
        <v>5</v>
      </c>
      <c r="K2731" s="3">
        <v>10</v>
      </c>
      <c r="L2731" s="3">
        <v>10</v>
      </c>
      <c r="M2731" t="s">
        <v>4</v>
      </c>
      <c r="N2731" t="s">
        <v>4</v>
      </c>
      <c r="O2731" t="s">
        <v>4</v>
      </c>
      <c r="P2731" t="s">
        <v>2271</v>
      </c>
      <c r="Q2731" t="s">
        <v>473</v>
      </c>
      <c r="R2731" t="s">
        <v>851</v>
      </c>
      <c r="S2731" t="s">
        <v>4</v>
      </c>
      <c r="T2731" s="5">
        <v>21.9</v>
      </c>
      <c r="U2731" t="s">
        <v>7</v>
      </c>
      <c r="V2731">
        <f t="shared" si="98"/>
        <v>2.19</v>
      </c>
      <c r="W2731">
        <f>VLOOKUP(A2731,LISTINO!D:N,10,FALSE)</f>
        <v>1.49</v>
      </c>
      <c r="X2731">
        <f t="shared" si="99"/>
        <v>14.9</v>
      </c>
      <c r="Y2731" s="17">
        <f>VLOOKUP(A2731,LISTINO!D:K,7,FALSE)</f>
        <v>44652</v>
      </c>
    </row>
    <row r="2732" spans="1:25" x14ac:dyDescent="0.25">
      <c r="A2732" t="s">
        <v>1272</v>
      </c>
      <c r="B2732" t="s">
        <v>0</v>
      </c>
      <c r="C2732" t="s">
        <v>0</v>
      </c>
      <c r="D2732" t="s">
        <v>132</v>
      </c>
      <c r="E2732" t="s">
        <v>159</v>
      </c>
      <c r="F2732" t="s">
        <v>1273</v>
      </c>
      <c r="G2732" t="s">
        <v>4</v>
      </c>
      <c r="H2732" s="2">
        <v>44721</v>
      </c>
      <c r="I2732" t="s">
        <v>5</v>
      </c>
      <c r="J2732" t="s">
        <v>5</v>
      </c>
      <c r="K2732" s="3">
        <v>50</v>
      </c>
      <c r="L2732" s="3">
        <v>50</v>
      </c>
      <c r="M2732" t="s">
        <v>4</v>
      </c>
      <c r="N2732" t="s">
        <v>4</v>
      </c>
      <c r="O2732" t="s">
        <v>4</v>
      </c>
      <c r="P2732" t="s">
        <v>2271</v>
      </c>
      <c r="Q2732" t="s">
        <v>21</v>
      </c>
      <c r="R2732" t="s">
        <v>851</v>
      </c>
      <c r="S2732" t="s">
        <v>4</v>
      </c>
      <c r="T2732" s="5">
        <v>109.5</v>
      </c>
      <c r="U2732" t="s">
        <v>7</v>
      </c>
      <c r="V2732">
        <f t="shared" si="98"/>
        <v>2.19</v>
      </c>
      <c r="W2732">
        <f>VLOOKUP(A2732,LISTINO!D:N,10,FALSE)</f>
        <v>1.49</v>
      </c>
      <c r="X2732">
        <f t="shared" si="99"/>
        <v>74.5</v>
      </c>
      <c r="Y2732" s="17">
        <f>VLOOKUP(A2732,LISTINO!D:K,7,FALSE)</f>
        <v>44652</v>
      </c>
    </row>
    <row r="2733" spans="1:25" x14ac:dyDescent="0.25">
      <c r="A2733" t="s">
        <v>400</v>
      </c>
      <c r="B2733" t="s">
        <v>0</v>
      </c>
      <c r="C2733" t="s">
        <v>0</v>
      </c>
      <c r="D2733" t="s">
        <v>132</v>
      </c>
      <c r="E2733" t="s">
        <v>159</v>
      </c>
      <c r="F2733" t="s">
        <v>401</v>
      </c>
      <c r="G2733" t="s">
        <v>4</v>
      </c>
      <c r="H2733" s="2">
        <v>44721</v>
      </c>
      <c r="I2733" t="s">
        <v>5</v>
      </c>
      <c r="J2733" t="s">
        <v>5</v>
      </c>
      <c r="K2733" s="3">
        <v>400</v>
      </c>
      <c r="L2733" s="3">
        <v>400</v>
      </c>
      <c r="M2733" t="s">
        <v>4</v>
      </c>
      <c r="N2733" t="s">
        <v>4</v>
      </c>
      <c r="O2733" t="s">
        <v>4</v>
      </c>
      <c r="P2733" t="s">
        <v>2274</v>
      </c>
      <c r="Q2733" t="s">
        <v>6</v>
      </c>
      <c r="R2733" t="s">
        <v>163</v>
      </c>
      <c r="S2733" t="s">
        <v>4</v>
      </c>
      <c r="T2733" s="5">
        <v>1548</v>
      </c>
      <c r="U2733" t="s">
        <v>7</v>
      </c>
      <c r="V2733">
        <f t="shared" si="98"/>
        <v>3.87</v>
      </c>
      <c r="W2733">
        <f>VLOOKUP(A2733,LISTINO!D:N,10,FALSE)</f>
        <v>2.4500000000000002</v>
      </c>
      <c r="X2733">
        <f t="shared" si="99"/>
        <v>980.00000000000011</v>
      </c>
      <c r="Y2733" s="17">
        <f>VLOOKUP(A2733,LISTINO!D:K,7,FALSE)</f>
        <v>45292</v>
      </c>
    </row>
    <row r="2734" spans="1:25" x14ac:dyDescent="0.25">
      <c r="A2734" t="s">
        <v>825</v>
      </c>
      <c r="B2734" t="s">
        <v>0</v>
      </c>
      <c r="C2734" t="s">
        <v>0</v>
      </c>
      <c r="D2734" t="s">
        <v>132</v>
      </c>
      <c r="E2734" t="s">
        <v>159</v>
      </c>
      <c r="F2734" t="s">
        <v>826</v>
      </c>
      <c r="G2734" t="s">
        <v>4</v>
      </c>
      <c r="H2734" s="2">
        <v>44721</v>
      </c>
      <c r="I2734" t="s">
        <v>5</v>
      </c>
      <c r="J2734" t="s">
        <v>5</v>
      </c>
      <c r="K2734" s="3">
        <v>15</v>
      </c>
      <c r="L2734" s="3">
        <v>15</v>
      </c>
      <c r="M2734" t="s">
        <v>4</v>
      </c>
      <c r="N2734" t="s">
        <v>4</v>
      </c>
      <c r="O2734" t="s">
        <v>4</v>
      </c>
      <c r="P2734" t="s">
        <v>2271</v>
      </c>
      <c r="Q2734" t="s">
        <v>259</v>
      </c>
      <c r="R2734" t="s">
        <v>851</v>
      </c>
      <c r="S2734" t="s">
        <v>4</v>
      </c>
      <c r="T2734" s="5">
        <v>67.44</v>
      </c>
      <c r="U2734" t="s">
        <v>7</v>
      </c>
      <c r="V2734">
        <f t="shared" si="98"/>
        <v>4.4959999999999996</v>
      </c>
      <c r="W2734">
        <f>VLOOKUP(A2734,LISTINO!D:N,10,FALSE)</f>
        <v>0</v>
      </c>
      <c r="X2734">
        <f t="shared" si="99"/>
        <v>0</v>
      </c>
      <c r="Y2734" s="17">
        <f>VLOOKUP(A2734,LISTINO!D:K,7,FALSE)</f>
        <v>44721</v>
      </c>
    </row>
    <row r="2735" spans="1:25" x14ac:dyDescent="0.25">
      <c r="A2735" t="s">
        <v>825</v>
      </c>
      <c r="B2735" t="s">
        <v>0</v>
      </c>
      <c r="C2735" t="s">
        <v>0</v>
      </c>
      <c r="D2735" t="s">
        <v>132</v>
      </c>
      <c r="E2735" t="s">
        <v>159</v>
      </c>
      <c r="F2735" t="s">
        <v>826</v>
      </c>
      <c r="G2735" t="s">
        <v>4</v>
      </c>
      <c r="H2735" s="2">
        <v>44721</v>
      </c>
      <c r="I2735" t="s">
        <v>5</v>
      </c>
      <c r="J2735" t="s">
        <v>5</v>
      </c>
      <c r="K2735" s="3">
        <v>15</v>
      </c>
      <c r="L2735" s="3">
        <v>15</v>
      </c>
      <c r="M2735" t="s">
        <v>4</v>
      </c>
      <c r="N2735" t="s">
        <v>4</v>
      </c>
      <c r="O2735" t="s">
        <v>4</v>
      </c>
      <c r="P2735" t="s">
        <v>2271</v>
      </c>
      <c r="Q2735" t="s">
        <v>282</v>
      </c>
      <c r="R2735" t="s">
        <v>851</v>
      </c>
      <c r="S2735" t="s">
        <v>4</v>
      </c>
      <c r="T2735" s="5">
        <v>67.44</v>
      </c>
      <c r="U2735" t="s">
        <v>7</v>
      </c>
      <c r="V2735">
        <f t="shared" si="98"/>
        <v>4.4959999999999996</v>
      </c>
      <c r="W2735">
        <f>VLOOKUP(A2735,LISTINO!D:N,10,FALSE)</f>
        <v>0</v>
      </c>
      <c r="X2735">
        <f t="shared" si="99"/>
        <v>0</v>
      </c>
      <c r="Y2735" s="17">
        <f>VLOOKUP(A2735,LISTINO!D:K,7,FALSE)</f>
        <v>44721</v>
      </c>
    </row>
    <row r="2736" spans="1:25" x14ac:dyDescent="0.25">
      <c r="A2736" t="s">
        <v>1877</v>
      </c>
      <c r="B2736" t="s">
        <v>0</v>
      </c>
      <c r="C2736" t="s">
        <v>0</v>
      </c>
      <c r="D2736" t="s">
        <v>132</v>
      </c>
      <c r="E2736" t="s">
        <v>159</v>
      </c>
      <c r="F2736" t="s">
        <v>1878</v>
      </c>
      <c r="G2736" t="s">
        <v>4</v>
      </c>
      <c r="H2736" s="2">
        <v>44721</v>
      </c>
      <c r="I2736" t="s">
        <v>5</v>
      </c>
      <c r="J2736" t="s">
        <v>5</v>
      </c>
      <c r="K2736" s="3">
        <v>50</v>
      </c>
      <c r="L2736" s="3">
        <v>50</v>
      </c>
      <c r="M2736" t="s">
        <v>4</v>
      </c>
      <c r="N2736" t="s">
        <v>4</v>
      </c>
      <c r="O2736" t="s">
        <v>4</v>
      </c>
      <c r="P2736" t="s">
        <v>2271</v>
      </c>
      <c r="Q2736" t="s">
        <v>13</v>
      </c>
      <c r="R2736" t="s">
        <v>851</v>
      </c>
      <c r="S2736" t="s">
        <v>4</v>
      </c>
      <c r="T2736" s="5">
        <v>0</v>
      </c>
      <c r="U2736" t="s">
        <v>7</v>
      </c>
      <c r="V2736">
        <f t="shared" si="98"/>
        <v>0</v>
      </c>
      <c r="W2736">
        <f>VLOOKUP(A2736,LISTINO!D:N,10,FALSE)</f>
        <v>3.42</v>
      </c>
      <c r="X2736">
        <f t="shared" si="99"/>
        <v>171</v>
      </c>
      <c r="Y2736" s="17">
        <f>VLOOKUP(A2736,LISTINO!D:K,7,FALSE)</f>
        <v>44896</v>
      </c>
    </row>
    <row r="2737" spans="1:25" x14ac:dyDescent="0.25">
      <c r="A2737" t="s">
        <v>507</v>
      </c>
      <c r="B2737" t="s">
        <v>0</v>
      </c>
      <c r="C2737" t="s">
        <v>0</v>
      </c>
      <c r="D2737" t="s">
        <v>132</v>
      </c>
      <c r="E2737" t="s">
        <v>159</v>
      </c>
      <c r="F2737" t="s">
        <v>508</v>
      </c>
      <c r="G2737" t="s">
        <v>4</v>
      </c>
      <c r="H2737" s="2">
        <v>44721</v>
      </c>
      <c r="I2737" t="s">
        <v>5</v>
      </c>
      <c r="J2737" t="s">
        <v>5</v>
      </c>
      <c r="K2737" s="3">
        <v>68</v>
      </c>
      <c r="L2737" s="3">
        <v>68</v>
      </c>
      <c r="M2737" t="s">
        <v>4</v>
      </c>
      <c r="N2737" t="s">
        <v>4</v>
      </c>
      <c r="O2737" t="s">
        <v>4</v>
      </c>
      <c r="P2737" t="s">
        <v>2273</v>
      </c>
      <c r="Q2737" t="s">
        <v>14</v>
      </c>
      <c r="R2737" t="s">
        <v>777</v>
      </c>
      <c r="S2737" t="s">
        <v>4</v>
      </c>
      <c r="T2737" s="5">
        <v>0</v>
      </c>
      <c r="U2737" t="s">
        <v>7</v>
      </c>
      <c r="V2737">
        <f t="shared" si="98"/>
        <v>0</v>
      </c>
      <c r="W2737">
        <f>VLOOKUP(A2737,LISTINO!D:N,10,FALSE)</f>
        <v>0.7</v>
      </c>
      <c r="X2737">
        <f t="shared" si="99"/>
        <v>47.599999999999994</v>
      </c>
      <c r="Y2737" s="17">
        <f>VLOOKUP(A2737,LISTINO!D:K,7,FALSE)</f>
        <v>44896</v>
      </c>
    </row>
    <row r="2738" spans="1:25" x14ac:dyDescent="0.25">
      <c r="A2738" t="s">
        <v>509</v>
      </c>
      <c r="B2738" t="s">
        <v>0</v>
      </c>
      <c r="C2738" t="s">
        <v>0</v>
      </c>
      <c r="D2738" t="s">
        <v>132</v>
      </c>
      <c r="E2738" t="s">
        <v>159</v>
      </c>
      <c r="F2738" t="s">
        <v>510</v>
      </c>
      <c r="G2738" t="s">
        <v>4</v>
      </c>
      <c r="H2738" s="2">
        <v>44721</v>
      </c>
      <c r="I2738" t="s">
        <v>5</v>
      </c>
      <c r="J2738" t="s">
        <v>5</v>
      </c>
      <c r="K2738" s="3">
        <v>50</v>
      </c>
      <c r="L2738" s="3">
        <v>50</v>
      </c>
      <c r="M2738" t="s">
        <v>4</v>
      </c>
      <c r="N2738" t="s">
        <v>4</v>
      </c>
      <c r="O2738" t="s">
        <v>4</v>
      </c>
      <c r="P2738" t="s">
        <v>2273</v>
      </c>
      <c r="Q2738" t="s">
        <v>391</v>
      </c>
      <c r="R2738" t="s">
        <v>777</v>
      </c>
      <c r="S2738" t="s">
        <v>4</v>
      </c>
      <c r="T2738" s="5">
        <v>0</v>
      </c>
      <c r="U2738" t="s">
        <v>7</v>
      </c>
      <c r="V2738">
        <f t="shared" si="98"/>
        <v>0</v>
      </c>
      <c r="W2738">
        <f>VLOOKUP(A2738,LISTINO!D:N,10,FALSE)</f>
        <v>1.75</v>
      </c>
      <c r="X2738">
        <f t="shared" si="99"/>
        <v>87.5</v>
      </c>
      <c r="Y2738" s="17">
        <f>VLOOKUP(A2738,LISTINO!D:K,7,FALSE)</f>
        <v>44896</v>
      </c>
    </row>
    <row r="2739" spans="1:25" x14ac:dyDescent="0.25">
      <c r="A2739" t="s">
        <v>1161</v>
      </c>
      <c r="B2739" t="s">
        <v>0</v>
      </c>
      <c r="C2739" t="s">
        <v>0</v>
      </c>
      <c r="D2739" t="s">
        <v>132</v>
      </c>
      <c r="E2739" t="s">
        <v>159</v>
      </c>
      <c r="F2739" t="s">
        <v>1162</v>
      </c>
      <c r="G2739" t="s">
        <v>4</v>
      </c>
      <c r="H2739" s="2">
        <v>44721</v>
      </c>
      <c r="I2739" t="s">
        <v>5</v>
      </c>
      <c r="J2739" t="s">
        <v>5</v>
      </c>
      <c r="K2739" s="3">
        <v>30</v>
      </c>
      <c r="L2739" s="3">
        <v>30</v>
      </c>
      <c r="M2739" t="s">
        <v>4</v>
      </c>
      <c r="N2739" t="s">
        <v>4</v>
      </c>
      <c r="O2739" t="s">
        <v>4</v>
      </c>
      <c r="P2739" t="s">
        <v>2277</v>
      </c>
      <c r="Q2739" t="s">
        <v>14</v>
      </c>
      <c r="R2739" t="s">
        <v>1044</v>
      </c>
      <c r="S2739" t="s">
        <v>4</v>
      </c>
      <c r="T2739" s="5">
        <v>225</v>
      </c>
      <c r="U2739" t="s">
        <v>7</v>
      </c>
      <c r="V2739">
        <f t="shared" si="98"/>
        <v>7.5</v>
      </c>
      <c r="W2739">
        <f>VLOOKUP(A2739,LISTINO!D:N,10,FALSE)</f>
        <v>9.02</v>
      </c>
      <c r="X2739">
        <f t="shared" si="99"/>
        <v>270.59999999999997</v>
      </c>
      <c r="Y2739" s="17">
        <f>VLOOKUP(A2739,LISTINO!D:K,7,FALSE)</f>
        <v>45467</v>
      </c>
    </row>
    <row r="2740" spans="1:25" x14ac:dyDescent="0.25">
      <c r="A2740" t="s">
        <v>511</v>
      </c>
      <c r="B2740" t="s">
        <v>0</v>
      </c>
      <c r="C2740" t="s">
        <v>0</v>
      </c>
      <c r="D2740" t="s">
        <v>132</v>
      </c>
      <c r="E2740" t="s">
        <v>159</v>
      </c>
      <c r="F2740" t="s">
        <v>512</v>
      </c>
      <c r="G2740" t="s">
        <v>4</v>
      </c>
      <c r="H2740" s="2">
        <v>44721</v>
      </c>
      <c r="I2740" t="s">
        <v>5</v>
      </c>
      <c r="J2740" t="s">
        <v>5</v>
      </c>
      <c r="K2740" s="3">
        <v>30</v>
      </c>
      <c r="L2740" s="3">
        <v>30</v>
      </c>
      <c r="M2740" t="s">
        <v>4</v>
      </c>
      <c r="N2740" t="s">
        <v>4</v>
      </c>
      <c r="O2740" t="s">
        <v>4</v>
      </c>
      <c r="P2740" t="s">
        <v>2273</v>
      </c>
      <c r="Q2740" t="s">
        <v>383</v>
      </c>
      <c r="R2740" t="s">
        <v>777</v>
      </c>
      <c r="S2740" t="s">
        <v>4</v>
      </c>
      <c r="T2740" s="5">
        <v>0</v>
      </c>
      <c r="U2740" t="s">
        <v>7</v>
      </c>
      <c r="V2740">
        <f t="shared" ref="V2740:V2772" si="100" xml:space="preserve"> T2740/K2740</f>
        <v>0</v>
      </c>
      <c r="W2740">
        <f>VLOOKUP(A2740,LISTINO!D:N,10,FALSE)</f>
        <v>0.91</v>
      </c>
      <c r="X2740">
        <f t="shared" si="99"/>
        <v>27.3</v>
      </c>
      <c r="Y2740" s="17">
        <f>VLOOKUP(A2740,LISTINO!D:K,7,FALSE)</f>
        <v>44896</v>
      </c>
    </row>
    <row r="2741" spans="1:25" x14ac:dyDescent="0.25">
      <c r="A2741" t="s">
        <v>704</v>
      </c>
      <c r="B2741" t="s">
        <v>0</v>
      </c>
      <c r="C2741" t="s">
        <v>1</v>
      </c>
      <c r="D2741" t="s">
        <v>132</v>
      </c>
      <c r="E2741" t="s">
        <v>159</v>
      </c>
      <c r="F2741" t="s">
        <v>705</v>
      </c>
      <c r="G2741" t="s">
        <v>4</v>
      </c>
      <c r="H2741" s="2">
        <v>44721</v>
      </c>
      <c r="I2741" t="s">
        <v>5</v>
      </c>
      <c r="J2741" t="s">
        <v>5</v>
      </c>
      <c r="K2741" s="3">
        <v>6</v>
      </c>
      <c r="L2741" s="3">
        <v>6</v>
      </c>
      <c r="M2741" t="s">
        <v>4</v>
      </c>
      <c r="N2741" t="s">
        <v>4</v>
      </c>
      <c r="O2741" t="s">
        <v>4</v>
      </c>
      <c r="P2741" t="s">
        <v>2271</v>
      </c>
      <c r="Q2741" t="s">
        <v>391</v>
      </c>
      <c r="R2741" t="s">
        <v>851</v>
      </c>
      <c r="S2741" t="s">
        <v>4</v>
      </c>
      <c r="T2741" s="5">
        <v>15.12</v>
      </c>
      <c r="U2741" t="s">
        <v>7</v>
      </c>
      <c r="V2741">
        <f t="shared" si="100"/>
        <v>2.52</v>
      </c>
      <c r="W2741">
        <f>VLOOKUP(A2741,LISTINO!D:N,10,FALSE)</f>
        <v>2.2999999999999998</v>
      </c>
      <c r="X2741">
        <f t="shared" si="99"/>
        <v>13.799999999999999</v>
      </c>
      <c r="Y2741" s="17">
        <f>VLOOKUP(A2741,LISTINO!D:K,7,FALSE)</f>
        <v>45464</v>
      </c>
    </row>
    <row r="2742" spans="1:25" x14ac:dyDescent="0.25">
      <c r="A2742" t="s">
        <v>704</v>
      </c>
      <c r="B2742" t="s">
        <v>0</v>
      </c>
      <c r="C2742" t="s">
        <v>1</v>
      </c>
      <c r="D2742" t="s">
        <v>132</v>
      </c>
      <c r="E2742" t="s">
        <v>159</v>
      </c>
      <c r="F2742" t="s">
        <v>705</v>
      </c>
      <c r="G2742" t="s">
        <v>4</v>
      </c>
      <c r="H2742" s="2">
        <v>44721</v>
      </c>
      <c r="I2742" t="s">
        <v>5</v>
      </c>
      <c r="J2742" t="s">
        <v>5</v>
      </c>
      <c r="K2742" s="3">
        <v>68</v>
      </c>
      <c r="L2742" s="3">
        <v>68</v>
      </c>
      <c r="M2742" t="s">
        <v>4</v>
      </c>
      <c r="N2742" t="s">
        <v>4</v>
      </c>
      <c r="O2742" t="s">
        <v>4</v>
      </c>
      <c r="P2742" t="s">
        <v>2272</v>
      </c>
      <c r="Q2742" t="s">
        <v>6</v>
      </c>
      <c r="R2742" t="s">
        <v>851</v>
      </c>
      <c r="S2742" t="s">
        <v>4</v>
      </c>
      <c r="T2742" s="5">
        <v>171.36</v>
      </c>
      <c r="U2742" t="s">
        <v>7</v>
      </c>
      <c r="V2742">
        <f t="shared" si="100"/>
        <v>2.52</v>
      </c>
      <c r="W2742">
        <f>VLOOKUP(A2742,LISTINO!D:N,10,FALSE)</f>
        <v>2.2999999999999998</v>
      </c>
      <c r="X2742">
        <f t="shared" si="99"/>
        <v>156.39999999999998</v>
      </c>
      <c r="Y2742" s="17">
        <f>VLOOKUP(A2742,LISTINO!D:K,7,FALSE)</f>
        <v>45464</v>
      </c>
    </row>
    <row r="2743" spans="1:25" x14ac:dyDescent="0.25">
      <c r="A2743" t="s">
        <v>1363</v>
      </c>
      <c r="B2743" t="s">
        <v>0</v>
      </c>
      <c r="C2743" t="s">
        <v>1</v>
      </c>
      <c r="D2743" t="s">
        <v>132</v>
      </c>
      <c r="E2743" t="s">
        <v>159</v>
      </c>
      <c r="F2743" t="s">
        <v>1364</v>
      </c>
      <c r="G2743" t="s">
        <v>4</v>
      </c>
      <c r="H2743" s="2">
        <v>44721</v>
      </c>
      <c r="I2743" t="s">
        <v>5</v>
      </c>
      <c r="J2743" t="s">
        <v>5</v>
      </c>
      <c r="K2743" s="3">
        <v>65</v>
      </c>
      <c r="L2743" s="3">
        <v>65</v>
      </c>
      <c r="M2743" t="s">
        <v>4</v>
      </c>
      <c r="N2743" t="s">
        <v>4</v>
      </c>
      <c r="O2743" t="s">
        <v>4</v>
      </c>
      <c r="P2743" t="s">
        <v>2278</v>
      </c>
      <c r="Q2743" t="s">
        <v>21</v>
      </c>
      <c r="R2743" t="s">
        <v>851</v>
      </c>
      <c r="S2743" t="s">
        <v>4</v>
      </c>
      <c r="T2743" s="5">
        <v>609.04999999999995</v>
      </c>
      <c r="U2743" t="s">
        <v>7</v>
      </c>
      <c r="V2743">
        <f t="shared" si="100"/>
        <v>9.3699999999999992</v>
      </c>
      <c r="W2743">
        <f>VLOOKUP(A2743,LISTINO!D:N,10,FALSE)</f>
        <v>8.7899999999999991</v>
      </c>
      <c r="X2743">
        <f t="shared" si="99"/>
        <v>571.34999999999991</v>
      </c>
      <c r="Y2743" s="17">
        <f>VLOOKUP(A2743,LISTINO!D:K,7,FALSE)</f>
        <v>44593</v>
      </c>
    </row>
    <row r="2744" spans="1:25" x14ac:dyDescent="0.25">
      <c r="A2744" t="s">
        <v>534</v>
      </c>
      <c r="B2744" t="s">
        <v>0</v>
      </c>
      <c r="C2744" t="s">
        <v>1</v>
      </c>
      <c r="D2744" t="s">
        <v>132</v>
      </c>
      <c r="E2744" t="s">
        <v>159</v>
      </c>
      <c r="F2744" t="s">
        <v>535</v>
      </c>
      <c r="G2744" t="s">
        <v>4</v>
      </c>
      <c r="H2744" s="2">
        <v>44721</v>
      </c>
      <c r="I2744" t="s">
        <v>5</v>
      </c>
      <c r="J2744" t="s">
        <v>5</v>
      </c>
      <c r="K2744" s="3">
        <v>100</v>
      </c>
      <c r="L2744" s="3">
        <v>100</v>
      </c>
      <c r="M2744" t="s">
        <v>4</v>
      </c>
      <c r="N2744" t="s">
        <v>4</v>
      </c>
      <c r="O2744" t="s">
        <v>4</v>
      </c>
      <c r="P2744" t="s">
        <v>2271</v>
      </c>
      <c r="Q2744" t="s">
        <v>448</v>
      </c>
      <c r="R2744" t="s">
        <v>851</v>
      </c>
      <c r="S2744" t="s">
        <v>4</v>
      </c>
      <c r="T2744" s="5">
        <v>163</v>
      </c>
      <c r="U2744" t="s">
        <v>7</v>
      </c>
      <c r="V2744">
        <f t="shared" si="100"/>
        <v>1.63</v>
      </c>
      <c r="W2744">
        <f>VLOOKUP(A2744,LISTINO!D:N,10,FALSE)</f>
        <v>2.06</v>
      </c>
      <c r="X2744">
        <f t="shared" si="99"/>
        <v>206</v>
      </c>
      <c r="Y2744" s="17">
        <f>VLOOKUP(A2744,LISTINO!D:K,7,FALSE)</f>
        <v>44593</v>
      </c>
    </row>
    <row r="2745" spans="1:25" x14ac:dyDescent="0.25">
      <c r="A2745" t="s">
        <v>794</v>
      </c>
      <c r="B2745" t="s">
        <v>0</v>
      </c>
      <c r="C2745" t="s">
        <v>1</v>
      </c>
      <c r="D2745" t="s">
        <v>132</v>
      </c>
      <c r="E2745" t="s">
        <v>159</v>
      </c>
      <c r="F2745" t="s">
        <v>795</v>
      </c>
      <c r="G2745" t="s">
        <v>4</v>
      </c>
      <c r="H2745" s="2">
        <v>44721</v>
      </c>
      <c r="I2745" t="s">
        <v>5</v>
      </c>
      <c r="J2745" t="s">
        <v>5</v>
      </c>
      <c r="K2745" s="3">
        <v>5</v>
      </c>
      <c r="L2745" s="3">
        <v>5</v>
      </c>
      <c r="M2745" t="s">
        <v>4</v>
      </c>
      <c r="N2745" t="s">
        <v>4</v>
      </c>
      <c r="O2745" t="s">
        <v>4</v>
      </c>
      <c r="P2745" t="s">
        <v>2278</v>
      </c>
      <c r="Q2745" t="s">
        <v>6</v>
      </c>
      <c r="R2745" t="s">
        <v>851</v>
      </c>
      <c r="S2745" t="s">
        <v>4</v>
      </c>
      <c r="T2745" s="5">
        <v>56.45</v>
      </c>
      <c r="U2745" t="s">
        <v>7</v>
      </c>
      <c r="V2745">
        <f t="shared" si="100"/>
        <v>11.290000000000001</v>
      </c>
      <c r="W2745">
        <f>VLOOKUP(A2745,LISTINO!D:N,10,FALSE)</f>
        <v>8.33</v>
      </c>
      <c r="X2745">
        <f t="shared" si="99"/>
        <v>41.65</v>
      </c>
      <c r="Y2745" s="17">
        <f>VLOOKUP(A2745,LISTINO!D:K,7,FALSE)</f>
        <v>45474</v>
      </c>
    </row>
    <row r="2746" spans="1:25" x14ac:dyDescent="0.25">
      <c r="A2746" t="s">
        <v>544</v>
      </c>
      <c r="B2746" t="s">
        <v>0</v>
      </c>
      <c r="C2746" t="s">
        <v>1</v>
      </c>
      <c r="D2746" t="s">
        <v>132</v>
      </c>
      <c r="E2746" t="s">
        <v>159</v>
      </c>
      <c r="F2746" t="s">
        <v>545</v>
      </c>
      <c r="G2746" t="s">
        <v>4</v>
      </c>
      <c r="H2746" s="2">
        <v>44721</v>
      </c>
      <c r="I2746" t="s">
        <v>5</v>
      </c>
      <c r="J2746" t="s">
        <v>5</v>
      </c>
      <c r="K2746" s="3">
        <v>400</v>
      </c>
      <c r="L2746" s="3">
        <v>400</v>
      </c>
      <c r="M2746" t="s">
        <v>4</v>
      </c>
      <c r="N2746" t="s">
        <v>4</v>
      </c>
      <c r="O2746" t="s">
        <v>4</v>
      </c>
      <c r="P2746" t="s">
        <v>2271</v>
      </c>
      <c r="Q2746" t="s">
        <v>290</v>
      </c>
      <c r="R2746" t="s">
        <v>851</v>
      </c>
      <c r="S2746" t="s">
        <v>4</v>
      </c>
      <c r="T2746" s="5">
        <v>128</v>
      </c>
      <c r="U2746" t="s">
        <v>7</v>
      </c>
      <c r="V2746">
        <f t="shared" si="100"/>
        <v>0.32</v>
      </c>
      <c r="W2746">
        <f>VLOOKUP(A2746,LISTINO!D:N,10,FALSE)</f>
        <v>0.41</v>
      </c>
      <c r="X2746">
        <f t="shared" si="99"/>
        <v>164</v>
      </c>
      <c r="Y2746" s="17">
        <f>VLOOKUP(A2746,LISTINO!D:K,7,FALSE)</f>
        <v>44593</v>
      </c>
    </row>
    <row r="2747" spans="1:25" x14ac:dyDescent="0.25">
      <c r="A2747" t="s">
        <v>872</v>
      </c>
      <c r="B2747" t="s">
        <v>0</v>
      </c>
      <c r="C2747" t="s">
        <v>0</v>
      </c>
      <c r="D2747" t="s">
        <v>132</v>
      </c>
      <c r="E2747" t="s">
        <v>159</v>
      </c>
      <c r="F2747" t="s">
        <v>873</v>
      </c>
      <c r="G2747" t="s">
        <v>4</v>
      </c>
      <c r="H2747" s="2">
        <v>44721</v>
      </c>
      <c r="I2747" t="s">
        <v>5</v>
      </c>
      <c r="J2747" t="s">
        <v>5</v>
      </c>
      <c r="K2747" s="3">
        <v>45</v>
      </c>
      <c r="L2747" s="3">
        <v>45</v>
      </c>
      <c r="M2747" t="s">
        <v>4</v>
      </c>
      <c r="N2747" t="s">
        <v>4</v>
      </c>
      <c r="O2747" t="s">
        <v>4</v>
      </c>
      <c r="P2747" t="s">
        <v>2271</v>
      </c>
      <c r="Q2747" t="s">
        <v>451</v>
      </c>
      <c r="R2747" t="s">
        <v>851</v>
      </c>
      <c r="S2747" t="s">
        <v>4</v>
      </c>
      <c r="T2747" s="5">
        <v>0</v>
      </c>
      <c r="U2747" t="s">
        <v>7</v>
      </c>
      <c r="V2747">
        <f t="shared" si="100"/>
        <v>0</v>
      </c>
      <c r="W2747">
        <f>VLOOKUP(A2747,LISTINO!D:N,10,FALSE)</f>
        <v>5.5</v>
      </c>
      <c r="X2747">
        <f t="shared" si="99"/>
        <v>247.5</v>
      </c>
      <c r="Y2747" s="17">
        <f>VLOOKUP(A2747,LISTINO!D:K,7,FALSE)</f>
        <v>44593</v>
      </c>
    </row>
    <row r="2748" spans="1:25" hidden="1" x14ac:dyDescent="0.25">
      <c r="A2748" t="s">
        <v>570</v>
      </c>
      <c r="B2748" t="s">
        <v>0</v>
      </c>
      <c r="C2748" t="s">
        <v>0</v>
      </c>
      <c r="D2748" t="s">
        <v>132</v>
      </c>
      <c r="E2748" t="s">
        <v>159</v>
      </c>
      <c r="F2748" t="s">
        <v>571</v>
      </c>
      <c r="G2748" t="s">
        <v>4</v>
      </c>
      <c r="H2748" s="2">
        <v>44721</v>
      </c>
      <c r="I2748" t="s">
        <v>5</v>
      </c>
      <c r="J2748" t="s">
        <v>5</v>
      </c>
      <c r="K2748" s="3">
        <v>100</v>
      </c>
      <c r="L2748" s="3">
        <v>100</v>
      </c>
      <c r="M2748" t="s">
        <v>4</v>
      </c>
      <c r="N2748" t="s">
        <v>4</v>
      </c>
      <c r="O2748" t="s">
        <v>4</v>
      </c>
      <c r="P2748" t="s">
        <v>2273</v>
      </c>
      <c r="Q2748" t="s">
        <v>45</v>
      </c>
      <c r="R2748" t="s">
        <v>777</v>
      </c>
      <c r="S2748" t="s">
        <v>4</v>
      </c>
      <c r="T2748" s="5">
        <v>0</v>
      </c>
      <c r="U2748" t="s">
        <v>7</v>
      </c>
      <c r="V2748">
        <f t="shared" si="100"/>
        <v>0</v>
      </c>
      <c r="W2748">
        <f>VLOOKUP(A2748,LISTINO!D:N,10,FALSE)</f>
        <v>0.37</v>
      </c>
      <c r="X2748">
        <f t="shared" si="99"/>
        <v>37</v>
      </c>
      <c r="Y2748" s="17">
        <f>VLOOKUP(A2748,LISTINO!D:K,7,FALSE)</f>
        <v>44896</v>
      </c>
    </row>
    <row r="2749" spans="1:25" x14ac:dyDescent="0.25">
      <c r="A2749" t="s">
        <v>1444</v>
      </c>
      <c r="B2749" t="s">
        <v>0</v>
      </c>
      <c r="C2749" t="s">
        <v>1</v>
      </c>
      <c r="D2749" t="s">
        <v>132</v>
      </c>
      <c r="E2749" t="s">
        <v>159</v>
      </c>
      <c r="F2749" t="s">
        <v>1445</v>
      </c>
      <c r="G2749" t="s">
        <v>4</v>
      </c>
      <c r="H2749" s="2">
        <v>44721</v>
      </c>
      <c r="I2749" t="s">
        <v>5</v>
      </c>
      <c r="J2749" t="s">
        <v>5</v>
      </c>
      <c r="K2749" s="3">
        <v>50</v>
      </c>
      <c r="L2749" s="3">
        <v>50</v>
      </c>
      <c r="M2749" t="s">
        <v>4</v>
      </c>
      <c r="N2749" t="s">
        <v>4</v>
      </c>
      <c r="O2749" t="s">
        <v>4</v>
      </c>
      <c r="P2749" t="s">
        <v>2271</v>
      </c>
      <c r="Q2749" t="s">
        <v>433</v>
      </c>
      <c r="R2749" t="s">
        <v>851</v>
      </c>
      <c r="S2749" t="s">
        <v>4</v>
      </c>
      <c r="T2749" s="5">
        <v>65</v>
      </c>
      <c r="U2749" t="s">
        <v>7</v>
      </c>
      <c r="V2749">
        <f t="shared" si="100"/>
        <v>1.3</v>
      </c>
      <c r="W2749">
        <f>VLOOKUP(A2749,LISTINO!D:N,10,FALSE)</f>
        <v>2.2200000000000002</v>
      </c>
      <c r="X2749">
        <f t="shared" si="99"/>
        <v>111.00000000000001</v>
      </c>
      <c r="Y2749" s="17">
        <f>VLOOKUP(A2749,LISTINO!D:K,7,FALSE)</f>
        <v>44713</v>
      </c>
    </row>
    <row r="2750" spans="1:25" hidden="1" x14ac:dyDescent="0.25">
      <c r="A2750" t="s">
        <v>1198</v>
      </c>
      <c r="B2750" t="s">
        <v>0</v>
      </c>
      <c r="C2750" t="s">
        <v>0</v>
      </c>
      <c r="D2750" t="s">
        <v>132</v>
      </c>
      <c r="E2750" t="s">
        <v>159</v>
      </c>
      <c r="F2750" t="s">
        <v>1199</v>
      </c>
      <c r="G2750" t="s">
        <v>4</v>
      </c>
      <c r="H2750" s="2">
        <v>44721</v>
      </c>
      <c r="I2750" t="s">
        <v>5</v>
      </c>
      <c r="J2750" t="s">
        <v>5</v>
      </c>
      <c r="K2750" s="3">
        <v>100</v>
      </c>
      <c r="L2750" s="3">
        <v>100</v>
      </c>
      <c r="M2750" t="s">
        <v>4</v>
      </c>
      <c r="N2750" t="s">
        <v>4</v>
      </c>
      <c r="O2750" t="s">
        <v>4</v>
      </c>
      <c r="P2750" t="s">
        <v>2273</v>
      </c>
      <c r="Q2750" t="s">
        <v>433</v>
      </c>
      <c r="R2750" t="s">
        <v>777</v>
      </c>
      <c r="S2750" t="s">
        <v>4</v>
      </c>
      <c r="T2750" s="5">
        <v>59</v>
      </c>
      <c r="U2750" t="s">
        <v>7</v>
      </c>
      <c r="V2750">
        <f t="shared" si="100"/>
        <v>0.59</v>
      </c>
      <c r="W2750">
        <f>VLOOKUP(A2750,LISTINO!D:N,10,FALSE)</f>
        <v>0.79</v>
      </c>
      <c r="X2750">
        <f t="shared" si="99"/>
        <v>79</v>
      </c>
      <c r="Y2750" s="17">
        <f>VLOOKUP(A2750,LISTINO!D:K,7,FALSE)</f>
        <v>44896</v>
      </c>
    </row>
    <row r="2751" spans="1:25" hidden="1" x14ac:dyDescent="0.25">
      <c r="A2751" t="s">
        <v>894</v>
      </c>
      <c r="B2751" t="s">
        <v>0</v>
      </c>
      <c r="C2751" t="s">
        <v>0</v>
      </c>
      <c r="D2751" t="s">
        <v>132</v>
      </c>
      <c r="E2751" t="s">
        <v>159</v>
      </c>
      <c r="F2751" t="s">
        <v>895</v>
      </c>
      <c r="G2751" t="s">
        <v>4</v>
      </c>
      <c r="H2751" s="2">
        <v>44721</v>
      </c>
      <c r="I2751" t="s">
        <v>5</v>
      </c>
      <c r="J2751" t="s">
        <v>5</v>
      </c>
      <c r="K2751" s="3">
        <v>100</v>
      </c>
      <c r="L2751" s="3">
        <v>100</v>
      </c>
      <c r="M2751" t="s">
        <v>4</v>
      </c>
      <c r="N2751" t="s">
        <v>4</v>
      </c>
      <c r="O2751" t="s">
        <v>4</v>
      </c>
      <c r="P2751" t="s">
        <v>2277</v>
      </c>
      <c r="Q2751" t="s">
        <v>6</v>
      </c>
      <c r="R2751" t="s">
        <v>1044</v>
      </c>
      <c r="S2751" t="s">
        <v>4</v>
      </c>
      <c r="T2751" s="5">
        <v>440</v>
      </c>
      <c r="U2751" t="s">
        <v>7</v>
      </c>
      <c r="V2751">
        <f t="shared" si="100"/>
        <v>4.4000000000000004</v>
      </c>
      <c r="W2751">
        <f>VLOOKUP(A2751,LISTINO!D:N,10,FALSE)</f>
        <v>4.93</v>
      </c>
      <c r="X2751">
        <f t="shared" si="99"/>
        <v>493</v>
      </c>
      <c r="Y2751" s="17">
        <f>VLOOKUP(A2751,LISTINO!D:K,7,FALSE)</f>
        <v>45467</v>
      </c>
    </row>
    <row r="2752" spans="1:25" x14ac:dyDescent="0.25">
      <c r="A2752" t="s">
        <v>400</v>
      </c>
      <c r="B2752" t="s">
        <v>0</v>
      </c>
      <c r="C2752" t="s">
        <v>0</v>
      </c>
      <c r="D2752" t="s">
        <v>132</v>
      </c>
      <c r="E2752" t="s">
        <v>159</v>
      </c>
      <c r="F2752" t="s">
        <v>401</v>
      </c>
      <c r="G2752" t="s">
        <v>4</v>
      </c>
      <c r="H2752" s="2">
        <v>44720</v>
      </c>
      <c r="I2752" t="s">
        <v>5</v>
      </c>
      <c r="J2752" t="s">
        <v>5</v>
      </c>
      <c r="K2752" s="3">
        <v>300</v>
      </c>
      <c r="L2752" s="3">
        <v>300</v>
      </c>
      <c r="M2752" t="s">
        <v>4</v>
      </c>
      <c r="N2752" t="s">
        <v>4</v>
      </c>
      <c r="O2752" t="s">
        <v>4</v>
      </c>
      <c r="P2752" t="s">
        <v>2281</v>
      </c>
      <c r="Q2752" t="s">
        <v>6</v>
      </c>
      <c r="R2752" t="s">
        <v>163</v>
      </c>
      <c r="S2752" t="s">
        <v>4</v>
      </c>
      <c r="T2752" s="5">
        <v>1161</v>
      </c>
      <c r="U2752" t="s">
        <v>7</v>
      </c>
      <c r="V2752">
        <f t="shared" si="100"/>
        <v>3.87</v>
      </c>
      <c r="W2752">
        <f>VLOOKUP(A2752,LISTINO!D:N,10,FALSE)</f>
        <v>2.4500000000000002</v>
      </c>
      <c r="X2752">
        <f t="shared" si="99"/>
        <v>735</v>
      </c>
      <c r="Y2752" s="17">
        <f>VLOOKUP(A2752,LISTINO!D:K,7,FALSE)</f>
        <v>45292</v>
      </c>
    </row>
    <row r="2753" spans="1:25" x14ac:dyDescent="0.25">
      <c r="A2753" t="s">
        <v>400</v>
      </c>
      <c r="B2753" t="s">
        <v>0</v>
      </c>
      <c r="C2753" t="s">
        <v>0</v>
      </c>
      <c r="D2753" t="s">
        <v>132</v>
      </c>
      <c r="E2753" t="s">
        <v>159</v>
      </c>
      <c r="F2753" t="s">
        <v>401</v>
      </c>
      <c r="G2753" t="s">
        <v>4</v>
      </c>
      <c r="H2753" s="2">
        <v>44720</v>
      </c>
      <c r="I2753" t="s">
        <v>5</v>
      </c>
      <c r="J2753" t="s">
        <v>5</v>
      </c>
      <c r="K2753" s="3">
        <v>400</v>
      </c>
      <c r="L2753" s="3">
        <v>400</v>
      </c>
      <c r="M2753" t="s">
        <v>4</v>
      </c>
      <c r="N2753" t="s">
        <v>4</v>
      </c>
      <c r="O2753" t="s">
        <v>4</v>
      </c>
      <c r="P2753" t="s">
        <v>2280</v>
      </c>
      <c r="Q2753" t="s">
        <v>6</v>
      </c>
      <c r="R2753" t="s">
        <v>163</v>
      </c>
      <c r="S2753" t="s">
        <v>4</v>
      </c>
      <c r="T2753" s="5">
        <v>1548</v>
      </c>
      <c r="U2753" t="s">
        <v>7</v>
      </c>
      <c r="V2753">
        <f t="shared" si="100"/>
        <v>3.87</v>
      </c>
      <c r="W2753">
        <f>VLOOKUP(A2753,LISTINO!D:N,10,FALSE)</f>
        <v>2.4500000000000002</v>
      </c>
      <c r="X2753">
        <f t="shared" si="99"/>
        <v>980.00000000000011</v>
      </c>
      <c r="Y2753" s="17">
        <f>VLOOKUP(A2753,LISTINO!D:K,7,FALSE)</f>
        <v>45292</v>
      </c>
    </row>
    <row r="2754" spans="1:25" x14ac:dyDescent="0.25">
      <c r="A2754" t="s">
        <v>400</v>
      </c>
      <c r="B2754" t="s">
        <v>0</v>
      </c>
      <c r="C2754" t="s">
        <v>0</v>
      </c>
      <c r="D2754" t="s">
        <v>132</v>
      </c>
      <c r="E2754" t="s">
        <v>159</v>
      </c>
      <c r="F2754" t="s">
        <v>401</v>
      </c>
      <c r="G2754" t="s">
        <v>4</v>
      </c>
      <c r="H2754" s="2">
        <v>44720</v>
      </c>
      <c r="I2754" t="s">
        <v>5</v>
      </c>
      <c r="J2754" t="s">
        <v>5</v>
      </c>
      <c r="K2754" s="3">
        <v>400</v>
      </c>
      <c r="L2754" s="3">
        <v>400</v>
      </c>
      <c r="M2754" t="s">
        <v>4</v>
      </c>
      <c r="N2754" t="s">
        <v>4</v>
      </c>
      <c r="O2754" t="s">
        <v>4</v>
      </c>
      <c r="P2754" t="s">
        <v>2279</v>
      </c>
      <c r="Q2754" t="s">
        <v>6</v>
      </c>
      <c r="R2754" t="s">
        <v>163</v>
      </c>
      <c r="S2754" t="s">
        <v>4</v>
      </c>
      <c r="T2754" s="5">
        <v>1548</v>
      </c>
      <c r="U2754" t="s">
        <v>7</v>
      </c>
      <c r="V2754">
        <f t="shared" si="100"/>
        <v>3.87</v>
      </c>
      <c r="W2754">
        <f>VLOOKUP(A2754,LISTINO!D:N,10,FALSE)</f>
        <v>2.4500000000000002</v>
      </c>
      <c r="X2754">
        <f t="shared" si="99"/>
        <v>980.00000000000011</v>
      </c>
      <c r="Y2754" s="17">
        <f>VLOOKUP(A2754,LISTINO!D:K,7,FALSE)</f>
        <v>45292</v>
      </c>
    </row>
    <row r="2755" spans="1:25" x14ac:dyDescent="0.25">
      <c r="A2755" t="s">
        <v>430</v>
      </c>
      <c r="B2755" t="s">
        <v>0</v>
      </c>
      <c r="C2755" t="s">
        <v>0</v>
      </c>
      <c r="D2755" t="s">
        <v>132</v>
      </c>
      <c r="E2755" t="s">
        <v>159</v>
      </c>
      <c r="F2755" t="s">
        <v>431</v>
      </c>
      <c r="G2755" t="s">
        <v>4</v>
      </c>
      <c r="H2755" s="2">
        <v>44720</v>
      </c>
      <c r="I2755" t="s">
        <v>5</v>
      </c>
      <c r="J2755" t="s">
        <v>5</v>
      </c>
      <c r="K2755" s="3">
        <v>200</v>
      </c>
      <c r="L2755" s="3">
        <v>200</v>
      </c>
      <c r="M2755" t="s">
        <v>4</v>
      </c>
      <c r="N2755" t="s">
        <v>4</v>
      </c>
      <c r="O2755" t="s">
        <v>4</v>
      </c>
      <c r="P2755" t="s">
        <v>2282</v>
      </c>
      <c r="Q2755" t="s">
        <v>14</v>
      </c>
      <c r="R2755" t="s">
        <v>676</v>
      </c>
      <c r="S2755" t="s">
        <v>4</v>
      </c>
      <c r="T2755" s="5">
        <v>164</v>
      </c>
      <c r="U2755" t="s">
        <v>7</v>
      </c>
      <c r="V2755">
        <f t="shared" si="100"/>
        <v>0.82</v>
      </c>
      <c r="W2755">
        <f>VLOOKUP(A2755,LISTINO!D:N,10,FALSE)</f>
        <v>1.04</v>
      </c>
      <c r="X2755">
        <f t="shared" ref="X2755:X2818" si="101">W2755*K2755</f>
        <v>208</v>
      </c>
      <c r="Y2755" s="17">
        <f>VLOOKUP(A2755,LISTINO!D:K,7,FALSE)</f>
        <v>44593</v>
      </c>
    </row>
    <row r="2756" spans="1:25" x14ac:dyDescent="0.25">
      <c r="A2756" t="s">
        <v>532</v>
      </c>
      <c r="B2756" t="s">
        <v>0</v>
      </c>
      <c r="C2756" t="s">
        <v>1</v>
      </c>
      <c r="D2756" t="s">
        <v>132</v>
      </c>
      <c r="E2756" t="s">
        <v>159</v>
      </c>
      <c r="F2756" t="s">
        <v>533</v>
      </c>
      <c r="G2756" t="s">
        <v>4</v>
      </c>
      <c r="H2756" s="2">
        <v>44720</v>
      </c>
      <c r="I2756" t="s">
        <v>5</v>
      </c>
      <c r="J2756" t="s">
        <v>5</v>
      </c>
      <c r="K2756" s="3">
        <v>100</v>
      </c>
      <c r="L2756" s="3">
        <v>100</v>
      </c>
      <c r="M2756" t="s">
        <v>4</v>
      </c>
      <c r="N2756" t="s">
        <v>4</v>
      </c>
      <c r="O2756" t="s">
        <v>4</v>
      </c>
      <c r="P2756" t="s">
        <v>2282</v>
      </c>
      <c r="Q2756" t="s">
        <v>13</v>
      </c>
      <c r="R2756" t="s">
        <v>676</v>
      </c>
      <c r="S2756" t="s">
        <v>4</v>
      </c>
      <c r="T2756" s="5">
        <v>100</v>
      </c>
      <c r="U2756" t="s">
        <v>7</v>
      </c>
      <c r="V2756">
        <f t="shared" si="100"/>
        <v>1</v>
      </c>
      <c r="W2756">
        <f>VLOOKUP(A2756,LISTINO!D:N,10,FALSE)</f>
        <v>1.26</v>
      </c>
      <c r="X2756">
        <f t="shared" si="101"/>
        <v>126</v>
      </c>
      <c r="Y2756" s="17">
        <f>VLOOKUP(A2756,LISTINO!D:K,7,FALSE)</f>
        <v>44593</v>
      </c>
    </row>
    <row r="2757" spans="1:25" x14ac:dyDescent="0.25">
      <c r="A2757" t="s">
        <v>532</v>
      </c>
      <c r="B2757" t="s">
        <v>0</v>
      </c>
      <c r="C2757" t="s">
        <v>1</v>
      </c>
      <c r="D2757" t="s">
        <v>132</v>
      </c>
      <c r="E2757" t="s">
        <v>159</v>
      </c>
      <c r="F2757" t="s">
        <v>533</v>
      </c>
      <c r="G2757" t="s">
        <v>4</v>
      </c>
      <c r="H2757" s="2">
        <v>44720</v>
      </c>
      <c r="I2757" t="s">
        <v>5</v>
      </c>
      <c r="J2757" t="s">
        <v>5</v>
      </c>
      <c r="K2757" s="3">
        <v>100</v>
      </c>
      <c r="L2757" s="3">
        <v>100</v>
      </c>
      <c r="M2757" t="s">
        <v>4</v>
      </c>
      <c r="N2757" t="s">
        <v>4</v>
      </c>
      <c r="O2757" t="s">
        <v>4</v>
      </c>
      <c r="P2757" t="s">
        <v>2282</v>
      </c>
      <c r="Q2757" t="s">
        <v>10</v>
      </c>
      <c r="R2757" t="s">
        <v>676</v>
      </c>
      <c r="S2757" t="s">
        <v>4</v>
      </c>
      <c r="T2757" s="5">
        <v>100</v>
      </c>
      <c r="U2757" t="s">
        <v>7</v>
      </c>
      <c r="V2757">
        <f t="shared" si="100"/>
        <v>1</v>
      </c>
      <c r="W2757">
        <f>VLOOKUP(A2757,LISTINO!D:N,10,FALSE)</f>
        <v>1.26</v>
      </c>
      <c r="X2757">
        <f t="shared" si="101"/>
        <v>126</v>
      </c>
      <c r="Y2757" s="17">
        <f>VLOOKUP(A2757,LISTINO!D:K,7,FALSE)</f>
        <v>44593</v>
      </c>
    </row>
    <row r="2758" spans="1:25" x14ac:dyDescent="0.25">
      <c r="A2758" t="s">
        <v>532</v>
      </c>
      <c r="B2758" t="s">
        <v>0</v>
      </c>
      <c r="C2758" t="s">
        <v>1</v>
      </c>
      <c r="D2758" t="s">
        <v>132</v>
      </c>
      <c r="E2758" t="s">
        <v>159</v>
      </c>
      <c r="F2758" t="s">
        <v>533</v>
      </c>
      <c r="G2758" t="s">
        <v>4</v>
      </c>
      <c r="H2758" s="2">
        <v>44720</v>
      </c>
      <c r="I2758" t="s">
        <v>5</v>
      </c>
      <c r="J2758" t="s">
        <v>5</v>
      </c>
      <c r="K2758" s="3">
        <v>100</v>
      </c>
      <c r="L2758" s="3">
        <v>100</v>
      </c>
      <c r="M2758" t="s">
        <v>4</v>
      </c>
      <c r="N2758" t="s">
        <v>4</v>
      </c>
      <c r="O2758" t="s">
        <v>4</v>
      </c>
      <c r="P2758" t="s">
        <v>2282</v>
      </c>
      <c r="Q2758" t="s">
        <v>21</v>
      </c>
      <c r="R2758" t="s">
        <v>676</v>
      </c>
      <c r="S2758" t="s">
        <v>4</v>
      </c>
      <c r="T2758" s="5">
        <v>100</v>
      </c>
      <c r="U2758" t="s">
        <v>7</v>
      </c>
      <c r="V2758">
        <f t="shared" si="100"/>
        <v>1</v>
      </c>
      <c r="W2758">
        <f>VLOOKUP(A2758,LISTINO!D:N,10,FALSE)</f>
        <v>1.26</v>
      </c>
      <c r="X2758">
        <f t="shared" si="101"/>
        <v>126</v>
      </c>
      <c r="Y2758" s="17">
        <f>VLOOKUP(A2758,LISTINO!D:K,7,FALSE)</f>
        <v>44593</v>
      </c>
    </row>
    <row r="2759" spans="1:25" x14ac:dyDescent="0.25">
      <c r="A2759" t="s">
        <v>1078</v>
      </c>
      <c r="B2759" t="s">
        <v>0</v>
      </c>
      <c r="C2759" t="s">
        <v>0</v>
      </c>
      <c r="D2759" t="s">
        <v>132</v>
      </c>
      <c r="E2759" t="s">
        <v>159</v>
      </c>
      <c r="F2759" t="s">
        <v>1079</v>
      </c>
      <c r="G2759" t="s">
        <v>4</v>
      </c>
      <c r="H2759" s="2">
        <v>44720</v>
      </c>
      <c r="I2759" t="s">
        <v>5</v>
      </c>
      <c r="J2759" t="s">
        <v>5</v>
      </c>
      <c r="K2759" s="3">
        <v>150</v>
      </c>
      <c r="L2759" s="3">
        <v>150</v>
      </c>
      <c r="M2759" t="s">
        <v>4</v>
      </c>
      <c r="N2759" t="s">
        <v>4</v>
      </c>
      <c r="O2759" t="s">
        <v>4</v>
      </c>
      <c r="P2759" t="s">
        <v>2282</v>
      </c>
      <c r="Q2759" t="s">
        <v>6</v>
      </c>
      <c r="R2759" t="s">
        <v>676</v>
      </c>
      <c r="S2759" t="s">
        <v>4</v>
      </c>
      <c r="T2759" s="5">
        <v>204</v>
      </c>
      <c r="U2759" t="s">
        <v>7</v>
      </c>
      <c r="V2759">
        <f t="shared" si="100"/>
        <v>1.36</v>
      </c>
      <c r="W2759">
        <f>VLOOKUP(A2759,LISTINO!D:N,10,FALSE)</f>
        <v>1.72</v>
      </c>
      <c r="X2759">
        <f t="shared" si="101"/>
        <v>258</v>
      </c>
      <c r="Y2759" s="17">
        <f>VLOOKUP(A2759,LISTINO!D:K,7,FALSE)</f>
        <v>44593</v>
      </c>
    </row>
    <row r="2760" spans="1:25" x14ac:dyDescent="0.25">
      <c r="A2760" t="s">
        <v>1325</v>
      </c>
      <c r="B2760" t="s">
        <v>0</v>
      </c>
      <c r="C2760" t="s">
        <v>1</v>
      </c>
      <c r="D2760" t="s">
        <v>132</v>
      </c>
      <c r="E2760" t="s">
        <v>159</v>
      </c>
      <c r="F2760" t="s">
        <v>1326</v>
      </c>
      <c r="G2760" t="s">
        <v>4</v>
      </c>
      <c r="H2760" s="2">
        <v>44719</v>
      </c>
      <c r="I2760" t="s">
        <v>5</v>
      </c>
      <c r="J2760" t="s">
        <v>5</v>
      </c>
      <c r="K2760" s="3">
        <v>25</v>
      </c>
      <c r="L2760" s="3">
        <v>25</v>
      </c>
      <c r="M2760" t="s">
        <v>4</v>
      </c>
      <c r="N2760" t="s">
        <v>4</v>
      </c>
      <c r="O2760" t="s">
        <v>4</v>
      </c>
      <c r="P2760" t="s">
        <v>2285</v>
      </c>
      <c r="Q2760" t="s">
        <v>44</v>
      </c>
      <c r="R2760" t="s">
        <v>964</v>
      </c>
      <c r="S2760" t="s">
        <v>4</v>
      </c>
      <c r="T2760" s="5">
        <v>215.5</v>
      </c>
      <c r="U2760" t="s">
        <v>7</v>
      </c>
      <c r="V2760">
        <f t="shared" si="100"/>
        <v>8.6199999999999992</v>
      </c>
      <c r="W2760">
        <f>VLOOKUP(A2760,LISTINO!D:N,10,FALSE)</f>
        <v>13.03</v>
      </c>
      <c r="X2760">
        <f t="shared" si="101"/>
        <v>325.75</v>
      </c>
      <c r="Y2760" s="17">
        <f>VLOOKUP(A2760,LISTINO!D:K,7,FALSE)</f>
        <v>44682</v>
      </c>
    </row>
    <row r="2761" spans="1:25" x14ac:dyDescent="0.25">
      <c r="A2761" t="s">
        <v>1667</v>
      </c>
      <c r="B2761" t="s">
        <v>0</v>
      </c>
      <c r="C2761" t="s">
        <v>1</v>
      </c>
      <c r="D2761" t="s">
        <v>132</v>
      </c>
      <c r="E2761" t="s">
        <v>159</v>
      </c>
      <c r="F2761" t="s">
        <v>1668</v>
      </c>
      <c r="G2761" t="s">
        <v>4</v>
      </c>
      <c r="H2761" s="2">
        <v>44719</v>
      </c>
      <c r="I2761" t="s">
        <v>5</v>
      </c>
      <c r="J2761" t="s">
        <v>5</v>
      </c>
      <c r="K2761" s="3">
        <v>10</v>
      </c>
      <c r="L2761" s="3">
        <v>10</v>
      </c>
      <c r="M2761" t="s">
        <v>4</v>
      </c>
      <c r="N2761" t="s">
        <v>4</v>
      </c>
      <c r="O2761" t="s">
        <v>4</v>
      </c>
      <c r="P2761" t="s">
        <v>2285</v>
      </c>
      <c r="Q2761" t="s">
        <v>6</v>
      </c>
      <c r="R2761" t="s">
        <v>964</v>
      </c>
      <c r="S2761" t="s">
        <v>4</v>
      </c>
      <c r="T2761" s="5">
        <v>88.3</v>
      </c>
      <c r="U2761" t="s">
        <v>7</v>
      </c>
      <c r="V2761">
        <f t="shared" si="100"/>
        <v>8.83</v>
      </c>
      <c r="W2761">
        <f>VLOOKUP(A2761,LISTINO!D:N,10,FALSE)</f>
        <v>13.01</v>
      </c>
      <c r="X2761">
        <f t="shared" si="101"/>
        <v>130.1</v>
      </c>
      <c r="Y2761" s="17">
        <f>VLOOKUP(A2761,LISTINO!D:K,7,FALSE)</f>
        <v>44682</v>
      </c>
    </row>
    <row r="2762" spans="1:25" x14ac:dyDescent="0.25">
      <c r="A2762" t="s">
        <v>86</v>
      </c>
      <c r="B2762" t="s">
        <v>0</v>
      </c>
      <c r="C2762" t="s">
        <v>1</v>
      </c>
      <c r="D2762" t="s">
        <v>132</v>
      </c>
      <c r="E2762" t="s">
        <v>159</v>
      </c>
      <c r="F2762" t="s">
        <v>87</v>
      </c>
      <c r="G2762" t="s">
        <v>4</v>
      </c>
      <c r="H2762" s="2">
        <v>44719</v>
      </c>
      <c r="I2762" t="s">
        <v>5</v>
      </c>
      <c r="J2762" t="s">
        <v>5</v>
      </c>
      <c r="K2762" s="3">
        <v>160</v>
      </c>
      <c r="L2762" s="3">
        <v>160</v>
      </c>
      <c r="M2762" t="s">
        <v>4</v>
      </c>
      <c r="N2762" t="s">
        <v>4</v>
      </c>
      <c r="O2762" t="s">
        <v>4</v>
      </c>
      <c r="P2762" t="s">
        <v>2285</v>
      </c>
      <c r="Q2762" t="s">
        <v>45</v>
      </c>
      <c r="R2762" t="s">
        <v>964</v>
      </c>
      <c r="S2762" t="s">
        <v>4</v>
      </c>
      <c r="T2762" s="5">
        <v>539.20000000000005</v>
      </c>
      <c r="U2762" t="s">
        <v>7</v>
      </c>
      <c r="V2762">
        <f t="shared" si="100"/>
        <v>3.37</v>
      </c>
      <c r="W2762">
        <f>VLOOKUP(A2762,LISTINO!D:N,10,FALSE)</f>
        <v>4.96</v>
      </c>
      <c r="X2762">
        <f t="shared" si="101"/>
        <v>793.6</v>
      </c>
      <c r="Y2762" s="17">
        <f>VLOOKUP(A2762,LISTINO!D:K,7,FALSE)</f>
        <v>44682</v>
      </c>
    </row>
    <row r="2763" spans="1:25" x14ac:dyDescent="0.25">
      <c r="A2763" t="s">
        <v>490</v>
      </c>
      <c r="B2763" t="s">
        <v>0</v>
      </c>
      <c r="C2763" t="s">
        <v>1</v>
      </c>
      <c r="D2763" t="s">
        <v>132</v>
      </c>
      <c r="E2763" t="s">
        <v>159</v>
      </c>
      <c r="F2763" t="s">
        <v>491</v>
      </c>
      <c r="G2763" t="s">
        <v>4</v>
      </c>
      <c r="H2763" s="2">
        <v>44719</v>
      </c>
      <c r="I2763" t="s">
        <v>5</v>
      </c>
      <c r="J2763" t="s">
        <v>5</v>
      </c>
      <c r="K2763" s="3">
        <v>400</v>
      </c>
      <c r="L2763" s="3">
        <v>400</v>
      </c>
      <c r="M2763" t="s">
        <v>4</v>
      </c>
      <c r="N2763" t="s">
        <v>4</v>
      </c>
      <c r="O2763" t="s">
        <v>4</v>
      </c>
      <c r="P2763" t="s">
        <v>2285</v>
      </c>
      <c r="Q2763" t="s">
        <v>14</v>
      </c>
      <c r="R2763" t="s">
        <v>964</v>
      </c>
      <c r="S2763" t="s">
        <v>4</v>
      </c>
      <c r="T2763" s="5">
        <v>648</v>
      </c>
      <c r="U2763" t="s">
        <v>7</v>
      </c>
      <c r="V2763">
        <f t="shared" si="100"/>
        <v>1.62</v>
      </c>
      <c r="W2763">
        <f>VLOOKUP(A2763,LISTINO!D:N,10,FALSE)</f>
        <v>3.1</v>
      </c>
      <c r="X2763">
        <f t="shared" si="101"/>
        <v>1240</v>
      </c>
      <c r="Y2763" s="17">
        <f>VLOOKUP(A2763,LISTINO!D:K,7,FALSE)</f>
        <v>44682</v>
      </c>
    </row>
    <row r="2764" spans="1:25" x14ac:dyDescent="0.25">
      <c r="A2764" t="s">
        <v>992</v>
      </c>
      <c r="B2764" t="s">
        <v>0</v>
      </c>
      <c r="C2764" t="s">
        <v>0</v>
      </c>
      <c r="D2764" t="s">
        <v>132</v>
      </c>
      <c r="E2764" t="s">
        <v>159</v>
      </c>
      <c r="F2764" t="s">
        <v>993</v>
      </c>
      <c r="G2764" t="s">
        <v>4</v>
      </c>
      <c r="H2764" s="2">
        <v>44719</v>
      </c>
      <c r="I2764" t="s">
        <v>5</v>
      </c>
      <c r="J2764" t="s">
        <v>5</v>
      </c>
      <c r="K2764" s="3">
        <v>400</v>
      </c>
      <c r="L2764" s="3">
        <v>400</v>
      </c>
      <c r="M2764" t="s">
        <v>4</v>
      </c>
      <c r="N2764" t="s">
        <v>4</v>
      </c>
      <c r="O2764" t="s">
        <v>4</v>
      </c>
      <c r="P2764" t="s">
        <v>2285</v>
      </c>
      <c r="Q2764" t="s">
        <v>13</v>
      </c>
      <c r="R2764" t="s">
        <v>964</v>
      </c>
      <c r="S2764" t="s">
        <v>4</v>
      </c>
      <c r="T2764" s="5">
        <v>0</v>
      </c>
      <c r="U2764" t="s">
        <v>7</v>
      </c>
      <c r="V2764">
        <f t="shared" si="100"/>
        <v>0</v>
      </c>
      <c r="W2764">
        <f>VLOOKUP(A2764,LISTINO!D:N,10,FALSE)</f>
        <v>4.08</v>
      </c>
      <c r="X2764">
        <f t="shared" si="101"/>
        <v>1632</v>
      </c>
      <c r="Y2764" s="17">
        <f>VLOOKUP(A2764,LISTINO!D:K,7,FALSE)</f>
        <v>44682</v>
      </c>
    </row>
    <row r="2765" spans="1:25" x14ac:dyDescent="0.25">
      <c r="A2765" t="s">
        <v>135</v>
      </c>
      <c r="B2765" t="s">
        <v>0</v>
      </c>
      <c r="C2765" t="s">
        <v>1</v>
      </c>
      <c r="D2765" t="s">
        <v>132</v>
      </c>
      <c r="E2765" t="s">
        <v>159</v>
      </c>
      <c r="F2765" t="s">
        <v>136</v>
      </c>
      <c r="G2765" t="s">
        <v>4</v>
      </c>
      <c r="H2765" s="2">
        <v>44719</v>
      </c>
      <c r="I2765" t="s">
        <v>5</v>
      </c>
      <c r="J2765" t="s">
        <v>5</v>
      </c>
      <c r="K2765" s="3">
        <v>175</v>
      </c>
      <c r="L2765" s="3">
        <v>175</v>
      </c>
      <c r="M2765" t="s">
        <v>4</v>
      </c>
      <c r="N2765" t="s">
        <v>4</v>
      </c>
      <c r="O2765" t="s">
        <v>4</v>
      </c>
      <c r="P2765" t="s">
        <v>2285</v>
      </c>
      <c r="Q2765" t="s">
        <v>391</v>
      </c>
      <c r="R2765" t="s">
        <v>964</v>
      </c>
      <c r="S2765" t="s">
        <v>4</v>
      </c>
      <c r="T2765" s="5">
        <v>199.5</v>
      </c>
      <c r="U2765" t="s">
        <v>7</v>
      </c>
      <c r="V2765">
        <f t="shared" si="100"/>
        <v>1.1399999999999999</v>
      </c>
      <c r="W2765">
        <f>VLOOKUP(A2765,LISTINO!D:N,10,FALSE)</f>
        <v>1.68</v>
      </c>
      <c r="X2765">
        <f t="shared" si="101"/>
        <v>294</v>
      </c>
      <c r="Y2765" s="17">
        <f>VLOOKUP(A2765,LISTINO!D:K,7,FALSE)</f>
        <v>44682</v>
      </c>
    </row>
    <row r="2766" spans="1:25" x14ac:dyDescent="0.25">
      <c r="A2766" t="s">
        <v>135</v>
      </c>
      <c r="B2766" t="s">
        <v>0</v>
      </c>
      <c r="C2766" t="s">
        <v>1</v>
      </c>
      <c r="D2766" t="s">
        <v>132</v>
      </c>
      <c r="E2766" t="s">
        <v>159</v>
      </c>
      <c r="F2766" t="s">
        <v>136</v>
      </c>
      <c r="G2766" t="s">
        <v>4</v>
      </c>
      <c r="H2766" s="2">
        <v>44719</v>
      </c>
      <c r="I2766" t="s">
        <v>5</v>
      </c>
      <c r="J2766" t="s">
        <v>5</v>
      </c>
      <c r="K2766" s="3">
        <v>175</v>
      </c>
      <c r="L2766" s="3">
        <v>175</v>
      </c>
      <c r="M2766" t="s">
        <v>4</v>
      </c>
      <c r="N2766" t="s">
        <v>4</v>
      </c>
      <c r="O2766" t="s">
        <v>4</v>
      </c>
      <c r="P2766" t="s">
        <v>2285</v>
      </c>
      <c r="Q2766" t="s">
        <v>383</v>
      </c>
      <c r="R2766" t="s">
        <v>964</v>
      </c>
      <c r="S2766" t="s">
        <v>4</v>
      </c>
      <c r="T2766" s="5">
        <v>199.5</v>
      </c>
      <c r="U2766" t="s">
        <v>7</v>
      </c>
      <c r="V2766">
        <f t="shared" si="100"/>
        <v>1.1399999999999999</v>
      </c>
      <c r="W2766">
        <f>VLOOKUP(A2766,LISTINO!D:N,10,FALSE)</f>
        <v>1.68</v>
      </c>
      <c r="X2766">
        <f t="shared" si="101"/>
        <v>294</v>
      </c>
      <c r="Y2766" s="17">
        <f>VLOOKUP(A2766,LISTINO!D:K,7,FALSE)</f>
        <v>44682</v>
      </c>
    </row>
    <row r="2767" spans="1:25" x14ac:dyDescent="0.25">
      <c r="A2767" t="s">
        <v>616</v>
      </c>
      <c r="B2767" t="s">
        <v>0</v>
      </c>
      <c r="C2767" t="s">
        <v>0</v>
      </c>
      <c r="D2767" t="s">
        <v>132</v>
      </c>
      <c r="E2767" t="s">
        <v>159</v>
      </c>
      <c r="F2767" t="s">
        <v>617</v>
      </c>
      <c r="G2767" t="s">
        <v>4</v>
      </c>
      <c r="H2767" s="2">
        <v>44719</v>
      </c>
      <c r="I2767" t="s">
        <v>5</v>
      </c>
      <c r="J2767" t="s">
        <v>5</v>
      </c>
      <c r="K2767" s="3">
        <v>50</v>
      </c>
      <c r="L2767" s="3">
        <v>50</v>
      </c>
      <c r="M2767" t="s">
        <v>4</v>
      </c>
      <c r="N2767" t="s">
        <v>4</v>
      </c>
      <c r="O2767" t="s">
        <v>4</v>
      </c>
      <c r="P2767" t="s">
        <v>2285</v>
      </c>
      <c r="Q2767" t="s">
        <v>10</v>
      </c>
      <c r="R2767" t="s">
        <v>964</v>
      </c>
      <c r="S2767" t="s">
        <v>4</v>
      </c>
      <c r="T2767" s="5">
        <v>400</v>
      </c>
      <c r="U2767" t="s">
        <v>7</v>
      </c>
      <c r="V2767">
        <f t="shared" si="100"/>
        <v>8</v>
      </c>
      <c r="W2767">
        <f>VLOOKUP(A2767,LISTINO!D:N,10,FALSE)</f>
        <v>11.01</v>
      </c>
      <c r="X2767">
        <f t="shared" si="101"/>
        <v>550.5</v>
      </c>
      <c r="Y2767" s="17">
        <f>VLOOKUP(A2767,LISTINO!D:K,7,FALSE)</f>
        <v>44682</v>
      </c>
    </row>
    <row r="2768" spans="1:25" x14ac:dyDescent="0.25">
      <c r="A2768" t="s">
        <v>1693</v>
      </c>
      <c r="B2768" t="s">
        <v>0</v>
      </c>
      <c r="C2768" t="s">
        <v>0</v>
      </c>
      <c r="D2768" t="s">
        <v>132</v>
      </c>
      <c r="E2768" t="s">
        <v>159</v>
      </c>
      <c r="F2768" t="s">
        <v>1694</v>
      </c>
      <c r="G2768" t="s">
        <v>4</v>
      </c>
      <c r="H2768" s="2">
        <v>44718</v>
      </c>
      <c r="I2768" t="s">
        <v>5</v>
      </c>
      <c r="J2768" t="s">
        <v>5</v>
      </c>
      <c r="K2768" s="3">
        <v>4</v>
      </c>
      <c r="L2768" s="3">
        <v>4</v>
      </c>
      <c r="M2768" t="s">
        <v>4</v>
      </c>
      <c r="N2768" t="s">
        <v>4</v>
      </c>
      <c r="O2768" t="s">
        <v>4</v>
      </c>
      <c r="P2768" t="s">
        <v>2292</v>
      </c>
      <c r="Q2768" t="s">
        <v>391</v>
      </c>
      <c r="R2768" t="s">
        <v>163</v>
      </c>
      <c r="S2768" t="s">
        <v>4</v>
      </c>
      <c r="T2768" s="5">
        <v>0</v>
      </c>
      <c r="U2768" t="s">
        <v>7</v>
      </c>
      <c r="V2768">
        <f t="shared" si="100"/>
        <v>0</v>
      </c>
      <c r="W2768">
        <f>VLOOKUP(A2768,LISTINO!D:N,10,FALSE)</f>
        <v>11.46</v>
      </c>
      <c r="X2768">
        <f t="shared" si="101"/>
        <v>45.84</v>
      </c>
      <c r="Y2768" s="17">
        <f>VLOOKUP(A2768,LISTINO!D:K,7,FALSE)</f>
        <v>44958</v>
      </c>
    </row>
    <row r="2769" spans="1:25" x14ac:dyDescent="0.25">
      <c r="A2769" t="s">
        <v>1433</v>
      </c>
      <c r="B2769" t="s">
        <v>0</v>
      </c>
      <c r="C2769" t="s">
        <v>0</v>
      </c>
      <c r="D2769" t="s">
        <v>132</v>
      </c>
      <c r="E2769" t="s">
        <v>159</v>
      </c>
      <c r="F2769" t="s">
        <v>1434</v>
      </c>
      <c r="G2769" t="s">
        <v>4</v>
      </c>
      <c r="H2769" s="2">
        <v>44718</v>
      </c>
      <c r="I2769" t="s">
        <v>5</v>
      </c>
      <c r="J2769" t="s">
        <v>5</v>
      </c>
      <c r="K2769" s="3">
        <v>125</v>
      </c>
      <c r="L2769" s="3">
        <v>125</v>
      </c>
      <c r="M2769" t="s">
        <v>4</v>
      </c>
      <c r="N2769" t="s">
        <v>4</v>
      </c>
      <c r="O2769" t="s">
        <v>4</v>
      </c>
      <c r="P2769" t="s">
        <v>2292</v>
      </c>
      <c r="Q2769" t="s">
        <v>21</v>
      </c>
      <c r="R2769" t="s">
        <v>163</v>
      </c>
      <c r="S2769" t="s">
        <v>4</v>
      </c>
      <c r="T2769" s="5">
        <v>0</v>
      </c>
      <c r="U2769" t="s">
        <v>7</v>
      </c>
      <c r="V2769">
        <f t="shared" si="100"/>
        <v>0</v>
      </c>
      <c r="W2769">
        <f>VLOOKUP(A2769,LISTINO!D:N,10,FALSE)</f>
        <v>4.26</v>
      </c>
      <c r="X2769">
        <f t="shared" si="101"/>
        <v>532.5</v>
      </c>
      <c r="Y2769" s="17">
        <f>VLOOKUP(A2769,LISTINO!D:K,7,FALSE)</f>
        <v>44958</v>
      </c>
    </row>
    <row r="2770" spans="1:25" x14ac:dyDescent="0.25">
      <c r="A2770" t="s">
        <v>1096</v>
      </c>
      <c r="B2770" t="s">
        <v>0</v>
      </c>
      <c r="C2770" t="s">
        <v>0</v>
      </c>
      <c r="D2770" t="s">
        <v>132</v>
      </c>
      <c r="E2770" t="s">
        <v>159</v>
      </c>
      <c r="F2770" t="s">
        <v>1097</v>
      </c>
      <c r="G2770" t="s">
        <v>4</v>
      </c>
      <c r="H2770" s="2">
        <v>44718</v>
      </c>
      <c r="I2770" t="s">
        <v>5</v>
      </c>
      <c r="J2770" t="s">
        <v>5</v>
      </c>
      <c r="K2770" s="3">
        <v>79</v>
      </c>
      <c r="L2770" s="3">
        <v>79</v>
      </c>
      <c r="M2770" t="s">
        <v>4</v>
      </c>
      <c r="N2770" t="s">
        <v>4</v>
      </c>
      <c r="O2770" t="s">
        <v>4</v>
      </c>
      <c r="P2770" t="s">
        <v>2292</v>
      </c>
      <c r="Q2770" t="s">
        <v>10</v>
      </c>
      <c r="R2770" t="s">
        <v>163</v>
      </c>
      <c r="S2770" t="s">
        <v>4</v>
      </c>
      <c r="T2770" s="5">
        <v>0</v>
      </c>
      <c r="U2770" t="s">
        <v>7</v>
      </c>
      <c r="V2770">
        <f t="shared" si="100"/>
        <v>0</v>
      </c>
      <c r="W2770">
        <f>VLOOKUP(A2770,LISTINO!D:N,10,FALSE)</f>
        <v>9.73</v>
      </c>
      <c r="X2770">
        <f t="shared" si="101"/>
        <v>768.67000000000007</v>
      </c>
      <c r="Y2770" s="17">
        <f>VLOOKUP(A2770,LISTINO!D:K,7,FALSE)</f>
        <v>44958</v>
      </c>
    </row>
    <row r="2771" spans="1:25" x14ac:dyDescent="0.25">
      <c r="A2771" t="s">
        <v>102</v>
      </c>
      <c r="B2771" t="s">
        <v>0</v>
      </c>
      <c r="C2771" t="s">
        <v>1</v>
      </c>
      <c r="D2771" t="s">
        <v>132</v>
      </c>
      <c r="E2771" t="s">
        <v>159</v>
      </c>
      <c r="F2771" t="s">
        <v>103</v>
      </c>
      <c r="G2771" t="s">
        <v>4</v>
      </c>
      <c r="H2771" s="2">
        <v>44718</v>
      </c>
      <c r="I2771" t="s">
        <v>5</v>
      </c>
      <c r="J2771" t="s">
        <v>5</v>
      </c>
      <c r="K2771" s="3">
        <v>50</v>
      </c>
      <c r="L2771" s="3">
        <v>50</v>
      </c>
      <c r="M2771" t="s">
        <v>4</v>
      </c>
      <c r="N2771" t="s">
        <v>4</v>
      </c>
      <c r="O2771" t="s">
        <v>4</v>
      </c>
      <c r="P2771" t="s">
        <v>2293</v>
      </c>
      <c r="Q2771" t="s">
        <v>6</v>
      </c>
      <c r="R2771" t="s">
        <v>676</v>
      </c>
      <c r="S2771" t="s">
        <v>4</v>
      </c>
      <c r="T2771" s="5">
        <v>76</v>
      </c>
      <c r="U2771" t="s">
        <v>7</v>
      </c>
      <c r="V2771">
        <f t="shared" si="100"/>
        <v>1.52</v>
      </c>
      <c r="W2771">
        <f>VLOOKUP(A2771,LISTINO!D:N,10,FALSE)</f>
        <v>1.93</v>
      </c>
      <c r="X2771">
        <f t="shared" si="101"/>
        <v>96.5</v>
      </c>
      <c r="Y2771" s="17">
        <f>VLOOKUP(A2771,LISTINO!D:K,7,FALSE)</f>
        <v>44593</v>
      </c>
    </row>
    <row r="2772" spans="1:25" x14ac:dyDescent="0.25">
      <c r="A2772" t="s">
        <v>2026</v>
      </c>
      <c r="B2772" t="s">
        <v>0</v>
      </c>
      <c r="C2772" t="s">
        <v>0</v>
      </c>
      <c r="D2772" t="s">
        <v>132</v>
      </c>
      <c r="E2772" t="s">
        <v>159</v>
      </c>
      <c r="F2772" t="s">
        <v>2027</v>
      </c>
      <c r="G2772" t="s">
        <v>4</v>
      </c>
      <c r="H2772" s="2">
        <v>44718</v>
      </c>
      <c r="I2772" t="s">
        <v>5</v>
      </c>
      <c r="J2772" t="s">
        <v>5</v>
      </c>
      <c r="K2772" s="3">
        <v>2</v>
      </c>
      <c r="L2772" s="3">
        <v>2</v>
      </c>
      <c r="M2772" t="s">
        <v>4</v>
      </c>
      <c r="N2772" t="s">
        <v>4</v>
      </c>
      <c r="O2772" t="s">
        <v>4</v>
      </c>
      <c r="P2772" t="s">
        <v>2293</v>
      </c>
      <c r="Q2772" t="s">
        <v>21</v>
      </c>
      <c r="R2772" t="s">
        <v>676</v>
      </c>
      <c r="S2772" t="s">
        <v>4</v>
      </c>
      <c r="T2772" s="5">
        <v>0</v>
      </c>
      <c r="U2772" t="s">
        <v>7</v>
      </c>
      <c r="V2772">
        <f t="shared" si="100"/>
        <v>0</v>
      </c>
      <c r="W2772">
        <f>VLOOKUP(A2772,LISTINO!D:N,10,FALSE)</f>
        <v>15.87</v>
      </c>
      <c r="X2772">
        <f t="shared" si="101"/>
        <v>31.74</v>
      </c>
      <c r="Y2772" s="17">
        <f>VLOOKUP(A2772,LISTINO!D:K,7,FALSE)</f>
        <v>44609</v>
      </c>
    </row>
    <row r="2773" spans="1:25" x14ac:dyDescent="0.25">
      <c r="A2773" t="s">
        <v>730</v>
      </c>
      <c r="B2773" t="s">
        <v>0</v>
      </c>
      <c r="C2773" t="s">
        <v>0</v>
      </c>
      <c r="D2773" t="s">
        <v>132</v>
      </c>
      <c r="E2773" t="s">
        <v>159</v>
      </c>
      <c r="F2773" t="s">
        <v>731</v>
      </c>
      <c r="G2773" t="s">
        <v>4</v>
      </c>
      <c r="H2773" s="2">
        <v>44718</v>
      </c>
      <c r="I2773" t="s">
        <v>5</v>
      </c>
      <c r="J2773" t="s">
        <v>5</v>
      </c>
      <c r="K2773" s="3">
        <v>50</v>
      </c>
      <c r="L2773" s="3">
        <v>50</v>
      </c>
      <c r="M2773" t="s">
        <v>4</v>
      </c>
      <c r="N2773" t="s">
        <v>4</v>
      </c>
      <c r="O2773" t="s">
        <v>4</v>
      </c>
      <c r="P2773" t="s">
        <v>2292</v>
      </c>
      <c r="Q2773" t="s">
        <v>14</v>
      </c>
      <c r="R2773" t="s">
        <v>163</v>
      </c>
      <c r="S2773" t="s">
        <v>4</v>
      </c>
      <c r="T2773" s="5">
        <v>0.5</v>
      </c>
      <c r="U2773" t="s">
        <v>7</v>
      </c>
      <c r="V2773">
        <f t="shared" ref="V2773:V2787" si="102" xml:space="preserve"> T2773/K2773</f>
        <v>0.01</v>
      </c>
      <c r="W2773">
        <f>VLOOKUP(A2773,LISTINO!D:N,10,FALSE)</f>
        <v>2.14</v>
      </c>
      <c r="X2773">
        <f t="shared" si="101"/>
        <v>107</v>
      </c>
      <c r="Y2773" s="17">
        <f>VLOOKUP(A2773,LISTINO!D:K,7,FALSE)</f>
        <v>45376</v>
      </c>
    </row>
    <row r="2774" spans="1:25" x14ac:dyDescent="0.25">
      <c r="A2774" t="s">
        <v>659</v>
      </c>
      <c r="B2774" t="s">
        <v>0</v>
      </c>
      <c r="C2774" t="s">
        <v>1</v>
      </c>
      <c r="D2774" t="s">
        <v>132</v>
      </c>
      <c r="E2774" t="s">
        <v>159</v>
      </c>
      <c r="F2774" t="s">
        <v>660</v>
      </c>
      <c r="G2774" t="s">
        <v>4</v>
      </c>
      <c r="H2774" s="2">
        <v>44718</v>
      </c>
      <c r="I2774" t="s">
        <v>5</v>
      </c>
      <c r="J2774" t="s">
        <v>5</v>
      </c>
      <c r="K2774" s="3">
        <v>35</v>
      </c>
      <c r="L2774" s="3">
        <v>35</v>
      </c>
      <c r="M2774" t="s">
        <v>4</v>
      </c>
      <c r="N2774" t="s">
        <v>4</v>
      </c>
      <c r="O2774" t="s">
        <v>4</v>
      </c>
      <c r="P2774" t="s">
        <v>2292</v>
      </c>
      <c r="Q2774" t="s">
        <v>13</v>
      </c>
      <c r="R2774" t="s">
        <v>163</v>
      </c>
      <c r="S2774" t="s">
        <v>4</v>
      </c>
      <c r="T2774" s="5">
        <v>302.75</v>
      </c>
      <c r="U2774" t="s">
        <v>7</v>
      </c>
      <c r="V2774">
        <f t="shared" si="102"/>
        <v>8.65</v>
      </c>
      <c r="W2774">
        <f>VLOOKUP(A2774,LISTINO!D:N,10,FALSE)</f>
        <v>13.1</v>
      </c>
      <c r="X2774">
        <f t="shared" si="101"/>
        <v>458.5</v>
      </c>
      <c r="Y2774" s="17">
        <f>VLOOKUP(A2774,LISTINO!D:K,7,FALSE)</f>
        <v>45376</v>
      </c>
    </row>
    <row r="2775" spans="1:25" x14ac:dyDescent="0.25">
      <c r="A2775" t="s">
        <v>8</v>
      </c>
      <c r="B2775" t="s">
        <v>0</v>
      </c>
      <c r="C2775" t="s">
        <v>1</v>
      </c>
      <c r="D2775" t="s">
        <v>132</v>
      </c>
      <c r="E2775" t="s">
        <v>159</v>
      </c>
      <c r="F2775" t="s">
        <v>9</v>
      </c>
      <c r="G2775" t="s">
        <v>4</v>
      </c>
      <c r="H2775" s="2">
        <v>44713</v>
      </c>
      <c r="I2775" t="s">
        <v>5</v>
      </c>
      <c r="J2775" t="s">
        <v>5</v>
      </c>
      <c r="K2775" s="3">
        <v>2234</v>
      </c>
      <c r="L2775" s="3">
        <v>2234</v>
      </c>
      <c r="M2775" t="s">
        <v>4</v>
      </c>
      <c r="N2775" t="s">
        <v>4</v>
      </c>
      <c r="O2775" t="s">
        <v>4</v>
      </c>
      <c r="P2775" t="s">
        <v>2294</v>
      </c>
      <c r="Q2775" t="s">
        <v>44</v>
      </c>
      <c r="R2775" t="s">
        <v>964</v>
      </c>
      <c r="S2775" t="s">
        <v>4</v>
      </c>
      <c r="T2775" s="5">
        <v>2301.02</v>
      </c>
      <c r="U2775" t="s">
        <v>7</v>
      </c>
      <c r="V2775">
        <f t="shared" si="102"/>
        <v>1.03</v>
      </c>
      <c r="W2775">
        <f>VLOOKUP(A2775,LISTINO!D:N,10,FALSE)</f>
        <v>1.52</v>
      </c>
      <c r="X2775">
        <f t="shared" si="101"/>
        <v>3395.68</v>
      </c>
      <c r="Y2775" s="17">
        <f>VLOOKUP(A2775,LISTINO!D:K,7,FALSE)</f>
        <v>44896</v>
      </c>
    </row>
    <row r="2776" spans="1:25" x14ac:dyDescent="0.25">
      <c r="A2776" t="s">
        <v>667</v>
      </c>
      <c r="B2776" t="s">
        <v>0</v>
      </c>
      <c r="C2776" t="s">
        <v>0</v>
      </c>
      <c r="D2776" t="s">
        <v>132</v>
      </c>
      <c r="E2776" t="s">
        <v>159</v>
      </c>
      <c r="F2776" t="s">
        <v>668</v>
      </c>
      <c r="G2776" t="s">
        <v>4</v>
      </c>
      <c r="H2776" s="2">
        <v>44713</v>
      </c>
      <c r="I2776" t="s">
        <v>5</v>
      </c>
      <c r="J2776" t="s">
        <v>5</v>
      </c>
      <c r="K2776" s="3">
        <v>50</v>
      </c>
      <c r="L2776" s="3">
        <v>50</v>
      </c>
      <c r="M2776" t="s">
        <v>4</v>
      </c>
      <c r="N2776" t="s">
        <v>4</v>
      </c>
      <c r="O2776" t="s">
        <v>4</v>
      </c>
      <c r="P2776" t="s">
        <v>2294</v>
      </c>
      <c r="Q2776" t="s">
        <v>6</v>
      </c>
      <c r="R2776" t="s">
        <v>964</v>
      </c>
      <c r="S2776" t="s">
        <v>4</v>
      </c>
      <c r="T2776" s="5">
        <v>141.5</v>
      </c>
      <c r="U2776" t="s">
        <v>7</v>
      </c>
      <c r="V2776">
        <f t="shared" si="102"/>
        <v>2.83</v>
      </c>
      <c r="W2776">
        <f>VLOOKUP(A2776,LISTINO!D:N,10,FALSE)</f>
        <v>4.1500000000000004</v>
      </c>
      <c r="X2776">
        <f t="shared" si="101"/>
        <v>207.50000000000003</v>
      </c>
      <c r="Y2776" s="17">
        <f>VLOOKUP(A2776,LISTINO!D:K,7,FALSE)</f>
        <v>44682</v>
      </c>
    </row>
    <row r="2777" spans="1:25" x14ac:dyDescent="0.25">
      <c r="A2777" t="s">
        <v>34</v>
      </c>
      <c r="B2777" t="s">
        <v>0</v>
      </c>
      <c r="C2777" t="s">
        <v>1</v>
      </c>
      <c r="D2777" t="s">
        <v>132</v>
      </c>
      <c r="E2777" t="s">
        <v>159</v>
      </c>
      <c r="F2777" t="s">
        <v>35</v>
      </c>
      <c r="G2777" t="s">
        <v>4</v>
      </c>
      <c r="H2777" s="2">
        <v>44713</v>
      </c>
      <c r="I2777" t="s">
        <v>5</v>
      </c>
      <c r="J2777" t="s">
        <v>5</v>
      </c>
      <c r="K2777" s="3">
        <v>520</v>
      </c>
      <c r="L2777" s="3">
        <v>520</v>
      </c>
      <c r="M2777" t="s">
        <v>4</v>
      </c>
      <c r="N2777" t="s">
        <v>4</v>
      </c>
      <c r="O2777" t="s">
        <v>4</v>
      </c>
      <c r="P2777" t="s">
        <v>2295</v>
      </c>
      <c r="Q2777" t="s">
        <v>6</v>
      </c>
      <c r="R2777" t="s">
        <v>964</v>
      </c>
      <c r="S2777" t="s">
        <v>4</v>
      </c>
      <c r="T2777" s="5">
        <v>2324.4</v>
      </c>
      <c r="U2777" t="s">
        <v>7</v>
      </c>
      <c r="V2777">
        <f t="shared" si="102"/>
        <v>4.47</v>
      </c>
      <c r="W2777">
        <f>VLOOKUP(A2777,LISTINO!D:N,10,FALSE)</f>
        <v>6.58</v>
      </c>
      <c r="X2777">
        <f t="shared" si="101"/>
        <v>3421.6</v>
      </c>
      <c r="Y2777" s="17">
        <f>VLOOKUP(A2777,LISTINO!D:K,7,FALSE)</f>
        <v>44682</v>
      </c>
    </row>
    <row r="2778" spans="1:25" x14ac:dyDescent="0.25">
      <c r="A2778" t="s">
        <v>38</v>
      </c>
      <c r="B2778" t="s">
        <v>0</v>
      </c>
      <c r="C2778" t="s">
        <v>1</v>
      </c>
      <c r="D2778" t="s">
        <v>132</v>
      </c>
      <c r="E2778" t="s">
        <v>159</v>
      </c>
      <c r="F2778" t="s">
        <v>39</v>
      </c>
      <c r="G2778" t="s">
        <v>4</v>
      </c>
      <c r="H2778" s="2">
        <v>44713</v>
      </c>
      <c r="I2778" t="s">
        <v>5</v>
      </c>
      <c r="J2778" t="s">
        <v>5</v>
      </c>
      <c r="K2778" s="3">
        <v>240</v>
      </c>
      <c r="L2778" s="3">
        <v>240</v>
      </c>
      <c r="M2778" t="s">
        <v>4</v>
      </c>
      <c r="N2778" t="s">
        <v>4</v>
      </c>
      <c r="O2778" t="s">
        <v>4</v>
      </c>
      <c r="P2778" t="s">
        <v>2294</v>
      </c>
      <c r="Q2778" t="s">
        <v>460</v>
      </c>
      <c r="R2778" t="s">
        <v>964</v>
      </c>
      <c r="S2778" t="s">
        <v>4</v>
      </c>
      <c r="T2778" s="5">
        <v>420</v>
      </c>
      <c r="U2778" t="s">
        <v>7</v>
      </c>
      <c r="V2778">
        <f t="shared" si="102"/>
        <v>1.75</v>
      </c>
      <c r="W2778">
        <f>VLOOKUP(A2778,LISTINO!D:N,10,FALSE)</f>
        <v>2.5099999999999998</v>
      </c>
      <c r="X2778">
        <f t="shared" si="101"/>
        <v>602.4</v>
      </c>
      <c r="Y2778" s="17">
        <f>VLOOKUP(A2778,LISTINO!D:K,7,FALSE)</f>
        <v>44682</v>
      </c>
    </row>
    <row r="2779" spans="1:25" hidden="1" x14ac:dyDescent="0.25">
      <c r="A2779" t="s">
        <v>677</v>
      </c>
      <c r="B2779" t="s">
        <v>0</v>
      </c>
      <c r="C2779" t="s">
        <v>1</v>
      </c>
      <c r="D2779" t="s">
        <v>132</v>
      </c>
      <c r="E2779" t="s">
        <v>159</v>
      </c>
      <c r="F2779" t="s">
        <v>678</v>
      </c>
      <c r="G2779" t="s">
        <v>4</v>
      </c>
      <c r="H2779" s="2">
        <v>44713</v>
      </c>
      <c r="I2779" t="s">
        <v>5</v>
      </c>
      <c r="J2779" t="s">
        <v>5</v>
      </c>
      <c r="K2779" s="3">
        <v>200</v>
      </c>
      <c r="L2779" s="3">
        <v>200</v>
      </c>
      <c r="M2779" t="s">
        <v>4</v>
      </c>
      <c r="N2779" t="s">
        <v>4</v>
      </c>
      <c r="O2779" t="s">
        <v>4</v>
      </c>
      <c r="P2779" t="s">
        <v>2294</v>
      </c>
      <c r="Q2779" t="s">
        <v>451</v>
      </c>
      <c r="R2779" t="s">
        <v>964</v>
      </c>
      <c r="S2779" t="s">
        <v>4</v>
      </c>
      <c r="T2779" s="5">
        <v>358</v>
      </c>
      <c r="U2779" t="s">
        <v>7</v>
      </c>
      <c r="V2779">
        <f t="shared" si="102"/>
        <v>1.79</v>
      </c>
      <c r="W2779">
        <f>VLOOKUP(A2779,LISTINO!D:N,10,FALSE)</f>
        <v>2.64</v>
      </c>
      <c r="X2779">
        <f t="shared" si="101"/>
        <v>528</v>
      </c>
      <c r="Y2779" s="17">
        <f>VLOOKUP(A2779,LISTINO!D:K,7,FALSE)</f>
        <v>44682</v>
      </c>
    </row>
    <row r="2780" spans="1:25" x14ac:dyDescent="0.25">
      <c r="A2780" t="s">
        <v>170</v>
      </c>
      <c r="B2780" t="s">
        <v>0</v>
      </c>
      <c r="C2780" t="s">
        <v>1</v>
      </c>
      <c r="D2780" t="s">
        <v>132</v>
      </c>
      <c r="E2780" t="s">
        <v>159</v>
      </c>
      <c r="F2780" t="s">
        <v>171</v>
      </c>
      <c r="G2780" t="s">
        <v>4</v>
      </c>
      <c r="H2780" s="2">
        <v>44713</v>
      </c>
      <c r="I2780" t="s">
        <v>5</v>
      </c>
      <c r="J2780" t="s">
        <v>5</v>
      </c>
      <c r="K2780" s="3">
        <v>30</v>
      </c>
      <c r="L2780" s="3">
        <v>30</v>
      </c>
      <c r="M2780" t="s">
        <v>4</v>
      </c>
      <c r="N2780" t="s">
        <v>4</v>
      </c>
      <c r="O2780" t="s">
        <v>4</v>
      </c>
      <c r="P2780" t="s">
        <v>2296</v>
      </c>
      <c r="Q2780" t="s">
        <v>10</v>
      </c>
      <c r="R2780" t="s">
        <v>964</v>
      </c>
      <c r="S2780" t="s">
        <v>4</v>
      </c>
      <c r="T2780" s="5">
        <v>52.2</v>
      </c>
      <c r="U2780" t="s">
        <v>7</v>
      </c>
      <c r="V2780">
        <f t="shared" si="102"/>
        <v>1.74</v>
      </c>
      <c r="W2780">
        <f>VLOOKUP(A2780,LISTINO!D:N,10,FALSE)</f>
        <v>2.56</v>
      </c>
      <c r="X2780">
        <f t="shared" si="101"/>
        <v>76.8</v>
      </c>
      <c r="Y2780" s="17">
        <f>VLOOKUP(A2780,LISTINO!D:K,7,FALSE)</f>
        <v>44682</v>
      </c>
    </row>
    <row r="2781" spans="1:25" x14ac:dyDescent="0.25">
      <c r="A2781" t="s">
        <v>174</v>
      </c>
      <c r="B2781" t="s">
        <v>0</v>
      </c>
      <c r="C2781" t="s">
        <v>1</v>
      </c>
      <c r="D2781" t="s">
        <v>132</v>
      </c>
      <c r="E2781" t="s">
        <v>159</v>
      </c>
      <c r="F2781" t="s">
        <v>175</v>
      </c>
      <c r="G2781" t="s">
        <v>4</v>
      </c>
      <c r="H2781" s="2">
        <v>44713</v>
      </c>
      <c r="I2781" t="s">
        <v>5</v>
      </c>
      <c r="J2781" t="s">
        <v>5</v>
      </c>
      <c r="K2781" s="3">
        <v>30</v>
      </c>
      <c r="L2781" s="3">
        <v>30</v>
      </c>
      <c r="M2781" t="s">
        <v>4</v>
      </c>
      <c r="N2781" t="s">
        <v>4</v>
      </c>
      <c r="O2781" t="s">
        <v>4</v>
      </c>
      <c r="P2781" t="s">
        <v>2297</v>
      </c>
      <c r="Q2781" t="s">
        <v>6</v>
      </c>
      <c r="R2781" t="s">
        <v>964</v>
      </c>
      <c r="S2781" t="s">
        <v>4</v>
      </c>
      <c r="T2781" s="5">
        <v>270</v>
      </c>
      <c r="U2781" t="s">
        <v>7</v>
      </c>
      <c r="V2781">
        <f t="shared" si="102"/>
        <v>9</v>
      </c>
      <c r="W2781">
        <f>VLOOKUP(A2781,LISTINO!D:N,10,FALSE)</f>
        <v>13.25</v>
      </c>
      <c r="X2781">
        <f t="shared" si="101"/>
        <v>397.5</v>
      </c>
      <c r="Y2781" s="17">
        <f>VLOOKUP(A2781,LISTINO!D:K,7,FALSE)</f>
        <v>44682</v>
      </c>
    </row>
    <row r="2782" spans="1:25" x14ac:dyDescent="0.25">
      <c r="A2782" t="s">
        <v>950</v>
      </c>
      <c r="B2782" t="s">
        <v>0</v>
      </c>
      <c r="C2782" t="s">
        <v>1</v>
      </c>
      <c r="D2782" t="s">
        <v>132</v>
      </c>
      <c r="E2782" t="s">
        <v>159</v>
      </c>
      <c r="F2782" t="s">
        <v>951</v>
      </c>
      <c r="G2782" t="s">
        <v>4</v>
      </c>
      <c r="H2782" s="2">
        <v>44713</v>
      </c>
      <c r="I2782" t="s">
        <v>5</v>
      </c>
      <c r="J2782" t="s">
        <v>5</v>
      </c>
      <c r="K2782" s="3">
        <v>90</v>
      </c>
      <c r="L2782" s="3">
        <v>90</v>
      </c>
      <c r="M2782" t="s">
        <v>4</v>
      </c>
      <c r="N2782" t="s">
        <v>4</v>
      </c>
      <c r="O2782" t="s">
        <v>4</v>
      </c>
      <c r="P2782" t="s">
        <v>2294</v>
      </c>
      <c r="Q2782" t="s">
        <v>14</v>
      </c>
      <c r="R2782" t="s">
        <v>964</v>
      </c>
      <c r="S2782" t="s">
        <v>4</v>
      </c>
      <c r="T2782" s="5">
        <v>1036.8</v>
      </c>
      <c r="U2782" t="s">
        <v>7</v>
      </c>
      <c r="V2782">
        <f t="shared" si="102"/>
        <v>11.52</v>
      </c>
      <c r="W2782">
        <f>VLOOKUP(A2782,LISTINO!D:N,10,FALSE)</f>
        <v>16.97</v>
      </c>
      <c r="X2782">
        <f t="shared" si="101"/>
        <v>1527.3</v>
      </c>
      <c r="Y2782" s="17">
        <f>VLOOKUP(A2782,LISTINO!D:K,7,FALSE)</f>
        <v>44682</v>
      </c>
    </row>
    <row r="2783" spans="1:25" x14ac:dyDescent="0.25">
      <c r="A2783" t="s">
        <v>1125</v>
      </c>
      <c r="B2783" t="s">
        <v>0</v>
      </c>
      <c r="C2783" t="s">
        <v>0</v>
      </c>
      <c r="D2783" t="s">
        <v>132</v>
      </c>
      <c r="E2783" t="s">
        <v>159</v>
      </c>
      <c r="F2783" t="s">
        <v>1126</v>
      </c>
      <c r="G2783" t="s">
        <v>4</v>
      </c>
      <c r="H2783" s="2">
        <v>44713</v>
      </c>
      <c r="I2783" t="s">
        <v>5</v>
      </c>
      <c r="J2783" t="s">
        <v>5</v>
      </c>
      <c r="K2783" s="3">
        <v>20</v>
      </c>
      <c r="L2783" s="3">
        <v>20</v>
      </c>
      <c r="M2783" t="s">
        <v>4</v>
      </c>
      <c r="N2783" t="s">
        <v>4</v>
      </c>
      <c r="O2783" t="s">
        <v>4</v>
      </c>
      <c r="P2783" t="s">
        <v>2294</v>
      </c>
      <c r="Q2783" t="s">
        <v>45</v>
      </c>
      <c r="R2783" t="s">
        <v>964</v>
      </c>
      <c r="S2783" t="s">
        <v>4</v>
      </c>
      <c r="T2783" s="5">
        <v>44.6</v>
      </c>
      <c r="U2783" t="s">
        <v>7</v>
      </c>
      <c r="V2783">
        <f t="shared" si="102"/>
        <v>2.23</v>
      </c>
      <c r="W2783">
        <f>VLOOKUP(A2783,LISTINO!D:N,10,FALSE)</f>
        <v>4.41</v>
      </c>
      <c r="X2783">
        <f t="shared" si="101"/>
        <v>88.2</v>
      </c>
      <c r="Y2783" s="17">
        <f>VLOOKUP(A2783,LISTINO!D:K,7,FALSE)</f>
        <v>44682</v>
      </c>
    </row>
    <row r="2784" spans="1:25" x14ac:dyDescent="0.25">
      <c r="A2784" t="s">
        <v>988</v>
      </c>
      <c r="B2784" t="s">
        <v>0</v>
      </c>
      <c r="C2784" t="s">
        <v>0</v>
      </c>
      <c r="D2784" t="s">
        <v>132</v>
      </c>
      <c r="E2784" t="s">
        <v>159</v>
      </c>
      <c r="F2784" t="s">
        <v>989</v>
      </c>
      <c r="G2784" t="s">
        <v>4</v>
      </c>
      <c r="H2784" s="2">
        <v>44713</v>
      </c>
      <c r="I2784" t="s">
        <v>5</v>
      </c>
      <c r="J2784" t="s">
        <v>5</v>
      </c>
      <c r="K2784" s="3">
        <v>600</v>
      </c>
      <c r="L2784" s="3">
        <v>600</v>
      </c>
      <c r="M2784" t="s">
        <v>4</v>
      </c>
      <c r="N2784" t="s">
        <v>4</v>
      </c>
      <c r="O2784" t="s">
        <v>4</v>
      </c>
      <c r="P2784" t="s">
        <v>2298</v>
      </c>
      <c r="Q2784" t="s">
        <v>6</v>
      </c>
      <c r="R2784" t="s">
        <v>964</v>
      </c>
      <c r="S2784" t="s">
        <v>4</v>
      </c>
      <c r="T2784" s="5">
        <v>0</v>
      </c>
      <c r="U2784" t="s">
        <v>7</v>
      </c>
      <c r="V2784">
        <f t="shared" si="102"/>
        <v>0</v>
      </c>
      <c r="W2784">
        <f>VLOOKUP(A2784,LISTINO!D:N,10,FALSE)</f>
        <v>1.95</v>
      </c>
      <c r="X2784">
        <f t="shared" si="101"/>
        <v>1170</v>
      </c>
      <c r="Y2784" s="17">
        <f>VLOOKUP(A2784,LISTINO!D:K,7,FALSE)</f>
        <v>44896</v>
      </c>
    </row>
    <row r="2785" spans="1:25" x14ac:dyDescent="0.25">
      <c r="A2785" t="s">
        <v>203</v>
      </c>
      <c r="B2785" t="s">
        <v>0</v>
      </c>
      <c r="C2785" t="s">
        <v>1</v>
      </c>
      <c r="D2785" t="s">
        <v>132</v>
      </c>
      <c r="E2785" t="s">
        <v>159</v>
      </c>
      <c r="F2785" t="s">
        <v>204</v>
      </c>
      <c r="G2785" t="s">
        <v>4</v>
      </c>
      <c r="H2785" s="2">
        <v>44713</v>
      </c>
      <c r="I2785" t="s">
        <v>5</v>
      </c>
      <c r="J2785" t="s">
        <v>5</v>
      </c>
      <c r="K2785" s="3">
        <v>30</v>
      </c>
      <c r="L2785" s="3">
        <v>30</v>
      </c>
      <c r="M2785" t="s">
        <v>4</v>
      </c>
      <c r="N2785" t="s">
        <v>4</v>
      </c>
      <c r="O2785" t="s">
        <v>4</v>
      </c>
      <c r="P2785" t="s">
        <v>2296</v>
      </c>
      <c r="Q2785" t="s">
        <v>21</v>
      </c>
      <c r="R2785" t="s">
        <v>964</v>
      </c>
      <c r="S2785" t="s">
        <v>4</v>
      </c>
      <c r="T2785" s="5">
        <v>115.2</v>
      </c>
      <c r="U2785" t="s">
        <v>7</v>
      </c>
      <c r="V2785">
        <f t="shared" si="102"/>
        <v>3.8400000000000003</v>
      </c>
      <c r="W2785">
        <f>VLOOKUP(A2785,LISTINO!D:N,10,FALSE)</f>
        <v>6.04</v>
      </c>
      <c r="X2785">
        <f t="shared" si="101"/>
        <v>181.2</v>
      </c>
      <c r="Y2785" s="17">
        <f>VLOOKUP(A2785,LISTINO!D:K,7,FALSE)</f>
        <v>44682</v>
      </c>
    </row>
    <row r="2786" spans="1:25" x14ac:dyDescent="0.25">
      <c r="A2786" t="s">
        <v>1534</v>
      </c>
      <c r="B2786" t="s">
        <v>0</v>
      </c>
      <c r="C2786" t="s">
        <v>0</v>
      </c>
      <c r="D2786" t="s">
        <v>132</v>
      </c>
      <c r="E2786" t="s">
        <v>159</v>
      </c>
      <c r="F2786" t="s">
        <v>1535</v>
      </c>
      <c r="G2786" t="s">
        <v>4</v>
      </c>
      <c r="H2786" s="2">
        <v>44713</v>
      </c>
      <c r="I2786" t="s">
        <v>5</v>
      </c>
      <c r="J2786" t="s">
        <v>5</v>
      </c>
      <c r="K2786" s="3">
        <v>300</v>
      </c>
      <c r="L2786" s="3">
        <v>300</v>
      </c>
      <c r="M2786" t="s">
        <v>4</v>
      </c>
      <c r="N2786" t="s">
        <v>4</v>
      </c>
      <c r="O2786" t="s">
        <v>4</v>
      </c>
      <c r="P2786" t="s">
        <v>2298</v>
      </c>
      <c r="Q2786" t="s">
        <v>21</v>
      </c>
      <c r="R2786" t="s">
        <v>964</v>
      </c>
      <c r="S2786" t="s">
        <v>4</v>
      </c>
      <c r="T2786" s="5">
        <v>2055</v>
      </c>
      <c r="U2786" t="s">
        <v>7</v>
      </c>
      <c r="V2786">
        <f t="shared" si="102"/>
        <v>6.85</v>
      </c>
      <c r="W2786">
        <f>VLOOKUP(A2786,LISTINO!D:N,10,FALSE)</f>
        <v>9.42</v>
      </c>
      <c r="X2786">
        <f t="shared" si="101"/>
        <v>2826</v>
      </c>
      <c r="Y2786" s="17">
        <f>VLOOKUP(A2786,LISTINO!D:K,7,FALSE)</f>
        <v>44682</v>
      </c>
    </row>
    <row r="2787" spans="1:25" x14ac:dyDescent="0.25">
      <c r="A2787" t="s">
        <v>153</v>
      </c>
      <c r="B2787" t="s">
        <v>0</v>
      </c>
      <c r="C2787" t="s">
        <v>1</v>
      </c>
      <c r="D2787" t="s">
        <v>132</v>
      </c>
      <c r="E2787" t="s">
        <v>159</v>
      </c>
      <c r="F2787" t="s">
        <v>154</v>
      </c>
      <c r="G2787" t="s">
        <v>4</v>
      </c>
      <c r="H2787" s="2">
        <v>44713</v>
      </c>
      <c r="I2787" t="s">
        <v>5</v>
      </c>
      <c r="J2787" t="s">
        <v>5</v>
      </c>
      <c r="K2787" s="3">
        <v>10</v>
      </c>
      <c r="L2787" s="3">
        <v>10</v>
      </c>
      <c r="M2787" t="s">
        <v>4</v>
      </c>
      <c r="N2787" t="s">
        <v>4</v>
      </c>
      <c r="O2787" t="s">
        <v>4</v>
      </c>
      <c r="P2787" t="s">
        <v>2296</v>
      </c>
      <c r="Q2787" t="s">
        <v>6</v>
      </c>
      <c r="R2787" t="s">
        <v>964</v>
      </c>
      <c r="S2787" t="s">
        <v>4</v>
      </c>
      <c r="T2787" s="5">
        <v>64.400000000000006</v>
      </c>
      <c r="U2787" t="s">
        <v>7</v>
      </c>
      <c r="V2787">
        <f t="shared" si="102"/>
        <v>6.44</v>
      </c>
      <c r="W2787">
        <f>VLOOKUP(A2787,LISTINO!D:N,10,FALSE)</f>
        <v>9.48</v>
      </c>
      <c r="X2787">
        <f t="shared" si="101"/>
        <v>94.800000000000011</v>
      </c>
      <c r="Y2787" s="17">
        <f>VLOOKUP(A2787,LISTINO!D:K,7,FALSE)</f>
        <v>44682</v>
      </c>
    </row>
    <row r="2788" spans="1:25" x14ac:dyDescent="0.25">
      <c r="A2788" t="s">
        <v>90</v>
      </c>
      <c r="B2788" t="s">
        <v>0</v>
      </c>
      <c r="C2788" t="s">
        <v>1</v>
      </c>
      <c r="D2788" t="s">
        <v>132</v>
      </c>
      <c r="E2788" t="s">
        <v>159</v>
      </c>
      <c r="F2788" t="s">
        <v>91</v>
      </c>
      <c r="G2788" t="s">
        <v>4</v>
      </c>
      <c r="H2788" s="2">
        <v>44712</v>
      </c>
      <c r="I2788" t="s">
        <v>5</v>
      </c>
      <c r="J2788" t="s">
        <v>5</v>
      </c>
      <c r="K2788" s="3">
        <v>500</v>
      </c>
      <c r="L2788" s="3">
        <v>500</v>
      </c>
      <c r="M2788" t="s">
        <v>4</v>
      </c>
      <c r="N2788" t="s">
        <v>4</v>
      </c>
      <c r="O2788" t="s">
        <v>4</v>
      </c>
      <c r="P2788" t="s">
        <v>2299</v>
      </c>
      <c r="Q2788" t="s">
        <v>10</v>
      </c>
      <c r="R2788" t="s">
        <v>676</v>
      </c>
      <c r="S2788" t="s">
        <v>4</v>
      </c>
      <c r="T2788" s="5">
        <v>260</v>
      </c>
      <c r="U2788" t="s">
        <v>7</v>
      </c>
      <c r="V2788">
        <f t="shared" ref="V2788:V2793" si="103" xml:space="preserve"> T2788/K2788</f>
        <v>0.52</v>
      </c>
      <c r="W2788">
        <f>VLOOKUP(A2788,LISTINO!D:N,10,FALSE)</f>
        <v>0.65</v>
      </c>
      <c r="X2788">
        <f t="shared" si="101"/>
        <v>325</v>
      </c>
      <c r="Y2788" s="17">
        <f>VLOOKUP(A2788,LISTINO!D:K,7,FALSE)</f>
        <v>44593</v>
      </c>
    </row>
    <row r="2789" spans="1:25" x14ac:dyDescent="0.25">
      <c r="A2789" t="s">
        <v>2275</v>
      </c>
      <c r="B2789" t="s">
        <v>0</v>
      </c>
      <c r="C2789" t="s">
        <v>0</v>
      </c>
      <c r="D2789" t="s">
        <v>132</v>
      </c>
      <c r="E2789" t="s">
        <v>159</v>
      </c>
      <c r="F2789" t="s">
        <v>2276</v>
      </c>
      <c r="G2789" t="s">
        <v>4</v>
      </c>
      <c r="H2789" s="2">
        <v>44712</v>
      </c>
      <c r="I2789" t="s">
        <v>5</v>
      </c>
      <c r="J2789" t="s">
        <v>5</v>
      </c>
      <c r="K2789" s="3">
        <v>25</v>
      </c>
      <c r="L2789" s="3">
        <v>25</v>
      </c>
      <c r="M2789" t="s">
        <v>4</v>
      </c>
      <c r="N2789" t="s">
        <v>4</v>
      </c>
      <c r="O2789" t="s">
        <v>4</v>
      </c>
      <c r="P2789" t="s">
        <v>2300</v>
      </c>
      <c r="Q2789" t="s">
        <v>6</v>
      </c>
      <c r="R2789" t="s">
        <v>163</v>
      </c>
      <c r="S2789" t="s">
        <v>4</v>
      </c>
      <c r="T2789" s="5">
        <v>0</v>
      </c>
      <c r="U2789" t="s">
        <v>7</v>
      </c>
      <c r="V2789">
        <f t="shared" si="103"/>
        <v>0</v>
      </c>
      <c r="W2789">
        <f>VLOOKUP(A2789,LISTINO!D:N,10,FALSE)</f>
        <v>4.95</v>
      </c>
      <c r="X2789">
        <f t="shared" si="101"/>
        <v>123.75</v>
      </c>
      <c r="Y2789" s="17">
        <f>VLOOKUP(A2789,LISTINO!D:K,7,FALSE)</f>
        <v>44958</v>
      </c>
    </row>
    <row r="2790" spans="1:25" x14ac:dyDescent="0.25">
      <c r="A2790" t="s">
        <v>42</v>
      </c>
      <c r="B2790" t="s">
        <v>0</v>
      </c>
      <c r="C2790" t="s">
        <v>1</v>
      </c>
      <c r="D2790" t="s">
        <v>132</v>
      </c>
      <c r="E2790" t="s">
        <v>159</v>
      </c>
      <c r="F2790" t="s">
        <v>43</v>
      </c>
      <c r="G2790" t="s">
        <v>4</v>
      </c>
      <c r="H2790" s="2">
        <v>44711</v>
      </c>
      <c r="I2790" t="s">
        <v>5</v>
      </c>
      <c r="J2790" t="s">
        <v>5</v>
      </c>
      <c r="K2790" s="3">
        <v>875</v>
      </c>
      <c r="L2790" s="3">
        <v>875</v>
      </c>
      <c r="M2790" t="s">
        <v>4</v>
      </c>
      <c r="N2790" t="s">
        <v>4</v>
      </c>
      <c r="O2790" t="s">
        <v>4</v>
      </c>
      <c r="P2790" t="s">
        <v>2301</v>
      </c>
      <c r="Q2790" t="s">
        <v>6</v>
      </c>
      <c r="R2790" t="s">
        <v>851</v>
      </c>
      <c r="S2790" t="s">
        <v>4</v>
      </c>
      <c r="T2790" s="5">
        <v>612.5</v>
      </c>
      <c r="U2790" t="s">
        <v>7</v>
      </c>
      <c r="V2790">
        <f t="shared" si="103"/>
        <v>0.7</v>
      </c>
      <c r="W2790">
        <f>VLOOKUP(A2790,LISTINO!D:N,10,FALSE)</f>
        <v>0.88</v>
      </c>
      <c r="X2790">
        <f t="shared" si="101"/>
        <v>770</v>
      </c>
      <c r="Y2790" s="17">
        <f>VLOOKUP(A2790,LISTINO!D:K,7,FALSE)</f>
        <v>44593</v>
      </c>
    </row>
    <row r="2791" spans="1:25" hidden="1" x14ac:dyDescent="0.25">
      <c r="A2791" t="s">
        <v>64</v>
      </c>
      <c r="B2791" t="s">
        <v>0</v>
      </c>
      <c r="C2791" t="s">
        <v>1</v>
      </c>
      <c r="D2791" t="s">
        <v>132</v>
      </c>
      <c r="E2791" t="s">
        <v>159</v>
      </c>
      <c r="F2791" t="s">
        <v>65</v>
      </c>
      <c r="G2791" t="s">
        <v>4</v>
      </c>
      <c r="H2791" s="2">
        <v>44711</v>
      </c>
      <c r="I2791" t="s">
        <v>5</v>
      </c>
      <c r="J2791" t="s">
        <v>5</v>
      </c>
      <c r="K2791" s="3">
        <v>120</v>
      </c>
      <c r="L2791" s="3">
        <v>120</v>
      </c>
      <c r="M2791" t="s">
        <v>4</v>
      </c>
      <c r="N2791" t="s">
        <v>4</v>
      </c>
      <c r="O2791" t="s">
        <v>4</v>
      </c>
      <c r="P2791" t="s">
        <v>2301</v>
      </c>
      <c r="Q2791" t="s">
        <v>21</v>
      </c>
      <c r="R2791" t="s">
        <v>851</v>
      </c>
      <c r="S2791" t="s">
        <v>4</v>
      </c>
      <c r="T2791" s="5">
        <v>142.80000000000001</v>
      </c>
      <c r="U2791" t="s">
        <v>7</v>
      </c>
      <c r="V2791">
        <f t="shared" si="103"/>
        <v>1.1900000000000002</v>
      </c>
      <c r="W2791">
        <f>VLOOKUP(A2791,LISTINO!D:N,10,FALSE)</f>
        <v>1.5</v>
      </c>
      <c r="X2791">
        <f t="shared" si="101"/>
        <v>180</v>
      </c>
      <c r="Y2791" s="17">
        <f>VLOOKUP(A2791,LISTINO!D:K,7,FALSE)</f>
        <v>44593</v>
      </c>
    </row>
    <row r="2792" spans="1:25" x14ac:dyDescent="0.25">
      <c r="A2792" t="s">
        <v>122</v>
      </c>
      <c r="B2792" t="s">
        <v>0</v>
      </c>
      <c r="C2792" t="s">
        <v>1</v>
      </c>
      <c r="D2792" t="s">
        <v>132</v>
      </c>
      <c r="E2792" t="s">
        <v>159</v>
      </c>
      <c r="F2792" t="s">
        <v>123</v>
      </c>
      <c r="G2792" t="s">
        <v>4</v>
      </c>
      <c r="H2792" s="2">
        <v>44711</v>
      </c>
      <c r="I2792" t="s">
        <v>5</v>
      </c>
      <c r="J2792" t="s">
        <v>5</v>
      </c>
      <c r="K2792" s="3">
        <v>10</v>
      </c>
      <c r="L2792" s="3">
        <v>10</v>
      </c>
      <c r="M2792" t="s">
        <v>4</v>
      </c>
      <c r="N2792" t="s">
        <v>4</v>
      </c>
      <c r="O2792" t="s">
        <v>4</v>
      </c>
      <c r="P2792" t="s">
        <v>2301</v>
      </c>
      <c r="Q2792" t="s">
        <v>10</v>
      </c>
      <c r="R2792" t="s">
        <v>851</v>
      </c>
      <c r="S2792" t="s">
        <v>4</v>
      </c>
      <c r="T2792" s="5">
        <v>29</v>
      </c>
      <c r="U2792" t="s">
        <v>7</v>
      </c>
      <c r="V2792">
        <f t="shared" si="103"/>
        <v>2.9</v>
      </c>
      <c r="W2792">
        <f>VLOOKUP(A2792,LISTINO!D:N,10,FALSE)</f>
        <v>3.67</v>
      </c>
      <c r="X2792">
        <f t="shared" si="101"/>
        <v>36.700000000000003</v>
      </c>
      <c r="Y2792" s="17">
        <f>VLOOKUP(A2792,LISTINO!D:K,7,FALSE)</f>
        <v>44593</v>
      </c>
    </row>
    <row r="2793" spans="1:25" x14ac:dyDescent="0.25">
      <c r="A2793" t="s">
        <v>1025</v>
      </c>
      <c r="B2793" t="s">
        <v>0</v>
      </c>
      <c r="C2793" t="s">
        <v>192</v>
      </c>
      <c r="D2793" t="s">
        <v>132</v>
      </c>
      <c r="E2793" t="s">
        <v>159</v>
      </c>
      <c r="F2793" t="s">
        <v>1026</v>
      </c>
      <c r="G2793" t="s">
        <v>4</v>
      </c>
      <c r="H2793" s="2">
        <v>44711</v>
      </c>
      <c r="I2793" t="s">
        <v>5</v>
      </c>
      <c r="J2793" t="s">
        <v>5</v>
      </c>
      <c r="K2793" s="3">
        <v>100</v>
      </c>
      <c r="L2793" s="3">
        <v>100</v>
      </c>
      <c r="M2793" t="s">
        <v>4</v>
      </c>
      <c r="N2793" t="s">
        <v>4</v>
      </c>
      <c r="O2793" t="s">
        <v>4</v>
      </c>
      <c r="P2793" t="s">
        <v>2302</v>
      </c>
      <c r="Q2793" t="s">
        <v>391</v>
      </c>
      <c r="R2793" t="s">
        <v>196</v>
      </c>
      <c r="S2793" t="s">
        <v>4</v>
      </c>
      <c r="T2793" s="5">
        <v>0</v>
      </c>
      <c r="U2793" t="s">
        <v>7</v>
      </c>
      <c r="V2793">
        <f t="shared" si="103"/>
        <v>0</v>
      </c>
      <c r="W2793">
        <f>VLOOKUP(A2793,LISTINO!D:N,10,FALSE)</f>
        <v>2.4700000000000002</v>
      </c>
      <c r="X2793">
        <f t="shared" si="101"/>
        <v>247.00000000000003</v>
      </c>
      <c r="Y2793" s="17">
        <f>VLOOKUP(A2793,LISTINO!D:K,7,FALSE)</f>
        <v>45467</v>
      </c>
    </row>
    <row r="2794" spans="1:25" x14ac:dyDescent="0.25">
      <c r="A2794" t="s">
        <v>764</v>
      </c>
      <c r="B2794" t="s">
        <v>0</v>
      </c>
      <c r="C2794" t="s">
        <v>1</v>
      </c>
      <c r="D2794" t="s">
        <v>132</v>
      </c>
      <c r="E2794" t="s">
        <v>159</v>
      </c>
      <c r="F2794" t="s">
        <v>765</v>
      </c>
      <c r="G2794" t="s">
        <v>4</v>
      </c>
      <c r="H2794" s="2">
        <v>44708</v>
      </c>
      <c r="I2794" t="s">
        <v>5</v>
      </c>
      <c r="J2794" t="s">
        <v>5</v>
      </c>
      <c r="K2794" s="3">
        <v>16</v>
      </c>
      <c r="L2794" s="3">
        <v>16</v>
      </c>
      <c r="M2794" t="s">
        <v>4</v>
      </c>
      <c r="N2794" t="s">
        <v>4</v>
      </c>
      <c r="O2794" t="s">
        <v>4</v>
      </c>
      <c r="P2794" t="s">
        <v>2305</v>
      </c>
      <c r="Q2794" t="s">
        <v>21</v>
      </c>
      <c r="R2794" t="s">
        <v>196</v>
      </c>
      <c r="S2794" t="s">
        <v>4</v>
      </c>
      <c r="T2794" s="5">
        <v>50.24</v>
      </c>
      <c r="U2794" t="s">
        <v>7</v>
      </c>
      <c r="V2794">
        <f t="shared" ref="V2794:V2819" si="104" xml:space="preserve"> T2794/K2794</f>
        <v>3.14</v>
      </c>
      <c r="W2794">
        <f>VLOOKUP(A2794,LISTINO!D:N,10,FALSE)</f>
        <v>4.9400000000000004</v>
      </c>
      <c r="X2794">
        <f t="shared" si="101"/>
        <v>79.040000000000006</v>
      </c>
      <c r="Y2794" s="17">
        <f>VLOOKUP(A2794,LISTINO!D:K,7,FALSE)</f>
        <v>45467</v>
      </c>
    </row>
    <row r="2795" spans="1:25" x14ac:dyDescent="0.25">
      <c r="A2795" t="s">
        <v>764</v>
      </c>
      <c r="B2795" t="s">
        <v>0</v>
      </c>
      <c r="C2795" t="s">
        <v>1</v>
      </c>
      <c r="D2795" t="s">
        <v>132</v>
      </c>
      <c r="E2795" t="s">
        <v>159</v>
      </c>
      <c r="F2795" t="s">
        <v>765</v>
      </c>
      <c r="G2795" t="s">
        <v>4</v>
      </c>
      <c r="H2795" s="2">
        <v>44708</v>
      </c>
      <c r="I2795" t="s">
        <v>5</v>
      </c>
      <c r="J2795" t="s">
        <v>5</v>
      </c>
      <c r="K2795" s="3">
        <v>36</v>
      </c>
      <c r="L2795" s="3">
        <v>36</v>
      </c>
      <c r="M2795" t="s">
        <v>4</v>
      </c>
      <c r="N2795" t="s">
        <v>4</v>
      </c>
      <c r="O2795" t="s">
        <v>4</v>
      </c>
      <c r="P2795" t="s">
        <v>2305</v>
      </c>
      <c r="Q2795" t="s">
        <v>6</v>
      </c>
      <c r="R2795" t="s">
        <v>196</v>
      </c>
      <c r="S2795" t="s">
        <v>4</v>
      </c>
      <c r="T2795" s="5">
        <v>113.04</v>
      </c>
      <c r="U2795" t="s">
        <v>7</v>
      </c>
      <c r="V2795">
        <f t="shared" si="104"/>
        <v>3.14</v>
      </c>
      <c r="W2795">
        <f>VLOOKUP(A2795,LISTINO!D:N,10,FALSE)</f>
        <v>4.9400000000000004</v>
      </c>
      <c r="X2795">
        <f t="shared" si="101"/>
        <v>177.84</v>
      </c>
      <c r="Y2795" s="17">
        <f>VLOOKUP(A2795,LISTINO!D:K,7,FALSE)</f>
        <v>45467</v>
      </c>
    </row>
    <row r="2796" spans="1:25" x14ac:dyDescent="0.25">
      <c r="A2796" t="s">
        <v>1096</v>
      </c>
      <c r="B2796" t="s">
        <v>0</v>
      </c>
      <c r="C2796" t="s">
        <v>0</v>
      </c>
      <c r="D2796" t="s">
        <v>132</v>
      </c>
      <c r="E2796" t="s">
        <v>159</v>
      </c>
      <c r="F2796" t="s">
        <v>1097</v>
      </c>
      <c r="G2796" t="s">
        <v>4</v>
      </c>
      <c r="H2796" s="2">
        <v>44707</v>
      </c>
      <c r="I2796" t="s">
        <v>5</v>
      </c>
      <c r="J2796" t="s">
        <v>5</v>
      </c>
      <c r="K2796" s="3">
        <v>21</v>
      </c>
      <c r="L2796" s="3">
        <v>21</v>
      </c>
      <c r="M2796" t="s">
        <v>4</v>
      </c>
      <c r="N2796" t="s">
        <v>4</v>
      </c>
      <c r="O2796" t="s">
        <v>4</v>
      </c>
      <c r="P2796" t="s">
        <v>2306</v>
      </c>
      <c r="Q2796" t="s">
        <v>21</v>
      </c>
      <c r="R2796" t="s">
        <v>163</v>
      </c>
      <c r="S2796" t="s">
        <v>4</v>
      </c>
      <c r="T2796" s="5">
        <v>0</v>
      </c>
      <c r="U2796" t="s">
        <v>7</v>
      </c>
      <c r="V2796">
        <f t="shared" si="104"/>
        <v>0</v>
      </c>
      <c r="W2796">
        <f>VLOOKUP(A2796,LISTINO!D:N,10,FALSE)</f>
        <v>9.73</v>
      </c>
      <c r="X2796">
        <f t="shared" si="101"/>
        <v>204.33</v>
      </c>
      <c r="Y2796" s="17">
        <f>VLOOKUP(A2796,LISTINO!D:K,7,FALSE)</f>
        <v>44958</v>
      </c>
    </row>
    <row r="2797" spans="1:25" x14ac:dyDescent="0.25">
      <c r="A2797" t="s">
        <v>38</v>
      </c>
      <c r="B2797" t="s">
        <v>0</v>
      </c>
      <c r="C2797" t="s">
        <v>1</v>
      </c>
      <c r="D2797" t="s">
        <v>132</v>
      </c>
      <c r="E2797" t="s">
        <v>159</v>
      </c>
      <c r="F2797" t="s">
        <v>39</v>
      </c>
      <c r="G2797" t="s">
        <v>4</v>
      </c>
      <c r="H2797" s="2">
        <v>44707</v>
      </c>
      <c r="I2797" t="s">
        <v>5</v>
      </c>
      <c r="J2797" t="s">
        <v>5</v>
      </c>
      <c r="K2797" s="3">
        <v>80</v>
      </c>
      <c r="L2797" s="3">
        <v>80</v>
      </c>
      <c r="M2797" t="s">
        <v>4</v>
      </c>
      <c r="N2797" t="s">
        <v>4</v>
      </c>
      <c r="O2797" t="s">
        <v>4</v>
      </c>
      <c r="P2797" t="s">
        <v>2308</v>
      </c>
      <c r="Q2797" t="s">
        <v>445</v>
      </c>
      <c r="R2797" t="s">
        <v>964</v>
      </c>
      <c r="S2797" t="s">
        <v>4</v>
      </c>
      <c r="T2797" s="5">
        <v>140</v>
      </c>
      <c r="U2797" t="s">
        <v>7</v>
      </c>
      <c r="V2797">
        <f t="shared" si="104"/>
        <v>1.75</v>
      </c>
      <c r="W2797">
        <f>VLOOKUP(A2797,LISTINO!D:N,10,FALSE)</f>
        <v>2.5099999999999998</v>
      </c>
      <c r="X2797">
        <f t="shared" si="101"/>
        <v>200.79999999999998</v>
      </c>
      <c r="Y2797" s="17">
        <f>VLOOKUP(A2797,LISTINO!D:K,7,FALSE)</f>
        <v>44682</v>
      </c>
    </row>
    <row r="2798" spans="1:25" x14ac:dyDescent="0.25">
      <c r="A2798" t="s">
        <v>38</v>
      </c>
      <c r="B2798" t="s">
        <v>0</v>
      </c>
      <c r="C2798" t="s">
        <v>1</v>
      </c>
      <c r="D2798" t="s">
        <v>132</v>
      </c>
      <c r="E2798" t="s">
        <v>159</v>
      </c>
      <c r="F2798" t="s">
        <v>39</v>
      </c>
      <c r="G2798" t="s">
        <v>4</v>
      </c>
      <c r="H2798" s="2">
        <v>44707</v>
      </c>
      <c r="I2798" t="s">
        <v>5</v>
      </c>
      <c r="J2798" t="s">
        <v>5</v>
      </c>
      <c r="K2798" s="3">
        <v>80</v>
      </c>
      <c r="L2798" s="3">
        <v>80</v>
      </c>
      <c r="M2798" t="s">
        <v>4</v>
      </c>
      <c r="N2798" t="s">
        <v>4</v>
      </c>
      <c r="O2798" t="s">
        <v>4</v>
      </c>
      <c r="P2798" t="s">
        <v>2308</v>
      </c>
      <c r="Q2798" t="s">
        <v>460</v>
      </c>
      <c r="R2798" t="s">
        <v>964</v>
      </c>
      <c r="S2798" t="s">
        <v>4</v>
      </c>
      <c r="T2798" s="5">
        <v>140</v>
      </c>
      <c r="U2798" t="s">
        <v>7</v>
      </c>
      <c r="V2798">
        <f t="shared" si="104"/>
        <v>1.75</v>
      </c>
      <c r="W2798">
        <f>VLOOKUP(A2798,LISTINO!D:N,10,FALSE)</f>
        <v>2.5099999999999998</v>
      </c>
      <c r="X2798">
        <f t="shared" si="101"/>
        <v>200.79999999999998</v>
      </c>
      <c r="Y2798" s="17">
        <f>VLOOKUP(A2798,LISTINO!D:K,7,FALSE)</f>
        <v>44682</v>
      </c>
    </row>
    <row r="2799" spans="1:25" x14ac:dyDescent="0.25">
      <c r="A2799" t="s">
        <v>38</v>
      </c>
      <c r="B2799" t="s">
        <v>0</v>
      </c>
      <c r="C2799" t="s">
        <v>1</v>
      </c>
      <c r="D2799" t="s">
        <v>132</v>
      </c>
      <c r="E2799" t="s">
        <v>159</v>
      </c>
      <c r="F2799" t="s">
        <v>39</v>
      </c>
      <c r="G2799" t="s">
        <v>4</v>
      </c>
      <c r="H2799" s="2">
        <v>44707</v>
      </c>
      <c r="I2799" t="s">
        <v>5</v>
      </c>
      <c r="J2799" t="s">
        <v>5</v>
      </c>
      <c r="K2799" s="3">
        <v>80</v>
      </c>
      <c r="L2799" s="3">
        <v>80</v>
      </c>
      <c r="M2799" t="s">
        <v>4</v>
      </c>
      <c r="N2799" t="s">
        <v>4</v>
      </c>
      <c r="O2799" t="s">
        <v>4</v>
      </c>
      <c r="P2799" t="s">
        <v>2307</v>
      </c>
      <c r="Q2799" t="s">
        <v>6</v>
      </c>
      <c r="R2799" t="s">
        <v>964</v>
      </c>
      <c r="S2799" t="s">
        <v>4</v>
      </c>
      <c r="T2799" s="5">
        <v>140</v>
      </c>
      <c r="U2799" t="s">
        <v>7</v>
      </c>
      <c r="V2799">
        <f t="shared" si="104"/>
        <v>1.75</v>
      </c>
      <c r="W2799">
        <f>VLOOKUP(A2799,LISTINO!D:N,10,FALSE)</f>
        <v>2.5099999999999998</v>
      </c>
      <c r="X2799">
        <f t="shared" si="101"/>
        <v>200.79999999999998</v>
      </c>
      <c r="Y2799" s="17">
        <f>VLOOKUP(A2799,LISTINO!D:K,7,FALSE)</f>
        <v>44682</v>
      </c>
    </row>
    <row r="2800" spans="1:25" x14ac:dyDescent="0.25">
      <c r="A2800" t="s">
        <v>38</v>
      </c>
      <c r="B2800" t="s">
        <v>0</v>
      </c>
      <c r="C2800" t="s">
        <v>1</v>
      </c>
      <c r="D2800" t="s">
        <v>132</v>
      </c>
      <c r="E2800" t="s">
        <v>159</v>
      </c>
      <c r="F2800" t="s">
        <v>39</v>
      </c>
      <c r="G2800" t="s">
        <v>4</v>
      </c>
      <c r="H2800" s="2">
        <v>44707</v>
      </c>
      <c r="I2800" t="s">
        <v>5</v>
      </c>
      <c r="J2800" t="s">
        <v>5</v>
      </c>
      <c r="K2800" s="3">
        <v>80</v>
      </c>
      <c r="L2800" s="3">
        <v>80</v>
      </c>
      <c r="M2800" t="s">
        <v>4</v>
      </c>
      <c r="N2800" t="s">
        <v>4</v>
      </c>
      <c r="O2800" t="s">
        <v>4</v>
      </c>
      <c r="P2800" t="s">
        <v>2307</v>
      </c>
      <c r="Q2800" t="s">
        <v>21</v>
      </c>
      <c r="R2800" t="s">
        <v>964</v>
      </c>
      <c r="S2800" t="s">
        <v>4</v>
      </c>
      <c r="T2800" s="5">
        <v>140</v>
      </c>
      <c r="U2800" t="s">
        <v>7</v>
      </c>
      <c r="V2800">
        <f t="shared" si="104"/>
        <v>1.75</v>
      </c>
      <c r="W2800">
        <f>VLOOKUP(A2800,LISTINO!D:N,10,FALSE)</f>
        <v>2.5099999999999998</v>
      </c>
      <c r="X2800">
        <f t="shared" si="101"/>
        <v>200.79999999999998</v>
      </c>
      <c r="Y2800" s="17">
        <f>VLOOKUP(A2800,LISTINO!D:K,7,FALSE)</f>
        <v>44682</v>
      </c>
    </row>
    <row r="2801" spans="1:25" x14ac:dyDescent="0.25">
      <c r="A2801" t="s">
        <v>38</v>
      </c>
      <c r="B2801" t="s">
        <v>0</v>
      </c>
      <c r="C2801" t="s">
        <v>1</v>
      </c>
      <c r="D2801" t="s">
        <v>132</v>
      </c>
      <c r="E2801" t="s">
        <v>159</v>
      </c>
      <c r="F2801" t="s">
        <v>39</v>
      </c>
      <c r="G2801" t="s">
        <v>4</v>
      </c>
      <c r="H2801" s="2">
        <v>44707</v>
      </c>
      <c r="I2801" t="s">
        <v>5</v>
      </c>
      <c r="J2801" t="s">
        <v>5</v>
      </c>
      <c r="K2801" s="3">
        <v>80</v>
      </c>
      <c r="L2801" s="3">
        <v>80</v>
      </c>
      <c r="M2801" t="s">
        <v>4</v>
      </c>
      <c r="N2801" t="s">
        <v>4</v>
      </c>
      <c r="O2801" t="s">
        <v>4</v>
      </c>
      <c r="P2801" t="s">
        <v>2307</v>
      </c>
      <c r="Q2801" t="s">
        <v>10</v>
      </c>
      <c r="R2801" t="s">
        <v>964</v>
      </c>
      <c r="S2801" t="s">
        <v>4</v>
      </c>
      <c r="T2801" s="5">
        <v>140</v>
      </c>
      <c r="U2801" t="s">
        <v>7</v>
      </c>
      <c r="V2801">
        <f t="shared" si="104"/>
        <v>1.75</v>
      </c>
      <c r="W2801">
        <f>VLOOKUP(A2801,LISTINO!D:N,10,FALSE)</f>
        <v>2.5099999999999998</v>
      </c>
      <c r="X2801">
        <f t="shared" si="101"/>
        <v>200.79999999999998</v>
      </c>
      <c r="Y2801" s="17">
        <f>VLOOKUP(A2801,LISTINO!D:K,7,FALSE)</f>
        <v>44682</v>
      </c>
    </row>
    <row r="2802" spans="1:25" x14ac:dyDescent="0.25">
      <c r="A2802" t="s">
        <v>38</v>
      </c>
      <c r="B2802" t="s">
        <v>0</v>
      </c>
      <c r="C2802" t="s">
        <v>1</v>
      </c>
      <c r="D2802" t="s">
        <v>132</v>
      </c>
      <c r="E2802" t="s">
        <v>159</v>
      </c>
      <c r="F2802" t="s">
        <v>39</v>
      </c>
      <c r="G2802" t="s">
        <v>4</v>
      </c>
      <c r="H2802" s="2">
        <v>44707</v>
      </c>
      <c r="I2802" t="s">
        <v>5</v>
      </c>
      <c r="J2802" t="s">
        <v>5</v>
      </c>
      <c r="K2802" s="3">
        <v>80</v>
      </c>
      <c r="L2802" s="3">
        <v>80</v>
      </c>
      <c r="M2802" t="s">
        <v>4</v>
      </c>
      <c r="N2802" t="s">
        <v>4</v>
      </c>
      <c r="O2802" t="s">
        <v>4</v>
      </c>
      <c r="P2802" t="s">
        <v>2307</v>
      </c>
      <c r="Q2802" t="s">
        <v>14</v>
      </c>
      <c r="R2802" t="s">
        <v>964</v>
      </c>
      <c r="S2802" t="s">
        <v>4</v>
      </c>
      <c r="T2802" s="5">
        <v>140</v>
      </c>
      <c r="U2802" t="s">
        <v>7</v>
      </c>
      <c r="V2802">
        <f t="shared" si="104"/>
        <v>1.75</v>
      </c>
      <c r="W2802">
        <f>VLOOKUP(A2802,LISTINO!D:N,10,FALSE)</f>
        <v>2.5099999999999998</v>
      </c>
      <c r="X2802">
        <f t="shared" si="101"/>
        <v>200.79999999999998</v>
      </c>
      <c r="Y2802" s="17">
        <f>VLOOKUP(A2802,LISTINO!D:K,7,FALSE)</f>
        <v>44682</v>
      </c>
    </row>
    <row r="2803" spans="1:25" x14ac:dyDescent="0.25">
      <c r="A2803" t="s">
        <v>38</v>
      </c>
      <c r="B2803" t="s">
        <v>0</v>
      </c>
      <c r="C2803" t="s">
        <v>1</v>
      </c>
      <c r="D2803" t="s">
        <v>132</v>
      </c>
      <c r="E2803" t="s">
        <v>159</v>
      </c>
      <c r="F2803" t="s">
        <v>39</v>
      </c>
      <c r="G2803" t="s">
        <v>4</v>
      </c>
      <c r="H2803" s="2">
        <v>44707</v>
      </c>
      <c r="I2803" t="s">
        <v>5</v>
      </c>
      <c r="J2803" t="s">
        <v>5</v>
      </c>
      <c r="K2803" s="3">
        <v>80</v>
      </c>
      <c r="L2803" s="3">
        <v>80</v>
      </c>
      <c r="M2803" t="s">
        <v>4</v>
      </c>
      <c r="N2803" t="s">
        <v>4</v>
      </c>
      <c r="O2803" t="s">
        <v>4</v>
      </c>
      <c r="P2803" t="s">
        <v>2307</v>
      </c>
      <c r="Q2803" t="s">
        <v>44</v>
      </c>
      <c r="R2803" t="s">
        <v>964</v>
      </c>
      <c r="S2803" t="s">
        <v>4</v>
      </c>
      <c r="T2803" s="5">
        <v>140</v>
      </c>
      <c r="U2803" t="s">
        <v>7</v>
      </c>
      <c r="V2803">
        <f t="shared" si="104"/>
        <v>1.75</v>
      </c>
      <c r="W2803">
        <f>VLOOKUP(A2803,LISTINO!D:N,10,FALSE)</f>
        <v>2.5099999999999998</v>
      </c>
      <c r="X2803">
        <f t="shared" si="101"/>
        <v>200.79999999999998</v>
      </c>
      <c r="Y2803" s="17">
        <f>VLOOKUP(A2803,LISTINO!D:K,7,FALSE)</f>
        <v>44682</v>
      </c>
    </row>
    <row r="2804" spans="1:25" x14ac:dyDescent="0.25">
      <c r="A2804" t="s">
        <v>38</v>
      </c>
      <c r="B2804" t="s">
        <v>0</v>
      </c>
      <c r="C2804" t="s">
        <v>1</v>
      </c>
      <c r="D2804" t="s">
        <v>132</v>
      </c>
      <c r="E2804" t="s">
        <v>159</v>
      </c>
      <c r="F2804" t="s">
        <v>39</v>
      </c>
      <c r="G2804" t="s">
        <v>4</v>
      </c>
      <c r="H2804" s="2">
        <v>44707</v>
      </c>
      <c r="I2804" t="s">
        <v>5</v>
      </c>
      <c r="J2804" t="s">
        <v>5</v>
      </c>
      <c r="K2804" s="3">
        <v>80</v>
      </c>
      <c r="L2804" s="3">
        <v>80</v>
      </c>
      <c r="M2804" t="s">
        <v>4</v>
      </c>
      <c r="N2804" t="s">
        <v>4</v>
      </c>
      <c r="O2804" t="s">
        <v>4</v>
      </c>
      <c r="P2804" t="s">
        <v>2307</v>
      </c>
      <c r="Q2804" t="s">
        <v>45</v>
      </c>
      <c r="R2804" t="s">
        <v>964</v>
      </c>
      <c r="S2804" t="s">
        <v>4</v>
      </c>
      <c r="T2804" s="5">
        <v>140</v>
      </c>
      <c r="U2804" t="s">
        <v>7</v>
      </c>
      <c r="V2804">
        <f t="shared" si="104"/>
        <v>1.75</v>
      </c>
      <c r="W2804">
        <f>VLOOKUP(A2804,LISTINO!D:N,10,FALSE)</f>
        <v>2.5099999999999998</v>
      </c>
      <c r="X2804">
        <f t="shared" si="101"/>
        <v>200.79999999999998</v>
      </c>
      <c r="Y2804" s="17">
        <f>VLOOKUP(A2804,LISTINO!D:K,7,FALSE)</f>
        <v>44682</v>
      </c>
    </row>
    <row r="2805" spans="1:25" x14ac:dyDescent="0.25">
      <c r="A2805" t="s">
        <v>38</v>
      </c>
      <c r="B2805" t="s">
        <v>0</v>
      </c>
      <c r="C2805" t="s">
        <v>1</v>
      </c>
      <c r="D2805" t="s">
        <v>132</v>
      </c>
      <c r="E2805" t="s">
        <v>159</v>
      </c>
      <c r="F2805" t="s">
        <v>39</v>
      </c>
      <c r="G2805" t="s">
        <v>4</v>
      </c>
      <c r="H2805" s="2">
        <v>44707</v>
      </c>
      <c r="I2805" t="s">
        <v>5</v>
      </c>
      <c r="J2805" t="s">
        <v>5</v>
      </c>
      <c r="K2805" s="3">
        <v>80</v>
      </c>
      <c r="L2805" s="3">
        <v>80</v>
      </c>
      <c r="M2805" t="s">
        <v>4</v>
      </c>
      <c r="N2805" t="s">
        <v>4</v>
      </c>
      <c r="O2805" t="s">
        <v>4</v>
      </c>
      <c r="P2805" t="s">
        <v>2307</v>
      </c>
      <c r="Q2805" t="s">
        <v>383</v>
      </c>
      <c r="R2805" t="s">
        <v>964</v>
      </c>
      <c r="S2805" t="s">
        <v>4</v>
      </c>
      <c r="T2805" s="5">
        <v>140</v>
      </c>
      <c r="U2805" t="s">
        <v>7</v>
      </c>
      <c r="V2805">
        <f t="shared" si="104"/>
        <v>1.75</v>
      </c>
      <c r="W2805">
        <f>VLOOKUP(A2805,LISTINO!D:N,10,FALSE)</f>
        <v>2.5099999999999998</v>
      </c>
      <c r="X2805">
        <f t="shared" si="101"/>
        <v>200.79999999999998</v>
      </c>
      <c r="Y2805" s="17">
        <f>VLOOKUP(A2805,LISTINO!D:K,7,FALSE)</f>
        <v>44682</v>
      </c>
    </row>
    <row r="2806" spans="1:25" x14ac:dyDescent="0.25">
      <c r="A2806" t="s">
        <v>38</v>
      </c>
      <c r="B2806" t="s">
        <v>0</v>
      </c>
      <c r="C2806" t="s">
        <v>1</v>
      </c>
      <c r="D2806" t="s">
        <v>132</v>
      </c>
      <c r="E2806" t="s">
        <v>159</v>
      </c>
      <c r="F2806" t="s">
        <v>39</v>
      </c>
      <c r="G2806" t="s">
        <v>4</v>
      </c>
      <c r="H2806" s="2">
        <v>44707</v>
      </c>
      <c r="I2806" t="s">
        <v>5</v>
      </c>
      <c r="J2806" t="s">
        <v>5</v>
      </c>
      <c r="K2806" s="3">
        <v>80</v>
      </c>
      <c r="L2806" s="3">
        <v>80</v>
      </c>
      <c r="M2806" t="s">
        <v>4</v>
      </c>
      <c r="N2806" t="s">
        <v>4</v>
      </c>
      <c r="O2806" t="s">
        <v>4</v>
      </c>
      <c r="P2806" t="s">
        <v>2307</v>
      </c>
      <c r="Q2806" t="s">
        <v>391</v>
      </c>
      <c r="R2806" t="s">
        <v>964</v>
      </c>
      <c r="S2806" t="s">
        <v>4</v>
      </c>
      <c r="T2806" s="5">
        <v>140</v>
      </c>
      <c r="U2806" t="s">
        <v>7</v>
      </c>
      <c r="V2806">
        <f t="shared" si="104"/>
        <v>1.75</v>
      </c>
      <c r="W2806">
        <f>VLOOKUP(A2806,LISTINO!D:N,10,FALSE)</f>
        <v>2.5099999999999998</v>
      </c>
      <c r="X2806">
        <f t="shared" si="101"/>
        <v>200.79999999999998</v>
      </c>
      <c r="Y2806" s="17">
        <f>VLOOKUP(A2806,LISTINO!D:K,7,FALSE)</f>
        <v>44682</v>
      </c>
    </row>
    <row r="2807" spans="1:25" x14ac:dyDescent="0.25">
      <c r="A2807" t="s">
        <v>1686</v>
      </c>
      <c r="B2807" t="s">
        <v>0</v>
      </c>
      <c r="C2807" t="s">
        <v>0</v>
      </c>
      <c r="D2807" t="s">
        <v>132</v>
      </c>
      <c r="E2807" t="s">
        <v>159</v>
      </c>
      <c r="F2807" t="s">
        <v>1687</v>
      </c>
      <c r="G2807" t="s">
        <v>4</v>
      </c>
      <c r="H2807" s="2">
        <v>44707</v>
      </c>
      <c r="I2807" t="s">
        <v>5</v>
      </c>
      <c r="J2807" t="s">
        <v>5</v>
      </c>
      <c r="K2807" s="3">
        <v>20</v>
      </c>
      <c r="L2807" s="3">
        <v>20</v>
      </c>
      <c r="M2807" t="s">
        <v>4</v>
      </c>
      <c r="N2807" t="s">
        <v>4</v>
      </c>
      <c r="O2807" t="s">
        <v>4</v>
      </c>
      <c r="P2807" t="s">
        <v>2306</v>
      </c>
      <c r="Q2807" t="s">
        <v>10</v>
      </c>
      <c r="R2807" t="s">
        <v>163</v>
      </c>
      <c r="S2807" t="s">
        <v>4</v>
      </c>
      <c r="T2807" s="5">
        <v>0</v>
      </c>
      <c r="U2807" t="s">
        <v>7</v>
      </c>
      <c r="V2807">
        <f t="shared" si="104"/>
        <v>0</v>
      </c>
      <c r="W2807">
        <f>VLOOKUP(A2807,LISTINO!D:N,10,FALSE)</f>
        <v>19.2</v>
      </c>
      <c r="X2807">
        <f t="shared" si="101"/>
        <v>384</v>
      </c>
      <c r="Y2807" s="17">
        <f>VLOOKUP(A2807,LISTINO!D:K,7,FALSE)</f>
        <v>45376</v>
      </c>
    </row>
    <row r="2808" spans="1:25" hidden="1" x14ac:dyDescent="0.25">
      <c r="A2808" t="s">
        <v>357</v>
      </c>
      <c r="B2808" t="s">
        <v>0</v>
      </c>
      <c r="C2808" t="s">
        <v>1</v>
      </c>
      <c r="D2808" t="s">
        <v>132</v>
      </c>
      <c r="E2808" t="s">
        <v>159</v>
      </c>
      <c r="F2808" t="s">
        <v>358</v>
      </c>
      <c r="G2808" t="s">
        <v>4</v>
      </c>
      <c r="H2808" s="2">
        <v>44707</v>
      </c>
      <c r="I2808" t="s">
        <v>5</v>
      </c>
      <c r="J2808" t="s">
        <v>5</v>
      </c>
      <c r="K2808" s="3">
        <v>125</v>
      </c>
      <c r="L2808" s="3">
        <v>125</v>
      </c>
      <c r="M2808" t="s">
        <v>4</v>
      </c>
      <c r="N2808" t="s">
        <v>4</v>
      </c>
      <c r="O2808" t="s">
        <v>4</v>
      </c>
      <c r="P2808" t="s">
        <v>2309</v>
      </c>
      <c r="Q2808" t="s">
        <v>383</v>
      </c>
      <c r="R2808" t="s">
        <v>676</v>
      </c>
      <c r="S2808" t="s">
        <v>4</v>
      </c>
      <c r="T2808" s="5">
        <v>105</v>
      </c>
      <c r="U2808" t="s">
        <v>7</v>
      </c>
      <c r="V2808">
        <f t="shared" si="104"/>
        <v>0.84</v>
      </c>
      <c r="W2808">
        <f>VLOOKUP(A2808,LISTINO!D:N,10,FALSE)</f>
        <v>1.06</v>
      </c>
      <c r="X2808">
        <f t="shared" si="101"/>
        <v>132.5</v>
      </c>
      <c r="Y2808" s="17">
        <f>VLOOKUP(A2808,LISTINO!D:K,7,FALSE)</f>
        <v>44593</v>
      </c>
    </row>
    <row r="2809" spans="1:25" hidden="1" x14ac:dyDescent="0.25">
      <c r="A2809" t="s">
        <v>357</v>
      </c>
      <c r="B2809" t="s">
        <v>0</v>
      </c>
      <c r="C2809" t="s">
        <v>1</v>
      </c>
      <c r="D2809" t="s">
        <v>132</v>
      </c>
      <c r="E2809" t="s">
        <v>159</v>
      </c>
      <c r="F2809" t="s">
        <v>358</v>
      </c>
      <c r="G2809" t="s">
        <v>4</v>
      </c>
      <c r="H2809" s="2">
        <v>44707</v>
      </c>
      <c r="I2809" t="s">
        <v>5</v>
      </c>
      <c r="J2809" t="s">
        <v>5</v>
      </c>
      <c r="K2809" s="3">
        <v>125</v>
      </c>
      <c r="L2809" s="3">
        <v>125</v>
      </c>
      <c r="M2809" t="s">
        <v>4</v>
      </c>
      <c r="N2809" t="s">
        <v>4</v>
      </c>
      <c r="O2809" t="s">
        <v>4</v>
      </c>
      <c r="P2809" t="s">
        <v>2309</v>
      </c>
      <c r="Q2809" t="s">
        <v>470</v>
      </c>
      <c r="R2809" t="s">
        <v>676</v>
      </c>
      <c r="S2809" t="s">
        <v>4</v>
      </c>
      <c r="T2809" s="5">
        <v>105</v>
      </c>
      <c r="U2809" t="s">
        <v>7</v>
      </c>
      <c r="V2809">
        <f t="shared" si="104"/>
        <v>0.84</v>
      </c>
      <c r="W2809">
        <f>VLOOKUP(A2809,LISTINO!D:N,10,FALSE)</f>
        <v>1.06</v>
      </c>
      <c r="X2809">
        <f t="shared" si="101"/>
        <v>132.5</v>
      </c>
      <c r="Y2809" s="17">
        <f>VLOOKUP(A2809,LISTINO!D:K,7,FALSE)</f>
        <v>44593</v>
      </c>
    </row>
    <row r="2810" spans="1:25" hidden="1" x14ac:dyDescent="0.25">
      <c r="A2810" t="s">
        <v>357</v>
      </c>
      <c r="B2810" t="s">
        <v>0</v>
      </c>
      <c r="C2810" t="s">
        <v>1</v>
      </c>
      <c r="D2810" t="s">
        <v>132</v>
      </c>
      <c r="E2810" t="s">
        <v>159</v>
      </c>
      <c r="F2810" t="s">
        <v>358</v>
      </c>
      <c r="G2810" t="s">
        <v>4</v>
      </c>
      <c r="H2810" s="2">
        <v>44707</v>
      </c>
      <c r="I2810" t="s">
        <v>5</v>
      </c>
      <c r="J2810" t="s">
        <v>5</v>
      </c>
      <c r="K2810" s="3">
        <v>125</v>
      </c>
      <c r="L2810" s="3">
        <v>125</v>
      </c>
      <c r="M2810" t="s">
        <v>4</v>
      </c>
      <c r="N2810" t="s">
        <v>4</v>
      </c>
      <c r="O2810" t="s">
        <v>4</v>
      </c>
      <c r="P2810" t="s">
        <v>2309</v>
      </c>
      <c r="Q2810" t="s">
        <v>503</v>
      </c>
      <c r="R2810" t="s">
        <v>676</v>
      </c>
      <c r="S2810" t="s">
        <v>4</v>
      </c>
      <c r="T2810" s="5">
        <v>105</v>
      </c>
      <c r="U2810" t="s">
        <v>7</v>
      </c>
      <c r="V2810">
        <f t="shared" si="104"/>
        <v>0.84</v>
      </c>
      <c r="W2810">
        <f>VLOOKUP(A2810,LISTINO!D:N,10,FALSE)</f>
        <v>1.06</v>
      </c>
      <c r="X2810">
        <f t="shared" si="101"/>
        <v>132.5</v>
      </c>
      <c r="Y2810" s="17">
        <f>VLOOKUP(A2810,LISTINO!D:K,7,FALSE)</f>
        <v>44593</v>
      </c>
    </row>
    <row r="2811" spans="1:25" hidden="1" x14ac:dyDescent="0.25">
      <c r="A2811" t="s">
        <v>357</v>
      </c>
      <c r="B2811" t="s">
        <v>0</v>
      </c>
      <c r="C2811" t="s">
        <v>1</v>
      </c>
      <c r="D2811" t="s">
        <v>132</v>
      </c>
      <c r="E2811" t="s">
        <v>159</v>
      </c>
      <c r="F2811" t="s">
        <v>358</v>
      </c>
      <c r="G2811" t="s">
        <v>4</v>
      </c>
      <c r="H2811" s="2">
        <v>44707</v>
      </c>
      <c r="I2811" t="s">
        <v>5</v>
      </c>
      <c r="J2811" t="s">
        <v>5</v>
      </c>
      <c r="K2811" s="3">
        <v>125</v>
      </c>
      <c r="L2811" s="3">
        <v>125</v>
      </c>
      <c r="M2811" t="s">
        <v>4</v>
      </c>
      <c r="N2811" t="s">
        <v>4</v>
      </c>
      <c r="O2811" t="s">
        <v>4</v>
      </c>
      <c r="P2811" t="s">
        <v>2309</v>
      </c>
      <c r="Q2811" t="s">
        <v>242</v>
      </c>
      <c r="R2811" t="s">
        <v>676</v>
      </c>
      <c r="S2811" t="s">
        <v>4</v>
      </c>
      <c r="T2811" s="5">
        <v>105</v>
      </c>
      <c r="U2811" t="s">
        <v>7</v>
      </c>
      <c r="V2811">
        <f t="shared" si="104"/>
        <v>0.84</v>
      </c>
      <c r="W2811">
        <f>VLOOKUP(A2811,LISTINO!D:N,10,FALSE)</f>
        <v>1.06</v>
      </c>
      <c r="X2811">
        <f t="shared" si="101"/>
        <v>132.5</v>
      </c>
      <c r="Y2811" s="17">
        <f>VLOOKUP(A2811,LISTINO!D:K,7,FALSE)</f>
        <v>44593</v>
      </c>
    </row>
    <row r="2812" spans="1:25" hidden="1" x14ac:dyDescent="0.25">
      <c r="A2812" t="s">
        <v>357</v>
      </c>
      <c r="B2812" t="s">
        <v>0</v>
      </c>
      <c r="C2812" t="s">
        <v>1</v>
      </c>
      <c r="D2812" t="s">
        <v>132</v>
      </c>
      <c r="E2812" t="s">
        <v>159</v>
      </c>
      <c r="F2812" t="s">
        <v>358</v>
      </c>
      <c r="G2812" t="s">
        <v>4</v>
      </c>
      <c r="H2812" s="2">
        <v>44707</v>
      </c>
      <c r="I2812" t="s">
        <v>5</v>
      </c>
      <c r="J2812" t="s">
        <v>5</v>
      </c>
      <c r="K2812" s="3">
        <v>125</v>
      </c>
      <c r="L2812" s="3">
        <v>125</v>
      </c>
      <c r="M2812" t="s">
        <v>4</v>
      </c>
      <c r="N2812" t="s">
        <v>4</v>
      </c>
      <c r="O2812" t="s">
        <v>4</v>
      </c>
      <c r="P2812" t="s">
        <v>2309</v>
      </c>
      <c r="Q2812" t="s">
        <v>249</v>
      </c>
      <c r="R2812" t="s">
        <v>676</v>
      </c>
      <c r="S2812" t="s">
        <v>4</v>
      </c>
      <c r="T2812" s="5">
        <v>105</v>
      </c>
      <c r="U2812" t="s">
        <v>7</v>
      </c>
      <c r="V2812">
        <f t="shared" si="104"/>
        <v>0.84</v>
      </c>
      <c r="W2812">
        <f>VLOOKUP(A2812,LISTINO!D:N,10,FALSE)</f>
        <v>1.06</v>
      </c>
      <c r="X2812">
        <f t="shared" si="101"/>
        <v>132.5</v>
      </c>
      <c r="Y2812" s="17">
        <f>VLOOKUP(A2812,LISTINO!D:K,7,FALSE)</f>
        <v>44593</v>
      </c>
    </row>
    <row r="2813" spans="1:25" hidden="1" x14ac:dyDescent="0.25">
      <c r="A2813" t="s">
        <v>357</v>
      </c>
      <c r="B2813" t="s">
        <v>0</v>
      </c>
      <c r="C2813" t="s">
        <v>1</v>
      </c>
      <c r="D2813" t="s">
        <v>132</v>
      </c>
      <c r="E2813" t="s">
        <v>159</v>
      </c>
      <c r="F2813" t="s">
        <v>358</v>
      </c>
      <c r="G2813" t="s">
        <v>4</v>
      </c>
      <c r="H2813" s="2">
        <v>44707</v>
      </c>
      <c r="I2813" t="s">
        <v>5</v>
      </c>
      <c r="J2813" t="s">
        <v>5</v>
      </c>
      <c r="K2813" s="3">
        <v>125</v>
      </c>
      <c r="L2813" s="3">
        <v>125</v>
      </c>
      <c r="M2813" t="s">
        <v>4</v>
      </c>
      <c r="N2813" t="s">
        <v>4</v>
      </c>
      <c r="O2813" t="s">
        <v>4</v>
      </c>
      <c r="P2813" t="s">
        <v>2309</v>
      </c>
      <c r="Q2813" t="s">
        <v>254</v>
      </c>
      <c r="R2813" t="s">
        <v>676</v>
      </c>
      <c r="S2813" t="s">
        <v>4</v>
      </c>
      <c r="T2813" s="5">
        <v>105</v>
      </c>
      <c r="U2813" t="s">
        <v>7</v>
      </c>
      <c r="V2813">
        <f t="shared" si="104"/>
        <v>0.84</v>
      </c>
      <c r="W2813">
        <f>VLOOKUP(A2813,LISTINO!D:N,10,FALSE)</f>
        <v>1.06</v>
      </c>
      <c r="X2813">
        <f t="shared" si="101"/>
        <v>132.5</v>
      </c>
      <c r="Y2813" s="17">
        <f>VLOOKUP(A2813,LISTINO!D:K,7,FALSE)</f>
        <v>44593</v>
      </c>
    </row>
    <row r="2814" spans="1:25" x14ac:dyDescent="0.25">
      <c r="A2814" t="s">
        <v>2310</v>
      </c>
      <c r="B2814" t="s">
        <v>0</v>
      </c>
      <c r="C2814" t="s">
        <v>1</v>
      </c>
      <c r="D2814" t="s">
        <v>132</v>
      </c>
      <c r="E2814" t="s">
        <v>159</v>
      </c>
      <c r="F2814" t="s">
        <v>2311</v>
      </c>
      <c r="G2814" t="s">
        <v>4</v>
      </c>
      <c r="H2814" s="2">
        <v>44707</v>
      </c>
      <c r="I2814" t="s">
        <v>5</v>
      </c>
      <c r="J2814" t="s">
        <v>5</v>
      </c>
      <c r="K2814" s="3">
        <v>10</v>
      </c>
      <c r="L2814" s="3">
        <v>10</v>
      </c>
      <c r="M2814" t="s">
        <v>4</v>
      </c>
      <c r="N2814" t="s">
        <v>4</v>
      </c>
      <c r="O2814" t="s">
        <v>4</v>
      </c>
      <c r="P2814" t="s">
        <v>2308</v>
      </c>
      <c r="Q2814" t="s">
        <v>391</v>
      </c>
      <c r="R2814" t="s">
        <v>964</v>
      </c>
      <c r="S2814" t="s">
        <v>4</v>
      </c>
      <c r="T2814" s="5">
        <v>15</v>
      </c>
      <c r="U2814" t="s">
        <v>7</v>
      </c>
      <c r="V2814">
        <f t="shared" si="104"/>
        <v>1.5</v>
      </c>
      <c r="W2814">
        <f>VLOOKUP(A2814,LISTINO!D:N,10,FALSE)</f>
        <v>2.2200000000000002</v>
      </c>
      <c r="X2814">
        <f t="shared" si="101"/>
        <v>22.200000000000003</v>
      </c>
      <c r="Y2814" s="17">
        <f>VLOOKUP(A2814,LISTINO!D:K,7,FALSE)</f>
        <v>44682</v>
      </c>
    </row>
    <row r="2815" spans="1:25" x14ac:dyDescent="0.25">
      <c r="A2815" t="s">
        <v>1110</v>
      </c>
      <c r="B2815" t="s">
        <v>0</v>
      </c>
      <c r="C2815" t="s">
        <v>0</v>
      </c>
      <c r="D2815" t="s">
        <v>132</v>
      </c>
      <c r="E2815" t="s">
        <v>159</v>
      </c>
      <c r="F2815" t="s">
        <v>1111</v>
      </c>
      <c r="G2815" t="s">
        <v>4</v>
      </c>
      <c r="H2815" s="2">
        <v>44707</v>
      </c>
      <c r="I2815" t="s">
        <v>5</v>
      </c>
      <c r="J2815" t="s">
        <v>5</v>
      </c>
      <c r="K2815" s="3">
        <v>525</v>
      </c>
      <c r="L2815" s="3">
        <v>525</v>
      </c>
      <c r="M2815" t="s">
        <v>4</v>
      </c>
      <c r="N2815" t="s">
        <v>4</v>
      </c>
      <c r="O2815" t="s">
        <v>4</v>
      </c>
      <c r="P2815" t="s">
        <v>2312</v>
      </c>
      <c r="Q2815" t="s">
        <v>21</v>
      </c>
      <c r="R2815" t="s">
        <v>851</v>
      </c>
      <c r="S2815" t="s">
        <v>4</v>
      </c>
      <c r="T2815" s="5">
        <v>1627.5</v>
      </c>
      <c r="U2815" t="s">
        <v>7</v>
      </c>
      <c r="V2815">
        <f t="shared" si="104"/>
        <v>3.1</v>
      </c>
      <c r="W2815">
        <f>VLOOKUP(A2815,LISTINO!D:N,10,FALSE)</f>
        <v>4.01</v>
      </c>
      <c r="X2815">
        <f t="shared" si="101"/>
        <v>2105.25</v>
      </c>
      <c r="Y2815" s="17">
        <f>VLOOKUP(A2815,LISTINO!D:K,7,FALSE)</f>
        <v>44896</v>
      </c>
    </row>
    <row r="2816" spans="1:25" x14ac:dyDescent="0.25">
      <c r="A2816" t="s">
        <v>82</v>
      </c>
      <c r="B2816" t="s">
        <v>0</v>
      </c>
      <c r="C2816" t="s">
        <v>1</v>
      </c>
      <c r="D2816" t="s">
        <v>132</v>
      </c>
      <c r="E2816" t="s">
        <v>159</v>
      </c>
      <c r="F2816" t="s">
        <v>83</v>
      </c>
      <c r="G2816" t="s">
        <v>4</v>
      </c>
      <c r="H2816" s="2">
        <v>44707</v>
      </c>
      <c r="I2816" t="s">
        <v>5</v>
      </c>
      <c r="J2816" t="s">
        <v>5</v>
      </c>
      <c r="K2816" s="3">
        <v>50</v>
      </c>
      <c r="L2816" s="3">
        <v>50</v>
      </c>
      <c r="M2816" t="s">
        <v>4</v>
      </c>
      <c r="N2816" t="s">
        <v>4</v>
      </c>
      <c r="O2816" t="s">
        <v>4</v>
      </c>
      <c r="P2816" t="s">
        <v>2312</v>
      </c>
      <c r="Q2816" t="s">
        <v>45</v>
      </c>
      <c r="R2816" t="s">
        <v>851</v>
      </c>
      <c r="S2816" t="s">
        <v>4</v>
      </c>
      <c r="T2816" s="5">
        <v>173</v>
      </c>
      <c r="U2816" t="s">
        <v>7</v>
      </c>
      <c r="V2816">
        <f t="shared" si="104"/>
        <v>3.46</v>
      </c>
      <c r="W2816">
        <f>VLOOKUP(A2816,LISTINO!D:N,10,FALSE)</f>
        <v>4.37</v>
      </c>
      <c r="X2816">
        <f t="shared" si="101"/>
        <v>218.5</v>
      </c>
      <c r="Y2816" s="17">
        <f>VLOOKUP(A2816,LISTINO!D:K,7,FALSE)</f>
        <v>44593</v>
      </c>
    </row>
    <row r="2817" spans="1:25" x14ac:dyDescent="0.25">
      <c r="A2817" t="s">
        <v>1591</v>
      </c>
      <c r="B2817" t="s">
        <v>0</v>
      </c>
      <c r="C2817" t="s">
        <v>0</v>
      </c>
      <c r="D2817" t="s">
        <v>132</v>
      </c>
      <c r="E2817" t="s">
        <v>159</v>
      </c>
      <c r="F2817" t="s">
        <v>1592</v>
      </c>
      <c r="G2817" t="s">
        <v>4</v>
      </c>
      <c r="H2817" s="2">
        <v>44707</v>
      </c>
      <c r="I2817" t="s">
        <v>5</v>
      </c>
      <c r="J2817" t="s">
        <v>5</v>
      </c>
      <c r="K2817" s="3">
        <v>50</v>
      </c>
      <c r="L2817" s="3">
        <v>50</v>
      </c>
      <c r="M2817" t="s">
        <v>4</v>
      </c>
      <c r="N2817" t="s">
        <v>4</v>
      </c>
      <c r="O2817" t="s">
        <v>4</v>
      </c>
      <c r="P2817" t="s">
        <v>2309</v>
      </c>
      <c r="Q2817" t="s">
        <v>302</v>
      </c>
      <c r="R2817" t="s">
        <v>676</v>
      </c>
      <c r="S2817" t="s">
        <v>4</v>
      </c>
      <c r="T2817" s="5">
        <v>73.5</v>
      </c>
      <c r="U2817" t="s">
        <v>7</v>
      </c>
      <c r="V2817">
        <f t="shared" si="104"/>
        <v>1.47</v>
      </c>
      <c r="W2817">
        <f>VLOOKUP(A2817,LISTINO!D:N,10,FALSE)</f>
        <v>1.86</v>
      </c>
      <c r="X2817">
        <f t="shared" si="101"/>
        <v>93</v>
      </c>
      <c r="Y2817" s="17">
        <f>VLOOKUP(A2817,LISTINO!D:K,7,FALSE)</f>
        <v>44593</v>
      </c>
    </row>
    <row r="2818" spans="1:25" x14ac:dyDescent="0.25">
      <c r="A2818" t="s">
        <v>1591</v>
      </c>
      <c r="B2818" t="s">
        <v>0</v>
      </c>
      <c r="C2818" t="s">
        <v>0</v>
      </c>
      <c r="D2818" t="s">
        <v>132</v>
      </c>
      <c r="E2818" t="s">
        <v>159</v>
      </c>
      <c r="F2818" t="s">
        <v>1592</v>
      </c>
      <c r="G2818" t="s">
        <v>4</v>
      </c>
      <c r="H2818" s="2">
        <v>44707</v>
      </c>
      <c r="I2818" t="s">
        <v>5</v>
      </c>
      <c r="J2818" t="s">
        <v>5</v>
      </c>
      <c r="K2818" s="3">
        <v>50</v>
      </c>
      <c r="L2818" s="3">
        <v>50</v>
      </c>
      <c r="M2818" t="s">
        <v>4</v>
      </c>
      <c r="N2818" t="s">
        <v>4</v>
      </c>
      <c r="O2818" t="s">
        <v>4</v>
      </c>
      <c r="P2818" t="s">
        <v>2309</v>
      </c>
      <c r="Q2818" t="s">
        <v>344</v>
      </c>
      <c r="R2818" t="s">
        <v>676</v>
      </c>
      <c r="S2818" t="s">
        <v>4</v>
      </c>
      <c r="T2818" s="5">
        <v>73.5</v>
      </c>
      <c r="U2818" t="s">
        <v>7</v>
      </c>
      <c r="V2818">
        <f t="shared" si="104"/>
        <v>1.47</v>
      </c>
      <c r="W2818">
        <f>VLOOKUP(A2818,LISTINO!D:N,10,FALSE)</f>
        <v>1.86</v>
      </c>
      <c r="X2818">
        <f t="shared" si="101"/>
        <v>93</v>
      </c>
      <c r="Y2818" s="17">
        <f>VLOOKUP(A2818,LISTINO!D:K,7,FALSE)</f>
        <v>44593</v>
      </c>
    </row>
    <row r="2819" spans="1:25" x14ac:dyDescent="0.25">
      <c r="A2819" t="s">
        <v>1591</v>
      </c>
      <c r="B2819" t="s">
        <v>0</v>
      </c>
      <c r="C2819" t="s">
        <v>0</v>
      </c>
      <c r="D2819" t="s">
        <v>132</v>
      </c>
      <c r="E2819" t="s">
        <v>159</v>
      </c>
      <c r="F2819" t="s">
        <v>1592</v>
      </c>
      <c r="G2819" t="s">
        <v>4</v>
      </c>
      <c r="H2819" s="2">
        <v>44707</v>
      </c>
      <c r="I2819" t="s">
        <v>5</v>
      </c>
      <c r="J2819" t="s">
        <v>5</v>
      </c>
      <c r="K2819" s="3">
        <v>50</v>
      </c>
      <c r="L2819" s="3">
        <v>50</v>
      </c>
      <c r="M2819" t="s">
        <v>4</v>
      </c>
      <c r="N2819" t="s">
        <v>4</v>
      </c>
      <c r="O2819" t="s">
        <v>4</v>
      </c>
      <c r="P2819" t="s">
        <v>2309</v>
      </c>
      <c r="Q2819" t="s">
        <v>273</v>
      </c>
      <c r="R2819" t="s">
        <v>676</v>
      </c>
      <c r="S2819" t="s">
        <v>4</v>
      </c>
      <c r="T2819" s="5">
        <v>73.5</v>
      </c>
      <c r="U2819" t="s">
        <v>7</v>
      </c>
      <c r="V2819">
        <f t="shared" si="104"/>
        <v>1.47</v>
      </c>
      <c r="W2819">
        <f>VLOOKUP(A2819,LISTINO!D:N,10,FALSE)</f>
        <v>1.86</v>
      </c>
      <c r="X2819">
        <f t="shared" ref="X2819:X2882" si="105">W2819*K2819</f>
        <v>93</v>
      </c>
      <c r="Y2819" s="17">
        <f>VLOOKUP(A2819,LISTINO!D:K,7,FALSE)</f>
        <v>44593</v>
      </c>
    </row>
    <row r="2820" spans="1:25" x14ac:dyDescent="0.25">
      <c r="A2820" t="s">
        <v>1220</v>
      </c>
      <c r="B2820" t="s">
        <v>0</v>
      </c>
      <c r="C2820" t="s">
        <v>0</v>
      </c>
      <c r="D2820" t="s">
        <v>132</v>
      </c>
      <c r="E2820" t="s">
        <v>159</v>
      </c>
      <c r="F2820" t="s">
        <v>1221</v>
      </c>
      <c r="G2820" t="s">
        <v>4</v>
      </c>
      <c r="H2820" s="2">
        <v>44707</v>
      </c>
      <c r="I2820" t="s">
        <v>5</v>
      </c>
      <c r="J2820" t="s">
        <v>5</v>
      </c>
      <c r="K2820" s="3">
        <v>30</v>
      </c>
      <c r="L2820" s="3">
        <v>30</v>
      </c>
      <c r="M2820" t="s">
        <v>4</v>
      </c>
      <c r="N2820" t="s">
        <v>4</v>
      </c>
      <c r="O2820" t="s">
        <v>4</v>
      </c>
      <c r="P2820" t="s">
        <v>2309</v>
      </c>
      <c r="Q2820" t="s">
        <v>473</v>
      </c>
      <c r="R2820" t="s">
        <v>676</v>
      </c>
      <c r="S2820" t="s">
        <v>4</v>
      </c>
      <c r="T2820" s="5">
        <v>167.7</v>
      </c>
      <c r="U2820" t="s">
        <v>7</v>
      </c>
      <c r="V2820">
        <f t="shared" ref="V2820:V2869" si="106" xml:space="preserve"> T2820/K2820</f>
        <v>5.59</v>
      </c>
      <c r="W2820">
        <f>VLOOKUP(A2820,LISTINO!D:N,10,FALSE)</f>
        <v>7.07</v>
      </c>
      <c r="X2820">
        <f t="shared" si="105"/>
        <v>212.10000000000002</v>
      </c>
      <c r="Y2820" s="17">
        <f>VLOOKUP(A2820,LISTINO!D:K,7,FALSE)</f>
        <v>44593</v>
      </c>
    </row>
    <row r="2821" spans="1:25" x14ac:dyDescent="0.25">
      <c r="A2821" t="s">
        <v>1667</v>
      </c>
      <c r="B2821" t="s">
        <v>0</v>
      </c>
      <c r="C2821" t="s">
        <v>1</v>
      </c>
      <c r="D2821" t="s">
        <v>132</v>
      </c>
      <c r="E2821" t="s">
        <v>159</v>
      </c>
      <c r="F2821" t="s">
        <v>1668</v>
      </c>
      <c r="G2821" t="s">
        <v>4</v>
      </c>
      <c r="H2821" s="2">
        <v>44707</v>
      </c>
      <c r="I2821" t="s">
        <v>5</v>
      </c>
      <c r="J2821" t="s">
        <v>5</v>
      </c>
      <c r="K2821" s="3">
        <v>40</v>
      </c>
      <c r="L2821" s="3">
        <v>40</v>
      </c>
      <c r="M2821" t="s">
        <v>4</v>
      </c>
      <c r="N2821" t="s">
        <v>4</v>
      </c>
      <c r="O2821" t="s">
        <v>4</v>
      </c>
      <c r="P2821" t="s">
        <v>2308</v>
      </c>
      <c r="Q2821" t="s">
        <v>14</v>
      </c>
      <c r="R2821" t="s">
        <v>964</v>
      </c>
      <c r="S2821" t="s">
        <v>4</v>
      </c>
      <c r="T2821" s="5">
        <v>353.2</v>
      </c>
      <c r="U2821" t="s">
        <v>7</v>
      </c>
      <c r="V2821">
        <f t="shared" si="106"/>
        <v>8.83</v>
      </c>
      <c r="W2821">
        <f>VLOOKUP(A2821,LISTINO!D:N,10,FALSE)</f>
        <v>13.01</v>
      </c>
      <c r="X2821">
        <f t="shared" si="105"/>
        <v>520.4</v>
      </c>
      <c r="Y2821" s="17">
        <f>VLOOKUP(A2821,LISTINO!D:K,7,FALSE)</f>
        <v>44682</v>
      </c>
    </row>
    <row r="2822" spans="1:25" x14ac:dyDescent="0.25">
      <c r="A2822" t="s">
        <v>1667</v>
      </c>
      <c r="B2822" t="s">
        <v>0</v>
      </c>
      <c r="C2822" t="s">
        <v>1</v>
      </c>
      <c r="D2822" t="s">
        <v>132</v>
      </c>
      <c r="E2822" t="s">
        <v>159</v>
      </c>
      <c r="F2822" t="s">
        <v>1668</v>
      </c>
      <c r="G2822" t="s">
        <v>4</v>
      </c>
      <c r="H2822" s="2">
        <v>44707</v>
      </c>
      <c r="I2822" t="s">
        <v>5</v>
      </c>
      <c r="J2822" t="s">
        <v>5</v>
      </c>
      <c r="K2822" s="3">
        <v>80</v>
      </c>
      <c r="L2822" s="3">
        <v>80</v>
      </c>
      <c r="M2822" t="s">
        <v>4</v>
      </c>
      <c r="N2822" t="s">
        <v>4</v>
      </c>
      <c r="O2822" t="s">
        <v>4</v>
      </c>
      <c r="P2822" t="s">
        <v>2308</v>
      </c>
      <c r="Q2822" t="s">
        <v>13</v>
      </c>
      <c r="R2822" t="s">
        <v>964</v>
      </c>
      <c r="S2822" t="s">
        <v>4</v>
      </c>
      <c r="T2822" s="5">
        <v>706.4</v>
      </c>
      <c r="U2822" t="s">
        <v>7</v>
      </c>
      <c r="V2822">
        <f t="shared" si="106"/>
        <v>8.83</v>
      </c>
      <c r="W2822">
        <f>VLOOKUP(A2822,LISTINO!D:N,10,FALSE)</f>
        <v>13.01</v>
      </c>
      <c r="X2822">
        <f t="shared" si="105"/>
        <v>1040.8</v>
      </c>
      <c r="Y2822" s="17">
        <f>VLOOKUP(A2822,LISTINO!D:K,7,FALSE)</f>
        <v>44682</v>
      </c>
    </row>
    <row r="2823" spans="1:25" x14ac:dyDescent="0.25">
      <c r="A2823" t="s">
        <v>1667</v>
      </c>
      <c r="B2823" t="s">
        <v>0</v>
      </c>
      <c r="C2823" t="s">
        <v>1</v>
      </c>
      <c r="D2823" t="s">
        <v>132</v>
      </c>
      <c r="E2823" t="s">
        <v>159</v>
      </c>
      <c r="F2823" t="s">
        <v>1668</v>
      </c>
      <c r="G2823" t="s">
        <v>4</v>
      </c>
      <c r="H2823" s="2">
        <v>44707</v>
      </c>
      <c r="I2823" t="s">
        <v>5</v>
      </c>
      <c r="J2823" t="s">
        <v>5</v>
      </c>
      <c r="K2823" s="3">
        <v>40</v>
      </c>
      <c r="L2823" s="3">
        <v>40</v>
      </c>
      <c r="M2823" t="s">
        <v>4</v>
      </c>
      <c r="N2823" t="s">
        <v>4</v>
      </c>
      <c r="O2823" t="s">
        <v>4</v>
      </c>
      <c r="P2823" t="s">
        <v>2308</v>
      </c>
      <c r="Q2823" t="s">
        <v>10</v>
      </c>
      <c r="R2823" t="s">
        <v>964</v>
      </c>
      <c r="S2823" t="s">
        <v>4</v>
      </c>
      <c r="T2823" s="5">
        <v>353.2</v>
      </c>
      <c r="U2823" t="s">
        <v>7</v>
      </c>
      <c r="V2823">
        <f t="shared" si="106"/>
        <v>8.83</v>
      </c>
      <c r="W2823">
        <f>VLOOKUP(A2823,LISTINO!D:N,10,FALSE)</f>
        <v>13.01</v>
      </c>
      <c r="X2823">
        <f t="shared" si="105"/>
        <v>520.4</v>
      </c>
      <c r="Y2823" s="17">
        <f>VLOOKUP(A2823,LISTINO!D:K,7,FALSE)</f>
        <v>44682</v>
      </c>
    </row>
    <row r="2824" spans="1:25" x14ac:dyDescent="0.25">
      <c r="A2824" t="s">
        <v>1667</v>
      </c>
      <c r="B2824" t="s">
        <v>0</v>
      </c>
      <c r="C2824" t="s">
        <v>1</v>
      </c>
      <c r="D2824" t="s">
        <v>132</v>
      </c>
      <c r="E2824" t="s">
        <v>159</v>
      </c>
      <c r="F2824" t="s">
        <v>1668</v>
      </c>
      <c r="G2824" t="s">
        <v>4</v>
      </c>
      <c r="H2824" s="2">
        <v>44707</v>
      </c>
      <c r="I2824" t="s">
        <v>5</v>
      </c>
      <c r="J2824" t="s">
        <v>5</v>
      </c>
      <c r="K2824" s="3">
        <v>40</v>
      </c>
      <c r="L2824" s="3">
        <v>40</v>
      </c>
      <c r="M2824" t="s">
        <v>4</v>
      </c>
      <c r="N2824" t="s">
        <v>4</v>
      </c>
      <c r="O2824" t="s">
        <v>4</v>
      </c>
      <c r="P2824" t="s">
        <v>2308</v>
      </c>
      <c r="Q2824" t="s">
        <v>21</v>
      </c>
      <c r="R2824" t="s">
        <v>964</v>
      </c>
      <c r="S2824" t="s">
        <v>4</v>
      </c>
      <c r="T2824" s="5">
        <v>353.2</v>
      </c>
      <c r="U2824" t="s">
        <v>7</v>
      </c>
      <c r="V2824">
        <f t="shared" si="106"/>
        <v>8.83</v>
      </c>
      <c r="W2824">
        <f>VLOOKUP(A2824,LISTINO!D:N,10,FALSE)</f>
        <v>13.01</v>
      </c>
      <c r="X2824">
        <f t="shared" si="105"/>
        <v>520.4</v>
      </c>
      <c r="Y2824" s="17">
        <f>VLOOKUP(A2824,LISTINO!D:K,7,FALSE)</f>
        <v>44682</v>
      </c>
    </row>
    <row r="2825" spans="1:25" x14ac:dyDescent="0.25">
      <c r="A2825" t="s">
        <v>1667</v>
      </c>
      <c r="B2825" t="s">
        <v>0</v>
      </c>
      <c r="C2825" t="s">
        <v>1</v>
      </c>
      <c r="D2825" t="s">
        <v>132</v>
      </c>
      <c r="E2825" t="s">
        <v>159</v>
      </c>
      <c r="F2825" t="s">
        <v>1668</v>
      </c>
      <c r="G2825" t="s">
        <v>4</v>
      </c>
      <c r="H2825" s="2">
        <v>44707</v>
      </c>
      <c r="I2825" t="s">
        <v>5</v>
      </c>
      <c r="J2825" t="s">
        <v>5</v>
      </c>
      <c r="K2825" s="3">
        <v>39</v>
      </c>
      <c r="L2825" s="3">
        <v>39</v>
      </c>
      <c r="M2825" t="s">
        <v>4</v>
      </c>
      <c r="N2825" t="s">
        <v>4</v>
      </c>
      <c r="O2825" t="s">
        <v>4</v>
      </c>
      <c r="P2825" t="s">
        <v>2308</v>
      </c>
      <c r="Q2825" t="s">
        <v>6</v>
      </c>
      <c r="R2825" t="s">
        <v>964</v>
      </c>
      <c r="S2825" t="s">
        <v>4</v>
      </c>
      <c r="T2825" s="5">
        <v>344.37</v>
      </c>
      <c r="U2825" t="s">
        <v>7</v>
      </c>
      <c r="V2825">
        <f t="shared" si="106"/>
        <v>8.83</v>
      </c>
      <c r="W2825">
        <f>VLOOKUP(A2825,LISTINO!D:N,10,FALSE)</f>
        <v>13.01</v>
      </c>
      <c r="X2825">
        <f t="shared" si="105"/>
        <v>507.39</v>
      </c>
      <c r="Y2825" s="17">
        <f>VLOOKUP(A2825,LISTINO!D:K,7,FALSE)</f>
        <v>44682</v>
      </c>
    </row>
    <row r="2826" spans="1:25" x14ac:dyDescent="0.25">
      <c r="A2826" t="s">
        <v>976</v>
      </c>
      <c r="B2826" t="s">
        <v>0</v>
      </c>
      <c r="C2826" t="s">
        <v>1</v>
      </c>
      <c r="D2826" t="s">
        <v>132</v>
      </c>
      <c r="E2826" t="s">
        <v>159</v>
      </c>
      <c r="F2826" t="s">
        <v>977</v>
      </c>
      <c r="G2826" t="s">
        <v>4</v>
      </c>
      <c r="H2826" s="2">
        <v>44707</v>
      </c>
      <c r="I2826" t="s">
        <v>5</v>
      </c>
      <c r="J2826" t="s">
        <v>5</v>
      </c>
      <c r="K2826" s="3">
        <v>30</v>
      </c>
      <c r="L2826" s="3">
        <v>30</v>
      </c>
      <c r="M2826" t="s">
        <v>4</v>
      </c>
      <c r="N2826" t="s">
        <v>4</v>
      </c>
      <c r="O2826" t="s">
        <v>4</v>
      </c>
      <c r="P2826" t="s">
        <v>2308</v>
      </c>
      <c r="Q2826" t="s">
        <v>45</v>
      </c>
      <c r="R2826" t="s">
        <v>964</v>
      </c>
      <c r="S2826" t="s">
        <v>4</v>
      </c>
      <c r="T2826" s="5">
        <v>265.5</v>
      </c>
      <c r="U2826" t="s">
        <v>7</v>
      </c>
      <c r="V2826">
        <f t="shared" si="106"/>
        <v>8.85</v>
      </c>
      <c r="W2826">
        <f>VLOOKUP(A2826,LISTINO!D:N,10,FALSE)</f>
        <v>15.68</v>
      </c>
      <c r="X2826">
        <f t="shared" si="105"/>
        <v>470.4</v>
      </c>
      <c r="Y2826" s="17">
        <f>VLOOKUP(A2826,LISTINO!D:K,7,FALSE)</f>
        <v>44682</v>
      </c>
    </row>
    <row r="2827" spans="1:25" x14ac:dyDescent="0.25">
      <c r="A2827" t="s">
        <v>1116</v>
      </c>
      <c r="B2827" t="s">
        <v>0</v>
      </c>
      <c r="C2827" t="s">
        <v>1</v>
      </c>
      <c r="D2827" t="s">
        <v>132</v>
      </c>
      <c r="E2827" t="s">
        <v>159</v>
      </c>
      <c r="F2827" t="s">
        <v>1117</v>
      </c>
      <c r="G2827" t="s">
        <v>4</v>
      </c>
      <c r="H2827" s="2">
        <v>44707</v>
      </c>
      <c r="I2827" t="s">
        <v>5</v>
      </c>
      <c r="J2827" t="s">
        <v>5</v>
      </c>
      <c r="K2827" s="3">
        <v>30</v>
      </c>
      <c r="L2827" s="3">
        <v>30</v>
      </c>
      <c r="M2827" t="s">
        <v>4</v>
      </c>
      <c r="N2827" t="s">
        <v>4</v>
      </c>
      <c r="O2827" t="s">
        <v>4</v>
      </c>
      <c r="P2827" t="s">
        <v>2308</v>
      </c>
      <c r="Q2827" t="s">
        <v>433</v>
      </c>
      <c r="R2827" t="s">
        <v>964</v>
      </c>
      <c r="S2827" t="s">
        <v>4</v>
      </c>
      <c r="T2827" s="5">
        <v>398.7</v>
      </c>
      <c r="U2827" t="s">
        <v>7</v>
      </c>
      <c r="V2827">
        <f t="shared" si="106"/>
        <v>13.29</v>
      </c>
      <c r="W2827">
        <f>VLOOKUP(A2827,LISTINO!D:N,10,FALSE)</f>
        <v>20.18</v>
      </c>
      <c r="X2827">
        <f t="shared" si="105"/>
        <v>605.4</v>
      </c>
      <c r="Y2827" s="17">
        <f>VLOOKUP(A2827,LISTINO!D:K,7,FALSE)</f>
        <v>44682</v>
      </c>
    </row>
    <row r="2828" spans="1:25" x14ac:dyDescent="0.25">
      <c r="A2828" t="s">
        <v>1179</v>
      </c>
      <c r="B2828" t="s">
        <v>0</v>
      </c>
      <c r="C2828" t="s">
        <v>0</v>
      </c>
      <c r="D2828" t="s">
        <v>132</v>
      </c>
      <c r="E2828" t="s">
        <v>159</v>
      </c>
      <c r="F2828" t="s">
        <v>1180</v>
      </c>
      <c r="G2828" t="s">
        <v>4</v>
      </c>
      <c r="H2828" s="2">
        <v>44707</v>
      </c>
      <c r="I2828" t="s">
        <v>5</v>
      </c>
      <c r="J2828" t="s">
        <v>5</v>
      </c>
      <c r="K2828" s="3">
        <v>20</v>
      </c>
      <c r="L2828" s="3">
        <v>20</v>
      </c>
      <c r="M2828" t="s">
        <v>4</v>
      </c>
      <c r="N2828" t="s">
        <v>4</v>
      </c>
      <c r="O2828" t="s">
        <v>4</v>
      </c>
      <c r="P2828" t="s">
        <v>2308</v>
      </c>
      <c r="Q2828" t="s">
        <v>44</v>
      </c>
      <c r="R2828" t="s">
        <v>964</v>
      </c>
      <c r="S2828" t="s">
        <v>4</v>
      </c>
      <c r="T2828" s="5">
        <v>70.599999999999994</v>
      </c>
      <c r="U2828" t="s">
        <v>7</v>
      </c>
      <c r="V2828">
        <f t="shared" si="106"/>
        <v>3.53</v>
      </c>
      <c r="W2828">
        <f>VLOOKUP(A2828,LISTINO!D:N,10,FALSE)</f>
        <v>5.19</v>
      </c>
      <c r="X2828">
        <f t="shared" si="105"/>
        <v>103.80000000000001</v>
      </c>
      <c r="Y2828" s="17">
        <f>VLOOKUP(A2828,LISTINO!D:K,7,FALSE)</f>
        <v>44682</v>
      </c>
    </row>
    <row r="2829" spans="1:25" x14ac:dyDescent="0.25">
      <c r="A2829" t="s">
        <v>904</v>
      </c>
      <c r="B2829" t="s">
        <v>0</v>
      </c>
      <c r="C2829" t="s">
        <v>1</v>
      </c>
      <c r="D2829" t="s">
        <v>132</v>
      </c>
      <c r="E2829" t="s">
        <v>159</v>
      </c>
      <c r="F2829" t="s">
        <v>905</v>
      </c>
      <c r="G2829" t="s">
        <v>4</v>
      </c>
      <c r="H2829" s="2">
        <v>44707</v>
      </c>
      <c r="I2829" t="s">
        <v>5</v>
      </c>
      <c r="J2829" t="s">
        <v>5</v>
      </c>
      <c r="K2829" s="3">
        <v>40</v>
      </c>
      <c r="L2829" s="3">
        <v>40</v>
      </c>
      <c r="M2829" t="s">
        <v>4</v>
      </c>
      <c r="N2829" t="s">
        <v>4</v>
      </c>
      <c r="O2829" t="s">
        <v>4</v>
      </c>
      <c r="P2829" t="s">
        <v>2309</v>
      </c>
      <c r="Q2829" t="s">
        <v>299</v>
      </c>
      <c r="R2829" t="s">
        <v>676</v>
      </c>
      <c r="S2829" t="s">
        <v>4</v>
      </c>
      <c r="T2829" s="5">
        <v>44</v>
      </c>
      <c r="U2829" t="s">
        <v>7</v>
      </c>
      <c r="V2829">
        <f t="shared" si="106"/>
        <v>1.1000000000000001</v>
      </c>
      <c r="W2829">
        <f>VLOOKUP(A2829,LISTINO!D:N,10,FALSE)</f>
        <v>1.38</v>
      </c>
      <c r="X2829">
        <f t="shared" si="105"/>
        <v>55.199999999999996</v>
      </c>
      <c r="Y2829" s="17">
        <f>VLOOKUP(A2829,LISTINO!D:K,7,FALSE)</f>
        <v>44593</v>
      </c>
    </row>
    <row r="2830" spans="1:25" x14ac:dyDescent="0.25">
      <c r="A2830" t="s">
        <v>120</v>
      </c>
      <c r="B2830" t="s">
        <v>0</v>
      </c>
      <c r="C2830" t="s">
        <v>1</v>
      </c>
      <c r="D2830" t="s">
        <v>132</v>
      </c>
      <c r="E2830" t="s">
        <v>159</v>
      </c>
      <c r="F2830" t="s">
        <v>121</v>
      </c>
      <c r="G2830" t="s">
        <v>4</v>
      </c>
      <c r="H2830" s="2">
        <v>44707</v>
      </c>
      <c r="I2830" t="s">
        <v>5</v>
      </c>
      <c r="J2830" t="s">
        <v>5</v>
      </c>
      <c r="K2830" s="3">
        <v>20</v>
      </c>
      <c r="L2830" s="3">
        <v>20</v>
      </c>
      <c r="M2830" t="s">
        <v>4</v>
      </c>
      <c r="N2830" t="s">
        <v>4</v>
      </c>
      <c r="O2830" t="s">
        <v>4</v>
      </c>
      <c r="P2830" t="s">
        <v>2309</v>
      </c>
      <c r="Q2830" t="s">
        <v>10</v>
      </c>
      <c r="R2830" t="s">
        <v>676</v>
      </c>
      <c r="S2830" t="s">
        <v>4</v>
      </c>
      <c r="T2830" s="5">
        <v>29.54</v>
      </c>
      <c r="U2830" t="s">
        <v>7</v>
      </c>
      <c r="V2830">
        <f t="shared" si="106"/>
        <v>1.4769999999999999</v>
      </c>
      <c r="W2830">
        <f>VLOOKUP(A2830,LISTINO!D:N,10,FALSE)</f>
        <v>1.87</v>
      </c>
      <c r="X2830">
        <f t="shared" si="105"/>
        <v>37.400000000000006</v>
      </c>
      <c r="Y2830" s="17">
        <f>VLOOKUP(A2830,LISTINO!D:K,7,FALSE)</f>
        <v>44593</v>
      </c>
    </row>
    <row r="2831" spans="1:25" x14ac:dyDescent="0.25">
      <c r="A2831" t="s">
        <v>120</v>
      </c>
      <c r="B2831" t="s">
        <v>0</v>
      </c>
      <c r="C2831" t="s">
        <v>1</v>
      </c>
      <c r="D2831" t="s">
        <v>132</v>
      </c>
      <c r="E2831" t="s">
        <v>159</v>
      </c>
      <c r="F2831" t="s">
        <v>121</v>
      </c>
      <c r="G2831" t="s">
        <v>4</v>
      </c>
      <c r="H2831" s="2">
        <v>44707</v>
      </c>
      <c r="I2831" t="s">
        <v>5</v>
      </c>
      <c r="J2831" t="s">
        <v>5</v>
      </c>
      <c r="K2831" s="3">
        <v>20</v>
      </c>
      <c r="L2831" s="3">
        <v>20</v>
      </c>
      <c r="M2831" t="s">
        <v>4</v>
      </c>
      <c r="N2831" t="s">
        <v>4</v>
      </c>
      <c r="O2831" t="s">
        <v>4</v>
      </c>
      <c r="P2831" t="s">
        <v>2309</v>
      </c>
      <c r="Q2831" t="s">
        <v>13</v>
      </c>
      <c r="R2831" t="s">
        <v>676</v>
      </c>
      <c r="S2831" t="s">
        <v>4</v>
      </c>
      <c r="T2831" s="5">
        <v>29.54</v>
      </c>
      <c r="U2831" t="s">
        <v>7</v>
      </c>
      <c r="V2831">
        <f t="shared" si="106"/>
        <v>1.4769999999999999</v>
      </c>
      <c r="W2831">
        <f>VLOOKUP(A2831,LISTINO!D:N,10,FALSE)</f>
        <v>1.87</v>
      </c>
      <c r="X2831">
        <f t="shared" si="105"/>
        <v>37.400000000000006</v>
      </c>
      <c r="Y2831" s="17">
        <f>VLOOKUP(A2831,LISTINO!D:K,7,FALSE)</f>
        <v>44593</v>
      </c>
    </row>
    <row r="2832" spans="1:25" x14ac:dyDescent="0.25">
      <c r="A2832" t="s">
        <v>120</v>
      </c>
      <c r="B2832" t="s">
        <v>0</v>
      </c>
      <c r="C2832" t="s">
        <v>1</v>
      </c>
      <c r="D2832" t="s">
        <v>132</v>
      </c>
      <c r="E2832" t="s">
        <v>159</v>
      </c>
      <c r="F2832" t="s">
        <v>121</v>
      </c>
      <c r="G2832" t="s">
        <v>4</v>
      </c>
      <c r="H2832" s="2">
        <v>44707</v>
      </c>
      <c r="I2832" t="s">
        <v>5</v>
      </c>
      <c r="J2832" t="s">
        <v>5</v>
      </c>
      <c r="K2832" s="3">
        <v>20</v>
      </c>
      <c r="L2832" s="3">
        <v>20</v>
      </c>
      <c r="M2832" t="s">
        <v>4</v>
      </c>
      <c r="N2832" t="s">
        <v>4</v>
      </c>
      <c r="O2832" t="s">
        <v>4</v>
      </c>
      <c r="P2832" t="s">
        <v>2309</v>
      </c>
      <c r="Q2832" t="s">
        <v>21</v>
      </c>
      <c r="R2832" t="s">
        <v>676</v>
      </c>
      <c r="S2832" t="s">
        <v>4</v>
      </c>
      <c r="T2832" s="5">
        <v>29.54</v>
      </c>
      <c r="U2832" t="s">
        <v>7</v>
      </c>
      <c r="V2832">
        <f t="shared" si="106"/>
        <v>1.4769999999999999</v>
      </c>
      <c r="W2832">
        <f>VLOOKUP(A2832,LISTINO!D:N,10,FALSE)</f>
        <v>1.87</v>
      </c>
      <c r="X2832">
        <f t="shared" si="105"/>
        <v>37.400000000000006</v>
      </c>
      <c r="Y2832" s="17">
        <f>VLOOKUP(A2832,LISTINO!D:K,7,FALSE)</f>
        <v>44593</v>
      </c>
    </row>
    <row r="2833" spans="1:25" x14ac:dyDescent="0.25">
      <c r="A2833" t="s">
        <v>120</v>
      </c>
      <c r="B2833" t="s">
        <v>0</v>
      </c>
      <c r="C2833" t="s">
        <v>1</v>
      </c>
      <c r="D2833" t="s">
        <v>132</v>
      </c>
      <c r="E2833" t="s">
        <v>159</v>
      </c>
      <c r="F2833" t="s">
        <v>121</v>
      </c>
      <c r="G2833" t="s">
        <v>4</v>
      </c>
      <c r="H2833" s="2">
        <v>44707</v>
      </c>
      <c r="I2833" t="s">
        <v>5</v>
      </c>
      <c r="J2833" t="s">
        <v>5</v>
      </c>
      <c r="K2833" s="3">
        <v>20</v>
      </c>
      <c r="L2833" s="3">
        <v>20</v>
      </c>
      <c r="M2833" t="s">
        <v>4</v>
      </c>
      <c r="N2833" t="s">
        <v>4</v>
      </c>
      <c r="O2833" t="s">
        <v>4</v>
      </c>
      <c r="P2833" t="s">
        <v>2309</v>
      </c>
      <c r="Q2833" t="s">
        <v>6</v>
      </c>
      <c r="R2833" t="s">
        <v>676</v>
      </c>
      <c r="S2833" t="s">
        <v>4</v>
      </c>
      <c r="T2833" s="5">
        <v>29.54</v>
      </c>
      <c r="U2833" t="s">
        <v>7</v>
      </c>
      <c r="V2833">
        <f t="shared" si="106"/>
        <v>1.4769999999999999</v>
      </c>
      <c r="W2833">
        <f>VLOOKUP(A2833,LISTINO!D:N,10,FALSE)</f>
        <v>1.87</v>
      </c>
      <c r="X2833">
        <f t="shared" si="105"/>
        <v>37.400000000000006</v>
      </c>
      <c r="Y2833" s="17">
        <f>VLOOKUP(A2833,LISTINO!D:K,7,FALSE)</f>
        <v>44593</v>
      </c>
    </row>
    <row r="2834" spans="1:25" x14ac:dyDescent="0.25">
      <c r="A2834" t="s">
        <v>1749</v>
      </c>
      <c r="B2834" t="s">
        <v>0</v>
      </c>
      <c r="C2834" t="s">
        <v>1</v>
      </c>
      <c r="D2834" t="s">
        <v>132</v>
      </c>
      <c r="E2834" t="s">
        <v>159</v>
      </c>
      <c r="F2834" t="s">
        <v>1750</v>
      </c>
      <c r="G2834" t="s">
        <v>4</v>
      </c>
      <c r="H2834" s="2">
        <v>44707</v>
      </c>
      <c r="I2834" t="s">
        <v>5</v>
      </c>
      <c r="J2834" t="s">
        <v>5</v>
      </c>
      <c r="K2834" s="3">
        <v>20</v>
      </c>
      <c r="L2834" s="3">
        <v>20</v>
      </c>
      <c r="M2834" t="s">
        <v>4</v>
      </c>
      <c r="N2834" t="s">
        <v>4</v>
      </c>
      <c r="O2834" t="s">
        <v>4</v>
      </c>
      <c r="P2834" t="s">
        <v>2308</v>
      </c>
      <c r="Q2834" t="s">
        <v>451</v>
      </c>
      <c r="R2834" t="s">
        <v>964</v>
      </c>
      <c r="S2834" t="s">
        <v>4</v>
      </c>
      <c r="T2834" s="5">
        <v>22</v>
      </c>
      <c r="U2834" t="s">
        <v>7</v>
      </c>
      <c r="V2834">
        <f t="shared" si="106"/>
        <v>1.1000000000000001</v>
      </c>
      <c r="W2834">
        <f>VLOOKUP(A2834,LISTINO!D:N,10,FALSE)</f>
        <v>2.09</v>
      </c>
      <c r="X2834">
        <f t="shared" si="105"/>
        <v>41.8</v>
      </c>
      <c r="Y2834" s="17">
        <f>VLOOKUP(A2834,LISTINO!D:K,7,FALSE)</f>
        <v>45047</v>
      </c>
    </row>
    <row r="2835" spans="1:25" x14ac:dyDescent="0.25">
      <c r="A2835" t="s">
        <v>984</v>
      </c>
      <c r="B2835" t="s">
        <v>0</v>
      </c>
      <c r="C2835" t="s">
        <v>0</v>
      </c>
      <c r="D2835" t="s">
        <v>132</v>
      </c>
      <c r="E2835" t="s">
        <v>159</v>
      </c>
      <c r="F2835" t="s">
        <v>985</v>
      </c>
      <c r="G2835" t="s">
        <v>4</v>
      </c>
      <c r="H2835" s="2">
        <v>44707</v>
      </c>
      <c r="I2835" t="s">
        <v>5</v>
      </c>
      <c r="J2835" t="s">
        <v>5</v>
      </c>
      <c r="K2835" s="3">
        <v>17</v>
      </c>
      <c r="L2835" s="3">
        <v>17</v>
      </c>
      <c r="M2835" t="s">
        <v>4</v>
      </c>
      <c r="N2835" t="s">
        <v>4</v>
      </c>
      <c r="O2835" t="s">
        <v>4</v>
      </c>
      <c r="P2835" t="s">
        <v>2313</v>
      </c>
      <c r="Q2835" t="s">
        <v>6</v>
      </c>
      <c r="R2835" t="s">
        <v>163</v>
      </c>
      <c r="S2835" t="s">
        <v>4</v>
      </c>
      <c r="T2835" s="5">
        <v>0</v>
      </c>
      <c r="U2835" t="s">
        <v>7</v>
      </c>
      <c r="V2835">
        <f t="shared" si="106"/>
        <v>0</v>
      </c>
      <c r="W2835">
        <f>VLOOKUP(A2835,LISTINO!D:N,10,FALSE)</f>
        <v>2.09</v>
      </c>
      <c r="X2835">
        <f t="shared" si="105"/>
        <v>35.53</v>
      </c>
      <c r="Y2835" s="17">
        <f>VLOOKUP(A2835,LISTINO!D:K,7,FALSE)</f>
        <v>45292</v>
      </c>
    </row>
    <row r="2836" spans="1:25" x14ac:dyDescent="0.25">
      <c r="A2836" t="s">
        <v>1896</v>
      </c>
      <c r="B2836" t="s">
        <v>0</v>
      </c>
      <c r="C2836" t="s">
        <v>1</v>
      </c>
      <c r="D2836" t="s">
        <v>132</v>
      </c>
      <c r="E2836" t="s">
        <v>159</v>
      </c>
      <c r="F2836" t="s">
        <v>1897</v>
      </c>
      <c r="G2836" t="s">
        <v>4</v>
      </c>
      <c r="H2836" s="2">
        <v>44707</v>
      </c>
      <c r="I2836" t="s">
        <v>5</v>
      </c>
      <c r="J2836" t="s">
        <v>5</v>
      </c>
      <c r="K2836" s="3">
        <v>15</v>
      </c>
      <c r="L2836" s="3">
        <v>15</v>
      </c>
      <c r="M2836" t="s">
        <v>4</v>
      </c>
      <c r="N2836" t="s">
        <v>4</v>
      </c>
      <c r="O2836" t="s">
        <v>4</v>
      </c>
      <c r="P2836" t="s">
        <v>2309</v>
      </c>
      <c r="Q2836" t="s">
        <v>349</v>
      </c>
      <c r="R2836" t="s">
        <v>676</v>
      </c>
      <c r="S2836" t="s">
        <v>4</v>
      </c>
      <c r="T2836" s="5">
        <v>15.44</v>
      </c>
      <c r="U2836" t="s">
        <v>7</v>
      </c>
      <c r="V2836">
        <f t="shared" si="106"/>
        <v>1.0293333333333332</v>
      </c>
      <c r="W2836">
        <f>VLOOKUP(A2836,LISTINO!D:N,10,FALSE)</f>
        <v>1.3</v>
      </c>
      <c r="X2836">
        <f t="shared" si="105"/>
        <v>19.5</v>
      </c>
      <c r="Y2836" s="17">
        <f>VLOOKUP(A2836,LISTINO!D:K,7,FALSE)</f>
        <v>44593</v>
      </c>
    </row>
    <row r="2837" spans="1:25" x14ac:dyDescent="0.25">
      <c r="A2837" t="s">
        <v>225</v>
      </c>
      <c r="B2837" t="s">
        <v>0</v>
      </c>
      <c r="C2837" t="s">
        <v>1</v>
      </c>
      <c r="D2837" t="s">
        <v>132</v>
      </c>
      <c r="E2837" t="s">
        <v>159</v>
      </c>
      <c r="F2837" t="s">
        <v>226</v>
      </c>
      <c r="G2837" t="s">
        <v>4</v>
      </c>
      <c r="H2837" s="2">
        <v>44707</v>
      </c>
      <c r="I2837" t="s">
        <v>5</v>
      </c>
      <c r="J2837" t="s">
        <v>5</v>
      </c>
      <c r="K2837" s="3">
        <v>35</v>
      </c>
      <c r="L2837" s="3">
        <v>35</v>
      </c>
      <c r="M2837" t="s">
        <v>4</v>
      </c>
      <c r="N2837" t="s">
        <v>4</v>
      </c>
      <c r="O2837" t="s">
        <v>4</v>
      </c>
      <c r="P2837" t="s">
        <v>2309</v>
      </c>
      <c r="Q2837" t="s">
        <v>290</v>
      </c>
      <c r="R2837" t="s">
        <v>676</v>
      </c>
      <c r="S2837" t="s">
        <v>4</v>
      </c>
      <c r="T2837" s="5">
        <v>42</v>
      </c>
      <c r="U2837" t="s">
        <v>7</v>
      </c>
      <c r="V2837">
        <f t="shared" si="106"/>
        <v>1.2</v>
      </c>
      <c r="W2837">
        <f>VLOOKUP(A2837,LISTINO!D:N,10,FALSE)</f>
        <v>1.51</v>
      </c>
      <c r="X2837">
        <f t="shared" si="105"/>
        <v>52.85</v>
      </c>
      <c r="Y2837" s="17">
        <f>VLOOKUP(A2837,LISTINO!D:K,7,FALSE)</f>
        <v>44593</v>
      </c>
    </row>
    <row r="2838" spans="1:25" x14ac:dyDescent="0.25">
      <c r="A2838" t="s">
        <v>225</v>
      </c>
      <c r="B2838" t="s">
        <v>0</v>
      </c>
      <c r="C2838" t="s">
        <v>1</v>
      </c>
      <c r="D2838" t="s">
        <v>132</v>
      </c>
      <c r="E2838" t="s">
        <v>159</v>
      </c>
      <c r="F2838" t="s">
        <v>226</v>
      </c>
      <c r="G2838" t="s">
        <v>4</v>
      </c>
      <c r="H2838" s="2">
        <v>44707</v>
      </c>
      <c r="I2838" t="s">
        <v>5</v>
      </c>
      <c r="J2838" t="s">
        <v>5</v>
      </c>
      <c r="K2838" s="3">
        <v>45</v>
      </c>
      <c r="L2838" s="3">
        <v>45</v>
      </c>
      <c r="M2838" t="s">
        <v>4</v>
      </c>
      <c r="N2838" t="s">
        <v>4</v>
      </c>
      <c r="O2838" t="s">
        <v>4</v>
      </c>
      <c r="P2838" t="s">
        <v>2309</v>
      </c>
      <c r="Q2838" t="s">
        <v>285</v>
      </c>
      <c r="R2838" t="s">
        <v>676</v>
      </c>
      <c r="S2838" t="s">
        <v>4</v>
      </c>
      <c r="T2838" s="5">
        <v>54</v>
      </c>
      <c r="U2838" t="s">
        <v>7</v>
      </c>
      <c r="V2838">
        <f t="shared" si="106"/>
        <v>1.2</v>
      </c>
      <c r="W2838">
        <f>VLOOKUP(A2838,LISTINO!D:N,10,FALSE)</f>
        <v>1.51</v>
      </c>
      <c r="X2838">
        <f t="shared" si="105"/>
        <v>67.95</v>
      </c>
      <c r="Y2838" s="17">
        <f>VLOOKUP(A2838,LISTINO!D:K,7,FALSE)</f>
        <v>44593</v>
      </c>
    </row>
    <row r="2839" spans="1:25" x14ac:dyDescent="0.25">
      <c r="A2839" t="s">
        <v>225</v>
      </c>
      <c r="B2839" t="s">
        <v>0</v>
      </c>
      <c r="C2839" t="s">
        <v>1</v>
      </c>
      <c r="D2839" t="s">
        <v>132</v>
      </c>
      <c r="E2839" t="s">
        <v>159</v>
      </c>
      <c r="F2839" t="s">
        <v>226</v>
      </c>
      <c r="G2839" t="s">
        <v>4</v>
      </c>
      <c r="H2839" s="2">
        <v>44707</v>
      </c>
      <c r="I2839" t="s">
        <v>5</v>
      </c>
      <c r="J2839" t="s">
        <v>5</v>
      </c>
      <c r="K2839" s="3">
        <v>45</v>
      </c>
      <c r="L2839" s="3">
        <v>45</v>
      </c>
      <c r="M2839" t="s">
        <v>4</v>
      </c>
      <c r="N2839" t="s">
        <v>4</v>
      </c>
      <c r="O2839" t="s">
        <v>4</v>
      </c>
      <c r="P2839" t="s">
        <v>2309</v>
      </c>
      <c r="Q2839" t="s">
        <v>295</v>
      </c>
      <c r="R2839" t="s">
        <v>676</v>
      </c>
      <c r="S2839" t="s">
        <v>4</v>
      </c>
      <c r="T2839" s="5">
        <v>54</v>
      </c>
      <c r="U2839" t="s">
        <v>7</v>
      </c>
      <c r="V2839">
        <f t="shared" si="106"/>
        <v>1.2</v>
      </c>
      <c r="W2839">
        <f>VLOOKUP(A2839,LISTINO!D:N,10,FALSE)</f>
        <v>1.51</v>
      </c>
      <c r="X2839">
        <f t="shared" si="105"/>
        <v>67.95</v>
      </c>
      <c r="Y2839" s="17">
        <f>VLOOKUP(A2839,LISTINO!D:K,7,FALSE)</f>
        <v>44593</v>
      </c>
    </row>
    <row r="2840" spans="1:25" x14ac:dyDescent="0.25">
      <c r="A2840" t="s">
        <v>704</v>
      </c>
      <c r="B2840" t="s">
        <v>0</v>
      </c>
      <c r="C2840" t="s">
        <v>1</v>
      </c>
      <c r="D2840" t="s">
        <v>132</v>
      </c>
      <c r="E2840" t="s">
        <v>159</v>
      </c>
      <c r="F2840" t="s">
        <v>705</v>
      </c>
      <c r="G2840" t="s">
        <v>4</v>
      </c>
      <c r="H2840" s="2">
        <v>44707</v>
      </c>
      <c r="I2840" t="s">
        <v>5</v>
      </c>
      <c r="J2840" t="s">
        <v>5</v>
      </c>
      <c r="K2840" s="3">
        <v>69</v>
      </c>
      <c r="L2840" s="3">
        <v>69</v>
      </c>
      <c r="M2840" t="s">
        <v>4</v>
      </c>
      <c r="N2840" t="s">
        <v>4</v>
      </c>
      <c r="O2840" t="s">
        <v>4</v>
      </c>
      <c r="P2840" t="s">
        <v>2312</v>
      </c>
      <c r="Q2840" t="s">
        <v>44</v>
      </c>
      <c r="R2840" t="s">
        <v>851</v>
      </c>
      <c r="S2840" t="s">
        <v>4</v>
      </c>
      <c r="T2840" s="5">
        <v>173.88</v>
      </c>
      <c r="U2840" t="s">
        <v>7</v>
      </c>
      <c r="V2840">
        <f t="shared" si="106"/>
        <v>2.52</v>
      </c>
      <c r="W2840">
        <f>VLOOKUP(A2840,LISTINO!D:N,10,FALSE)</f>
        <v>2.2999999999999998</v>
      </c>
      <c r="X2840">
        <f t="shared" si="105"/>
        <v>158.69999999999999</v>
      </c>
      <c r="Y2840" s="17">
        <f>VLOOKUP(A2840,LISTINO!D:K,7,FALSE)</f>
        <v>45464</v>
      </c>
    </row>
    <row r="2841" spans="1:25" x14ac:dyDescent="0.25">
      <c r="A2841" t="s">
        <v>704</v>
      </c>
      <c r="B2841" t="s">
        <v>0</v>
      </c>
      <c r="C2841" t="s">
        <v>1</v>
      </c>
      <c r="D2841" t="s">
        <v>132</v>
      </c>
      <c r="E2841" t="s">
        <v>159</v>
      </c>
      <c r="F2841" t="s">
        <v>705</v>
      </c>
      <c r="G2841" t="s">
        <v>4</v>
      </c>
      <c r="H2841" s="2">
        <v>44707</v>
      </c>
      <c r="I2841" t="s">
        <v>5</v>
      </c>
      <c r="J2841" t="s">
        <v>5</v>
      </c>
      <c r="K2841" s="3">
        <v>75</v>
      </c>
      <c r="L2841" s="3">
        <v>75</v>
      </c>
      <c r="M2841" t="s">
        <v>4</v>
      </c>
      <c r="N2841" t="s">
        <v>4</v>
      </c>
      <c r="O2841" t="s">
        <v>4</v>
      </c>
      <c r="P2841" t="s">
        <v>2312</v>
      </c>
      <c r="Q2841" t="s">
        <v>14</v>
      </c>
      <c r="R2841" t="s">
        <v>851</v>
      </c>
      <c r="S2841" t="s">
        <v>4</v>
      </c>
      <c r="T2841" s="5">
        <v>189</v>
      </c>
      <c r="U2841" t="s">
        <v>7</v>
      </c>
      <c r="V2841">
        <f t="shared" si="106"/>
        <v>2.52</v>
      </c>
      <c r="W2841">
        <f>VLOOKUP(A2841,LISTINO!D:N,10,FALSE)</f>
        <v>2.2999999999999998</v>
      </c>
      <c r="X2841">
        <f t="shared" si="105"/>
        <v>172.5</v>
      </c>
      <c r="Y2841" s="17">
        <f>VLOOKUP(A2841,LISTINO!D:K,7,FALSE)</f>
        <v>45464</v>
      </c>
    </row>
    <row r="2842" spans="1:25" x14ac:dyDescent="0.25">
      <c r="A2842" t="s">
        <v>704</v>
      </c>
      <c r="B2842" t="s">
        <v>0</v>
      </c>
      <c r="C2842" t="s">
        <v>1</v>
      </c>
      <c r="D2842" t="s">
        <v>132</v>
      </c>
      <c r="E2842" t="s">
        <v>159</v>
      </c>
      <c r="F2842" t="s">
        <v>705</v>
      </c>
      <c r="G2842" t="s">
        <v>4</v>
      </c>
      <c r="H2842" s="2">
        <v>44707</v>
      </c>
      <c r="I2842" t="s">
        <v>5</v>
      </c>
      <c r="J2842" t="s">
        <v>5</v>
      </c>
      <c r="K2842" s="3">
        <v>75</v>
      </c>
      <c r="L2842" s="3">
        <v>75</v>
      </c>
      <c r="M2842" t="s">
        <v>4</v>
      </c>
      <c r="N2842" t="s">
        <v>4</v>
      </c>
      <c r="O2842" t="s">
        <v>4</v>
      </c>
      <c r="P2842" t="s">
        <v>2312</v>
      </c>
      <c r="Q2842" t="s">
        <v>13</v>
      </c>
      <c r="R2842" t="s">
        <v>851</v>
      </c>
      <c r="S2842" t="s">
        <v>4</v>
      </c>
      <c r="T2842" s="5">
        <v>189</v>
      </c>
      <c r="U2842" t="s">
        <v>7</v>
      </c>
      <c r="V2842">
        <f t="shared" si="106"/>
        <v>2.52</v>
      </c>
      <c r="W2842">
        <f>VLOOKUP(A2842,LISTINO!D:N,10,FALSE)</f>
        <v>2.2999999999999998</v>
      </c>
      <c r="X2842">
        <f t="shared" si="105"/>
        <v>172.5</v>
      </c>
      <c r="Y2842" s="17">
        <f>VLOOKUP(A2842,LISTINO!D:K,7,FALSE)</f>
        <v>45464</v>
      </c>
    </row>
    <row r="2843" spans="1:25" x14ac:dyDescent="0.25">
      <c r="A2843" t="s">
        <v>704</v>
      </c>
      <c r="B2843" t="s">
        <v>0</v>
      </c>
      <c r="C2843" t="s">
        <v>1</v>
      </c>
      <c r="D2843" t="s">
        <v>132</v>
      </c>
      <c r="E2843" t="s">
        <v>159</v>
      </c>
      <c r="F2843" t="s">
        <v>705</v>
      </c>
      <c r="G2843" t="s">
        <v>4</v>
      </c>
      <c r="H2843" s="2">
        <v>44707</v>
      </c>
      <c r="I2843" t="s">
        <v>5</v>
      </c>
      <c r="J2843" t="s">
        <v>5</v>
      </c>
      <c r="K2843" s="3">
        <v>75</v>
      </c>
      <c r="L2843" s="3">
        <v>75</v>
      </c>
      <c r="M2843" t="s">
        <v>4</v>
      </c>
      <c r="N2843" t="s">
        <v>4</v>
      </c>
      <c r="O2843" t="s">
        <v>4</v>
      </c>
      <c r="P2843" t="s">
        <v>2312</v>
      </c>
      <c r="Q2843" t="s">
        <v>10</v>
      </c>
      <c r="R2843" t="s">
        <v>851</v>
      </c>
      <c r="S2843" t="s">
        <v>4</v>
      </c>
      <c r="T2843" s="5">
        <v>189</v>
      </c>
      <c r="U2843" t="s">
        <v>7</v>
      </c>
      <c r="V2843">
        <f t="shared" si="106"/>
        <v>2.52</v>
      </c>
      <c r="W2843">
        <f>VLOOKUP(A2843,LISTINO!D:N,10,FALSE)</f>
        <v>2.2999999999999998</v>
      </c>
      <c r="X2843">
        <f t="shared" si="105"/>
        <v>172.5</v>
      </c>
      <c r="Y2843" s="17">
        <f>VLOOKUP(A2843,LISTINO!D:K,7,FALSE)</f>
        <v>45464</v>
      </c>
    </row>
    <row r="2844" spans="1:25" x14ac:dyDescent="0.25">
      <c r="A2844" t="s">
        <v>704</v>
      </c>
      <c r="B2844" t="s">
        <v>0</v>
      </c>
      <c r="C2844" t="s">
        <v>1</v>
      </c>
      <c r="D2844" t="s">
        <v>132</v>
      </c>
      <c r="E2844" t="s">
        <v>159</v>
      </c>
      <c r="F2844" t="s">
        <v>705</v>
      </c>
      <c r="G2844" t="s">
        <v>4</v>
      </c>
      <c r="H2844" s="2">
        <v>44707</v>
      </c>
      <c r="I2844" t="s">
        <v>5</v>
      </c>
      <c r="J2844" t="s">
        <v>5</v>
      </c>
      <c r="K2844" s="3">
        <v>6</v>
      </c>
      <c r="L2844" s="3">
        <v>6</v>
      </c>
      <c r="M2844" t="s">
        <v>4</v>
      </c>
      <c r="N2844" t="s">
        <v>4</v>
      </c>
      <c r="O2844" t="s">
        <v>4</v>
      </c>
      <c r="P2844" t="s">
        <v>2312</v>
      </c>
      <c r="Q2844" t="s">
        <v>6</v>
      </c>
      <c r="R2844" t="s">
        <v>851</v>
      </c>
      <c r="S2844" t="s">
        <v>4</v>
      </c>
      <c r="T2844" s="5">
        <v>15.12</v>
      </c>
      <c r="U2844" t="s">
        <v>7</v>
      </c>
      <c r="V2844">
        <f t="shared" si="106"/>
        <v>2.52</v>
      </c>
      <c r="W2844">
        <f>VLOOKUP(A2844,LISTINO!D:N,10,FALSE)</f>
        <v>2.2999999999999998</v>
      </c>
      <c r="X2844">
        <f t="shared" si="105"/>
        <v>13.799999999999999</v>
      </c>
      <c r="Y2844" s="17">
        <f>VLOOKUP(A2844,LISTINO!D:K,7,FALSE)</f>
        <v>45464</v>
      </c>
    </row>
    <row r="2845" spans="1:25" x14ac:dyDescent="0.25">
      <c r="A2845" t="s">
        <v>990</v>
      </c>
      <c r="B2845" t="s">
        <v>0</v>
      </c>
      <c r="C2845" t="s">
        <v>1</v>
      </c>
      <c r="D2845" t="s">
        <v>132</v>
      </c>
      <c r="E2845" t="s">
        <v>159</v>
      </c>
      <c r="F2845" t="s">
        <v>991</v>
      </c>
      <c r="G2845" t="s">
        <v>4</v>
      </c>
      <c r="H2845" s="2">
        <v>44707</v>
      </c>
      <c r="I2845" t="s">
        <v>5</v>
      </c>
      <c r="J2845" t="s">
        <v>5</v>
      </c>
      <c r="K2845" s="3">
        <v>65</v>
      </c>
      <c r="L2845" s="3">
        <v>65</v>
      </c>
      <c r="M2845" t="s">
        <v>4</v>
      </c>
      <c r="N2845" t="s">
        <v>4</v>
      </c>
      <c r="O2845" t="s">
        <v>4</v>
      </c>
      <c r="P2845" t="s">
        <v>2309</v>
      </c>
      <c r="Q2845" t="s">
        <v>335</v>
      </c>
      <c r="R2845" t="s">
        <v>676</v>
      </c>
      <c r="S2845" t="s">
        <v>4</v>
      </c>
      <c r="T2845" s="5">
        <v>48.1</v>
      </c>
      <c r="U2845" t="s">
        <v>7</v>
      </c>
      <c r="V2845">
        <f t="shared" si="106"/>
        <v>0.74</v>
      </c>
      <c r="W2845">
        <f>VLOOKUP(A2845,LISTINO!D:N,10,FALSE)</f>
        <v>0.93</v>
      </c>
      <c r="X2845">
        <f t="shared" si="105"/>
        <v>60.45</v>
      </c>
      <c r="Y2845" s="17">
        <f>VLOOKUP(A2845,LISTINO!D:K,7,FALSE)</f>
        <v>45474</v>
      </c>
    </row>
    <row r="2846" spans="1:25" x14ac:dyDescent="0.25">
      <c r="A2846" t="s">
        <v>798</v>
      </c>
      <c r="B2846" t="s">
        <v>0</v>
      </c>
      <c r="C2846" t="s">
        <v>1</v>
      </c>
      <c r="D2846" t="s">
        <v>132</v>
      </c>
      <c r="E2846" t="s">
        <v>159</v>
      </c>
      <c r="F2846" t="s">
        <v>799</v>
      </c>
      <c r="G2846" t="s">
        <v>4</v>
      </c>
      <c r="H2846" s="2">
        <v>44707</v>
      </c>
      <c r="I2846" t="s">
        <v>5</v>
      </c>
      <c r="J2846" t="s">
        <v>5</v>
      </c>
      <c r="K2846" s="3">
        <v>30</v>
      </c>
      <c r="L2846" s="3">
        <v>30</v>
      </c>
      <c r="M2846" t="s">
        <v>4</v>
      </c>
      <c r="N2846" t="s">
        <v>4</v>
      </c>
      <c r="O2846" t="s">
        <v>4</v>
      </c>
      <c r="P2846" t="s">
        <v>2309</v>
      </c>
      <c r="Q2846" t="s">
        <v>336</v>
      </c>
      <c r="R2846" t="s">
        <v>676</v>
      </c>
      <c r="S2846" t="s">
        <v>4</v>
      </c>
      <c r="T2846" s="5">
        <v>58.2</v>
      </c>
      <c r="U2846" t="s">
        <v>7</v>
      </c>
      <c r="V2846">
        <f t="shared" si="106"/>
        <v>1.9400000000000002</v>
      </c>
      <c r="W2846">
        <f>VLOOKUP(A2846,LISTINO!D:N,10,FALSE)</f>
        <v>2.4500000000000002</v>
      </c>
      <c r="X2846">
        <f t="shared" si="105"/>
        <v>73.5</v>
      </c>
      <c r="Y2846" s="17">
        <f>VLOOKUP(A2846,LISTINO!D:K,7,FALSE)</f>
        <v>44593</v>
      </c>
    </row>
    <row r="2847" spans="1:25" x14ac:dyDescent="0.25">
      <c r="A2847" t="s">
        <v>798</v>
      </c>
      <c r="B2847" t="s">
        <v>0</v>
      </c>
      <c r="C2847" t="s">
        <v>1</v>
      </c>
      <c r="D2847" t="s">
        <v>132</v>
      </c>
      <c r="E2847" t="s">
        <v>159</v>
      </c>
      <c r="F2847" t="s">
        <v>799</v>
      </c>
      <c r="G2847" t="s">
        <v>4</v>
      </c>
      <c r="H2847" s="2">
        <v>44707</v>
      </c>
      <c r="I2847" t="s">
        <v>5</v>
      </c>
      <c r="J2847" t="s">
        <v>5</v>
      </c>
      <c r="K2847" s="3">
        <v>30</v>
      </c>
      <c r="L2847" s="3">
        <v>30</v>
      </c>
      <c r="M2847" t="s">
        <v>4</v>
      </c>
      <c r="N2847" t="s">
        <v>4</v>
      </c>
      <c r="O2847" t="s">
        <v>4</v>
      </c>
      <c r="P2847" t="s">
        <v>2309</v>
      </c>
      <c r="Q2847" t="s">
        <v>293</v>
      </c>
      <c r="R2847" t="s">
        <v>676</v>
      </c>
      <c r="S2847" t="s">
        <v>4</v>
      </c>
      <c r="T2847" s="5">
        <v>58.2</v>
      </c>
      <c r="U2847" t="s">
        <v>7</v>
      </c>
      <c r="V2847">
        <f t="shared" si="106"/>
        <v>1.9400000000000002</v>
      </c>
      <c r="W2847">
        <f>VLOOKUP(A2847,LISTINO!D:N,10,FALSE)</f>
        <v>2.4500000000000002</v>
      </c>
      <c r="X2847">
        <f t="shared" si="105"/>
        <v>73.5</v>
      </c>
      <c r="Y2847" s="17">
        <f>VLOOKUP(A2847,LISTINO!D:K,7,FALSE)</f>
        <v>44593</v>
      </c>
    </row>
    <row r="2848" spans="1:25" x14ac:dyDescent="0.25">
      <c r="A2848" t="s">
        <v>798</v>
      </c>
      <c r="B2848" t="s">
        <v>0</v>
      </c>
      <c r="C2848" t="s">
        <v>1</v>
      </c>
      <c r="D2848" t="s">
        <v>132</v>
      </c>
      <c r="E2848" t="s">
        <v>159</v>
      </c>
      <c r="F2848" t="s">
        <v>799</v>
      </c>
      <c r="G2848" t="s">
        <v>4</v>
      </c>
      <c r="H2848" s="2">
        <v>44707</v>
      </c>
      <c r="I2848" t="s">
        <v>5</v>
      </c>
      <c r="J2848" t="s">
        <v>5</v>
      </c>
      <c r="K2848" s="3">
        <v>150</v>
      </c>
      <c r="L2848" s="3">
        <v>150</v>
      </c>
      <c r="M2848" t="s">
        <v>4</v>
      </c>
      <c r="N2848" t="s">
        <v>4</v>
      </c>
      <c r="O2848" t="s">
        <v>4</v>
      </c>
      <c r="P2848" t="s">
        <v>2309</v>
      </c>
      <c r="Q2848" t="s">
        <v>282</v>
      </c>
      <c r="R2848" t="s">
        <v>676</v>
      </c>
      <c r="S2848" t="s">
        <v>4</v>
      </c>
      <c r="T2848" s="5">
        <v>291</v>
      </c>
      <c r="U2848" t="s">
        <v>7</v>
      </c>
      <c r="V2848">
        <f t="shared" si="106"/>
        <v>1.94</v>
      </c>
      <c r="W2848">
        <f>VLOOKUP(A2848,LISTINO!D:N,10,FALSE)</f>
        <v>2.4500000000000002</v>
      </c>
      <c r="X2848">
        <f t="shared" si="105"/>
        <v>367.5</v>
      </c>
      <c r="Y2848" s="17">
        <f>VLOOKUP(A2848,LISTINO!D:K,7,FALSE)</f>
        <v>44593</v>
      </c>
    </row>
    <row r="2849" spans="1:25" x14ac:dyDescent="0.25">
      <c r="A2849" t="s">
        <v>798</v>
      </c>
      <c r="B2849" t="s">
        <v>0</v>
      </c>
      <c r="C2849" t="s">
        <v>1</v>
      </c>
      <c r="D2849" t="s">
        <v>132</v>
      </c>
      <c r="E2849" t="s">
        <v>159</v>
      </c>
      <c r="F2849" t="s">
        <v>799</v>
      </c>
      <c r="G2849" t="s">
        <v>4</v>
      </c>
      <c r="H2849" s="2">
        <v>44707</v>
      </c>
      <c r="I2849" t="s">
        <v>5</v>
      </c>
      <c r="J2849" t="s">
        <v>5</v>
      </c>
      <c r="K2849" s="3">
        <v>150</v>
      </c>
      <c r="L2849" s="3">
        <v>150</v>
      </c>
      <c r="M2849" t="s">
        <v>4</v>
      </c>
      <c r="N2849" t="s">
        <v>4</v>
      </c>
      <c r="O2849" t="s">
        <v>4</v>
      </c>
      <c r="P2849" t="s">
        <v>2309</v>
      </c>
      <c r="Q2849" t="s">
        <v>259</v>
      </c>
      <c r="R2849" t="s">
        <v>676</v>
      </c>
      <c r="S2849" t="s">
        <v>4</v>
      </c>
      <c r="T2849" s="5">
        <v>291</v>
      </c>
      <c r="U2849" t="s">
        <v>7</v>
      </c>
      <c r="V2849">
        <f t="shared" si="106"/>
        <v>1.94</v>
      </c>
      <c r="W2849">
        <f>VLOOKUP(A2849,LISTINO!D:N,10,FALSE)</f>
        <v>2.4500000000000002</v>
      </c>
      <c r="X2849">
        <f t="shared" si="105"/>
        <v>367.5</v>
      </c>
      <c r="Y2849" s="17">
        <f>VLOOKUP(A2849,LISTINO!D:K,7,FALSE)</f>
        <v>44593</v>
      </c>
    </row>
    <row r="2850" spans="1:25" x14ac:dyDescent="0.25">
      <c r="A2850" t="s">
        <v>798</v>
      </c>
      <c r="B2850" t="s">
        <v>0</v>
      </c>
      <c r="C2850" t="s">
        <v>1</v>
      </c>
      <c r="D2850" t="s">
        <v>132</v>
      </c>
      <c r="E2850" t="s">
        <v>159</v>
      </c>
      <c r="F2850" t="s">
        <v>799</v>
      </c>
      <c r="G2850" t="s">
        <v>4</v>
      </c>
      <c r="H2850" s="2">
        <v>44707</v>
      </c>
      <c r="I2850" t="s">
        <v>5</v>
      </c>
      <c r="J2850" t="s">
        <v>5</v>
      </c>
      <c r="K2850" s="3">
        <v>60</v>
      </c>
      <c r="L2850" s="3">
        <v>60</v>
      </c>
      <c r="M2850" t="s">
        <v>4</v>
      </c>
      <c r="N2850" t="s">
        <v>4</v>
      </c>
      <c r="O2850" t="s">
        <v>4</v>
      </c>
      <c r="P2850" t="s">
        <v>2309</v>
      </c>
      <c r="Q2850" t="s">
        <v>460</v>
      </c>
      <c r="R2850" t="s">
        <v>676</v>
      </c>
      <c r="S2850" t="s">
        <v>4</v>
      </c>
      <c r="T2850" s="5">
        <v>116.4</v>
      </c>
      <c r="U2850" t="s">
        <v>7</v>
      </c>
      <c r="V2850">
        <f t="shared" si="106"/>
        <v>1.9400000000000002</v>
      </c>
      <c r="W2850">
        <f>VLOOKUP(A2850,LISTINO!D:N,10,FALSE)</f>
        <v>2.4500000000000002</v>
      </c>
      <c r="X2850">
        <f t="shared" si="105"/>
        <v>147</v>
      </c>
      <c r="Y2850" s="17">
        <f>VLOOKUP(A2850,LISTINO!D:K,7,FALSE)</f>
        <v>44593</v>
      </c>
    </row>
    <row r="2851" spans="1:25" x14ac:dyDescent="0.25">
      <c r="A2851" t="s">
        <v>798</v>
      </c>
      <c r="B2851" t="s">
        <v>0</v>
      </c>
      <c r="C2851" t="s">
        <v>1</v>
      </c>
      <c r="D2851" t="s">
        <v>132</v>
      </c>
      <c r="E2851" t="s">
        <v>159</v>
      </c>
      <c r="F2851" t="s">
        <v>799</v>
      </c>
      <c r="G2851" t="s">
        <v>4</v>
      </c>
      <c r="H2851" s="2">
        <v>44707</v>
      </c>
      <c r="I2851" t="s">
        <v>5</v>
      </c>
      <c r="J2851" t="s">
        <v>5</v>
      </c>
      <c r="K2851" s="3">
        <v>60</v>
      </c>
      <c r="L2851" s="3">
        <v>60</v>
      </c>
      <c r="M2851" t="s">
        <v>4</v>
      </c>
      <c r="N2851" t="s">
        <v>4</v>
      </c>
      <c r="O2851" t="s">
        <v>4</v>
      </c>
      <c r="P2851" t="s">
        <v>2309</v>
      </c>
      <c r="Q2851" t="s">
        <v>451</v>
      </c>
      <c r="R2851" t="s">
        <v>676</v>
      </c>
      <c r="S2851" t="s">
        <v>4</v>
      </c>
      <c r="T2851" s="5">
        <v>116.4</v>
      </c>
      <c r="U2851" t="s">
        <v>7</v>
      </c>
      <c r="V2851">
        <f t="shared" si="106"/>
        <v>1.9400000000000002</v>
      </c>
      <c r="W2851">
        <f>VLOOKUP(A2851,LISTINO!D:N,10,FALSE)</f>
        <v>2.4500000000000002</v>
      </c>
      <c r="X2851">
        <f t="shared" si="105"/>
        <v>147</v>
      </c>
      <c r="Y2851" s="17">
        <f>VLOOKUP(A2851,LISTINO!D:K,7,FALSE)</f>
        <v>44593</v>
      </c>
    </row>
    <row r="2852" spans="1:25" x14ac:dyDescent="0.25">
      <c r="A2852" t="s">
        <v>798</v>
      </c>
      <c r="B2852" t="s">
        <v>0</v>
      </c>
      <c r="C2852" t="s">
        <v>1</v>
      </c>
      <c r="D2852" t="s">
        <v>132</v>
      </c>
      <c r="E2852" t="s">
        <v>159</v>
      </c>
      <c r="F2852" t="s">
        <v>799</v>
      </c>
      <c r="G2852" t="s">
        <v>4</v>
      </c>
      <c r="H2852" s="2">
        <v>44707</v>
      </c>
      <c r="I2852" t="s">
        <v>5</v>
      </c>
      <c r="J2852" t="s">
        <v>5</v>
      </c>
      <c r="K2852" s="3">
        <v>30</v>
      </c>
      <c r="L2852" s="3">
        <v>30</v>
      </c>
      <c r="M2852" t="s">
        <v>4</v>
      </c>
      <c r="N2852" t="s">
        <v>4</v>
      </c>
      <c r="O2852" t="s">
        <v>4</v>
      </c>
      <c r="P2852" t="s">
        <v>2309</v>
      </c>
      <c r="Q2852" t="s">
        <v>448</v>
      </c>
      <c r="R2852" t="s">
        <v>676</v>
      </c>
      <c r="S2852" t="s">
        <v>4</v>
      </c>
      <c r="T2852" s="5">
        <v>58.2</v>
      </c>
      <c r="U2852" t="s">
        <v>7</v>
      </c>
      <c r="V2852">
        <f t="shared" si="106"/>
        <v>1.9400000000000002</v>
      </c>
      <c r="W2852">
        <f>VLOOKUP(A2852,LISTINO!D:N,10,FALSE)</f>
        <v>2.4500000000000002</v>
      </c>
      <c r="X2852">
        <f t="shared" si="105"/>
        <v>73.5</v>
      </c>
      <c r="Y2852" s="17">
        <f>VLOOKUP(A2852,LISTINO!D:K,7,FALSE)</f>
        <v>44593</v>
      </c>
    </row>
    <row r="2853" spans="1:25" x14ac:dyDescent="0.25">
      <c r="A2853" t="s">
        <v>798</v>
      </c>
      <c r="B2853" t="s">
        <v>0</v>
      </c>
      <c r="C2853" t="s">
        <v>1</v>
      </c>
      <c r="D2853" t="s">
        <v>132</v>
      </c>
      <c r="E2853" t="s">
        <v>159</v>
      </c>
      <c r="F2853" t="s">
        <v>799</v>
      </c>
      <c r="G2853" t="s">
        <v>4</v>
      </c>
      <c r="H2853" s="2">
        <v>44707</v>
      </c>
      <c r="I2853" t="s">
        <v>5</v>
      </c>
      <c r="J2853" t="s">
        <v>5</v>
      </c>
      <c r="K2853" s="3">
        <v>30</v>
      </c>
      <c r="L2853" s="3">
        <v>30</v>
      </c>
      <c r="M2853" t="s">
        <v>4</v>
      </c>
      <c r="N2853" t="s">
        <v>4</v>
      </c>
      <c r="O2853" t="s">
        <v>4</v>
      </c>
      <c r="P2853" t="s">
        <v>2309</v>
      </c>
      <c r="Q2853" t="s">
        <v>45</v>
      </c>
      <c r="R2853" t="s">
        <v>676</v>
      </c>
      <c r="S2853" t="s">
        <v>4</v>
      </c>
      <c r="T2853" s="5">
        <v>58.2</v>
      </c>
      <c r="U2853" t="s">
        <v>7</v>
      </c>
      <c r="V2853">
        <f t="shared" si="106"/>
        <v>1.9400000000000002</v>
      </c>
      <c r="W2853">
        <f>VLOOKUP(A2853,LISTINO!D:N,10,FALSE)</f>
        <v>2.4500000000000002</v>
      </c>
      <c r="X2853">
        <f t="shared" si="105"/>
        <v>73.5</v>
      </c>
      <c r="Y2853" s="17">
        <f>VLOOKUP(A2853,LISTINO!D:K,7,FALSE)</f>
        <v>44593</v>
      </c>
    </row>
    <row r="2854" spans="1:25" x14ac:dyDescent="0.25">
      <c r="A2854" t="s">
        <v>798</v>
      </c>
      <c r="B2854" t="s">
        <v>0</v>
      </c>
      <c r="C2854" t="s">
        <v>1</v>
      </c>
      <c r="D2854" t="s">
        <v>132</v>
      </c>
      <c r="E2854" t="s">
        <v>159</v>
      </c>
      <c r="F2854" t="s">
        <v>799</v>
      </c>
      <c r="G2854" t="s">
        <v>4</v>
      </c>
      <c r="H2854" s="2">
        <v>44707</v>
      </c>
      <c r="I2854" t="s">
        <v>5</v>
      </c>
      <c r="J2854" t="s">
        <v>5</v>
      </c>
      <c r="K2854" s="3">
        <v>30</v>
      </c>
      <c r="L2854" s="3">
        <v>30</v>
      </c>
      <c r="M2854" t="s">
        <v>4</v>
      </c>
      <c r="N2854" t="s">
        <v>4</v>
      </c>
      <c r="O2854" t="s">
        <v>4</v>
      </c>
      <c r="P2854" t="s">
        <v>2309</v>
      </c>
      <c r="Q2854" t="s">
        <v>44</v>
      </c>
      <c r="R2854" t="s">
        <v>676</v>
      </c>
      <c r="S2854" t="s">
        <v>4</v>
      </c>
      <c r="T2854" s="5">
        <v>58.2</v>
      </c>
      <c r="U2854" t="s">
        <v>7</v>
      </c>
      <c r="V2854">
        <f t="shared" si="106"/>
        <v>1.9400000000000002</v>
      </c>
      <c r="W2854">
        <f>VLOOKUP(A2854,LISTINO!D:N,10,FALSE)</f>
        <v>2.4500000000000002</v>
      </c>
      <c r="X2854">
        <f t="shared" si="105"/>
        <v>73.5</v>
      </c>
      <c r="Y2854" s="17">
        <f>VLOOKUP(A2854,LISTINO!D:K,7,FALSE)</f>
        <v>44593</v>
      </c>
    </row>
    <row r="2855" spans="1:25" x14ac:dyDescent="0.25">
      <c r="A2855" t="s">
        <v>2303</v>
      </c>
      <c r="B2855" t="s">
        <v>0</v>
      </c>
      <c r="C2855" t="s">
        <v>0</v>
      </c>
      <c r="D2855" t="s">
        <v>132</v>
      </c>
      <c r="E2855" t="s">
        <v>159</v>
      </c>
      <c r="F2855" t="s">
        <v>2304</v>
      </c>
      <c r="G2855" t="s">
        <v>4</v>
      </c>
      <c r="H2855" s="2">
        <v>44707</v>
      </c>
      <c r="I2855" t="s">
        <v>5</v>
      </c>
      <c r="J2855" t="s">
        <v>5</v>
      </c>
      <c r="K2855" s="3">
        <v>10</v>
      </c>
      <c r="L2855" s="3">
        <v>10</v>
      </c>
      <c r="M2855" t="s">
        <v>4</v>
      </c>
      <c r="N2855" t="s">
        <v>4</v>
      </c>
      <c r="O2855" t="s">
        <v>4</v>
      </c>
      <c r="P2855" t="s">
        <v>2309</v>
      </c>
      <c r="Q2855" t="s">
        <v>296</v>
      </c>
      <c r="R2855" t="s">
        <v>676</v>
      </c>
      <c r="S2855" t="s">
        <v>4</v>
      </c>
      <c r="T2855" s="5">
        <v>0</v>
      </c>
      <c r="U2855" t="s">
        <v>7</v>
      </c>
      <c r="V2855">
        <f t="shared" si="106"/>
        <v>0</v>
      </c>
      <c r="W2855">
        <f>VLOOKUP(A2855,LISTINO!D:N,10,FALSE)</f>
        <v>0.45</v>
      </c>
      <c r="X2855">
        <f t="shared" si="105"/>
        <v>4.5</v>
      </c>
      <c r="Y2855" s="17">
        <f>VLOOKUP(A2855,LISTINO!D:K,7,FALSE)</f>
        <v>44593</v>
      </c>
    </row>
    <row r="2856" spans="1:25" x14ac:dyDescent="0.25">
      <c r="A2856" t="s">
        <v>588</v>
      </c>
      <c r="B2856" t="s">
        <v>0</v>
      </c>
      <c r="C2856" t="s">
        <v>1</v>
      </c>
      <c r="D2856" t="s">
        <v>132</v>
      </c>
      <c r="E2856" t="s">
        <v>159</v>
      </c>
      <c r="F2856" t="s">
        <v>589</v>
      </c>
      <c r="G2856" t="s">
        <v>4</v>
      </c>
      <c r="H2856" s="2">
        <v>44707</v>
      </c>
      <c r="I2856" t="s">
        <v>5</v>
      </c>
      <c r="J2856" t="s">
        <v>5</v>
      </c>
      <c r="K2856" s="3">
        <v>150</v>
      </c>
      <c r="L2856" s="3">
        <v>150</v>
      </c>
      <c r="M2856" t="s">
        <v>4</v>
      </c>
      <c r="N2856" t="s">
        <v>4</v>
      </c>
      <c r="O2856" t="s">
        <v>4</v>
      </c>
      <c r="P2856" t="s">
        <v>2309</v>
      </c>
      <c r="Q2856" t="s">
        <v>305</v>
      </c>
      <c r="R2856" t="s">
        <v>676</v>
      </c>
      <c r="S2856" t="s">
        <v>4</v>
      </c>
      <c r="T2856" s="5">
        <v>91.5</v>
      </c>
      <c r="U2856" t="s">
        <v>7</v>
      </c>
      <c r="V2856">
        <f t="shared" si="106"/>
        <v>0.61</v>
      </c>
      <c r="W2856">
        <f>VLOOKUP(A2856,LISTINO!D:N,10,FALSE)</f>
        <v>0.78</v>
      </c>
      <c r="X2856">
        <f t="shared" si="105"/>
        <v>117</v>
      </c>
      <c r="Y2856" s="17">
        <f>VLOOKUP(A2856,LISTINO!D:K,7,FALSE)</f>
        <v>44593</v>
      </c>
    </row>
    <row r="2857" spans="1:25" x14ac:dyDescent="0.25">
      <c r="A2857" t="s">
        <v>590</v>
      </c>
      <c r="B2857" t="s">
        <v>0</v>
      </c>
      <c r="C2857" t="s">
        <v>0</v>
      </c>
      <c r="D2857" t="s">
        <v>132</v>
      </c>
      <c r="E2857" t="s">
        <v>159</v>
      </c>
      <c r="F2857" t="s">
        <v>591</v>
      </c>
      <c r="G2857" t="s">
        <v>4</v>
      </c>
      <c r="H2857" s="2">
        <v>44707</v>
      </c>
      <c r="I2857" t="s">
        <v>5</v>
      </c>
      <c r="J2857" t="s">
        <v>5</v>
      </c>
      <c r="K2857" s="3">
        <v>100</v>
      </c>
      <c r="L2857" s="3">
        <v>100</v>
      </c>
      <c r="M2857" t="s">
        <v>4</v>
      </c>
      <c r="N2857" t="s">
        <v>4</v>
      </c>
      <c r="O2857" t="s">
        <v>4</v>
      </c>
      <c r="P2857" t="s">
        <v>2309</v>
      </c>
      <c r="Q2857" t="s">
        <v>391</v>
      </c>
      <c r="R2857" t="s">
        <v>676</v>
      </c>
      <c r="S2857" t="s">
        <v>4</v>
      </c>
      <c r="T2857" s="5">
        <v>0</v>
      </c>
      <c r="U2857" t="s">
        <v>7</v>
      </c>
      <c r="V2857">
        <f t="shared" si="106"/>
        <v>0</v>
      </c>
      <c r="W2857">
        <f>VLOOKUP(A2857,LISTINO!D:N,10,FALSE)</f>
        <v>0.52</v>
      </c>
      <c r="X2857">
        <f t="shared" si="105"/>
        <v>52</v>
      </c>
      <c r="Y2857" s="17">
        <f>VLOOKUP(A2857,LISTINO!D:K,7,FALSE)</f>
        <v>44593</v>
      </c>
    </row>
    <row r="2858" spans="1:25" x14ac:dyDescent="0.25">
      <c r="A2858" t="s">
        <v>590</v>
      </c>
      <c r="B2858" t="s">
        <v>0</v>
      </c>
      <c r="C2858" t="s">
        <v>0</v>
      </c>
      <c r="D2858" t="s">
        <v>132</v>
      </c>
      <c r="E2858" t="s">
        <v>159</v>
      </c>
      <c r="F2858" t="s">
        <v>591</v>
      </c>
      <c r="G2858" t="s">
        <v>4</v>
      </c>
      <c r="H2858" s="2">
        <v>44707</v>
      </c>
      <c r="I2858" t="s">
        <v>5</v>
      </c>
      <c r="J2858" t="s">
        <v>5</v>
      </c>
      <c r="K2858" s="3">
        <v>100</v>
      </c>
      <c r="L2858" s="3">
        <v>100</v>
      </c>
      <c r="M2858" t="s">
        <v>4</v>
      </c>
      <c r="N2858" t="s">
        <v>4</v>
      </c>
      <c r="O2858" t="s">
        <v>4</v>
      </c>
      <c r="P2858" t="s">
        <v>2309</v>
      </c>
      <c r="Q2858" t="s">
        <v>476</v>
      </c>
      <c r="R2858" t="s">
        <v>676</v>
      </c>
      <c r="S2858" t="s">
        <v>4</v>
      </c>
      <c r="T2858" s="5">
        <v>0</v>
      </c>
      <c r="U2858" t="s">
        <v>7</v>
      </c>
      <c r="V2858">
        <f t="shared" si="106"/>
        <v>0</v>
      </c>
      <c r="W2858">
        <f>VLOOKUP(A2858,LISTINO!D:N,10,FALSE)</f>
        <v>0.52</v>
      </c>
      <c r="X2858">
        <f t="shared" si="105"/>
        <v>52</v>
      </c>
      <c r="Y2858" s="17">
        <f>VLOOKUP(A2858,LISTINO!D:K,7,FALSE)</f>
        <v>44593</v>
      </c>
    </row>
    <row r="2859" spans="1:25" x14ac:dyDescent="0.25">
      <c r="A2859" t="s">
        <v>590</v>
      </c>
      <c r="B2859" t="s">
        <v>0</v>
      </c>
      <c r="C2859" t="s">
        <v>0</v>
      </c>
      <c r="D2859" t="s">
        <v>132</v>
      </c>
      <c r="E2859" t="s">
        <v>159</v>
      </c>
      <c r="F2859" t="s">
        <v>591</v>
      </c>
      <c r="G2859" t="s">
        <v>4</v>
      </c>
      <c r="H2859" s="2">
        <v>44707</v>
      </c>
      <c r="I2859" t="s">
        <v>5</v>
      </c>
      <c r="J2859" t="s">
        <v>5</v>
      </c>
      <c r="K2859" s="3">
        <v>100</v>
      </c>
      <c r="L2859" s="3">
        <v>100</v>
      </c>
      <c r="M2859" t="s">
        <v>4</v>
      </c>
      <c r="N2859" t="s">
        <v>4</v>
      </c>
      <c r="O2859" t="s">
        <v>4</v>
      </c>
      <c r="P2859" t="s">
        <v>2309</v>
      </c>
      <c r="Q2859" t="s">
        <v>301</v>
      </c>
      <c r="R2859" t="s">
        <v>676</v>
      </c>
      <c r="S2859" t="s">
        <v>4</v>
      </c>
      <c r="T2859" s="5">
        <v>0</v>
      </c>
      <c r="U2859" t="s">
        <v>7</v>
      </c>
      <c r="V2859">
        <f t="shared" si="106"/>
        <v>0</v>
      </c>
      <c r="W2859">
        <f>VLOOKUP(A2859,LISTINO!D:N,10,FALSE)</f>
        <v>0.52</v>
      </c>
      <c r="X2859">
        <f t="shared" si="105"/>
        <v>52</v>
      </c>
      <c r="Y2859" s="17">
        <f>VLOOKUP(A2859,LISTINO!D:K,7,FALSE)</f>
        <v>44593</v>
      </c>
    </row>
    <row r="2860" spans="1:25" x14ac:dyDescent="0.25">
      <c r="A2860" t="s">
        <v>590</v>
      </c>
      <c r="B2860" t="s">
        <v>0</v>
      </c>
      <c r="C2860" t="s">
        <v>0</v>
      </c>
      <c r="D2860" t="s">
        <v>132</v>
      </c>
      <c r="E2860" t="s">
        <v>159</v>
      </c>
      <c r="F2860" t="s">
        <v>591</v>
      </c>
      <c r="G2860" t="s">
        <v>4</v>
      </c>
      <c r="H2860" s="2">
        <v>44707</v>
      </c>
      <c r="I2860" t="s">
        <v>5</v>
      </c>
      <c r="J2860" t="s">
        <v>5</v>
      </c>
      <c r="K2860" s="3">
        <v>100</v>
      </c>
      <c r="L2860" s="3">
        <v>100</v>
      </c>
      <c r="M2860" t="s">
        <v>4</v>
      </c>
      <c r="N2860" t="s">
        <v>4</v>
      </c>
      <c r="O2860" t="s">
        <v>4</v>
      </c>
      <c r="P2860" t="s">
        <v>2309</v>
      </c>
      <c r="Q2860" t="s">
        <v>308</v>
      </c>
      <c r="R2860" t="s">
        <v>676</v>
      </c>
      <c r="S2860" t="s">
        <v>4</v>
      </c>
      <c r="T2860" s="5">
        <v>0</v>
      </c>
      <c r="U2860" t="s">
        <v>7</v>
      </c>
      <c r="V2860">
        <f t="shared" si="106"/>
        <v>0</v>
      </c>
      <c r="W2860">
        <f>VLOOKUP(A2860,LISTINO!D:N,10,FALSE)</f>
        <v>0.52</v>
      </c>
      <c r="X2860">
        <f t="shared" si="105"/>
        <v>52</v>
      </c>
      <c r="Y2860" s="17">
        <f>VLOOKUP(A2860,LISTINO!D:K,7,FALSE)</f>
        <v>44593</v>
      </c>
    </row>
    <row r="2861" spans="1:25" x14ac:dyDescent="0.25">
      <c r="A2861" t="s">
        <v>2261</v>
      </c>
      <c r="B2861" t="s">
        <v>0</v>
      </c>
      <c r="C2861" t="s">
        <v>1</v>
      </c>
      <c r="D2861" t="s">
        <v>132</v>
      </c>
      <c r="E2861" t="s">
        <v>159</v>
      </c>
      <c r="F2861" t="s">
        <v>2262</v>
      </c>
      <c r="G2861" t="s">
        <v>4</v>
      </c>
      <c r="H2861" s="2">
        <v>44707</v>
      </c>
      <c r="I2861" t="s">
        <v>5</v>
      </c>
      <c r="J2861" t="s">
        <v>5</v>
      </c>
      <c r="K2861" s="3">
        <v>20</v>
      </c>
      <c r="L2861" s="3">
        <v>20</v>
      </c>
      <c r="M2861" t="s">
        <v>4</v>
      </c>
      <c r="N2861" t="s">
        <v>4</v>
      </c>
      <c r="O2861" t="s">
        <v>4</v>
      </c>
      <c r="P2861" t="s">
        <v>2308</v>
      </c>
      <c r="Q2861" t="s">
        <v>448</v>
      </c>
      <c r="R2861" t="s">
        <v>964</v>
      </c>
      <c r="S2861" t="s">
        <v>4</v>
      </c>
      <c r="T2861" s="5">
        <v>153.80000000000001</v>
      </c>
      <c r="U2861" t="s">
        <v>7</v>
      </c>
      <c r="V2861">
        <f t="shared" si="106"/>
        <v>7.69</v>
      </c>
      <c r="W2861">
        <f>VLOOKUP(A2861,LISTINO!D:N,10,FALSE)</f>
        <v>11.32</v>
      </c>
      <c r="X2861">
        <f t="shared" si="105"/>
        <v>226.4</v>
      </c>
      <c r="Y2861" s="17">
        <f>VLOOKUP(A2861,LISTINO!D:K,7,FALSE)</f>
        <v>44682</v>
      </c>
    </row>
    <row r="2862" spans="1:25" hidden="1" x14ac:dyDescent="0.25">
      <c r="A2862" t="s">
        <v>604</v>
      </c>
      <c r="B2862" t="s">
        <v>0</v>
      </c>
      <c r="C2862" t="s">
        <v>1</v>
      </c>
      <c r="D2862" t="s">
        <v>132</v>
      </c>
      <c r="E2862" t="s">
        <v>159</v>
      </c>
      <c r="F2862" t="s">
        <v>605</v>
      </c>
      <c r="G2862" t="s">
        <v>4</v>
      </c>
      <c r="H2862" s="2">
        <v>44707</v>
      </c>
      <c r="I2862" t="s">
        <v>5</v>
      </c>
      <c r="J2862" t="s">
        <v>5</v>
      </c>
      <c r="K2862" s="3">
        <v>1000</v>
      </c>
      <c r="L2862" s="3">
        <v>1000</v>
      </c>
      <c r="M2862" t="s">
        <v>4</v>
      </c>
      <c r="N2862" t="s">
        <v>4</v>
      </c>
      <c r="O2862" t="s">
        <v>4</v>
      </c>
      <c r="P2862" t="s">
        <v>2308</v>
      </c>
      <c r="Q2862" t="s">
        <v>383</v>
      </c>
      <c r="R2862" t="s">
        <v>964</v>
      </c>
      <c r="S2862" t="s">
        <v>4</v>
      </c>
      <c r="T2862" s="5">
        <v>300</v>
      </c>
      <c r="U2862" t="s">
        <v>7</v>
      </c>
      <c r="V2862">
        <f t="shared" si="106"/>
        <v>0.3</v>
      </c>
      <c r="W2862">
        <f>VLOOKUP(A2862,LISTINO!D:N,10,FALSE)</f>
        <v>0.48</v>
      </c>
      <c r="X2862">
        <f t="shared" si="105"/>
        <v>480</v>
      </c>
      <c r="Y2862" s="17">
        <f>VLOOKUP(A2862,LISTINO!D:K,7,FALSE)</f>
        <v>44682</v>
      </c>
    </row>
    <row r="2863" spans="1:25" x14ac:dyDescent="0.25">
      <c r="A2863" t="s">
        <v>608</v>
      </c>
      <c r="B2863" t="s">
        <v>0</v>
      </c>
      <c r="C2863" t="s">
        <v>1</v>
      </c>
      <c r="D2863" t="s">
        <v>132</v>
      </c>
      <c r="E2863" t="s">
        <v>159</v>
      </c>
      <c r="F2863" t="s">
        <v>609</v>
      </c>
      <c r="G2863" t="s">
        <v>4</v>
      </c>
      <c r="H2863" s="2">
        <v>44707</v>
      </c>
      <c r="I2863" t="s">
        <v>5</v>
      </c>
      <c r="J2863" t="s">
        <v>5</v>
      </c>
      <c r="K2863" s="3">
        <v>140</v>
      </c>
      <c r="L2863" s="3">
        <v>140</v>
      </c>
      <c r="M2863" t="s">
        <v>4</v>
      </c>
      <c r="N2863" t="s">
        <v>4</v>
      </c>
      <c r="O2863" t="s">
        <v>4</v>
      </c>
      <c r="P2863" t="s">
        <v>2309</v>
      </c>
      <c r="Q2863" t="s">
        <v>300</v>
      </c>
      <c r="R2863" t="s">
        <v>676</v>
      </c>
      <c r="S2863" t="s">
        <v>4</v>
      </c>
      <c r="T2863" s="5">
        <v>84</v>
      </c>
      <c r="U2863" t="s">
        <v>7</v>
      </c>
      <c r="V2863">
        <f t="shared" si="106"/>
        <v>0.6</v>
      </c>
      <c r="W2863">
        <f>VLOOKUP(A2863,LISTINO!D:N,10,FALSE)</f>
        <v>0.76</v>
      </c>
      <c r="X2863">
        <f t="shared" si="105"/>
        <v>106.4</v>
      </c>
      <c r="Y2863" s="17">
        <f>VLOOKUP(A2863,LISTINO!D:K,7,FALSE)</f>
        <v>44593</v>
      </c>
    </row>
    <row r="2864" spans="1:25" hidden="1" x14ac:dyDescent="0.25">
      <c r="A2864" t="s">
        <v>205</v>
      </c>
      <c r="B2864" t="s">
        <v>0</v>
      </c>
      <c r="C2864" t="s">
        <v>1</v>
      </c>
      <c r="D2864" t="s">
        <v>132</v>
      </c>
      <c r="E2864" t="s">
        <v>159</v>
      </c>
      <c r="F2864" t="s">
        <v>206</v>
      </c>
      <c r="G2864" t="s">
        <v>4</v>
      </c>
      <c r="H2864" s="2">
        <v>44707</v>
      </c>
      <c r="I2864" t="s">
        <v>5</v>
      </c>
      <c r="J2864" t="s">
        <v>5</v>
      </c>
      <c r="K2864" s="3">
        <v>250</v>
      </c>
      <c r="L2864" s="3">
        <v>250</v>
      </c>
      <c r="M2864" t="s">
        <v>4</v>
      </c>
      <c r="N2864" t="s">
        <v>4</v>
      </c>
      <c r="O2864" t="s">
        <v>4</v>
      </c>
      <c r="P2864" t="s">
        <v>2309</v>
      </c>
      <c r="Q2864" t="s">
        <v>348</v>
      </c>
      <c r="R2864" t="s">
        <v>676</v>
      </c>
      <c r="S2864" t="s">
        <v>4</v>
      </c>
      <c r="T2864" s="5">
        <v>75</v>
      </c>
      <c r="U2864" t="s">
        <v>7</v>
      </c>
      <c r="V2864">
        <f t="shared" si="106"/>
        <v>0.3</v>
      </c>
      <c r="W2864">
        <f>VLOOKUP(A2864,LISTINO!D:N,10,FALSE)</f>
        <v>0.38</v>
      </c>
      <c r="X2864">
        <f t="shared" si="105"/>
        <v>95</v>
      </c>
      <c r="Y2864" s="17">
        <f>VLOOKUP(A2864,LISTINO!D:K,7,FALSE)</f>
        <v>44593</v>
      </c>
    </row>
    <row r="2865" spans="1:25" hidden="1" x14ac:dyDescent="0.25">
      <c r="A2865" t="s">
        <v>205</v>
      </c>
      <c r="B2865" t="s">
        <v>0</v>
      </c>
      <c r="C2865" t="s">
        <v>1</v>
      </c>
      <c r="D2865" t="s">
        <v>132</v>
      </c>
      <c r="E2865" t="s">
        <v>159</v>
      </c>
      <c r="F2865" t="s">
        <v>206</v>
      </c>
      <c r="G2865" t="s">
        <v>4</v>
      </c>
      <c r="H2865" s="2">
        <v>44707</v>
      </c>
      <c r="I2865" t="s">
        <v>5</v>
      </c>
      <c r="J2865" t="s">
        <v>5</v>
      </c>
      <c r="K2865" s="3">
        <v>250</v>
      </c>
      <c r="L2865" s="3">
        <v>250</v>
      </c>
      <c r="M2865" t="s">
        <v>4</v>
      </c>
      <c r="N2865" t="s">
        <v>4</v>
      </c>
      <c r="O2865" t="s">
        <v>4</v>
      </c>
      <c r="P2865" t="s">
        <v>2309</v>
      </c>
      <c r="Q2865" t="s">
        <v>325</v>
      </c>
      <c r="R2865" t="s">
        <v>676</v>
      </c>
      <c r="S2865" t="s">
        <v>4</v>
      </c>
      <c r="T2865" s="5">
        <v>75</v>
      </c>
      <c r="U2865" t="s">
        <v>7</v>
      </c>
      <c r="V2865">
        <f t="shared" si="106"/>
        <v>0.3</v>
      </c>
      <c r="W2865">
        <f>VLOOKUP(A2865,LISTINO!D:N,10,FALSE)</f>
        <v>0.38</v>
      </c>
      <c r="X2865">
        <f t="shared" si="105"/>
        <v>95</v>
      </c>
      <c r="Y2865" s="17">
        <f>VLOOKUP(A2865,LISTINO!D:K,7,FALSE)</f>
        <v>44593</v>
      </c>
    </row>
    <row r="2866" spans="1:25" hidden="1" x14ac:dyDescent="0.25">
      <c r="A2866" t="s">
        <v>205</v>
      </c>
      <c r="B2866" t="s">
        <v>0</v>
      </c>
      <c r="C2866" t="s">
        <v>1</v>
      </c>
      <c r="D2866" t="s">
        <v>132</v>
      </c>
      <c r="E2866" t="s">
        <v>159</v>
      </c>
      <c r="F2866" t="s">
        <v>206</v>
      </c>
      <c r="G2866" t="s">
        <v>4</v>
      </c>
      <c r="H2866" s="2">
        <v>44707</v>
      </c>
      <c r="I2866" t="s">
        <v>5</v>
      </c>
      <c r="J2866" t="s">
        <v>5</v>
      </c>
      <c r="K2866" s="3">
        <v>500</v>
      </c>
      <c r="L2866" s="3">
        <v>500</v>
      </c>
      <c r="M2866" t="s">
        <v>4</v>
      </c>
      <c r="N2866" t="s">
        <v>4</v>
      </c>
      <c r="O2866" t="s">
        <v>4</v>
      </c>
      <c r="P2866" t="s">
        <v>2309</v>
      </c>
      <c r="Q2866" t="s">
        <v>239</v>
      </c>
      <c r="R2866" t="s">
        <v>676</v>
      </c>
      <c r="S2866" t="s">
        <v>4</v>
      </c>
      <c r="T2866" s="5">
        <v>150</v>
      </c>
      <c r="U2866" t="s">
        <v>7</v>
      </c>
      <c r="V2866">
        <f t="shared" si="106"/>
        <v>0.3</v>
      </c>
      <c r="W2866">
        <f>VLOOKUP(A2866,LISTINO!D:N,10,FALSE)</f>
        <v>0.38</v>
      </c>
      <c r="X2866">
        <f t="shared" si="105"/>
        <v>190</v>
      </c>
      <c r="Y2866" s="17">
        <f>VLOOKUP(A2866,LISTINO!D:K,7,FALSE)</f>
        <v>44593</v>
      </c>
    </row>
    <row r="2867" spans="1:25" hidden="1" x14ac:dyDescent="0.25">
      <c r="A2867" t="s">
        <v>205</v>
      </c>
      <c r="B2867" t="s">
        <v>0</v>
      </c>
      <c r="C2867" t="s">
        <v>1</v>
      </c>
      <c r="D2867" t="s">
        <v>132</v>
      </c>
      <c r="E2867" t="s">
        <v>159</v>
      </c>
      <c r="F2867" t="s">
        <v>206</v>
      </c>
      <c r="G2867" t="s">
        <v>4</v>
      </c>
      <c r="H2867" s="2">
        <v>44707</v>
      </c>
      <c r="I2867" t="s">
        <v>5</v>
      </c>
      <c r="J2867" t="s">
        <v>5</v>
      </c>
      <c r="K2867" s="3">
        <v>250</v>
      </c>
      <c r="L2867" s="3">
        <v>250</v>
      </c>
      <c r="M2867" t="s">
        <v>4</v>
      </c>
      <c r="N2867" t="s">
        <v>4</v>
      </c>
      <c r="O2867" t="s">
        <v>4</v>
      </c>
      <c r="P2867" t="s">
        <v>2309</v>
      </c>
      <c r="Q2867" t="s">
        <v>445</v>
      </c>
      <c r="R2867" t="s">
        <v>676</v>
      </c>
      <c r="S2867" t="s">
        <v>4</v>
      </c>
      <c r="T2867" s="5">
        <v>75</v>
      </c>
      <c r="U2867" t="s">
        <v>7</v>
      </c>
      <c r="V2867">
        <f t="shared" si="106"/>
        <v>0.3</v>
      </c>
      <c r="W2867">
        <f>VLOOKUP(A2867,LISTINO!D:N,10,FALSE)</f>
        <v>0.38</v>
      </c>
      <c r="X2867">
        <f t="shared" si="105"/>
        <v>95</v>
      </c>
      <c r="Y2867" s="17">
        <f>VLOOKUP(A2867,LISTINO!D:K,7,FALSE)</f>
        <v>44593</v>
      </c>
    </row>
    <row r="2868" spans="1:25" hidden="1" x14ac:dyDescent="0.25">
      <c r="A2868" t="s">
        <v>205</v>
      </c>
      <c r="B2868" t="s">
        <v>0</v>
      </c>
      <c r="C2868" t="s">
        <v>1</v>
      </c>
      <c r="D2868" t="s">
        <v>132</v>
      </c>
      <c r="E2868" t="s">
        <v>159</v>
      </c>
      <c r="F2868" t="s">
        <v>206</v>
      </c>
      <c r="G2868" t="s">
        <v>4</v>
      </c>
      <c r="H2868" s="2">
        <v>44707</v>
      </c>
      <c r="I2868" t="s">
        <v>5</v>
      </c>
      <c r="J2868" t="s">
        <v>5</v>
      </c>
      <c r="K2868" s="3">
        <v>250</v>
      </c>
      <c r="L2868" s="3">
        <v>250</v>
      </c>
      <c r="M2868" t="s">
        <v>4</v>
      </c>
      <c r="N2868" t="s">
        <v>4</v>
      </c>
      <c r="O2868" t="s">
        <v>4</v>
      </c>
      <c r="P2868" t="s">
        <v>2309</v>
      </c>
      <c r="Q2868" t="s">
        <v>433</v>
      </c>
      <c r="R2868" t="s">
        <v>676</v>
      </c>
      <c r="S2868" t="s">
        <v>4</v>
      </c>
      <c r="T2868" s="5">
        <v>75</v>
      </c>
      <c r="U2868" t="s">
        <v>7</v>
      </c>
      <c r="V2868">
        <f t="shared" si="106"/>
        <v>0.3</v>
      </c>
      <c r="W2868">
        <f>VLOOKUP(A2868,LISTINO!D:N,10,FALSE)</f>
        <v>0.38</v>
      </c>
      <c r="X2868">
        <f t="shared" si="105"/>
        <v>95</v>
      </c>
      <c r="Y2868" s="17">
        <f>VLOOKUP(A2868,LISTINO!D:K,7,FALSE)</f>
        <v>44593</v>
      </c>
    </row>
    <row r="2869" spans="1:25" x14ac:dyDescent="0.25">
      <c r="A2869" t="s">
        <v>2166</v>
      </c>
      <c r="B2869" t="s">
        <v>0</v>
      </c>
      <c r="C2869" t="s">
        <v>0</v>
      </c>
      <c r="D2869" t="s">
        <v>132</v>
      </c>
      <c r="E2869" t="s">
        <v>159</v>
      </c>
      <c r="F2869" t="s">
        <v>2167</v>
      </c>
      <c r="G2869" t="s">
        <v>4</v>
      </c>
      <c r="H2869" s="2">
        <v>44707</v>
      </c>
      <c r="I2869" t="s">
        <v>5</v>
      </c>
      <c r="J2869" t="s">
        <v>5</v>
      </c>
      <c r="K2869" s="3">
        <v>50</v>
      </c>
      <c r="L2869" s="3">
        <v>50</v>
      </c>
      <c r="M2869" t="s">
        <v>4</v>
      </c>
      <c r="N2869" t="s">
        <v>4</v>
      </c>
      <c r="O2869" t="s">
        <v>4</v>
      </c>
      <c r="P2869" t="s">
        <v>2306</v>
      </c>
      <c r="Q2869" t="s">
        <v>6</v>
      </c>
      <c r="R2869" t="s">
        <v>163</v>
      </c>
      <c r="S2869" t="s">
        <v>4</v>
      </c>
      <c r="T2869" s="5">
        <v>0</v>
      </c>
      <c r="U2869" t="s">
        <v>7</v>
      </c>
      <c r="V2869">
        <f t="shared" si="106"/>
        <v>0</v>
      </c>
      <c r="W2869">
        <f>VLOOKUP(A2869,LISTINO!D:N,10,FALSE)</f>
        <v>1.32</v>
      </c>
      <c r="X2869">
        <f t="shared" si="105"/>
        <v>66</v>
      </c>
      <c r="Y2869" s="17">
        <f>VLOOKUP(A2869,LISTINO!D:K,7,FALSE)</f>
        <v>45376</v>
      </c>
    </row>
    <row r="2870" spans="1:25" x14ac:dyDescent="0.25">
      <c r="A2870" t="s">
        <v>153</v>
      </c>
      <c r="B2870" t="s">
        <v>0</v>
      </c>
      <c r="C2870" t="s">
        <v>1</v>
      </c>
      <c r="D2870" t="s">
        <v>132</v>
      </c>
      <c r="E2870" t="s">
        <v>159</v>
      </c>
      <c r="F2870" t="s">
        <v>154</v>
      </c>
      <c r="G2870" t="s">
        <v>4</v>
      </c>
      <c r="H2870" s="2">
        <v>44707</v>
      </c>
      <c r="I2870" t="s">
        <v>5</v>
      </c>
      <c r="J2870" t="s">
        <v>5</v>
      </c>
      <c r="K2870" s="3">
        <v>30</v>
      </c>
      <c r="L2870" s="3">
        <v>30</v>
      </c>
      <c r="M2870" t="s">
        <v>4</v>
      </c>
      <c r="N2870" t="s">
        <v>4</v>
      </c>
      <c r="O2870" t="s">
        <v>4</v>
      </c>
      <c r="P2870" t="s">
        <v>2307</v>
      </c>
      <c r="Q2870" t="s">
        <v>433</v>
      </c>
      <c r="R2870" t="s">
        <v>964</v>
      </c>
      <c r="S2870" t="s">
        <v>4</v>
      </c>
      <c r="T2870" s="5">
        <v>193.2</v>
      </c>
      <c r="U2870" t="s">
        <v>7</v>
      </c>
      <c r="V2870">
        <f t="shared" ref="V2870:V2910" si="107" xml:space="preserve"> T2870/K2870</f>
        <v>6.4399999999999995</v>
      </c>
      <c r="W2870">
        <f>VLOOKUP(A2870,LISTINO!D:N,10,FALSE)</f>
        <v>9.48</v>
      </c>
      <c r="X2870">
        <f t="shared" si="105"/>
        <v>284.40000000000003</v>
      </c>
      <c r="Y2870" s="17">
        <f>VLOOKUP(A2870,LISTINO!D:K,7,FALSE)</f>
        <v>44682</v>
      </c>
    </row>
    <row r="2871" spans="1:25" x14ac:dyDescent="0.25">
      <c r="A2871" t="s">
        <v>1572</v>
      </c>
      <c r="B2871" t="s">
        <v>0</v>
      </c>
      <c r="C2871" t="s">
        <v>1</v>
      </c>
      <c r="D2871" t="s">
        <v>132</v>
      </c>
      <c r="E2871" t="s">
        <v>159</v>
      </c>
      <c r="F2871" t="s">
        <v>1573</v>
      </c>
      <c r="G2871" t="s">
        <v>4</v>
      </c>
      <c r="H2871" s="2">
        <v>44707</v>
      </c>
      <c r="I2871" t="s">
        <v>5</v>
      </c>
      <c r="J2871" t="s">
        <v>5</v>
      </c>
      <c r="K2871" s="3">
        <v>80</v>
      </c>
      <c r="L2871" s="3">
        <v>80</v>
      </c>
      <c r="M2871" t="s">
        <v>4</v>
      </c>
      <c r="N2871" t="s">
        <v>4</v>
      </c>
      <c r="O2871" t="s">
        <v>4</v>
      </c>
      <c r="P2871" t="s">
        <v>2307</v>
      </c>
      <c r="Q2871" t="s">
        <v>13</v>
      </c>
      <c r="R2871" t="s">
        <v>964</v>
      </c>
      <c r="S2871" t="s">
        <v>4</v>
      </c>
      <c r="T2871" s="5">
        <v>136</v>
      </c>
      <c r="U2871" t="s">
        <v>7</v>
      </c>
      <c r="V2871">
        <f t="shared" si="107"/>
        <v>1.7</v>
      </c>
      <c r="W2871">
        <f>VLOOKUP(A2871,LISTINO!D:N,10,FALSE)</f>
        <v>2.2599999999999998</v>
      </c>
      <c r="X2871">
        <f t="shared" si="105"/>
        <v>180.79999999999998</v>
      </c>
      <c r="Y2871" s="17">
        <f>VLOOKUP(A2871,LISTINO!D:K,7,FALSE)</f>
        <v>44958</v>
      </c>
    </row>
    <row r="2872" spans="1:25" x14ac:dyDescent="0.25">
      <c r="A2872" t="s">
        <v>1415</v>
      </c>
      <c r="B2872" t="s">
        <v>0</v>
      </c>
      <c r="C2872" t="s">
        <v>1</v>
      </c>
      <c r="D2872" t="s">
        <v>132</v>
      </c>
      <c r="E2872" t="s">
        <v>159</v>
      </c>
      <c r="F2872" t="s">
        <v>1416</v>
      </c>
      <c r="G2872" t="s">
        <v>4</v>
      </c>
      <c r="H2872" s="2">
        <v>44707</v>
      </c>
      <c r="I2872" t="s">
        <v>5</v>
      </c>
      <c r="J2872" t="s">
        <v>5</v>
      </c>
      <c r="K2872" s="3">
        <v>70</v>
      </c>
      <c r="L2872" s="3">
        <v>70</v>
      </c>
      <c r="M2872" t="s">
        <v>4</v>
      </c>
      <c r="N2872" t="s">
        <v>4</v>
      </c>
      <c r="O2872" t="s">
        <v>4</v>
      </c>
      <c r="P2872" t="s">
        <v>2309</v>
      </c>
      <c r="Q2872" t="s">
        <v>339</v>
      </c>
      <c r="R2872" t="s">
        <v>676</v>
      </c>
      <c r="S2872" t="s">
        <v>4</v>
      </c>
      <c r="T2872" s="5">
        <v>58.8</v>
      </c>
      <c r="U2872" t="s">
        <v>7</v>
      </c>
      <c r="V2872">
        <f t="shared" si="107"/>
        <v>0.84</v>
      </c>
      <c r="W2872">
        <f>VLOOKUP(A2872,LISTINO!D:N,10,FALSE)</f>
        <v>1.06</v>
      </c>
      <c r="X2872">
        <f t="shared" si="105"/>
        <v>74.2</v>
      </c>
      <c r="Y2872" s="17">
        <f>VLOOKUP(A2872,LISTINO!D:K,7,FALSE)</f>
        <v>44593</v>
      </c>
    </row>
    <row r="2873" spans="1:25" x14ac:dyDescent="0.25">
      <c r="A2873" t="s">
        <v>1390</v>
      </c>
      <c r="B2873" t="s">
        <v>0</v>
      </c>
      <c r="C2873" t="s">
        <v>0</v>
      </c>
      <c r="D2873" t="s">
        <v>132</v>
      </c>
      <c r="E2873" t="s">
        <v>159</v>
      </c>
      <c r="F2873" t="s">
        <v>1391</v>
      </c>
      <c r="G2873" t="s">
        <v>4</v>
      </c>
      <c r="H2873" s="2">
        <v>44706</v>
      </c>
      <c r="I2873" t="s">
        <v>5</v>
      </c>
      <c r="J2873" t="s">
        <v>5</v>
      </c>
      <c r="K2873" s="3">
        <v>10</v>
      </c>
      <c r="L2873" s="3">
        <v>10</v>
      </c>
      <c r="M2873" t="s">
        <v>4</v>
      </c>
      <c r="N2873" t="s">
        <v>4</v>
      </c>
      <c r="O2873" t="s">
        <v>4</v>
      </c>
      <c r="P2873" t="s">
        <v>2316</v>
      </c>
      <c r="Q2873" t="s">
        <v>6</v>
      </c>
      <c r="R2873" t="s">
        <v>163</v>
      </c>
      <c r="S2873" t="s">
        <v>4</v>
      </c>
      <c r="T2873" s="5">
        <v>60.4</v>
      </c>
      <c r="U2873" t="s">
        <v>7</v>
      </c>
      <c r="V2873">
        <f t="shared" si="107"/>
        <v>6.04</v>
      </c>
      <c r="W2873">
        <f>VLOOKUP(A2873,LISTINO!D:N,10,FALSE)</f>
        <v>8.07</v>
      </c>
      <c r="X2873">
        <f t="shared" si="105"/>
        <v>80.7</v>
      </c>
      <c r="Y2873" s="17">
        <f>VLOOKUP(A2873,LISTINO!D:K,7,FALSE)</f>
        <v>45383</v>
      </c>
    </row>
    <row r="2874" spans="1:25" x14ac:dyDescent="0.25">
      <c r="A2874" t="s">
        <v>862</v>
      </c>
      <c r="B2874" t="s">
        <v>0</v>
      </c>
      <c r="C2874" t="s">
        <v>1</v>
      </c>
      <c r="D2874" t="s">
        <v>132</v>
      </c>
      <c r="E2874" t="s">
        <v>159</v>
      </c>
      <c r="F2874" t="s">
        <v>863</v>
      </c>
      <c r="G2874" t="s">
        <v>4</v>
      </c>
      <c r="H2874" s="2">
        <v>44706</v>
      </c>
      <c r="I2874" t="s">
        <v>5</v>
      </c>
      <c r="J2874" t="s">
        <v>5</v>
      </c>
      <c r="K2874" s="3">
        <v>50</v>
      </c>
      <c r="L2874" s="3">
        <v>50</v>
      </c>
      <c r="M2874" t="s">
        <v>4</v>
      </c>
      <c r="N2874" t="s">
        <v>4</v>
      </c>
      <c r="O2874" t="s">
        <v>4</v>
      </c>
      <c r="P2874" t="s">
        <v>2317</v>
      </c>
      <c r="Q2874" t="s">
        <v>473</v>
      </c>
      <c r="R2874" t="s">
        <v>196</v>
      </c>
      <c r="S2874" t="s">
        <v>4</v>
      </c>
      <c r="T2874" s="5">
        <v>41</v>
      </c>
      <c r="U2874" t="s">
        <v>7</v>
      </c>
      <c r="V2874">
        <f t="shared" si="107"/>
        <v>0.82</v>
      </c>
      <c r="W2874">
        <f>VLOOKUP(A2874,LISTINO!D:N,10,FALSE)</f>
        <v>1.07</v>
      </c>
      <c r="X2874">
        <f t="shared" si="105"/>
        <v>53.5</v>
      </c>
      <c r="Y2874" s="17">
        <f>VLOOKUP(A2874,LISTINO!D:K,7,FALSE)</f>
        <v>45467</v>
      </c>
    </row>
    <row r="2875" spans="1:25" x14ac:dyDescent="0.25">
      <c r="A2875" t="s">
        <v>120</v>
      </c>
      <c r="B2875" t="s">
        <v>0</v>
      </c>
      <c r="C2875" t="s">
        <v>1</v>
      </c>
      <c r="D2875" t="s">
        <v>132</v>
      </c>
      <c r="E2875" t="s">
        <v>159</v>
      </c>
      <c r="F2875" t="s">
        <v>121</v>
      </c>
      <c r="G2875" t="s">
        <v>4</v>
      </c>
      <c r="H2875" s="2">
        <v>44706</v>
      </c>
      <c r="I2875" t="s">
        <v>5</v>
      </c>
      <c r="J2875" t="s">
        <v>5</v>
      </c>
      <c r="K2875" s="3">
        <v>150</v>
      </c>
      <c r="L2875" s="3">
        <v>150</v>
      </c>
      <c r="M2875" t="s">
        <v>4</v>
      </c>
      <c r="N2875" t="s">
        <v>4</v>
      </c>
      <c r="O2875" t="s">
        <v>4</v>
      </c>
      <c r="P2875" t="s">
        <v>2318</v>
      </c>
      <c r="Q2875" t="s">
        <v>6</v>
      </c>
      <c r="R2875" t="s">
        <v>851</v>
      </c>
      <c r="S2875" t="s">
        <v>4</v>
      </c>
      <c r="T2875" s="5">
        <v>221.55</v>
      </c>
      <c r="U2875" t="s">
        <v>7</v>
      </c>
      <c r="V2875">
        <f t="shared" si="107"/>
        <v>1.4770000000000001</v>
      </c>
      <c r="W2875">
        <f>VLOOKUP(A2875,LISTINO!D:N,10,FALSE)</f>
        <v>1.87</v>
      </c>
      <c r="X2875">
        <f t="shared" si="105"/>
        <v>280.5</v>
      </c>
      <c r="Y2875" s="17">
        <f>VLOOKUP(A2875,LISTINO!D:K,7,FALSE)</f>
        <v>44593</v>
      </c>
    </row>
    <row r="2876" spans="1:25" x14ac:dyDescent="0.25">
      <c r="A2876" t="s">
        <v>764</v>
      </c>
      <c r="B2876" t="s">
        <v>0</v>
      </c>
      <c r="C2876" t="s">
        <v>1</v>
      </c>
      <c r="D2876" t="s">
        <v>132</v>
      </c>
      <c r="E2876" t="s">
        <v>159</v>
      </c>
      <c r="F2876" t="s">
        <v>765</v>
      </c>
      <c r="G2876" t="s">
        <v>4</v>
      </c>
      <c r="H2876" s="2">
        <v>44706</v>
      </c>
      <c r="I2876" t="s">
        <v>5</v>
      </c>
      <c r="J2876" t="s">
        <v>5</v>
      </c>
      <c r="K2876" s="3">
        <v>420</v>
      </c>
      <c r="L2876" s="3">
        <v>420</v>
      </c>
      <c r="M2876" t="s">
        <v>4</v>
      </c>
      <c r="N2876" t="s">
        <v>4</v>
      </c>
      <c r="O2876" t="s">
        <v>4</v>
      </c>
      <c r="P2876" t="s">
        <v>2317</v>
      </c>
      <c r="Q2876" t="s">
        <v>383</v>
      </c>
      <c r="R2876" t="s">
        <v>196</v>
      </c>
      <c r="S2876" t="s">
        <v>4</v>
      </c>
      <c r="T2876" s="5">
        <v>1318.8</v>
      </c>
      <c r="U2876" t="s">
        <v>7</v>
      </c>
      <c r="V2876">
        <f t="shared" si="107"/>
        <v>3.1399999999999997</v>
      </c>
      <c r="W2876">
        <f>VLOOKUP(A2876,LISTINO!D:N,10,FALSE)</f>
        <v>4.9400000000000004</v>
      </c>
      <c r="X2876">
        <f t="shared" si="105"/>
        <v>2074.8000000000002</v>
      </c>
      <c r="Y2876" s="17">
        <f>VLOOKUP(A2876,LISTINO!D:K,7,FALSE)</f>
        <v>45467</v>
      </c>
    </row>
    <row r="2877" spans="1:25" x14ac:dyDescent="0.25">
      <c r="A2877" t="s">
        <v>649</v>
      </c>
      <c r="B2877" t="s">
        <v>0</v>
      </c>
      <c r="C2877" t="s">
        <v>0</v>
      </c>
      <c r="D2877" t="s">
        <v>132</v>
      </c>
      <c r="E2877" t="s">
        <v>159</v>
      </c>
      <c r="F2877" t="s">
        <v>650</v>
      </c>
      <c r="G2877" t="s">
        <v>4</v>
      </c>
      <c r="H2877" s="2">
        <v>44706</v>
      </c>
      <c r="I2877" t="s">
        <v>5</v>
      </c>
      <c r="J2877" t="s">
        <v>5</v>
      </c>
      <c r="K2877" s="3">
        <v>40</v>
      </c>
      <c r="L2877" s="3">
        <v>40</v>
      </c>
      <c r="M2877" t="s">
        <v>4</v>
      </c>
      <c r="N2877" t="s">
        <v>4</v>
      </c>
      <c r="O2877" t="s">
        <v>4</v>
      </c>
      <c r="P2877" t="s">
        <v>2321</v>
      </c>
      <c r="Q2877" t="s">
        <v>6</v>
      </c>
      <c r="R2877" t="s">
        <v>163</v>
      </c>
      <c r="S2877" t="s">
        <v>4</v>
      </c>
      <c r="T2877" s="5">
        <v>88</v>
      </c>
      <c r="U2877" t="s">
        <v>7</v>
      </c>
      <c r="V2877">
        <f t="shared" si="107"/>
        <v>2.2000000000000002</v>
      </c>
      <c r="W2877">
        <f>VLOOKUP(A2877,LISTINO!D:N,10,FALSE)</f>
        <v>2.1</v>
      </c>
      <c r="X2877">
        <f t="shared" si="105"/>
        <v>84</v>
      </c>
      <c r="Y2877" s="17">
        <f>VLOOKUP(A2877,LISTINO!D:K,7,FALSE)</f>
        <v>45376</v>
      </c>
    </row>
    <row r="2878" spans="1:25" x14ac:dyDescent="0.25">
      <c r="A2878" t="s">
        <v>1662</v>
      </c>
      <c r="B2878" t="s">
        <v>0</v>
      </c>
      <c r="C2878" t="s">
        <v>1</v>
      </c>
      <c r="D2878" t="s">
        <v>132</v>
      </c>
      <c r="E2878" t="s">
        <v>159</v>
      </c>
      <c r="F2878" t="s">
        <v>1663</v>
      </c>
      <c r="G2878" t="s">
        <v>4</v>
      </c>
      <c r="H2878" s="2">
        <v>44705</v>
      </c>
      <c r="I2878" t="s">
        <v>5</v>
      </c>
      <c r="J2878" t="s">
        <v>5</v>
      </c>
      <c r="K2878" s="3">
        <v>25</v>
      </c>
      <c r="L2878" s="3">
        <v>25</v>
      </c>
      <c r="M2878" t="s">
        <v>4</v>
      </c>
      <c r="N2878" t="s">
        <v>4</v>
      </c>
      <c r="O2878" t="s">
        <v>4</v>
      </c>
      <c r="P2878" t="s">
        <v>2322</v>
      </c>
      <c r="Q2878" t="s">
        <v>13</v>
      </c>
      <c r="R2878" t="s">
        <v>964</v>
      </c>
      <c r="S2878" t="s">
        <v>4</v>
      </c>
      <c r="T2878" s="5">
        <v>160.5</v>
      </c>
      <c r="U2878" t="s">
        <v>7</v>
      </c>
      <c r="V2878">
        <f t="shared" si="107"/>
        <v>6.42</v>
      </c>
      <c r="W2878">
        <f>VLOOKUP(A2878,LISTINO!D:N,10,FALSE)</f>
        <v>9.59</v>
      </c>
      <c r="X2878">
        <f t="shared" si="105"/>
        <v>239.75</v>
      </c>
      <c r="Y2878" s="17">
        <f>VLOOKUP(A2878,LISTINO!D:K,7,FALSE)</f>
        <v>44682</v>
      </c>
    </row>
    <row r="2879" spans="1:25" x14ac:dyDescent="0.25">
      <c r="A2879" t="s">
        <v>890</v>
      </c>
      <c r="B2879" t="s">
        <v>0</v>
      </c>
      <c r="C2879" t="s">
        <v>1</v>
      </c>
      <c r="D2879" t="s">
        <v>132</v>
      </c>
      <c r="E2879" t="s">
        <v>159</v>
      </c>
      <c r="F2879" t="s">
        <v>891</v>
      </c>
      <c r="G2879" t="s">
        <v>4</v>
      </c>
      <c r="H2879" s="2">
        <v>44705</v>
      </c>
      <c r="I2879" t="s">
        <v>5</v>
      </c>
      <c r="J2879" t="s">
        <v>5</v>
      </c>
      <c r="K2879" s="3">
        <v>10</v>
      </c>
      <c r="L2879" s="3">
        <v>10</v>
      </c>
      <c r="M2879" t="s">
        <v>4</v>
      </c>
      <c r="N2879" t="s">
        <v>4</v>
      </c>
      <c r="O2879" t="s">
        <v>4</v>
      </c>
      <c r="P2879" t="s">
        <v>2322</v>
      </c>
      <c r="Q2879" t="s">
        <v>21</v>
      </c>
      <c r="R2879" t="s">
        <v>964</v>
      </c>
      <c r="S2879" t="s">
        <v>4</v>
      </c>
      <c r="T2879" s="5">
        <v>15.4</v>
      </c>
      <c r="U2879" t="s">
        <v>7</v>
      </c>
      <c r="V2879">
        <f t="shared" si="107"/>
        <v>1.54</v>
      </c>
      <c r="W2879">
        <f>VLOOKUP(A2879,LISTINO!D:N,10,FALSE)</f>
        <v>2.27</v>
      </c>
      <c r="X2879">
        <f t="shared" si="105"/>
        <v>22.7</v>
      </c>
      <c r="Y2879" s="17">
        <f>VLOOKUP(A2879,LISTINO!D:K,7,FALSE)</f>
        <v>44682</v>
      </c>
    </row>
    <row r="2880" spans="1:25" x14ac:dyDescent="0.25">
      <c r="A2880" t="s">
        <v>890</v>
      </c>
      <c r="B2880" t="s">
        <v>0</v>
      </c>
      <c r="C2880" t="s">
        <v>1</v>
      </c>
      <c r="D2880" t="s">
        <v>132</v>
      </c>
      <c r="E2880" t="s">
        <v>159</v>
      </c>
      <c r="F2880" t="s">
        <v>891</v>
      </c>
      <c r="G2880" t="s">
        <v>4</v>
      </c>
      <c r="H2880" s="2">
        <v>44705</v>
      </c>
      <c r="I2880" t="s">
        <v>5</v>
      </c>
      <c r="J2880" t="s">
        <v>5</v>
      </c>
      <c r="K2880" s="3">
        <v>10</v>
      </c>
      <c r="L2880" s="3">
        <v>10</v>
      </c>
      <c r="M2880" t="s">
        <v>4</v>
      </c>
      <c r="N2880" t="s">
        <v>4</v>
      </c>
      <c r="O2880" t="s">
        <v>4</v>
      </c>
      <c r="P2880" t="s">
        <v>2322</v>
      </c>
      <c r="Q2880" t="s">
        <v>10</v>
      </c>
      <c r="R2880" t="s">
        <v>964</v>
      </c>
      <c r="S2880" t="s">
        <v>4</v>
      </c>
      <c r="T2880" s="5">
        <v>15.4</v>
      </c>
      <c r="U2880" t="s">
        <v>7</v>
      </c>
      <c r="V2880">
        <f t="shared" si="107"/>
        <v>1.54</v>
      </c>
      <c r="W2880">
        <f>VLOOKUP(A2880,LISTINO!D:N,10,FALSE)</f>
        <v>2.27</v>
      </c>
      <c r="X2880">
        <f t="shared" si="105"/>
        <v>22.7</v>
      </c>
      <c r="Y2880" s="17">
        <f>VLOOKUP(A2880,LISTINO!D:K,7,FALSE)</f>
        <v>44682</v>
      </c>
    </row>
    <row r="2881" spans="1:25" x14ac:dyDescent="0.25">
      <c r="A2881" t="s">
        <v>449</v>
      </c>
      <c r="B2881" t="s">
        <v>0</v>
      </c>
      <c r="C2881" t="s">
        <v>1</v>
      </c>
      <c r="D2881" t="s">
        <v>132</v>
      </c>
      <c r="E2881" t="s">
        <v>159</v>
      </c>
      <c r="F2881" t="s">
        <v>450</v>
      </c>
      <c r="G2881" t="s">
        <v>4</v>
      </c>
      <c r="H2881" s="2">
        <v>44705</v>
      </c>
      <c r="I2881" t="s">
        <v>5</v>
      </c>
      <c r="J2881" t="s">
        <v>5</v>
      </c>
      <c r="K2881" s="3">
        <v>2</v>
      </c>
      <c r="L2881" s="3">
        <v>2</v>
      </c>
      <c r="M2881" t="s">
        <v>4</v>
      </c>
      <c r="N2881" t="s">
        <v>4</v>
      </c>
      <c r="O2881" t="s">
        <v>4</v>
      </c>
      <c r="P2881" t="s">
        <v>2322</v>
      </c>
      <c r="Q2881" t="s">
        <v>6</v>
      </c>
      <c r="R2881" t="s">
        <v>964</v>
      </c>
      <c r="S2881" t="s">
        <v>4</v>
      </c>
      <c r="T2881" s="5">
        <v>28.4</v>
      </c>
      <c r="U2881" t="s">
        <v>7</v>
      </c>
      <c r="V2881">
        <f t="shared" si="107"/>
        <v>14.2</v>
      </c>
      <c r="W2881">
        <f>VLOOKUP(A2881,LISTINO!D:N,10,FALSE)</f>
        <v>20.91</v>
      </c>
      <c r="X2881">
        <f t="shared" si="105"/>
        <v>41.82</v>
      </c>
      <c r="Y2881" s="17">
        <f>VLOOKUP(A2881,LISTINO!D:K,7,FALSE)</f>
        <v>44682</v>
      </c>
    </row>
    <row r="2882" spans="1:25" x14ac:dyDescent="0.25">
      <c r="A2882" t="s">
        <v>1549</v>
      </c>
      <c r="B2882" t="s">
        <v>0</v>
      </c>
      <c r="C2882" t="s">
        <v>0</v>
      </c>
      <c r="D2882" t="s">
        <v>132</v>
      </c>
      <c r="E2882" t="s">
        <v>159</v>
      </c>
      <c r="F2882" t="s">
        <v>1550</v>
      </c>
      <c r="G2882" t="s">
        <v>4</v>
      </c>
      <c r="H2882" s="2">
        <v>44705</v>
      </c>
      <c r="I2882" t="s">
        <v>5</v>
      </c>
      <c r="J2882" t="s">
        <v>5</v>
      </c>
      <c r="K2882" s="3">
        <v>5</v>
      </c>
      <c r="L2882" s="3">
        <v>5</v>
      </c>
      <c r="M2882" t="s">
        <v>4</v>
      </c>
      <c r="N2882" t="s">
        <v>4</v>
      </c>
      <c r="O2882" t="s">
        <v>4</v>
      </c>
      <c r="P2882" t="s">
        <v>2323</v>
      </c>
      <c r="Q2882" t="s">
        <v>10</v>
      </c>
      <c r="R2882" t="s">
        <v>163</v>
      </c>
      <c r="S2882" t="s">
        <v>4</v>
      </c>
      <c r="T2882" s="5">
        <v>0</v>
      </c>
      <c r="U2882" t="s">
        <v>7</v>
      </c>
      <c r="V2882">
        <f t="shared" si="107"/>
        <v>0</v>
      </c>
      <c r="W2882">
        <f>VLOOKUP(A2882,LISTINO!D:N,10,FALSE)</f>
        <v>4.9800000000000004</v>
      </c>
      <c r="X2882">
        <f t="shared" si="105"/>
        <v>24.900000000000002</v>
      </c>
      <c r="Y2882" s="17">
        <f>VLOOKUP(A2882,LISTINO!D:K,7,FALSE)</f>
        <v>45376</v>
      </c>
    </row>
    <row r="2883" spans="1:25" x14ac:dyDescent="0.25">
      <c r="A2883" t="s">
        <v>627</v>
      </c>
      <c r="B2883" t="s">
        <v>0</v>
      </c>
      <c r="C2883" t="s">
        <v>0</v>
      </c>
      <c r="D2883" t="s">
        <v>132</v>
      </c>
      <c r="E2883" t="s">
        <v>159</v>
      </c>
      <c r="F2883" t="s">
        <v>628</v>
      </c>
      <c r="G2883" t="s">
        <v>4</v>
      </c>
      <c r="H2883" s="2">
        <v>44705</v>
      </c>
      <c r="I2883" t="s">
        <v>5</v>
      </c>
      <c r="J2883" t="s">
        <v>5</v>
      </c>
      <c r="K2883" s="3">
        <v>20</v>
      </c>
      <c r="L2883" s="3">
        <v>20</v>
      </c>
      <c r="M2883" t="s">
        <v>4</v>
      </c>
      <c r="N2883" t="s">
        <v>4</v>
      </c>
      <c r="O2883" t="s">
        <v>4</v>
      </c>
      <c r="P2883" t="s">
        <v>2323</v>
      </c>
      <c r="Q2883" t="s">
        <v>6</v>
      </c>
      <c r="R2883" t="s">
        <v>163</v>
      </c>
      <c r="S2883" t="s">
        <v>4</v>
      </c>
      <c r="T2883" s="5">
        <v>0</v>
      </c>
      <c r="U2883" t="s">
        <v>7</v>
      </c>
      <c r="V2883">
        <f t="shared" si="107"/>
        <v>0</v>
      </c>
      <c r="W2883">
        <f>VLOOKUP(A2883,LISTINO!D:N,10,FALSE)</f>
        <v>4.5999999999999996</v>
      </c>
      <c r="X2883">
        <f t="shared" ref="X2883:X2946" si="108">W2883*K2883</f>
        <v>92</v>
      </c>
      <c r="Y2883" s="17">
        <f>VLOOKUP(A2883,LISTINO!D:K,7,FALSE)</f>
        <v>45376</v>
      </c>
    </row>
    <row r="2884" spans="1:25" x14ac:dyDescent="0.25">
      <c r="A2884" t="s">
        <v>2048</v>
      </c>
      <c r="B2884" t="s">
        <v>0</v>
      </c>
      <c r="C2884" t="s">
        <v>0</v>
      </c>
      <c r="D2884" t="s">
        <v>132</v>
      </c>
      <c r="E2884" t="s">
        <v>159</v>
      </c>
      <c r="F2884" t="s">
        <v>2049</v>
      </c>
      <c r="G2884" t="s">
        <v>4</v>
      </c>
      <c r="H2884" s="2">
        <v>44705</v>
      </c>
      <c r="I2884" t="s">
        <v>5</v>
      </c>
      <c r="J2884" t="s">
        <v>5</v>
      </c>
      <c r="K2884" s="3">
        <v>10</v>
      </c>
      <c r="L2884" s="3">
        <v>10</v>
      </c>
      <c r="M2884" t="s">
        <v>4</v>
      </c>
      <c r="N2884" t="s">
        <v>4</v>
      </c>
      <c r="O2884" t="s">
        <v>4</v>
      </c>
      <c r="P2884" t="s">
        <v>2323</v>
      </c>
      <c r="Q2884" t="s">
        <v>21</v>
      </c>
      <c r="R2884" t="s">
        <v>163</v>
      </c>
      <c r="S2884" t="s">
        <v>4</v>
      </c>
      <c r="T2884" s="5">
        <v>0</v>
      </c>
      <c r="U2884" t="s">
        <v>7</v>
      </c>
      <c r="V2884">
        <f t="shared" si="107"/>
        <v>0</v>
      </c>
      <c r="W2884">
        <f>VLOOKUP(A2884,LISTINO!D:N,10,FALSE)</f>
        <v>2.38</v>
      </c>
      <c r="X2884">
        <f t="shared" si="108"/>
        <v>23.799999999999997</v>
      </c>
      <c r="Y2884" s="17">
        <f>VLOOKUP(A2884,LISTINO!D:K,7,FALSE)</f>
        <v>45376</v>
      </c>
    </row>
    <row r="2885" spans="1:25" x14ac:dyDescent="0.25">
      <c r="A2885" t="s">
        <v>788</v>
      </c>
      <c r="B2885" t="s">
        <v>0</v>
      </c>
      <c r="C2885" t="s">
        <v>192</v>
      </c>
      <c r="D2885" t="s">
        <v>132</v>
      </c>
      <c r="E2885" t="s">
        <v>159</v>
      </c>
      <c r="F2885" t="s">
        <v>789</v>
      </c>
      <c r="G2885" t="s">
        <v>4</v>
      </c>
      <c r="H2885" s="2">
        <v>44704</v>
      </c>
      <c r="I2885" t="s">
        <v>5</v>
      </c>
      <c r="J2885" t="s">
        <v>5</v>
      </c>
      <c r="K2885" s="3">
        <v>100</v>
      </c>
      <c r="L2885" s="3">
        <v>100</v>
      </c>
      <c r="M2885" t="s">
        <v>4</v>
      </c>
      <c r="N2885" t="s">
        <v>4</v>
      </c>
      <c r="O2885" t="s">
        <v>4</v>
      </c>
      <c r="P2885" t="s">
        <v>2326</v>
      </c>
      <c r="Q2885" t="s">
        <v>44</v>
      </c>
      <c r="R2885" t="s">
        <v>1044</v>
      </c>
      <c r="S2885" t="s">
        <v>4</v>
      </c>
      <c r="T2885" s="5">
        <v>0</v>
      </c>
      <c r="U2885" t="s">
        <v>7</v>
      </c>
      <c r="V2885">
        <f t="shared" si="107"/>
        <v>0</v>
      </c>
      <c r="W2885">
        <f>VLOOKUP(A2885,LISTINO!D:N,10,FALSE)</f>
        <v>4.42</v>
      </c>
      <c r="X2885">
        <f t="shared" si="108"/>
        <v>442</v>
      </c>
      <c r="Y2885" s="17">
        <f>VLOOKUP(A2885,LISTINO!D:K,7,FALSE)</f>
        <v>45467</v>
      </c>
    </row>
    <row r="2886" spans="1:25" x14ac:dyDescent="0.25">
      <c r="A2886" t="s">
        <v>954</v>
      </c>
      <c r="B2886" t="s">
        <v>0</v>
      </c>
      <c r="C2886" t="s">
        <v>192</v>
      </c>
      <c r="D2886" t="s">
        <v>132</v>
      </c>
      <c r="E2886" t="s">
        <v>159</v>
      </c>
      <c r="F2886" t="s">
        <v>955</v>
      </c>
      <c r="G2886" t="s">
        <v>4</v>
      </c>
      <c r="H2886" s="2">
        <v>44704</v>
      </c>
      <c r="I2886" t="s">
        <v>5</v>
      </c>
      <c r="J2886" t="s">
        <v>5</v>
      </c>
      <c r="K2886" s="3">
        <v>200</v>
      </c>
      <c r="L2886" s="3">
        <v>200</v>
      </c>
      <c r="M2886" t="s">
        <v>4</v>
      </c>
      <c r="N2886" t="s">
        <v>4</v>
      </c>
      <c r="O2886" t="s">
        <v>4</v>
      </c>
      <c r="P2886" t="s">
        <v>2326</v>
      </c>
      <c r="Q2886" t="s">
        <v>21</v>
      </c>
      <c r="R2886" t="s">
        <v>1044</v>
      </c>
      <c r="S2886" t="s">
        <v>4</v>
      </c>
      <c r="T2886" s="5">
        <v>0</v>
      </c>
      <c r="U2886" t="s">
        <v>7</v>
      </c>
      <c r="V2886">
        <f t="shared" si="107"/>
        <v>0</v>
      </c>
      <c r="W2886">
        <f>VLOOKUP(A2886,LISTINO!D:N,10,FALSE)</f>
        <v>2.88</v>
      </c>
      <c r="X2886">
        <f t="shared" si="108"/>
        <v>576</v>
      </c>
      <c r="Y2886" s="17">
        <f>VLOOKUP(A2886,LISTINO!D:K,7,FALSE)</f>
        <v>45467</v>
      </c>
    </row>
    <row r="2887" spans="1:25" x14ac:dyDescent="0.25">
      <c r="A2887" t="s">
        <v>792</v>
      </c>
      <c r="B2887" t="s">
        <v>0</v>
      </c>
      <c r="C2887" t="s">
        <v>192</v>
      </c>
      <c r="D2887" t="s">
        <v>132</v>
      </c>
      <c r="E2887" t="s">
        <v>159</v>
      </c>
      <c r="F2887" t="s">
        <v>793</v>
      </c>
      <c r="G2887" t="s">
        <v>4</v>
      </c>
      <c r="H2887" s="2">
        <v>44704</v>
      </c>
      <c r="I2887" t="s">
        <v>5</v>
      </c>
      <c r="J2887" t="s">
        <v>5</v>
      </c>
      <c r="K2887" s="3">
        <v>120</v>
      </c>
      <c r="L2887" s="3">
        <v>120</v>
      </c>
      <c r="M2887" t="s">
        <v>4</v>
      </c>
      <c r="N2887" t="s">
        <v>4</v>
      </c>
      <c r="O2887" t="s">
        <v>4</v>
      </c>
      <c r="P2887" t="s">
        <v>2326</v>
      </c>
      <c r="Q2887" t="s">
        <v>45</v>
      </c>
      <c r="R2887" t="s">
        <v>1044</v>
      </c>
      <c r="S2887" t="s">
        <v>4</v>
      </c>
      <c r="T2887" s="5">
        <v>0</v>
      </c>
      <c r="U2887" t="s">
        <v>7</v>
      </c>
      <c r="V2887">
        <f t="shared" si="107"/>
        <v>0</v>
      </c>
      <c r="W2887">
        <f>VLOOKUP(A2887,LISTINO!D:N,10,FALSE)</f>
        <v>4.58</v>
      </c>
      <c r="X2887">
        <f t="shared" si="108"/>
        <v>549.6</v>
      </c>
      <c r="Y2887" s="17">
        <f>VLOOKUP(A2887,LISTINO!D:K,7,FALSE)</f>
        <v>45467</v>
      </c>
    </row>
    <row r="2888" spans="1:25" x14ac:dyDescent="0.25">
      <c r="A2888" t="s">
        <v>699</v>
      </c>
      <c r="B2888" t="s">
        <v>0</v>
      </c>
      <c r="C2888" t="s">
        <v>192</v>
      </c>
      <c r="D2888" t="s">
        <v>132</v>
      </c>
      <c r="E2888" t="s">
        <v>159</v>
      </c>
      <c r="F2888" t="s">
        <v>700</v>
      </c>
      <c r="G2888" t="s">
        <v>4</v>
      </c>
      <c r="H2888" s="2">
        <v>44704</v>
      </c>
      <c r="I2888" t="s">
        <v>5</v>
      </c>
      <c r="J2888" t="s">
        <v>5</v>
      </c>
      <c r="K2888" s="3">
        <v>60</v>
      </c>
      <c r="L2888" s="3">
        <v>60</v>
      </c>
      <c r="M2888" t="s">
        <v>4</v>
      </c>
      <c r="N2888" t="s">
        <v>4</v>
      </c>
      <c r="O2888" t="s">
        <v>4</v>
      </c>
      <c r="P2888" t="s">
        <v>2326</v>
      </c>
      <c r="Q2888" t="s">
        <v>10</v>
      </c>
      <c r="R2888" t="s">
        <v>1044</v>
      </c>
      <c r="S2888" t="s">
        <v>4</v>
      </c>
      <c r="T2888" s="5">
        <v>0</v>
      </c>
      <c r="U2888" t="s">
        <v>7</v>
      </c>
      <c r="V2888">
        <f t="shared" si="107"/>
        <v>0</v>
      </c>
      <c r="W2888">
        <f>VLOOKUP(A2888,LISTINO!D:N,10,FALSE)</f>
        <v>8.07</v>
      </c>
      <c r="X2888">
        <f t="shared" si="108"/>
        <v>484.20000000000005</v>
      </c>
      <c r="Y2888" s="17">
        <f>VLOOKUP(A2888,LISTINO!D:K,7,FALSE)</f>
        <v>45467</v>
      </c>
    </row>
    <row r="2889" spans="1:25" x14ac:dyDescent="0.25">
      <c r="A2889" t="s">
        <v>699</v>
      </c>
      <c r="B2889" t="s">
        <v>0</v>
      </c>
      <c r="C2889" t="s">
        <v>192</v>
      </c>
      <c r="D2889" t="s">
        <v>132</v>
      </c>
      <c r="E2889" t="s">
        <v>159</v>
      </c>
      <c r="F2889" t="s">
        <v>700</v>
      </c>
      <c r="G2889" t="s">
        <v>4</v>
      </c>
      <c r="H2889" s="2">
        <v>44704</v>
      </c>
      <c r="I2889" t="s">
        <v>5</v>
      </c>
      <c r="J2889" t="s">
        <v>5</v>
      </c>
      <c r="K2889" s="3">
        <v>90</v>
      </c>
      <c r="L2889" s="3">
        <v>90</v>
      </c>
      <c r="M2889" t="s">
        <v>4</v>
      </c>
      <c r="N2889" t="s">
        <v>4</v>
      </c>
      <c r="O2889" t="s">
        <v>4</v>
      </c>
      <c r="P2889" t="s">
        <v>2326</v>
      </c>
      <c r="Q2889" t="s">
        <v>6</v>
      </c>
      <c r="R2889" t="s">
        <v>1044</v>
      </c>
      <c r="S2889" t="s">
        <v>4</v>
      </c>
      <c r="T2889" s="5">
        <v>0</v>
      </c>
      <c r="U2889" t="s">
        <v>7</v>
      </c>
      <c r="V2889">
        <f t="shared" si="107"/>
        <v>0</v>
      </c>
      <c r="W2889">
        <f>VLOOKUP(A2889,LISTINO!D:N,10,FALSE)</f>
        <v>8.07</v>
      </c>
      <c r="X2889">
        <f t="shared" si="108"/>
        <v>726.30000000000007</v>
      </c>
      <c r="Y2889" s="17">
        <f>VLOOKUP(A2889,LISTINO!D:K,7,FALSE)</f>
        <v>45467</v>
      </c>
    </row>
    <row r="2890" spans="1:25" x14ac:dyDescent="0.25">
      <c r="A2890" t="s">
        <v>1023</v>
      </c>
      <c r="B2890" t="s">
        <v>0</v>
      </c>
      <c r="C2890" t="s">
        <v>192</v>
      </c>
      <c r="D2890" t="s">
        <v>132</v>
      </c>
      <c r="E2890" t="s">
        <v>159</v>
      </c>
      <c r="F2890" t="s">
        <v>1024</v>
      </c>
      <c r="G2890" t="s">
        <v>4</v>
      </c>
      <c r="H2890" s="2">
        <v>44704</v>
      </c>
      <c r="I2890" t="s">
        <v>5</v>
      </c>
      <c r="J2890" t="s">
        <v>5</v>
      </c>
      <c r="K2890" s="3">
        <v>38</v>
      </c>
      <c r="L2890" s="3">
        <v>38</v>
      </c>
      <c r="M2890" t="s">
        <v>4</v>
      </c>
      <c r="N2890" t="s">
        <v>4</v>
      </c>
      <c r="O2890" t="s">
        <v>4</v>
      </c>
      <c r="P2890" t="s">
        <v>2326</v>
      </c>
      <c r="Q2890" t="s">
        <v>14</v>
      </c>
      <c r="R2890" t="s">
        <v>1044</v>
      </c>
      <c r="S2890" t="s">
        <v>4</v>
      </c>
      <c r="T2890" s="5">
        <v>665</v>
      </c>
      <c r="U2890" t="s">
        <v>7</v>
      </c>
      <c r="V2890">
        <f t="shared" si="107"/>
        <v>17.5</v>
      </c>
      <c r="W2890">
        <f>VLOOKUP(A2890,LISTINO!D:N,10,FALSE)</f>
        <v>21.39</v>
      </c>
      <c r="X2890">
        <f t="shared" si="108"/>
        <v>812.82</v>
      </c>
      <c r="Y2890" s="17">
        <f>VLOOKUP(A2890,LISTINO!D:K,7,FALSE)</f>
        <v>45467</v>
      </c>
    </row>
    <row r="2891" spans="1:25" x14ac:dyDescent="0.25">
      <c r="A2891" t="s">
        <v>118</v>
      </c>
      <c r="B2891" t="s">
        <v>0</v>
      </c>
      <c r="C2891" t="s">
        <v>1</v>
      </c>
      <c r="D2891" t="s">
        <v>132</v>
      </c>
      <c r="E2891" t="s">
        <v>159</v>
      </c>
      <c r="F2891" t="s">
        <v>119</v>
      </c>
      <c r="G2891" t="s">
        <v>4</v>
      </c>
      <c r="H2891" s="2">
        <v>44701</v>
      </c>
      <c r="I2891" t="s">
        <v>5</v>
      </c>
      <c r="J2891" t="s">
        <v>5</v>
      </c>
      <c r="K2891" s="3">
        <v>20</v>
      </c>
      <c r="L2891" s="3">
        <v>20</v>
      </c>
      <c r="M2891" t="s">
        <v>4</v>
      </c>
      <c r="N2891" t="s">
        <v>4</v>
      </c>
      <c r="O2891" t="s">
        <v>4</v>
      </c>
      <c r="P2891" t="s">
        <v>2327</v>
      </c>
      <c r="Q2891" t="s">
        <v>445</v>
      </c>
      <c r="R2891" t="s">
        <v>851</v>
      </c>
      <c r="S2891" t="s">
        <v>4</v>
      </c>
      <c r="T2891" s="5">
        <v>28.2</v>
      </c>
      <c r="U2891" t="s">
        <v>7</v>
      </c>
      <c r="V2891">
        <f t="shared" si="107"/>
        <v>1.41</v>
      </c>
      <c r="W2891">
        <f>VLOOKUP(A2891,LISTINO!D:N,10,FALSE)</f>
        <v>1.78</v>
      </c>
      <c r="X2891">
        <f t="shared" si="108"/>
        <v>35.6</v>
      </c>
      <c r="Y2891" s="17">
        <f>VLOOKUP(A2891,LISTINO!D:K,7,FALSE)</f>
        <v>44593</v>
      </c>
    </row>
    <row r="2892" spans="1:25" x14ac:dyDescent="0.25">
      <c r="A2892" t="s">
        <v>516</v>
      </c>
      <c r="B2892" t="s">
        <v>0</v>
      </c>
      <c r="C2892" t="s">
        <v>1</v>
      </c>
      <c r="D2892" t="s">
        <v>132</v>
      </c>
      <c r="E2892" t="s">
        <v>159</v>
      </c>
      <c r="F2892" t="s">
        <v>517</v>
      </c>
      <c r="G2892" t="s">
        <v>4</v>
      </c>
      <c r="H2892" s="2">
        <v>44701</v>
      </c>
      <c r="I2892" t="s">
        <v>5</v>
      </c>
      <c r="J2892" t="s">
        <v>5</v>
      </c>
      <c r="K2892" s="3">
        <v>60</v>
      </c>
      <c r="L2892" s="3">
        <v>60</v>
      </c>
      <c r="M2892" t="s">
        <v>4</v>
      </c>
      <c r="N2892" t="s">
        <v>4</v>
      </c>
      <c r="O2892" t="s">
        <v>4</v>
      </c>
      <c r="P2892" t="s">
        <v>2327</v>
      </c>
      <c r="Q2892" t="s">
        <v>21</v>
      </c>
      <c r="R2892" t="s">
        <v>851</v>
      </c>
      <c r="S2892" t="s">
        <v>4</v>
      </c>
      <c r="T2892" s="5">
        <v>36.6</v>
      </c>
      <c r="U2892" t="s">
        <v>7</v>
      </c>
      <c r="V2892">
        <f t="shared" si="107"/>
        <v>0.61</v>
      </c>
      <c r="W2892">
        <f>VLOOKUP(A2892,LISTINO!D:N,10,FALSE)</f>
        <v>0.78</v>
      </c>
      <c r="X2892">
        <f t="shared" si="108"/>
        <v>46.800000000000004</v>
      </c>
      <c r="Y2892" s="17">
        <f>VLOOKUP(A2892,LISTINO!D:K,7,FALSE)</f>
        <v>44593</v>
      </c>
    </row>
    <row r="2893" spans="1:25" x14ac:dyDescent="0.25">
      <c r="A2893" t="s">
        <v>986</v>
      </c>
      <c r="B2893" t="s">
        <v>0</v>
      </c>
      <c r="C2893" t="s">
        <v>0</v>
      </c>
      <c r="D2893" t="s">
        <v>132</v>
      </c>
      <c r="E2893" t="s">
        <v>159</v>
      </c>
      <c r="F2893" t="s">
        <v>987</v>
      </c>
      <c r="G2893" t="s">
        <v>4</v>
      </c>
      <c r="H2893" s="2">
        <v>44701</v>
      </c>
      <c r="I2893" t="s">
        <v>5</v>
      </c>
      <c r="J2893" t="s">
        <v>5</v>
      </c>
      <c r="K2893" s="3">
        <v>300</v>
      </c>
      <c r="L2893" s="3">
        <v>300</v>
      </c>
      <c r="M2893" t="s">
        <v>4</v>
      </c>
      <c r="N2893" t="s">
        <v>4</v>
      </c>
      <c r="O2893" t="s">
        <v>4</v>
      </c>
      <c r="P2893" t="s">
        <v>2327</v>
      </c>
      <c r="Q2893" t="s">
        <v>433</v>
      </c>
      <c r="R2893" t="s">
        <v>851</v>
      </c>
      <c r="S2893" t="s">
        <v>4</v>
      </c>
      <c r="T2893" s="5">
        <v>657</v>
      </c>
      <c r="U2893" t="s">
        <v>7</v>
      </c>
      <c r="V2893">
        <f t="shared" si="107"/>
        <v>2.19</v>
      </c>
      <c r="W2893">
        <f>VLOOKUP(A2893,LISTINO!D:N,10,FALSE)</f>
        <v>0.94</v>
      </c>
      <c r="X2893">
        <f t="shared" si="108"/>
        <v>282</v>
      </c>
      <c r="Y2893" s="17">
        <f>VLOOKUP(A2893,LISTINO!D:K,7,FALSE)</f>
        <v>44593</v>
      </c>
    </row>
    <row r="2894" spans="1:25" x14ac:dyDescent="0.25">
      <c r="A2894" t="s">
        <v>1791</v>
      </c>
      <c r="B2894" t="s">
        <v>0</v>
      </c>
      <c r="C2894" t="s">
        <v>0</v>
      </c>
      <c r="D2894" t="s">
        <v>132</v>
      </c>
      <c r="E2894" t="s">
        <v>159</v>
      </c>
      <c r="F2894" t="s">
        <v>1792</v>
      </c>
      <c r="G2894" t="s">
        <v>4</v>
      </c>
      <c r="H2894" s="2">
        <v>44701</v>
      </c>
      <c r="I2894" t="s">
        <v>5</v>
      </c>
      <c r="J2894" t="s">
        <v>5</v>
      </c>
      <c r="K2894" s="3">
        <v>100</v>
      </c>
      <c r="L2894" s="3">
        <v>100</v>
      </c>
      <c r="M2894" t="s">
        <v>4</v>
      </c>
      <c r="N2894" t="s">
        <v>4</v>
      </c>
      <c r="O2894" t="s">
        <v>4</v>
      </c>
      <c r="P2894" t="s">
        <v>2327</v>
      </c>
      <c r="Q2894" t="s">
        <v>45</v>
      </c>
      <c r="R2894" t="s">
        <v>851</v>
      </c>
      <c r="S2894" t="s">
        <v>4</v>
      </c>
      <c r="T2894" s="5">
        <v>0</v>
      </c>
      <c r="U2894" t="s">
        <v>7</v>
      </c>
      <c r="V2894">
        <f t="shared" si="107"/>
        <v>0</v>
      </c>
      <c r="W2894">
        <f>VLOOKUP(A2894,LISTINO!D:N,10,FALSE)</f>
        <v>1.47</v>
      </c>
      <c r="X2894">
        <f t="shared" si="108"/>
        <v>147</v>
      </c>
      <c r="Y2894" s="17">
        <f>VLOOKUP(A2894,LISTINO!D:K,7,FALSE)</f>
        <v>44621</v>
      </c>
    </row>
    <row r="2895" spans="1:25" x14ac:dyDescent="0.25">
      <c r="A2895" t="s">
        <v>704</v>
      </c>
      <c r="B2895" t="s">
        <v>0</v>
      </c>
      <c r="C2895" t="s">
        <v>1</v>
      </c>
      <c r="D2895" t="s">
        <v>132</v>
      </c>
      <c r="E2895" t="s">
        <v>159</v>
      </c>
      <c r="F2895" t="s">
        <v>705</v>
      </c>
      <c r="G2895" t="s">
        <v>4</v>
      </c>
      <c r="H2895" s="2">
        <v>44701</v>
      </c>
      <c r="I2895" t="s">
        <v>5</v>
      </c>
      <c r="J2895" t="s">
        <v>5</v>
      </c>
      <c r="K2895" s="3">
        <v>75</v>
      </c>
      <c r="L2895" s="3">
        <v>75</v>
      </c>
      <c r="M2895" t="s">
        <v>4</v>
      </c>
      <c r="N2895" t="s">
        <v>4</v>
      </c>
      <c r="O2895" t="s">
        <v>4</v>
      </c>
      <c r="P2895" t="s">
        <v>2327</v>
      </c>
      <c r="Q2895" t="s">
        <v>383</v>
      </c>
      <c r="R2895" t="s">
        <v>851</v>
      </c>
      <c r="S2895" t="s">
        <v>4</v>
      </c>
      <c r="T2895" s="5">
        <v>189</v>
      </c>
      <c r="U2895" t="s">
        <v>7</v>
      </c>
      <c r="V2895">
        <f t="shared" si="107"/>
        <v>2.52</v>
      </c>
      <c r="W2895">
        <f>VLOOKUP(A2895,LISTINO!D:N,10,FALSE)</f>
        <v>2.2999999999999998</v>
      </c>
      <c r="X2895">
        <f t="shared" si="108"/>
        <v>172.5</v>
      </c>
      <c r="Y2895" s="17">
        <f>VLOOKUP(A2895,LISTINO!D:K,7,FALSE)</f>
        <v>45464</v>
      </c>
    </row>
    <row r="2896" spans="1:25" x14ac:dyDescent="0.25">
      <c r="A2896" t="s">
        <v>704</v>
      </c>
      <c r="B2896" t="s">
        <v>0</v>
      </c>
      <c r="C2896" t="s">
        <v>1</v>
      </c>
      <c r="D2896" t="s">
        <v>132</v>
      </c>
      <c r="E2896" t="s">
        <v>159</v>
      </c>
      <c r="F2896" t="s">
        <v>705</v>
      </c>
      <c r="G2896" t="s">
        <v>4</v>
      </c>
      <c r="H2896" s="2">
        <v>44701</v>
      </c>
      <c r="I2896" t="s">
        <v>5</v>
      </c>
      <c r="J2896" t="s">
        <v>5</v>
      </c>
      <c r="K2896" s="3">
        <v>75</v>
      </c>
      <c r="L2896" s="3">
        <v>75</v>
      </c>
      <c r="M2896" t="s">
        <v>4</v>
      </c>
      <c r="N2896" t="s">
        <v>4</v>
      </c>
      <c r="O2896" t="s">
        <v>4</v>
      </c>
      <c r="P2896" t="s">
        <v>2327</v>
      </c>
      <c r="Q2896" t="s">
        <v>13</v>
      </c>
      <c r="R2896" t="s">
        <v>851</v>
      </c>
      <c r="S2896" t="s">
        <v>4</v>
      </c>
      <c r="T2896" s="5">
        <v>189</v>
      </c>
      <c r="U2896" t="s">
        <v>7</v>
      </c>
      <c r="V2896">
        <f t="shared" si="107"/>
        <v>2.52</v>
      </c>
      <c r="W2896">
        <f>VLOOKUP(A2896,LISTINO!D:N,10,FALSE)</f>
        <v>2.2999999999999998</v>
      </c>
      <c r="X2896">
        <f t="shared" si="108"/>
        <v>172.5</v>
      </c>
      <c r="Y2896" s="17">
        <f>VLOOKUP(A2896,LISTINO!D:K,7,FALSE)</f>
        <v>45464</v>
      </c>
    </row>
    <row r="2897" spans="1:25" x14ac:dyDescent="0.25">
      <c r="A2897" t="s">
        <v>704</v>
      </c>
      <c r="B2897" t="s">
        <v>0</v>
      </c>
      <c r="C2897" t="s">
        <v>1</v>
      </c>
      <c r="D2897" t="s">
        <v>132</v>
      </c>
      <c r="E2897" t="s">
        <v>159</v>
      </c>
      <c r="F2897" t="s">
        <v>705</v>
      </c>
      <c r="G2897" t="s">
        <v>4</v>
      </c>
      <c r="H2897" s="2">
        <v>44701</v>
      </c>
      <c r="I2897" t="s">
        <v>5</v>
      </c>
      <c r="J2897" t="s">
        <v>5</v>
      </c>
      <c r="K2897" s="3">
        <v>75</v>
      </c>
      <c r="L2897" s="3">
        <v>75</v>
      </c>
      <c r="M2897" t="s">
        <v>4</v>
      </c>
      <c r="N2897" t="s">
        <v>4</v>
      </c>
      <c r="O2897" t="s">
        <v>4</v>
      </c>
      <c r="P2897" t="s">
        <v>2327</v>
      </c>
      <c r="Q2897" t="s">
        <v>10</v>
      </c>
      <c r="R2897" t="s">
        <v>851</v>
      </c>
      <c r="S2897" t="s">
        <v>4</v>
      </c>
      <c r="T2897" s="5">
        <v>189</v>
      </c>
      <c r="U2897" t="s">
        <v>7</v>
      </c>
      <c r="V2897">
        <f t="shared" si="107"/>
        <v>2.52</v>
      </c>
      <c r="W2897">
        <f>VLOOKUP(A2897,LISTINO!D:N,10,FALSE)</f>
        <v>2.2999999999999998</v>
      </c>
      <c r="X2897">
        <f t="shared" si="108"/>
        <v>172.5</v>
      </c>
      <c r="Y2897" s="17">
        <f>VLOOKUP(A2897,LISTINO!D:K,7,FALSE)</f>
        <v>45464</v>
      </c>
    </row>
    <row r="2898" spans="1:25" x14ac:dyDescent="0.25">
      <c r="A2898" t="s">
        <v>704</v>
      </c>
      <c r="B2898" t="s">
        <v>0</v>
      </c>
      <c r="C2898" t="s">
        <v>1</v>
      </c>
      <c r="D2898" t="s">
        <v>132</v>
      </c>
      <c r="E2898" t="s">
        <v>159</v>
      </c>
      <c r="F2898" t="s">
        <v>705</v>
      </c>
      <c r="G2898" t="s">
        <v>4</v>
      </c>
      <c r="H2898" s="2">
        <v>44701</v>
      </c>
      <c r="I2898" t="s">
        <v>5</v>
      </c>
      <c r="J2898" t="s">
        <v>5</v>
      </c>
      <c r="K2898" s="3">
        <v>75</v>
      </c>
      <c r="L2898" s="3">
        <v>75</v>
      </c>
      <c r="M2898" t="s">
        <v>4</v>
      </c>
      <c r="N2898" t="s">
        <v>4</v>
      </c>
      <c r="O2898" t="s">
        <v>4</v>
      </c>
      <c r="P2898" t="s">
        <v>2327</v>
      </c>
      <c r="Q2898" t="s">
        <v>6</v>
      </c>
      <c r="R2898" t="s">
        <v>851</v>
      </c>
      <c r="S2898" t="s">
        <v>4</v>
      </c>
      <c r="T2898" s="5">
        <v>189</v>
      </c>
      <c r="U2898" t="s">
        <v>7</v>
      </c>
      <c r="V2898">
        <f t="shared" si="107"/>
        <v>2.52</v>
      </c>
      <c r="W2898">
        <f>VLOOKUP(A2898,LISTINO!D:N,10,FALSE)</f>
        <v>2.2999999999999998</v>
      </c>
      <c r="X2898">
        <f t="shared" si="108"/>
        <v>172.5</v>
      </c>
      <c r="Y2898" s="17">
        <f>VLOOKUP(A2898,LISTINO!D:K,7,FALSE)</f>
        <v>45464</v>
      </c>
    </row>
    <row r="2899" spans="1:25" x14ac:dyDescent="0.25">
      <c r="A2899" t="s">
        <v>868</v>
      </c>
      <c r="B2899" t="s">
        <v>0</v>
      </c>
      <c r="C2899" t="s">
        <v>1</v>
      </c>
      <c r="D2899" t="s">
        <v>132</v>
      </c>
      <c r="E2899" t="s">
        <v>159</v>
      </c>
      <c r="F2899" t="s">
        <v>869</v>
      </c>
      <c r="G2899" t="s">
        <v>4</v>
      </c>
      <c r="H2899" s="2">
        <v>44701</v>
      </c>
      <c r="I2899" t="s">
        <v>5</v>
      </c>
      <c r="J2899" t="s">
        <v>5</v>
      </c>
      <c r="K2899" s="3">
        <v>400</v>
      </c>
      <c r="L2899" s="3">
        <v>400</v>
      </c>
      <c r="M2899" t="s">
        <v>4</v>
      </c>
      <c r="N2899" t="s">
        <v>4</v>
      </c>
      <c r="O2899" t="s">
        <v>4</v>
      </c>
      <c r="P2899" t="s">
        <v>2327</v>
      </c>
      <c r="Q2899" t="s">
        <v>448</v>
      </c>
      <c r="R2899" t="s">
        <v>851</v>
      </c>
      <c r="S2899" t="s">
        <v>4</v>
      </c>
      <c r="T2899" s="5">
        <v>148</v>
      </c>
      <c r="U2899" t="s">
        <v>7</v>
      </c>
      <c r="V2899">
        <f t="shared" si="107"/>
        <v>0.37</v>
      </c>
      <c r="W2899">
        <f>VLOOKUP(A2899,LISTINO!D:N,10,FALSE)</f>
        <v>0.47</v>
      </c>
      <c r="X2899">
        <f t="shared" si="108"/>
        <v>188</v>
      </c>
      <c r="Y2899" s="17">
        <f>VLOOKUP(A2899,LISTINO!D:K,7,FALSE)</f>
        <v>44593</v>
      </c>
    </row>
    <row r="2900" spans="1:25" x14ac:dyDescent="0.25">
      <c r="A2900" t="s">
        <v>184</v>
      </c>
      <c r="B2900" t="s">
        <v>0</v>
      </c>
      <c r="C2900" t="s">
        <v>0</v>
      </c>
      <c r="D2900" t="s">
        <v>132</v>
      </c>
      <c r="E2900" t="s">
        <v>159</v>
      </c>
      <c r="F2900" t="s">
        <v>185</v>
      </c>
      <c r="G2900" t="s">
        <v>4</v>
      </c>
      <c r="H2900" s="2">
        <v>44701</v>
      </c>
      <c r="I2900" t="s">
        <v>5</v>
      </c>
      <c r="J2900" t="s">
        <v>5</v>
      </c>
      <c r="K2900" s="3">
        <v>60</v>
      </c>
      <c r="L2900" s="3">
        <v>60</v>
      </c>
      <c r="M2900" t="s">
        <v>4</v>
      </c>
      <c r="N2900" t="s">
        <v>4</v>
      </c>
      <c r="O2900" t="s">
        <v>4</v>
      </c>
      <c r="P2900" t="s">
        <v>2328</v>
      </c>
      <c r="Q2900" t="s">
        <v>21</v>
      </c>
      <c r="R2900" t="s">
        <v>851</v>
      </c>
      <c r="S2900" t="s">
        <v>4</v>
      </c>
      <c r="T2900" s="5">
        <v>68.400000000000006</v>
      </c>
      <c r="U2900" t="s">
        <v>7</v>
      </c>
      <c r="V2900">
        <f t="shared" si="107"/>
        <v>1.1400000000000001</v>
      </c>
      <c r="W2900">
        <f>VLOOKUP(A2900,LISTINO!D:N,10,FALSE)</f>
        <v>1.45</v>
      </c>
      <c r="X2900">
        <f t="shared" si="108"/>
        <v>87</v>
      </c>
      <c r="Y2900" s="17">
        <f>VLOOKUP(A2900,LISTINO!D:K,7,FALSE)</f>
        <v>44593</v>
      </c>
    </row>
    <row r="2901" spans="1:25" x14ac:dyDescent="0.25">
      <c r="A2901" t="s">
        <v>798</v>
      </c>
      <c r="B2901" t="s">
        <v>0</v>
      </c>
      <c r="C2901" t="s">
        <v>1</v>
      </c>
      <c r="D2901" t="s">
        <v>132</v>
      </c>
      <c r="E2901" t="s">
        <v>159</v>
      </c>
      <c r="F2901" t="s">
        <v>799</v>
      </c>
      <c r="G2901" t="s">
        <v>4</v>
      </c>
      <c r="H2901" s="2">
        <v>44701</v>
      </c>
      <c r="I2901" t="s">
        <v>5</v>
      </c>
      <c r="J2901" t="s">
        <v>5</v>
      </c>
      <c r="K2901" s="3">
        <v>85</v>
      </c>
      <c r="L2901" s="3">
        <v>85</v>
      </c>
      <c r="M2901" t="s">
        <v>4</v>
      </c>
      <c r="N2901" t="s">
        <v>4</v>
      </c>
      <c r="O2901" t="s">
        <v>4</v>
      </c>
      <c r="P2901" t="s">
        <v>2327</v>
      </c>
      <c r="Q2901" t="s">
        <v>451</v>
      </c>
      <c r="R2901" t="s">
        <v>851</v>
      </c>
      <c r="S2901" t="s">
        <v>4</v>
      </c>
      <c r="T2901" s="5">
        <v>164.9</v>
      </c>
      <c r="U2901" t="s">
        <v>7</v>
      </c>
      <c r="V2901">
        <f t="shared" si="107"/>
        <v>1.9400000000000002</v>
      </c>
      <c r="W2901">
        <f>VLOOKUP(A2901,LISTINO!D:N,10,FALSE)</f>
        <v>2.4500000000000002</v>
      </c>
      <c r="X2901">
        <f t="shared" si="108"/>
        <v>208.25000000000003</v>
      </c>
      <c r="Y2901" s="17">
        <f>VLOOKUP(A2901,LISTINO!D:K,7,FALSE)</f>
        <v>44593</v>
      </c>
    </row>
    <row r="2902" spans="1:25" x14ac:dyDescent="0.25">
      <c r="A2902" t="s">
        <v>1092</v>
      </c>
      <c r="B2902" t="s">
        <v>0</v>
      </c>
      <c r="C2902" t="s">
        <v>1</v>
      </c>
      <c r="D2902" t="s">
        <v>132</v>
      </c>
      <c r="E2902" t="s">
        <v>159</v>
      </c>
      <c r="F2902" t="s">
        <v>1093</v>
      </c>
      <c r="G2902" t="s">
        <v>4</v>
      </c>
      <c r="H2902" s="2">
        <v>44701</v>
      </c>
      <c r="I2902" t="s">
        <v>5</v>
      </c>
      <c r="J2902" t="s">
        <v>5</v>
      </c>
      <c r="K2902" s="3">
        <v>100</v>
      </c>
      <c r="L2902" s="3">
        <v>100</v>
      </c>
      <c r="M2902" t="s">
        <v>4</v>
      </c>
      <c r="N2902" t="s">
        <v>4</v>
      </c>
      <c r="O2902" t="s">
        <v>4</v>
      </c>
      <c r="P2902" t="s">
        <v>2328</v>
      </c>
      <c r="Q2902" t="s">
        <v>6</v>
      </c>
      <c r="R2902" t="s">
        <v>851</v>
      </c>
      <c r="S2902" t="s">
        <v>4</v>
      </c>
      <c r="T2902" s="5">
        <v>494</v>
      </c>
      <c r="U2902" t="s">
        <v>7</v>
      </c>
      <c r="V2902">
        <f t="shared" si="107"/>
        <v>4.9400000000000004</v>
      </c>
      <c r="W2902">
        <f>VLOOKUP(A2902,LISTINO!D:N,10,FALSE)</f>
        <v>6.24</v>
      </c>
      <c r="X2902">
        <f t="shared" si="108"/>
        <v>624</v>
      </c>
      <c r="Y2902" s="17">
        <f>VLOOKUP(A2902,LISTINO!D:K,7,FALSE)</f>
        <v>44593</v>
      </c>
    </row>
    <row r="2903" spans="1:25" x14ac:dyDescent="0.25">
      <c r="A2903" t="s">
        <v>1867</v>
      </c>
      <c r="B2903" t="s">
        <v>0</v>
      </c>
      <c r="C2903" t="s">
        <v>0</v>
      </c>
      <c r="D2903" t="s">
        <v>132</v>
      </c>
      <c r="E2903" t="s">
        <v>159</v>
      </c>
      <c r="F2903" t="s">
        <v>1868</v>
      </c>
      <c r="G2903" t="s">
        <v>4</v>
      </c>
      <c r="H2903" s="2">
        <v>44700</v>
      </c>
      <c r="I2903" t="s">
        <v>5</v>
      </c>
      <c r="J2903" t="s">
        <v>5</v>
      </c>
      <c r="K2903" s="3">
        <v>6</v>
      </c>
      <c r="L2903" s="3">
        <v>6</v>
      </c>
      <c r="M2903" t="s">
        <v>4</v>
      </c>
      <c r="N2903" t="s">
        <v>4</v>
      </c>
      <c r="O2903" t="s">
        <v>4</v>
      </c>
      <c r="P2903" t="s">
        <v>2329</v>
      </c>
      <c r="Q2903" t="s">
        <v>6</v>
      </c>
      <c r="R2903" t="s">
        <v>163</v>
      </c>
      <c r="S2903" t="s">
        <v>4</v>
      </c>
      <c r="T2903" s="5">
        <v>0</v>
      </c>
      <c r="U2903" t="s">
        <v>7</v>
      </c>
      <c r="V2903">
        <f t="shared" si="107"/>
        <v>0</v>
      </c>
      <c r="W2903">
        <f>VLOOKUP(A2903,LISTINO!D:N,10,FALSE)</f>
        <v>23.95</v>
      </c>
      <c r="X2903">
        <f t="shared" si="108"/>
        <v>143.69999999999999</v>
      </c>
      <c r="Y2903" s="17">
        <f>VLOOKUP(A2903,LISTINO!D:K,7,FALSE)</f>
        <v>45376</v>
      </c>
    </row>
    <row r="2904" spans="1:25" x14ac:dyDescent="0.25">
      <c r="A2904" t="s">
        <v>1549</v>
      </c>
      <c r="B2904" t="s">
        <v>0</v>
      </c>
      <c r="C2904" t="s">
        <v>0</v>
      </c>
      <c r="D2904" t="s">
        <v>132</v>
      </c>
      <c r="E2904" t="s">
        <v>159</v>
      </c>
      <c r="F2904" t="s">
        <v>1550</v>
      </c>
      <c r="G2904" t="s">
        <v>4</v>
      </c>
      <c r="H2904" s="2">
        <v>44700</v>
      </c>
      <c r="I2904" t="s">
        <v>5</v>
      </c>
      <c r="J2904" t="s">
        <v>5</v>
      </c>
      <c r="K2904" s="3">
        <v>5</v>
      </c>
      <c r="L2904" s="3">
        <v>5</v>
      </c>
      <c r="M2904" t="s">
        <v>4</v>
      </c>
      <c r="N2904" t="s">
        <v>4</v>
      </c>
      <c r="O2904" t="s">
        <v>4</v>
      </c>
      <c r="P2904" t="s">
        <v>2329</v>
      </c>
      <c r="Q2904" t="s">
        <v>14</v>
      </c>
      <c r="R2904" t="s">
        <v>163</v>
      </c>
      <c r="S2904" t="s">
        <v>4</v>
      </c>
      <c r="T2904" s="5">
        <v>0</v>
      </c>
      <c r="U2904" t="s">
        <v>7</v>
      </c>
      <c r="V2904">
        <f t="shared" si="107"/>
        <v>0</v>
      </c>
      <c r="W2904">
        <f>VLOOKUP(A2904,LISTINO!D:N,10,FALSE)</f>
        <v>4.9800000000000004</v>
      </c>
      <c r="X2904">
        <f t="shared" si="108"/>
        <v>24.900000000000002</v>
      </c>
      <c r="Y2904" s="17">
        <f>VLOOKUP(A2904,LISTINO!D:K,7,FALSE)</f>
        <v>45376</v>
      </c>
    </row>
    <row r="2905" spans="1:25" x14ac:dyDescent="0.25">
      <c r="A2905" t="s">
        <v>1963</v>
      </c>
      <c r="B2905" t="s">
        <v>0</v>
      </c>
      <c r="C2905" t="s">
        <v>0</v>
      </c>
      <c r="D2905" t="s">
        <v>132</v>
      </c>
      <c r="E2905" t="s">
        <v>159</v>
      </c>
      <c r="F2905" t="s">
        <v>1964</v>
      </c>
      <c r="G2905" t="s">
        <v>4</v>
      </c>
      <c r="H2905" s="2">
        <v>44700</v>
      </c>
      <c r="I2905" t="s">
        <v>5</v>
      </c>
      <c r="J2905" t="s">
        <v>5</v>
      </c>
      <c r="K2905" s="3">
        <v>12</v>
      </c>
      <c r="L2905" s="3">
        <v>12</v>
      </c>
      <c r="M2905" t="s">
        <v>4</v>
      </c>
      <c r="N2905" t="s">
        <v>4</v>
      </c>
      <c r="O2905" t="s">
        <v>4</v>
      </c>
      <c r="P2905" t="s">
        <v>2332</v>
      </c>
      <c r="Q2905" t="s">
        <v>6</v>
      </c>
      <c r="R2905" t="s">
        <v>163</v>
      </c>
      <c r="S2905" t="s">
        <v>4</v>
      </c>
      <c r="T2905" s="5">
        <v>91.2</v>
      </c>
      <c r="U2905" t="s">
        <v>7</v>
      </c>
      <c r="V2905">
        <f t="shared" si="107"/>
        <v>7.6000000000000005</v>
      </c>
      <c r="W2905">
        <f>VLOOKUP(A2905,LISTINO!D:N,10,FALSE)</f>
        <v>10.220000000000001</v>
      </c>
      <c r="X2905">
        <f t="shared" si="108"/>
        <v>122.64000000000001</v>
      </c>
      <c r="Y2905" s="17">
        <f>VLOOKUP(A2905,LISTINO!D:K,7,FALSE)</f>
        <v>45376</v>
      </c>
    </row>
    <row r="2906" spans="1:25" x14ac:dyDescent="0.25">
      <c r="A2906" t="s">
        <v>1963</v>
      </c>
      <c r="B2906" t="s">
        <v>0</v>
      </c>
      <c r="C2906" t="s">
        <v>0</v>
      </c>
      <c r="D2906" t="s">
        <v>132</v>
      </c>
      <c r="E2906" t="s">
        <v>159</v>
      </c>
      <c r="F2906" t="s">
        <v>1964</v>
      </c>
      <c r="G2906" t="s">
        <v>4</v>
      </c>
      <c r="H2906" s="2">
        <v>44700</v>
      </c>
      <c r="I2906" t="s">
        <v>5</v>
      </c>
      <c r="J2906" t="s">
        <v>5</v>
      </c>
      <c r="K2906" s="3">
        <v>12</v>
      </c>
      <c r="L2906" s="3">
        <v>12</v>
      </c>
      <c r="M2906" t="s">
        <v>4</v>
      </c>
      <c r="N2906" t="s">
        <v>4</v>
      </c>
      <c r="O2906" t="s">
        <v>4</v>
      </c>
      <c r="P2906" t="s">
        <v>2332</v>
      </c>
      <c r="Q2906" t="s">
        <v>21</v>
      </c>
      <c r="R2906" t="s">
        <v>163</v>
      </c>
      <c r="S2906" t="s">
        <v>4</v>
      </c>
      <c r="T2906" s="5">
        <v>91.2</v>
      </c>
      <c r="U2906" t="s">
        <v>7</v>
      </c>
      <c r="V2906">
        <f t="shared" si="107"/>
        <v>7.6000000000000005</v>
      </c>
      <c r="W2906">
        <f>VLOOKUP(A2906,LISTINO!D:N,10,FALSE)</f>
        <v>10.220000000000001</v>
      </c>
      <c r="X2906">
        <f t="shared" si="108"/>
        <v>122.64000000000001</v>
      </c>
      <c r="Y2906" s="17">
        <f>VLOOKUP(A2906,LISTINO!D:K,7,FALSE)</f>
        <v>45376</v>
      </c>
    </row>
    <row r="2907" spans="1:25" x14ac:dyDescent="0.25">
      <c r="A2907" t="s">
        <v>1003</v>
      </c>
      <c r="B2907" t="s">
        <v>0</v>
      </c>
      <c r="C2907" t="s">
        <v>0</v>
      </c>
      <c r="D2907" t="s">
        <v>132</v>
      </c>
      <c r="E2907" t="s">
        <v>159</v>
      </c>
      <c r="F2907" t="s">
        <v>1004</v>
      </c>
      <c r="G2907" t="s">
        <v>4</v>
      </c>
      <c r="H2907" s="2">
        <v>44700</v>
      </c>
      <c r="I2907" t="s">
        <v>5</v>
      </c>
      <c r="J2907" t="s">
        <v>5</v>
      </c>
      <c r="K2907" s="3">
        <v>10</v>
      </c>
      <c r="L2907" s="3">
        <v>10</v>
      </c>
      <c r="M2907" t="s">
        <v>4</v>
      </c>
      <c r="N2907" t="s">
        <v>4</v>
      </c>
      <c r="O2907" t="s">
        <v>4</v>
      </c>
      <c r="P2907" t="s">
        <v>2329</v>
      </c>
      <c r="Q2907" t="s">
        <v>13</v>
      </c>
      <c r="R2907" t="s">
        <v>163</v>
      </c>
      <c r="S2907" t="s">
        <v>4</v>
      </c>
      <c r="T2907" s="5">
        <v>0</v>
      </c>
      <c r="U2907" t="s">
        <v>7</v>
      </c>
      <c r="V2907">
        <f t="shared" si="107"/>
        <v>0</v>
      </c>
      <c r="W2907">
        <f>VLOOKUP(A2907,LISTINO!D:N,10,FALSE)</f>
        <v>14</v>
      </c>
      <c r="X2907">
        <f t="shared" si="108"/>
        <v>140</v>
      </c>
      <c r="Y2907" s="17">
        <f>VLOOKUP(A2907,LISTINO!D:K,7,FALSE)</f>
        <v>45376</v>
      </c>
    </row>
    <row r="2908" spans="1:25" x14ac:dyDescent="0.25">
      <c r="A2908" t="s">
        <v>1210</v>
      </c>
      <c r="B2908" t="s">
        <v>0</v>
      </c>
      <c r="C2908" t="s">
        <v>0</v>
      </c>
      <c r="D2908" t="s">
        <v>132</v>
      </c>
      <c r="E2908" t="s">
        <v>159</v>
      </c>
      <c r="F2908" t="s">
        <v>1211</v>
      </c>
      <c r="G2908" t="s">
        <v>4</v>
      </c>
      <c r="H2908" s="2">
        <v>44700</v>
      </c>
      <c r="I2908" t="s">
        <v>5</v>
      </c>
      <c r="J2908" t="s">
        <v>5</v>
      </c>
      <c r="K2908" s="3">
        <v>12</v>
      </c>
      <c r="L2908" s="3">
        <v>12</v>
      </c>
      <c r="M2908" t="s">
        <v>4</v>
      </c>
      <c r="N2908" t="s">
        <v>4</v>
      </c>
      <c r="O2908" t="s">
        <v>4</v>
      </c>
      <c r="P2908" t="s">
        <v>2329</v>
      </c>
      <c r="Q2908" t="s">
        <v>10</v>
      </c>
      <c r="R2908" t="s">
        <v>163</v>
      </c>
      <c r="S2908" t="s">
        <v>4</v>
      </c>
      <c r="T2908" s="5">
        <v>0</v>
      </c>
      <c r="U2908" t="s">
        <v>7</v>
      </c>
      <c r="V2908">
        <f t="shared" si="107"/>
        <v>0</v>
      </c>
      <c r="W2908">
        <f>VLOOKUP(A2908,LISTINO!D:N,10,FALSE)</f>
        <v>10.08</v>
      </c>
      <c r="X2908">
        <f t="shared" si="108"/>
        <v>120.96000000000001</v>
      </c>
      <c r="Y2908" s="17">
        <f>VLOOKUP(A2908,LISTINO!D:K,7,FALSE)</f>
        <v>44958</v>
      </c>
    </row>
    <row r="2909" spans="1:25" x14ac:dyDescent="0.25">
      <c r="A2909" t="s">
        <v>1210</v>
      </c>
      <c r="B2909" t="s">
        <v>0</v>
      </c>
      <c r="C2909" t="s">
        <v>0</v>
      </c>
      <c r="D2909" t="s">
        <v>132</v>
      </c>
      <c r="E2909" t="s">
        <v>159</v>
      </c>
      <c r="F2909" t="s">
        <v>1211</v>
      </c>
      <c r="G2909" t="s">
        <v>4</v>
      </c>
      <c r="H2909" s="2">
        <v>44700</v>
      </c>
      <c r="I2909" t="s">
        <v>5</v>
      </c>
      <c r="J2909" t="s">
        <v>5</v>
      </c>
      <c r="K2909" s="3">
        <v>8</v>
      </c>
      <c r="L2909" s="3">
        <v>8</v>
      </c>
      <c r="M2909" t="s">
        <v>4</v>
      </c>
      <c r="N2909" t="s">
        <v>4</v>
      </c>
      <c r="O2909" t="s">
        <v>4</v>
      </c>
      <c r="P2909" t="s">
        <v>2329</v>
      </c>
      <c r="Q2909" t="s">
        <v>21</v>
      </c>
      <c r="R2909" t="s">
        <v>163</v>
      </c>
      <c r="S2909" t="s">
        <v>4</v>
      </c>
      <c r="T2909" s="5">
        <v>0</v>
      </c>
      <c r="U2909" t="s">
        <v>7</v>
      </c>
      <c r="V2909">
        <f t="shared" si="107"/>
        <v>0</v>
      </c>
      <c r="W2909">
        <f>VLOOKUP(A2909,LISTINO!D:N,10,FALSE)</f>
        <v>10.08</v>
      </c>
      <c r="X2909">
        <f t="shared" si="108"/>
        <v>80.64</v>
      </c>
      <c r="Y2909" s="17">
        <f>VLOOKUP(A2909,LISTINO!D:K,7,FALSE)</f>
        <v>44958</v>
      </c>
    </row>
    <row r="2910" spans="1:25" x14ac:dyDescent="0.25">
      <c r="A2910" t="s">
        <v>1448</v>
      </c>
      <c r="B2910" t="s">
        <v>0</v>
      </c>
      <c r="C2910" t="s">
        <v>0</v>
      </c>
      <c r="D2910" t="s">
        <v>132</v>
      </c>
      <c r="E2910" t="s">
        <v>159</v>
      </c>
      <c r="F2910" t="s">
        <v>1449</v>
      </c>
      <c r="G2910" t="s">
        <v>4</v>
      </c>
      <c r="H2910" s="2">
        <v>44700</v>
      </c>
      <c r="I2910" t="s">
        <v>5</v>
      </c>
      <c r="J2910" t="s">
        <v>5</v>
      </c>
      <c r="K2910" s="3">
        <v>10</v>
      </c>
      <c r="L2910" s="3">
        <v>10</v>
      </c>
      <c r="M2910" t="s">
        <v>4</v>
      </c>
      <c r="N2910" t="s">
        <v>4</v>
      </c>
      <c r="O2910" t="s">
        <v>4</v>
      </c>
      <c r="P2910" t="s">
        <v>2329</v>
      </c>
      <c r="Q2910" t="s">
        <v>44</v>
      </c>
      <c r="R2910" t="s">
        <v>163</v>
      </c>
      <c r="S2910" t="s">
        <v>4</v>
      </c>
      <c r="T2910" s="5">
        <v>0</v>
      </c>
      <c r="U2910" t="s">
        <v>7</v>
      </c>
      <c r="V2910">
        <f t="shared" si="107"/>
        <v>0</v>
      </c>
      <c r="W2910">
        <f>VLOOKUP(A2910,LISTINO!D:N,10,FALSE)</f>
        <v>7.96</v>
      </c>
      <c r="X2910">
        <f t="shared" si="108"/>
        <v>79.599999999999994</v>
      </c>
      <c r="Y2910" s="17">
        <f>VLOOKUP(A2910,LISTINO!D:K,7,FALSE)</f>
        <v>45376</v>
      </c>
    </row>
    <row r="2911" spans="1:25" x14ac:dyDescent="0.25">
      <c r="A2911" t="s">
        <v>627</v>
      </c>
      <c r="B2911" t="s">
        <v>0</v>
      </c>
      <c r="C2911" t="s">
        <v>0</v>
      </c>
      <c r="D2911" t="s">
        <v>132</v>
      </c>
      <c r="E2911" t="s">
        <v>159</v>
      </c>
      <c r="F2911" t="s">
        <v>628</v>
      </c>
      <c r="G2911" t="s">
        <v>4</v>
      </c>
      <c r="H2911" s="2">
        <v>44699</v>
      </c>
      <c r="I2911" t="s">
        <v>5</v>
      </c>
      <c r="J2911" t="s">
        <v>5</v>
      </c>
      <c r="K2911" s="3">
        <v>20</v>
      </c>
      <c r="L2911" s="3">
        <v>20</v>
      </c>
      <c r="M2911" t="s">
        <v>4</v>
      </c>
      <c r="N2911" t="s">
        <v>4</v>
      </c>
      <c r="O2911" t="s">
        <v>4</v>
      </c>
      <c r="P2911" t="s">
        <v>2333</v>
      </c>
      <c r="Q2911" t="s">
        <v>21</v>
      </c>
      <c r="R2911" t="s">
        <v>163</v>
      </c>
      <c r="S2911" t="s">
        <v>4</v>
      </c>
      <c r="T2911" s="5">
        <v>0</v>
      </c>
      <c r="U2911" t="s">
        <v>7</v>
      </c>
      <c r="V2911">
        <f t="shared" ref="V2911:V2961" si="109" xml:space="preserve"> T2911/K2911</f>
        <v>0</v>
      </c>
      <c r="W2911">
        <f>VLOOKUP(A2911,LISTINO!D:N,10,FALSE)</f>
        <v>4.5999999999999996</v>
      </c>
      <c r="X2911">
        <f t="shared" si="108"/>
        <v>92</v>
      </c>
      <c r="Y2911" s="17">
        <f>VLOOKUP(A2911,LISTINO!D:K,7,FALSE)</f>
        <v>45376</v>
      </c>
    </row>
    <row r="2912" spans="1:25" x14ac:dyDescent="0.25">
      <c r="A2912" t="s">
        <v>896</v>
      </c>
      <c r="B2912" t="s">
        <v>0</v>
      </c>
      <c r="C2912" t="s">
        <v>0</v>
      </c>
      <c r="D2912" t="s">
        <v>132</v>
      </c>
      <c r="E2912" t="s">
        <v>159</v>
      </c>
      <c r="F2912" t="s">
        <v>897</v>
      </c>
      <c r="G2912" t="s">
        <v>4</v>
      </c>
      <c r="H2912" s="2">
        <v>44699</v>
      </c>
      <c r="I2912" t="s">
        <v>5</v>
      </c>
      <c r="J2912" t="s">
        <v>5</v>
      </c>
      <c r="K2912" s="3">
        <v>100</v>
      </c>
      <c r="L2912" s="3">
        <v>100</v>
      </c>
      <c r="M2912" t="s">
        <v>4</v>
      </c>
      <c r="N2912" t="s">
        <v>4</v>
      </c>
      <c r="O2912" t="s">
        <v>4</v>
      </c>
      <c r="P2912" t="s">
        <v>2333</v>
      </c>
      <c r="Q2912" t="s">
        <v>10</v>
      </c>
      <c r="R2912" t="s">
        <v>163</v>
      </c>
      <c r="S2912" t="s">
        <v>4</v>
      </c>
      <c r="T2912" s="5">
        <v>283</v>
      </c>
      <c r="U2912" t="s">
        <v>7</v>
      </c>
      <c r="V2912">
        <f t="shared" si="109"/>
        <v>2.83</v>
      </c>
      <c r="W2912">
        <f>VLOOKUP(A2912,LISTINO!D:N,10,FALSE)</f>
        <v>3.68</v>
      </c>
      <c r="X2912">
        <f t="shared" si="108"/>
        <v>368</v>
      </c>
      <c r="Y2912" s="17">
        <f>VLOOKUP(A2912,LISTINO!D:K,7,FALSE)</f>
        <v>45376</v>
      </c>
    </row>
    <row r="2913" spans="1:25" x14ac:dyDescent="0.25">
      <c r="A2913" t="s">
        <v>722</v>
      </c>
      <c r="B2913" t="s">
        <v>0</v>
      </c>
      <c r="C2913" t="s">
        <v>0</v>
      </c>
      <c r="D2913" t="s">
        <v>132</v>
      </c>
      <c r="E2913" t="s">
        <v>159</v>
      </c>
      <c r="F2913" t="s">
        <v>723</v>
      </c>
      <c r="G2913" t="s">
        <v>4</v>
      </c>
      <c r="H2913" s="2">
        <v>44699</v>
      </c>
      <c r="I2913" t="s">
        <v>5</v>
      </c>
      <c r="J2913" t="s">
        <v>5</v>
      </c>
      <c r="K2913" s="3">
        <v>10</v>
      </c>
      <c r="L2913" s="3">
        <v>10</v>
      </c>
      <c r="M2913" t="s">
        <v>4</v>
      </c>
      <c r="N2913" t="s">
        <v>4</v>
      </c>
      <c r="O2913" t="s">
        <v>4</v>
      </c>
      <c r="P2913" t="s">
        <v>2333</v>
      </c>
      <c r="Q2913" t="s">
        <v>6</v>
      </c>
      <c r="R2913" t="s">
        <v>163</v>
      </c>
      <c r="S2913" t="s">
        <v>4</v>
      </c>
      <c r="T2913" s="5">
        <v>0</v>
      </c>
      <c r="U2913" t="s">
        <v>7</v>
      </c>
      <c r="V2913">
        <f t="shared" si="109"/>
        <v>0</v>
      </c>
      <c r="W2913">
        <f>VLOOKUP(A2913,LISTINO!D:N,10,FALSE)</f>
        <v>3.65</v>
      </c>
      <c r="X2913">
        <f t="shared" si="108"/>
        <v>36.5</v>
      </c>
      <c r="Y2913" s="17">
        <f>VLOOKUP(A2913,LISTINO!D:K,7,FALSE)</f>
        <v>45376</v>
      </c>
    </row>
    <row r="2914" spans="1:25" x14ac:dyDescent="0.25">
      <c r="A2914" t="s">
        <v>768</v>
      </c>
      <c r="B2914" t="s">
        <v>0</v>
      </c>
      <c r="C2914" t="s">
        <v>1</v>
      </c>
      <c r="D2914" t="s">
        <v>132</v>
      </c>
      <c r="E2914" t="s">
        <v>159</v>
      </c>
      <c r="F2914" t="s">
        <v>769</v>
      </c>
      <c r="G2914" t="s">
        <v>4</v>
      </c>
      <c r="H2914" s="2">
        <v>44698</v>
      </c>
      <c r="I2914" t="s">
        <v>5</v>
      </c>
      <c r="J2914" t="s">
        <v>5</v>
      </c>
      <c r="K2914" s="3">
        <v>13</v>
      </c>
      <c r="L2914" s="3">
        <v>13</v>
      </c>
      <c r="M2914" t="s">
        <v>4</v>
      </c>
      <c r="N2914" t="s">
        <v>4</v>
      </c>
      <c r="O2914" t="s">
        <v>4</v>
      </c>
      <c r="P2914" t="s">
        <v>2336</v>
      </c>
      <c r="Q2914" t="s">
        <v>13</v>
      </c>
      <c r="R2914" t="s">
        <v>851</v>
      </c>
      <c r="S2914" t="s">
        <v>4</v>
      </c>
      <c r="T2914" s="5">
        <v>7.02</v>
      </c>
      <c r="U2914" t="s">
        <v>7</v>
      </c>
      <c r="V2914">
        <f t="shared" si="109"/>
        <v>0.53999999999999992</v>
      </c>
      <c r="W2914">
        <f>VLOOKUP(A2914,LISTINO!D:N,10,FALSE)</f>
        <v>0.63</v>
      </c>
      <c r="X2914">
        <f t="shared" si="108"/>
        <v>8.19</v>
      </c>
      <c r="Y2914" s="17">
        <f>VLOOKUP(A2914,LISTINO!D:K,7,FALSE)</f>
        <v>45474</v>
      </c>
    </row>
    <row r="2915" spans="1:25" x14ac:dyDescent="0.25">
      <c r="A2915" t="s">
        <v>306</v>
      </c>
      <c r="B2915" t="s">
        <v>0</v>
      </c>
      <c r="C2915" t="s">
        <v>1</v>
      </c>
      <c r="D2915" t="s">
        <v>132</v>
      </c>
      <c r="E2915" t="s">
        <v>159</v>
      </c>
      <c r="F2915" t="s">
        <v>307</v>
      </c>
      <c r="G2915" t="s">
        <v>4</v>
      </c>
      <c r="H2915" s="2">
        <v>44698</v>
      </c>
      <c r="I2915" t="s">
        <v>5</v>
      </c>
      <c r="J2915" t="s">
        <v>5</v>
      </c>
      <c r="K2915" s="3">
        <v>400</v>
      </c>
      <c r="L2915" s="3">
        <v>400</v>
      </c>
      <c r="M2915" t="s">
        <v>4</v>
      </c>
      <c r="N2915" t="s">
        <v>4</v>
      </c>
      <c r="O2915" t="s">
        <v>4</v>
      </c>
      <c r="P2915" t="s">
        <v>2336</v>
      </c>
      <c r="Q2915" t="s">
        <v>45</v>
      </c>
      <c r="R2915" t="s">
        <v>851</v>
      </c>
      <c r="S2915" t="s">
        <v>4</v>
      </c>
      <c r="T2915" s="5">
        <v>468</v>
      </c>
      <c r="U2915" t="s">
        <v>7</v>
      </c>
      <c r="V2915">
        <f t="shared" si="109"/>
        <v>1.17</v>
      </c>
      <c r="W2915">
        <f>VLOOKUP(A2915,LISTINO!D:N,10,FALSE)</f>
        <v>1.47</v>
      </c>
      <c r="X2915">
        <f t="shared" si="108"/>
        <v>588</v>
      </c>
      <c r="Y2915" s="17">
        <f>VLOOKUP(A2915,LISTINO!D:K,7,FALSE)</f>
        <v>44593</v>
      </c>
    </row>
    <row r="2916" spans="1:25" x14ac:dyDescent="0.25">
      <c r="A2916" t="s">
        <v>26</v>
      </c>
      <c r="B2916" t="s">
        <v>0</v>
      </c>
      <c r="C2916" t="s">
        <v>1</v>
      </c>
      <c r="D2916" t="s">
        <v>132</v>
      </c>
      <c r="E2916" t="s">
        <v>159</v>
      </c>
      <c r="F2916" t="s">
        <v>27</v>
      </c>
      <c r="G2916" t="s">
        <v>4</v>
      </c>
      <c r="H2916" s="2">
        <v>44698</v>
      </c>
      <c r="I2916" t="s">
        <v>5</v>
      </c>
      <c r="J2916" t="s">
        <v>5</v>
      </c>
      <c r="K2916" s="3">
        <v>20</v>
      </c>
      <c r="L2916" s="3">
        <v>20</v>
      </c>
      <c r="M2916" t="s">
        <v>4</v>
      </c>
      <c r="N2916" t="s">
        <v>4</v>
      </c>
      <c r="O2916" t="s">
        <v>4</v>
      </c>
      <c r="P2916" t="s">
        <v>2336</v>
      </c>
      <c r="Q2916" t="s">
        <v>445</v>
      </c>
      <c r="R2916" t="s">
        <v>851</v>
      </c>
      <c r="S2916" t="s">
        <v>4</v>
      </c>
      <c r="T2916" s="5">
        <v>37</v>
      </c>
      <c r="U2916" t="s">
        <v>7</v>
      </c>
      <c r="V2916">
        <f t="shared" si="109"/>
        <v>1.85</v>
      </c>
      <c r="W2916">
        <f>VLOOKUP(A2916,LISTINO!D:N,10,FALSE)</f>
        <v>2.33</v>
      </c>
      <c r="X2916">
        <f t="shared" si="108"/>
        <v>46.6</v>
      </c>
      <c r="Y2916" s="17">
        <f>VLOOKUP(A2916,LISTINO!D:K,7,FALSE)</f>
        <v>44593</v>
      </c>
    </row>
    <row r="2917" spans="1:25" x14ac:dyDescent="0.25">
      <c r="A2917" t="s">
        <v>667</v>
      </c>
      <c r="B2917" t="s">
        <v>0</v>
      </c>
      <c r="C2917" t="s">
        <v>0</v>
      </c>
      <c r="D2917" t="s">
        <v>132</v>
      </c>
      <c r="E2917" t="s">
        <v>159</v>
      </c>
      <c r="F2917" t="s">
        <v>668</v>
      </c>
      <c r="G2917" t="s">
        <v>4</v>
      </c>
      <c r="H2917" s="2">
        <v>44698</v>
      </c>
      <c r="I2917" t="s">
        <v>5</v>
      </c>
      <c r="J2917" t="s">
        <v>5</v>
      </c>
      <c r="K2917" s="3">
        <v>50</v>
      </c>
      <c r="L2917" s="3">
        <v>50</v>
      </c>
      <c r="M2917" t="s">
        <v>4</v>
      </c>
      <c r="N2917" t="s">
        <v>4</v>
      </c>
      <c r="O2917" t="s">
        <v>4</v>
      </c>
      <c r="P2917" t="s">
        <v>2337</v>
      </c>
      <c r="Q2917" t="s">
        <v>44</v>
      </c>
      <c r="R2917" t="s">
        <v>964</v>
      </c>
      <c r="S2917" t="s">
        <v>4</v>
      </c>
      <c r="T2917" s="5">
        <v>141.5</v>
      </c>
      <c r="U2917" t="s">
        <v>7</v>
      </c>
      <c r="V2917">
        <f t="shared" si="109"/>
        <v>2.83</v>
      </c>
      <c r="W2917">
        <f>VLOOKUP(A2917,LISTINO!D:N,10,FALSE)</f>
        <v>4.1500000000000004</v>
      </c>
      <c r="X2917">
        <f t="shared" si="108"/>
        <v>207.50000000000003</v>
      </c>
      <c r="Y2917" s="17">
        <f>VLOOKUP(A2917,LISTINO!D:K,7,FALSE)</f>
        <v>44682</v>
      </c>
    </row>
    <row r="2918" spans="1:25" x14ac:dyDescent="0.25">
      <c r="A2918" t="s">
        <v>667</v>
      </c>
      <c r="B2918" t="s">
        <v>0</v>
      </c>
      <c r="C2918" t="s">
        <v>0</v>
      </c>
      <c r="D2918" t="s">
        <v>132</v>
      </c>
      <c r="E2918" t="s">
        <v>159</v>
      </c>
      <c r="F2918" t="s">
        <v>668</v>
      </c>
      <c r="G2918" t="s">
        <v>4</v>
      </c>
      <c r="H2918" s="2">
        <v>44698</v>
      </c>
      <c r="I2918" t="s">
        <v>5</v>
      </c>
      <c r="J2918" t="s">
        <v>5</v>
      </c>
      <c r="K2918" s="3">
        <v>50</v>
      </c>
      <c r="L2918" s="3">
        <v>50</v>
      </c>
      <c r="M2918" t="s">
        <v>4</v>
      </c>
      <c r="N2918" t="s">
        <v>4</v>
      </c>
      <c r="O2918" t="s">
        <v>4</v>
      </c>
      <c r="P2918" t="s">
        <v>2337</v>
      </c>
      <c r="Q2918" t="s">
        <v>451</v>
      </c>
      <c r="R2918" t="s">
        <v>964</v>
      </c>
      <c r="S2918" t="s">
        <v>4</v>
      </c>
      <c r="T2918" s="5">
        <v>141.5</v>
      </c>
      <c r="U2918" t="s">
        <v>7</v>
      </c>
      <c r="V2918">
        <f t="shared" si="109"/>
        <v>2.83</v>
      </c>
      <c r="W2918">
        <f>VLOOKUP(A2918,LISTINO!D:N,10,FALSE)</f>
        <v>4.1500000000000004</v>
      </c>
      <c r="X2918">
        <f t="shared" si="108"/>
        <v>207.50000000000003</v>
      </c>
      <c r="Y2918" s="17">
        <f>VLOOKUP(A2918,LISTINO!D:K,7,FALSE)</f>
        <v>44682</v>
      </c>
    </row>
    <row r="2919" spans="1:25" x14ac:dyDescent="0.25">
      <c r="A2919" t="s">
        <v>332</v>
      </c>
      <c r="B2919" t="s">
        <v>0</v>
      </c>
      <c r="C2919" t="s">
        <v>0</v>
      </c>
      <c r="D2919" t="s">
        <v>132</v>
      </c>
      <c r="E2919" t="s">
        <v>159</v>
      </c>
      <c r="F2919" t="s">
        <v>333</v>
      </c>
      <c r="G2919" t="s">
        <v>4</v>
      </c>
      <c r="H2919" s="2">
        <v>44698</v>
      </c>
      <c r="I2919" t="s">
        <v>5</v>
      </c>
      <c r="J2919" t="s">
        <v>5</v>
      </c>
      <c r="K2919" s="3">
        <v>3120</v>
      </c>
      <c r="L2919" s="3">
        <v>3120</v>
      </c>
      <c r="M2919" t="s">
        <v>4</v>
      </c>
      <c r="N2919" t="s">
        <v>4</v>
      </c>
      <c r="O2919" t="s">
        <v>4</v>
      </c>
      <c r="P2919" t="s">
        <v>2338</v>
      </c>
      <c r="Q2919" t="s">
        <v>21</v>
      </c>
      <c r="R2919" t="s">
        <v>1424</v>
      </c>
      <c r="S2919" t="s">
        <v>4</v>
      </c>
      <c r="T2919" s="5">
        <v>0</v>
      </c>
      <c r="U2919" t="s">
        <v>7</v>
      </c>
      <c r="V2919">
        <f t="shared" si="109"/>
        <v>0</v>
      </c>
      <c r="W2919">
        <f>VLOOKUP(A2919,LISTINO!D:N,10,FALSE)</f>
        <v>0.84</v>
      </c>
      <c r="X2919">
        <f t="shared" si="108"/>
        <v>2620.7999999999997</v>
      </c>
      <c r="Y2919" s="17">
        <f>VLOOKUP(A2919,LISTINO!D:K,7,FALSE)</f>
        <v>44652</v>
      </c>
    </row>
    <row r="2920" spans="1:25" hidden="1" x14ac:dyDescent="0.25">
      <c r="A2920" t="s">
        <v>70</v>
      </c>
      <c r="B2920" t="s">
        <v>0</v>
      </c>
      <c r="C2920" t="s">
        <v>1</v>
      </c>
      <c r="D2920" t="s">
        <v>132</v>
      </c>
      <c r="E2920" t="s">
        <v>159</v>
      </c>
      <c r="F2920" t="s">
        <v>71</v>
      </c>
      <c r="G2920" t="s">
        <v>4</v>
      </c>
      <c r="H2920" s="2">
        <v>44698</v>
      </c>
      <c r="I2920" t="s">
        <v>5</v>
      </c>
      <c r="J2920" t="s">
        <v>5</v>
      </c>
      <c r="K2920" s="3">
        <v>1000</v>
      </c>
      <c r="L2920" s="3">
        <v>1000</v>
      </c>
      <c r="M2920" t="s">
        <v>4</v>
      </c>
      <c r="N2920" t="s">
        <v>4</v>
      </c>
      <c r="O2920" t="s">
        <v>4</v>
      </c>
      <c r="P2920" t="s">
        <v>2340</v>
      </c>
      <c r="Q2920" t="s">
        <v>6</v>
      </c>
      <c r="R2920" t="s">
        <v>777</v>
      </c>
      <c r="S2920" t="s">
        <v>4</v>
      </c>
      <c r="T2920" s="5">
        <v>1070</v>
      </c>
      <c r="U2920" t="s">
        <v>7</v>
      </c>
      <c r="V2920">
        <f t="shared" si="109"/>
        <v>1.07</v>
      </c>
      <c r="W2920">
        <f>VLOOKUP(A2920,LISTINO!D:N,10,FALSE)</f>
        <v>1.38</v>
      </c>
      <c r="X2920">
        <f t="shared" si="108"/>
        <v>1380</v>
      </c>
      <c r="Y2920" s="17">
        <f>VLOOKUP(A2920,LISTINO!D:K,7,FALSE)</f>
        <v>44652</v>
      </c>
    </row>
    <row r="2921" spans="1:25" hidden="1" x14ac:dyDescent="0.25">
      <c r="A2921" t="s">
        <v>70</v>
      </c>
      <c r="B2921" t="s">
        <v>0</v>
      </c>
      <c r="C2921" t="s">
        <v>1</v>
      </c>
      <c r="D2921" t="s">
        <v>132</v>
      </c>
      <c r="E2921" t="s">
        <v>159</v>
      </c>
      <c r="F2921" t="s">
        <v>71</v>
      </c>
      <c r="G2921" t="s">
        <v>4</v>
      </c>
      <c r="H2921" s="2">
        <v>44698</v>
      </c>
      <c r="I2921" t="s">
        <v>5</v>
      </c>
      <c r="J2921" t="s">
        <v>5</v>
      </c>
      <c r="K2921" s="3">
        <v>100</v>
      </c>
      <c r="L2921" s="3">
        <v>100</v>
      </c>
      <c r="M2921" t="s">
        <v>4</v>
      </c>
      <c r="N2921" t="s">
        <v>4</v>
      </c>
      <c r="O2921" t="s">
        <v>4</v>
      </c>
      <c r="P2921" t="s">
        <v>2339</v>
      </c>
      <c r="Q2921" t="s">
        <v>44</v>
      </c>
      <c r="R2921" t="s">
        <v>777</v>
      </c>
      <c r="S2921" t="s">
        <v>4</v>
      </c>
      <c r="T2921" s="5">
        <v>107</v>
      </c>
      <c r="U2921" t="s">
        <v>7</v>
      </c>
      <c r="V2921">
        <f t="shared" si="109"/>
        <v>1.07</v>
      </c>
      <c r="W2921">
        <f>VLOOKUP(A2921,LISTINO!D:N,10,FALSE)</f>
        <v>1.38</v>
      </c>
      <c r="X2921">
        <f t="shared" si="108"/>
        <v>138</v>
      </c>
      <c r="Y2921" s="17">
        <f>VLOOKUP(A2921,LISTINO!D:K,7,FALSE)</f>
        <v>44652</v>
      </c>
    </row>
    <row r="2922" spans="1:25" hidden="1" x14ac:dyDescent="0.25">
      <c r="A2922" t="s">
        <v>70</v>
      </c>
      <c r="B2922" t="s">
        <v>0</v>
      </c>
      <c r="C2922" t="s">
        <v>1</v>
      </c>
      <c r="D2922" t="s">
        <v>132</v>
      </c>
      <c r="E2922" t="s">
        <v>159</v>
      </c>
      <c r="F2922" t="s">
        <v>71</v>
      </c>
      <c r="G2922" t="s">
        <v>4</v>
      </c>
      <c r="H2922" s="2">
        <v>44698</v>
      </c>
      <c r="I2922" t="s">
        <v>5</v>
      </c>
      <c r="J2922" t="s">
        <v>5</v>
      </c>
      <c r="K2922" s="3">
        <v>100</v>
      </c>
      <c r="L2922" s="3">
        <v>100</v>
      </c>
      <c r="M2922" t="s">
        <v>4</v>
      </c>
      <c r="N2922" t="s">
        <v>4</v>
      </c>
      <c r="O2922" t="s">
        <v>4</v>
      </c>
      <c r="P2922" t="s">
        <v>2339</v>
      </c>
      <c r="Q2922" t="s">
        <v>14</v>
      </c>
      <c r="R2922" t="s">
        <v>777</v>
      </c>
      <c r="S2922" t="s">
        <v>4</v>
      </c>
      <c r="T2922" s="5">
        <v>107</v>
      </c>
      <c r="U2922" t="s">
        <v>7</v>
      </c>
      <c r="V2922">
        <f t="shared" si="109"/>
        <v>1.07</v>
      </c>
      <c r="W2922">
        <f>VLOOKUP(A2922,LISTINO!D:N,10,FALSE)</f>
        <v>1.38</v>
      </c>
      <c r="X2922">
        <f t="shared" si="108"/>
        <v>138</v>
      </c>
      <c r="Y2922" s="17">
        <f>VLOOKUP(A2922,LISTINO!D:K,7,FALSE)</f>
        <v>44652</v>
      </c>
    </row>
    <row r="2923" spans="1:25" hidden="1" x14ac:dyDescent="0.25">
      <c r="A2923" t="s">
        <v>70</v>
      </c>
      <c r="B2923" t="s">
        <v>0</v>
      </c>
      <c r="C2923" t="s">
        <v>1</v>
      </c>
      <c r="D2923" t="s">
        <v>132</v>
      </c>
      <c r="E2923" t="s">
        <v>159</v>
      </c>
      <c r="F2923" t="s">
        <v>71</v>
      </c>
      <c r="G2923" t="s">
        <v>4</v>
      </c>
      <c r="H2923" s="2">
        <v>44698</v>
      </c>
      <c r="I2923" t="s">
        <v>5</v>
      </c>
      <c r="J2923" t="s">
        <v>5</v>
      </c>
      <c r="K2923" s="3">
        <v>100</v>
      </c>
      <c r="L2923" s="3">
        <v>100</v>
      </c>
      <c r="M2923" t="s">
        <v>4</v>
      </c>
      <c r="N2923" t="s">
        <v>4</v>
      </c>
      <c r="O2923" t="s">
        <v>4</v>
      </c>
      <c r="P2923" t="s">
        <v>2339</v>
      </c>
      <c r="Q2923" t="s">
        <v>13</v>
      </c>
      <c r="R2923" t="s">
        <v>777</v>
      </c>
      <c r="S2923" t="s">
        <v>4</v>
      </c>
      <c r="T2923" s="5">
        <v>107</v>
      </c>
      <c r="U2923" t="s">
        <v>7</v>
      </c>
      <c r="V2923">
        <f t="shared" si="109"/>
        <v>1.07</v>
      </c>
      <c r="W2923">
        <f>VLOOKUP(A2923,LISTINO!D:N,10,FALSE)</f>
        <v>1.38</v>
      </c>
      <c r="X2923">
        <f t="shared" si="108"/>
        <v>138</v>
      </c>
      <c r="Y2923" s="17">
        <f>VLOOKUP(A2923,LISTINO!D:K,7,FALSE)</f>
        <v>44652</v>
      </c>
    </row>
    <row r="2924" spans="1:25" hidden="1" x14ac:dyDescent="0.25">
      <c r="A2924" t="s">
        <v>70</v>
      </c>
      <c r="B2924" t="s">
        <v>0</v>
      </c>
      <c r="C2924" t="s">
        <v>1</v>
      </c>
      <c r="D2924" t="s">
        <v>132</v>
      </c>
      <c r="E2924" t="s">
        <v>159</v>
      </c>
      <c r="F2924" t="s">
        <v>71</v>
      </c>
      <c r="G2924" t="s">
        <v>4</v>
      </c>
      <c r="H2924" s="2">
        <v>44698</v>
      </c>
      <c r="I2924" t="s">
        <v>5</v>
      </c>
      <c r="J2924" t="s">
        <v>5</v>
      </c>
      <c r="K2924" s="3">
        <v>100</v>
      </c>
      <c r="L2924" s="3">
        <v>100</v>
      </c>
      <c r="M2924" t="s">
        <v>4</v>
      </c>
      <c r="N2924" t="s">
        <v>4</v>
      </c>
      <c r="O2924" t="s">
        <v>4</v>
      </c>
      <c r="P2924" t="s">
        <v>2339</v>
      </c>
      <c r="Q2924" t="s">
        <v>10</v>
      </c>
      <c r="R2924" t="s">
        <v>777</v>
      </c>
      <c r="S2924" t="s">
        <v>4</v>
      </c>
      <c r="T2924" s="5">
        <v>107</v>
      </c>
      <c r="U2924" t="s">
        <v>7</v>
      </c>
      <c r="V2924">
        <f t="shared" si="109"/>
        <v>1.07</v>
      </c>
      <c r="W2924">
        <f>VLOOKUP(A2924,LISTINO!D:N,10,FALSE)</f>
        <v>1.38</v>
      </c>
      <c r="X2924">
        <f t="shared" si="108"/>
        <v>138</v>
      </c>
      <c r="Y2924" s="17">
        <f>VLOOKUP(A2924,LISTINO!D:K,7,FALSE)</f>
        <v>44652</v>
      </c>
    </row>
    <row r="2925" spans="1:25" hidden="1" x14ac:dyDescent="0.25">
      <c r="A2925" t="s">
        <v>70</v>
      </c>
      <c r="B2925" t="s">
        <v>0</v>
      </c>
      <c r="C2925" t="s">
        <v>1</v>
      </c>
      <c r="D2925" t="s">
        <v>132</v>
      </c>
      <c r="E2925" t="s">
        <v>159</v>
      </c>
      <c r="F2925" t="s">
        <v>71</v>
      </c>
      <c r="G2925" t="s">
        <v>4</v>
      </c>
      <c r="H2925" s="2">
        <v>44698</v>
      </c>
      <c r="I2925" t="s">
        <v>5</v>
      </c>
      <c r="J2925" t="s">
        <v>5</v>
      </c>
      <c r="K2925" s="3">
        <v>1000</v>
      </c>
      <c r="L2925" s="3">
        <v>1000</v>
      </c>
      <c r="M2925" t="s">
        <v>4</v>
      </c>
      <c r="N2925" t="s">
        <v>4</v>
      </c>
      <c r="O2925" t="s">
        <v>4</v>
      </c>
      <c r="P2925" t="s">
        <v>2339</v>
      </c>
      <c r="Q2925" t="s">
        <v>21</v>
      </c>
      <c r="R2925" t="s">
        <v>777</v>
      </c>
      <c r="S2925" t="s">
        <v>4</v>
      </c>
      <c r="T2925" s="5">
        <v>1070</v>
      </c>
      <c r="U2925" t="s">
        <v>7</v>
      </c>
      <c r="V2925">
        <f t="shared" si="109"/>
        <v>1.07</v>
      </c>
      <c r="W2925">
        <f>VLOOKUP(A2925,LISTINO!D:N,10,FALSE)</f>
        <v>1.38</v>
      </c>
      <c r="X2925">
        <f t="shared" si="108"/>
        <v>1380</v>
      </c>
      <c r="Y2925" s="17">
        <f>VLOOKUP(A2925,LISTINO!D:K,7,FALSE)</f>
        <v>44652</v>
      </c>
    </row>
    <row r="2926" spans="1:25" hidden="1" x14ac:dyDescent="0.25">
      <c r="A2926" t="s">
        <v>70</v>
      </c>
      <c r="B2926" t="s">
        <v>0</v>
      </c>
      <c r="C2926" t="s">
        <v>1</v>
      </c>
      <c r="D2926" t="s">
        <v>132</v>
      </c>
      <c r="E2926" t="s">
        <v>159</v>
      </c>
      <c r="F2926" t="s">
        <v>71</v>
      </c>
      <c r="G2926" t="s">
        <v>4</v>
      </c>
      <c r="H2926" s="2">
        <v>44698</v>
      </c>
      <c r="I2926" t="s">
        <v>5</v>
      </c>
      <c r="J2926" t="s">
        <v>5</v>
      </c>
      <c r="K2926" s="3">
        <v>3000</v>
      </c>
      <c r="L2926" s="3">
        <v>3000</v>
      </c>
      <c r="M2926" t="s">
        <v>4</v>
      </c>
      <c r="N2926" t="s">
        <v>4</v>
      </c>
      <c r="O2926" t="s">
        <v>4</v>
      </c>
      <c r="P2926" t="s">
        <v>2339</v>
      </c>
      <c r="Q2926" t="s">
        <v>6</v>
      </c>
      <c r="R2926" t="s">
        <v>777</v>
      </c>
      <c r="S2926" t="s">
        <v>4</v>
      </c>
      <c r="T2926" s="5">
        <v>3210</v>
      </c>
      <c r="U2926" t="s">
        <v>7</v>
      </c>
      <c r="V2926">
        <f t="shared" si="109"/>
        <v>1.07</v>
      </c>
      <c r="W2926">
        <f>VLOOKUP(A2926,LISTINO!D:N,10,FALSE)</f>
        <v>1.38</v>
      </c>
      <c r="X2926">
        <f t="shared" si="108"/>
        <v>4140</v>
      </c>
      <c r="Y2926" s="17">
        <f>VLOOKUP(A2926,LISTINO!D:K,7,FALSE)</f>
        <v>44652</v>
      </c>
    </row>
    <row r="2927" spans="1:25" hidden="1" x14ac:dyDescent="0.25">
      <c r="A2927" t="s">
        <v>72</v>
      </c>
      <c r="B2927" t="s">
        <v>0</v>
      </c>
      <c r="C2927" t="s">
        <v>1</v>
      </c>
      <c r="D2927" t="s">
        <v>132</v>
      </c>
      <c r="E2927" t="s">
        <v>159</v>
      </c>
      <c r="F2927" t="s">
        <v>73</v>
      </c>
      <c r="G2927" t="s">
        <v>4</v>
      </c>
      <c r="H2927" s="2">
        <v>44698</v>
      </c>
      <c r="I2927" t="s">
        <v>5</v>
      </c>
      <c r="J2927" t="s">
        <v>5</v>
      </c>
      <c r="K2927" s="3">
        <v>50</v>
      </c>
      <c r="L2927" s="3">
        <v>50</v>
      </c>
      <c r="M2927" t="s">
        <v>4</v>
      </c>
      <c r="N2927" t="s">
        <v>4</v>
      </c>
      <c r="O2927" t="s">
        <v>4</v>
      </c>
      <c r="P2927" t="s">
        <v>2339</v>
      </c>
      <c r="Q2927" t="s">
        <v>391</v>
      </c>
      <c r="R2927" t="s">
        <v>777</v>
      </c>
      <c r="S2927" t="s">
        <v>4</v>
      </c>
      <c r="T2927" s="5">
        <v>199</v>
      </c>
      <c r="U2927" t="s">
        <v>7</v>
      </c>
      <c r="V2927">
        <f t="shared" si="109"/>
        <v>3.98</v>
      </c>
      <c r="W2927">
        <f>VLOOKUP(A2927,LISTINO!D:N,10,FALSE)</f>
        <v>5.44</v>
      </c>
      <c r="X2927">
        <f t="shared" si="108"/>
        <v>272</v>
      </c>
      <c r="Y2927" s="17">
        <f>VLOOKUP(A2927,LISTINO!D:K,7,FALSE)</f>
        <v>44593</v>
      </c>
    </row>
    <row r="2928" spans="1:25" x14ac:dyDescent="0.25">
      <c r="A2928" t="s">
        <v>976</v>
      </c>
      <c r="B2928" t="s">
        <v>0</v>
      </c>
      <c r="C2928" t="s">
        <v>1</v>
      </c>
      <c r="D2928" t="s">
        <v>132</v>
      </c>
      <c r="E2928" t="s">
        <v>159</v>
      </c>
      <c r="F2928" t="s">
        <v>977</v>
      </c>
      <c r="G2928" t="s">
        <v>4</v>
      </c>
      <c r="H2928" s="2">
        <v>44698</v>
      </c>
      <c r="I2928" t="s">
        <v>5</v>
      </c>
      <c r="J2928" t="s">
        <v>5</v>
      </c>
      <c r="K2928" s="3">
        <v>42</v>
      </c>
      <c r="L2928" s="3">
        <v>42</v>
      </c>
      <c r="M2928" t="s">
        <v>4</v>
      </c>
      <c r="N2928" t="s">
        <v>4</v>
      </c>
      <c r="O2928" t="s">
        <v>4</v>
      </c>
      <c r="P2928" t="s">
        <v>2341</v>
      </c>
      <c r="Q2928" t="s">
        <v>6</v>
      </c>
      <c r="R2928" t="s">
        <v>964</v>
      </c>
      <c r="S2928" t="s">
        <v>4</v>
      </c>
      <c r="T2928" s="5">
        <v>371.7</v>
      </c>
      <c r="U2928" t="s">
        <v>7</v>
      </c>
      <c r="V2928">
        <f t="shared" si="109"/>
        <v>8.85</v>
      </c>
      <c r="W2928">
        <f>VLOOKUP(A2928,LISTINO!D:N,10,FALSE)</f>
        <v>15.68</v>
      </c>
      <c r="X2928">
        <f t="shared" si="108"/>
        <v>658.56</v>
      </c>
      <c r="Y2928" s="17">
        <f>VLOOKUP(A2928,LISTINO!D:K,7,FALSE)</f>
        <v>44682</v>
      </c>
    </row>
    <row r="2929" spans="1:25" x14ac:dyDescent="0.25">
      <c r="A2929" t="s">
        <v>1116</v>
      </c>
      <c r="B2929" t="s">
        <v>0</v>
      </c>
      <c r="C2929" t="s">
        <v>1</v>
      </c>
      <c r="D2929" t="s">
        <v>132</v>
      </c>
      <c r="E2929" t="s">
        <v>159</v>
      </c>
      <c r="F2929" t="s">
        <v>1117</v>
      </c>
      <c r="G2929" t="s">
        <v>4</v>
      </c>
      <c r="H2929" s="2">
        <v>44698</v>
      </c>
      <c r="I2929" t="s">
        <v>5</v>
      </c>
      <c r="J2929" t="s">
        <v>5</v>
      </c>
      <c r="K2929" s="3">
        <v>6</v>
      </c>
      <c r="L2929" s="3">
        <v>6</v>
      </c>
      <c r="M2929" t="s">
        <v>4</v>
      </c>
      <c r="N2929" t="s">
        <v>4</v>
      </c>
      <c r="O2929" t="s">
        <v>4</v>
      </c>
      <c r="P2929" t="s">
        <v>2337</v>
      </c>
      <c r="Q2929" t="s">
        <v>445</v>
      </c>
      <c r="R2929" t="s">
        <v>964</v>
      </c>
      <c r="S2929" t="s">
        <v>4</v>
      </c>
      <c r="T2929" s="5">
        <v>79.739999999999995</v>
      </c>
      <c r="U2929" t="s">
        <v>7</v>
      </c>
      <c r="V2929">
        <f t="shared" si="109"/>
        <v>13.29</v>
      </c>
      <c r="W2929">
        <f>VLOOKUP(A2929,LISTINO!D:N,10,FALSE)</f>
        <v>20.18</v>
      </c>
      <c r="X2929">
        <f t="shared" si="108"/>
        <v>121.08</v>
      </c>
      <c r="Y2929" s="17">
        <f>VLOOKUP(A2929,LISTINO!D:K,7,FALSE)</f>
        <v>44682</v>
      </c>
    </row>
    <row r="2930" spans="1:25" x14ac:dyDescent="0.25">
      <c r="A2930" t="s">
        <v>1490</v>
      </c>
      <c r="B2930" t="s">
        <v>0</v>
      </c>
      <c r="C2930" t="s">
        <v>1</v>
      </c>
      <c r="D2930" t="s">
        <v>132</v>
      </c>
      <c r="E2930" t="s">
        <v>159</v>
      </c>
      <c r="F2930" t="s">
        <v>1491</v>
      </c>
      <c r="G2930" t="s">
        <v>4</v>
      </c>
      <c r="H2930" s="2">
        <v>44698</v>
      </c>
      <c r="I2930" t="s">
        <v>5</v>
      </c>
      <c r="J2930" t="s">
        <v>5</v>
      </c>
      <c r="K2930" s="3">
        <v>150</v>
      </c>
      <c r="L2930" s="3">
        <v>150</v>
      </c>
      <c r="M2930" t="s">
        <v>4</v>
      </c>
      <c r="N2930" t="s">
        <v>4</v>
      </c>
      <c r="O2930" t="s">
        <v>4</v>
      </c>
      <c r="P2930" t="s">
        <v>2336</v>
      </c>
      <c r="Q2930" t="s">
        <v>433</v>
      </c>
      <c r="R2930" t="s">
        <v>851</v>
      </c>
      <c r="S2930" t="s">
        <v>4</v>
      </c>
      <c r="T2930" s="5">
        <v>133.5</v>
      </c>
      <c r="U2930" t="s">
        <v>7</v>
      </c>
      <c r="V2930">
        <f t="shared" si="109"/>
        <v>0.89</v>
      </c>
      <c r="W2930">
        <f>VLOOKUP(A2930,LISTINO!D:N,10,FALSE)</f>
        <v>1.1200000000000001</v>
      </c>
      <c r="X2930">
        <f t="shared" si="108"/>
        <v>168.00000000000003</v>
      </c>
      <c r="Y2930" s="17">
        <f>VLOOKUP(A2930,LISTINO!D:K,7,FALSE)</f>
        <v>44593</v>
      </c>
    </row>
    <row r="2931" spans="1:25" x14ac:dyDescent="0.25">
      <c r="A2931" t="s">
        <v>890</v>
      </c>
      <c r="B2931" t="s">
        <v>0</v>
      </c>
      <c r="C2931" t="s">
        <v>1</v>
      </c>
      <c r="D2931" t="s">
        <v>132</v>
      </c>
      <c r="E2931" t="s">
        <v>159</v>
      </c>
      <c r="F2931" t="s">
        <v>891</v>
      </c>
      <c r="G2931" t="s">
        <v>4</v>
      </c>
      <c r="H2931" s="2">
        <v>44698</v>
      </c>
      <c r="I2931" t="s">
        <v>5</v>
      </c>
      <c r="J2931" t="s">
        <v>5</v>
      </c>
      <c r="K2931" s="3">
        <v>10</v>
      </c>
      <c r="L2931" s="3">
        <v>10</v>
      </c>
      <c r="M2931" t="s">
        <v>4</v>
      </c>
      <c r="N2931" t="s">
        <v>4</v>
      </c>
      <c r="O2931" t="s">
        <v>4</v>
      </c>
      <c r="P2931" t="s">
        <v>2337</v>
      </c>
      <c r="Q2931" t="s">
        <v>473</v>
      </c>
      <c r="R2931" t="s">
        <v>964</v>
      </c>
      <c r="S2931" t="s">
        <v>4</v>
      </c>
      <c r="T2931" s="5">
        <v>15.4</v>
      </c>
      <c r="U2931" t="s">
        <v>7</v>
      </c>
      <c r="V2931">
        <f t="shared" si="109"/>
        <v>1.54</v>
      </c>
      <c r="W2931">
        <f>VLOOKUP(A2931,LISTINO!D:N,10,FALSE)</f>
        <v>2.27</v>
      </c>
      <c r="X2931">
        <f t="shared" si="108"/>
        <v>22.7</v>
      </c>
      <c r="Y2931" s="17">
        <f>VLOOKUP(A2931,LISTINO!D:K,7,FALSE)</f>
        <v>44682</v>
      </c>
    </row>
    <row r="2932" spans="1:25" x14ac:dyDescent="0.25">
      <c r="A2932" t="s">
        <v>890</v>
      </c>
      <c r="B2932" t="s">
        <v>0</v>
      </c>
      <c r="C2932" t="s">
        <v>1</v>
      </c>
      <c r="D2932" t="s">
        <v>132</v>
      </c>
      <c r="E2932" t="s">
        <v>159</v>
      </c>
      <c r="F2932" t="s">
        <v>891</v>
      </c>
      <c r="G2932" t="s">
        <v>4</v>
      </c>
      <c r="H2932" s="2">
        <v>44698</v>
      </c>
      <c r="I2932" t="s">
        <v>5</v>
      </c>
      <c r="J2932" t="s">
        <v>5</v>
      </c>
      <c r="K2932" s="3">
        <v>10</v>
      </c>
      <c r="L2932" s="3">
        <v>10</v>
      </c>
      <c r="M2932" t="s">
        <v>4</v>
      </c>
      <c r="N2932" t="s">
        <v>4</v>
      </c>
      <c r="O2932" t="s">
        <v>4</v>
      </c>
      <c r="P2932" t="s">
        <v>2337</v>
      </c>
      <c r="Q2932" t="s">
        <v>470</v>
      </c>
      <c r="R2932" t="s">
        <v>964</v>
      </c>
      <c r="S2932" t="s">
        <v>4</v>
      </c>
      <c r="T2932" s="5">
        <v>15.4</v>
      </c>
      <c r="U2932" t="s">
        <v>7</v>
      </c>
      <c r="V2932">
        <f t="shared" si="109"/>
        <v>1.54</v>
      </c>
      <c r="W2932">
        <f>VLOOKUP(A2932,LISTINO!D:N,10,FALSE)</f>
        <v>2.27</v>
      </c>
      <c r="X2932">
        <f t="shared" si="108"/>
        <v>22.7</v>
      </c>
      <c r="Y2932" s="17">
        <f>VLOOKUP(A2932,LISTINO!D:K,7,FALSE)</f>
        <v>44682</v>
      </c>
    </row>
    <row r="2933" spans="1:25" x14ac:dyDescent="0.25">
      <c r="A2933" t="s">
        <v>88</v>
      </c>
      <c r="B2933" t="s">
        <v>0</v>
      </c>
      <c r="C2933" t="s">
        <v>1</v>
      </c>
      <c r="D2933" t="s">
        <v>132</v>
      </c>
      <c r="E2933" t="s">
        <v>159</v>
      </c>
      <c r="F2933" t="s">
        <v>89</v>
      </c>
      <c r="G2933" t="s">
        <v>4</v>
      </c>
      <c r="H2933" s="2">
        <v>44698</v>
      </c>
      <c r="I2933" t="s">
        <v>5</v>
      </c>
      <c r="J2933" t="s">
        <v>5</v>
      </c>
      <c r="K2933" s="3">
        <v>125</v>
      </c>
      <c r="L2933" s="3">
        <v>125</v>
      </c>
      <c r="M2933" t="s">
        <v>4</v>
      </c>
      <c r="N2933" t="s">
        <v>4</v>
      </c>
      <c r="O2933" t="s">
        <v>4</v>
      </c>
      <c r="P2933" t="s">
        <v>2337</v>
      </c>
      <c r="Q2933" t="s">
        <v>460</v>
      </c>
      <c r="R2933" t="s">
        <v>964</v>
      </c>
      <c r="S2933" t="s">
        <v>4</v>
      </c>
      <c r="T2933" s="5">
        <v>180</v>
      </c>
      <c r="U2933" t="s">
        <v>7</v>
      </c>
      <c r="V2933">
        <f t="shared" si="109"/>
        <v>1.44</v>
      </c>
      <c r="W2933">
        <f>VLOOKUP(A2933,LISTINO!D:N,10,FALSE)</f>
        <v>2.12</v>
      </c>
      <c r="X2933">
        <f t="shared" si="108"/>
        <v>265</v>
      </c>
      <c r="Y2933" s="17">
        <f>VLOOKUP(A2933,LISTINO!D:K,7,FALSE)</f>
        <v>44682</v>
      </c>
    </row>
    <row r="2934" spans="1:25" x14ac:dyDescent="0.25">
      <c r="A2934" t="s">
        <v>1659</v>
      </c>
      <c r="B2934" t="s">
        <v>0</v>
      </c>
      <c r="C2934" t="s">
        <v>1</v>
      </c>
      <c r="D2934" t="s">
        <v>132</v>
      </c>
      <c r="E2934" t="s">
        <v>159</v>
      </c>
      <c r="F2934" t="s">
        <v>1660</v>
      </c>
      <c r="G2934" t="s">
        <v>4</v>
      </c>
      <c r="H2934" s="2">
        <v>44698</v>
      </c>
      <c r="I2934" t="s">
        <v>5</v>
      </c>
      <c r="J2934" t="s">
        <v>5</v>
      </c>
      <c r="K2934" s="3">
        <v>40</v>
      </c>
      <c r="L2934" s="3">
        <v>40</v>
      </c>
      <c r="M2934" t="s">
        <v>4</v>
      </c>
      <c r="N2934" t="s">
        <v>4</v>
      </c>
      <c r="O2934" t="s">
        <v>4</v>
      </c>
      <c r="P2934" t="s">
        <v>2337</v>
      </c>
      <c r="Q2934" t="s">
        <v>239</v>
      </c>
      <c r="R2934" t="s">
        <v>964</v>
      </c>
      <c r="S2934" t="s">
        <v>4</v>
      </c>
      <c r="T2934" s="5">
        <v>372</v>
      </c>
      <c r="U2934" t="s">
        <v>7</v>
      </c>
      <c r="V2934">
        <f t="shared" si="109"/>
        <v>9.3000000000000007</v>
      </c>
      <c r="W2934">
        <f>VLOOKUP(A2934,LISTINO!D:N,10,FALSE)</f>
        <v>13.69</v>
      </c>
      <c r="X2934">
        <f t="shared" si="108"/>
        <v>547.6</v>
      </c>
      <c r="Y2934" s="17">
        <f>VLOOKUP(A2934,LISTINO!D:K,7,FALSE)</f>
        <v>44682</v>
      </c>
    </row>
    <row r="2935" spans="1:25" x14ac:dyDescent="0.25">
      <c r="A2935" t="s">
        <v>90</v>
      </c>
      <c r="B2935" t="s">
        <v>0</v>
      </c>
      <c r="C2935" t="s">
        <v>1</v>
      </c>
      <c r="D2935" t="s">
        <v>132</v>
      </c>
      <c r="E2935" t="s">
        <v>159</v>
      </c>
      <c r="F2935" t="s">
        <v>91</v>
      </c>
      <c r="G2935" t="s">
        <v>4</v>
      </c>
      <c r="H2935" s="2">
        <v>44698</v>
      </c>
      <c r="I2935" t="s">
        <v>5</v>
      </c>
      <c r="J2935" t="s">
        <v>5</v>
      </c>
      <c r="K2935" s="3">
        <v>100</v>
      </c>
      <c r="L2935" s="3">
        <v>100</v>
      </c>
      <c r="M2935" t="s">
        <v>4</v>
      </c>
      <c r="N2935" t="s">
        <v>4</v>
      </c>
      <c r="O2935" t="s">
        <v>4</v>
      </c>
      <c r="P2935" t="s">
        <v>2342</v>
      </c>
      <c r="Q2935" t="s">
        <v>13</v>
      </c>
      <c r="R2935" t="s">
        <v>676</v>
      </c>
      <c r="S2935" t="s">
        <v>4</v>
      </c>
      <c r="T2935" s="5">
        <v>52</v>
      </c>
      <c r="U2935" t="s">
        <v>7</v>
      </c>
      <c r="V2935">
        <f t="shared" si="109"/>
        <v>0.52</v>
      </c>
      <c r="W2935">
        <f>VLOOKUP(A2935,LISTINO!D:N,10,FALSE)</f>
        <v>0.65</v>
      </c>
      <c r="X2935">
        <f t="shared" si="108"/>
        <v>65</v>
      </c>
      <c r="Y2935" s="17">
        <f>VLOOKUP(A2935,LISTINO!D:K,7,FALSE)</f>
        <v>44593</v>
      </c>
    </row>
    <row r="2936" spans="1:25" x14ac:dyDescent="0.25">
      <c r="A2936" t="s">
        <v>90</v>
      </c>
      <c r="B2936" t="s">
        <v>0</v>
      </c>
      <c r="C2936" t="s">
        <v>1</v>
      </c>
      <c r="D2936" t="s">
        <v>132</v>
      </c>
      <c r="E2936" t="s">
        <v>159</v>
      </c>
      <c r="F2936" t="s">
        <v>91</v>
      </c>
      <c r="G2936" t="s">
        <v>4</v>
      </c>
      <c r="H2936" s="2">
        <v>44698</v>
      </c>
      <c r="I2936" t="s">
        <v>5</v>
      </c>
      <c r="J2936" t="s">
        <v>5</v>
      </c>
      <c r="K2936" s="3">
        <v>300</v>
      </c>
      <c r="L2936" s="3">
        <v>300</v>
      </c>
      <c r="M2936" t="s">
        <v>4</v>
      </c>
      <c r="N2936" t="s">
        <v>4</v>
      </c>
      <c r="O2936" t="s">
        <v>4</v>
      </c>
      <c r="P2936" t="s">
        <v>2342</v>
      </c>
      <c r="Q2936" t="s">
        <v>10</v>
      </c>
      <c r="R2936" t="s">
        <v>676</v>
      </c>
      <c r="S2936" t="s">
        <v>4</v>
      </c>
      <c r="T2936" s="5">
        <v>156</v>
      </c>
      <c r="U2936" t="s">
        <v>7</v>
      </c>
      <c r="V2936">
        <f t="shared" si="109"/>
        <v>0.52</v>
      </c>
      <c r="W2936">
        <f>VLOOKUP(A2936,LISTINO!D:N,10,FALSE)</f>
        <v>0.65</v>
      </c>
      <c r="X2936">
        <f t="shared" si="108"/>
        <v>195</v>
      </c>
      <c r="Y2936" s="17">
        <f>VLOOKUP(A2936,LISTINO!D:K,7,FALSE)</f>
        <v>44593</v>
      </c>
    </row>
    <row r="2937" spans="1:25" x14ac:dyDescent="0.25">
      <c r="A2937" t="s">
        <v>90</v>
      </c>
      <c r="B2937" t="s">
        <v>0</v>
      </c>
      <c r="C2937" t="s">
        <v>1</v>
      </c>
      <c r="D2937" t="s">
        <v>132</v>
      </c>
      <c r="E2937" t="s">
        <v>159</v>
      </c>
      <c r="F2937" t="s">
        <v>91</v>
      </c>
      <c r="G2937" t="s">
        <v>4</v>
      </c>
      <c r="H2937" s="2">
        <v>44698</v>
      </c>
      <c r="I2937" t="s">
        <v>5</v>
      </c>
      <c r="J2937" t="s">
        <v>5</v>
      </c>
      <c r="K2937" s="3">
        <v>300</v>
      </c>
      <c r="L2937" s="3">
        <v>300</v>
      </c>
      <c r="M2937" t="s">
        <v>4</v>
      </c>
      <c r="N2937" t="s">
        <v>4</v>
      </c>
      <c r="O2937" t="s">
        <v>4</v>
      </c>
      <c r="P2937" t="s">
        <v>2342</v>
      </c>
      <c r="Q2937" t="s">
        <v>6</v>
      </c>
      <c r="R2937" t="s">
        <v>676</v>
      </c>
      <c r="S2937" t="s">
        <v>4</v>
      </c>
      <c r="T2937" s="5">
        <v>156</v>
      </c>
      <c r="U2937" t="s">
        <v>7</v>
      </c>
      <c r="V2937">
        <f t="shared" si="109"/>
        <v>0.52</v>
      </c>
      <c r="W2937">
        <f>VLOOKUP(A2937,LISTINO!D:N,10,FALSE)</f>
        <v>0.65</v>
      </c>
      <c r="X2937">
        <f t="shared" si="108"/>
        <v>195</v>
      </c>
      <c r="Y2937" s="17">
        <f>VLOOKUP(A2937,LISTINO!D:K,7,FALSE)</f>
        <v>44593</v>
      </c>
    </row>
    <row r="2938" spans="1:25" x14ac:dyDescent="0.25">
      <c r="A2938" t="s">
        <v>90</v>
      </c>
      <c r="B2938" t="s">
        <v>0</v>
      </c>
      <c r="C2938" t="s">
        <v>1</v>
      </c>
      <c r="D2938" t="s">
        <v>132</v>
      </c>
      <c r="E2938" t="s">
        <v>159</v>
      </c>
      <c r="F2938" t="s">
        <v>91</v>
      </c>
      <c r="G2938" t="s">
        <v>4</v>
      </c>
      <c r="H2938" s="2">
        <v>44698</v>
      </c>
      <c r="I2938" t="s">
        <v>5</v>
      </c>
      <c r="J2938" t="s">
        <v>5</v>
      </c>
      <c r="K2938" s="3">
        <v>300</v>
      </c>
      <c r="L2938" s="3">
        <v>300</v>
      </c>
      <c r="M2938" t="s">
        <v>4</v>
      </c>
      <c r="N2938" t="s">
        <v>4</v>
      </c>
      <c r="O2938" t="s">
        <v>4</v>
      </c>
      <c r="P2938" t="s">
        <v>2342</v>
      </c>
      <c r="Q2938" t="s">
        <v>21</v>
      </c>
      <c r="R2938" t="s">
        <v>676</v>
      </c>
      <c r="S2938" t="s">
        <v>4</v>
      </c>
      <c r="T2938" s="5">
        <v>156</v>
      </c>
      <c r="U2938" t="s">
        <v>7</v>
      </c>
      <c r="V2938">
        <f t="shared" si="109"/>
        <v>0.52</v>
      </c>
      <c r="W2938">
        <f>VLOOKUP(A2938,LISTINO!D:N,10,FALSE)</f>
        <v>0.65</v>
      </c>
      <c r="X2938">
        <f t="shared" si="108"/>
        <v>195</v>
      </c>
      <c r="Y2938" s="17">
        <f>VLOOKUP(A2938,LISTINO!D:K,7,FALSE)</f>
        <v>44593</v>
      </c>
    </row>
    <row r="2939" spans="1:25" x14ac:dyDescent="0.25">
      <c r="A2939" t="s">
        <v>786</v>
      </c>
      <c r="B2939" t="s">
        <v>0</v>
      </c>
      <c r="C2939" t="s">
        <v>0</v>
      </c>
      <c r="D2939" t="s">
        <v>132</v>
      </c>
      <c r="E2939" t="s">
        <v>159</v>
      </c>
      <c r="F2939" t="s">
        <v>787</v>
      </c>
      <c r="G2939" t="s">
        <v>4</v>
      </c>
      <c r="H2939" s="2">
        <v>44698</v>
      </c>
      <c r="I2939" t="s">
        <v>5</v>
      </c>
      <c r="J2939" t="s">
        <v>5</v>
      </c>
      <c r="K2939" s="3">
        <v>30</v>
      </c>
      <c r="L2939" s="3">
        <v>30</v>
      </c>
      <c r="M2939" t="s">
        <v>4</v>
      </c>
      <c r="N2939" t="s">
        <v>4</v>
      </c>
      <c r="O2939" t="s">
        <v>4</v>
      </c>
      <c r="P2939" t="s">
        <v>2336</v>
      </c>
      <c r="Q2939" t="s">
        <v>6</v>
      </c>
      <c r="R2939" t="s">
        <v>851</v>
      </c>
      <c r="S2939" t="s">
        <v>4</v>
      </c>
      <c r="T2939" s="5">
        <v>133.22999999999999</v>
      </c>
      <c r="U2939" t="s">
        <v>7</v>
      </c>
      <c r="V2939">
        <f t="shared" si="109"/>
        <v>4.4409999999999998</v>
      </c>
      <c r="W2939">
        <f>VLOOKUP(A2939,LISTINO!D:N,10,FALSE)</f>
        <v>5</v>
      </c>
      <c r="X2939">
        <f t="shared" si="108"/>
        <v>150</v>
      </c>
      <c r="Y2939" s="17">
        <f>VLOOKUP(A2939,LISTINO!D:K,7,FALSE)</f>
        <v>45078</v>
      </c>
    </row>
    <row r="2940" spans="1:25" x14ac:dyDescent="0.25">
      <c r="A2940" t="s">
        <v>950</v>
      </c>
      <c r="B2940" t="s">
        <v>0</v>
      </c>
      <c r="C2940" t="s">
        <v>1</v>
      </c>
      <c r="D2940" t="s">
        <v>132</v>
      </c>
      <c r="E2940" t="s">
        <v>159</v>
      </c>
      <c r="F2940" t="s">
        <v>951</v>
      </c>
      <c r="G2940" t="s">
        <v>4</v>
      </c>
      <c r="H2940" s="2">
        <v>44698</v>
      </c>
      <c r="I2940" t="s">
        <v>5</v>
      </c>
      <c r="J2940" t="s">
        <v>5</v>
      </c>
      <c r="K2940" s="3">
        <v>30</v>
      </c>
      <c r="L2940" s="3">
        <v>30</v>
      </c>
      <c r="M2940" t="s">
        <v>4</v>
      </c>
      <c r="N2940" t="s">
        <v>4</v>
      </c>
      <c r="O2940" t="s">
        <v>4</v>
      </c>
      <c r="P2940" t="s">
        <v>2337</v>
      </c>
      <c r="Q2940" t="s">
        <v>503</v>
      </c>
      <c r="R2940" t="s">
        <v>964</v>
      </c>
      <c r="S2940" t="s">
        <v>4</v>
      </c>
      <c r="T2940" s="5">
        <v>345.6</v>
      </c>
      <c r="U2940" t="s">
        <v>7</v>
      </c>
      <c r="V2940">
        <f t="shared" si="109"/>
        <v>11.520000000000001</v>
      </c>
      <c r="W2940">
        <f>VLOOKUP(A2940,LISTINO!D:N,10,FALSE)</f>
        <v>16.97</v>
      </c>
      <c r="X2940">
        <f t="shared" si="108"/>
        <v>509.09999999999997</v>
      </c>
      <c r="Y2940" s="17">
        <f>VLOOKUP(A2940,LISTINO!D:K,7,FALSE)</f>
        <v>44682</v>
      </c>
    </row>
    <row r="2941" spans="1:25" x14ac:dyDescent="0.25">
      <c r="A2941" t="s">
        <v>858</v>
      </c>
      <c r="B2941" t="s">
        <v>0</v>
      </c>
      <c r="C2941" t="s">
        <v>1</v>
      </c>
      <c r="D2941" t="s">
        <v>132</v>
      </c>
      <c r="E2941" t="s">
        <v>159</v>
      </c>
      <c r="F2941" t="s">
        <v>859</v>
      </c>
      <c r="G2941" t="s">
        <v>4</v>
      </c>
      <c r="H2941" s="2">
        <v>44698</v>
      </c>
      <c r="I2941" t="s">
        <v>5</v>
      </c>
      <c r="J2941" t="s">
        <v>5</v>
      </c>
      <c r="K2941" s="3">
        <v>20</v>
      </c>
      <c r="L2941" s="3">
        <v>20</v>
      </c>
      <c r="M2941" t="s">
        <v>4</v>
      </c>
      <c r="N2941" t="s">
        <v>4</v>
      </c>
      <c r="O2941" t="s">
        <v>4</v>
      </c>
      <c r="P2941" t="s">
        <v>2342</v>
      </c>
      <c r="Q2941" t="s">
        <v>383</v>
      </c>
      <c r="R2941" t="s">
        <v>676</v>
      </c>
      <c r="S2941" t="s">
        <v>4</v>
      </c>
      <c r="T2941" s="5">
        <v>13.2</v>
      </c>
      <c r="U2941" t="s">
        <v>7</v>
      </c>
      <c r="V2941">
        <f t="shared" si="109"/>
        <v>0.65999999999999992</v>
      </c>
      <c r="W2941">
        <f>VLOOKUP(A2941,LISTINO!D:N,10,FALSE)</f>
        <v>0.83</v>
      </c>
      <c r="X2941">
        <f t="shared" si="108"/>
        <v>16.599999999999998</v>
      </c>
      <c r="Y2941" s="17">
        <f>VLOOKUP(A2941,LISTINO!D:K,7,FALSE)</f>
        <v>44593</v>
      </c>
    </row>
    <row r="2942" spans="1:25" x14ac:dyDescent="0.25">
      <c r="A2942" t="s">
        <v>858</v>
      </c>
      <c r="B2942" t="s">
        <v>0</v>
      </c>
      <c r="C2942" t="s">
        <v>1</v>
      </c>
      <c r="D2942" t="s">
        <v>132</v>
      </c>
      <c r="E2942" t="s">
        <v>159</v>
      </c>
      <c r="F2942" t="s">
        <v>859</v>
      </c>
      <c r="G2942" t="s">
        <v>4</v>
      </c>
      <c r="H2942" s="2">
        <v>44698</v>
      </c>
      <c r="I2942" t="s">
        <v>5</v>
      </c>
      <c r="J2942" t="s">
        <v>5</v>
      </c>
      <c r="K2942" s="3">
        <v>40</v>
      </c>
      <c r="L2942" s="3">
        <v>40</v>
      </c>
      <c r="M2942" t="s">
        <v>4</v>
      </c>
      <c r="N2942" t="s">
        <v>4</v>
      </c>
      <c r="O2942" t="s">
        <v>4</v>
      </c>
      <c r="P2942" t="s">
        <v>2342</v>
      </c>
      <c r="Q2942" t="s">
        <v>14</v>
      </c>
      <c r="R2942" t="s">
        <v>676</v>
      </c>
      <c r="S2942" t="s">
        <v>4</v>
      </c>
      <c r="T2942" s="5">
        <v>26.4</v>
      </c>
      <c r="U2942" t="s">
        <v>7</v>
      </c>
      <c r="V2942">
        <f t="shared" si="109"/>
        <v>0.65999999999999992</v>
      </c>
      <c r="W2942">
        <f>VLOOKUP(A2942,LISTINO!D:N,10,FALSE)</f>
        <v>0.83</v>
      </c>
      <c r="X2942">
        <f t="shared" si="108"/>
        <v>33.199999999999996</v>
      </c>
      <c r="Y2942" s="17">
        <f>VLOOKUP(A2942,LISTINO!D:K,7,FALSE)</f>
        <v>44593</v>
      </c>
    </row>
    <row r="2943" spans="1:25" x14ac:dyDescent="0.25">
      <c r="A2943" t="s">
        <v>693</v>
      </c>
      <c r="B2943" t="s">
        <v>0</v>
      </c>
      <c r="C2943" t="s">
        <v>0</v>
      </c>
      <c r="D2943" t="s">
        <v>132</v>
      </c>
      <c r="E2943" t="s">
        <v>159</v>
      </c>
      <c r="F2943" t="s">
        <v>694</v>
      </c>
      <c r="G2943" t="s">
        <v>4</v>
      </c>
      <c r="H2943" s="2">
        <v>44698</v>
      </c>
      <c r="I2943" t="s">
        <v>5</v>
      </c>
      <c r="J2943" t="s">
        <v>5</v>
      </c>
      <c r="K2943" s="3">
        <v>100</v>
      </c>
      <c r="L2943" s="3">
        <v>100</v>
      </c>
      <c r="M2943" t="s">
        <v>4</v>
      </c>
      <c r="N2943" t="s">
        <v>4</v>
      </c>
      <c r="O2943" t="s">
        <v>4</v>
      </c>
      <c r="P2943" t="s">
        <v>2336</v>
      </c>
      <c r="Q2943" t="s">
        <v>383</v>
      </c>
      <c r="R2943" t="s">
        <v>851</v>
      </c>
      <c r="S2943" t="s">
        <v>4</v>
      </c>
      <c r="T2943" s="5">
        <v>97</v>
      </c>
      <c r="U2943" t="s">
        <v>7</v>
      </c>
      <c r="V2943">
        <f t="shared" si="109"/>
        <v>0.97</v>
      </c>
      <c r="W2943">
        <f>VLOOKUP(A2943,LISTINO!D:N,10,FALSE)</f>
        <v>1.22</v>
      </c>
      <c r="X2943">
        <f t="shared" si="108"/>
        <v>122</v>
      </c>
      <c r="Y2943" s="17">
        <f>VLOOKUP(A2943,LISTINO!D:K,7,FALSE)</f>
        <v>44593</v>
      </c>
    </row>
    <row r="2944" spans="1:25" hidden="1" x14ac:dyDescent="0.25">
      <c r="A2944" t="s">
        <v>748</v>
      </c>
      <c r="B2944" t="s">
        <v>0</v>
      </c>
      <c r="C2944" t="s">
        <v>0</v>
      </c>
      <c r="D2944" t="s">
        <v>132</v>
      </c>
      <c r="E2944" t="s">
        <v>159</v>
      </c>
      <c r="F2944" t="s">
        <v>749</v>
      </c>
      <c r="G2944" t="s">
        <v>4</v>
      </c>
      <c r="H2944" s="2">
        <v>44698</v>
      </c>
      <c r="I2944" t="s">
        <v>5</v>
      </c>
      <c r="J2944" t="s">
        <v>5</v>
      </c>
      <c r="K2944" s="3">
        <v>800</v>
      </c>
      <c r="L2944" s="3">
        <v>800</v>
      </c>
      <c r="M2944" t="s">
        <v>4</v>
      </c>
      <c r="N2944" t="s">
        <v>4</v>
      </c>
      <c r="O2944" t="s">
        <v>4</v>
      </c>
      <c r="P2944" t="s">
        <v>2343</v>
      </c>
      <c r="Q2944" t="s">
        <v>6</v>
      </c>
      <c r="R2944" t="s">
        <v>1182</v>
      </c>
      <c r="S2944" t="s">
        <v>4</v>
      </c>
      <c r="T2944" s="5">
        <v>0</v>
      </c>
      <c r="U2944" t="s">
        <v>7</v>
      </c>
      <c r="V2944">
        <f t="shared" si="109"/>
        <v>0</v>
      </c>
      <c r="W2944">
        <f>VLOOKUP(A2944,LISTINO!D:N,10,FALSE)</f>
        <v>0.51</v>
      </c>
      <c r="X2944">
        <f t="shared" si="108"/>
        <v>408</v>
      </c>
      <c r="Y2944" s="17">
        <f>VLOOKUP(A2944,LISTINO!D:K,7,FALSE)</f>
        <v>44927</v>
      </c>
    </row>
    <row r="2945" spans="1:25" x14ac:dyDescent="0.25">
      <c r="A2945" t="s">
        <v>1713</v>
      </c>
      <c r="B2945" t="s">
        <v>0</v>
      </c>
      <c r="C2945" t="s">
        <v>0</v>
      </c>
      <c r="D2945" t="s">
        <v>132</v>
      </c>
      <c r="E2945" t="s">
        <v>159</v>
      </c>
      <c r="F2945" t="s">
        <v>1714</v>
      </c>
      <c r="G2945" t="s">
        <v>4</v>
      </c>
      <c r="H2945" s="2">
        <v>44698</v>
      </c>
      <c r="I2945" t="s">
        <v>5</v>
      </c>
      <c r="J2945" t="s">
        <v>5</v>
      </c>
      <c r="K2945" s="3">
        <v>150</v>
      </c>
      <c r="L2945" s="3">
        <v>150</v>
      </c>
      <c r="M2945" t="s">
        <v>4</v>
      </c>
      <c r="N2945" t="s">
        <v>4</v>
      </c>
      <c r="O2945" t="s">
        <v>4</v>
      </c>
      <c r="P2945" t="s">
        <v>2338</v>
      </c>
      <c r="Q2945" t="s">
        <v>6</v>
      </c>
      <c r="R2945" t="s">
        <v>1424</v>
      </c>
      <c r="S2945" t="s">
        <v>4</v>
      </c>
      <c r="T2945" s="5">
        <v>292.5</v>
      </c>
      <c r="U2945" t="s">
        <v>7</v>
      </c>
      <c r="V2945">
        <f t="shared" si="109"/>
        <v>1.95</v>
      </c>
      <c r="W2945" s="21">
        <v>1.95</v>
      </c>
      <c r="X2945">
        <f t="shared" si="108"/>
        <v>292.5</v>
      </c>
      <c r="Y2945" s="17">
        <f>VLOOKUP(A2945,LISTINO!D:K,7,FALSE)</f>
        <v>38047</v>
      </c>
    </row>
    <row r="2946" spans="1:25" x14ac:dyDescent="0.25">
      <c r="A2946" t="s">
        <v>490</v>
      </c>
      <c r="B2946" t="s">
        <v>0</v>
      </c>
      <c r="C2946" t="s">
        <v>1</v>
      </c>
      <c r="D2946" t="s">
        <v>132</v>
      </c>
      <c r="E2946" t="s">
        <v>159</v>
      </c>
      <c r="F2946" t="s">
        <v>491</v>
      </c>
      <c r="G2946" t="s">
        <v>4</v>
      </c>
      <c r="H2946" s="2">
        <v>44698</v>
      </c>
      <c r="I2946" t="s">
        <v>5</v>
      </c>
      <c r="J2946" t="s">
        <v>5</v>
      </c>
      <c r="K2946" s="3">
        <v>400</v>
      </c>
      <c r="L2946" s="3">
        <v>400</v>
      </c>
      <c r="M2946" t="s">
        <v>4</v>
      </c>
      <c r="N2946" t="s">
        <v>4</v>
      </c>
      <c r="O2946" t="s">
        <v>4</v>
      </c>
      <c r="P2946" t="s">
        <v>2337</v>
      </c>
      <c r="Q2946" t="s">
        <v>448</v>
      </c>
      <c r="R2946" t="s">
        <v>964</v>
      </c>
      <c r="S2946" t="s">
        <v>4</v>
      </c>
      <c r="T2946" s="5">
        <v>648</v>
      </c>
      <c r="U2946" t="s">
        <v>7</v>
      </c>
      <c r="V2946">
        <f t="shared" si="109"/>
        <v>1.62</v>
      </c>
      <c r="W2946">
        <f>VLOOKUP(A2946,LISTINO!D:N,10,FALSE)</f>
        <v>3.1</v>
      </c>
      <c r="X2946">
        <f t="shared" si="108"/>
        <v>1240</v>
      </c>
      <c r="Y2946" s="17">
        <f>VLOOKUP(A2946,LISTINO!D:K,7,FALSE)</f>
        <v>44682</v>
      </c>
    </row>
    <row r="2947" spans="1:25" x14ac:dyDescent="0.25">
      <c r="A2947" t="s">
        <v>1715</v>
      </c>
      <c r="B2947" t="s">
        <v>0</v>
      </c>
      <c r="C2947" t="s">
        <v>0</v>
      </c>
      <c r="D2947" t="s">
        <v>132</v>
      </c>
      <c r="E2947" t="s">
        <v>159</v>
      </c>
      <c r="F2947" t="s">
        <v>1716</v>
      </c>
      <c r="G2947" t="s">
        <v>4</v>
      </c>
      <c r="H2947" s="2">
        <v>44698</v>
      </c>
      <c r="I2947" t="s">
        <v>5</v>
      </c>
      <c r="J2947" t="s">
        <v>5</v>
      </c>
      <c r="K2947" s="3">
        <v>94</v>
      </c>
      <c r="L2947" s="3">
        <v>94</v>
      </c>
      <c r="M2947" t="s">
        <v>4</v>
      </c>
      <c r="N2947" t="s">
        <v>4</v>
      </c>
      <c r="O2947" t="s">
        <v>4</v>
      </c>
      <c r="P2947" t="s">
        <v>2336</v>
      </c>
      <c r="Q2947" t="s">
        <v>44</v>
      </c>
      <c r="R2947" t="s">
        <v>851</v>
      </c>
      <c r="S2947" t="s">
        <v>4</v>
      </c>
      <c r="T2947" s="5">
        <v>0</v>
      </c>
      <c r="U2947" t="s">
        <v>7</v>
      </c>
      <c r="V2947">
        <f t="shared" si="109"/>
        <v>0</v>
      </c>
      <c r="W2947">
        <f>VLOOKUP(A2947,LISTINO!D:N,10,FALSE)</f>
        <v>0.75</v>
      </c>
      <c r="X2947">
        <f t="shared" ref="X2947:X3010" si="110">W2947*K2947</f>
        <v>70.5</v>
      </c>
      <c r="Y2947" s="17">
        <f>VLOOKUP(A2947,LISTINO!D:K,7,FALSE)</f>
        <v>44652</v>
      </c>
    </row>
    <row r="2948" spans="1:25" x14ac:dyDescent="0.25">
      <c r="A2948" t="s">
        <v>225</v>
      </c>
      <c r="B2948" t="s">
        <v>0</v>
      </c>
      <c r="C2948" t="s">
        <v>1</v>
      </c>
      <c r="D2948" t="s">
        <v>132</v>
      </c>
      <c r="E2948" t="s">
        <v>159</v>
      </c>
      <c r="F2948" t="s">
        <v>226</v>
      </c>
      <c r="G2948" t="s">
        <v>4</v>
      </c>
      <c r="H2948" s="2">
        <v>44698</v>
      </c>
      <c r="I2948" t="s">
        <v>5</v>
      </c>
      <c r="J2948" t="s">
        <v>5</v>
      </c>
      <c r="K2948" s="3">
        <v>90</v>
      </c>
      <c r="L2948" s="3">
        <v>90</v>
      </c>
      <c r="M2948" t="s">
        <v>4</v>
      </c>
      <c r="N2948" t="s">
        <v>4</v>
      </c>
      <c r="O2948" t="s">
        <v>4</v>
      </c>
      <c r="P2948" t="s">
        <v>2342</v>
      </c>
      <c r="Q2948" t="s">
        <v>44</v>
      </c>
      <c r="R2948" t="s">
        <v>676</v>
      </c>
      <c r="S2948" t="s">
        <v>4</v>
      </c>
      <c r="T2948" s="5">
        <v>108</v>
      </c>
      <c r="U2948" t="s">
        <v>7</v>
      </c>
      <c r="V2948">
        <f t="shared" si="109"/>
        <v>1.2</v>
      </c>
      <c r="W2948">
        <f>VLOOKUP(A2948,LISTINO!D:N,10,FALSE)</f>
        <v>1.51</v>
      </c>
      <c r="X2948">
        <f t="shared" si="110"/>
        <v>135.9</v>
      </c>
      <c r="Y2948" s="17">
        <f>VLOOKUP(A2948,LISTINO!D:K,7,FALSE)</f>
        <v>44593</v>
      </c>
    </row>
    <row r="2949" spans="1:25" x14ac:dyDescent="0.25">
      <c r="A2949" t="s">
        <v>225</v>
      </c>
      <c r="B2949" t="s">
        <v>0</v>
      </c>
      <c r="C2949" t="s">
        <v>1</v>
      </c>
      <c r="D2949" t="s">
        <v>132</v>
      </c>
      <c r="E2949" t="s">
        <v>159</v>
      </c>
      <c r="F2949" t="s">
        <v>226</v>
      </c>
      <c r="G2949" t="s">
        <v>4</v>
      </c>
      <c r="H2949" s="2">
        <v>44698</v>
      </c>
      <c r="I2949" t="s">
        <v>5</v>
      </c>
      <c r="J2949" t="s">
        <v>5</v>
      </c>
      <c r="K2949" s="3">
        <v>10</v>
      </c>
      <c r="L2949" s="3">
        <v>10</v>
      </c>
      <c r="M2949" t="s">
        <v>4</v>
      </c>
      <c r="N2949" t="s">
        <v>4</v>
      </c>
      <c r="O2949" t="s">
        <v>4</v>
      </c>
      <c r="P2949" t="s">
        <v>2342</v>
      </c>
      <c r="Q2949" t="s">
        <v>45</v>
      </c>
      <c r="R2949" t="s">
        <v>676</v>
      </c>
      <c r="S2949" t="s">
        <v>4</v>
      </c>
      <c r="T2949" s="5">
        <v>12</v>
      </c>
      <c r="U2949" t="s">
        <v>7</v>
      </c>
      <c r="V2949">
        <f t="shared" si="109"/>
        <v>1.2</v>
      </c>
      <c r="W2949">
        <f>VLOOKUP(A2949,LISTINO!D:N,10,FALSE)</f>
        <v>1.51</v>
      </c>
      <c r="X2949">
        <f t="shared" si="110"/>
        <v>15.1</v>
      </c>
      <c r="Y2949" s="17">
        <f>VLOOKUP(A2949,LISTINO!D:K,7,FALSE)</f>
        <v>44593</v>
      </c>
    </row>
    <row r="2950" spans="1:25" hidden="1" x14ac:dyDescent="0.25">
      <c r="A2950" t="s">
        <v>1198</v>
      </c>
      <c r="B2950" t="s">
        <v>0</v>
      </c>
      <c r="C2950" t="s">
        <v>0</v>
      </c>
      <c r="D2950" t="s">
        <v>132</v>
      </c>
      <c r="E2950" t="s">
        <v>159</v>
      </c>
      <c r="F2950" t="s">
        <v>1199</v>
      </c>
      <c r="G2950" t="s">
        <v>4</v>
      </c>
      <c r="H2950" s="2">
        <v>44698</v>
      </c>
      <c r="I2950" t="s">
        <v>5</v>
      </c>
      <c r="J2950" t="s">
        <v>5</v>
      </c>
      <c r="K2950" s="3">
        <v>100</v>
      </c>
      <c r="L2950" s="3">
        <v>100</v>
      </c>
      <c r="M2950" t="s">
        <v>4</v>
      </c>
      <c r="N2950" t="s">
        <v>4</v>
      </c>
      <c r="O2950" t="s">
        <v>4</v>
      </c>
      <c r="P2950" t="s">
        <v>2339</v>
      </c>
      <c r="Q2950" t="s">
        <v>383</v>
      </c>
      <c r="R2950" t="s">
        <v>777</v>
      </c>
      <c r="S2950" t="s">
        <v>4</v>
      </c>
      <c r="T2950" s="5">
        <v>59</v>
      </c>
      <c r="U2950" t="s">
        <v>7</v>
      </c>
      <c r="V2950">
        <f t="shared" si="109"/>
        <v>0.59</v>
      </c>
      <c r="W2950">
        <f>VLOOKUP(A2950,LISTINO!D:N,10,FALSE)</f>
        <v>0.79</v>
      </c>
      <c r="X2950">
        <f t="shared" si="110"/>
        <v>79</v>
      </c>
      <c r="Y2950" s="17">
        <f>VLOOKUP(A2950,LISTINO!D:K,7,FALSE)</f>
        <v>44896</v>
      </c>
    </row>
    <row r="2951" spans="1:25" x14ac:dyDescent="0.25">
      <c r="A2951" t="s">
        <v>1572</v>
      </c>
      <c r="B2951" t="s">
        <v>0</v>
      </c>
      <c r="C2951" t="s">
        <v>1</v>
      </c>
      <c r="D2951" t="s">
        <v>132</v>
      </c>
      <c r="E2951" t="s">
        <v>159</v>
      </c>
      <c r="F2951" t="s">
        <v>1573</v>
      </c>
      <c r="G2951" t="s">
        <v>4</v>
      </c>
      <c r="H2951" s="2">
        <v>44698</v>
      </c>
      <c r="I2951" t="s">
        <v>5</v>
      </c>
      <c r="J2951" t="s">
        <v>5</v>
      </c>
      <c r="K2951" s="3">
        <v>50</v>
      </c>
      <c r="L2951" s="3">
        <v>50</v>
      </c>
      <c r="M2951" t="s">
        <v>4</v>
      </c>
      <c r="N2951" t="s">
        <v>4</v>
      </c>
      <c r="O2951" t="s">
        <v>4</v>
      </c>
      <c r="P2951" t="s">
        <v>2337</v>
      </c>
      <c r="Q2951" t="s">
        <v>476</v>
      </c>
      <c r="R2951" t="s">
        <v>964</v>
      </c>
      <c r="S2951" t="s">
        <v>4</v>
      </c>
      <c r="T2951" s="5">
        <v>85</v>
      </c>
      <c r="U2951" t="s">
        <v>7</v>
      </c>
      <c r="V2951">
        <f t="shared" si="109"/>
        <v>1.7</v>
      </c>
      <c r="W2951">
        <f>VLOOKUP(A2951,LISTINO!D:N,10,FALSE)</f>
        <v>2.2599999999999998</v>
      </c>
      <c r="X2951">
        <f t="shared" si="110"/>
        <v>112.99999999999999</v>
      </c>
      <c r="Y2951" s="17">
        <f>VLOOKUP(A2951,LISTINO!D:K,7,FALSE)</f>
        <v>44958</v>
      </c>
    </row>
    <row r="2952" spans="1:25" x14ac:dyDescent="0.25">
      <c r="A2952" t="s">
        <v>1003</v>
      </c>
      <c r="B2952" t="s">
        <v>0</v>
      </c>
      <c r="C2952" t="s">
        <v>0</v>
      </c>
      <c r="D2952" t="s">
        <v>132</v>
      </c>
      <c r="E2952" t="s">
        <v>159</v>
      </c>
      <c r="F2952" t="s">
        <v>1004</v>
      </c>
      <c r="G2952" t="s">
        <v>4</v>
      </c>
      <c r="H2952" s="2">
        <v>44698</v>
      </c>
      <c r="I2952" t="s">
        <v>5</v>
      </c>
      <c r="J2952" t="s">
        <v>5</v>
      </c>
      <c r="K2952" s="3">
        <v>10</v>
      </c>
      <c r="L2952" s="3">
        <v>10</v>
      </c>
      <c r="M2952" t="s">
        <v>4</v>
      </c>
      <c r="N2952" t="s">
        <v>4</v>
      </c>
      <c r="O2952" t="s">
        <v>4</v>
      </c>
      <c r="P2952" t="s">
        <v>2344</v>
      </c>
      <c r="Q2952" t="s">
        <v>6</v>
      </c>
      <c r="R2952" t="s">
        <v>163</v>
      </c>
      <c r="S2952" t="s">
        <v>4</v>
      </c>
      <c r="T2952" s="5">
        <v>0</v>
      </c>
      <c r="U2952" t="s">
        <v>7</v>
      </c>
      <c r="V2952">
        <f t="shared" si="109"/>
        <v>0</v>
      </c>
      <c r="W2952">
        <f>VLOOKUP(A2952,LISTINO!D:N,10,FALSE)</f>
        <v>14</v>
      </c>
      <c r="X2952">
        <f t="shared" si="110"/>
        <v>140</v>
      </c>
      <c r="Y2952" s="17">
        <f>VLOOKUP(A2952,LISTINO!D:K,7,FALSE)</f>
        <v>45376</v>
      </c>
    </row>
    <row r="2953" spans="1:25" x14ac:dyDescent="0.25">
      <c r="A2953" t="s">
        <v>1210</v>
      </c>
      <c r="B2953" t="s">
        <v>0</v>
      </c>
      <c r="C2953" t="s">
        <v>0</v>
      </c>
      <c r="D2953" t="s">
        <v>132</v>
      </c>
      <c r="E2953" t="s">
        <v>159</v>
      </c>
      <c r="F2953" t="s">
        <v>1211</v>
      </c>
      <c r="G2953" t="s">
        <v>4</v>
      </c>
      <c r="H2953" s="2">
        <v>44698</v>
      </c>
      <c r="I2953" t="s">
        <v>5</v>
      </c>
      <c r="J2953" t="s">
        <v>5</v>
      </c>
      <c r="K2953" s="3">
        <v>32</v>
      </c>
      <c r="L2953" s="3">
        <v>32</v>
      </c>
      <c r="M2953" t="s">
        <v>4</v>
      </c>
      <c r="N2953" t="s">
        <v>4</v>
      </c>
      <c r="O2953" t="s">
        <v>4</v>
      </c>
      <c r="P2953" t="s">
        <v>2345</v>
      </c>
      <c r="Q2953" t="s">
        <v>6</v>
      </c>
      <c r="R2953" t="s">
        <v>163</v>
      </c>
      <c r="S2953" t="s">
        <v>4</v>
      </c>
      <c r="T2953" s="5">
        <v>0</v>
      </c>
      <c r="U2953" t="s">
        <v>7</v>
      </c>
      <c r="V2953">
        <f t="shared" si="109"/>
        <v>0</v>
      </c>
      <c r="W2953">
        <f>VLOOKUP(A2953,LISTINO!D:N,10,FALSE)</f>
        <v>10.08</v>
      </c>
      <c r="X2953">
        <f t="shared" si="110"/>
        <v>322.56</v>
      </c>
      <c r="Y2953" s="17">
        <f>VLOOKUP(A2953,LISTINO!D:K,7,FALSE)</f>
        <v>44958</v>
      </c>
    </row>
    <row r="2954" spans="1:25" x14ac:dyDescent="0.25">
      <c r="A2954" t="s">
        <v>1092</v>
      </c>
      <c r="B2954" t="s">
        <v>0</v>
      </c>
      <c r="C2954" t="s">
        <v>1</v>
      </c>
      <c r="D2954" t="s">
        <v>132</v>
      </c>
      <c r="E2954" t="s">
        <v>159</v>
      </c>
      <c r="F2954" t="s">
        <v>1093</v>
      </c>
      <c r="G2954" t="s">
        <v>4</v>
      </c>
      <c r="H2954" s="2">
        <v>44698</v>
      </c>
      <c r="I2954" t="s">
        <v>5</v>
      </c>
      <c r="J2954" t="s">
        <v>5</v>
      </c>
      <c r="K2954" s="3">
        <v>40</v>
      </c>
      <c r="L2954" s="3">
        <v>40</v>
      </c>
      <c r="M2954" t="s">
        <v>4</v>
      </c>
      <c r="N2954" t="s">
        <v>4</v>
      </c>
      <c r="O2954" t="s">
        <v>4</v>
      </c>
      <c r="P2954" t="s">
        <v>2336</v>
      </c>
      <c r="Q2954" t="s">
        <v>391</v>
      </c>
      <c r="R2954" t="s">
        <v>851</v>
      </c>
      <c r="S2954" t="s">
        <v>4</v>
      </c>
      <c r="T2954" s="5">
        <v>197.6</v>
      </c>
      <c r="U2954" t="s">
        <v>7</v>
      </c>
      <c r="V2954">
        <f t="shared" si="109"/>
        <v>4.9399999999999995</v>
      </c>
      <c r="W2954">
        <f>VLOOKUP(A2954,LISTINO!D:N,10,FALSE)</f>
        <v>6.24</v>
      </c>
      <c r="X2954">
        <f t="shared" si="110"/>
        <v>249.60000000000002</v>
      </c>
      <c r="Y2954" s="17">
        <f>VLOOKUP(A2954,LISTINO!D:K,7,FALSE)</f>
        <v>44593</v>
      </c>
    </row>
    <row r="2955" spans="1:25" x14ac:dyDescent="0.25">
      <c r="A2955" t="s">
        <v>291</v>
      </c>
      <c r="B2955" t="s">
        <v>0</v>
      </c>
      <c r="C2955" t="s">
        <v>1</v>
      </c>
      <c r="D2955" t="s">
        <v>132</v>
      </c>
      <c r="E2955" t="s">
        <v>159</v>
      </c>
      <c r="F2955" t="s">
        <v>292</v>
      </c>
      <c r="G2955" t="s">
        <v>4</v>
      </c>
      <c r="H2955" s="2">
        <v>44694</v>
      </c>
      <c r="I2955" t="s">
        <v>5</v>
      </c>
      <c r="J2955" t="s">
        <v>5</v>
      </c>
      <c r="K2955" s="3">
        <v>100</v>
      </c>
      <c r="L2955" s="3">
        <v>100</v>
      </c>
      <c r="M2955" t="s">
        <v>4</v>
      </c>
      <c r="N2955" t="s">
        <v>4</v>
      </c>
      <c r="O2955" t="s">
        <v>4</v>
      </c>
      <c r="P2955" t="s">
        <v>2348</v>
      </c>
      <c r="Q2955" t="s">
        <v>349</v>
      </c>
      <c r="R2955" t="s">
        <v>676</v>
      </c>
      <c r="S2955" t="s">
        <v>4</v>
      </c>
      <c r="T2955" s="5">
        <v>53</v>
      </c>
      <c r="U2955" t="s">
        <v>7</v>
      </c>
      <c r="V2955">
        <f t="shared" si="109"/>
        <v>0.53</v>
      </c>
      <c r="W2955">
        <f>VLOOKUP(A2955,LISTINO!D:N,10,FALSE)</f>
        <v>0.66</v>
      </c>
      <c r="X2955">
        <f t="shared" si="110"/>
        <v>66</v>
      </c>
      <c r="Y2955" s="17">
        <f>VLOOKUP(A2955,LISTINO!D:K,7,FALSE)</f>
        <v>44593</v>
      </c>
    </row>
    <row r="2956" spans="1:25" x14ac:dyDescent="0.25">
      <c r="A2956" t="s">
        <v>291</v>
      </c>
      <c r="B2956" t="s">
        <v>0</v>
      </c>
      <c r="C2956" t="s">
        <v>1</v>
      </c>
      <c r="D2956" t="s">
        <v>132</v>
      </c>
      <c r="E2956" t="s">
        <v>159</v>
      </c>
      <c r="F2956" t="s">
        <v>292</v>
      </c>
      <c r="G2956" t="s">
        <v>4</v>
      </c>
      <c r="H2956" s="2">
        <v>44694</v>
      </c>
      <c r="I2956" t="s">
        <v>5</v>
      </c>
      <c r="J2956" t="s">
        <v>5</v>
      </c>
      <c r="K2956" s="3">
        <v>100</v>
      </c>
      <c r="L2956" s="3">
        <v>100</v>
      </c>
      <c r="M2956" t="s">
        <v>4</v>
      </c>
      <c r="N2956" t="s">
        <v>4</v>
      </c>
      <c r="O2956" t="s">
        <v>4</v>
      </c>
      <c r="P2956" t="s">
        <v>2348</v>
      </c>
      <c r="Q2956" t="s">
        <v>44</v>
      </c>
      <c r="R2956" t="s">
        <v>676</v>
      </c>
      <c r="S2956" t="s">
        <v>4</v>
      </c>
      <c r="T2956" s="5">
        <v>53</v>
      </c>
      <c r="U2956" t="s">
        <v>7</v>
      </c>
      <c r="V2956">
        <f t="shared" si="109"/>
        <v>0.53</v>
      </c>
      <c r="W2956">
        <f>VLOOKUP(A2956,LISTINO!D:N,10,FALSE)</f>
        <v>0.66</v>
      </c>
      <c r="X2956">
        <f t="shared" si="110"/>
        <v>66</v>
      </c>
      <c r="Y2956" s="17">
        <f>VLOOKUP(A2956,LISTINO!D:K,7,FALSE)</f>
        <v>44593</v>
      </c>
    </row>
    <row r="2957" spans="1:25" x14ac:dyDescent="0.25">
      <c r="A2957" t="s">
        <v>291</v>
      </c>
      <c r="B2957" t="s">
        <v>0</v>
      </c>
      <c r="C2957" t="s">
        <v>1</v>
      </c>
      <c r="D2957" t="s">
        <v>132</v>
      </c>
      <c r="E2957" t="s">
        <v>159</v>
      </c>
      <c r="F2957" t="s">
        <v>292</v>
      </c>
      <c r="G2957" t="s">
        <v>4</v>
      </c>
      <c r="H2957" s="2">
        <v>44694</v>
      </c>
      <c r="I2957" t="s">
        <v>5</v>
      </c>
      <c r="J2957" t="s">
        <v>5</v>
      </c>
      <c r="K2957" s="3">
        <v>100</v>
      </c>
      <c r="L2957" s="3">
        <v>100</v>
      </c>
      <c r="M2957" t="s">
        <v>4</v>
      </c>
      <c r="N2957" t="s">
        <v>4</v>
      </c>
      <c r="O2957" t="s">
        <v>4</v>
      </c>
      <c r="P2957" t="s">
        <v>2348</v>
      </c>
      <c r="Q2957" t="s">
        <v>45</v>
      </c>
      <c r="R2957" t="s">
        <v>676</v>
      </c>
      <c r="S2957" t="s">
        <v>4</v>
      </c>
      <c r="T2957" s="5">
        <v>53</v>
      </c>
      <c r="U2957" t="s">
        <v>7</v>
      </c>
      <c r="V2957">
        <f t="shared" si="109"/>
        <v>0.53</v>
      </c>
      <c r="W2957">
        <f>VLOOKUP(A2957,LISTINO!D:N,10,FALSE)</f>
        <v>0.66</v>
      </c>
      <c r="X2957">
        <f t="shared" si="110"/>
        <v>66</v>
      </c>
      <c r="Y2957" s="17">
        <f>VLOOKUP(A2957,LISTINO!D:K,7,FALSE)</f>
        <v>44593</v>
      </c>
    </row>
    <row r="2958" spans="1:25" x14ac:dyDescent="0.25">
      <c r="A2958" t="s">
        <v>291</v>
      </c>
      <c r="B2958" t="s">
        <v>0</v>
      </c>
      <c r="C2958" t="s">
        <v>1</v>
      </c>
      <c r="D2958" t="s">
        <v>132</v>
      </c>
      <c r="E2958" t="s">
        <v>159</v>
      </c>
      <c r="F2958" t="s">
        <v>292</v>
      </c>
      <c r="G2958" t="s">
        <v>4</v>
      </c>
      <c r="H2958" s="2">
        <v>44694</v>
      </c>
      <c r="I2958" t="s">
        <v>5</v>
      </c>
      <c r="J2958" t="s">
        <v>5</v>
      </c>
      <c r="K2958" s="3">
        <v>100</v>
      </c>
      <c r="L2958" s="3">
        <v>100</v>
      </c>
      <c r="M2958" t="s">
        <v>4</v>
      </c>
      <c r="N2958" t="s">
        <v>4</v>
      </c>
      <c r="O2958" t="s">
        <v>4</v>
      </c>
      <c r="P2958" t="s">
        <v>2348</v>
      </c>
      <c r="Q2958" t="s">
        <v>460</v>
      </c>
      <c r="R2958" t="s">
        <v>676</v>
      </c>
      <c r="S2958" t="s">
        <v>4</v>
      </c>
      <c r="T2958" s="5">
        <v>53</v>
      </c>
      <c r="U2958" t="s">
        <v>7</v>
      </c>
      <c r="V2958">
        <f t="shared" si="109"/>
        <v>0.53</v>
      </c>
      <c r="W2958">
        <f>VLOOKUP(A2958,LISTINO!D:N,10,FALSE)</f>
        <v>0.66</v>
      </c>
      <c r="X2958">
        <f t="shared" si="110"/>
        <v>66</v>
      </c>
      <c r="Y2958" s="17">
        <f>VLOOKUP(A2958,LISTINO!D:K,7,FALSE)</f>
        <v>44593</v>
      </c>
    </row>
    <row r="2959" spans="1:25" x14ac:dyDescent="0.25">
      <c r="A2959" t="s">
        <v>291</v>
      </c>
      <c r="B2959" t="s">
        <v>0</v>
      </c>
      <c r="C2959" t="s">
        <v>1</v>
      </c>
      <c r="D2959" t="s">
        <v>132</v>
      </c>
      <c r="E2959" t="s">
        <v>159</v>
      </c>
      <c r="F2959" t="s">
        <v>292</v>
      </c>
      <c r="G2959" t="s">
        <v>4</v>
      </c>
      <c r="H2959" s="2">
        <v>44694</v>
      </c>
      <c r="I2959" t="s">
        <v>5</v>
      </c>
      <c r="J2959" t="s">
        <v>5</v>
      </c>
      <c r="K2959" s="3">
        <v>100</v>
      </c>
      <c r="L2959" s="3">
        <v>100</v>
      </c>
      <c r="M2959" t="s">
        <v>4</v>
      </c>
      <c r="N2959" t="s">
        <v>4</v>
      </c>
      <c r="O2959" t="s">
        <v>4</v>
      </c>
      <c r="P2959" t="s">
        <v>2348</v>
      </c>
      <c r="Q2959" t="s">
        <v>470</v>
      </c>
      <c r="R2959" t="s">
        <v>676</v>
      </c>
      <c r="S2959" t="s">
        <v>4</v>
      </c>
      <c r="T2959" s="5">
        <v>53</v>
      </c>
      <c r="U2959" t="s">
        <v>7</v>
      </c>
      <c r="V2959">
        <f t="shared" si="109"/>
        <v>0.53</v>
      </c>
      <c r="W2959">
        <f>VLOOKUP(A2959,LISTINO!D:N,10,FALSE)</f>
        <v>0.66</v>
      </c>
      <c r="X2959">
        <f t="shared" si="110"/>
        <v>66</v>
      </c>
      <c r="Y2959" s="17">
        <f>VLOOKUP(A2959,LISTINO!D:K,7,FALSE)</f>
        <v>44593</v>
      </c>
    </row>
    <row r="2960" spans="1:25" x14ac:dyDescent="0.25">
      <c r="A2960" t="s">
        <v>291</v>
      </c>
      <c r="B2960" t="s">
        <v>0</v>
      </c>
      <c r="C2960" t="s">
        <v>1</v>
      </c>
      <c r="D2960" t="s">
        <v>132</v>
      </c>
      <c r="E2960" t="s">
        <v>159</v>
      </c>
      <c r="F2960" t="s">
        <v>292</v>
      </c>
      <c r="G2960" t="s">
        <v>4</v>
      </c>
      <c r="H2960" s="2">
        <v>44694</v>
      </c>
      <c r="I2960" t="s">
        <v>5</v>
      </c>
      <c r="J2960" t="s">
        <v>5</v>
      </c>
      <c r="K2960" s="3">
        <v>100</v>
      </c>
      <c r="L2960" s="3">
        <v>100</v>
      </c>
      <c r="M2960" t="s">
        <v>4</v>
      </c>
      <c r="N2960" t="s">
        <v>4</v>
      </c>
      <c r="O2960" t="s">
        <v>4</v>
      </c>
      <c r="P2960" t="s">
        <v>2348</v>
      </c>
      <c r="Q2960" t="s">
        <v>473</v>
      </c>
      <c r="R2960" t="s">
        <v>676</v>
      </c>
      <c r="S2960" t="s">
        <v>4</v>
      </c>
      <c r="T2960" s="5">
        <v>53</v>
      </c>
      <c r="U2960" t="s">
        <v>7</v>
      </c>
      <c r="V2960">
        <f t="shared" si="109"/>
        <v>0.53</v>
      </c>
      <c r="W2960">
        <f>VLOOKUP(A2960,LISTINO!D:N,10,FALSE)</f>
        <v>0.66</v>
      </c>
      <c r="X2960">
        <f t="shared" si="110"/>
        <v>66</v>
      </c>
      <c r="Y2960" s="17">
        <f>VLOOKUP(A2960,LISTINO!D:K,7,FALSE)</f>
        <v>44593</v>
      </c>
    </row>
    <row r="2961" spans="1:25" x14ac:dyDescent="0.25">
      <c r="A2961" t="s">
        <v>291</v>
      </c>
      <c r="B2961" t="s">
        <v>0</v>
      </c>
      <c r="C2961" t="s">
        <v>1</v>
      </c>
      <c r="D2961" t="s">
        <v>132</v>
      </c>
      <c r="E2961" t="s">
        <v>159</v>
      </c>
      <c r="F2961" t="s">
        <v>292</v>
      </c>
      <c r="G2961" t="s">
        <v>4</v>
      </c>
      <c r="H2961" s="2">
        <v>44694</v>
      </c>
      <c r="I2961" t="s">
        <v>5</v>
      </c>
      <c r="J2961" t="s">
        <v>5</v>
      </c>
      <c r="K2961" s="3">
        <v>100</v>
      </c>
      <c r="L2961" s="3">
        <v>100</v>
      </c>
      <c r="M2961" t="s">
        <v>4</v>
      </c>
      <c r="N2961" t="s">
        <v>4</v>
      </c>
      <c r="O2961" t="s">
        <v>4</v>
      </c>
      <c r="P2961" t="s">
        <v>2348</v>
      </c>
      <c r="Q2961" t="s">
        <v>476</v>
      </c>
      <c r="R2961" t="s">
        <v>676</v>
      </c>
      <c r="S2961" t="s">
        <v>4</v>
      </c>
      <c r="T2961" s="5">
        <v>53</v>
      </c>
      <c r="U2961" t="s">
        <v>7</v>
      </c>
      <c r="V2961">
        <f t="shared" si="109"/>
        <v>0.53</v>
      </c>
      <c r="W2961">
        <f>VLOOKUP(A2961,LISTINO!D:N,10,FALSE)</f>
        <v>0.66</v>
      </c>
      <c r="X2961">
        <f t="shared" si="110"/>
        <v>66</v>
      </c>
      <c r="Y2961" s="17">
        <f>VLOOKUP(A2961,LISTINO!D:K,7,FALSE)</f>
        <v>44593</v>
      </c>
    </row>
    <row r="2962" spans="1:25" x14ac:dyDescent="0.25">
      <c r="A2962" t="s">
        <v>291</v>
      </c>
      <c r="B2962" t="s">
        <v>0</v>
      </c>
      <c r="C2962" t="s">
        <v>1</v>
      </c>
      <c r="D2962" t="s">
        <v>132</v>
      </c>
      <c r="E2962" t="s">
        <v>159</v>
      </c>
      <c r="F2962" t="s">
        <v>292</v>
      </c>
      <c r="G2962" t="s">
        <v>4</v>
      </c>
      <c r="H2962" s="2">
        <v>44694</v>
      </c>
      <c r="I2962" t="s">
        <v>5</v>
      </c>
      <c r="J2962" t="s">
        <v>5</v>
      </c>
      <c r="K2962" s="3">
        <v>100</v>
      </c>
      <c r="L2962" s="3">
        <v>100</v>
      </c>
      <c r="M2962" t="s">
        <v>4</v>
      </c>
      <c r="N2962" t="s">
        <v>4</v>
      </c>
      <c r="O2962" t="s">
        <v>4</v>
      </c>
      <c r="P2962" t="s">
        <v>2348</v>
      </c>
      <c r="Q2962" t="s">
        <v>503</v>
      </c>
      <c r="R2962" t="s">
        <v>676</v>
      </c>
      <c r="S2962" t="s">
        <v>4</v>
      </c>
      <c r="T2962" s="5">
        <v>53</v>
      </c>
      <c r="U2962" t="s">
        <v>7</v>
      </c>
      <c r="V2962">
        <f t="shared" ref="V2962:V3009" si="111" xml:space="preserve"> T2962/K2962</f>
        <v>0.53</v>
      </c>
      <c r="W2962">
        <f>VLOOKUP(A2962,LISTINO!D:N,10,FALSE)</f>
        <v>0.66</v>
      </c>
      <c r="X2962">
        <f t="shared" si="110"/>
        <v>66</v>
      </c>
      <c r="Y2962" s="17">
        <f>VLOOKUP(A2962,LISTINO!D:K,7,FALSE)</f>
        <v>44593</v>
      </c>
    </row>
    <row r="2963" spans="1:25" x14ac:dyDescent="0.25">
      <c r="A2963" t="s">
        <v>291</v>
      </c>
      <c r="B2963" t="s">
        <v>0</v>
      </c>
      <c r="C2963" t="s">
        <v>1</v>
      </c>
      <c r="D2963" t="s">
        <v>132</v>
      </c>
      <c r="E2963" t="s">
        <v>159</v>
      </c>
      <c r="F2963" t="s">
        <v>292</v>
      </c>
      <c r="G2963" t="s">
        <v>4</v>
      </c>
      <c r="H2963" s="2">
        <v>44694</v>
      </c>
      <c r="I2963" t="s">
        <v>5</v>
      </c>
      <c r="J2963" t="s">
        <v>5</v>
      </c>
      <c r="K2963" s="3">
        <v>100</v>
      </c>
      <c r="L2963" s="3">
        <v>100</v>
      </c>
      <c r="M2963" t="s">
        <v>4</v>
      </c>
      <c r="N2963" t="s">
        <v>4</v>
      </c>
      <c r="O2963" t="s">
        <v>4</v>
      </c>
      <c r="P2963" t="s">
        <v>2348</v>
      </c>
      <c r="Q2963" t="s">
        <v>239</v>
      </c>
      <c r="R2963" t="s">
        <v>676</v>
      </c>
      <c r="S2963" t="s">
        <v>4</v>
      </c>
      <c r="T2963" s="5">
        <v>53</v>
      </c>
      <c r="U2963" t="s">
        <v>7</v>
      </c>
      <c r="V2963">
        <f t="shared" si="111"/>
        <v>0.53</v>
      </c>
      <c r="W2963">
        <f>VLOOKUP(A2963,LISTINO!D:N,10,FALSE)</f>
        <v>0.66</v>
      </c>
      <c r="X2963">
        <f t="shared" si="110"/>
        <v>66</v>
      </c>
      <c r="Y2963" s="17">
        <f>VLOOKUP(A2963,LISTINO!D:K,7,FALSE)</f>
        <v>44593</v>
      </c>
    </row>
    <row r="2964" spans="1:25" x14ac:dyDescent="0.25">
      <c r="A2964" t="s">
        <v>291</v>
      </c>
      <c r="B2964" t="s">
        <v>0</v>
      </c>
      <c r="C2964" t="s">
        <v>1</v>
      </c>
      <c r="D2964" t="s">
        <v>132</v>
      </c>
      <c r="E2964" t="s">
        <v>159</v>
      </c>
      <c r="F2964" t="s">
        <v>292</v>
      </c>
      <c r="G2964" t="s">
        <v>4</v>
      </c>
      <c r="H2964" s="2">
        <v>44694</v>
      </c>
      <c r="I2964" t="s">
        <v>5</v>
      </c>
      <c r="J2964" t="s">
        <v>5</v>
      </c>
      <c r="K2964" s="3">
        <v>100</v>
      </c>
      <c r="L2964" s="3">
        <v>100</v>
      </c>
      <c r="M2964" t="s">
        <v>4</v>
      </c>
      <c r="N2964" t="s">
        <v>4</v>
      </c>
      <c r="O2964" t="s">
        <v>4</v>
      </c>
      <c r="P2964" t="s">
        <v>2348</v>
      </c>
      <c r="Q2964" t="s">
        <v>339</v>
      </c>
      <c r="R2964" t="s">
        <v>676</v>
      </c>
      <c r="S2964" t="s">
        <v>4</v>
      </c>
      <c r="T2964" s="5">
        <v>53</v>
      </c>
      <c r="U2964" t="s">
        <v>7</v>
      </c>
      <c r="V2964">
        <f t="shared" si="111"/>
        <v>0.53</v>
      </c>
      <c r="W2964">
        <f>VLOOKUP(A2964,LISTINO!D:N,10,FALSE)</f>
        <v>0.66</v>
      </c>
      <c r="X2964">
        <f t="shared" si="110"/>
        <v>66</v>
      </c>
      <c r="Y2964" s="17">
        <f>VLOOKUP(A2964,LISTINO!D:K,7,FALSE)</f>
        <v>44593</v>
      </c>
    </row>
    <row r="2965" spans="1:25" x14ac:dyDescent="0.25">
      <c r="A2965" t="s">
        <v>291</v>
      </c>
      <c r="B2965" t="s">
        <v>0</v>
      </c>
      <c r="C2965" t="s">
        <v>1</v>
      </c>
      <c r="D2965" t="s">
        <v>132</v>
      </c>
      <c r="E2965" t="s">
        <v>159</v>
      </c>
      <c r="F2965" t="s">
        <v>292</v>
      </c>
      <c r="G2965" t="s">
        <v>4</v>
      </c>
      <c r="H2965" s="2">
        <v>44694</v>
      </c>
      <c r="I2965" t="s">
        <v>5</v>
      </c>
      <c r="J2965" t="s">
        <v>5</v>
      </c>
      <c r="K2965" s="3">
        <v>100</v>
      </c>
      <c r="L2965" s="3">
        <v>100</v>
      </c>
      <c r="M2965" t="s">
        <v>4</v>
      </c>
      <c r="N2965" t="s">
        <v>4</v>
      </c>
      <c r="O2965" t="s">
        <v>4</v>
      </c>
      <c r="P2965" t="s">
        <v>2348</v>
      </c>
      <c r="Q2965" t="s">
        <v>344</v>
      </c>
      <c r="R2965" t="s">
        <v>676</v>
      </c>
      <c r="S2965" t="s">
        <v>4</v>
      </c>
      <c r="T2965" s="5">
        <v>53</v>
      </c>
      <c r="U2965" t="s">
        <v>7</v>
      </c>
      <c r="V2965">
        <f t="shared" si="111"/>
        <v>0.53</v>
      </c>
      <c r="W2965">
        <f>VLOOKUP(A2965,LISTINO!D:N,10,FALSE)</f>
        <v>0.66</v>
      </c>
      <c r="X2965">
        <f t="shared" si="110"/>
        <v>66</v>
      </c>
      <c r="Y2965" s="17">
        <f>VLOOKUP(A2965,LISTINO!D:K,7,FALSE)</f>
        <v>44593</v>
      </c>
    </row>
    <row r="2966" spans="1:25" x14ac:dyDescent="0.25">
      <c r="A2966" t="s">
        <v>291</v>
      </c>
      <c r="B2966" t="s">
        <v>0</v>
      </c>
      <c r="C2966" t="s">
        <v>1</v>
      </c>
      <c r="D2966" t="s">
        <v>132</v>
      </c>
      <c r="E2966" t="s">
        <v>159</v>
      </c>
      <c r="F2966" t="s">
        <v>292</v>
      </c>
      <c r="G2966" t="s">
        <v>4</v>
      </c>
      <c r="H2966" s="2">
        <v>44694</v>
      </c>
      <c r="I2966" t="s">
        <v>5</v>
      </c>
      <c r="J2966" t="s">
        <v>5</v>
      </c>
      <c r="K2966" s="3">
        <v>100</v>
      </c>
      <c r="L2966" s="3">
        <v>100</v>
      </c>
      <c r="M2966" t="s">
        <v>4</v>
      </c>
      <c r="N2966" t="s">
        <v>4</v>
      </c>
      <c r="O2966" t="s">
        <v>4</v>
      </c>
      <c r="P2966" t="s">
        <v>2348</v>
      </c>
      <c r="Q2966" t="s">
        <v>348</v>
      </c>
      <c r="R2966" t="s">
        <v>676</v>
      </c>
      <c r="S2966" t="s">
        <v>4</v>
      </c>
      <c r="T2966" s="5">
        <v>53</v>
      </c>
      <c r="U2966" t="s">
        <v>7</v>
      </c>
      <c r="V2966">
        <f t="shared" si="111"/>
        <v>0.53</v>
      </c>
      <c r="W2966">
        <f>VLOOKUP(A2966,LISTINO!D:N,10,FALSE)</f>
        <v>0.66</v>
      </c>
      <c r="X2966">
        <f t="shared" si="110"/>
        <v>66</v>
      </c>
      <c r="Y2966" s="17">
        <f>VLOOKUP(A2966,LISTINO!D:K,7,FALSE)</f>
        <v>44593</v>
      </c>
    </row>
    <row r="2967" spans="1:25" hidden="1" x14ac:dyDescent="0.25">
      <c r="A2967" t="s">
        <v>66</v>
      </c>
      <c r="B2967" t="s">
        <v>0</v>
      </c>
      <c r="C2967" t="s">
        <v>1</v>
      </c>
      <c r="D2967" t="s">
        <v>132</v>
      </c>
      <c r="E2967" t="s">
        <v>159</v>
      </c>
      <c r="F2967" t="s">
        <v>67</v>
      </c>
      <c r="G2967" t="s">
        <v>4</v>
      </c>
      <c r="H2967" s="2">
        <v>44694</v>
      </c>
      <c r="I2967" t="s">
        <v>5</v>
      </c>
      <c r="J2967" t="s">
        <v>5</v>
      </c>
      <c r="K2967" s="3">
        <v>180</v>
      </c>
      <c r="L2967" s="3">
        <v>180</v>
      </c>
      <c r="M2967" t="s">
        <v>4</v>
      </c>
      <c r="N2967" t="s">
        <v>4</v>
      </c>
      <c r="O2967" t="s">
        <v>4</v>
      </c>
      <c r="P2967" t="s">
        <v>2348</v>
      </c>
      <c r="Q2967" t="s">
        <v>21</v>
      </c>
      <c r="R2967" t="s">
        <v>676</v>
      </c>
      <c r="S2967" t="s">
        <v>4</v>
      </c>
      <c r="T2967" s="5">
        <v>376.2</v>
      </c>
      <c r="U2967" t="s">
        <v>7</v>
      </c>
      <c r="V2967">
        <f t="shared" si="111"/>
        <v>2.09</v>
      </c>
      <c r="W2967">
        <f>VLOOKUP(A2967,LISTINO!D:N,10,FALSE)</f>
        <v>2.64</v>
      </c>
      <c r="X2967">
        <f t="shared" si="110"/>
        <v>475.20000000000005</v>
      </c>
      <c r="Y2967" s="17">
        <f>VLOOKUP(A2967,LISTINO!D:K,7,FALSE)</f>
        <v>44593</v>
      </c>
    </row>
    <row r="2968" spans="1:25" hidden="1" x14ac:dyDescent="0.25">
      <c r="A2968" t="s">
        <v>66</v>
      </c>
      <c r="B2968" t="s">
        <v>0</v>
      </c>
      <c r="C2968" t="s">
        <v>1</v>
      </c>
      <c r="D2968" t="s">
        <v>132</v>
      </c>
      <c r="E2968" t="s">
        <v>159</v>
      </c>
      <c r="F2968" t="s">
        <v>67</v>
      </c>
      <c r="G2968" t="s">
        <v>4</v>
      </c>
      <c r="H2968" s="2">
        <v>44694</v>
      </c>
      <c r="I2968" t="s">
        <v>5</v>
      </c>
      <c r="J2968" t="s">
        <v>5</v>
      </c>
      <c r="K2968" s="3">
        <v>300</v>
      </c>
      <c r="L2968" s="3">
        <v>300</v>
      </c>
      <c r="M2968" t="s">
        <v>4</v>
      </c>
      <c r="N2968" t="s">
        <v>4</v>
      </c>
      <c r="O2968" t="s">
        <v>4</v>
      </c>
      <c r="P2968" t="s">
        <v>2348</v>
      </c>
      <c r="Q2968" t="s">
        <v>254</v>
      </c>
      <c r="R2968" t="s">
        <v>676</v>
      </c>
      <c r="S2968" t="s">
        <v>4</v>
      </c>
      <c r="T2968" s="5">
        <v>627</v>
      </c>
      <c r="U2968" t="s">
        <v>7</v>
      </c>
      <c r="V2968">
        <f t="shared" si="111"/>
        <v>2.09</v>
      </c>
      <c r="W2968">
        <f>VLOOKUP(A2968,LISTINO!D:N,10,FALSE)</f>
        <v>2.64</v>
      </c>
      <c r="X2968">
        <f t="shared" si="110"/>
        <v>792</v>
      </c>
      <c r="Y2968" s="17">
        <f>VLOOKUP(A2968,LISTINO!D:K,7,FALSE)</f>
        <v>44593</v>
      </c>
    </row>
    <row r="2969" spans="1:25" x14ac:dyDescent="0.25">
      <c r="A2969" t="s">
        <v>948</v>
      </c>
      <c r="B2969" t="s">
        <v>0</v>
      </c>
      <c r="C2969" t="s">
        <v>1</v>
      </c>
      <c r="D2969" t="s">
        <v>132</v>
      </c>
      <c r="E2969" t="s">
        <v>159</v>
      </c>
      <c r="F2969" t="s">
        <v>949</v>
      </c>
      <c r="G2969" t="s">
        <v>4</v>
      </c>
      <c r="H2969" s="2">
        <v>44694</v>
      </c>
      <c r="I2969" t="s">
        <v>5</v>
      </c>
      <c r="J2969" t="s">
        <v>5</v>
      </c>
      <c r="K2969" s="3">
        <v>10</v>
      </c>
      <c r="L2969" s="3">
        <v>10</v>
      </c>
      <c r="M2969" t="s">
        <v>4</v>
      </c>
      <c r="N2969" t="s">
        <v>4</v>
      </c>
      <c r="O2969" t="s">
        <v>4</v>
      </c>
      <c r="P2969" t="s">
        <v>2348</v>
      </c>
      <c r="Q2969" t="s">
        <v>299</v>
      </c>
      <c r="R2969" t="s">
        <v>676</v>
      </c>
      <c r="S2969" t="s">
        <v>4</v>
      </c>
      <c r="T2969" s="5">
        <v>28</v>
      </c>
      <c r="U2969" t="s">
        <v>7</v>
      </c>
      <c r="V2969">
        <f t="shared" si="111"/>
        <v>2.8</v>
      </c>
      <c r="W2969">
        <f>VLOOKUP(A2969,LISTINO!D:N,10,FALSE)</f>
        <v>3.53</v>
      </c>
      <c r="X2969">
        <f t="shared" si="110"/>
        <v>35.299999999999997</v>
      </c>
      <c r="Y2969" s="17">
        <f>VLOOKUP(A2969,LISTINO!D:K,7,FALSE)</f>
        <v>44593</v>
      </c>
    </row>
    <row r="2970" spans="1:25" x14ac:dyDescent="0.25">
      <c r="A2970" t="s">
        <v>948</v>
      </c>
      <c r="B2970" t="s">
        <v>0</v>
      </c>
      <c r="C2970" t="s">
        <v>1</v>
      </c>
      <c r="D2970" t="s">
        <v>132</v>
      </c>
      <c r="E2970" t="s">
        <v>159</v>
      </c>
      <c r="F2970" t="s">
        <v>949</v>
      </c>
      <c r="G2970" t="s">
        <v>4</v>
      </c>
      <c r="H2970" s="2">
        <v>44694</v>
      </c>
      <c r="I2970" t="s">
        <v>5</v>
      </c>
      <c r="J2970" t="s">
        <v>5</v>
      </c>
      <c r="K2970" s="3">
        <v>10</v>
      </c>
      <c r="L2970" s="3">
        <v>10</v>
      </c>
      <c r="M2970" t="s">
        <v>4</v>
      </c>
      <c r="N2970" t="s">
        <v>4</v>
      </c>
      <c r="O2970" t="s">
        <v>4</v>
      </c>
      <c r="P2970" t="s">
        <v>2348</v>
      </c>
      <c r="Q2970" t="s">
        <v>296</v>
      </c>
      <c r="R2970" t="s">
        <v>676</v>
      </c>
      <c r="S2970" t="s">
        <v>4</v>
      </c>
      <c r="T2970" s="5">
        <v>28</v>
      </c>
      <c r="U2970" t="s">
        <v>7</v>
      </c>
      <c r="V2970">
        <f t="shared" si="111"/>
        <v>2.8</v>
      </c>
      <c r="W2970">
        <f>VLOOKUP(A2970,LISTINO!D:N,10,FALSE)</f>
        <v>3.53</v>
      </c>
      <c r="X2970">
        <f t="shared" si="110"/>
        <v>35.299999999999997</v>
      </c>
      <c r="Y2970" s="17">
        <f>VLOOKUP(A2970,LISTINO!D:K,7,FALSE)</f>
        <v>44593</v>
      </c>
    </row>
    <row r="2971" spans="1:25" x14ac:dyDescent="0.25">
      <c r="A2971" t="s">
        <v>2157</v>
      </c>
      <c r="B2971" t="s">
        <v>0</v>
      </c>
      <c r="C2971" t="s">
        <v>0</v>
      </c>
      <c r="D2971" t="s">
        <v>132</v>
      </c>
      <c r="E2971" t="s">
        <v>159</v>
      </c>
      <c r="F2971" t="s">
        <v>2158</v>
      </c>
      <c r="G2971" t="s">
        <v>4</v>
      </c>
      <c r="H2971" s="2">
        <v>44694</v>
      </c>
      <c r="I2971" t="s">
        <v>5</v>
      </c>
      <c r="J2971" t="s">
        <v>5</v>
      </c>
      <c r="K2971" s="3">
        <v>12</v>
      </c>
      <c r="L2971" s="3">
        <v>12</v>
      </c>
      <c r="M2971" t="s">
        <v>4</v>
      </c>
      <c r="N2971" t="s">
        <v>4</v>
      </c>
      <c r="O2971" t="s">
        <v>4</v>
      </c>
      <c r="P2971" t="s">
        <v>2349</v>
      </c>
      <c r="Q2971" t="s">
        <v>6</v>
      </c>
      <c r="R2971" t="s">
        <v>163</v>
      </c>
      <c r="S2971" t="s">
        <v>4</v>
      </c>
      <c r="T2971" s="5">
        <v>0</v>
      </c>
      <c r="U2971" t="s">
        <v>7</v>
      </c>
      <c r="V2971">
        <f t="shared" si="111"/>
        <v>0</v>
      </c>
      <c r="W2971">
        <f>VLOOKUP(A2971,LISTINO!D:N,10,FALSE)</f>
        <v>0</v>
      </c>
      <c r="X2971">
        <f t="shared" si="110"/>
        <v>0</v>
      </c>
      <c r="Y2971" s="17">
        <f>VLOOKUP(A2971,LISTINO!D:K,7,FALSE)</f>
        <v>0</v>
      </c>
    </row>
    <row r="2972" spans="1:25" x14ac:dyDescent="0.25">
      <c r="A2972" t="s">
        <v>176</v>
      </c>
      <c r="B2972" t="s">
        <v>0</v>
      </c>
      <c r="C2972" t="s">
        <v>1</v>
      </c>
      <c r="D2972" t="s">
        <v>132</v>
      </c>
      <c r="E2972" t="s">
        <v>159</v>
      </c>
      <c r="F2972" t="s">
        <v>177</v>
      </c>
      <c r="G2972" t="s">
        <v>4</v>
      </c>
      <c r="H2972" s="2">
        <v>44694</v>
      </c>
      <c r="I2972" t="s">
        <v>5</v>
      </c>
      <c r="J2972" t="s">
        <v>5</v>
      </c>
      <c r="K2972" s="3">
        <v>400</v>
      </c>
      <c r="L2972" s="3">
        <v>400</v>
      </c>
      <c r="M2972" t="s">
        <v>4</v>
      </c>
      <c r="N2972" t="s">
        <v>4</v>
      </c>
      <c r="O2972" t="s">
        <v>4</v>
      </c>
      <c r="P2972" t="s">
        <v>2348</v>
      </c>
      <c r="Q2972" t="s">
        <v>383</v>
      </c>
      <c r="R2972" t="s">
        <v>676</v>
      </c>
      <c r="S2972" t="s">
        <v>4</v>
      </c>
      <c r="T2972" s="5">
        <v>280</v>
      </c>
      <c r="U2972" t="s">
        <v>7</v>
      </c>
      <c r="V2972">
        <f t="shared" si="111"/>
        <v>0.7</v>
      </c>
      <c r="W2972">
        <f>VLOOKUP(A2972,LISTINO!D:N,10,FALSE)</f>
        <v>0.86</v>
      </c>
      <c r="X2972">
        <f t="shared" si="110"/>
        <v>344</v>
      </c>
      <c r="Y2972" s="17">
        <f>VLOOKUP(A2972,LISTINO!D:K,7,FALSE)</f>
        <v>45474</v>
      </c>
    </row>
    <row r="2973" spans="1:25" x14ac:dyDescent="0.25">
      <c r="A2973" t="s">
        <v>465</v>
      </c>
      <c r="B2973" t="s">
        <v>0</v>
      </c>
      <c r="C2973" t="s">
        <v>1</v>
      </c>
      <c r="D2973" t="s">
        <v>132</v>
      </c>
      <c r="E2973" t="s">
        <v>159</v>
      </c>
      <c r="F2973" t="s">
        <v>466</v>
      </c>
      <c r="G2973" t="s">
        <v>4</v>
      </c>
      <c r="H2973" s="2">
        <v>44694</v>
      </c>
      <c r="I2973" t="s">
        <v>5</v>
      </c>
      <c r="J2973" t="s">
        <v>5</v>
      </c>
      <c r="K2973" s="3">
        <v>60</v>
      </c>
      <c r="L2973" s="3">
        <v>60</v>
      </c>
      <c r="M2973" t="s">
        <v>4</v>
      </c>
      <c r="N2973" t="s">
        <v>4</v>
      </c>
      <c r="O2973" t="s">
        <v>4</v>
      </c>
      <c r="P2973" t="s">
        <v>2348</v>
      </c>
      <c r="Q2973" t="s">
        <v>290</v>
      </c>
      <c r="R2973" t="s">
        <v>676</v>
      </c>
      <c r="S2973" t="s">
        <v>4</v>
      </c>
      <c r="T2973" s="5">
        <v>163.80000000000001</v>
      </c>
      <c r="U2973" t="s">
        <v>7</v>
      </c>
      <c r="V2973">
        <f t="shared" si="111"/>
        <v>2.73</v>
      </c>
      <c r="W2973">
        <f>VLOOKUP(A2973,LISTINO!D:N,10,FALSE)</f>
        <v>3.35</v>
      </c>
      <c r="X2973">
        <f t="shared" si="110"/>
        <v>201</v>
      </c>
      <c r="Y2973" s="17">
        <f>VLOOKUP(A2973,LISTINO!D:K,7,FALSE)</f>
        <v>44593</v>
      </c>
    </row>
    <row r="2974" spans="1:25" x14ac:dyDescent="0.25">
      <c r="A2974" t="s">
        <v>465</v>
      </c>
      <c r="B2974" t="s">
        <v>0</v>
      </c>
      <c r="C2974" t="s">
        <v>1</v>
      </c>
      <c r="D2974" t="s">
        <v>132</v>
      </c>
      <c r="E2974" t="s">
        <v>159</v>
      </c>
      <c r="F2974" t="s">
        <v>466</v>
      </c>
      <c r="G2974" t="s">
        <v>4</v>
      </c>
      <c r="H2974" s="2">
        <v>44694</v>
      </c>
      <c r="I2974" t="s">
        <v>5</v>
      </c>
      <c r="J2974" t="s">
        <v>5</v>
      </c>
      <c r="K2974" s="3">
        <v>60</v>
      </c>
      <c r="L2974" s="3">
        <v>60</v>
      </c>
      <c r="M2974" t="s">
        <v>4</v>
      </c>
      <c r="N2974" t="s">
        <v>4</v>
      </c>
      <c r="O2974" t="s">
        <v>4</v>
      </c>
      <c r="P2974" t="s">
        <v>2348</v>
      </c>
      <c r="Q2974" t="s">
        <v>282</v>
      </c>
      <c r="R2974" t="s">
        <v>676</v>
      </c>
      <c r="S2974" t="s">
        <v>4</v>
      </c>
      <c r="T2974" s="5">
        <v>163.80000000000001</v>
      </c>
      <c r="U2974" t="s">
        <v>7</v>
      </c>
      <c r="V2974">
        <f t="shared" si="111"/>
        <v>2.73</v>
      </c>
      <c r="W2974">
        <f>VLOOKUP(A2974,LISTINO!D:N,10,FALSE)</f>
        <v>3.35</v>
      </c>
      <c r="X2974">
        <f t="shared" si="110"/>
        <v>201</v>
      </c>
      <c r="Y2974" s="17">
        <f>VLOOKUP(A2974,LISTINO!D:K,7,FALSE)</f>
        <v>44593</v>
      </c>
    </row>
    <row r="2975" spans="1:25" x14ac:dyDescent="0.25">
      <c r="A2975" t="s">
        <v>465</v>
      </c>
      <c r="B2975" t="s">
        <v>0</v>
      </c>
      <c r="C2975" t="s">
        <v>1</v>
      </c>
      <c r="D2975" t="s">
        <v>132</v>
      </c>
      <c r="E2975" t="s">
        <v>159</v>
      </c>
      <c r="F2975" t="s">
        <v>466</v>
      </c>
      <c r="G2975" t="s">
        <v>4</v>
      </c>
      <c r="H2975" s="2">
        <v>44694</v>
      </c>
      <c r="I2975" t="s">
        <v>5</v>
      </c>
      <c r="J2975" t="s">
        <v>5</v>
      </c>
      <c r="K2975" s="3">
        <v>30</v>
      </c>
      <c r="L2975" s="3">
        <v>30</v>
      </c>
      <c r="M2975" t="s">
        <v>4</v>
      </c>
      <c r="N2975" t="s">
        <v>4</v>
      </c>
      <c r="O2975" t="s">
        <v>4</v>
      </c>
      <c r="P2975" t="s">
        <v>2348</v>
      </c>
      <c r="Q2975" t="s">
        <v>259</v>
      </c>
      <c r="R2975" t="s">
        <v>676</v>
      </c>
      <c r="S2975" t="s">
        <v>4</v>
      </c>
      <c r="T2975" s="5">
        <v>81.900000000000006</v>
      </c>
      <c r="U2975" t="s">
        <v>7</v>
      </c>
      <c r="V2975">
        <f t="shared" si="111"/>
        <v>2.73</v>
      </c>
      <c r="W2975">
        <f>VLOOKUP(A2975,LISTINO!D:N,10,FALSE)</f>
        <v>3.35</v>
      </c>
      <c r="X2975">
        <f t="shared" si="110"/>
        <v>100.5</v>
      </c>
      <c r="Y2975" s="17">
        <f>VLOOKUP(A2975,LISTINO!D:K,7,FALSE)</f>
        <v>44593</v>
      </c>
    </row>
    <row r="2976" spans="1:25" x14ac:dyDescent="0.25">
      <c r="A2976" t="s">
        <v>465</v>
      </c>
      <c r="B2976" t="s">
        <v>0</v>
      </c>
      <c r="C2976" t="s">
        <v>1</v>
      </c>
      <c r="D2976" t="s">
        <v>132</v>
      </c>
      <c r="E2976" t="s">
        <v>159</v>
      </c>
      <c r="F2976" t="s">
        <v>466</v>
      </c>
      <c r="G2976" t="s">
        <v>4</v>
      </c>
      <c r="H2976" s="2">
        <v>44694</v>
      </c>
      <c r="I2976" t="s">
        <v>5</v>
      </c>
      <c r="J2976" t="s">
        <v>5</v>
      </c>
      <c r="K2976" s="3">
        <v>30</v>
      </c>
      <c r="L2976" s="3">
        <v>30</v>
      </c>
      <c r="M2976" t="s">
        <v>4</v>
      </c>
      <c r="N2976" t="s">
        <v>4</v>
      </c>
      <c r="O2976" t="s">
        <v>4</v>
      </c>
      <c r="P2976" t="s">
        <v>2348</v>
      </c>
      <c r="Q2976" t="s">
        <v>249</v>
      </c>
      <c r="R2976" t="s">
        <v>676</v>
      </c>
      <c r="S2976" t="s">
        <v>4</v>
      </c>
      <c r="T2976" s="5">
        <v>81.900000000000006</v>
      </c>
      <c r="U2976" t="s">
        <v>7</v>
      </c>
      <c r="V2976">
        <f t="shared" si="111"/>
        <v>2.73</v>
      </c>
      <c r="W2976">
        <f>VLOOKUP(A2976,LISTINO!D:N,10,FALSE)</f>
        <v>3.35</v>
      </c>
      <c r="X2976">
        <f t="shared" si="110"/>
        <v>100.5</v>
      </c>
      <c r="Y2976" s="17">
        <f>VLOOKUP(A2976,LISTINO!D:K,7,FALSE)</f>
        <v>44593</v>
      </c>
    </row>
    <row r="2977" spans="1:25" x14ac:dyDescent="0.25">
      <c r="A2977" t="s">
        <v>465</v>
      </c>
      <c r="B2977" t="s">
        <v>0</v>
      </c>
      <c r="C2977" t="s">
        <v>1</v>
      </c>
      <c r="D2977" t="s">
        <v>132</v>
      </c>
      <c r="E2977" t="s">
        <v>159</v>
      </c>
      <c r="F2977" t="s">
        <v>466</v>
      </c>
      <c r="G2977" t="s">
        <v>4</v>
      </c>
      <c r="H2977" s="2">
        <v>44694</v>
      </c>
      <c r="I2977" t="s">
        <v>5</v>
      </c>
      <c r="J2977" t="s">
        <v>5</v>
      </c>
      <c r="K2977" s="3">
        <v>30</v>
      </c>
      <c r="L2977" s="3">
        <v>30</v>
      </c>
      <c r="M2977" t="s">
        <v>4</v>
      </c>
      <c r="N2977" t="s">
        <v>4</v>
      </c>
      <c r="O2977" t="s">
        <v>4</v>
      </c>
      <c r="P2977" t="s">
        <v>2348</v>
      </c>
      <c r="Q2977" t="s">
        <v>242</v>
      </c>
      <c r="R2977" t="s">
        <v>676</v>
      </c>
      <c r="S2977" t="s">
        <v>4</v>
      </c>
      <c r="T2977" s="5">
        <v>81.900000000000006</v>
      </c>
      <c r="U2977" t="s">
        <v>7</v>
      </c>
      <c r="V2977">
        <f t="shared" si="111"/>
        <v>2.73</v>
      </c>
      <c r="W2977">
        <f>VLOOKUP(A2977,LISTINO!D:N,10,FALSE)</f>
        <v>3.35</v>
      </c>
      <c r="X2977">
        <f t="shared" si="110"/>
        <v>100.5</v>
      </c>
      <c r="Y2977" s="17">
        <f>VLOOKUP(A2977,LISTINO!D:K,7,FALSE)</f>
        <v>44593</v>
      </c>
    </row>
    <row r="2978" spans="1:25" x14ac:dyDescent="0.25">
      <c r="A2978" t="s">
        <v>465</v>
      </c>
      <c r="B2978" t="s">
        <v>0</v>
      </c>
      <c r="C2978" t="s">
        <v>1</v>
      </c>
      <c r="D2978" t="s">
        <v>132</v>
      </c>
      <c r="E2978" t="s">
        <v>159</v>
      </c>
      <c r="F2978" t="s">
        <v>466</v>
      </c>
      <c r="G2978" t="s">
        <v>4</v>
      </c>
      <c r="H2978" s="2">
        <v>44694</v>
      </c>
      <c r="I2978" t="s">
        <v>5</v>
      </c>
      <c r="J2978" t="s">
        <v>5</v>
      </c>
      <c r="K2978" s="3">
        <v>30</v>
      </c>
      <c r="L2978" s="3">
        <v>30</v>
      </c>
      <c r="M2978" t="s">
        <v>4</v>
      </c>
      <c r="N2978" t="s">
        <v>4</v>
      </c>
      <c r="O2978" t="s">
        <v>4</v>
      </c>
      <c r="P2978" t="s">
        <v>2348</v>
      </c>
      <c r="Q2978" t="s">
        <v>451</v>
      </c>
      <c r="R2978" t="s">
        <v>676</v>
      </c>
      <c r="S2978" t="s">
        <v>4</v>
      </c>
      <c r="T2978" s="5">
        <v>81.900000000000006</v>
      </c>
      <c r="U2978" t="s">
        <v>7</v>
      </c>
      <c r="V2978">
        <f t="shared" si="111"/>
        <v>2.73</v>
      </c>
      <c r="W2978">
        <f>VLOOKUP(A2978,LISTINO!D:N,10,FALSE)</f>
        <v>3.35</v>
      </c>
      <c r="X2978">
        <f t="shared" si="110"/>
        <v>100.5</v>
      </c>
      <c r="Y2978" s="17">
        <f>VLOOKUP(A2978,LISTINO!D:K,7,FALSE)</f>
        <v>44593</v>
      </c>
    </row>
    <row r="2979" spans="1:25" x14ac:dyDescent="0.25">
      <c r="A2979" t="s">
        <v>465</v>
      </c>
      <c r="B2979" t="s">
        <v>0</v>
      </c>
      <c r="C2979" t="s">
        <v>1</v>
      </c>
      <c r="D2979" t="s">
        <v>132</v>
      </c>
      <c r="E2979" t="s">
        <v>159</v>
      </c>
      <c r="F2979" t="s">
        <v>466</v>
      </c>
      <c r="G2979" t="s">
        <v>4</v>
      </c>
      <c r="H2979" s="2">
        <v>44694</v>
      </c>
      <c r="I2979" t="s">
        <v>5</v>
      </c>
      <c r="J2979" t="s">
        <v>5</v>
      </c>
      <c r="K2979" s="3">
        <v>30</v>
      </c>
      <c r="L2979" s="3">
        <v>30</v>
      </c>
      <c r="M2979" t="s">
        <v>4</v>
      </c>
      <c r="N2979" t="s">
        <v>4</v>
      </c>
      <c r="O2979" t="s">
        <v>4</v>
      </c>
      <c r="P2979" t="s">
        <v>2348</v>
      </c>
      <c r="Q2979" t="s">
        <v>448</v>
      </c>
      <c r="R2979" t="s">
        <v>676</v>
      </c>
      <c r="S2979" t="s">
        <v>4</v>
      </c>
      <c r="T2979" s="5">
        <v>81.900000000000006</v>
      </c>
      <c r="U2979" t="s">
        <v>7</v>
      </c>
      <c r="V2979">
        <f t="shared" si="111"/>
        <v>2.73</v>
      </c>
      <c r="W2979">
        <f>VLOOKUP(A2979,LISTINO!D:N,10,FALSE)</f>
        <v>3.35</v>
      </c>
      <c r="X2979">
        <f t="shared" si="110"/>
        <v>100.5</v>
      </c>
      <c r="Y2979" s="17">
        <f>VLOOKUP(A2979,LISTINO!D:K,7,FALSE)</f>
        <v>44593</v>
      </c>
    </row>
    <row r="2980" spans="1:25" x14ac:dyDescent="0.25">
      <c r="A2980" t="s">
        <v>465</v>
      </c>
      <c r="B2980" t="s">
        <v>0</v>
      </c>
      <c r="C2980" t="s">
        <v>1</v>
      </c>
      <c r="D2980" t="s">
        <v>132</v>
      </c>
      <c r="E2980" t="s">
        <v>159</v>
      </c>
      <c r="F2980" t="s">
        <v>466</v>
      </c>
      <c r="G2980" t="s">
        <v>4</v>
      </c>
      <c r="H2980" s="2">
        <v>44694</v>
      </c>
      <c r="I2980" t="s">
        <v>5</v>
      </c>
      <c r="J2980" t="s">
        <v>5</v>
      </c>
      <c r="K2980" s="3">
        <v>30</v>
      </c>
      <c r="L2980" s="3">
        <v>30</v>
      </c>
      <c r="M2980" t="s">
        <v>4</v>
      </c>
      <c r="N2980" t="s">
        <v>4</v>
      </c>
      <c r="O2980" t="s">
        <v>4</v>
      </c>
      <c r="P2980" t="s">
        <v>2348</v>
      </c>
      <c r="Q2980" t="s">
        <v>14</v>
      </c>
      <c r="R2980" t="s">
        <v>676</v>
      </c>
      <c r="S2980" t="s">
        <v>4</v>
      </c>
      <c r="T2980" s="5">
        <v>81.900000000000006</v>
      </c>
      <c r="U2980" t="s">
        <v>7</v>
      </c>
      <c r="V2980">
        <f t="shared" si="111"/>
        <v>2.73</v>
      </c>
      <c r="W2980">
        <f>VLOOKUP(A2980,LISTINO!D:N,10,FALSE)</f>
        <v>3.35</v>
      </c>
      <c r="X2980">
        <f t="shared" si="110"/>
        <v>100.5</v>
      </c>
      <c r="Y2980" s="17">
        <f>VLOOKUP(A2980,LISTINO!D:K,7,FALSE)</f>
        <v>44593</v>
      </c>
    </row>
    <row r="2981" spans="1:25" x14ac:dyDescent="0.25">
      <c r="A2981" t="s">
        <v>465</v>
      </c>
      <c r="B2981" t="s">
        <v>0</v>
      </c>
      <c r="C2981" t="s">
        <v>1</v>
      </c>
      <c r="D2981" t="s">
        <v>132</v>
      </c>
      <c r="E2981" t="s">
        <v>159</v>
      </c>
      <c r="F2981" t="s">
        <v>466</v>
      </c>
      <c r="G2981" t="s">
        <v>4</v>
      </c>
      <c r="H2981" s="2">
        <v>44694</v>
      </c>
      <c r="I2981" t="s">
        <v>5</v>
      </c>
      <c r="J2981" t="s">
        <v>5</v>
      </c>
      <c r="K2981" s="3">
        <v>30</v>
      </c>
      <c r="L2981" s="3">
        <v>30</v>
      </c>
      <c r="M2981" t="s">
        <v>4</v>
      </c>
      <c r="N2981" t="s">
        <v>4</v>
      </c>
      <c r="O2981" t="s">
        <v>4</v>
      </c>
      <c r="P2981" t="s">
        <v>2348</v>
      </c>
      <c r="Q2981" t="s">
        <v>13</v>
      </c>
      <c r="R2981" t="s">
        <v>676</v>
      </c>
      <c r="S2981" t="s">
        <v>4</v>
      </c>
      <c r="T2981" s="5">
        <v>81.900000000000006</v>
      </c>
      <c r="U2981" t="s">
        <v>7</v>
      </c>
      <c r="V2981">
        <f t="shared" si="111"/>
        <v>2.73</v>
      </c>
      <c r="W2981">
        <f>VLOOKUP(A2981,LISTINO!D:N,10,FALSE)</f>
        <v>3.35</v>
      </c>
      <c r="X2981">
        <f t="shared" si="110"/>
        <v>100.5</v>
      </c>
      <c r="Y2981" s="17">
        <f>VLOOKUP(A2981,LISTINO!D:K,7,FALSE)</f>
        <v>44593</v>
      </c>
    </row>
    <row r="2982" spans="1:25" x14ac:dyDescent="0.25">
      <c r="A2982" t="s">
        <v>1869</v>
      </c>
      <c r="B2982" t="s">
        <v>0</v>
      </c>
      <c r="C2982" t="s">
        <v>0</v>
      </c>
      <c r="D2982" t="s">
        <v>132</v>
      </c>
      <c r="E2982" t="s">
        <v>159</v>
      </c>
      <c r="F2982" t="s">
        <v>1870</v>
      </c>
      <c r="G2982" t="s">
        <v>4</v>
      </c>
      <c r="H2982" s="2">
        <v>44694</v>
      </c>
      <c r="I2982" t="s">
        <v>5</v>
      </c>
      <c r="J2982" t="s">
        <v>5</v>
      </c>
      <c r="K2982" s="3">
        <v>10</v>
      </c>
      <c r="L2982" s="3">
        <v>10</v>
      </c>
      <c r="M2982" t="s">
        <v>4</v>
      </c>
      <c r="N2982" t="s">
        <v>4</v>
      </c>
      <c r="O2982" t="s">
        <v>4</v>
      </c>
      <c r="P2982" t="s">
        <v>2348</v>
      </c>
      <c r="Q2982" t="s">
        <v>264</v>
      </c>
      <c r="R2982" t="s">
        <v>676</v>
      </c>
      <c r="S2982" t="s">
        <v>4</v>
      </c>
      <c r="T2982" s="5">
        <v>8.6999999999999993</v>
      </c>
      <c r="U2982" t="s">
        <v>7</v>
      </c>
      <c r="V2982">
        <f t="shared" si="111"/>
        <v>0.86999999999999988</v>
      </c>
      <c r="W2982">
        <f>VLOOKUP(A2982,LISTINO!D:N,10,FALSE)</f>
        <v>1.1000000000000001</v>
      </c>
      <c r="X2982">
        <f t="shared" si="110"/>
        <v>11</v>
      </c>
      <c r="Y2982" s="17">
        <f>VLOOKUP(A2982,LISTINO!D:K,7,FALSE)</f>
        <v>44593</v>
      </c>
    </row>
    <row r="2983" spans="1:25" x14ac:dyDescent="0.25">
      <c r="A2983" t="s">
        <v>484</v>
      </c>
      <c r="B2983" t="s">
        <v>0</v>
      </c>
      <c r="C2983" t="s">
        <v>1</v>
      </c>
      <c r="D2983" t="s">
        <v>132</v>
      </c>
      <c r="E2983" t="s">
        <v>159</v>
      </c>
      <c r="F2983" t="s">
        <v>485</v>
      </c>
      <c r="G2983" t="s">
        <v>4</v>
      </c>
      <c r="H2983" s="2">
        <v>44694</v>
      </c>
      <c r="I2983" t="s">
        <v>5</v>
      </c>
      <c r="J2983" t="s">
        <v>5</v>
      </c>
      <c r="K2983" s="3">
        <v>100</v>
      </c>
      <c r="L2983" s="3">
        <v>100</v>
      </c>
      <c r="M2983" t="s">
        <v>4</v>
      </c>
      <c r="N2983" t="s">
        <v>4</v>
      </c>
      <c r="O2983" t="s">
        <v>4</v>
      </c>
      <c r="P2983" t="s">
        <v>2348</v>
      </c>
      <c r="Q2983" t="s">
        <v>305</v>
      </c>
      <c r="R2983" t="s">
        <v>676</v>
      </c>
      <c r="S2983" t="s">
        <v>4</v>
      </c>
      <c r="T2983" s="5">
        <v>92</v>
      </c>
      <c r="U2983" t="s">
        <v>7</v>
      </c>
      <c r="V2983">
        <f t="shared" si="111"/>
        <v>0.92</v>
      </c>
      <c r="W2983">
        <f>VLOOKUP(A2983,LISTINO!D:N,10,FALSE)</f>
        <v>1.1599999999999999</v>
      </c>
      <c r="X2983">
        <f t="shared" si="110"/>
        <v>115.99999999999999</v>
      </c>
      <c r="Y2983" s="17">
        <f>VLOOKUP(A2983,LISTINO!D:K,7,FALSE)</f>
        <v>44593</v>
      </c>
    </row>
    <row r="2984" spans="1:25" x14ac:dyDescent="0.25">
      <c r="A2984" t="s">
        <v>484</v>
      </c>
      <c r="B2984" t="s">
        <v>0</v>
      </c>
      <c r="C2984" t="s">
        <v>1</v>
      </c>
      <c r="D2984" t="s">
        <v>132</v>
      </c>
      <c r="E2984" t="s">
        <v>159</v>
      </c>
      <c r="F2984" t="s">
        <v>485</v>
      </c>
      <c r="G2984" t="s">
        <v>4</v>
      </c>
      <c r="H2984" s="2">
        <v>44694</v>
      </c>
      <c r="I2984" t="s">
        <v>5</v>
      </c>
      <c r="J2984" t="s">
        <v>5</v>
      </c>
      <c r="K2984" s="3">
        <v>100</v>
      </c>
      <c r="L2984" s="3">
        <v>100</v>
      </c>
      <c r="M2984" t="s">
        <v>4</v>
      </c>
      <c r="N2984" t="s">
        <v>4</v>
      </c>
      <c r="O2984" t="s">
        <v>4</v>
      </c>
      <c r="P2984" t="s">
        <v>2348</v>
      </c>
      <c r="Q2984" t="s">
        <v>300</v>
      </c>
      <c r="R2984" t="s">
        <v>676</v>
      </c>
      <c r="S2984" t="s">
        <v>4</v>
      </c>
      <c r="T2984" s="5">
        <v>92</v>
      </c>
      <c r="U2984" t="s">
        <v>7</v>
      </c>
      <c r="V2984">
        <f t="shared" si="111"/>
        <v>0.92</v>
      </c>
      <c r="W2984">
        <f>VLOOKUP(A2984,LISTINO!D:N,10,FALSE)</f>
        <v>1.1599999999999999</v>
      </c>
      <c r="X2984">
        <f t="shared" si="110"/>
        <v>115.99999999999999</v>
      </c>
      <c r="Y2984" s="17">
        <f>VLOOKUP(A2984,LISTINO!D:K,7,FALSE)</f>
        <v>44593</v>
      </c>
    </row>
    <row r="2985" spans="1:25" x14ac:dyDescent="0.25">
      <c r="A2985" t="s">
        <v>484</v>
      </c>
      <c r="B2985" t="s">
        <v>0</v>
      </c>
      <c r="C2985" t="s">
        <v>1</v>
      </c>
      <c r="D2985" t="s">
        <v>132</v>
      </c>
      <c r="E2985" t="s">
        <v>159</v>
      </c>
      <c r="F2985" t="s">
        <v>485</v>
      </c>
      <c r="G2985" t="s">
        <v>4</v>
      </c>
      <c r="H2985" s="2">
        <v>44694</v>
      </c>
      <c r="I2985" t="s">
        <v>5</v>
      </c>
      <c r="J2985" t="s">
        <v>5</v>
      </c>
      <c r="K2985" s="3">
        <v>500</v>
      </c>
      <c r="L2985" s="3">
        <v>500</v>
      </c>
      <c r="M2985" t="s">
        <v>4</v>
      </c>
      <c r="N2985" t="s">
        <v>4</v>
      </c>
      <c r="O2985" t="s">
        <v>4</v>
      </c>
      <c r="P2985" t="s">
        <v>2348</v>
      </c>
      <c r="Q2985" t="s">
        <v>6</v>
      </c>
      <c r="R2985" t="s">
        <v>676</v>
      </c>
      <c r="S2985" t="s">
        <v>4</v>
      </c>
      <c r="T2985" s="5">
        <v>460</v>
      </c>
      <c r="U2985" t="s">
        <v>7</v>
      </c>
      <c r="V2985">
        <f t="shared" si="111"/>
        <v>0.92</v>
      </c>
      <c r="W2985">
        <f>VLOOKUP(A2985,LISTINO!D:N,10,FALSE)</f>
        <v>1.1599999999999999</v>
      </c>
      <c r="X2985">
        <f t="shared" si="110"/>
        <v>580</v>
      </c>
      <c r="Y2985" s="17">
        <f>VLOOKUP(A2985,LISTINO!D:K,7,FALSE)</f>
        <v>44593</v>
      </c>
    </row>
    <row r="2986" spans="1:25" x14ac:dyDescent="0.25">
      <c r="A2986" t="s">
        <v>526</v>
      </c>
      <c r="B2986" t="s">
        <v>0</v>
      </c>
      <c r="C2986" t="s">
        <v>1</v>
      </c>
      <c r="D2986" t="s">
        <v>132</v>
      </c>
      <c r="E2986" t="s">
        <v>159</v>
      </c>
      <c r="F2986" t="s">
        <v>527</v>
      </c>
      <c r="G2986" t="s">
        <v>4</v>
      </c>
      <c r="H2986" s="2">
        <v>44694</v>
      </c>
      <c r="I2986" t="s">
        <v>5</v>
      </c>
      <c r="J2986" t="s">
        <v>5</v>
      </c>
      <c r="K2986" s="3">
        <v>15</v>
      </c>
      <c r="L2986" s="3">
        <v>15</v>
      </c>
      <c r="M2986" t="s">
        <v>4</v>
      </c>
      <c r="N2986" t="s">
        <v>4</v>
      </c>
      <c r="O2986" t="s">
        <v>4</v>
      </c>
      <c r="P2986" t="s">
        <v>2348</v>
      </c>
      <c r="Q2986" t="s">
        <v>285</v>
      </c>
      <c r="R2986" t="s">
        <v>676</v>
      </c>
      <c r="S2986" t="s">
        <v>4</v>
      </c>
      <c r="T2986" s="5">
        <v>143.1</v>
      </c>
      <c r="U2986" t="s">
        <v>7</v>
      </c>
      <c r="V2986">
        <f t="shared" si="111"/>
        <v>9.5399999999999991</v>
      </c>
      <c r="W2986">
        <f>VLOOKUP(A2986,LISTINO!D:N,10,FALSE)</f>
        <v>12.05</v>
      </c>
      <c r="X2986">
        <f t="shared" si="110"/>
        <v>180.75</v>
      </c>
      <c r="Y2986" s="17">
        <f>VLOOKUP(A2986,LISTINO!D:K,7,FALSE)</f>
        <v>44593</v>
      </c>
    </row>
    <row r="2987" spans="1:25" x14ac:dyDescent="0.25">
      <c r="A2987" t="s">
        <v>1730</v>
      </c>
      <c r="B2987" t="s">
        <v>0</v>
      </c>
      <c r="C2987" t="s">
        <v>1</v>
      </c>
      <c r="D2987" t="s">
        <v>132</v>
      </c>
      <c r="E2987" t="s">
        <v>159</v>
      </c>
      <c r="F2987" t="s">
        <v>1731</v>
      </c>
      <c r="G2987" t="s">
        <v>4</v>
      </c>
      <c r="H2987" s="2">
        <v>44694</v>
      </c>
      <c r="I2987" t="s">
        <v>5</v>
      </c>
      <c r="J2987" t="s">
        <v>5</v>
      </c>
      <c r="K2987" s="3">
        <v>80</v>
      </c>
      <c r="L2987" s="3">
        <v>80</v>
      </c>
      <c r="M2987" t="s">
        <v>4</v>
      </c>
      <c r="N2987" t="s">
        <v>4</v>
      </c>
      <c r="O2987" t="s">
        <v>4</v>
      </c>
      <c r="P2987" t="s">
        <v>2348</v>
      </c>
      <c r="Q2987" t="s">
        <v>10</v>
      </c>
      <c r="R2987" t="s">
        <v>676</v>
      </c>
      <c r="S2987" t="s">
        <v>4</v>
      </c>
      <c r="T2987" s="5">
        <v>81.599999999999994</v>
      </c>
      <c r="U2987" t="s">
        <v>7</v>
      </c>
      <c r="V2987">
        <f t="shared" si="111"/>
        <v>1.02</v>
      </c>
      <c r="W2987">
        <f>VLOOKUP(A2987,LISTINO!D:N,10,FALSE)</f>
        <v>1.28</v>
      </c>
      <c r="X2987">
        <f t="shared" si="110"/>
        <v>102.4</v>
      </c>
      <c r="Y2987" s="17">
        <f>VLOOKUP(A2987,LISTINO!D:K,7,FALSE)</f>
        <v>44593</v>
      </c>
    </row>
    <row r="2988" spans="1:25" x14ac:dyDescent="0.25">
      <c r="A2988" t="s">
        <v>1730</v>
      </c>
      <c r="B2988" t="s">
        <v>0</v>
      </c>
      <c r="C2988" t="s">
        <v>1</v>
      </c>
      <c r="D2988" t="s">
        <v>132</v>
      </c>
      <c r="E2988" t="s">
        <v>159</v>
      </c>
      <c r="F2988" t="s">
        <v>1731</v>
      </c>
      <c r="G2988" t="s">
        <v>4</v>
      </c>
      <c r="H2988" s="2">
        <v>44694</v>
      </c>
      <c r="I2988" t="s">
        <v>5</v>
      </c>
      <c r="J2988" t="s">
        <v>5</v>
      </c>
      <c r="K2988" s="3">
        <v>77</v>
      </c>
      <c r="L2988" s="3">
        <v>77</v>
      </c>
      <c r="M2988" t="s">
        <v>4</v>
      </c>
      <c r="N2988" t="s">
        <v>4</v>
      </c>
      <c r="O2988" t="s">
        <v>4</v>
      </c>
      <c r="P2988" t="s">
        <v>2348</v>
      </c>
      <c r="Q2988" t="s">
        <v>302</v>
      </c>
      <c r="R2988" t="s">
        <v>676</v>
      </c>
      <c r="S2988" t="s">
        <v>4</v>
      </c>
      <c r="T2988" s="5">
        <v>78.540000000000006</v>
      </c>
      <c r="U2988" t="s">
        <v>7</v>
      </c>
      <c r="V2988">
        <f t="shared" si="111"/>
        <v>1.02</v>
      </c>
      <c r="W2988">
        <f>VLOOKUP(A2988,LISTINO!D:N,10,FALSE)</f>
        <v>1.28</v>
      </c>
      <c r="X2988">
        <f t="shared" si="110"/>
        <v>98.56</v>
      </c>
      <c r="Y2988" s="17">
        <f>VLOOKUP(A2988,LISTINO!D:K,7,FALSE)</f>
        <v>44593</v>
      </c>
    </row>
    <row r="2989" spans="1:25" x14ac:dyDescent="0.25">
      <c r="A2989" t="s">
        <v>1730</v>
      </c>
      <c r="B2989" t="s">
        <v>0</v>
      </c>
      <c r="C2989" t="s">
        <v>1</v>
      </c>
      <c r="D2989" t="s">
        <v>132</v>
      </c>
      <c r="E2989" t="s">
        <v>159</v>
      </c>
      <c r="F2989" t="s">
        <v>1731</v>
      </c>
      <c r="G2989" t="s">
        <v>4</v>
      </c>
      <c r="H2989" s="2">
        <v>44694</v>
      </c>
      <c r="I2989" t="s">
        <v>5</v>
      </c>
      <c r="J2989" t="s">
        <v>5</v>
      </c>
      <c r="K2989" s="3">
        <v>80</v>
      </c>
      <c r="L2989" s="3">
        <v>80</v>
      </c>
      <c r="M2989" t="s">
        <v>4</v>
      </c>
      <c r="N2989" t="s">
        <v>4</v>
      </c>
      <c r="O2989" t="s">
        <v>4</v>
      </c>
      <c r="P2989" t="s">
        <v>2348</v>
      </c>
      <c r="Q2989" t="s">
        <v>336</v>
      </c>
      <c r="R2989" t="s">
        <v>676</v>
      </c>
      <c r="S2989" t="s">
        <v>4</v>
      </c>
      <c r="T2989" s="5">
        <v>81.599999999999994</v>
      </c>
      <c r="U2989" t="s">
        <v>7</v>
      </c>
      <c r="V2989">
        <f t="shared" si="111"/>
        <v>1.02</v>
      </c>
      <c r="W2989">
        <f>VLOOKUP(A2989,LISTINO!D:N,10,FALSE)</f>
        <v>1.28</v>
      </c>
      <c r="X2989">
        <f t="shared" si="110"/>
        <v>102.4</v>
      </c>
      <c r="Y2989" s="17">
        <f>VLOOKUP(A2989,LISTINO!D:K,7,FALSE)</f>
        <v>44593</v>
      </c>
    </row>
    <row r="2990" spans="1:25" x14ac:dyDescent="0.25">
      <c r="A2990" t="s">
        <v>2205</v>
      </c>
      <c r="B2990" t="s">
        <v>0</v>
      </c>
      <c r="C2990" t="s">
        <v>1</v>
      </c>
      <c r="D2990" t="s">
        <v>132</v>
      </c>
      <c r="E2990" t="s">
        <v>159</v>
      </c>
      <c r="F2990" t="s">
        <v>2206</v>
      </c>
      <c r="G2990" t="s">
        <v>4</v>
      </c>
      <c r="H2990" s="2">
        <v>44694</v>
      </c>
      <c r="I2990" t="s">
        <v>5</v>
      </c>
      <c r="J2990" t="s">
        <v>5</v>
      </c>
      <c r="K2990" s="3">
        <v>20</v>
      </c>
      <c r="L2990" s="3">
        <v>20</v>
      </c>
      <c r="M2990" t="s">
        <v>4</v>
      </c>
      <c r="N2990" t="s">
        <v>4</v>
      </c>
      <c r="O2990" t="s">
        <v>4</v>
      </c>
      <c r="P2990" t="s">
        <v>2348</v>
      </c>
      <c r="Q2990" t="s">
        <v>295</v>
      </c>
      <c r="R2990" t="s">
        <v>676</v>
      </c>
      <c r="S2990" t="s">
        <v>4</v>
      </c>
      <c r="T2990" s="5">
        <v>31.4</v>
      </c>
      <c r="U2990" t="s">
        <v>7</v>
      </c>
      <c r="V2990">
        <f t="shared" si="111"/>
        <v>1.5699999999999998</v>
      </c>
      <c r="W2990">
        <f>VLOOKUP(A2990,LISTINO!D:N,10,FALSE)</f>
        <v>1.99</v>
      </c>
      <c r="X2990">
        <f t="shared" si="110"/>
        <v>39.799999999999997</v>
      </c>
      <c r="Y2990" s="17">
        <f>VLOOKUP(A2990,LISTINO!D:K,7,FALSE)</f>
        <v>44593</v>
      </c>
    </row>
    <row r="2991" spans="1:25" x14ac:dyDescent="0.25">
      <c r="A2991" t="s">
        <v>1266</v>
      </c>
      <c r="B2991" t="s">
        <v>0</v>
      </c>
      <c r="C2991" t="s">
        <v>0</v>
      </c>
      <c r="D2991" t="s">
        <v>132</v>
      </c>
      <c r="E2991" t="s">
        <v>159</v>
      </c>
      <c r="F2991" t="s">
        <v>1267</v>
      </c>
      <c r="G2991" t="s">
        <v>4</v>
      </c>
      <c r="H2991" s="2">
        <v>44694</v>
      </c>
      <c r="I2991" t="s">
        <v>5</v>
      </c>
      <c r="J2991" t="s">
        <v>5</v>
      </c>
      <c r="K2991" s="3">
        <v>16</v>
      </c>
      <c r="L2991" s="3">
        <v>16</v>
      </c>
      <c r="M2991" t="s">
        <v>4</v>
      </c>
      <c r="N2991" t="s">
        <v>4</v>
      </c>
      <c r="O2991" t="s">
        <v>4</v>
      </c>
      <c r="P2991" t="s">
        <v>2348</v>
      </c>
      <c r="Q2991" t="s">
        <v>335</v>
      </c>
      <c r="R2991" t="s">
        <v>676</v>
      </c>
      <c r="S2991" t="s">
        <v>4</v>
      </c>
      <c r="T2991" s="5">
        <v>49.12</v>
      </c>
      <c r="U2991" t="s">
        <v>7</v>
      </c>
      <c r="V2991">
        <f t="shared" si="111"/>
        <v>3.07</v>
      </c>
      <c r="W2991">
        <f>VLOOKUP(A2991,LISTINO!D:N,10,FALSE)</f>
        <v>3.88</v>
      </c>
      <c r="X2991">
        <f t="shared" si="110"/>
        <v>62.08</v>
      </c>
      <c r="Y2991" s="17">
        <f>VLOOKUP(A2991,LISTINO!D:K,7,FALSE)</f>
        <v>44593</v>
      </c>
    </row>
    <row r="2992" spans="1:25" x14ac:dyDescent="0.25">
      <c r="A2992" t="s">
        <v>1084</v>
      </c>
      <c r="B2992" t="s">
        <v>0</v>
      </c>
      <c r="C2992" t="s">
        <v>0</v>
      </c>
      <c r="D2992" t="s">
        <v>132</v>
      </c>
      <c r="E2992" t="s">
        <v>159</v>
      </c>
      <c r="F2992" t="s">
        <v>1085</v>
      </c>
      <c r="G2992" t="s">
        <v>4</v>
      </c>
      <c r="H2992" s="2">
        <v>44694</v>
      </c>
      <c r="I2992" t="s">
        <v>5</v>
      </c>
      <c r="J2992" t="s">
        <v>5</v>
      </c>
      <c r="K2992" s="3">
        <v>30</v>
      </c>
      <c r="L2992" s="3">
        <v>30</v>
      </c>
      <c r="M2992" t="s">
        <v>4</v>
      </c>
      <c r="N2992" t="s">
        <v>4</v>
      </c>
      <c r="O2992" t="s">
        <v>4</v>
      </c>
      <c r="P2992" t="s">
        <v>2349</v>
      </c>
      <c r="Q2992" t="s">
        <v>10</v>
      </c>
      <c r="R2992" t="s">
        <v>163</v>
      </c>
      <c r="S2992" t="s">
        <v>4</v>
      </c>
      <c r="T2992" s="5">
        <v>0</v>
      </c>
      <c r="U2992" t="s">
        <v>7</v>
      </c>
      <c r="V2992">
        <f t="shared" si="111"/>
        <v>0</v>
      </c>
      <c r="W2992">
        <f>VLOOKUP(A2992,LISTINO!D:N,10,FALSE)</f>
        <v>4.05</v>
      </c>
      <c r="X2992">
        <f t="shared" si="110"/>
        <v>121.5</v>
      </c>
      <c r="Y2992" s="17">
        <f>VLOOKUP(A2992,LISTINO!D:K,7,FALSE)</f>
        <v>45376</v>
      </c>
    </row>
    <row r="2993" spans="1:25" x14ac:dyDescent="0.25">
      <c r="A2993" t="s">
        <v>714</v>
      </c>
      <c r="B2993" t="s">
        <v>0</v>
      </c>
      <c r="C2993" t="s">
        <v>0</v>
      </c>
      <c r="D2993" t="s">
        <v>132</v>
      </c>
      <c r="E2993" t="s">
        <v>159</v>
      </c>
      <c r="F2993" t="s">
        <v>715</v>
      </c>
      <c r="G2993" t="s">
        <v>4</v>
      </c>
      <c r="H2993" s="2">
        <v>44694</v>
      </c>
      <c r="I2993" t="s">
        <v>5</v>
      </c>
      <c r="J2993" t="s">
        <v>5</v>
      </c>
      <c r="K2993" s="3">
        <v>10</v>
      </c>
      <c r="L2993" s="3">
        <v>10</v>
      </c>
      <c r="M2993" t="s">
        <v>4</v>
      </c>
      <c r="N2993" t="s">
        <v>4</v>
      </c>
      <c r="O2993" t="s">
        <v>4</v>
      </c>
      <c r="P2993" t="s">
        <v>2349</v>
      </c>
      <c r="Q2993" t="s">
        <v>21</v>
      </c>
      <c r="R2993" t="s">
        <v>163</v>
      </c>
      <c r="S2993" t="s">
        <v>4</v>
      </c>
      <c r="T2993" s="5">
        <v>128.69999999999999</v>
      </c>
      <c r="U2993" t="s">
        <v>7</v>
      </c>
      <c r="V2993">
        <f t="shared" si="111"/>
        <v>12.87</v>
      </c>
      <c r="W2993">
        <f>VLOOKUP(A2993,LISTINO!D:N,10,FALSE)</f>
        <v>13.5</v>
      </c>
      <c r="X2993">
        <f t="shared" si="110"/>
        <v>135</v>
      </c>
      <c r="Y2993" s="17">
        <f>VLOOKUP(A2993,LISTINO!D:K,7,FALSE)</f>
        <v>45376</v>
      </c>
    </row>
    <row r="2994" spans="1:25" hidden="1" x14ac:dyDescent="0.25">
      <c r="A2994" t="s">
        <v>205</v>
      </c>
      <c r="B2994" t="s">
        <v>0</v>
      </c>
      <c r="C2994" t="s">
        <v>1</v>
      </c>
      <c r="D2994" t="s">
        <v>132</v>
      </c>
      <c r="E2994" t="s">
        <v>159</v>
      </c>
      <c r="F2994" t="s">
        <v>206</v>
      </c>
      <c r="G2994" t="s">
        <v>4</v>
      </c>
      <c r="H2994" s="2">
        <v>44694</v>
      </c>
      <c r="I2994" t="s">
        <v>5</v>
      </c>
      <c r="J2994" t="s">
        <v>5</v>
      </c>
      <c r="K2994" s="3">
        <v>250</v>
      </c>
      <c r="L2994" s="3">
        <v>250</v>
      </c>
      <c r="M2994" t="s">
        <v>4</v>
      </c>
      <c r="N2994" t="s">
        <v>4</v>
      </c>
      <c r="O2994" t="s">
        <v>4</v>
      </c>
      <c r="P2994" t="s">
        <v>2348</v>
      </c>
      <c r="Q2994" t="s">
        <v>308</v>
      </c>
      <c r="R2994" t="s">
        <v>676</v>
      </c>
      <c r="S2994" t="s">
        <v>4</v>
      </c>
      <c r="T2994" s="5">
        <v>75</v>
      </c>
      <c r="U2994" t="s">
        <v>7</v>
      </c>
      <c r="V2994">
        <f t="shared" si="111"/>
        <v>0.3</v>
      </c>
      <c r="W2994">
        <f>VLOOKUP(A2994,LISTINO!D:N,10,FALSE)</f>
        <v>0.38</v>
      </c>
      <c r="X2994">
        <f t="shared" si="110"/>
        <v>95</v>
      </c>
      <c r="Y2994" s="17">
        <f>VLOOKUP(A2994,LISTINO!D:K,7,FALSE)</f>
        <v>44593</v>
      </c>
    </row>
    <row r="2995" spans="1:25" hidden="1" x14ac:dyDescent="0.25">
      <c r="A2995" t="s">
        <v>205</v>
      </c>
      <c r="B2995" t="s">
        <v>0</v>
      </c>
      <c r="C2995" t="s">
        <v>1</v>
      </c>
      <c r="D2995" t="s">
        <v>132</v>
      </c>
      <c r="E2995" t="s">
        <v>159</v>
      </c>
      <c r="F2995" t="s">
        <v>206</v>
      </c>
      <c r="G2995" t="s">
        <v>4</v>
      </c>
      <c r="H2995" s="2">
        <v>44694</v>
      </c>
      <c r="I2995" t="s">
        <v>5</v>
      </c>
      <c r="J2995" t="s">
        <v>5</v>
      </c>
      <c r="K2995" s="3">
        <v>250</v>
      </c>
      <c r="L2995" s="3">
        <v>250</v>
      </c>
      <c r="M2995" t="s">
        <v>4</v>
      </c>
      <c r="N2995" t="s">
        <v>4</v>
      </c>
      <c r="O2995" t="s">
        <v>4</v>
      </c>
      <c r="P2995" t="s">
        <v>2348</v>
      </c>
      <c r="Q2995" t="s">
        <v>445</v>
      </c>
      <c r="R2995" t="s">
        <v>676</v>
      </c>
      <c r="S2995" t="s">
        <v>4</v>
      </c>
      <c r="T2995" s="5">
        <v>75</v>
      </c>
      <c r="U2995" t="s">
        <v>7</v>
      </c>
      <c r="V2995">
        <f t="shared" si="111"/>
        <v>0.3</v>
      </c>
      <c r="W2995">
        <f>VLOOKUP(A2995,LISTINO!D:N,10,FALSE)</f>
        <v>0.38</v>
      </c>
      <c r="X2995">
        <f t="shared" si="110"/>
        <v>95</v>
      </c>
      <c r="Y2995" s="17">
        <f>VLOOKUP(A2995,LISTINO!D:K,7,FALSE)</f>
        <v>44593</v>
      </c>
    </row>
    <row r="2996" spans="1:25" hidden="1" x14ac:dyDescent="0.25">
      <c r="A2996" t="s">
        <v>205</v>
      </c>
      <c r="B2996" t="s">
        <v>0</v>
      </c>
      <c r="C2996" t="s">
        <v>1</v>
      </c>
      <c r="D2996" t="s">
        <v>132</v>
      </c>
      <c r="E2996" t="s">
        <v>159</v>
      </c>
      <c r="F2996" t="s">
        <v>206</v>
      </c>
      <c r="G2996" t="s">
        <v>4</v>
      </c>
      <c r="H2996" s="2">
        <v>44694</v>
      </c>
      <c r="I2996" t="s">
        <v>5</v>
      </c>
      <c r="J2996" t="s">
        <v>5</v>
      </c>
      <c r="K2996" s="3">
        <v>250</v>
      </c>
      <c r="L2996" s="3">
        <v>250</v>
      </c>
      <c r="M2996" t="s">
        <v>4</v>
      </c>
      <c r="N2996" t="s">
        <v>4</v>
      </c>
      <c r="O2996" t="s">
        <v>4</v>
      </c>
      <c r="P2996" t="s">
        <v>2348</v>
      </c>
      <c r="Q2996" t="s">
        <v>433</v>
      </c>
      <c r="R2996" t="s">
        <v>676</v>
      </c>
      <c r="S2996" t="s">
        <v>4</v>
      </c>
      <c r="T2996" s="5">
        <v>75</v>
      </c>
      <c r="U2996" t="s">
        <v>7</v>
      </c>
      <c r="V2996">
        <f t="shared" si="111"/>
        <v>0.3</v>
      </c>
      <c r="W2996">
        <f>VLOOKUP(A2996,LISTINO!D:N,10,FALSE)</f>
        <v>0.38</v>
      </c>
      <c r="X2996">
        <f t="shared" si="110"/>
        <v>95</v>
      </c>
      <c r="Y2996" s="17">
        <f>VLOOKUP(A2996,LISTINO!D:K,7,FALSE)</f>
        <v>44593</v>
      </c>
    </row>
    <row r="2997" spans="1:25" hidden="1" x14ac:dyDescent="0.25">
      <c r="A2997" t="s">
        <v>205</v>
      </c>
      <c r="B2997" t="s">
        <v>0</v>
      </c>
      <c r="C2997" t="s">
        <v>1</v>
      </c>
      <c r="D2997" t="s">
        <v>132</v>
      </c>
      <c r="E2997" t="s">
        <v>159</v>
      </c>
      <c r="F2997" t="s">
        <v>206</v>
      </c>
      <c r="G2997" t="s">
        <v>4</v>
      </c>
      <c r="H2997" s="2">
        <v>44694</v>
      </c>
      <c r="I2997" t="s">
        <v>5</v>
      </c>
      <c r="J2997" t="s">
        <v>5</v>
      </c>
      <c r="K2997" s="3">
        <v>250</v>
      </c>
      <c r="L2997" s="3">
        <v>250</v>
      </c>
      <c r="M2997" t="s">
        <v>4</v>
      </c>
      <c r="N2997" t="s">
        <v>4</v>
      </c>
      <c r="O2997" t="s">
        <v>4</v>
      </c>
      <c r="P2997" t="s">
        <v>2348</v>
      </c>
      <c r="Q2997" t="s">
        <v>391</v>
      </c>
      <c r="R2997" t="s">
        <v>676</v>
      </c>
      <c r="S2997" t="s">
        <v>4</v>
      </c>
      <c r="T2997" s="5">
        <v>75</v>
      </c>
      <c r="U2997" t="s">
        <v>7</v>
      </c>
      <c r="V2997">
        <f t="shared" si="111"/>
        <v>0.3</v>
      </c>
      <c r="W2997">
        <f>VLOOKUP(A2997,LISTINO!D:N,10,FALSE)</f>
        <v>0.38</v>
      </c>
      <c r="X2997">
        <f t="shared" si="110"/>
        <v>95</v>
      </c>
      <c r="Y2997" s="17">
        <f>VLOOKUP(A2997,LISTINO!D:K,7,FALSE)</f>
        <v>44593</v>
      </c>
    </row>
    <row r="2998" spans="1:25" x14ac:dyDescent="0.25">
      <c r="A2998" t="s">
        <v>1154</v>
      </c>
      <c r="B2998" t="s">
        <v>0</v>
      </c>
      <c r="C2998" t="s">
        <v>1</v>
      </c>
      <c r="D2998" t="s">
        <v>132</v>
      </c>
      <c r="E2998" t="s">
        <v>159</v>
      </c>
      <c r="F2998" t="s">
        <v>1155</v>
      </c>
      <c r="G2998" t="s">
        <v>4</v>
      </c>
      <c r="H2998" s="2">
        <v>44694</v>
      </c>
      <c r="I2998" t="s">
        <v>5</v>
      </c>
      <c r="J2998" t="s">
        <v>5</v>
      </c>
      <c r="K2998" s="3">
        <v>25</v>
      </c>
      <c r="L2998" s="3">
        <v>25</v>
      </c>
      <c r="M2998" t="s">
        <v>4</v>
      </c>
      <c r="N2998" t="s">
        <v>4</v>
      </c>
      <c r="O2998" t="s">
        <v>4</v>
      </c>
      <c r="P2998" t="s">
        <v>2348</v>
      </c>
      <c r="Q2998" t="s">
        <v>293</v>
      </c>
      <c r="R2998" t="s">
        <v>676</v>
      </c>
      <c r="S2998" t="s">
        <v>4</v>
      </c>
      <c r="T2998" s="5">
        <v>20</v>
      </c>
      <c r="U2998" t="s">
        <v>7</v>
      </c>
      <c r="V2998">
        <f t="shared" si="111"/>
        <v>0.8</v>
      </c>
      <c r="W2998">
        <f>VLOOKUP(A2998,LISTINO!D:N,10,FALSE)</f>
        <v>1.01</v>
      </c>
      <c r="X2998">
        <f t="shared" si="110"/>
        <v>25.25</v>
      </c>
      <c r="Y2998" s="17">
        <f>VLOOKUP(A2998,LISTINO!D:K,7,FALSE)</f>
        <v>44593</v>
      </c>
    </row>
    <row r="2999" spans="1:25" x14ac:dyDescent="0.25">
      <c r="A2999" t="s">
        <v>1154</v>
      </c>
      <c r="B2999" t="s">
        <v>0</v>
      </c>
      <c r="C2999" t="s">
        <v>1</v>
      </c>
      <c r="D2999" t="s">
        <v>132</v>
      </c>
      <c r="E2999" t="s">
        <v>159</v>
      </c>
      <c r="F2999" t="s">
        <v>1155</v>
      </c>
      <c r="G2999" t="s">
        <v>4</v>
      </c>
      <c r="H2999" s="2">
        <v>44694</v>
      </c>
      <c r="I2999" t="s">
        <v>5</v>
      </c>
      <c r="J2999" t="s">
        <v>5</v>
      </c>
      <c r="K2999" s="3">
        <v>25</v>
      </c>
      <c r="L2999" s="3">
        <v>25</v>
      </c>
      <c r="M2999" t="s">
        <v>4</v>
      </c>
      <c r="N2999" t="s">
        <v>4</v>
      </c>
      <c r="O2999" t="s">
        <v>4</v>
      </c>
      <c r="P2999" t="s">
        <v>2348</v>
      </c>
      <c r="Q2999" t="s">
        <v>294</v>
      </c>
      <c r="R2999" t="s">
        <v>676</v>
      </c>
      <c r="S2999" t="s">
        <v>4</v>
      </c>
      <c r="T2999" s="5">
        <v>20</v>
      </c>
      <c r="U2999" t="s">
        <v>7</v>
      </c>
      <c r="V2999">
        <f t="shared" si="111"/>
        <v>0.8</v>
      </c>
      <c r="W2999">
        <f>VLOOKUP(A2999,LISTINO!D:N,10,FALSE)</f>
        <v>1.01</v>
      </c>
      <c r="X2999">
        <f t="shared" si="110"/>
        <v>25.25</v>
      </c>
      <c r="Y2999" s="17">
        <f>VLOOKUP(A2999,LISTINO!D:K,7,FALSE)</f>
        <v>44593</v>
      </c>
    </row>
    <row r="3000" spans="1:25" x14ac:dyDescent="0.25">
      <c r="A3000" t="s">
        <v>1154</v>
      </c>
      <c r="B3000" t="s">
        <v>0</v>
      </c>
      <c r="C3000" t="s">
        <v>1</v>
      </c>
      <c r="D3000" t="s">
        <v>132</v>
      </c>
      <c r="E3000" t="s">
        <v>159</v>
      </c>
      <c r="F3000" t="s">
        <v>1155</v>
      </c>
      <c r="G3000" t="s">
        <v>4</v>
      </c>
      <c r="H3000" s="2">
        <v>44694</v>
      </c>
      <c r="I3000" t="s">
        <v>5</v>
      </c>
      <c r="J3000" t="s">
        <v>5</v>
      </c>
      <c r="K3000" s="3">
        <v>25</v>
      </c>
      <c r="L3000" s="3">
        <v>25</v>
      </c>
      <c r="M3000" t="s">
        <v>4</v>
      </c>
      <c r="N3000" t="s">
        <v>4</v>
      </c>
      <c r="O3000" t="s">
        <v>4</v>
      </c>
      <c r="P3000" t="s">
        <v>2348</v>
      </c>
      <c r="Q3000" t="s">
        <v>301</v>
      </c>
      <c r="R3000" t="s">
        <v>676</v>
      </c>
      <c r="S3000" t="s">
        <v>4</v>
      </c>
      <c r="T3000" s="5">
        <v>20</v>
      </c>
      <c r="U3000" t="s">
        <v>7</v>
      </c>
      <c r="V3000">
        <f t="shared" si="111"/>
        <v>0.8</v>
      </c>
      <c r="W3000">
        <f>VLOOKUP(A3000,LISTINO!D:N,10,FALSE)</f>
        <v>1.01</v>
      </c>
      <c r="X3000">
        <f t="shared" si="110"/>
        <v>25.25</v>
      </c>
      <c r="Y3000" s="17">
        <f>VLOOKUP(A3000,LISTINO!D:K,7,FALSE)</f>
        <v>44593</v>
      </c>
    </row>
    <row r="3001" spans="1:25" x14ac:dyDescent="0.25">
      <c r="A3001" t="s">
        <v>1154</v>
      </c>
      <c r="B3001" t="s">
        <v>0</v>
      </c>
      <c r="C3001" t="s">
        <v>1</v>
      </c>
      <c r="D3001" t="s">
        <v>132</v>
      </c>
      <c r="E3001" t="s">
        <v>159</v>
      </c>
      <c r="F3001" t="s">
        <v>1155</v>
      </c>
      <c r="G3001" t="s">
        <v>4</v>
      </c>
      <c r="H3001" s="2">
        <v>44694</v>
      </c>
      <c r="I3001" t="s">
        <v>5</v>
      </c>
      <c r="J3001" t="s">
        <v>5</v>
      </c>
      <c r="K3001" s="3">
        <v>25</v>
      </c>
      <c r="L3001" s="3">
        <v>25</v>
      </c>
      <c r="M3001" t="s">
        <v>4</v>
      </c>
      <c r="N3001" t="s">
        <v>4</v>
      </c>
      <c r="O3001" t="s">
        <v>4</v>
      </c>
      <c r="P3001" t="s">
        <v>2348</v>
      </c>
      <c r="Q3001" t="s">
        <v>325</v>
      </c>
      <c r="R3001" t="s">
        <v>676</v>
      </c>
      <c r="S3001" t="s">
        <v>4</v>
      </c>
      <c r="T3001" s="5">
        <v>20</v>
      </c>
      <c r="U3001" t="s">
        <v>7</v>
      </c>
      <c r="V3001">
        <f t="shared" si="111"/>
        <v>0.8</v>
      </c>
      <c r="W3001">
        <f>VLOOKUP(A3001,LISTINO!D:N,10,FALSE)</f>
        <v>1.01</v>
      </c>
      <c r="X3001">
        <f t="shared" si="110"/>
        <v>25.25</v>
      </c>
      <c r="Y3001" s="17">
        <f>VLOOKUP(A3001,LISTINO!D:K,7,FALSE)</f>
        <v>44593</v>
      </c>
    </row>
    <row r="3002" spans="1:25" x14ac:dyDescent="0.25">
      <c r="A3002" t="s">
        <v>1622</v>
      </c>
      <c r="B3002" t="s">
        <v>0</v>
      </c>
      <c r="C3002" t="s">
        <v>1</v>
      </c>
      <c r="D3002" t="s">
        <v>132</v>
      </c>
      <c r="E3002" t="s">
        <v>159</v>
      </c>
      <c r="F3002" t="s">
        <v>1623</v>
      </c>
      <c r="G3002" t="s">
        <v>4</v>
      </c>
      <c r="H3002" s="2">
        <v>44694</v>
      </c>
      <c r="I3002" t="s">
        <v>5</v>
      </c>
      <c r="J3002" t="s">
        <v>5</v>
      </c>
      <c r="K3002" s="3">
        <v>30</v>
      </c>
      <c r="L3002" s="3">
        <v>30</v>
      </c>
      <c r="M3002" t="s">
        <v>4</v>
      </c>
      <c r="N3002" t="s">
        <v>4</v>
      </c>
      <c r="O3002" t="s">
        <v>4</v>
      </c>
      <c r="P3002" t="s">
        <v>2348</v>
      </c>
      <c r="Q3002" t="s">
        <v>273</v>
      </c>
      <c r="R3002" t="s">
        <v>676</v>
      </c>
      <c r="S3002" t="s">
        <v>4</v>
      </c>
      <c r="T3002" s="5">
        <v>109.8</v>
      </c>
      <c r="U3002" t="s">
        <v>7</v>
      </c>
      <c r="V3002">
        <f t="shared" si="111"/>
        <v>3.6599999999999997</v>
      </c>
      <c r="W3002">
        <f>VLOOKUP(A3002,LISTINO!D:N,10,FALSE)</f>
        <v>4.17</v>
      </c>
      <c r="X3002">
        <f t="shared" si="110"/>
        <v>125.1</v>
      </c>
      <c r="Y3002" s="17">
        <f>VLOOKUP(A3002,LISTINO!D:K,7,FALSE)</f>
        <v>44593</v>
      </c>
    </row>
    <row r="3003" spans="1:25" x14ac:dyDescent="0.25">
      <c r="A3003" t="s">
        <v>896</v>
      </c>
      <c r="B3003" t="s">
        <v>0</v>
      </c>
      <c r="C3003" t="s">
        <v>0</v>
      </c>
      <c r="D3003" t="s">
        <v>132</v>
      </c>
      <c r="E3003" t="s">
        <v>159</v>
      </c>
      <c r="F3003" t="s">
        <v>897</v>
      </c>
      <c r="G3003" t="s">
        <v>4</v>
      </c>
      <c r="H3003" s="2">
        <v>44694</v>
      </c>
      <c r="I3003" t="s">
        <v>5</v>
      </c>
      <c r="J3003" t="s">
        <v>5</v>
      </c>
      <c r="K3003" s="3">
        <v>20</v>
      </c>
      <c r="L3003" s="3">
        <v>20</v>
      </c>
      <c r="M3003" t="s">
        <v>4</v>
      </c>
      <c r="N3003" t="s">
        <v>4</v>
      </c>
      <c r="O3003" t="s">
        <v>4</v>
      </c>
      <c r="P3003" t="s">
        <v>2350</v>
      </c>
      <c r="Q3003" t="s">
        <v>10</v>
      </c>
      <c r="R3003" t="s">
        <v>163</v>
      </c>
      <c r="S3003" t="s">
        <v>4</v>
      </c>
      <c r="T3003" s="5">
        <v>56.6</v>
      </c>
      <c r="U3003" t="s">
        <v>7</v>
      </c>
      <c r="V3003">
        <f t="shared" si="111"/>
        <v>2.83</v>
      </c>
      <c r="W3003">
        <f>VLOOKUP(A3003,LISTINO!D:N,10,FALSE)</f>
        <v>3.68</v>
      </c>
      <c r="X3003">
        <f t="shared" si="110"/>
        <v>73.600000000000009</v>
      </c>
      <c r="Y3003" s="17">
        <f>VLOOKUP(A3003,LISTINO!D:K,7,FALSE)</f>
        <v>45376</v>
      </c>
    </row>
    <row r="3004" spans="1:25" x14ac:dyDescent="0.25">
      <c r="A3004" t="s">
        <v>1210</v>
      </c>
      <c r="B3004" t="s">
        <v>0</v>
      </c>
      <c r="C3004" t="s">
        <v>0</v>
      </c>
      <c r="D3004" t="s">
        <v>132</v>
      </c>
      <c r="E3004" t="s">
        <v>159</v>
      </c>
      <c r="F3004" t="s">
        <v>1211</v>
      </c>
      <c r="G3004" t="s">
        <v>4</v>
      </c>
      <c r="H3004" s="2">
        <v>44694</v>
      </c>
      <c r="I3004" t="s">
        <v>5</v>
      </c>
      <c r="J3004" t="s">
        <v>5</v>
      </c>
      <c r="K3004" s="3">
        <v>20</v>
      </c>
      <c r="L3004" s="3">
        <v>20</v>
      </c>
      <c r="M3004" t="s">
        <v>4</v>
      </c>
      <c r="N3004" t="s">
        <v>4</v>
      </c>
      <c r="O3004" t="s">
        <v>4</v>
      </c>
      <c r="P3004" t="s">
        <v>2349</v>
      </c>
      <c r="Q3004" t="s">
        <v>14</v>
      </c>
      <c r="R3004" t="s">
        <v>163</v>
      </c>
      <c r="S3004" t="s">
        <v>4</v>
      </c>
      <c r="T3004" s="5">
        <v>0</v>
      </c>
      <c r="U3004" t="s">
        <v>7</v>
      </c>
      <c r="V3004">
        <f t="shared" si="111"/>
        <v>0</v>
      </c>
      <c r="W3004">
        <f>VLOOKUP(A3004,LISTINO!D:N,10,FALSE)</f>
        <v>10.08</v>
      </c>
      <c r="X3004">
        <f t="shared" si="110"/>
        <v>201.6</v>
      </c>
      <c r="Y3004" s="17">
        <f>VLOOKUP(A3004,LISTINO!D:K,7,FALSE)</f>
        <v>44958</v>
      </c>
    </row>
    <row r="3005" spans="1:25" x14ac:dyDescent="0.25">
      <c r="A3005" t="s">
        <v>657</v>
      </c>
      <c r="B3005" t="s">
        <v>0</v>
      </c>
      <c r="C3005" t="s">
        <v>0</v>
      </c>
      <c r="D3005" t="s">
        <v>132</v>
      </c>
      <c r="E3005" t="s">
        <v>159</v>
      </c>
      <c r="F3005" t="s">
        <v>658</v>
      </c>
      <c r="G3005" t="s">
        <v>4</v>
      </c>
      <c r="H3005" s="2">
        <v>44694</v>
      </c>
      <c r="I3005" t="s">
        <v>5</v>
      </c>
      <c r="J3005" t="s">
        <v>5</v>
      </c>
      <c r="K3005" s="3">
        <v>20</v>
      </c>
      <c r="L3005" s="3">
        <v>20</v>
      </c>
      <c r="M3005" t="s">
        <v>4</v>
      </c>
      <c r="N3005" t="s">
        <v>4</v>
      </c>
      <c r="O3005" t="s">
        <v>4</v>
      </c>
      <c r="P3005" t="s">
        <v>2349</v>
      </c>
      <c r="Q3005" t="s">
        <v>44</v>
      </c>
      <c r="R3005" t="s">
        <v>163</v>
      </c>
      <c r="S3005" t="s">
        <v>4</v>
      </c>
      <c r="T3005" s="5">
        <v>268</v>
      </c>
      <c r="U3005" t="s">
        <v>7</v>
      </c>
      <c r="V3005">
        <f t="shared" si="111"/>
        <v>13.4</v>
      </c>
      <c r="W3005">
        <f>VLOOKUP(A3005,LISTINO!D:N,10,FALSE)</f>
        <v>18.04</v>
      </c>
      <c r="X3005">
        <f t="shared" si="110"/>
        <v>360.79999999999995</v>
      </c>
      <c r="Y3005" s="17">
        <f>VLOOKUP(A3005,LISTINO!D:K,7,FALSE)</f>
        <v>44958</v>
      </c>
    </row>
    <row r="3006" spans="1:25" x14ac:dyDescent="0.25">
      <c r="A3006" t="s">
        <v>1448</v>
      </c>
      <c r="B3006" t="s">
        <v>0</v>
      </c>
      <c r="C3006" t="s">
        <v>0</v>
      </c>
      <c r="D3006" t="s">
        <v>132</v>
      </c>
      <c r="E3006" t="s">
        <v>159</v>
      </c>
      <c r="F3006" t="s">
        <v>1449</v>
      </c>
      <c r="G3006" t="s">
        <v>4</v>
      </c>
      <c r="H3006" s="2">
        <v>44694</v>
      </c>
      <c r="I3006" t="s">
        <v>5</v>
      </c>
      <c r="J3006" t="s">
        <v>5</v>
      </c>
      <c r="K3006" s="3">
        <v>10</v>
      </c>
      <c r="L3006" s="3">
        <v>10</v>
      </c>
      <c r="M3006" t="s">
        <v>4</v>
      </c>
      <c r="N3006" t="s">
        <v>4</v>
      </c>
      <c r="O3006" t="s">
        <v>4</v>
      </c>
      <c r="P3006" t="s">
        <v>2349</v>
      </c>
      <c r="Q3006" t="s">
        <v>13</v>
      </c>
      <c r="R3006" t="s">
        <v>163</v>
      </c>
      <c r="S3006" t="s">
        <v>4</v>
      </c>
      <c r="T3006" s="5">
        <v>0</v>
      </c>
      <c r="U3006" t="s">
        <v>7</v>
      </c>
      <c r="V3006">
        <f t="shared" si="111"/>
        <v>0</v>
      </c>
      <c r="W3006">
        <f>VLOOKUP(A3006,LISTINO!D:N,10,FALSE)</f>
        <v>7.96</v>
      </c>
      <c r="X3006">
        <f t="shared" si="110"/>
        <v>79.599999999999994</v>
      </c>
      <c r="Y3006" s="17">
        <f>VLOOKUP(A3006,LISTINO!D:K,7,FALSE)</f>
        <v>45376</v>
      </c>
    </row>
    <row r="3007" spans="1:25" x14ac:dyDescent="0.25">
      <c r="A3007" t="s">
        <v>841</v>
      </c>
      <c r="B3007" t="s">
        <v>0</v>
      </c>
      <c r="C3007" t="s">
        <v>1</v>
      </c>
      <c r="D3007" t="s">
        <v>132</v>
      </c>
      <c r="E3007" t="s">
        <v>159</v>
      </c>
      <c r="F3007" t="s">
        <v>842</v>
      </c>
      <c r="G3007" t="s">
        <v>4</v>
      </c>
      <c r="H3007" s="2">
        <v>44694</v>
      </c>
      <c r="I3007" t="s">
        <v>5</v>
      </c>
      <c r="J3007" t="s">
        <v>5</v>
      </c>
      <c r="K3007" s="3">
        <v>25</v>
      </c>
      <c r="L3007" s="3">
        <v>25</v>
      </c>
      <c r="M3007" t="s">
        <v>4</v>
      </c>
      <c r="N3007" t="s">
        <v>4</v>
      </c>
      <c r="O3007" t="s">
        <v>4</v>
      </c>
      <c r="P3007" t="s">
        <v>2348</v>
      </c>
      <c r="Q3007" t="s">
        <v>330</v>
      </c>
      <c r="R3007" t="s">
        <v>676</v>
      </c>
      <c r="S3007" t="s">
        <v>4</v>
      </c>
      <c r="T3007" s="5">
        <v>67</v>
      </c>
      <c r="U3007" t="s">
        <v>7</v>
      </c>
      <c r="V3007">
        <f t="shared" si="111"/>
        <v>2.68</v>
      </c>
      <c r="W3007">
        <f>VLOOKUP(A3007,LISTINO!D:N,10,FALSE)</f>
        <v>3.38</v>
      </c>
      <c r="X3007">
        <f t="shared" si="110"/>
        <v>84.5</v>
      </c>
      <c r="Y3007" s="17">
        <f>VLOOKUP(A3007,LISTINO!D:K,7,FALSE)</f>
        <v>44593</v>
      </c>
    </row>
    <row r="3008" spans="1:25" x14ac:dyDescent="0.25">
      <c r="A3008" t="s">
        <v>841</v>
      </c>
      <c r="B3008" t="s">
        <v>0</v>
      </c>
      <c r="C3008" t="s">
        <v>1</v>
      </c>
      <c r="D3008" t="s">
        <v>132</v>
      </c>
      <c r="E3008" t="s">
        <v>159</v>
      </c>
      <c r="F3008" t="s">
        <v>842</v>
      </c>
      <c r="G3008" t="s">
        <v>4</v>
      </c>
      <c r="H3008" s="2">
        <v>44694</v>
      </c>
      <c r="I3008" t="s">
        <v>5</v>
      </c>
      <c r="J3008" t="s">
        <v>5</v>
      </c>
      <c r="K3008" s="3">
        <v>25</v>
      </c>
      <c r="L3008" s="3">
        <v>25</v>
      </c>
      <c r="M3008" t="s">
        <v>4</v>
      </c>
      <c r="N3008" t="s">
        <v>4</v>
      </c>
      <c r="O3008" t="s">
        <v>4</v>
      </c>
      <c r="P3008" t="s">
        <v>2348</v>
      </c>
      <c r="Q3008" t="s">
        <v>327</v>
      </c>
      <c r="R3008" t="s">
        <v>676</v>
      </c>
      <c r="S3008" t="s">
        <v>4</v>
      </c>
      <c r="T3008" s="5">
        <v>67</v>
      </c>
      <c r="U3008" t="s">
        <v>7</v>
      </c>
      <c r="V3008">
        <f t="shared" si="111"/>
        <v>2.68</v>
      </c>
      <c r="W3008">
        <f>VLOOKUP(A3008,LISTINO!D:N,10,FALSE)</f>
        <v>3.38</v>
      </c>
      <c r="X3008">
        <f t="shared" si="110"/>
        <v>84.5</v>
      </c>
      <c r="Y3008" s="17">
        <f>VLOOKUP(A3008,LISTINO!D:K,7,FALSE)</f>
        <v>44593</v>
      </c>
    </row>
    <row r="3009" spans="1:25" x14ac:dyDescent="0.25">
      <c r="A3009" t="s">
        <v>841</v>
      </c>
      <c r="B3009" t="s">
        <v>0</v>
      </c>
      <c r="C3009" t="s">
        <v>1</v>
      </c>
      <c r="D3009" t="s">
        <v>132</v>
      </c>
      <c r="E3009" t="s">
        <v>159</v>
      </c>
      <c r="F3009" t="s">
        <v>842</v>
      </c>
      <c r="G3009" t="s">
        <v>4</v>
      </c>
      <c r="H3009" s="2">
        <v>44694</v>
      </c>
      <c r="I3009" t="s">
        <v>5</v>
      </c>
      <c r="J3009" t="s">
        <v>5</v>
      </c>
      <c r="K3009" s="3">
        <v>25</v>
      </c>
      <c r="L3009" s="3">
        <v>25</v>
      </c>
      <c r="M3009" t="s">
        <v>4</v>
      </c>
      <c r="N3009" t="s">
        <v>4</v>
      </c>
      <c r="O3009" t="s">
        <v>4</v>
      </c>
      <c r="P3009" t="s">
        <v>2348</v>
      </c>
      <c r="Q3009" t="s">
        <v>326</v>
      </c>
      <c r="R3009" t="s">
        <v>676</v>
      </c>
      <c r="S3009" t="s">
        <v>4</v>
      </c>
      <c r="T3009" s="5">
        <v>67</v>
      </c>
      <c r="U3009" t="s">
        <v>7</v>
      </c>
      <c r="V3009">
        <f t="shared" si="111"/>
        <v>2.68</v>
      </c>
      <c r="W3009">
        <f>VLOOKUP(A3009,LISTINO!D:N,10,FALSE)</f>
        <v>3.38</v>
      </c>
      <c r="X3009">
        <f t="shared" si="110"/>
        <v>84.5</v>
      </c>
      <c r="Y3009" s="17">
        <f>VLOOKUP(A3009,LISTINO!D:K,7,FALSE)</f>
        <v>44593</v>
      </c>
    </row>
    <row r="3010" spans="1:25" x14ac:dyDescent="0.25">
      <c r="A3010" t="s">
        <v>841</v>
      </c>
      <c r="B3010" t="s">
        <v>0</v>
      </c>
      <c r="C3010" t="s">
        <v>1</v>
      </c>
      <c r="D3010" t="s">
        <v>132</v>
      </c>
      <c r="E3010" t="s">
        <v>159</v>
      </c>
      <c r="F3010" t="s">
        <v>842</v>
      </c>
      <c r="G3010" t="s">
        <v>4</v>
      </c>
      <c r="H3010" s="2">
        <v>44694</v>
      </c>
      <c r="I3010" t="s">
        <v>5</v>
      </c>
      <c r="J3010" t="s">
        <v>5</v>
      </c>
      <c r="K3010" s="3">
        <v>25</v>
      </c>
      <c r="L3010" s="3">
        <v>25</v>
      </c>
      <c r="M3010" t="s">
        <v>4</v>
      </c>
      <c r="N3010" t="s">
        <v>4</v>
      </c>
      <c r="O3010" t="s">
        <v>4</v>
      </c>
      <c r="P3010" t="s">
        <v>2348</v>
      </c>
      <c r="Q3010" t="s">
        <v>322</v>
      </c>
      <c r="R3010" t="s">
        <v>676</v>
      </c>
      <c r="S3010" t="s">
        <v>4</v>
      </c>
      <c r="T3010" s="5">
        <v>67</v>
      </c>
      <c r="U3010" t="s">
        <v>7</v>
      </c>
      <c r="V3010">
        <f t="shared" ref="V3010:V3031" si="112" xml:space="preserve"> T3010/K3010</f>
        <v>2.68</v>
      </c>
      <c r="W3010">
        <f>VLOOKUP(A3010,LISTINO!D:N,10,FALSE)</f>
        <v>3.38</v>
      </c>
      <c r="X3010">
        <f t="shared" si="110"/>
        <v>84.5</v>
      </c>
      <c r="Y3010" s="17">
        <f>VLOOKUP(A3010,LISTINO!D:K,7,FALSE)</f>
        <v>44593</v>
      </c>
    </row>
    <row r="3011" spans="1:25" x14ac:dyDescent="0.25">
      <c r="A3011" t="s">
        <v>841</v>
      </c>
      <c r="B3011" t="s">
        <v>0</v>
      </c>
      <c r="C3011" t="s">
        <v>1</v>
      </c>
      <c r="D3011" t="s">
        <v>132</v>
      </c>
      <c r="E3011" t="s">
        <v>159</v>
      </c>
      <c r="F3011" t="s">
        <v>842</v>
      </c>
      <c r="G3011" t="s">
        <v>4</v>
      </c>
      <c r="H3011" s="2">
        <v>44694</v>
      </c>
      <c r="I3011" t="s">
        <v>5</v>
      </c>
      <c r="J3011" t="s">
        <v>5</v>
      </c>
      <c r="K3011" s="3">
        <v>25</v>
      </c>
      <c r="L3011" s="3">
        <v>25</v>
      </c>
      <c r="M3011" t="s">
        <v>4</v>
      </c>
      <c r="N3011" t="s">
        <v>4</v>
      </c>
      <c r="O3011" t="s">
        <v>4</v>
      </c>
      <c r="P3011" t="s">
        <v>2348</v>
      </c>
      <c r="Q3011" t="s">
        <v>311</v>
      </c>
      <c r="R3011" t="s">
        <v>676</v>
      </c>
      <c r="S3011" t="s">
        <v>4</v>
      </c>
      <c r="T3011" s="5">
        <v>67</v>
      </c>
      <c r="U3011" t="s">
        <v>7</v>
      </c>
      <c r="V3011">
        <f t="shared" si="112"/>
        <v>2.68</v>
      </c>
      <c r="W3011">
        <f>VLOOKUP(A3011,LISTINO!D:N,10,FALSE)</f>
        <v>3.38</v>
      </c>
      <c r="X3011">
        <f t="shared" ref="X3011:X3074" si="113">W3011*K3011</f>
        <v>84.5</v>
      </c>
      <c r="Y3011" s="17">
        <f>VLOOKUP(A3011,LISTINO!D:K,7,FALSE)</f>
        <v>44593</v>
      </c>
    </row>
    <row r="3012" spans="1:25" x14ac:dyDescent="0.25">
      <c r="A3012" t="s">
        <v>449</v>
      </c>
      <c r="B3012" t="s">
        <v>0</v>
      </c>
      <c r="C3012" t="s">
        <v>1</v>
      </c>
      <c r="D3012" t="s">
        <v>132</v>
      </c>
      <c r="E3012" t="s">
        <v>159</v>
      </c>
      <c r="F3012" t="s">
        <v>450</v>
      </c>
      <c r="G3012" t="s">
        <v>4</v>
      </c>
      <c r="H3012" s="2">
        <v>44693</v>
      </c>
      <c r="I3012" t="s">
        <v>5</v>
      </c>
      <c r="J3012" t="s">
        <v>5</v>
      </c>
      <c r="K3012" s="3">
        <v>20</v>
      </c>
      <c r="L3012" s="3">
        <v>20</v>
      </c>
      <c r="M3012" t="s">
        <v>4</v>
      </c>
      <c r="N3012" t="s">
        <v>4</v>
      </c>
      <c r="O3012" t="s">
        <v>4</v>
      </c>
      <c r="P3012" t="s">
        <v>2353</v>
      </c>
      <c r="Q3012" t="s">
        <v>10</v>
      </c>
      <c r="R3012" t="s">
        <v>964</v>
      </c>
      <c r="S3012" t="s">
        <v>4</v>
      </c>
      <c r="T3012" s="5">
        <v>284</v>
      </c>
      <c r="U3012" t="s">
        <v>7</v>
      </c>
      <c r="V3012">
        <f t="shared" si="112"/>
        <v>14.2</v>
      </c>
      <c r="W3012">
        <f>VLOOKUP(A3012,LISTINO!D:N,10,FALSE)</f>
        <v>20.91</v>
      </c>
      <c r="X3012">
        <f t="shared" si="113"/>
        <v>418.2</v>
      </c>
      <c r="Y3012" s="17">
        <f>VLOOKUP(A3012,LISTINO!D:K,7,FALSE)</f>
        <v>44682</v>
      </c>
    </row>
    <row r="3013" spans="1:25" x14ac:dyDescent="0.25">
      <c r="A3013" t="s">
        <v>984</v>
      </c>
      <c r="B3013" t="s">
        <v>0</v>
      </c>
      <c r="C3013" t="s">
        <v>0</v>
      </c>
      <c r="D3013" t="s">
        <v>132</v>
      </c>
      <c r="E3013" t="s">
        <v>159</v>
      </c>
      <c r="F3013" t="s">
        <v>985</v>
      </c>
      <c r="G3013" t="s">
        <v>4</v>
      </c>
      <c r="H3013" s="2">
        <v>44693</v>
      </c>
      <c r="I3013" t="s">
        <v>5</v>
      </c>
      <c r="J3013" t="s">
        <v>5</v>
      </c>
      <c r="K3013" s="3">
        <v>83</v>
      </c>
      <c r="L3013" s="3">
        <v>83</v>
      </c>
      <c r="M3013" t="s">
        <v>4</v>
      </c>
      <c r="N3013" t="s">
        <v>4</v>
      </c>
      <c r="O3013" t="s">
        <v>4</v>
      </c>
      <c r="P3013" t="s">
        <v>2354</v>
      </c>
      <c r="Q3013" t="s">
        <v>6</v>
      </c>
      <c r="R3013" t="s">
        <v>163</v>
      </c>
      <c r="S3013" t="s">
        <v>4</v>
      </c>
      <c r="T3013" s="5">
        <v>0</v>
      </c>
      <c r="U3013" t="s">
        <v>7</v>
      </c>
      <c r="V3013">
        <f t="shared" si="112"/>
        <v>0</v>
      </c>
      <c r="W3013">
        <f>VLOOKUP(A3013,LISTINO!D:N,10,FALSE)</f>
        <v>2.09</v>
      </c>
      <c r="X3013">
        <f t="shared" si="113"/>
        <v>173.47</v>
      </c>
      <c r="Y3013" s="17">
        <f>VLOOKUP(A3013,LISTINO!D:K,7,FALSE)</f>
        <v>45292</v>
      </c>
    </row>
    <row r="3014" spans="1:25" x14ac:dyDescent="0.25">
      <c r="A3014" t="s">
        <v>830</v>
      </c>
      <c r="B3014" t="s">
        <v>0</v>
      </c>
      <c r="C3014" t="s">
        <v>192</v>
      </c>
      <c r="D3014" t="s">
        <v>132</v>
      </c>
      <c r="E3014" t="s">
        <v>159</v>
      </c>
      <c r="F3014" t="s">
        <v>831</v>
      </c>
      <c r="G3014" t="s">
        <v>4</v>
      </c>
      <c r="H3014" s="2">
        <v>44693</v>
      </c>
      <c r="I3014" t="s">
        <v>5</v>
      </c>
      <c r="J3014" t="s">
        <v>5</v>
      </c>
      <c r="K3014" s="3">
        <v>100</v>
      </c>
      <c r="L3014" s="3">
        <v>100</v>
      </c>
      <c r="M3014" t="s">
        <v>4</v>
      </c>
      <c r="N3014" t="s">
        <v>4</v>
      </c>
      <c r="O3014" t="s">
        <v>4</v>
      </c>
      <c r="P3014" t="s">
        <v>2357</v>
      </c>
      <c r="Q3014" t="s">
        <v>6</v>
      </c>
      <c r="R3014" t="s">
        <v>196</v>
      </c>
      <c r="S3014" t="s">
        <v>4</v>
      </c>
      <c r="T3014" s="5">
        <v>214</v>
      </c>
      <c r="U3014" t="s">
        <v>7</v>
      </c>
      <c r="V3014">
        <f t="shared" si="112"/>
        <v>2.14</v>
      </c>
      <c r="W3014">
        <f>VLOOKUP(A3014,LISTINO!D:N,10,FALSE)</f>
        <v>3.84</v>
      </c>
      <c r="X3014">
        <f t="shared" si="113"/>
        <v>384</v>
      </c>
      <c r="Y3014" s="17">
        <f>VLOOKUP(A3014,LISTINO!D:K,7,FALSE)</f>
        <v>45467</v>
      </c>
    </row>
    <row r="3015" spans="1:25" hidden="1" x14ac:dyDescent="0.25">
      <c r="A3015" t="s">
        <v>205</v>
      </c>
      <c r="B3015" t="s">
        <v>0</v>
      </c>
      <c r="C3015" t="s">
        <v>1</v>
      </c>
      <c r="D3015" t="s">
        <v>132</v>
      </c>
      <c r="E3015" t="s">
        <v>159</v>
      </c>
      <c r="F3015" t="s">
        <v>206</v>
      </c>
      <c r="G3015" t="s">
        <v>4</v>
      </c>
      <c r="H3015" s="2">
        <v>44693</v>
      </c>
      <c r="I3015" t="s">
        <v>5</v>
      </c>
      <c r="J3015" t="s">
        <v>5</v>
      </c>
      <c r="K3015" s="3">
        <v>500</v>
      </c>
      <c r="L3015" s="3">
        <v>500</v>
      </c>
      <c r="M3015" t="s">
        <v>4</v>
      </c>
      <c r="N3015" t="s">
        <v>4</v>
      </c>
      <c r="O3015" t="s">
        <v>4</v>
      </c>
      <c r="P3015" t="s">
        <v>2360</v>
      </c>
      <c r="Q3015" t="s">
        <v>10</v>
      </c>
      <c r="R3015" t="s">
        <v>676</v>
      </c>
      <c r="S3015" t="s">
        <v>4</v>
      </c>
      <c r="T3015" s="5">
        <v>150</v>
      </c>
      <c r="U3015" t="s">
        <v>7</v>
      </c>
      <c r="V3015">
        <f t="shared" si="112"/>
        <v>0.3</v>
      </c>
      <c r="W3015">
        <f>VLOOKUP(A3015,LISTINO!D:N,10,FALSE)</f>
        <v>0.38</v>
      </c>
      <c r="X3015">
        <f t="shared" si="113"/>
        <v>190</v>
      </c>
      <c r="Y3015" s="17">
        <f>VLOOKUP(A3015,LISTINO!D:K,7,FALSE)</f>
        <v>44593</v>
      </c>
    </row>
    <row r="3016" spans="1:25" hidden="1" x14ac:dyDescent="0.25">
      <c r="A3016" t="s">
        <v>205</v>
      </c>
      <c r="B3016" t="s">
        <v>0</v>
      </c>
      <c r="C3016" t="s">
        <v>1</v>
      </c>
      <c r="D3016" t="s">
        <v>132</v>
      </c>
      <c r="E3016" t="s">
        <v>159</v>
      </c>
      <c r="F3016" t="s">
        <v>206</v>
      </c>
      <c r="G3016" t="s">
        <v>4</v>
      </c>
      <c r="H3016" s="2">
        <v>44693</v>
      </c>
      <c r="I3016" t="s">
        <v>5</v>
      </c>
      <c r="J3016" t="s">
        <v>5</v>
      </c>
      <c r="K3016" s="3">
        <v>250</v>
      </c>
      <c r="L3016" s="3">
        <v>250</v>
      </c>
      <c r="M3016" t="s">
        <v>4</v>
      </c>
      <c r="N3016" t="s">
        <v>4</v>
      </c>
      <c r="O3016" t="s">
        <v>4</v>
      </c>
      <c r="P3016" t="s">
        <v>2360</v>
      </c>
      <c r="Q3016" t="s">
        <v>21</v>
      </c>
      <c r="R3016" t="s">
        <v>676</v>
      </c>
      <c r="S3016" t="s">
        <v>4</v>
      </c>
      <c r="T3016" s="5">
        <v>75</v>
      </c>
      <c r="U3016" t="s">
        <v>7</v>
      </c>
      <c r="V3016">
        <f t="shared" si="112"/>
        <v>0.3</v>
      </c>
      <c r="W3016">
        <f>VLOOKUP(A3016,LISTINO!D:N,10,FALSE)</f>
        <v>0.38</v>
      </c>
      <c r="X3016">
        <f t="shared" si="113"/>
        <v>95</v>
      </c>
      <c r="Y3016" s="17">
        <f>VLOOKUP(A3016,LISTINO!D:K,7,FALSE)</f>
        <v>44593</v>
      </c>
    </row>
    <row r="3017" spans="1:25" hidden="1" x14ac:dyDescent="0.25">
      <c r="A3017" t="s">
        <v>205</v>
      </c>
      <c r="B3017" t="s">
        <v>0</v>
      </c>
      <c r="C3017" t="s">
        <v>1</v>
      </c>
      <c r="D3017" t="s">
        <v>132</v>
      </c>
      <c r="E3017" t="s">
        <v>159</v>
      </c>
      <c r="F3017" t="s">
        <v>206</v>
      </c>
      <c r="G3017" t="s">
        <v>4</v>
      </c>
      <c r="H3017" s="2">
        <v>44693</v>
      </c>
      <c r="I3017" t="s">
        <v>5</v>
      </c>
      <c r="J3017" t="s">
        <v>5</v>
      </c>
      <c r="K3017" s="3">
        <v>250</v>
      </c>
      <c r="L3017" s="3">
        <v>250</v>
      </c>
      <c r="M3017" t="s">
        <v>4</v>
      </c>
      <c r="N3017" t="s">
        <v>4</v>
      </c>
      <c r="O3017" t="s">
        <v>4</v>
      </c>
      <c r="P3017" t="s">
        <v>2360</v>
      </c>
      <c r="Q3017" t="s">
        <v>6</v>
      </c>
      <c r="R3017" t="s">
        <v>676</v>
      </c>
      <c r="S3017" t="s">
        <v>4</v>
      </c>
      <c r="T3017" s="5">
        <v>75</v>
      </c>
      <c r="U3017" t="s">
        <v>7</v>
      </c>
      <c r="V3017">
        <f t="shared" si="112"/>
        <v>0.3</v>
      </c>
      <c r="W3017">
        <f>VLOOKUP(A3017,LISTINO!D:N,10,FALSE)</f>
        <v>0.38</v>
      </c>
      <c r="X3017">
        <f t="shared" si="113"/>
        <v>95</v>
      </c>
      <c r="Y3017" s="17">
        <f>VLOOKUP(A3017,LISTINO!D:K,7,FALSE)</f>
        <v>44593</v>
      </c>
    </row>
    <row r="3018" spans="1:25" x14ac:dyDescent="0.25">
      <c r="A3018" t="s">
        <v>257</v>
      </c>
      <c r="B3018" t="s">
        <v>0</v>
      </c>
      <c r="C3018" t="s">
        <v>0</v>
      </c>
      <c r="D3018" t="s">
        <v>132</v>
      </c>
      <c r="E3018" t="s">
        <v>159</v>
      </c>
      <c r="F3018" t="s">
        <v>258</v>
      </c>
      <c r="G3018" t="s">
        <v>4</v>
      </c>
      <c r="H3018" s="2">
        <v>44692</v>
      </c>
      <c r="I3018" t="s">
        <v>5</v>
      </c>
      <c r="J3018" t="s">
        <v>5</v>
      </c>
      <c r="K3018" s="3">
        <v>60</v>
      </c>
      <c r="L3018" s="3">
        <v>60</v>
      </c>
      <c r="M3018" t="s">
        <v>4</v>
      </c>
      <c r="N3018" t="s">
        <v>4</v>
      </c>
      <c r="O3018" t="s">
        <v>4</v>
      </c>
      <c r="P3018" t="s">
        <v>2361</v>
      </c>
      <c r="Q3018" t="s">
        <v>460</v>
      </c>
      <c r="R3018" t="s">
        <v>163</v>
      </c>
      <c r="S3018" t="s">
        <v>4</v>
      </c>
      <c r="T3018" s="5">
        <v>97.2</v>
      </c>
      <c r="U3018" t="s">
        <v>7</v>
      </c>
      <c r="V3018">
        <f t="shared" si="112"/>
        <v>1.62</v>
      </c>
      <c r="W3018">
        <f>VLOOKUP(A3018,LISTINO!D:N,10,FALSE)</f>
        <v>2.35</v>
      </c>
      <c r="X3018">
        <f t="shared" si="113"/>
        <v>141</v>
      </c>
      <c r="Y3018" s="17">
        <f>VLOOKUP(A3018,LISTINO!D:K,7,FALSE)</f>
        <v>45308</v>
      </c>
    </row>
    <row r="3019" spans="1:25" x14ac:dyDescent="0.25">
      <c r="A3019" t="s">
        <v>257</v>
      </c>
      <c r="B3019" t="s">
        <v>0</v>
      </c>
      <c r="C3019" t="s">
        <v>0</v>
      </c>
      <c r="D3019" t="s">
        <v>132</v>
      </c>
      <c r="E3019" t="s">
        <v>159</v>
      </c>
      <c r="F3019" t="s">
        <v>258</v>
      </c>
      <c r="G3019" t="s">
        <v>4</v>
      </c>
      <c r="H3019" s="2">
        <v>44692</v>
      </c>
      <c r="I3019" t="s">
        <v>5</v>
      </c>
      <c r="J3019" t="s">
        <v>5</v>
      </c>
      <c r="K3019" s="3">
        <v>60</v>
      </c>
      <c r="L3019" s="3">
        <v>60</v>
      </c>
      <c r="M3019" t="s">
        <v>4</v>
      </c>
      <c r="N3019" t="s">
        <v>4</v>
      </c>
      <c r="O3019" t="s">
        <v>4</v>
      </c>
      <c r="P3019" t="s">
        <v>2361</v>
      </c>
      <c r="Q3019" t="s">
        <v>391</v>
      </c>
      <c r="R3019" t="s">
        <v>163</v>
      </c>
      <c r="S3019" t="s">
        <v>4</v>
      </c>
      <c r="T3019" s="5">
        <v>97.2</v>
      </c>
      <c r="U3019" t="s">
        <v>7</v>
      </c>
      <c r="V3019">
        <f t="shared" si="112"/>
        <v>1.62</v>
      </c>
      <c r="W3019">
        <f>VLOOKUP(A3019,LISTINO!D:N,10,FALSE)</f>
        <v>2.35</v>
      </c>
      <c r="X3019">
        <f t="shared" si="113"/>
        <v>141</v>
      </c>
      <c r="Y3019" s="17">
        <f>VLOOKUP(A3019,LISTINO!D:K,7,FALSE)</f>
        <v>45308</v>
      </c>
    </row>
    <row r="3020" spans="1:25" x14ac:dyDescent="0.25">
      <c r="A3020" t="s">
        <v>280</v>
      </c>
      <c r="B3020" t="s">
        <v>0</v>
      </c>
      <c r="C3020" t="s">
        <v>0</v>
      </c>
      <c r="D3020" t="s">
        <v>132</v>
      </c>
      <c r="E3020" t="s">
        <v>159</v>
      </c>
      <c r="F3020" t="s">
        <v>281</v>
      </c>
      <c r="G3020" t="s">
        <v>4</v>
      </c>
      <c r="H3020" s="2">
        <v>44692</v>
      </c>
      <c r="I3020" t="s">
        <v>5</v>
      </c>
      <c r="J3020" t="s">
        <v>5</v>
      </c>
      <c r="K3020" s="3">
        <v>10</v>
      </c>
      <c r="L3020" s="3">
        <v>10</v>
      </c>
      <c r="M3020" t="s">
        <v>4</v>
      </c>
      <c r="N3020" t="s">
        <v>4</v>
      </c>
      <c r="O3020" t="s">
        <v>4</v>
      </c>
      <c r="P3020" t="s">
        <v>2361</v>
      </c>
      <c r="Q3020" t="s">
        <v>10</v>
      </c>
      <c r="R3020" t="s">
        <v>163</v>
      </c>
      <c r="S3020" t="s">
        <v>4</v>
      </c>
      <c r="T3020" s="5">
        <v>0</v>
      </c>
      <c r="U3020" t="s">
        <v>7</v>
      </c>
      <c r="V3020">
        <f t="shared" si="112"/>
        <v>0</v>
      </c>
      <c r="W3020">
        <f>VLOOKUP(A3020,LISTINO!D:N,10,FALSE)</f>
        <v>3.54</v>
      </c>
      <c r="X3020">
        <f t="shared" si="113"/>
        <v>35.4</v>
      </c>
      <c r="Y3020" s="17">
        <f>VLOOKUP(A3020,LISTINO!D:K,7,FALSE)</f>
        <v>45323</v>
      </c>
    </row>
    <row r="3021" spans="1:25" x14ac:dyDescent="0.25">
      <c r="A3021" t="s">
        <v>387</v>
      </c>
      <c r="B3021" t="s">
        <v>0</v>
      </c>
      <c r="C3021" t="s">
        <v>0</v>
      </c>
      <c r="D3021" t="s">
        <v>132</v>
      </c>
      <c r="E3021" t="s">
        <v>159</v>
      </c>
      <c r="F3021" t="s">
        <v>388</v>
      </c>
      <c r="G3021" t="s">
        <v>4</v>
      </c>
      <c r="H3021" s="2">
        <v>44692</v>
      </c>
      <c r="I3021" t="s">
        <v>5</v>
      </c>
      <c r="J3021" t="s">
        <v>5</v>
      </c>
      <c r="K3021" s="3">
        <v>8</v>
      </c>
      <c r="L3021" s="3">
        <v>8</v>
      </c>
      <c r="M3021" t="s">
        <v>4</v>
      </c>
      <c r="N3021" t="s">
        <v>4</v>
      </c>
      <c r="O3021" t="s">
        <v>4</v>
      </c>
      <c r="P3021" t="s">
        <v>2364</v>
      </c>
      <c r="Q3021" t="s">
        <v>6</v>
      </c>
      <c r="R3021" t="s">
        <v>163</v>
      </c>
      <c r="S3021" t="s">
        <v>4</v>
      </c>
      <c r="T3021" s="5">
        <v>0</v>
      </c>
      <c r="U3021" t="s">
        <v>7</v>
      </c>
      <c r="V3021">
        <f t="shared" si="112"/>
        <v>0</v>
      </c>
      <c r="W3021">
        <f>VLOOKUP(A3021,LISTINO!D:N,10,FALSE)</f>
        <v>40.119999999999997</v>
      </c>
      <c r="X3021">
        <f t="shared" si="113"/>
        <v>320.95999999999998</v>
      </c>
      <c r="Y3021" s="17">
        <f>VLOOKUP(A3021,LISTINO!D:K,7,FALSE)</f>
        <v>45444</v>
      </c>
    </row>
    <row r="3022" spans="1:25" x14ac:dyDescent="0.25">
      <c r="A3022" t="s">
        <v>2003</v>
      </c>
      <c r="B3022" t="s">
        <v>0</v>
      </c>
      <c r="C3022" t="s">
        <v>0</v>
      </c>
      <c r="D3022" t="s">
        <v>132</v>
      </c>
      <c r="E3022" t="s">
        <v>159</v>
      </c>
      <c r="F3022" t="s">
        <v>2004</v>
      </c>
      <c r="G3022" t="s">
        <v>4</v>
      </c>
      <c r="H3022" s="2">
        <v>44692</v>
      </c>
      <c r="I3022" t="s">
        <v>5</v>
      </c>
      <c r="J3022" t="s">
        <v>5</v>
      </c>
      <c r="K3022" s="3">
        <v>4</v>
      </c>
      <c r="L3022" s="3">
        <v>4</v>
      </c>
      <c r="M3022" t="s">
        <v>4</v>
      </c>
      <c r="N3022" t="s">
        <v>4</v>
      </c>
      <c r="O3022" t="s">
        <v>4</v>
      </c>
      <c r="P3022" t="s">
        <v>2365</v>
      </c>
      <c r="Q3022" t="s">
        <v>470</v>
      </c>
      <c r="R3022" t="s">
        <v>163</v>
      </c>
      <c r="S3022" t="s">
        <v>4</v>
      </c>
      <c r="T3022" s="5">
        <v>0</v>
      </c>
      <c r="U3022" t="s">
        <v>7</v>
      </c>
      <c r="V3022">
        <f t="shared" si="112"/>
        <v>0</v>
      </c>
      <c r="W3022">
        <f>VLOOKUP(A3022,LISTINO!D:N,10,FALSE)</f>
        <v>0</v>
      </c>
      <c r="X3022">
        <f t="shared" si="113"/>
        <v>0</v>
      </c>
      <c r="Y3022" s="17">
        <f>VLOOKUP(A3022,LISTINO!D:K,7,FALSE)</f>
        <v>0</v>
      </c>
    </row>
    <row r="3023" spans="1:25" x14ac:dyDescent="0.25">
      <c r="A3023" t="s">
        <v>744</v>
      </c>
      <c r="B3023" t="s">
        <v>0</v>
      </c>
      <c r="C3023" t="s">
        <v>0</v>
      </c>
      <c r="D3023" t="s">
        <v>132</v>
      </c>
      <c r="E3023" t="s">
        <v>159</v>
      </c>
      <c r="F3023" t="s">
        <v>745</v>
      </c>
      <c r="G3023" t="s">
        <v>4</v>
      </c>
      <c r="H3023" s="2">
        <v>44692</v>
      </c>
      <c r="I3023" t="s">
        <v>5</v>
      </c>
      <c r="J3023" t="s">
        <v>5</v>
      </c>
      <c r="K3023" s="3">
        <v>20</v>
      </c>
      <c r="L3023" s="3">
        <v>20</v>
      </c>
      <c r="M3023" t="s">
        <v>4</v>
      </c>
      <c r="N3023" t="s">
        <v>4</v>
      </c>
      <c r="O3023" t="s">
        <v>4</v>
      </c>
      <c r="P3023" t="s">
        <v>2361</v>
      </c>
      <c r="Q3023" t="s">
        <v>448</v>
      </c>
      <c r="R3023" t="s">
        <v>163</v>
      </c>
      <c r="S3023" t="s">
        <v>4</v>
      </c>
      <c r="T3023" s="5">
        <v>40.200000000000003</v>
      </c>
      <c r="U3023" t="s">
        <v>7</v>
      </c>
      <c r="V3023">
        <f t="shared" si="112"/>
        <v>2.0100000000000002</v>
      </c>
      <c r="W3023">
        <f>VLOOKUP(A3023,LISTINO!D:N,10,FALSE)</f>
        <v>3.9</v>
      </c>
      <c r="X3023">
        <f t="shared" si="113"/>
        <v>78</v>
      </c>
      <c r="Y3023" s="17">
        <f>VLOOKUP(A3023,LISTINO!D:K,7,FALSE)</f>
        <v>45308</v>
      </c>
    </row>
    <row r="3024" spans="1:25" x14ac:dyDescent="0.25">
      <c r="A3024" t="s">
        <v>744</v>
      </c>
      <c r="B3024" t="s">
        <v>0</v>
      </c>
      <c r="C3024" t="s">
        <v>0</v>
      </c>
      <c r="D3024" t="s">
        <v>132</v>
      </c>
      <c r="E3024" t="s">
        <v>159</v>
      </c>
      <c r="F3024" t="s">
        <v>745</v>
      </c>
      <c r="G3024" t="s">
        <v>4</v>
      </c>
      <c r="H3024" s="2">
        <v>44692</v>
      </c>
      <c r="I3024" t="s">
        <v>5</v>
      </c>
      <c r="J3024" t="s">
        <v>5</v>
      </c>
      <c r="K3024" s="3">
        <v>110</v>
      </c>
      <c r="L3024" s="3">
        <v>110</v>
      </c>
      <c r="M3024" t="s">
        <v>4</v>
      </c>
      <c r="N3024" t="s">
        <v>4</v>
      </c>
      <c r="O3024" t="s">
        <v>4</v>
      </c>
      <c r="P3024" t="s">
        <v>2361</v>
      </c>
      <c r="Q3024" t="s">
        <v>470</v>
      </c>
      <c r="R3024" t="s">
        <v>163</v>
      </c>
      <c r="S3024" t="s">
        <v>4</v>
      </c>
      <c r="T3024" s="5">
        <v>221.1</v>
      </c>
      <c r="U3024" t="s">
        <v>7</v>
      </c>
      <c r="V3024">
        <f t="shared" si="112"/>
        <v>2.0099999999999998</v>
      </c>
      <c r="W3024">
        <f>VLOOKUP(A3024,LISTINO!D:N,10,FALSE)</f>
        <v>3.9</v>
      </c>
      <c r="X3024">
        <f t="shared" si="113"/>
        <v>429</v>
      </c>
      <c r="Y3024" s="17">
        <f>VLOOKUP(A3024,LISTINO!D:K,7,FALSE)</f>
        <v>45308</v>
      </c>
    </row>
    <row r="3025" spans="1:25" x14ac:dyDescent="0.25">
      <c r="A3025" t="s">
        <v>411</v>
      </c>
      <c r="B3025" t="s">
        <v>0</v>
      </c>
      <c r="C3025" t="s">
        <v>0</v>
      </c>
      <c r="D3025" t="s">
        <v>132</v>
      </c>
      <c r="E3025" t="s">
        <v>159</v>
      </c>
      <c r="F3025" t="s">
        <v>412</v>
      </c>
      <c r="G3025" t="s">
        <v>4</v>
      </c>
      <c r="H3025" s="2">
        <v>44692</v>
      </c>
      <c r="I3025" t="s">
        <v>5</v>
      </c>
      <c r="J3025" t="s">
        <v>5</v>
      </c>
      <c r="K3025" s="3">
        <v>10</v>
      </c>
      <c r="L3025" s="3">
        <v>10</v>
      </c>
      <c r="M3025" t="s">
        <v>4</v>
      </c>
      <c r="N3025" t="s">
        <v>4</v>
      </c>
      <c r="O3025" t="s">
        <v>4</v>
      </c>
      <c r="P3025" t="s">
        <v>2361</v>
      </c>
      <c r="Q3025" t="s">
        <v>13</v>
      </c>
      <c r="R3025" t="s">
        <v>163</v>
      </c>
      <c r="S3025" t="s">
        <v>4</v>
      </c>
      <c r="T3025" s="5">
        <v>38.700000000000003</v>
      </c>
      <c r="U3025" t="s">
        <v>7</v>
      </c>
      <c r="V3025">
        <f t="shared" si="112"/>
        <v>3.87</v>
      </c>
      <c r="W3025">
        <f>VLOOKUP(A3025,LISTINO!D:N,10,FALSE)</f>
        <v>15.23</v>
      </c>
      <c r="X3025">
        <f t="shared" si="113"/>
        <v>152.30000000000001</v>
      </c>
      <c r="Y3025" s="17">
        <f>VLOOKUP(A3025,LISTINO!D:K,7,FALSE)</f>
        <v>45323</v>
      </c>
    </row>
    <row r="3026" spans="1:25" hidden="1" x14ac:dyDescent="0.25">
      <c r="A3026" t="s">
        <v>748</v>
      </c>
      <c r="B3026" t="s">
        <v>0</v>
      </c>
      <c r="C3026" t="s">
        <v>0</v>
      </c>
      <c r="D3026" t="s">
        <v>132</v>
      </c>
      <c r="E3026" t="s">
        <v>159</v>
      </c>
      <c r="F3026" t="s">
        <v>749</v>
      </c>
      <c r="G3026" t="s">
        <v>4</v>
      </c>
      <c r="H3026" s="2">
        <v>44692</v>
      </c>
      <c r="I3026" t="s">
        <v>5</v>
      </c>
      <c r="J3026" t="s">
        <v>5</v>
      </c>
      <c r="K3026" s="3">
        <v>600</v>
      </c>
      <c r="L3026" s="3">
        <v>600</v>
      </c>
      <c r="M3026" t="s">
        <v>4</v>
      </c>
      <c r="N3026" t="s">
        <v>4</v>
      </c>
      <c r="O3026" t="s">
        <v>4</v>
      </c>
      <c r="P3026" t="s">
        <v>2366</v>
      </c>
      <c r="Q3026" t="s">
        <v>6</v>
      </c>
      <c r="R3026" t="s">
        <v>1182</v>
      </c>
      <c r="S3026" t="s">
        <v>4</v>
      </c>
      <c r="T3026" s="5">
        <v>0</v>
      </c>
      <c r="U3026" t="s">
        <v>7</v>
      </c>
      <c r="V3026">
        <f t="shared" si="112"/>
        <v>0</v>
      </c>
      <c r="W3026">
        <f>VLOOKUP(A3026,LISTINO!D:N,10,FALSE)</f>
        <v>0.51</v>
      </c>
      <c r="X3026">
        <f t="shared" si="113"/>
        <v>306</v>
      </c>
      <c r="Y3026" s="17">
        <f>VLOOKUP(A3026,LISTINO!D:K,7,FALSE)</f>
        <v>44927</v>
      </c>
    </row>
    <row r="3027" spans="1:25" hidden="1" x14ac:dyDescent="0.25">
      <c r="A3027" t="s">
        <v>750</v>
      </c>
      <c r="B3027" t="s">
        <v>0</v>
      </c>
      <c r="C3027" t="s">
        <v>0</v>
      </c>
      <c r="D3027" t="s">
        <v>132</v>
      </c>
      <c r="E3027" t="s">
        <v>159</v>
      </c>
      <c r="F3027" t="s">
        <v>751</v>
      </c>
      <c r="G3027" t="s">
        <v>4</v>
      </c>
      <c r="H3027" s="2">
        <v>44692</v>
      </c>
      <c r="I3027" t="s">
        <v>5</v>
      </c>
      <c r="J3027" t="s">
        <v>5</v>
      </c>
      <c r="K3027" s="3">
        <v>300</v>
      </c>
      <c r="L3027" s="3">
        <v>300</v>
      </c>
      <c r="M3027" t="s">
        <v>4</v>
      </c>
      <c r="N3027" t="s">
        <v>4</v>
      </c>
      <c r="O3027" t="s">
        <v>4</v>
      </c>
      <c r="P3027" t="s">
        <v>2366</v>
      </c>
      <c r="Q3027" t="s">
        <v>13</v>
      </c>
      <c r="R3027" t="s">
        <v>1182</v>
      </c>
      <c r="S3027" t="s">
        <v>4</v>
      </c>
      <c r="T3027" s="5">
        <v>0</v>
      </c>
      <c r="U3027" t="s">
        <v>7</v>
      </c>
      <c r="V3027">
        <f t="shared" si="112"/>
        <v>0</v>
      </c>
      <c r="W3027">
        <f>VLOOKUP(A3027,LISTINO!D:N,10,FALSE)</f>
        <v>0.59</v>
      </c>
      <c r="X3027">
        <f t="shared" si="113"/>
        <v>177</v>
      </c>
      <c r="Y3027" s="17">
        <f>VLOOKUP(A3027,LISTINO!D:K,7,FALSE)</f>
        <v>44927</v>
      </c>
    </row>
    <row r="3028" spans="1:25" hidden="1" x14ac:dyDescent="0.25">
      <c r="A3028" t="s">
        <v>477</v>
      </c>
      <c r="B3028" t="s">
        <v>0</v>
      </c>
      <c r="C3028" t="s">
        <v>0</v>
      </c>
      <c r="D3028" t="s">
        <v>132</v>
      </c>
      <c r="E3028" t="s">
        <v>159</v>
      </c>
      <c r="F3028" t="s">
        <v>478</v>
      </c>
      <c r="G3028" t="s">
        <v>4</v>
      </c>
      <c r="H3028" s="2">
        <v>44692</v>
      </c>
      <c r="I3028" t="s">
        <v>5</v>
      </c>
      <c r="J3028" t="s">
        <v>5</v>
      </c>
      <c r="K3028" s="3">
        <v>80</v>
      </c>
      <c r="L3028" s="3">
        <v>80</v>
      </c>
      <c r="M3028" t="s">
        <v>4</v>
      </c>
      <c r="N3028" t="s">
        <v>4</v>
      </c>
      <c r="O3028" t="s">
        <v>4</v>
      </c>
      <c r="P3028" t="s">
        <v>2366</v>
      </c>
      <c r="Q3028" t="s">
        <v>10</v>
      </c>
      <c r="R3028" t="s">
        <v>1182</v>
      </c>
      <c r="S3028" t="s">
        <v>4</v>
      </c>
      <c r="T3028" s="5">
        <v>0</v>
      </c>
      <c r="U3028" t="s">
        <v>7</v>
      </c>
      <c r="V3028">
        <f t="shared" si="112"/>
        <v>0</v>
      </c>
      <c r="W3028">
        <f>VLOOKUP(A3028,LISTINO!D:N,10,FALSE)</f>
        <v>0.76</v>
      </c>
      <c r="X3028">
        <f t="shared" si="113"/>
        <v>60.8</v>
      </c>
      <c r="Y3028" s="17">
        <f>VLOOKUP(A3028,LISTINO!D:K,7,FALSE)</f>
        <v>44927</v>
      </c>
    </row>
    <row r="3029" spans="1:25" hidden="1" x14ac:dyDescent="0.25">
      <c r="A3029" t="s">
        <v>752</v>
      </c>
      <c r="B3029" t="s">
        <v>0</v>
      </c>
      <c r="C3029" t="s">
        <v>0</v>
      </c>
      <c r="D3029" t="s">
        <v>132</v>
      </c>
      <c r="E3029" t="s">
        <v>159</v>
      </c>
      <c r="F3029" t="s">
        <v>753</v>
      </c>
      <c r="G3029" t="s">
        <v>4</v>
      </c>
      <c r="H3029" s="2">
        <v>44692</v>
      </c>
      <c r="I3029" t="s">
        <v>5</v>
      </c>
      <c r="J3029" t="s">
        <v>5</v>
      </c>
      <c r="K3029" s="3">
        <v>20</v>
      </c>
      <c r="L3029" s="3">
        <v>20</v>
      </c>
      <c r="M3029" t="s">
        <v>4</v>
      </c>
      <c r="N3029" t="s">
        <v>4</v>
      </c>
      <c r="O3029" t="s">
        <v>4</v>
      </c>
      <c r="P3029" t="s">
        <v>2366</v>
      </c>
      <c r="Q3029" t="s">
        <v>21</v>
      </c>
      <c r="R3029" t="s">
        <v>1182</v>
      </c>
      <c r="S3029" t="s">
        <v>4</v>
      </c>
      <c r="T3029" s="5">
        <v>0</v>
      </c>
      <c r="U3029" t="s">
        <v>7</v>
      </c>
      <c r="V3029">
        <f t="shared" si="112"/>
        <v>0</v>
      </c>
      <c r="W3029">
        <f>VLOOKUP(A3029,LISTINO!D:N,10,FALSE)</f>
        <v>0.8</v>
      </c>
      <c r="X3029">
        <f t="shared" si="113"/>
        <v>16</v>
      </c>
      <c r="Y3029" s="17">
        <f>VLOOKUP(A3029,LISTINO!D:K,7,FALSE)</f>
        <v>44927</v>
      </c>
    </row>
    <row r="3030" spans="1:25" x14ac:dyDescent="0.25">
      <c r="A3030" t="s">
        <v>1041</v>
      </c>
      <c r="B3030" t="s">
        <v>0</v>
      </c>
      <c r="C3030" t="s">
        <v>0</v>
      </c>
      <c r="D3030" t="s">
        <v>132</v>
      </c>
      <c r="E3030" t="s">
        <v>159</v>
      </c>
      <c r="F3030" t="s">
        <v>1042</v>
      </c>
      <c r="G3030" t="s">
        <v>4</v>
      </c>
      <c r="H3030" s="2">
        <v>44692</v>
      </c>
      <c r="I3030" t="s">
        <v>5</v>
      </c>
      <c r="J3030" t="s">
        <v>5</v>
      </c>
      <c r="K3030" s="3">
        <v>200</v>
      </c>
      <c r="L3030" s="3">
        <v>200</v>
      </c>
      <c r="M3030" t="s">
        <v>4</v>
      </c>
      <c r="N3030" t="s">
        <v>4</v>
      </c>
      <c r="O3030" t="s">
        <v>4</v>
      </c>
      <c r="P3030" t="s">
        <v>2367</v>
      </c>
      <c r="Q3030" t="s">
        <v>10</v>
      </c>
      <c r="R3030" t="s">
        <v>1044</v>
      </c>
      <c r="S3030" t="s">
        <v>4</v>
      </c>
      <c r="T3030" s="5">
        <v>230</v>
      </c>
      <c r="U3030" t="s">
        <v>7</v>
      </c>
      <c r="V3030">
        <f t="shared" si="112"/>
        <v>1.1499999999999999</v>
      </c>
      <c r="W3030">
        <f>VLOOKUP(A3030,LISTINO!D:N,10,FALSE)</f>
        <v>1.35</v>
      </c>
      <c r="X3030">
        <f t="shared" si="113"/>
        <v>270</v>
      </c>
      <c r="Y3030" s="17">
        <f>VLOOKUP(A3030,LISTINO!D:K,7,FALSE)</f>
        <v>45467</v>
      </c>
    </row>
    <row r="3031" spans="1:25" x14ac:dyDescent="0.25">
      <c r="A3031" t="s">
        <v>984</v>
      </c>
      <c r="B3031" t="s">
        <v>0</v>
      </c>
      <c r="C3031" t="s">
        <v>0</v>
      </c>
      <c r="D3031" t="s">
        <v>132</v>
      </c>
      <c r="E3031" t="s">
        <v>159</v>
      </c>
      <c r="F3031" t="s">
        <v>985</v>
      </c>
      <c r="G3031" t="s">
        <v>4</v>
      </c>
      <c r="H3031" s="2">
        <v>44692</v>
      </c>
      <c r="I3031" t="s">
        <v>5</v>
      </c>
      <c r="J3031" t="s">
        <v>5</v>
      </c>
      <c r="K3031" s="3">
        <v>150</v>
      </c>
      <c r="L3031" s="3">
        <v>150</v>
      </c>
      <c r="M3031" t="s">
        <v>4</v>
      </c>
      <c r="N3031" t="s">
        <v>4</v>
      </c>
      <c r="O3031" t="s">
        <v>4</v>
      </c>
      <c r="P3031" t="s">
        <v>2361</v>
      </c>
      <c r="Q3031" t="s">
        <v>451</v>
      </c>
      <c r="R3031" t="s">
        <v>163</v>
      </c>
      <c r="S3031" t="s">
        <v>4</v>
      </c>
      <c r="T3031" s="5">
        <v>0</v>
      </c>
      <c r="U3031" t="s">
        <v>7</v>
      </c>
      <c r="V3031">
        <f t="shared" si="112"/>
        <v>0</v>
      </c>
      <c r="W3031">
        <f>VLOOKUP(A3031,LISTINO!D:N,10,FALSE)</f>
        <v>2.09</v>
      </c>
      <c r="X3031">
        <f t="shared" si="113"/>
        <v>313.5</v>
      </c>
      <c r="Y3031" s="17">
        <f>VLOOKUP(A3031,LISTINO!D:K,7,FALSE)</f>
        <v>45292</v>
      </c>
    </row>
    <row r="3032" spans="1:25" x14ac:dyDescent="0.25">
      <c r="A3032" t="s">
        <v>534</v>
      </c>
      <c r="B3032" t="s">
        <v>0</v>
      </c>
      <c r="C3032" t="s">
        <v>1</v>
      </c>
      <c r="D3032" t="s">
        <v>132</v>
      </c>
      <c r="E3032" t="s">
        <v>159</v>
      </c>
      <c r="F3032" t="s">
        <v>535</v>
      </c>
      <c r="G3032" t="s">
        <v>4</v>
      </c>
      <c r="H3032" s="2">
        <v>44692</v>
      </c>
      <c r="I3032" t="s">
        <v>5</v>
      </c>
      <c r="J3032" t="s">
        <v>5</v>
      </c>
      <c r="K3032" s="3">
        <v>200</v>
      </c>
      <c r="L3032" s="3">
        <v>200</v>
      </c>
      <c r="M3032" t="s">
        <v>4</v>
      </c>
      <c r="N3032" t="s">
        <v>4</v>
      </c>
      <c r="O3032" t="s">
        <v>4</v>
      </c>
      <c r="P3032" t="s">
        <v>2372</v>
      </c>
      <c r="Q3032" t="s">
        <v>6</v>
      </c>
      <c r="R3032" t="s">
        <v>851</v>
      </c>
      <c r="S3032" t="s">
        <v>4</v>
      </c>
      <c r="T3032" s="5">
        <v>326</v>
      </c>
      <c r="U3032" t="s">
        <v>7</v>
      </c>
      <c r="V3032">
        <f t="shared" ref="V3032:V3051" si="114" xml:space="preserve"> T3032/K3032</f>
        <v>1.63</v>
      </c>
      <c r="W3032">
        <f>VLOOKUP(A3032,LISTINO!D:N,10,FALSE)</f>
        <v>2.06</v>
      </c>
      <c r="X3032">
        <f t="shared" si="113"/>
        <v>412</v>
      </c>
      <c r="Y3032" s="17">
        <f>VLOOKUP(A3032,LISTINO!D:K,7,FALSE)</f>
        <v>44593</v>
      </c>
    </row>
    <row r="3033" spans="1:25" x14ac:dyDescent="0.25">
      <c r="A3033" t="s">
        <v>872</v>
      </c>
      <c r="B3033" t="s">
        <v>0</v>
      </c>
      <c r="C3033" t="s">
        <v>0</v>
      </c>
      <c r="D3033" t="s">
        <v>132</v>
      </c>
      <c r="E3033" t="s">
        <v>159</v>
      </c>
      <c r="F3033" t="s">
        <v>873</v>
      </c>
      <c r="G3033" t="s">
        <v>4</v>
      </c>
      <c r="H3033" s="2">
        <v>44692</v>
      </c>
      <c r="I3033" t="s">
        <v>5</v>
      </c>
      <c r="J3033" t="s">
        <v>5</v>
      </c>
      <c r="K3033" s="3">
        <v>20</v>
      </c>
      <c r="L3033" s="3">
        <v>20</v>
      </c>
      <c r="M3033" t="s">
        <v>4</v>
      </c>
      <c r="N3033" t="s">
        <v>4</v>
      </c>
      <c r="O3033" t="s">
        <v>4</v>
      </c>
      <c r="P3033" t="s">
        <v>2372</v>
      </c>
      <c r="Q3033" t="s">
        <v>21</v>
      </c>
      <c r="R3033" t="s">
        <v>851</v>
      </c>
      <c r="S3033" t="s">
        <v>4</v>
      </c>
      <c r="T3033" s="5">
        <v>0</v>
      </c>
      <c r="U3033" t="s">
        <v>7</v>
      </c>
      <c r="V3033">
        <f t="shared" si="114"/>
        <v>0</v>
      </c>
      <c r="W3033">
        <f>VLOOKUP(A3033,LISTINO!D:N,10,FALSE)</f>
        <v>5.5</v>
      </c>
      <c r="X3033">
        <f t="shared" si="113"/>
        <v>110</v>
      </c>
      <c r="Y3033" s="17">
        <f>VLOOKUP(A3033,LISTINO!D:K,7,FALSE)</f>
        <v>44593</v>
      </c>
    </row>
    <row r="3034" spans="1:25" x14ac:dyDescent="0.25">
      <c r="A3034" t="s">
        <v>1549</v>
      </c>
      <c r="B3034" t="s">
        <v>0</v>
      </c>
      <c r="C3034" t="s">
        <v>0</v>
      </c>
      <c r="D3034" t="s">
        <v>132</v>
      </c>
      <c r="E3034" t="s">
        <v>159</v>
      </c>
      <c r="F3034" t="s">
        <v>1550</v>
      </c>
      <c r="G3034" t="s">
        <v>4</v>
      </c>
      <c r="H3034" s="2">
        <v>44692</v>
      </c>
      <c r="I3034" t="s">
        <v>5</v>
      </c>
      <c r="J3034" t="s">
        <v>5</v>
      </c>
      <c r="K3034" s="3">
        <v>10</v>
      </c>
      <c r="L3034" s="3">
        <v>10</v>
      </c>
      <c r="M3034" t="s">
        <v>4</v>
      </c>
      <c r="N3034" t="s">
        <v>4</v>
      </c>
      <c r="O3034" t="s">
        <v>4</v>
      </c>
      <c r="P3034" t="s">
        <v>2377</v>
      </c>
      <c r="Q3034" t="s">
        <v>10</v>
      </c>
      <c r="R3034" t="s">
        <v>163</v>
      </c>
      <c r="S3034" t="s">
        <v>4</v>
      </c>
      <c r="T3034" s="5">
        <v>0</v>
      </c>
      <c r="U3034" t="s">
        <v>7</v>
      </c>
      <c r="V3034">
        <f t="shared" si="114"/>
        <v>0</v>
      </c>
      <c r="W3034">
        <f>VLOOKUP(A3034,LISTINO!D:N,10,FALSE)</f>
        <v>4.9800000000000004</v>
      </c>
      <c r="X3034">
        <f t="shared" si="113"/>
        <v>49.800000000000004</v>
      </c>
      <c r="Y3034" s="17">
        <f>VLOOKUP(A3034,LISTINO!D:K,7,FALSE)</f>
        <v>45376</v>
      </c>
    </row>
    <row r="3035" spans="1:25" x14ac:dyDescent="0.25">
      <c r="A3035" t="s">
        <v>1310</v>
      </c>
      <c r="B3035" t="s">
        <v>0</v>
      </c>
      <c r="C3035" t="s">
        <v>0</v>
      </c>
      <c r="D3035" t="s">
        <v>132</v>
      </c>
      <c r="E3035" t="s">
        <v>159</v>
      </c>
      <c r="F3035" t="s">
        <v>1311</v>
      </c>
      <c r="G3035" t="s">
        <v>4</v>
      </c>
      <c r="H3035" s="2">
        <v>44692</v>
      </c>
      <c r="I3035" t="s">
        <v>5</v>
      </c>
      <c r="J3035" t="s">
        <v>5</v>
      </c>
      <c r="K3035" s="3">
        <v>50</v>
      </c>
      <c r="L3035" s="3">
        <v>50</v>
      </c>
      <c r="M3035" t="s">
        <v>4</v>
      </c>
      <c r="N3035" t="s">
        <v>4</v>
      </c>
      <c r="O3035" t="s">
        <v>4</v>
      </c>
      <c r="P3035" t="s">
        <v>2377</v>
      </c>
      <c r="Q3035" t="s">
        <v>6</v>
      </c>
      <c r="R3035" t="s">
        <v>163</v>
      </c>
      <c r="S3035" t="s">
        <v>4</v>
      </c>
      <c r="T3035" s="5">
        <v>64</v>
      </c>
      <c r="U3035" t="s">
        <v>7</v>
      </c>
      <c r="V3035">
        <f t="shared" si="114"/>
        <v>1.28</v>
      </c>
      <c r="W3035">
        <f>VLOOKUP(A3035,LISTINO!D:N,10,FALSE)</f>
        <v>2.1</v>
      </c>
      <c r="X3035">
        <f t="shared" si="113"/>
        <v>105</v>
      </c>
      <c r="Y3035" s="17">
        <f>VLOOKUP(A3035,LISTINO!D:K,7,FALSE)</f>
        <v>45376</v>
      </c>
    </row>
    <row r="3036" spans="1:25" x14ac:dyDescent="0.25">
      <c r="A3036" t="s">
        <v>627</v>
      </c>
      <c r="B3036" t="s">
        <v>0</v>
      </c>
      <c r="C3036" t="s">
        <v>0</v>
      </c>
      <c r="D3036" t="s">
        <v>132</v>
      </c>
      <c r="E3036" t="s">
        <v>159</v>
      </c>
      <c r="F3036" t="s">
        <v>628</v>
      </c>
      <c r="G3036" t="s">
        <v>4</v>
      </c>
      <c r="H3036" s="2">
        <v>44692</v>
      </c>
      <c r="I3036" t="s">
        <v>5</v>
      </c>
      <c r="J3036" t="s">
        <v>5</v>
      </c>
      <c r="K3036" s="3">
        <v>40</v>
      </c>
      <c r="L3036" s="3">
        <v>40</v>
      </c>
      <c r="M3036" t="s">
        <v>4</v>
      </c>
      <c r="N3036" t="s">
        <v>4</v>
      </c>
      <c r="O3036" t="s">
        <v>4</v>
      </c>
      <c r="P3036" t="s">
        <v>2361</v>
      </c>
      <c r="Q3036" t="s">
        <v>45</v>
      </c>
      <c r="R3036" t="s">
        <v>163</v>
      </c>
      <c r="S3036" t="s">
        <v>4</v>
      </c>
      <c r="T3036" s="5">
        <v>0</v>
      </c>
      <c r="U3036" t="s">
        <v>7</v>
      </c>
      <c r="V3036">
        <f t="shared" si="114"/>
        <v>0</v>
      </c>
      <c r="W3036">
        <f>VLOOKUP(A3036,LISTINO!D:N,10,FALSE)</f>
        <v>4.5999999999999996</v>
      </c>
      <c r="X3036">
        <f t="shared" si="113"/>
        <v>184</v>
      </c>
      <c r="Y3036" s="17">
        <f>VLOOKUP(A3036,LISTINO!D:K,7,FALSE)</f>
        <v>45376</v>
      </c>
    </row>
    <row r="3037" spans="1:25" x14ac:dyDescent="0.25">
      <c r="A3037" t="s">
        <v>1913</v>
      </c>
      <c r="B3037" t="s">
        <v>0</v>
      </c>
      <c r="C3037" t="s">
        <v>0</v>
      </c>
      <c r="D3037" t="s">
        <v>132</v>
      </c>
      <c r="E3037" t="s">
        <v>159</v>
      </c>
      <c r="F3037" t="s">
        <v>1914</v>
      </c>
      <c r="G3037" t="s">
        <v>4</v>
      </c>
      <c r="H3037" s="2">
        <v>44692</v>
      </c>
      <c r="I3037" t="s">
        <v>5</v>
      </c>
      <c r="J3037" t="s">
        <v>5</v>
      </c>
      <c r="K3037" s="3">
        <v>60</v>
      </c>
      <c r="L3037" s="3">
        <v>60</v>
      </c>
      <c r="M3037" t="s">
        <v>4</v>
      </c>
      <c r="N3037" t="s">
        <v>4</v>
      </c>
      <c r="O3037" t="s">
        <v>4</v>
      </c>
      <c r="P3037" t="s">
        <v>2365</v>
      </c>
      <c r="Q3037" t="s">
        <v>21</v>
      </c>
      <c r="R3037" t="s">
        <v>163</v>
      </c>
      <c r="S3037" t="s">
        <v>4</v>
      </c>
      <c r="T3037" s="5">
        <v>148.19999999999999</v>
      </c>
      <c r="U3037" t="s">
        <v>7</v>
      </c>
      <c r="V3037">
        <f t="shared" si="114"/>
        <v>2.4699999999999998</v>
      </c>
      <c r="W3037">
        <f>VLOOKUP(A3037,LISTINO!D:N,10,FALSE)</f>
        <v>4</v>
      </c>
      <c r="X3037">
        <f t="shared" si="113"/>
        <v>240</v>
      </c>
      <c r="Y3037" s="17">
        <f>VLOOKUP(A3037,LISTINO!D:K,7,FALSE)</f>
        <v>45376</v>
      </c>
    </row>
    <row r="3038" spans="1:25" x14ac:dyDescent="0.25">
      <c r="A3038" t="s">
        <v>645</v>
      </c>
      <c r="B3038" t="s">
        <v>0</v>
      </c>
      <c r="C3038" t="s">
        <v>1</v>
      </c>
      <c r="D3038" t="s">
        <v>132</v>
      </c>
      <c r="E3038" t="s">
        <v>159</v>
      </c>
      <c r="F3038" t="s">
        <v>646</v>
      </c>
      <c r="G3038" t="s">
        <v>4</v>
      </c>
      <c r="H3038" s="2">
        <v>44692</v>
      </c>
      <c r="I3038" t="s">
        <v>5</v>
      </c>
      <c r="J3038" t="s">
        <v>5</v>
      </c>
      <c r="K3038" s="3">
        <v>88</v>
      </c>
      <c r="L3038" s="3">
        <v>88</v>
      </c>
      <c r="M3038" t="s">
        <v>4</v>
      </c>
      <c r="N3038" t="s">
        <v>4</v>
      </c>
      <c r="O3038" t="s">
        <v>4</v>
      </c>
      <c r="P3038" t="s">
        <v>2361</v>
      </c>
      <c r="Q3038" t="s">
        <v>433</v>
      </c>
      <c r="R3038" t="s">
        <v>163</v>
      </c>
      <c r="S3038" t="s">
        <v>4</v>
      </c>
      <c r="T3038" s="5">
        <v>0</v>
      </c>
      <c r="U3038" t="s">
        <v>7</v>
      </c>
      <c r="V3038">
        <f t="shared" si="114"/>
        <v>0</v>
      </c>
      <c r="W3038">
        <f>VLOOKUP(A3038,LISTINO!D:N,10,FALSE)</f>
        <v>5.96</v>
      </c>
      <c r="X3038">
        <f t="shared" si="113"/>
        <v>524.48</v>
      </c>
      <c r="Y3038" s="17">
        <f>VLOOKUP(A3038,LISTINO!D:K,7,FALSE)</f>
        <v>45376</v>
      </c>
    </row>
    <row r="3039" spans="1:25" x14ac:dyDescent="0.25">
      <c r="A3039" t="s">
        <v>645</v>
      </c>
      <c r="B3039" t="s">
        <v>0</v>
      </c>
      <c r="C3039" t="s">
        <v>1</v>
      </c>
      <c r="D3039" t="s">
        <v>132</v>
      </c>
      <c r="E3039" t="s">
        <v>159</v>
      </c>
      <c r="F3039" t="s">
        <v>646</v>
      </c>
      <c r="G3039" t="s">
        <v>4</v>
      </c>
      <c r="H3039" s="2">
        <v>44692</v>
      </c>
      <c r="I3039" t="s">
        <v>5</v>
      </c>
      <c r="J3039" t="s">
        <v>5</v>
      </c>
      <c r="K3039" s="3">
        <v>72</v>
      </c>
      <c r="L3039" s="3">
        <v>72</v>
      </c>
      <c r="M3039" t="s">
        <v>4</v>
      </c>
      <c r="N3039" t="s">
        <v>4</v>
      </c>
      <c r="O3039" t="s">
        <v>4</v>
      </c>
      <c r="P3039" t="s">
        <v>2365</v>
      </c>
      <c r="Q3039" t="s">
        <v>448</v>
      </c>
      <c r="R3039" t="s">
        <v>163</v>
      </c>
      <c r="S3039" t="s">
        <v>4</v>
      </c>
      <c r="T3039" s="5">
        <v>0</v>
      </c>
      <c r="U3039" t="s">
        <v>7</v>
      </c>
      <c r="V3039">
        <f t="shared" si="114"/>
        <v>0</v>
      </c>
      <c r="W3039">
        <f>VLOOKUP(A3039,LISTINO!D:N,10,FALSE)</f>
        <v>5.96</v>
      </c>
      <c r="X3039">
        <f t="shared" si="113"/>
        <v>429.12</v>
      </c>
      <c r="Y3039" s="17">
        <f>VLOOKUP(A3039,LISTINO!D:K,7,FALSE)</f>
        <v>45376</v>
      </c>
    </row>
    <row r="3040" spans="1:25" x14ac:dyDescent="0.25">
      <c r="A3040" t="s">
        <v>938</v>
      </c>
      <c r="B3040" t="s">
        <v>0</v>
      </c>
      <c r="C3040" t="s">
        <v>0</v>
      </c>
      <c r="D3040" t="s">
        <v>132</v>
      </c>
      <c r="E3040" t="s">
        <v>159</v>
      </c>
      <c r="F3040" t="s">
        <v>939</v>
      </c>
      <c r="G3040" t="s">
        <v>4</v>
      </c>
      <c r="H3040" s="2">
        <v>44692</v>
      </c>
      <c r="I3040" t="s">
        <v>5</v>
      </c>
      <c r="J3040" t="s">
        <v>5</v>
      </c>
      <c r="K3040" s="3">
        <v>100</v>
      </c>
      <c r="L3040" s="3">
        <v>100</v>
      </c>
      <c r="M3040" t="s">
        <v>4</v>
      </c>
      <c r="N3040" t="s">
        <v>4</v>
      </c>
      <c r="O3040" t="s">
        <v>4</v>
      </c>
      <c r="P3040" t="s">
        <v>2365</v>
      </c>
      <c r="Q3040" t="s">
        <v>433</v>
      </c>
      <c r="R3040" t="s">
        <v>163</v>
      </c>
      <c r="S3040" t="s">
        <v>4</v>
      </c>
      <c r="T3040" s="5">
        <v>1340</v>
      </c>
      <c r="U3040" t="s">
        <v>7</v>
      </c>
      <c r="V3040">
        <f t="shared" si="114"/>
        <v>13.4</v>
      </c>
      <c r="W3040">
        <f>VLOOKUP(A3040,LISTINO!D:N,10,FALSE)</f>
        <v>8.91</v>
      </c>
      <c r="X3040">
        <f t="shared" si="113"/>
        <v>891</v>
      </c>
      <c r="Y3040" s="17">
        <f>VLOOKUP(A3040,LISTINO!D:K,7,FALSE)</f>
        <v>45376</v>
      </c>
    </row>
    <row r="3041" spans="1:25" x14ac:dyDescent="0.25">
      <c r="A3041" t="s">
        <v>1446</v>
      </c>
      <c r="B3041" t="s">
        <v>0</v>
      </c>
      <c r="C3041" t="s">
        <v>0</v>
      </c>
      <c r="D3041" t="s">
        <v>132</v>
      </c>
      <c r="E3041" t="s">
        <v>159</v>
      </c>
      <c r="F3041" t="s">
        <v>1447</v>
      </c>
      <c r="G3041" t="s">
        <v>4</v>
      </c>
      <c r="H3041" s="2">
        <v>44692</v>
      </c>
      <c r="I3041" t="s">
        <v>5</v>
      </c>
      <c r="J3041" t="s">
        <v>5</v>
      </c>
      <c r="K3041" s="3">
        <v>10</v>
      </c>
      <c r="L3041" s="3">
        <v>10</v>
      </c>
      <c r="M3041" t="s">
        <v>4</v>
      </c>
      <c r="N3041" t="s">
        <v>4</v>
      </c>
      <c r="O3041" t="s">
        <v>4</v>
      </c>
      <c r="P3041" t="s">
        <v>2377</v>
      </c>
      <c r="Q3041" t="s">
        <v>21</v>
      </c>
      <c r="R3041" t="s">
        <v>163</v>
      </c>
      <c r="S3041" t="s">
        <v>4</v>
      </c>
      <c r="T3041" s="5">
        <v>0</v>
      </c>
      <c r="U3041" t="s">
        <v>7</v>
      </c>
      <c r="V3041">
        <f t="shared" si="114"/>
        <v>0</v>
      </c>
      <c r="W3041">
        <f>VLOOKUP(A3041,LISTINO!D:N,10,FALSE)</f>
        <v>9.09</v>
      </c>
      <c r="X3041">
        <f t="shared" si="113"/>
        <v>90.9</v>
      </c>
      <c r="Y3041" s="17">
        <f>VLOOKUP(A3041,LISTINO!D:K,7,FALSE)</f>
        <v>45376</v>
      </c>
    </row>
    <row r="3042" spans="1:25" x14ac:dyDescent="0.25">
      <c r="A3042" t="s">
        <v>728</v>
      </c>
      <c r="B3042" t="s">
        <v>0</v>
      </c>
      <c r="C3042" t="s">
        <v>0</v>
      </c>
      <c r="D3042" t="s">
        <v>132</v>
      </c>
      <c r="E3042" t="s">
        <v>159</v>
      </c>
      <c r="F3042" t="s">
        <v>729</v>
      </c>
      <c r="G3042" t="s">
        <v>4</v>
      </c>
      <c r="H3042" s="2">
        <v>44692</v>
      </c>
      <c r="I3042" t="s">
        <v>5</v>
      </c>
      <c r="J3042" t="s">
        <v>5</v>
      </c>
      <c r="K3042" s="3">
        <v>60</v>
      </c>
      <c r="L3042" s="3">
        <v>60</v>
      </c>
      <c r="M3042" t="s">
        <v>4</v>
      </c>
      <c r="N3042" t="s">
        <v>4</v>
      </c>
      <c r="O3042" t="s">
        <v>4</v>
      </c>
      <c r="P3042" t="s">
        <v>2361</v>
      </c>
      <c r="Q3042" t="s">
        <v>6</v>
      </c>
      <c r="R3042" t="s">
        <v>163</v>
      </c>
      <c r="S3042" t="s">
        <v>4</v>
      </c>
      <c r="T3042" s="5">
        <v>0</v>
      </c>
      <c r="U3042" t="s">
        <v>7</v>
      </c>
      <c r="V3042">
        <f t="shared" si="114"/>
        <v>0</v>
      </c>
      <c r="W3042">
        <f>VLOOKUP(A3042,LISTINO!D:N,10,FALSE)</f>
        <v>4.95</v>
      </c>
      <c r="X3042">
        <f t="shared" si="113"/>
        <v>297</v>
      </c>
      <c r="Y3042" s="17">
        <f>VLOOKUP(A3042,LISTINO!D:K,7,FALSE)</f>
        <v>45376</v>
      </c>
    </row>
    <row r="3043" spans="1:25" x14ac:dyDescent="0.25">
      <c r="A3043" t="s">
        <v>730</v>
      </c>
      <c r="B3043" t="s">
        <v>0</v>
      </c>
      <c r="C3043" t="s">
        <v>0</v>
      </c>
      <c r="D3043" t="s">
        <v>132</v>
      </c>
      <c r="E3043" t="s">
        <v>159</v>
      </c>
      <c r="F3043" t="s">
        <v>731</v>
      </c>
      <c r="G3043" t="s">
        <v>4</v>
      </c>
      <c r="H3043" s="2">
        <v>44692</v>
      </c>
      <c r="I3043" t="s">
        <v>5</v>
      </c>
      <c r="J3043" t="s">
        <v>5</v>
      </c>
      <c r="K3043" s="3">
        <v>100</v>
      </c>
      <c r="L3043" s="3">
        <v>100</v>
      </c>
      <c r="M3043" t="s">
        <v>4</v>
      </c>
      <c r="N3043" t="s">
        <v>4</v>
      </c>
      <c r="O3043" t="s">
        <v>4</v>
      </c>
      <c r="P3043" t="s">
        <v>2361</v>
      </c>
      <c r="Q3043" t="s">
        <v>21</v>
      </c>
      <c r="R3043" t="s">
        <v>163</v>
      </c>
      <c r="S3043" t="s">
        <v>4</v>
      </c>
      <c r="T3043" s="5">
        <v>1</v>
      </c>
      <c r="U3043" t="s">
        <v>7</v>
      </c>
      <c r="V3043">
        <f t="shared" si="114"/>
        <v>0.01</v>
      </c>
      <c r="W3043">
        <f>VLOOKUP(A3043,LISTINO!D:N,10,FALSE)</f>
        <v>2.14</v>
      </c>
      <c r="X3043">
        <f t="shared" si="113"/>
        <v>214</v>
      </c>
      <c r="Y3043" s="17">
        <f>VLOOKUP(A3043,LISTINO!D:K,7,FALSE)</f>
        <v>45376</v>
      </c>
    </row>
    <row r="3044" spans="1:25" x14ac:dyDescent="0.25">
      <c r="A3044" t="s">
        <v>730</v>
      </c>
      <c r="B3044" t="s">
        <v>0</v>
      </c>
      <c r="C3044" t="s">
        <v>0</v>
      </c>
      <c r="D3044" t="s">
        <v>132</v>
      </c>
      <c r="E3044" t="s">
        <v>159</v>
      </c>
      <c r="F3044" t="s">
        <v>731</v>
      </c>
      <c r="G3044" t="s">
        <v>4</v>
      </c>
      <c r="H3044" s="2">
        <v>44692</v>
      </c>
      <c r="I3044" t="s">
        <v>5</v>
      </c>
      <c r="J3044" t="s">
        <v>5</v>
      </c>
      <c r="K3044" s="3">
        <v>55</v>
      </c>
      <c r="L3044" s="3">
        <v>55</v>
      </c>
      <c r="M3044" t="s">
        <v>4</v>
      </c>
      <c r="N3044" t="s">
        <v>4</v>
      </c>
      <c r="O3044" t="s">
        <v>4</v>
      </c>
      <c r="P3044" t="s">
        <v>2377</v>
      </c>
      <c r="Q3044" t="s">
        <v>13</v>
      </c>
      <c r="R3044" t="s">
        <v>163</v>
      </c>
      <c r="S3044" t="s">
        <v>4</v>
      </c>
      <c r="T3044" s="5">
        <v>0.55000000000000004</v>
      </c>
      <c r="U3044" t="s">
        <v>7</v>
      </c>
      <c r="V3044">
        <f t="shared" si="114"/>
        <v>0.01</v>
      </c>
      <c r="W3044">
        <f>VLOOKUP(A3044,LISTINO!D:N,10,FALSE)</f>
        <v>2.14</v>
      </c>
      <c r="X3044">
        <f t="shared" si="113"/>
        <v>117.7</v>
      </c>
      <c r="Y3044" s="17">
        <f>VLOOKUP(A3044,LISTINO!D:K,7,FALSE)</f>
        <v>45376</v>
      </c>
    </row>
    <row r="3045" spans="1:25" x14ac:dyDescent="0.25">
      <c r="A3045" t="s">
        <v>732</v>
      </c>
      <c r="B3045" t="s">
        <v>0</v>
      </c>
      <c r="C3045" t="s">
        <v>0</v>
      </c>
      <c r="D3045" t="s">
        <v>132</v>
      </c>
      <c r="E3045" t="s">
        <v>159</v>
      </c>
      <c r="F3045" t="s">
        <v>733</v>
      </c>
      <c r="G3045" t="s">
        <v>4</v>
      </c>
      <c r="H3045" s="2">
        <v>44692</v>
      </c>
      <c r="I3045" t="s">
        <v>5</v>
      </c>
      <c r="J3045" t="s">
        <v>5</v>
      </c>
      <c r="K3045" s="3">
        <v>8</v>
      </c>
      <c r="L3045" s="3">
        <v>8</v>
      </c>
      <c r="M3045" t="s">
        <v>4</v>
      </c>
      <c r="N3045" t="s">
        <v>4</v>
      </c>
      <c r="O3045" t="s">
        <v>4</v>
      </c>
      <c r="P3045" t="s">
        <v>2361</v>
      </c>
      <c r="Q3045" t="s">
        <v>14</v>
      </c>
      <c r="R3045" t="s">
        <v>163</v>
      </c>
      <c r="S3045" t="s">
        <v>4</v>
      </c>
      <c r="T3045" s="5">
        <v>39.200000000000003</v>
      </c>
      <c r="U3045" t="s">
        <v>7</v>
      </c>
      <c r="V3045">
        <f t="shared" si="114"/>
        <v>4.9000000000000004</v>
      </c>
      <c r="W3045">
        <f>VLOOKUP(A3045,LISTINO!D:N,10,FALSE)</f>
        <v>8.7799999999999994</v>
      </c>
      <c r="X3045">
        <f t="shared" si="113"/>
        <v>70.239999999999995</v>
      </c>
      <c r="Y3045" s="17">
        <f>VLOOKUP(A3045,LISTINO!D:K,7,FALSE)</f>
        <v>45376</v>
      </c>
    </row>
    <row r="3046" spans="1:25" x14ac:dyDescent="0.25">
      <c r="A3046" t="s">
        <v>732</v>
      </c>
      <c r="B3046" t="s">
        <v>0</v>
      </c>
      <c r="C3046" t="s">
        <v>0</v>
      </c>
      <c r="D3046" t="s">
        <v>132</v>
      </c>
      <c r="E3046" t="s">
        <v>159</v>
      </c>
      <c r="F3046" t="s">
        <v>733</v>
      </c>
      <c r="G3046" t="s">
        <v>4</v>
      </c>
      <c r="H3046" s="2">
        <v>44692</v>
      </c>
      <c r="I3046" t="s">
        <v>5</v>
      </c>
      <c r="J3046" t="s">
        <v>5</v>
      </c>
      <c r="K3046" s="3">
        <v>28</v>
      </c>
      <c r="L3046" s="3">
        <v>28</v>
      </c>
      <c r="M3046" t="s">
        <v>4</v>
      </c>
      <c r="N3046" t="s">
        <v>4</v>
      </c>
      <c r="O3046" t="s">
        <v>4</v>
      </c>
      <c r="P3046" t="s">
        <v>2361</v>
      </c>
      <c r="Q3046" t="s">
        <v>383</v>
      </c>
      <c r="R3046" t="s">
        <v>163</v>
      </c>
      <c r="S3046" t="s">
        <v>4</v>
      </c>
      <c r="T3046" s="5">
        <v>137.19999999999999</v>
      </c>
      <c r="U3046" t="s">
        <v>7</v>
      </c>
      <c r="V3046">
        <f t="shared" si="114"/>
        <v>4.8999999999999995</v>
      </c>
      <c r="W3046">
        <f>VLOOKUP(A3046,LISTINO!D:N,10,FALSE)</f>
        <v>8.7799999999999994</v>
      </c>
      <c r="X3046">
        <f t="shared" si="113"/>
        <v>245.83999999999997</v>
      </c>
      <c r="Y3046" s="17">
        <f>VLOOKUP(A3046,LISTINO!D:K,7,FALSE)</f>
        <v>45376</v>
      </c>
    </row>
    <row r="3047" spans="1:25" x14ac:dyDescent="0.25">
      <c r="A3047" t="s">
        <v>659</v>
      </c>
      <c r="B3047" t="s">
        <v>0</v>
      </c>
      <c r="C3047" t="s">
        <v>1</v>
      </c>
      <c r="D3047" t="s">
        <v>132</v>
      </c>
      <c r="E3047" t="s">
        <v>159</v>
      </c>
      <c r="F3047" t="s">
        <v>660</v>
      </c>
      <c r="G3047" t="s">
        <v>4</v>
      </c>
      <c r="H3047" s="2">
        <v>44692</v>
      </c>
      <c r="I3047" t="s">
        <v>5</v>
      </c>
      <c r="J3047" t="s">
        <v>5</v>
      </c>
      <c r="K3047" s="3">
        <v>1</v>
      </c>
      <c r="L3047" s="3">
        <v>1</v>
      </c>
      <c r="M3047" t="s">
        <v>4</v>
      </c>
      <c r="N3047" t="s">
        <v>4</v>
      </c>
      <c r="O3047" t="s">
        <v>4</v>
      </c>
      <c r="P3047" t="s">
        <v>2361</v>
      </c>
      <c r="Q3047" t="s">
        <v>445</v>
      </c>
      <c r="R3047" t="s">
        <v>163</v>
      </c>
      <c r="S3047" t="s">
        <v>4</v>
      </c>
      <c r="T3047" s="5">
        <v>8.65</v>
      </c>
      <c r="U3047" t="s">
        <v>7</v>
      </c>
      <c r="V3047">
        <f t="shared" si="114"/>
        <v>8.65</v>
      </c>
      <c r="W3047">
        <f>VLOOKUP(A3047,LISTINO!D:N,10,FALSE)</f>
        <v>13.1</v>
      </c>
      <c r="X3047">
        <f t="shared" si="113"/>
        <v>13.1</v>
      </c>
      <c r="Y3047" s="17">
        <f>VLOOKUP(A3047,LISTINO!D:K,7,FALSE)</f>
        <v>45376</v>
      </c>
    </row>
    <row r="3048" spans="1:25" x14ac:dyDescent="0.25">
      <c r="A3048" t="s">
        <v>659</v>
      </c>
      <c r="B3048" t="s">
        <v>0</v>
      </c>
      <c r="C3048" t="s">
        <v>1</v>
      </c>
      <c r="D3048" t="s">
        <v>132</v>
      </c>
      <c r="E3048" t="s">
        <v>159</v>
      </c>
      <c r="F3048" t="s">
        <v>660</v>
      </c>
      <c r="G3048" t="s">
        <v>4</v>
      </c>
      <c r="H3048" s="2">
        <v>44692</v>
      </c>
      <c r="I3048" t="s">
        <v>5</v>
      </c>
      <c r="J3048" t="s">
        <v>5</v>
      </c>
      <c r="K3048" s="3">
        <v>19</v>
      </c>
      <c r="L3048" s="3">
        <v>19</v>
      </c>
      <c r="M3048" t="s">
        <v>4</v>
      </c>
      <c r="N3048" t="s">
        <v>4</v>
      </c>
      <c r="O3048" t="s">
        <v>4</v>
      </c>
      <c r="P3048" t="s">
        <v>2378</v>
      </c>
      <c r="Q3048" t="s">
        <v>21</v>
      </c>
      <c r="R3048" t="s">
        <v>163</v>
      </c>
      <c r="S3048" t="s">
        <v>4</v>
      </c>
      <c r="T3048" s="5">
        <v>164.35</v>
      </c>
      <c r="U3048" t="s">
        <v>7</v>
      </c>
      <c r="V3048">
        <f t="shared" si="114"/>
        <v>8.65</v>
      </c>
      <c r="W3048">
        <f>VLOOKUP(A3048,LISTINO!D:N,10,FALSE)</f>
        <v>13.1</v>
      </c>
      <c r="X3048">
        <f t="shared" si="113"/>
        <v>248.9</v>
      </c>
      <c r="Y3048" s="17">
        <f>VLOOKUP(A3048,LISTINO!D:K,7,FALSE)</f>
        <v>45376</v>
      </c>
    </row>
    <row r="3049" spans="1:25" x14ac:dyDescent="0.25">
      <c r="A3049" t="s">
        <v>1325</v>
      </c>
      <c r="B3049" t="s">
        <v>0</v>
      </c>
      <c r="C3049" t="s">
        <v>1</v>
      </c>
      <c r="D3049" t="s">
        <v>132</v>
      </c>
      <c r="E3049" t="s">
        <v>159</v>
      </c>
      <c r="F3049" t="s">
        <v>1326</v>
      </c>
      <c r="G3049" t="s">
        <v>4</v>
      </c>
      <c r="H3049" s="2">
        <v>44691</v>
      </c>
      <c r="I3049" t="s">
        <v>5</v>
      </c>
      <c r="J3049" t="s">
        <v>5</v>
      </c>
      <c r="K3049" s="3">
        <v>20</v>
      </c>
      <c r="L3049" s="3">
        <v>20</v>
      </c>
      <c r="M3049" t="s">
        <v>4</v>
      </c>
      <c r="N3049" t="s">
        <v>4</v>
      </c>
      <c r="O3049" t="s">
        <v>4</v>
      </c>
      <c r="P3049" t="s">
        <v>2379</v>
      </c>
      <c r="Q3049" t="s">
        <v>10</v>
      </c>
      <c r="R3049" t="s">
        <v>964</v>
      </c>
      <c r="S3049" t="s">
        <v>4</v>
      </c>
      <c r="T3049" s="5">
        <v>172.4</v>
      </c>
      <c r="U3049" t="s">
        <v>7</v>
      </c>
      <c r="V3049">
        <f t="shared" si="114"/>
        <v>8.620000000000001</v>
      </c>
      <c r="W3049">
        <f>VLOOKUP(A3049,LISTINO!D:N,10,FALSE)</f>
        <v>13.03</v>
      </c>
      <c r="X3049">
        <f t="shared" si="113"/>
        <v>260.59999999999997</v>
      </c>
      <c r="Y3049" s="17">
        <f>VLOOKUP(A3049,LISTINO!D:K,7,FALSE)</f>
        <v>44682</v>
      </c>
    </row>
    <row r="3050" spans="1:25" x14ac:dyDescent="0.25">
      <c r="A3050" t="s">
        <v>1667</v>
      </c>
      <c r="B3050" t="s">
        <v>0</v>
      </c>
      <c r="C3050" t="s">
        <v>1</v>
      </c>
      <c r="D3050" t="s">
        <v>132</v>
      </c>
      <c r="E3050" t="s">
        <v>159</v>
      </c>
      <c r="F3050" t="s">
        <v>1668</v>
      </c>
      <c r="G3050" t="s">
        <v>4</v>
      </c>
      <c r="H3050" s="2">
        <v>44691</v>
      </c>
      <c r="I3050" t="s">
        <v>5</v>
      </c>
      <c r="J3050" t="s">
        <v>5</v>
      </c>
      <c r="K3050" s="3">
        <v>14</v>
      </c>
      <c r="L3050" s="3">
        <v>14</v>
      </c>
      <c r="M3050" t="s">
        <v>4</v>
      </c>
      <c r="N3050" t="s">
        <v>4</v>
      </c>
      <c r="O3050" t="s">
        <v>4</v>
      </c>
      <c r="P3050" t="s">
        <v>2379</v>
      </c>
      <c r="Q3050" t="s">
        <v>6</v>
      </c>
      <c r="R3050" t="s">
        <v>964</v>
      </c>
      <c r="S3050" t="s">
        <v>4</v>
      </c>
      <c r="T3050" s="5">
        <v>123.62</v>
      </c>
      <c r="U3050" t="s">
        <v>7</v>
      </c>
      <c r="V3050">
        <f t="shared" si="114"/>
        <v>8.83</v>
      </c>
      <c r="W3050">
        <f>VLOOKUP(A3050,LISTINO!D:N,10,FALSE)</f>
        <v>13.01</v>
      </c>
      <c r="X3050">
        <f t="shared" si="113"/>
        <v>182.14</v>
      </c>
      <c r="Y3050" s="17">
        <f>VLOOKUP(A3050,LISTINO!D:K,7,FALSE)</f>
        <v>44682</v>
      </c>
    </row>
    <row r="3051" spans="1:25" x14ac:dyDescent="0.25">
      <c r="A3051" t="s">
        <v>1116</v>
      </c>
      <c r="B3051" t="s">
        <v>0</v>
      </c>
      <c r="C3051" t="s">
        <v>1</v>
      </c>
      <c r="D3051" t="s">
        <v>132</v>
      </c>
      <c r="E3051" t="s">
        <v>159</v>
      </c>
      <c r="F3051" t="s">
        <v>1117</v>
      </c>
      <c r="G3051" t="s">
        <v>4</v>
      </c>
      <c r="H3051" s="2">
        <v>44691</v>
      </c>
      <c r="I3051" t="s">
        <v>5</v>
      </c>
      <c r="J3051" t="s">
        <v>5</v>
      </c>
      <c r="K3051" s="3">
        <v>4</v>
      </c>
      <c r="L3051" s="3">
        <v>4</v>
      </c>
      <c r="M3051" t="s">
        <v>4</v>
      </c>
      <c r="N3051" t="s">
        <v>4</v>
      </c>
      <c r="O3051" t="s">
        <v>4</v>
      </c>
      <c r="P3051" t="s">
        <v>2379</v>
      </c>
      <c r="Q3051" t="s">
        <v>13</v>
      </c>
      <c r="R3051" t="s">
        <v>964</v>
      </c>
      <c r="S3051" t="s">
        <v>4</v>
      </c>
      <c r="T3051" s="5">
        <v>53.16</v>
      </c>
      <c r="U3051" t="s">
        <v>7</v>
      </c>
      <c r="V3051">
        <f t="shared" si="114"/>
        <v>13.29</v>
      </c>
      <c r="W3051">
        <f>VLOOKUP(A3051,LISTINO!D:N,10,FALSE)</f>
        <v>20.18</v>
      </c>
      <c r="X3051">
        <f t="shared" si="113"/>
        <v>80.72</v>
      </c>
      <c r="Y3051" s="17">
        <f>VLOOKUP(A3051,LISTINO!D:K,7,FALSE)</f>
        <v>44682</v>
      </c>
    </row>
    <row r="3052" spans="1:25" x14ac:dyDescent="0.25">
      <c r="A3052" t="s">
        <v>465</v>
      </c>
      <c r="B3052" t="s">
        <v>0</v>
      </c>
      <c r="C3052" t="s">
        <v>1</v>
      </c>
      <c r="D3052" t="s">
        <v>132</v>
      </c>
      <c r="E3052" t="s">
        <v>159</v>
      </c>
      <c r="F3052" t="s">
        <v>466</v>
      </c>
      <c r="G3052" t="s">
        <v>4</v>
      </c>
      <c r="H3052" s="2">
        <v>44691</v>
      </c>
      <c r="I3052" t="s">
        <v>5</v>
      </c>
      <c r="J3052" t="s">
        <v>5</v>
      </c>
      <c r="K3052" s="3">
        <v>60</v>
      </c>
      <c r="L3052" s="3">
        <v>60</v>
      </c>
      <c r="M3052" t="s">
        <v>4</v>
      </c>
      <c r="N3052" t="s">
        <v>4</v>
      </c>
      <c r="O3052" t="s">
        <v>4</v>
      </c>
      <c r="P3052" t="s">
        <v>2380</v>
      </c>
      <c r="Q3052" t="s">
        <v>10</v>
      </c>
      <c r="R3052" t="s">
        <v>676</v>
      </c>
      <c r="S3052" t="s">
        <v>4</v>
      </c>
      <c r="T3052" s="5">
        <v>163.80000000000001</v>
      </c>
      <c r="U3052" t="s">
        <v>7</v>
      </c>
      <c r="V3052">
        <f t="shared" ref="V3052:V3077" si="115" xml:space="preserve"> T3052/K3052</f>
        <v>2.73</v>
      </c>
      <c r="W3052">
        <f>VLOOKUP(A3052,LISTINO!D:N,10,FALSE)</f>
        <v>3.35</v>
      </c>
      <c r="X3052">
        <f t="shared" si="113"/>
        <v>201</v>
      </c>
      <c r="Y3052" s="17">
        <f>VLOOKUP(A3052,LISTINO!D:K,7,FALSE)</f>
        <v>44593</v>
      </c>
    </row>
    <row r="3053" spans="1:25" x14ac:dyDescent="0.25">
      <c r="A3053" t="s">
        <v>465</v>
      </c>
      <c r="B3053" t="s">
        <v>0</v>
      </c>
      <c r="C3053" t="s">
        <v>1</v>
      </c>
      <c r="D3053" t="s">
        <v>132</v>
      </c>
      <c r="E3053" t="s">
        <v>159</v>
      </c>
      <c r="F3053" t="s">
        <v>466</v>
      </c>
      <c r="G3053" t="s">
        <v>4</v>
      </c>
      <c r="H3053" s="2">
        <v>44691</v>
      </c>
      <c r="I3053" t="s">
        <v>5</v>
      </c>
      <c r="J3053" t="s">
        <v>5</v>
      </c>
      <c r="K3053" s="3">
        <v>60</v>
      </c>
      <c r="L3053" s="3">
        <v>60</v>
      </c>
      <c r="M3053" t="s">
        <v>4</v>
      </c>
      <c r="N3053" t="s">
        <v>4</v>
      </c>
      <c r="O3053" t="s">
        <v>4</v>
      </c>
      <c r="P3053" t="s">
        <v>2380</v>
      </c>
      <c r="Q3053" t="s">
        <v>21</v>
      </c>
      <c r="R3053" t="s">
        <v>676</v>
      </c>
      <c r="S3053" t="s">
        <v>4</v>
      </c>
      <c r="T3053" s="5">
        <v>163.80000000000001</v>
      </c>
      <c r="U3053" t="s">
        <v>7</v>
      </c>
      <c r="V3053">
        <f t="shared" si="115"/>
        <v>2.73</v>
      </c>
      <c r="W3053">
        <f>VLOOKUP(A3053,LISTINO!D:N,10,FALSE)</f>
        <v>3.35</v>
      </c>
      <c r="X3053">
        <f t="shared" si="113"/>
        <v>201</v>
      </c>
      <c r="Y3053" s="17">
        <f>VLOOKUP(A3053,LISTINO!D:K,7,FALSE)</f>
        <v>44593</v>
      </c>
    </row>
    <row r="3054" spans="1:25" x14ac:dyDescent="0.25">
      <c r="A3054" t="s">
        <v>465</v>
      </c>
      <c r="B3054" t="s">
        <v>0</v>
      </c>
      <c r="C3054" t="s">
        <v>1</v>
      </c>
      <c r="D3054" t="s">
        <v>132</v>
      </c>
      <c r="E3054" t="s">
        <v>159</v>
      </c>
      <c r="F3054" t="s">
        <v>466</v>
      </c>
      <c r="G3054" t="s">
        <v>4</v>
      </c>
      <c r="H3054" s="2">
        <v>44691</v>
      </c>
      <c r="I3054" t="s">
        <v>5</v>
      </c>
      <c r="J3054" t="s">
        <v>5</v>
      </c>
      <c r="K3054" s="3">
        <v>150</v>
      </c>
      <c r="L3054" s="3">
        <v>150</v>
      </c>
      <c r="M3054" t="s">
        <v>4</v>
      </c>
      <c r="N3054" t="s">
        <v>4</v>
      </c>
      <c r="O3054" t="s">
        <v>4</v>
      </c>
      <c r="P3054" t="s">
        <v>2380</v>
      </c>
      <c r="Q3054" t="s">
        <v>6</v>
      </c>
      <c r="R3054" t="s">
        <v>676</v>
      </c>
      <c r="S3054" t="s">
        <v>4</v>
      </c>
      <c r="T3054" s="5">
        <v>409.5</v>
      </c>
      <c r="U3054" t="s">
        <v>7</v>
      </c>
      <c r="V3054">
        <f t="shared" si="115"/>
        <v>2.73</v>
      </c>
      <c r="W3054">
        <f>VLOOKUP(A3054,LISTINO!D:N,10,FALSE)</f>
        <v>3.35</v>
      </c>
      <c r="X3054">
        <f t="shared" si="113"/>
        <v>502.5</v>
      </c>
      <c r="Y3054" s="17">
        <f>VLOOKUP(A3054,LISTINO!D:K,7,FALSE)</f>
        <v>44593</v>
      </c>
    </row>
    <row r="3055" spans="1:25" x14ac:dyDescent="0.25">
      <c r="A3055" t="s">
        <v>1413</v>
      </c>
      <c r="B3055" t="s">
        <v>0</v>
      </c>
      <c r="C3055" t="s">
        <v>1</v>
      </c>
      <c r="D3055" t="s">
        <v>132</v>
      </c>
      <c r="E3055" t="s">
        <v>159</v>
      </c>
      <c r="F3055" t="s">
        <v>1414</v>
      </c>
      <c r="G3055" t="s">
        <v>4</v>
      </c>
      <c r="H3055" s="2">
        <v>44691</v>
      </c>
      <c r="I3055" t="s">
        <v>5</v>
      </c>
      <c r="J3055" t="s">
        <v>5</v>
      </c>
      <c r="K3055" s="3">
        <v>10</v>
      </c>
      <c r="L3055" s="3">
        <v>10</v>
      </c>
      <c r="M3055" t="s">
        <v>4</v>
      </c>
      <c r="N3055" t="s">
        <v>4</v>
      </c>
      <c r="O3055" t="s">
        <v>4</v>
      </c>
      <c r="P3055" t="s">
        <v>2379</v>
      </c>
      <c r="Q3055" t="s">
        <v>21</v>
      </c>
      <c r="R3055" t="s">
        <v>964</v>
      </c>
      <c r="S3055" t="s">
        <v>4</v>
      </c>
      <c r="T3055" s="5">
        <v>303.60000000000002</v>
      </c>
      <c r="U3055" t="s">
        <v>7</v>
      </c>
      <c r="V3055">
        <f t="shared" si="115"/>
        <v>30.360000000000003</v>
      </c>
      <c r="W3055">
        <f>VLOOKUP(A3055,LISTINO!D:N,10,FALSE)</f>
        <v>44.68</v>
      </c>
      <c r="X3055">
        <f t="shared" si="113"/>
        <v>446.8</v>
      </c>
      <c r="Y3055" s="17">
        <f>VLOOKUP(A3055,LISTINO!D:K,7,FALSE)</f>
        <v>44682</v>
      </c>
    </row>
    <row r="3056" spans="1:25" x14ac:dyDescent="0.25">
      <c r="A3056" t="s">
        <v>768</v>
      </c>
      <c r="B3056" t="s">
        <v>0</v>
      </c>
      <c r="C3056" t="s">
        <v>1</v>
      </c>
      <c r="D3056" t="s">
        <v>132</v>
      </c>
      <c r="E3056" t="s">
        <v>159</v>
      </c>
      <c r="F3056" t="s">
        <v>769</v>
      </c>
      <c r="G3056" t="s">
        <v>4</v>
      </c>
      <c r="H3056" s="2">
        <v>44690</v>
      </c>
      <c r="I3056" t="s">
        <v>5</v>
      </c>
      <c r="J3056" t="s">
        <v>5</v>
      </c>
      <c r="K3056" s="3">
        <v>120</v>
      </c>
      <c r="L3056" s="3">
        <v>120</v>
      </c>
      <c r="M3056" t="s">
        <v>4</v>
      </c>
      <c r="N3056" t="s">
        <v>4</v>
      </c>
      <c r="O3056" t="s">
        <v>4</v>
      </c>
      <c r="P3056" t="s">
        <v>2381</v>
      </c>
      <c r="Q3056" t="s">
        <v>242</v>
      </c>
      <c r="R3056" t="s">
        <v>676</v>
      </c>
      <c r="S3056" t="s">
        <v>4</v>
      </c>
      <c r="T3056" s="5">
        <v>64.8</v>
      </c>
      <c r="U3056" t="s">
        <v>7</v>
      </c>
      <c r="V3056">
        <f t="shared" si="115"/>
        <v>0.53999999999999992</v>
      </c>
      <c r="W3056">
        <f>VLOOKUP(A3056,LISTINO!D:N,10,FALSE)</f>
        <v>0.63</v>
      </c>
      <c r="X3056">
        <f t="shared" si="113"/>
        <v>75.599999999999994</v>
      </c>
      <c r="Y3056" s="17">
        <f>VLOOKUP(A3056,LISTINO!D:K,7,FALSE)</f>
        <v>45474</v>
      </c>
    </row>
    <row r="3057" spans="1:25" x14ac:dyDescent="0.25">
      <c r="A3057" t="s">
        <v>297</v>
      </c>
      <c r="B3057" t="s">
        <v>0</v>
      </c>
      <c r="C3057" t="s">
        <v>1</v>
      </c>
      <c r="D3057" t="s">
        <v>132</v>
      </c>
      <c r="E3057" t="s">
        <v>159</v>
      </c>
      <c r="F3057" t="s">
        <v>298</v>
      </c>
      <c r="G3057" t="s">
        <v>4</v>
      </c>
      <c r="H3057" s="2">
        <v>44690</v>
      </c>
      <c r="I3057" t="s">
        <v>5</v>
      </c>
      <c r="J3057" t="s">
        <v>5</v>
      </c>
      <c r="K3057" s="3">
        <v>50</v>
      </c>
      <c r="L3057" s="3">
        <v>50</v>
      </c>
      <c r="M3057" t="s">
        <v>4</v>
      </c>
      <c r="N3057" t="s">
        <v>4</v>
      </c>
      <c r="O3057" t="s">
        <v>4</v>
      </c>
      <c r="P3057" t="s">
        <v>2382</v>
      </c>
      <c r="Q3057" t="s">
        <v>239</v>
      </c>
      <c r="R3057" t="s">
        <v>676</v>
      </c>
      <c r="S3057" t="s">
        <v>4</v>
      </c>
      <c r="T3057" s="5">
        <v>23</v>
      </c>
      <c r="U3057" t="s">
        <v>7</v>
      </c>
      <c r="V3057">
        <f t="shared" si="115"/>
        <v>0.46</v>
      </c>
      <c r="W3057">
        <f>VLOOKUP(A3057,LISTINO!D:N,10,FALSE)</f>
        <v>0.57999999999999996</v>
      </c>
      <c r="X3057">
        <f t="shared" si="113"/>
        <v>28.999999999999996</v>
      </c>
      <c r="Y3057" s="17">
        <f>VLOOKUP(A3057,LISTINO!D:K,7,FALSE)</f>
        <v>44593</v>
      </c>
    </row>
    <row r="3058" spans="1:25" x14ac:dyDescent="0.25">
      <c r="A3058" t="s">
        <v>297</v>
      </c>
      <c r="B3058" t="s">
        <v>0</v>
      </c>
      <c r="C3058" t="s">
        <v>1</v>
      </c>
      <c r="D3058" t="s">
        <v>132</v>
      </c>
      <c r="E3058" t="s">
        <v>159</v>
      </c>
      <c r="F3058" t="s">
        <v>298</v>
      </c>
      <c r="G3058" t="s">
        <v>4</v>
      </c>
      <c r="H3058" s="2">
        <v>44690</v>
      </c>
      <c r="I3058" t="s">
        <v>5</v>
      </c>
      <c r="J3058" t="s">
        <v>5</v>
      </c>
      <c r="K3058" s="3">
        <v>100</v>
      </c>
      <c r="L3058" s="3">
        <v>100</v>
      </c>
      <c r="M3058" t="s">
        <v>4</v>
      </c>
      <c r="N3058" t="s">
        <v>4</v>
      </c>
      <c r="O3058" t="s">
        <v>4</v>
      </c>
      <c r="P3058" t="s">
        <v>2382</v>
      </c>
      <c r="Q3058" t="s">
        <v>242</v>
      </c>
      <c r="R3058" t="s">
        <v>676</v>
      </c>
      <c r="S3058" t="s">
        <v>4</v>
      </c>
      <c r="T3058" s="5">
        <v>46</v>
      </c>
      <c r="U3058" t="s">
        <v>7</v>
      </c>
      <c r="V3058">
        <f t="shared" si="115"/>
        <v>0.46</v>
      </c>
      <c r="W3058">
        <f>VLOOKUP(A3058,LISTINO!D:N,10,FALSE)</f>
        <v>0.57999999999999996</v>
      </c>
      <c r="X3058">
        <f t="shared" si="113"/>
        <v>57.999999999999993</v>
      </c>
      <c r="Y3058" s="17">
        <f>VLOOKUP(A3058,LISTINO!D:K,7,FALSE)</f>
        <v>44593</v>
      </c>
    </row>
    <row r="3059" spans="1:25" x14ac:dyDescent="0.25">
      <c r="A3059" t="s">
        <v>24</v>
      </c>
      <c r="B3059" t="s">
        <v>0</v>
      </c>
      <c r="C3059" t="s">
        <v>1</v>
      </c>
      <c r="D3059" t="s">
        <v>132</v>
      </c>
      <c r="E3059" t="s">
        <v>159</v>
      </c>
      <c r="F3059" t="s">
        <v>25</v>
      </c>
      <c r="G3059" t="s">
        <v>4</v>
      </c>
      <c r="H3059" s="2">
        <v>44690</v>
      </c>
      <c r="I3059" t="s">
        <v>5</v>
      </c>
      <c r="J3059" t="s">
        <v>5</v>
      </c>
      <c r="K3059" s="3">
        <v>150</v>
      </c>
      <c r="L3059" s="3">
        <v>150</v>
      </c>
      <c r="M3059" t="s">
        <v>4</v>
      </c>
      <c r="N3059" t="s">
        <v>4</v>
      </c>
      <c r="O3059" t="s">
        <v>4</v>
      </c>
      <c r="P3059" t="s">
        <v>2382</v>
      </c>
      <c r="Q3059" t="s">
        <v>470</v>
      </c>
      <c r="R3059" t="s">
        <v>676</v>
      </c>
      <c r="S3059" t="s">
        <v>4</v>
      </c>
      <c r="T3059" s="5">
        <v>69</v>
      </c>
      <c r="U3059" t="s">
        <v>7</v>
      </c>
      <c r="V3059">
        <f t="shared" si="115"/>
        <v>0.46</v>
      </c>
      <c r="W3059">
        <f>VLOOKUP(A3059,LISTINO!D:N,10,FALSE)</f>
        <v>0.57999999999999996</v>
      </c>
      <c r="X3059">
        <f t="shared" si="113"/>
        <v>87</v>
      </c>
      <c r="Y3059" s="17">
        <f>VLOOKUP(A3059,LISTINO!D:K,7,FALSE)</f>
        <v>44593</v>
      </c>
    </row>
    <row r="3060" spans="1:25" x14ac:dyDescent="0.25">
      <c r="A3060" t="s">
        <v>24</v>
      </c>
      <c r="B3060" t="s">
        <v>0</v>
      </c>
      <c r="C3060" t="s">
        <v>1</v>
      </c>
      <c r="D3060" t="s">
        <v>132</v>
      </c>
      <c r="E3060" t="s">
        <v>159</v>
      </c>
      <c r="F3060" t="s">
        <v>25</v>
      </c>
      <c r="G3060" t="s">
        <v>4</v>
      </c>
      <c r="H3060" s="2">
        <v>44690</v>
      </c>
      <c r="I3060" t="s">
        <v>5</v>
      </c>
      <c r="J3060" t="s">
        <v>5</v>
      </c>
      <c r="K3060" s="3">
        <v>150</v>
      </c>
      <c r="L3060" s="3">
        <v>150</v>
      </c>
      <c r="M3060" t="s">
        <v>4</v>
      </c>
      <c r="N3060" t="s">
        <v>4</v>
      </c>
      <c r="O3060" t="s">
        <v>4</v>
      </c>
      <c r="P3060" t="s">
        <v>2382</v>
      </c>
      <c r="Q3060" t="s">
        <v>473</v>
      </c>
      <c r="R3060" t="s">
        <v>676</v>
      </c>
      <c r="S3060" t="s">
        <v>4</v>
      </c>
      <c r="T3060" s="5">
        <v>69</v>
      </c>
      <c r="U3060" t="s">
        <v>7</v>
      </c>
      <c r="V3060">
        <f t="shared" si="115"/>
        <v>0.46</v>
      </c>
      <c r="W3060">
        <f>VLOOKUP(A3060,LISTINO!D:N,10,FALSE)</f>
        <v>0.57999999999999996</v>
      </c>
      <c r="X3060">
        <f t="shared" si="113"/>
        <v>87</v>
      </c>
      <c r="Y3060" s="17">
        <f>VLOOKUP(A3060,LISTINO!D:K,7,FALSE)</f>
        <v>44593</v>
      </c>
    </row>
    <row r="3061" spans="1:25" x14ac:dyDescent="0.25">
      <c r="A3061" t="s">
        <v>24</v>
      </c>
      <c r="B3061" t="s">
        <v>0</v>
      </c>
      <c r="C3061" t="s">
        <v>1</v>
      </c>
      <c r="D3061" t="s">
        <v>132</v>
      </c>
      <c r="E3061" t="s">
        <v>159</v>
      </c>
      <c r="F3061" t="s">
        <v>25</v>
      </c>
      <c r="G3061" t="s">
        <v>4</v>
      </c>
      <c r="H3061" s="2">
        <v>44690</v>
      </c>
      <c r="I3061" t="s">
        <v>5</v>
      </c>
      <c r="J3061" t="s">
        <v>5</v>
      </c>
      <c r="K3061" s="3">
        <v>1650</v>
      </c>
      <c r="L3061" s="3">
        <v>1650</v>
      </c>
      <c r="M3061" t="s">
        <v>4</v>
      </c>
      <c r="N3061" t="s">
        <v>4</v>
      </c>
      <c r="O3061" t="s">
        <v>4</v>
      </c>
      <c r="P3061" t="s">
        <v>2382</v>
      </c>
      <c r="Q3061" t="s">
        <v>476</v>
      </c>
      <c r="R3061" t="s">
        <v>676</v>
      </c>
      <c r="S3061" t="s">
        <v>4</v>
      </c>
      <c r="T3061" s="5">
        <v>759</v>
      </c>
      <c r="U3061" t="s">
        <v>7</v>
      </c>
      <c r="V3061">
        <f t="shared" si="115"/>
        <v>0.46</v>
      </c>
      <c r="W3061">
        <f>VLOOKUP(A3061,LISTINO!D:N,10,FALSE)</f>
        <v>0.57999999999999996</v>
      </c>
      <c r="X3061">
        <f t="shared" si="113"/>
        <v>956.99999999999989</v>
      </c>
      <c r="Y3061" s="17">
        <f>VLOOKUP(A3061,LISTINO!D:K,7,FALSE)</f>
        <v>44593</v>
      </c>
    </row>
    <row r="3062" spans="1:25" x14ac:dyDescent="0.25">
      <c r="A3062" t="s">
        <v>24</v>
      </c>
      <c r="B3062" t="s">
        <v>0</v>
      </c>
      <c r="C3062" t="s">
        <v>1</v>
      </c>
      <c r="D3062" t="s">
        <v>132</v>
      </c>
      <c r="E3062" t="s">
        <v>159</v>
      </c>
      <c r="F3062" t="s">
        <v>25</v>
      </c>
      <c r="G3062" t="s">
        <v>4</v>
      </c>
      <c r="H3062" s="2">
        <v>44690</v>
      </c>
      <c r="I3062" t="s">
        <v>5</v>
      </c>
      <c r="J3062" t="s">
        <v>5</v>
      </c>
      <c r="K3062" s="3">
        <v>150</v>
      </c>
      <c r="L3062" s="3">
        <v>150</v>
      </c>
      <c r="M3062" t="s">
        <v>4</v>
      </c>
      <c r="N3062" t="s">
        <v>4</v>
      </c>
      <c r="O3062" t="s">
        <v>4</v>
      </c>
      <c r="P3062" t="s">
        <v>2382</v>
      </c>
      <c r="Q3062" t="s">
        <v>460</v>
      </c>
      <c r="R3062" t="s">
        <v>676</v>
      </c>
      <c r="S3062" t="s">
        <v>4</v>
      </c>
      <c r="T3062" s="5">
        <v>69</v>
      </c>
      <c r="U3062" t="s">
        <v>7</v>
      </c>
      <c r="V3062">
        <f t="shared" si="115"/>
        <v>0.46</v>
      </c>
      <c r="W3062">
        <f>VLOOKUP(A3062,LISTINO!D:N,10,FALSE)</f>
        <v>0.57999999999999996</v>
      </c>
      <c r="X3062">
        <f t="shared" si="113"/>
        <v>87</v>
      </c>
      <c r="Y3062" s="17">
        <f>VLOOKUP(A3062,LISTINO!D:K,7,FALSE)</f>
        <v>44593</v>
      </c>
    </row>
    <row r="3063" spans="1:25" x14ac:dyDescent="0.25">
      <c r="A3063" t="s">
        <v>24</v>
      </c>
      <c r="B3063" t="s">
        <v>0</v>
      </c>
      <c r="C3063" t="s">
        <v>1</v>
      </c>
      <c r="D3063" t="s">
        <v>132</v>
      </c>
      <c r="E3063" t="s">
        <v>159</v>
      </c>
      <c r="F3063" t="s">
        <v>25</v>
      </c>
      <c r="G3063" t="s">
        <v>4</v>
      </c>
      <c r="H3063" s="2">
        <v>44690</v>
      </c>
      <c r="I3063" t="s">
        <v>5</v>
      </c>
      <c r="J3063" t="s">
        <v>5</v>
      </c>
      <c r="K3063" s="3">
        <v>150</v>
      </c>
      <c r="L3063" s="3">
        <v>150</v>
      </c>
      <c r="M3063" t="s">
        <v>4</v>
      </c>
      <c r="N3063" t="s">
        <v>4</v>
      </c>
      <c r="O3063" t="s">
        <v>4</v>
      </c>
      <c r="P3063" t="s">
        <v>2382</v>
      </c>
      <c r="Q3063" t="s">
        <v>451</v>
      </c>
      <c r="R3063" t="s">
        <v>676</v>
      </c>
      <c r="S3063" t="s">
        <v>4</v>
      </c>
      <c r="T3063" s="5">
        <v>69</v>
      </c>
      <c r="U3063" t="s">
        <v>7</v>
      </c>
      <c r="V3063">
        <f t="shared" si="115"/>
        <v>0.46</v>
      </c>
      <c r="W3063">
        <f>VLOOKUP(A3063,LISTINO!D:N,10,FALSE)</f>
        <v>0.57999999999999996</v>
      </c>
      <c r="X3063">
        <f t="shared" si="113"/>
        <v>87</v>
      </c>
      <c r="Y3063" s="17">
        <f>VLOOKUP(A3063,LISTINO!D:K,7,FALSE)</f>
        <v>44593</v>
      </c>
    </row>
    <row r="3064" spans="1:25" x14ac:dyDescent="0.25">
      <c r="A3064" t="s">
        <v>24</v>
      </c>
      <c r="B3064" t="s">
        <v>0</v>
      </c>
      <c r="C3064" t="s">
        <v>1</v>
      </c>
      <c r="D3064" t="s">
        <v>132</v>
      </c>
      <c r="E3064" t="s">
        <v>159</v>
      </c>
      <c r="F3064" t="s">
        <v>25</v>
      </c>
      <c r="G3064" t="s">
        <v>4</v>
      </c>
      <c r="H3064" s="2">
        <v>44690</v>
      </c>
      <c r="I3064" t="s">
        <v>5</v>
      </c>
      <c r="J3064" t="s">
        <v>5</v>
      </c>
      <c r="K3064" s="3">
        <v>150</v>
      </c>
      <c r="L3064" s="3">
        <v>150</v>
      </c>
      <c r="M3064" t="s">
        <v>4</v>
      </c>
      <c r="N3064" t="s">
        <v>4</v>
      </c>
      <c r="O3064" t="s">
        <v>4</v>
      </c>
      <c r="P3064" t="s">
        <v>2382</v>
      </c>
      <c r="Q3064" t="s">
        <v>448</v>
      </c>
      <c r="R3064" t="s">
        <v>676</v>
      </c>
      <c r="S3064" t="s">
        <v>4</v>
      </c>
      <c r="T3064" s="5">
        <v>69</v>
      </c>
      <c r="U3064" t="s">
        <v>7</v>
      </c>
      <c r="V3064">
        <f t="shared" si="115"/>
        <v>0.46</v>
      </c>
      <c r="W3064">
        <f>VLOOKUP(A3064,LISTINO!D:N,10,FALSE)</f>
        <v>0.57999999999999996</v>
      </c>
      <c r="X3064">
        <f t="shared" si="113"/>
        <v>87</v>
      </c>
      <c r="Y3064" s="17">
        <f>VLOOKUP(A3064,LISTINO!D:K,7,FALSE)</f>
        <v>44593</v>
      </c>
    </row>
    <row r="3065" spans="1:25" x14ac:dyDescent="0.25">
      <c r="A3065" t="s">
        <v>1388</v>
      </c>
      <c r="B3065" t="s">
        <v>0</v>
      </c>
      <c r="C3065" t="s">
        <v>0</v>
      </c>
      <c r="D3065" t="s">
        <v>132</v>
      </c>
      <c r="E3065" t="s">
        <v>159</v>
      </c>
      <c r="F3065" t="s">
        <v>1389</v>
      </c>
      <c r="G3065" t="s">
        <v>4</v>
      </c>
      <c r="H3065" s="2">
        <v>44690</v>
      </c>
      <c r="I3065" t="s">
        <v>5</v>
      </c>
      <c r="J3065" t="s">
        <v>5</v>
      </c>
      <c r="K3065" s="3">
        <v>20</v>
      </c>
      <c r="L3065" s="3">
        <v>20</v>
      </c>
      <c r="M3065" t="s">
        <v>4</v>
      </c>
      <c r="N3065" t="s">
        <v>4</v>
      </c>
      <c r="O3065" t="s">
        <v>4</v>
      </c>
      <c r="P3065" t="s">
        <v>2381</v>
      </c>
      <c r="Q3065" t="s">
        <v>45</v>
      </c>
      <c r="R3065" t="s">
        <v>676</v>
      </c>
      <c r="S3065" t="s">
        <v>4</v>
      </c>
      <c r="T3065" s="5">
        <v>62.8</v>
      </c>
      <c r="U3065" t="s">
        <v>7</v>
      </c>
      <c r="V3065">
        <f t="shared" si="115"/>
        <v>3.1399999999999997</v>
      </c>
      <c r="W3065">
        <f>VLOOKUP(A3065,LISTINO!D:N,10,FALSE)</f>
        <v>3.97</v>
      </c>
      <c r="X3065">
        <f t="shared" si="113"/>
        <v>79.400000000000006</v>
      </c>
      <c r="Y3065" s="17">
        <f>VLOOKUP(A3065,LISTINO!D:K,7,FALSE)</f>
        <v>44593</v>
      </c>
    </row>
    <row r="3066" spans="1:25" x14ac:dyDescent="0.25">
      <c r="A3066" t="s">
        <v>844</v>
      </c>
      <c r="B3066" t="s">
        <v>0</v>
      </c>
      <c r="C3066" t="s">
        <v>1</v>
      </c>
      <c r="D3066" t="s">
        <v>132</v>
      </c>
      <c r="E3066" t="s">
        <v>159</v>
      </c>
      <c r="F3066" t="s">
        <v>845</v>
      </c>
      <c r="G3066" t="s">
        <v>4</v>
      </c>
      <c r="H3066" s="2">
        <v>44690</v>
      </c>
      <c r="I3066" t="s">
        <v>5</v>
      </c>
      <c r="J3066" t="s">
        <v>5</v>
      </c>
      <c r="K3066" s="3">
        <v>30</v>
      </c>
      <c r="L3066" s="3">
        <v>30</v>
      </c>
      <c r="M3066" t="s">
        <v>4</v>
      </c>
      <c r="N3066" t="s">
        <v>4</v>
      </c>
      <c r="O3066" t="s">
        <v>4</v>
      </c>
      <c r="P3066" t="s">
        <v>2381</v>
      </c>
      <c r="Q3066" t="s">
        <v>254</v>
      </c>
      <c r="R3066" t="s">
        <v>676</v>
      </c>
      <c r="S3066" t="s">
        <v>4</v>
      </c>
      <c r="T3066" s="5">
        <v>53.7</v>
      </c>
      <c r="U3066" t="s">
        <v>7</v>
      </c>
      <c r="V3066">
        <f t="shared" si="115"/>
        <v>1.79</v>
      </c>
      <c r="W3066">
        <f>VLOOKUP(A3066,LISTINO!D:N,10,FALSE)</f>
        <v>2.11</v>
      </c>
      <c r="X3066">
        <f t="shared" si="113"/>
        <v>63.3</v>
      </c>
      <c r="Y3066" s="17">
        <f>VLOOKUP(A3066,LISTINO!D:K,7,FALSE)</f>
        <v>44593</v>
      </c>
    </row>
    <row r="3067" spans="1:25" x14ac:dyDescent="0.25">
      <c r="A3067" t="s">
        <v>844</v>
      </c>
      <c r="B3067" t="s">
        <v>0</v>
      </c>
      <c r="C3067" t="s">
        <v>1</v>
      </c>
      <c r="D3067" t="s">
        <v>132</v>
      </c>
      <c r="E3067" t="s">
        <v>159</v>
      </c>
      <c r="F3067" t="s">
        <v>845</v>
      </c>
      <c r="G3067" t="s">
        <v>4</v>
      </c>
      <c r="H3067" s="2">
        <v>44690</v>
      </c>
      <c r="I3067" t="s">
        <v>5</v>
      </c>
      <c r="J3067" t="s">
        <v>5</v>
      </c>
      <c r="K3067" s="3">
        <v>30</v>
      </c>
      <c r="L3067" s="3">
        <v>30</v>
      </c>
      <c r="M3067" t="s">
        <v>4</v>
      </c>
      <c r="N3067" t="s">
        <v>4</v>
      </c>
      <c r="O3067" t="s">
        <v>4</v>
      </c>
      <c r="P3067" t="s">
        <v>2381</v>
      </c>
      <c r="Q3067" t="s">
        <v>249</v>
      </c>
      <c r="R3067" t="s">
        <v>676</v>
      </c>
      <c r="S3067" t="s">
        <v>4</v>
      </c>
      <c r="T3067" s="5">
        <v>53.7</v>
      </c>
      <c r="U3067" t="s">
        <v>7</v>
      </c>
      <c r="V3067">
        <f t="shared" si="115"/>
        <v>1.79</v>
      </c>
      <c r="W3067">
        <f>VLOOKUP(A3067,LISTINO!D:N,10,FALSE)</f>
        <v>2.11</v>
      </c>
      <c r="X3067">
        <f t="shared" si="113"/>
        <v>63.3</v>
      </c>
      <c r="Y3067" s="17">
        <f>VLOOKUP(A3067,LISTINO!D:K,7,FALSE)</f>
        <v>44593</v>
      </c>
    </row>
    <row r="3068" spans="1:25" x14ac:dyDescent="0.25">
      <c r="A3068" t="s">
        <v>306</v>
      </c>
      <c r="B3068" t="s">
        <v>0</v>
      </c>
      <c r="C3068" t="s">
        <v>1</v>
      </c>
      <c r="D3068" t="s">
        <v>132</v>
      </c>
      <c r="E3068" t="s">
        <v>159</v>
      </c>
      <c r="F3068" t="s">
        <v>307</v>
      </c>
      <c r="G3068" t="s">
        <v>4</v>
      </c>
      <c r="H3068" s="2">
        <v>44690</v>
      </c>
      <c r="I3068" t="s">
        <v>5</v>
      </c>
      <c r="J3068" t="s">
        <v>5</v>
      </c>
      <c r="K3068" s="3">
        <v>60</v>
      </c>
      <c r="L3068" s="3">
        <v>60</v>
      </c>
      <c r="M3068" t="s">
        <v>4</v>
      </c>
      <c r="N3068" t="s">
        <v>4</v>
      </c>
      <c r="O3068" t="s">
        <v>4</v>
      </c>
      <c r="P3068" t="s">
        <v>2382</v>
      </c>
      <c r="Q3068" t="s">
        <v>6</v>
      </c>
      <c r="R3068" t="s">
        <v>676</v>
      </c>
      <c r="S3068" t="s">
        <v>4</v>
      </c>
      <c r="T3068" s="5">
        <v>70.2</v>
      </c>
      <c r="U3068" t="s">
        <v>7</v>
      </c>
      <c r="V3068">
        <f t="shared" si="115"/>
        <v>1.1700000000000002</v>
      </c>
      <c r="W3068">
        <f>VLOOKUP(A3068,LISTINO!D:N,10,FALSE)</f>
        <v>1.47</v>
      </c>
      <c r="X3068">
        <f t="shared" si="113"/>
        <v>88.2</v>
      </c>
      <c r="Y3068" s="17">
        <f>VLOOKUP(A3068,LISTINO!D:K,7,FALSE)</f>
        <v>44593</v>
      </c>
    </row>
    <row r="3069" spans="1:25" x14ac:dyDescent="0.25">
      <c r="A3069" t="s">
        <v>673</v>
      </c>
      <c r="B3069" t="s">
        <v>0</v>
      </c>
      <c r="C3069" t="s">
        <v>0</v>
      </c>
      <c r="D3069" t="s">
        <v>132</v>
      </c>
      <c r="E3069" t="s">
        <v>159</v>
      </c>
      <c r="F3069" t="s">
        <v>674</v>
      </c>
      <c r="G3069" t="s">
        <v>4</v>
      </c>
      <c r="H3069" s="2">
        <v>44690</v>
      </c>
      <c r="I3069" t="s">
        <v>5</v>
      </c>
      <c r="J3069" t="s">
        <v>5</v>
      </c>
      <c r="K3069" s="3">
        <v>50</v>
      </c>
      <c r="L3069" s="3">
        <v>50</v>
      </c>
      <c r="M3069" t="s">
        <v>4</v>
      </c>
      <c r="N3069" t="s">
        <v>4</v>
      </c>
      <c r="O3069" t="s">
        <v>4</v>
      </c>
      <c r="P3069" t="s">
        <v>2381</v>
      </c>
      <c r="Q3069" t="s">
        <v>44</v>
      </c>
      <c r="R3069" t="s">
        <v>676</v>
      </c>
      <c r="S3069" t="s">
        <v>4</v>
      </c>
      <c r="T3069" s="5">
        <v>0</v>
      </c>
      <c r="U3069" t="s">
        <v>7</v>
      </c>
      <c r="V3069">
        <f t="shared" si="115"/>
        <v>0</v>
      </c>
      <c r="W3069">
        <f>VLOOKUP(A3069,LISTINO!D:N,10,FALSE)</f>
        <v>0.68</v>
      </c>
      <c r="X3069">
        <f t="shared" si="113"/>
        <v>34</v>
      </c>
      <c r="Y3069" s="17">
        <f>VLOOKUP(A3069,LISTINO!D:K,7,FALSE)</f>
        <v>44593</v>
      </c>
    </row>
    <row r="3070" spans="1:25" x14ac:dyDescent="0.25">
      <c r="A3070" t="s">
        <v>1319</v>
      </c>
      <c r="B3070" t="s">
        <v>0</v>
      </c>
      <c r="C3070" t="s">
        <v>1</v>
      </c>
      <c r="D3070" t="s">
        <v>132</v>
      </c>
      <c r="E3070" t="s">
        <v>159</v>
      </c>
      <c r="F3070" t="s">
        <v>1320</v>
      </c>
      <c r="G3070" t="s">
        <v>4</v>
      </c>
      <c r="H3070" s="2">
        <v>44690</v>
      </c>
      <c r="I3070" t="s">
        <v>5</v>
      </c>
      <c r="J3070" t="s">
        <v>5</v>
      </c>
      <c r="K3070" s="3">
        <v>15</v>
      </c>
      <c r="L3070" s="3">
        <v>15</v>
      </c>
      <c r="M3070" t="s">
        <v>4</v>
      </c>
      <c r="N3070" t="s">
        <v>4</v>
      </c>
      <c r="O3070" t="s">
        <v>4</v>
      </c>
      <c r="P3070" t="s">
        <v>2383</v>
      </c>
      <c r="Q3070" t="s">
        <v>302</v>
      </c>
      <c r="R3070" t="s">
        <v>676</v>
      </c>
      <c r="S3070" t="s">
        <v>4</v>
      </c>
      <c r="T3070" s="5">
        <v>70.05</v>
      </c>
      <c r="U3070" t="s">
        <v>7</v>
      </c>
      <c r="V3070">
        <f t="shared" si="115"/>
        <v>4.67</v>
      </c>
      <c r="W3070">
        <f>VLOOKUP(A3070,LISTINO!D:N,10,FALSE)</f>
        <v>5.9</v>
      </c>
      <c r="X3070">
        <f t="shared" si="113"/>
        <v>88.5</v>
      </c>
      <c r="Y3070" s="17">
        <f>VLOOKUP(A3070,LISTINO!D:K,7,FALSE)</f>
        <v>44593</v>
      </c>
    </row>
    <row r="3071" spans="1:25" x14ac:dyDescent="0.25">
      <c r="A3071" t="s">
        <v>1319</v>
      </c>
      <c r="B3071" t="s">
        <v>0</v>
      </c>
      <c r="C3071" t="s">
        <v>1</v>
      </c>
      <c r="D3071" t="s">
        <v>132</v>
      </c>
      <c r="E3071" t="s">
        <v>159</v>
      </c>
      <c r="F3071" t="s">
        <v>1320</v>
      </c>
      <c r="G3071" t="s">
        <v>4</v>
      </c>
      <c r="H3071" s="2">
        <v>44690</v>
      </c>
      <c r="I3071" t="s">
        <v>5</v>
      </c>
      <c r="J3071" t="s">
        <v>5</v>
      </c>
      <c r="K3071" s="3">
        <v>15</v>
      </c>
      <c r="L3071" s="3">
        <v>15</v>
      </c>
      <c r="M3071" t="s">
        <v>4</v>
      </c>
      <c r="N3071" t="s">
        <v>4</v>
      </c>
      <c r="O3071" t="s">
        <v>4</v>
      </c>
      <c r="P3071" t="s">
        <v>2383</v>
      </c>
      <c r="Q3071" t="s">
        <v>308</v>
      </c>
      <c r="R3071" t="s">
        <v>676</v>
      </c>
      <c r="S3071" t="s">
        <v>4</v>
      </c>
      <c r="T3071" s="5">
        <v>70.05</v>
      </c>
      <c r="U3071" t="s">
        <v>7</v>
      </c>
      <c r="V3071">
        <f t="shared" si="115"/>
        <v>4.67</v>
      </c>
      <c r="W3071">
        <f>VLOOKUP(A3071,LISTINO!D:N,10,FALSE)</f>
        <v>5.9</v>
      </c>
      <c r="X3071">
        <f t="shared" si="113"/>
        <v>88.5</v>
      </c>
      <c r="Y3071" s="17">
        <f>VLOOKUP(A3071,LISTINO!D:K,7,FALSE)</f>
        <v>44593</v>
      </c>
    </row>
    <row r="3072" spans="1:25" hidden="1" x14ac:dyDescent="0.25">
      <c r="A3072" t="s">
        <v>46</v>
      </c>
      <c r="B3072" t="s">
        <v>0</v>
      </c>
      <c r="C3072" t="s">
        <v>1</v>
      </c>
      <c r="D3072" t="s">
        <v>132</v>
      </c>
      <c r="E3072" t="s">
        <v>159</v>
      </c>
      <c r="F3072" t="s">
        <v>47</v>
      </c>
      <c r="G3072" t="s">
        <v>4</v>
      </c>
      <c r="H3072" s="2">
        <v>44690</v>
      </c>
      <c r="I3072" t="s">
        <v>5</v>
      </c>
      <c r="J3072" t="s">
        <v>5</v>
      </c>
      <c r="K3072" s="3">
        <v>550</v>
      </c>
      <c r="L3072" s="3">
        <v>550</v>
      </c>
      <c r="M3072" t="s">
        <v>4</v>
      </c>
      <c r="N3072" t="s">
        <v>4</v>
      </c>
      <c r="O3072" t="s">
        <v>4</v>
      </c>
      <c r="P3072" t="s">
        <v>2381</v>
      </c>
      <c r="Q3072" t="s">
        <v>21</v>
      </c>
      <c r="R3072" t="s">
        <v>676</v>
      </c>
      <c r="S3072" t="s">
        <v>4</v>
      </c>
      <c r="T3072" s="5">
        <v>77</v>
      </c>
      <c r="U3072" t="s">
        <v>7</v>
      </c>
      <c r="V3072">
        <f t="shared" si="115"/>
        <v>0.14000000000000001</v>
      </c>
      <c r="W3072">
        <f>VLOOKUP(A3072,LISTINO!D:N,10,FALSE)</f>
        <v>0.18</v>
      </c>
      <c r="X3072">
        <f t="shared" si="113"/>
        <v>99</v>
      </c>
      <c r="Y3072" s="17">
        <f>VLOOKUP(A3072,LISTINO!D:K,7,FALSE)</f>
        <v>44593</v>
      </c>
    </row>
    <row r="3073" spans="1:25" hidden="1" x14ac:dyDescent="0.25">
      <c r="A3073" t="s">
        <v>46</v>
      </c>
      <c r="B3073" t="s">
        <v>0</v>
      </c>
      <c r="C3073" t="s">
        <v>1</v>
      </c>
      <c r="D3073" t="s">
        <v>132</v>
      </c>
      <c r="E3073" t="s">
        <v>159</v>
      </c>
      <c r="F3073" t="s">
        <v>47</v>
      </c>
      <c r="G3073" t="s">
        <v>4</v>
      </c>
      <c r="H3073" s="2">
        <v>44690</v>
      </c>
      <c r="I3073" t="s">
        <v>5</v>
      </c>
      <c r="J3073" t="s">
        <v>5</v>
      </c>
      <c r="K3073" s="3">
        <v>550</v>
      </c>
      <c r="L3073" s="3">
        <v>550</v>
      </c>
      <c r="M3073" t="s">
        <v>4</v>
      </c>
      <c r="N3073" t="s">
        <v>4</v>
      </c>
      <c r="O3073" t="s">
        <v>4</v>
      </c>
      <c r="P3073" t="s">
        <v>2381</v>
      </c>
      <c r="Q3073" t="s">
        <v>6</v>
      </c>
      <c r="R3073" t="s">
        <v>676</v>
      </c>
      <c r="S3073" t="s">
        <v>4</v>
      </c>
      <c r="T3073" s="5">
        <v>77</v>
      </c>
      <c r="U3073" t="s">
        <v>7</v>
      </c>
      <c r="V3073">
        <f t="shared" si="115"/>
        <v>0.14000000000000001</v>
      </c>
      <c r="W3073">
        <f>VLOOKUP(A3073,LISTINO!D:N,10,FALSE)</f>
        <v>0.18</v>
      </c>
      <c r="X3073">
        <f t="shared" si="113"/>
        <v>99</v>
      </c>
      <c r="Y3073" s="17">
        <f>VLOOKUP(A3073,LISTINO!D:K,7,FALSE)</f>
        <v>44593</v>
      </c>
    </row>
    <row r="3074" spans="1:25" hidden="1" x14ac:dyDescent="0.25">
      <c r="A3074" t="s">
        <v>46</v>
      </c>
      <c r="B3074" t="s">
        <v>0</v>
      </c>
      <c r="C3074" t="s">
        <v>1</v>
      </c>
      <c r="D3074" t="s">
        <v>132</v>
      </c>
      <c r="E3074" t="s">
        <v>159</v>
      </c>
      <c r="F3074" t="s">
        <v>47</v>
      </c>
      <c r="G3074" t="s">
        <v>4</v>
      </c>
      <c r="H3074" s="2">
        <v>44690</v>
      </c>
      <c r="I3074" t="s">
        <v>5</v>
      </c>
      <c r="J3074" t="s">
        <v>5</v>
      </c>
      <c r="K3074" s="3">
        <v>25000</v>
      </c>
      <c r="L3074" s="3">
        <v>25000</v>
      </c>
      <c r="M3074" t="s">
        <v>4</v>
      </c>
      <c r="N3074" t="s">
        <v>4</v>
      </c>
      <c r="O3074" t="s">
        <v>4</v>
      </c>
      <c r="P3074" t="s">
        <v>2381</v>
      </c>
      <c r="Q3074" t="s">
        <v>13</v>
      </c>
      <c r="R3074" t="s">
        <v>676</v>
      </c>
      <c r="S3074" t="s">
        <v>4</v>
      </c>
      <c r="T3074" s="5">
        <v>3500</v>
      </c>
      <c r="U3074" t="s">
        <v>7</v>
      </c>
      <c r="V3074">
        <f t="shared" si="115"/>
        <v>0.14000000000000001</v>
      </c>
      <c r="W3074">
        <f>VLOOKUP(A3074,LISTINO!D:N,10,FALSE)</f>
        <v>0.18</v>
      </c>
      <c r="X3074">
        <f t="shared" si="113"/>
        <v>4500</v>
      </c>
      <c r="Y3074" s="17">
        <f>VLOOKUP(A3074,LISTINO!D:K,7,FALSE)</f>
        <v>44593</v>
      </c>
    </row>
    <row r="3075" spans="1:25" hidden="1" x14ac:dyDescent="0.25">
      <c r="A3075" t="s">
        <v>46</v>
      </c>
      <c r="B3075" t="s">
        <v>0</v>
      </c>
      <c r="C3075" t="s">
        <v>1</v>
      </c>
      <c r="D3075" t="s">
        <v>132</v>
      </c>
      <c r="E3075" t="s">
        <v>159</v>
      </c>
      <c r="F3075" t="s">
        <v>47</v>
      </c>
      <c r="G3075" t="s">
        <v>4</v>
      </c>
      <c r="H3075" s="2">
        <v>44690</v>
      </c>
      <c r="I3075" t="s">
        <v>5</v>
      </c>
      <c r="J3075" t="s">
        <v>5</v>
      </c>
      <c r="K3075" s="3">
        <v>550</v>
      </c>
      <c r="L3075" s="3">
        <v>550</v>
      </c>
      <c r="M3075" t="s">
        <v>4</v>
      </c>
      <c r="N3075" t="s">
        <v>4</v>
      </c>
      <c r="O3075" t="s">
        <v>4</v>
      </c>
      <c r="P3075" t="s">
        <v>2381</v>
      </c>
      <c r="Q3075" t="s">
        <v>10</v>
      </c>
      <c r="R3075" t="s">
        <v>676</v>
      </c>
      <c r="S3075" t="s">
        <v>4</v>
      </c>
      <c r="T3075" s="5">
        <v>77</v>
      </c>
      <c r="U3075" t="s">
        <v>7</v>
      </c>
      <c r="V3075">
        <f t="shared" si="115"/>
        <v>0.14000000000000001</v>
      </c>
      <c r="W3075">
        <f>VLOOKUP(A3075,LISTINO!D:N,10,FALSE)</f>
        <v>0.18</v>
      </c>
      <c r="X3075">
        <f t="shared" ref="X3075:X3138" si="116">W3075*K3075</f>
        <v>99</v>
      </c>
      <c r="Y3075" s="17">
        <f>VLOOKUP(A3075,LISTINO!D:K,7,FALSE)</f>
        <v>44593</v>
      </c>
    </row>
    <row r="3076" spans="1:25" hidden="1" x14ac:dyDescent="0.25">
      <c r="A3076" t="s">
        <v>48</v>
      </c>
      <c r="B3076" t="s">
        <v>0</v>
      </c>
      <c r="C3076" t="s">
        <v>1</v>
      </c>
      <c r="D3076" t="s">
        <v>132</v>
      </c>
      <c r="E3076" t="s">
        <v>159</v>
      </c>
      <c r="F3076" t="s">
        <v>49</v>
      </c>
      <c r="G3076" t="s">
        <v>4</v>
      </c>
      <c r="H3076" s="2">
        <v>44690</v>
      </c>
      <c r="I3076" t="s">
        <v>5</v>
      </c>
      <c r="J3076" t="s">
        <v>5</v>
      </c>
      <c r="K3076" s="3">
        <v>5500</v>
      </c>
      <c r="L3076" s="3">
        <v>5500</v>
      </c>
      <c r="M3076" t="s">
        <v>4</v>
      </c>
      <c r="N3076" t="s">
        <v>4</v>
      </c>
      <c r="O3076" t="s">
        <v>4</v>
      </c>
      <c r="P3076" t="s">
        <v>2383</v>
      </c>
      <c r="Q3076" t="s">
        <v>21</v>
      </c>
      <c r="R3076" t="s">
        <v>676</v>
      </c>
      <c r="S3076" t="s">
        <v>4</v>
      </c>
      <c r="T3076" s="5">
        <v>1155</v>
      </c>
      <c r="U3076" t="s">
        <v>7</v>
      </c>
      <c r="V3076">
        <f t="shared" si="115"/>
        <v>0.21</v>
      </c>
      <c r="W3076">
        <f>VLOOKUP(A3076,LISTINO!D:N,10,FALSE)</f>
        <v>0.26</v>
      </c>
      <c r="X3076">
        <f t="shared" si="116"/>
        <v>1430</v>
      </c>
      <c r="Y3076" s="17">
        <f>VLOOKUP(A3076,LISTINO!D:K,7,FALSE)</f>
        <v>44593</v>
      </c>
    </row>
    <row r="3077" spans="1:25" hidden="1" x14ac:dyDescent="0.25">
      <c r="A3077" t="s">
        <v>64</v>
      </c>
      <c r="B3077" t="s">
        <v>0</v>
      </c>
      <c r="C3077" t="s">
        <v>1</v>
      </c>
      <c r="D3077" t="s">
        <v>132</v>
      </c>
      <c r="E3077" t="s">
        <v>159</v>
      </c>
      <c r="F3077" t="s">
        <v>65</v>
      </c>
      <c r="G3077" t="s">
        <v>4</v>
      </c>
      <c r="H3077" s="2">
        <v>44690</v>
      </c>
      <c r="I3077" t="s">
        <v>5</v>
      </c>
      <c r="J3077" t="s">
        <v>5</v>
      </c>
      <c r="K3077" s="3">
        <v>100</v>
      </c>
      <c r="L3077" s="3">
        <v>100</v>
      </c>
      <c r="M3077" t="s">
        <v>4</v>
      </c>
      <c r="N3077" t="s">
        <v>4</v>
      </c>
      <c r="O3077" t="s">
        <v>4</v>
      </c>
      <c r="P3077" t="s">
        <v>2381</v>
      </c>
      <c r="Q3077" t="s">
        <v>294</v>
      </c>
      <c r="R3077" t="s">
        <v>676</v>
      </c>
      <c r="S3077" t="s">
        <v>4</v>
      </c>
      <c r="T3077" s="5">
        <v>119</v>
      </c>
      <c r="U3077" t="s">
        <v>7</v>
      </c>
      <c r="V3077">
        <f t="shared" si="115"/>
        <v>1.19</v>
      </c>
      <c r="W3077">
        <f>VLOOKUP(A3077,LISTINO!D:N,10,FALSE)</f>
        <v>1.5</v>
      </c>
      <c r="X3077">
        <f t="shared" si="116"/>
        <v>150</v>
      </c>
      <c r="Y3077" s="17">
        <f>VLOOKUP(A3077,LISTINO!D:K,7,FALSE)</f>
        <v>44593</v>
      </c>
    </row>
    <row r="3078" spans="1:25" x14ac:dyDescent="0.25">
      <c r="A3078" t="s">
        <v>366</v>
      </c>
      <c r="B3078" t="s">
        <v>0</v>
      </c>
      <c r="C3078" t="s">
        <v>1</v>
      </c>
      <c r="D3078" t="s">
        <v>132</v>
      </c>
      <c r="E3078" t="s">
        <v>159</v>
      </c>
      <c r="F3078" t="s">
        <v>367</v>
      </c>
      <c r="G3078" t="s">
        <v>4</v>
      </c>
      <c r="H3078" s="2">
        <v>44690</v>
      </c>
      <c r="I3078" t="s">
        <v>5</v>
      </c>
      <c r="J3078" t="s">
        <v>5</v>
      </c>
      <c r="K3078" s="3">
        <v>80</v>
      </c>
      <c r="L3078" s="3">
        <v>80</v>
      </c>
      <c r="M3078" t="s">
        <v>4</v>
      </c>
      <c r="N3078" t="s">
        <v>4</v>
      </c>
      <c r="O3078" t="s">
        <v>4</v>
      </c>
      <c r="P3078" t="s">
        <v>2383</v>
      </c>
      <c r="Q3078" t="s">
        <v>391</v>
      </c>
      <c r="R3078" t="s">
        <v>676</v>
      </c>
      <c r="S3078" t="s">
        <v>4</v>
      </c>
      <c r="T3078" s="5">
        <v>138.4</v>
      </c>
      <c r="U3078" t="s">
        <v>7</v>
      </c>
      <c r="V3078">
        <f t="shared" ref="V3078:V3140" si="117" xml:space="preserve"> T3078/K3078</f>
        <v>1.73</v>
      </c>
      <c r="W3078">
        <f>VLOOKUP(A3078,LISTINO!D:N,10,FALSE)</f>
        <v>2.1800000000000002</v>
      </c>
      <c r="X3078">
        <f t="shared" si="116"/>
        <v>174.4</v>
      </c>
      <c r="Y3078" s="17">
        <f>VLOOKUP(A3078,LISTINO!D:K,7,FALSE)</f>
        <v>44593</v>
      </c>
    </row>
    <row r="3079" spans="1:25" x14ac:dyDescent="0.25">
      <c r="A3079" t="s">
        <v>76</v>
      </c>
      <c r="B3079" t="s">
        <v>0</v>
      </c>
      <c r="C3079" t="s">
        <v>1</v>
      </c>
      <c r="D3079" t="s">
        <v>132</v>
      </c>
      <c r="E3079" t="s">
        <v>159</v>
      </c>
      <c r="F3079" t="s">
        <v>77</v>
      </c>
      <c r="G3079" t="s">
        <v>4</v>
      </c>
      <c r="H3079" s="2">
        <v>44690</v>
      </c>
      <c r="I3079" t="s">
        <v>5</v>
      </c>
      <c r="J3079" t="s">
        <v>5</v>
      </c>
      <c r="K3079" s="3">
        <v>70</v>
      </c>
      <c r="L3079" s="3">
        <v>70</v>
      </c>
      <c r="M3079" t="s">
        <v>4</v>
      </c>
      <c r="N3079" t="s">
        <v>4</v>
      </c>
      <c r="O3079" t="s">
        <v>4</v>
      </c>
      <c r="P3079" t="s">
        <v>2382</v>
      </c>
      <c r="Q3079" t="s">
        <v>44</v>
      </c>
      <c r="R3079" t="s">
        <v>676</v>
      </c>
      <c r="S3079" t="s">
        <v>4</v>
      </c>
      <c r="T3079" s="5">
        <v>42.7</v>
      </c>
      <c r="U3079" t="s">
        <v>7</v>
      </c>
      <c r="V3079">
        <f t="shared" si="117"/>
        <v>0.61</v>
      </c>
      <c r="W3079">
        <f>VLOOKUP(A3079,LISTINO!D:N,10,FALSE)</f>
        <v>0.77</v>
      </c>
      <c r="X3079">
        <f t="shared" si="116"/>
        <v>53.9</v>
      </c>
      <c r="Y3079" s="17">
        <f>VLOOKUP(A3079,LISTINO!D:K,7,FALSE)</f>
        <v>44593</v>
      </c>
    </row>
    <row r="3080" spans="1:25" x14ac:dyDescent="0.25">
      <c r="A3080" t="s">
        <v>76</v>
      </c>
      <c r="B3080" t="s">
        <v>0</v>
      </c>
      <c r="C3080" t="s">
        <v>1</v>
      </c>
      <c r="D3080" t="s">
        <v>132</v>
      </c>
      <c r="E3080" t="s">
        <v>159</v>
      </c>
      <c r="F3080" t="s">
        <v>77</v>
      </c>
      <c r="G3080" t="s">
        <v>4</v>
      </c>
      <c r="H3080" s="2">
        <v>44690</v>
      </c>
      <c r="I3080" t="s">
        <v>5</v>
      </c>
      <c r="J3080" t="s">
        <v>5</v>
      </c>
      <c r="K3080" s="3">
        <v>70</v>
      </c>
      <c r="L3080" s="3">
        <v>70</v>
      </c>
      <c r="M3080" t="s">
        <v>4</v>
      </c>
      <c r="N3080" t="s">
        <v>4</v>
      </c>
      <c r="O3080" t="s">
        <v>4</v>
      </c>
      <c r="P3080" t="s">
        <v>2382</v>
      </c>
      <c r="Q3080" t="s">
        <v>14</v>
      </c>
      <c r="R3080" t="s">
        <v>676</v>
      </c>
      <c r="S3080" t="s">
        <v>4</v>
      </c>
      <c r="T3080" s="5">
        <v>42.7</v>
      </c>
      <c r="U3080" t="s">
        <v>7</v>
      </c>
      <c r="V3080">
        <f t="shared" si="117"/>
        <v>0.61</v>
      </c>
      <c r="W3080">
        <f>VLOOKUP(A3080,LISTINO!D:N,10,FALSE)</f>
        <v>0.77</v>
      </c>
      <c r="X3080">
        <f t="shared" si="116"/>
        <v>53.9</v>
      </c>
      <c r="Y3080" s="17">
        <f>VLOOKUP(A3080,LISTINO!D:K,7,FALSE)</f>
        <v>44593</v>
      </c>
    </row>
    <row r="3081" spans="1:25" x14ac:dyDescent="0.25">
      <c r="A3081" t="s">
        <v>76</v>
      </c>
      <c r="B3081" t="s">
        <v>0</v>
      </c>
      <c r="C3081" t="s">
        <v>1</v>
      </c>
      <c r="D3081" t="s">
        <v>132</v>
      </c>
      <c r="E3081" t="s">
        <v>159</v>
      </c>
      <c r="F3081" t="s">
        <v>77</v>
      </c>
      <c r="G3081" t="s">
        <v>4</v>
      </c>
      <c r="H3081" s="2">
        <v>44690</v>
      </c>
      <c r="I3081" t="s">
        <v>5</v>
      </c>
      <c r="J3081" t="s">
        <v>5</v>
      </c>
      <c r="K3081" s="3">
        <v>70</v>
      </c>
      <c r="L3081" s="3">
        <v>70</v>
      </c>
      <c r="M3081" t="s">
        <v>4</v>
      </c>
      <c r="N3081" t="s">
        <v>4</v>
      </c>
      <c r="O3081" t="s">
        <v>4</v>
      </c>
      <c r="P3081" t="s">
        <v>2382</v>
      </c>
      <c r="Q3081" t="s">
        <v>13</v>
      </c>
      <c r="R3081" t="s">
        <v>676</v>
      </c>
      <c r="S3081" t="s">
        <v>4</v>
      </c>
      <c r="T3081" s="5">
        <v>42.7</v>
      </c>
      <c r="U3081" t="s">
        <v>7</v>
      </c>
      <c r="V3081">
        <f t="shared" si="117"/>
        <v>0.61</v>
      </c>
      <c r="W3081">
        <f>VLOOKUP(A3081,LISTINO!D:N,10,FALSE)</f>
        <v>0.77</v>
      </c>
      <c r="X3081">
        <f t="shared" si="116"/>
        <v>53.9</v>
      </c>
      <c r="Y3081" s="17">
        <f>VLOOKUP(A3081,LISTINO!D:K,7,FALSE)</f>
        <v>44593</v>
      </c>
    </row>
    <row r="3082" spans="1:25" x14ac:dyDescent="0.25">
      <c r="A3082" t="s">
        <v>76</v>
      </c>
      <c r="B3082" t="s">
        <v>0</v>
      </c>
      <c r="C3082" t="s">
        <v>1</v>
      </c>
      <c r="D3082" t="s">
        <v>132</v>
      </c>
      <c r="E3082" t="s">
        <v>159</v>
      </c>
      <c r="F3082" t="s">
        <v>77</v>
      </c>
      <c r="G3082" t="s">
        <v>4</v>
      </c>
      <c r="H3082" s="2">
        <v>44690</v>
      </c>
      <c r="I3082" t="s">
        <v>5</v>
      </c>
      <c r="J3082" t="s">
        <v>5</v>
      </c>
      <c r="K3082" s="3">
        <v>70</v>
      </c>
      <c r="L3082" s="3">
        <v>70</v>
      </c>
      <c r="M3082" t="s">
        <v>4</v>
      </c>
      <c r="N3082" t="s">
        <v>4</v>
      </c>
      <c r="O3082" t="s">
        <v>4</v>
      </c>
      <c r="P3082" t="s">
        <v>2382</v>
      </c>
      <c r="Q3082" t="s">
        <v>10</v>
      </c>
      <c r="R3082" t="s">
        <v>676</v>
      </c>
      <c r="S3082" t="s">
        <v>4</v>
      </c>
      <c r="T3082" s="5">
        <v>42.7</v>
      </c>
      <c r="U3082" t="s">
        <v>7</v>
      </c>
      <c r="V3082">
        <f t="shared" si="117"/>
        <v>0.61</v>
      </c>
      <c r="W3082">
        <f>VLOOKUP(A3082,LISTINO!D:N,10,FALSE)</f>
        <v>0.77</v>
      </c>
      <c r="X3082">
        <f t="shared" si="116"/>
        <v>53.9</v>
      </c>
      <c r="Y3082" s="17">
        <f>VLOOKUP(A3082,LISTINO!D:K,7,FALSE)</f>
        <v>44593</v>
      </c>
    </row>
    <row r="3083" spans="1:25" x14ac:dyDescent="0.25">
      <c r="A3083" t="s">
        <v>76</v>
      </c>
      <c r="B3083" t="s">
        <v>0</v>
      </c>
      <c r="C3083" t="s">
        <v>1</v>
      </c>
      <c r="D3083" t="s">
        <v>132</v>
      </c>
      <c r="E3083" t="s">
        <v>159</v>
      </c>
      <c r="F3083" t="s">
        <v>77</v>
      </c>
      <c r="G3083" t="s">
        <v>4</v>
      </c>
      <c r="H3083" s="2">
        <v>44690</v>
      </c>
      <c r="I3083" t="s">
        <v>5</v>
      </c>
      <c r="J3083" t="s">
        <v>5</v>
      </c>
      <c r="K3083" s="3">
        <v>70</v>
      </c>
      <c r="L3083" s="3">
        <v>70</v>
      </c>
      <c r="M3083" t="s">
        <v>4</v>
      </c>
      <c r="N3083" t="s">
        <v>4</v>
      </c>
      <c r="O3083" t="s">
        <v>4</v>
      </c>
      <c r="P3083" t="s">
        <v>2382</v>
      </c>
      <c r="Q3083" t="s">
        <v>21</v>
      </c>
      <c r="R3083" t="s">
        <v>676</v>
      </c>
      <c r="S3083" t="s">
        <v>4</v>
      </c>
      <c r="T3083" s="5">
        <v>42.7</v>
      </c>
      <c r="U3083" t="s">
        <v>7</v>
      </c>
      <c r="V3083">
        <f t="shared" si="117"/>
        <v>0.61</v>
      </c>
      <c r="W3083">
        <f>VLOOKUP(A3083,LISTINO!D:N,10,FALSE)</f>
        <v>0.77</v>
      </c>
      <c r="X3083">
        <f t="shared" si="116"/>
        <v>53.9</v>
      </c>
      <c r="Y3083" s="17">
        <f>VLOOKUP(A3083,LISTINO!D:K,7,FALSE)</f>
        <v>44593</v>
      </c>
    </row>
    <row r="3084" spans="1:25" x14ac:dyDescent="0.25">
      <c r="A3084" t="s">
        <v>368</v>
      </c>
      <c r="B3084" t="s">
        <v>0</v>
      </c>
      <c r="C3084" t="s">
        <v>1</v>
      </c>
      <c r="D3084" t="s">
        <v>132</v>
      </c>
      <c r="E3084" t="s">
        <v>159</v>
      </c>
      <c r="F3084" t="s">
        <v>369</v>
      </c>
      <c r="G3084" t="s">
        <v>4</v>
      </c>
      <c r="H3084" s="2">
        <v>44690</v>
      </c>
      <c r="I3084" t="s">
        <v>5</v>
      </c>
      <c r="J3084" t="s">
        <v>5</v>
      </c>
      <c r="K3084" s="3">
        <v>100</v>
      </c>
      <c r="L3084" s="3">
        <v>100</v>
      </c>
      <c r="M3084" t="s">
        <v>4</v>
      </c>
      <c r="N3084" t="s">
        <v>4</v>
      </c>
      <c r="O3084" t="s">
        <v>4</v>
      </c>
      <c r="P3084" t="s">
        <v>2382</v>
      </c>
      <c r="Q3084" t="s">
        <v>249</v>
      </c>
      <c r="R3084" t="s">
        <v>676</v>
      </c>
      <c r="S3084" t="s">
        <v>4</v>
      </c>
      <c r="T3084" s="5">
        <v>77</v>
      </c>
      <c r="U3084" t="s">
        <v>7</v>
      </c>
      <c r="V3084">
        <f t="shared" si="117"/>
        <v>0.77</v>
      </c>
      <c r="W3084">
        <f>VLOOKUP(A3084,LISTINO!D:N,10,FALSE)</f>
        <v>0.97</v>
      </c>
      <c r="X3084">
        <f t="shared" si="116"/>
        <v>97</v>
      </c>
      <c r="Y3084" s="17">
        <f>VLOOKUP(A3084,LISTINO!D:K,7,FALSE)</f>
        <v>44593</v>
      </c>
    </row>
    <row r="3085" spans="1:25" x14ac:dyDescent="0.25">
      <c r="A3085" t="s">
        <v>373</v>
      </c>
      <c r="B3085" t="s">
        <v>0</v>
      </c>
      <c r="C3085" t="s">
        <v>1</v>
      </c>
      <c r="D3085" t="s">
        <v>132</v>
      </c>
      <c r="E3085" t="s">
        <v>159</v>
      </c>
      <c r="F3085" t="s">
        <v>374</v>
      </c>
      <c r="G3085" t="s">
        <v>4</v>
      </c>
      <c r="H3085" s="2">
        <v>44690</v>
      </c>
      <c r="I3085" t="s">
        <v>5</v>
      </c>
      <c r="J3085" t="s">
        <v>5</v>
      </c>
      <c r="K3085" s="3">
        <v>75</v>
      </c>
      <c r="L3085" s="3">
        <v>75</v>
      </c>
      <c r="M3085" t="s">
        <v>4</v>
      </c>
      <c r="N3085" t="s">
        <v>4</v>
      </c>
      <c r="O3085" t="s">
        <v>4</v>
      </c>
      <c r="P3085" t="s">
        <v>2383</v>
      </c>
      <c r="Q3085" t="s">
        <v>451</v>
      </c>
      <c r="R3085" t="s">
        <v>676</v>
      </c>
      <c r="S3085" t="s">
        <v>4</v>
      </c>
      <c r="T3085" s="5">
        <v>97.5</v>
      </c>
      <c r="U3085" t="s">
        <v>7</v>
      </c>
      <c r="V3085">
        <f t="shared" si="117"/>
        <v>1.3</v>
      </c>
      <c r="W3085">
        <f>VLOOKUP(A3085,LISTINO!D:N,10,FALSE)</f>
        <v>1.64</v>
      </c>
      <c r="X3085">
        <f t="shared" si="116"/>
        <v>122.99999999999999</v>
      </c>
      <c r="Y3085" s="17">
        <f>VLOOKUP(A3085,LISTINO!D:K,7,FALSE)</f>
        <v>44593</v>
      </c>
    </row>
    <row r="3086" spans="1:25" x14ac:dyDescent="0.25">
      <c r="A3086" t="s">
        <v>78</v>
      </c>
      <c r="B3086" t="s">
        <v>0</v>
      </c>
      <c r="C3086" t="s">
        <v>1</v>
      </c>
      <c r="D3086" t="s">
        <v>132</v>
      </c>
      <c r="E3086" t="s">
        <v>159</v>
      </c>
      <c r="F3086" t="s">
        <v>79</v>
      </c>
      <c r="G3086" t="s">
        <v>4</v>
      </c>
      <c r="H3086" s="2">
        <v>44690</v>
      </c>
      <c r="I3086" t="s">
        <v>5</v>
      </c>
      <c r="J3086" t="s">
        <v>5</v>
      </c>
      <c r="K3086" s="3">
        <v>20</v>
      </c>
      <c r="L3086" s="3">
        <v>20</v>
      </c>
      <c r="M3086" t="s">
        <v>4</v>
      </c>
      <c r="N3086" t="s">
        <v>4</v>
      </c>
      <c r="O3086" t="s">
        <v>4</v>
      </c>
      <c r="P3086" t="s">
        <v>2383</v>
      </c>
      <c r="Q3086" t="s">
        <v>14</v>
      </c>
      <c r="R3086" t="s">
        <v>676</v>
      </c>
      <c r="S3086" t="s">
        <v>4</v>
      </c>
      <c r="T3086" s="5">
        <v>76.599999999999994</v>
      </c>
      <c r="U3086" t="s">
        <v>7</v>
      </c>
      <c r="V3086">
        <f t="shared" si="117"/>
        <v>3.8299999999999996</v>
      </c>
      <c r="W3086">
        <f>VLOOKUP(A3086,LISTINO!D:N,10,FALSE)</f>
        <v>4.84</v>
      </c>
      <c r="X3086">
        <f t="shared" si="116"/>
        <v>96.8</v>
      </c>
      <c r="Y3086" s="17">
        <f>VLOOKUP(A3086,LISTINO!D:K,7,FALSE)</f>
        <v>44593</v>
      </c>
    </row>
    <row r="3087" spans="1:25" x14ac:dyDescent="0.25">
      <c r="A3087" t="s">
        <v>78</v>
      </c>
      <c r="B3087" t="s">
        <v>0</v>
      </c>
      <c r="C3087" t="s">
        <v>1</v>
      </c>
      <c r="D3087" t="s">
        <v>132</v>
      </c>
      <c r="E3087" t="s">
        <v>159</v>
      </c>
      <c r="F3087" t="s">
        <v>79</v>
      </c>
      <c r="G3087" t="s">
        <v>4</v>
      </c>
      <c r="H3087" s="2">
        <v>44690</v>
      </c>
      <c r="I3087" t="s">
        <v>5</v>
      </c>
      <c r="J3087" t="s">
        <v>5</v>
      </c>
      <c r="K3087" s="3">
        <v>20</v>
      </c>
      <c r="L3087" s="3">
        <v>20</v>
      </c>
      <c r="M3087" t="s">
        <v>4</v>
      </c>
      <c r="N3087" t="s">
        <v>4</v>
      </c>
      <c r="O3087" t="s">
        <v>4</v>
      </c>
      <c r="P3087" t="s">
        <v>2383</v>
      </c>
      <c r="Q3087" t="s">
        <v>44</v>
      </c>
      <c r="R3087" t="s">
        <v>676</v>
      </c>
      <c r="S3087" t="s">
        <v>4</v>
      </c>
      <c r="T3087" s="5">
        <v>76.599999999999994</v>
      </c>
      <c r="U3087" t="s">
        <v>7</v>
      </c>
      <c r="V3087">
        <f t="shared" si="117"/>
        <v>3.8299999999999996</v>
      </c>
      <c r="W3087">
        <f>VLOOKUP(A3087,LISTINO!D:N,10,FALSE)</f>
        <v>4.84</v>
      </c>
      <c r="X3087">
        <f t="shared" si="116"/>
        <v>96.8</v>
      </c>
      <c r="Y3087" s="17">
        <f>VLOOKUP(A3087,LISTINO!D:K,7,FALSE)</f>
        <v>44593</v>
      </c>
    </row>
    <row r="3088" spans="1:25" x14ac:dyDescent="0.25">
      <c r="A3088" t="s">
        <v>78</v>
      </c>
      <c r="B3088" t="s">
        <v>0</v>
      </c>
      <c r="C3088" t="s">
        <v>1</v>
      </c>
      <c r="D3088" t="s">
        <v>132</v>
      </c>
      <c r="E3088" t="s">
        <v>159</v>
      </c>
      <c r="F3088" t="s">
        <v>79</v>
      </c>
      <c r="G3088" t="s">
        <v>4</v>
      </c>
      <c r="H3088" s="2">
        <v>44690</v>
      </c>
      <c r="I3088" t="s">
        <v>5</v>
      </c>
      <c r="J3088" t="s">
        <v>5</v>
      </c>
      <c r="K3088" s="3">
        <v>20</v>
      </c>
      <c r="L3088" s="3">
        <v>20</v>
      </c>
      <c r="M3088" t="s">
        <v>4</v>
      </c>
      <c r="N3088" t="s">
        <v>4</v>
      </c>
      <c r="O3088" t="s">
        <v>4</v>
      </c>
      <c r="P3088" t="s">
        <v>2383</v>
      </c>
      <c r="Q3088" t="s">
        <v>45</v>
      </c>
      <c r="R3088" t="s">
        <v>676</v>
      </c>
      <c r="S3088" t="s">
        <v>4</v>
      </c>
      <c r="T3088" s="5">
        <v>76.599999999999994</v>
      </c>
      <c r="U3088" t="s">
        <v>7</v>
      </c>
      <c r="V3088">
        <f t="shared" si="117"/>
        <v>3.8299999999999996</v>
      </c>
      <c r="W3088">
        <f>VLOOKUP(A3088,LISTINO!D:N,10,FALSE)</f>
        <v>4.84</v>
      </c>
      <c r="X3088">
        <f t="shared" si="116"/>
        <v>96.8</v>
      </c>
      <c r="Y3088" s="17">
        <f>VLOOKUP(A3088,LISTINO!D:K,7,FALSE)</f>
        <v>44593</v>
      </c>
    </row>
    <row r="3089" spans="1:25" x14ac:dyDescent="0.25">
      <c r="A3089" t="s">
        <v>852</v>
      </c>
      <c r="B3089" t="s">
        <v>0</v>
      </c>
      <c r="C3089" t="s">
        <v>1</v>
      </c>
      <c r="D3089" t="s">
        <v>132</v>
      </c>
      <c r="E3089" t="s">
        <v>159</v>
      </c>
      <c r="F3089" t="s">
        <v>853</v>
      </c>
      <c r="G3089" t="s">
        <v>4</v>
      </c>
      <c r="H3089" s="2">
        <v>44690</v>
      </c>
      <c r="I3089" t="s">
        <v>5</v>
      </c>
      <c r="J3089" t="s">
        <v>5</v>
      </c>
      <c r="K3089" s="3">
        <v>29</v>
      </c>
      <c r="L3089" s="3">
        <v>29</v>
      </c>
      <c r="M3089" t="s">
        <v>4</v>
      </c>
      <c r="N3089" t="s">
        <v>4</v>
      </c>
      <c r="O3089" t="s">
        <v>4</v>
      </c>
      <c r="P3089" t="s">
        <v>2381</v>
      </c>
      <c r="Q3089" t="s">
        <v>290</v>
      </c>
      <c r="R3089" t="s">
        <v>676</v>
      </c>
      <c r="S3089" t="s">
        <v>4</v>
      </c>
      <c r="T3089" s="5">
        <v>72.5</v>
      </c>
      <c r="U3089" t="s">
        <v>7</v>
      </c>
      <c r="V3089">
        <f t="shared" si="117"/>
        <v>2.5</v>
      </c>
      <c r="W3089">
        <f>VLOOKUP(A3089,LISTINO!D:N,10,FALSE)</f>
        <v>3.06</v>
      </c>
      <c r="X3089">
        <f t="shared" si="116"/>
        <v>88.74</v>
      </c>
      <c r="Y3089" s="17">
        <f>VLOOKUP(A3089,LISTINO!D:K,7,FALSE)</f>
        <v>44593</v>
      </c>
    </row>
    <row r="3090" spans="1:25" x14ac:dyDescent="0.25">
      <c r="A3090" t="s">
        <v>852</v>
      </c>
      <c r="B3090" t="s">
        <v>0</v>
      </c>
      <c r="C3090" t="s">
        <v>1</v>
      </c>
      <c r="D3090" t="s">
        <v>132</v>
      </c>
      <c r="E3090" t="s">
        <v>159</v>
      </c>
      <c r="F3090" t="s">
        <v>853</v>
      </c>
      <c r="G3090" t="s">
        <v>4</v>
      </c>
      <c r="H3090" s="2">
        <v>44690</v>
      </c>
      <c r="I3090" t="s">
        <v>5</v>
      </c>
      <c r="J3090" t="s">
        <v>5</v>
      </c>
      <c r="K3090" s="3">
        <v>30</v>
      </c>
      <c r="L3090" s="3">
        <v>30</v>
      </c>
      <c r="M3090" t="s">
        <v>4</v>
      </c>
      <c r="N3090" t="s">
        <v>4</v>
      </c>
      <c r="O3090" t="s">
        <v>4</v>
      </c>
      <c r="P3090" t="s">
        <v>2381</v>
      </c>
      <c r="Q3090" t="s">
        <v>282</v>
      </c>
      <c r="R3090" t="s">
        <v>676</v>
      </c>
      <c r="S3090" t="s">
        <v>4</v>
      </c>
      <c r="T3090" s="5">
        <v>75</v>
      </c>
      <c r="U3090" t="s">
        <v>7</v>
      </c>
      <c r="V3090">
        <f t="shared" si="117"/>
        <v>2.5</v>
      </c>
      <c r="W3090">
        <f>VLOOKUP(A3090,LISTINO!D:N,10,FALSE)</f>
        <v>3.06</v>
      </c>
      <c r="X3090">
        <f t="shared" si="116"/>
        <v>91.8</v>
      </c>
      <c r="Y3090" s="17">
        <f>VLOOKUP(A3090,LISTINO!D:K,7,FALSE)</f>
        <v>44593</v>
      </c>
    </row>
    <row r="3091" spans="1:25" x14ac:dyDescent="0.25">
      <c r="A3091" t="s">
        <v>852</v>
      </c>
      <c r="B3091" t="s">
        <v>0</v>
      </c>
      <c r="C3091" t="s">
        <v>1</v>
      </c>
      <c r="D3091" t="s">
        <v>132</v>
      </c>
      <c r="E3091" t="s">
        <v>159</v>
      </c>
      <c r="F3091" t="s">
        <v>853</v>
      </c>
      <c r="G3091" t="s">
        <v>4</v>
      </c>
      <c r="H3091" s="2">
        <v>44690</v>
      </c>
      <c r="I3091" t="s">
        <v>5</v>
      </c>
      <c r="J3091" t="s">
        <v>5</v>
      </c>
      <c r="K3091" s="3">
        <v>30</v>
      </c>
      <c r="L3091" s="3">
        <v>30</v>
      </c>
      <c r="M3091" t="s">
        <v>4</v>
      </c>
      <c r="N3091" t="s">
        <v>4</v>
      </c>
      <c r="O3091" t="s">
        <v>4</v>
      </c>
      <c r="P3091" t="s">
        <v>2381</v>
      </c>
      <c r="Q3091" t="s">
        <v>259</v>
      </c>
      <c r="R3091" t="s">
        <v>676</v>
      </c>
      <c r="S3091" t="s">
        <v>4</v>
      </c>
      <c r="T3091" s="5">
        <v>75</v>
      </c>
      <c r="U3091" t="s">
        <v>7</v>
      </c>
      <c r="V3091">
        <f t="shared" si="117"/>
        <v>2.5</v>
      </c>
      <c r="W3091">
        <f>VLOOKUP(A3091,LISTINO!D:N,10,FALSE)</f>
        <v>3.06</v>
      </c>
      <c r="X3091">
        <f t="shared" si="116"/>
        <v>91.8</v>
      </c>
      <c r="Y3091" s="17">
        <f>VLOOKUP(A3091,LISTINO!D:K,7,FALSE)</f>
        <v>44593</v>
      </c>
    </row>
    <row r="3092" spans="1:25" x14ac:dyDescent="0.25">
      <c r="A3092" t="s">
        <v>852</v>
      </c>
      <c r="B3092" t="s">
        <v>0</v>
      </c>
      <c r="C3092" t="s">
        <v>1</v>
      </c>
      <c r="D3092" t="s">
        <v>132</v>
      </c>
      <c r="E3092" t="s">
        <v>159</v>
      </c>
      <c r="F3092" t="s">
        <v>853</v>
      </c>
      <c r="G3092" t="s">
        <v>4</v>
      </c>
      <c r="H3092" s="2">
        <v>44690</v>
      </c>
      <c r="I3092" t="s">
        <v>5</v>
      </c>
      <c r="J3092" t="s">
        <v>5</v>
      </c>
      <c r="K3092" s="3">
        <v>1</v>
      </c>
      <c r="L3092" s="3">
        <v>1</v>
      </c>
      <c r="M3092" t="s">
        <v>4</v>
      </c>
      <c r="N3092" t="s">
        <v>4</v>
      </c>
      <c r="O3092" t="s">
        <v>4</v>
      </c>
      <c r="P3092" t="s">
        <v>2382</v>
      </c>
      <c r="Q3092" t="s">
        <v>254</v>
      </c>
      <c r="R3092" t="s">
        <v>676</v>
      </c>
      <c r="S3092" t="s">
        <v>4</v>
      </c>
      <c r="T3092" s="5">
        <v>2.5</v>
      </c>
      <c r="U3092" t="s">
        <v>7</v>
      </c>
      <c r="V3092">
        <f t="shared" si="117"/>
        <v>2.5</v>
      </c>
      <c r="W3092">
        <f>VLOOKUP(A3092,LISTINO!D:N,10,FALSE)</f>
        <v>3.06</v>
      </c>
      <c r="X3092">
        <f t="shared" si="116"/>
        <v>3.06</v>
      </c>
      <c r="Y3092" s="17">
        <f>VLOOKUP(A3092,LISTINO!D:K,7,FALSE)</f>
        <v>44593</v>
      </c>
    </row>
    <row r="3093" spans="1:25" x14ac:dyDescent="0.25">
      <c r="A3093" t="s">
        <v>852</v>
      </c>
      <c r="B3093" t="s">
        <v>0</v>
      </c>
      <c r="C3093" t="s">
        <v>1</v>
      </c>
      <c r="D3093" t="s">
        <v>132</v>
      </c>
      <c r="E3093" t="s">
        <v>159</v>
      </c>
      <c r="F3093" t="s">
        <v>853</v>
      </c>
      <c r="G3093" t="s">
        <v>4</v>
      </c>
      <c r="H3093" s="2">
        <v>44690</v>
      </c>
      <c r="I3093" t="s">
        <v>5</v>
      </c>
      <c r="J3093" t="s">
        <v>5</v>
      </c>
      <c r="K3093" s="3">
        <v>30</v>
      </c>
      <c r="L3093" s="3">
        <v>30</v>
      </c>
      <c r="M3093" t="s">
        <v>4</v>
      </c>
      <c r="N3093" t="s">
        <v>4</v>
      </c>
      <c r="O3093" t="s">
        <v>4</v>
      </c>
      <c r="P3093" t="s">
        <v>2382</v>
      </c>
      <c r="Q3093" t="s">
        <v>383</v>
      </c>
      <c r="R3093" t="s">
        <v>676</v>
      </c>
      <c r="S3093" t="s">
        <v>4</v>
      </c>
      <c r="T3093" s="5">
        <v>75</v>
      </c>
      <c r="U3093" t="s">
        <v>7</v>
      </c>
      <c r="V3093">
        <f t="shared" si="117"/>
        <v>2.5</v>
      </c>
      <c r="W3093">
        <f>VLOOKUP(A3093,LISTINO!D:N,10,FALSE)</f>
        <v>3.06</v>
      </c>
      <c r="X3093">
        <f t="shared" si="116"/>
        <v>91.8</v>
      </c>
      <c r="Y3093" s="17">
        <f>VLOOKUP(A3093,LISTINO!D:K,7,FALSE)</f>
        <v>44593</v>
      </c>
    </row>
    <row r="3094" spans="1:25" x14ac:dyDescent="0.25">
      <c r="A3094" t="s">
        <v>84</v>
      </c>
      <c r="B3094" t="s">
        <v>0</v>
      </c>
      <c r="C3094" t="s">
        <v>1</v>
      </c>
      <c r="D3094" t="s">
        <v>132</v>
      </c>
      <c r="E3094" t="s">
        <v>159</v>
      </c>
      <c r="F3094" t="s">
        <v>85</v>
      </c>
      <c r="G3094" t="s">
        <v>4</v>
      </c>
      <c r="H3094" s="2">
        <v>44690</v>
      </c>
      <c r="I3094" t="s">
        <v>5</v>
      </c>
      <c r="J3094" t="s">
        <v>5</v>
      </c>
      <c r="K3094" s="3">
        <v>120</v>
      </c>
      <c r="L3094" s="3">
        <v>120</v>
      </c>
      <c r="M3094" t="s">
        <v>4</v>
      </c>
      <c r="N3094" t="s">
        <v>4</v>
      </c>
      <c r="O3094" t="s">
        <v>4</v>
      </c>
      <c r="P3094" t="s">
        <v>2383</v>
      </c>
      <c r="Q3094" t="s">
        <v>242</v>
      </c>
      <c r="R3094" t="s">
        <v>676</v>
      </c>
      <c r="S3094" t="s">
        <v>4</v>
      </c>
      <c r="T3094" s="5">
        <v>158.4</v>
      </c>
      <c r="U3094" t="s">
        <v>7</v>
      </c>
      <c r="V3094">
        <f t="shared" si="117"/>
        <v>1.32</v>
      </c>
      <c r="W3094">
        <f>VLOOKUP(A3094,LISTINO!D:N,10,FALSE)</f>
        <v>1.67</v>
      </c>
      <c r="X3094">
        <f t="shared" si="116"/>
        <v>200.39999999999998</v>
      </c>
      <c r="Y3094" s="17">
        <f>VLOOKUP(A3094,LISTINO!D:K,7,FALSE)</f>
        <v>44593</v>
      </c>
    </row>
    <row r="3095" spans="1:25" x14ac:dyDescent="0.25">
      <c r="A3095" t="s">
        <v>84</v>
      </c>
      <c r="B3095" t="s">
        <v>0</v>
      </c>
      <c r="C3095" t="s">
        <v>1</v>
      </c>
      <c r="D3095" t="s">
        <v>132</v>
      </c>
      <c r="E3095" t="s">
        <v>159</v>
      </c>
      <c r="F3095" t="s">
        <v>85</v>
      </c>
      <c r="G3095" t="s">
        <v>4</v>
      </c>
      <c r="H3095" s="2">
        <v>44690</v>
      </c>
      <c r="I3095" t="s">
        <v>5</v>
      </c>
      <c r="J3095" t="s">
        <v>5</v>
      </c>
      <c r="K3095" s="3">
        <v>30</v>
      </c>
      <c r="L3095" s="3">
        <v>30</v>
      </c>
      <c r="M3095" t="s">
        <v>4</v>
      </c>
      <c r="N3095" t="s">
        <v>4</v>
      </c>
      <c r="O3095" t="s">
        <v>4</v>
      </c>
      <c r="P3095" t="s">
        <v>2382</v>
      </c>
      <c r="Q3095" t="s">
        <v>391</v>
      </c>
      <c r="R3095" t="s">
        <v>676</v>
      </c>
      <c r="S3095" t="s">
        <v>4</v>
      </c>
      <c r="T3095" s="5">
        <v>39.6</v>
      </c>
      <c r="U3095" t="s">
        <v>7</v>
      </c>
      <c r="V3095">
        <f t="shared" si="117"/>
        <v>1.32</v>
      </c>
      <c r="W3095">
        <f>VLOOKUP(A3095,LISTINO!D:N,10,FALSE)</f>
        <v>1.67</v>
      </c>
      <c r="X3095">
        <f t="shared" si="116"/>
        <v>50.099999999999994</v>
      </c>
      <c r="Y3095" s="17">
        <f>VLOOKUP(A3095,LISTINO!D:K,7,FALSE)</f>
        <v>44593</v>
      </c>
    </row>
    <row r="3096" spans="1:25" x14ac:dyDescent="0.25">
      <c r="A3096" t="s">
        <v>920</v>
      </c>
      <c r="B3096" t="s">
        <v>0</v>
      </c>
      <c r="C3096" t="s">
        <v>1</v>
      </c>
      <c r="D3096" t="s">
        <v>132</v>
      </c>
      <c r="E3096" t="s">
        <v>159</v>
      </c>
      <c r="F3096" t="s">
        <v>921</v>
      </c>
      <c r="G3096" t="s">
        <v>4</v>
      </c>
      <c r="H3096" s="2">
        <v>44690</v>
      </c>
      <c r="I3096" t="s">
        <v>5</v>
      </c>
      <c r="J3096" t="s">
        <v>5</v>
      </c>
      <c r="K3096" s="3">
        <v>40</v>
      </c>
      <c r="L3096" s="3">
        <v>40</v>
      </c>
      <c r="M3096" t="s">
        <v>4</v>
      </c>
      <c r="N3096" t="s">
        <v>4</v>
      </c>
      <c r="O3096" t="s">
        <v>4</v>
      </c>
      <c r="P3096" t="s">
        <v>2383</v>
      </c>
      <c r="Q3096" t="s">
        <v>239</v>
      </c>
      <c r="R3096" t="s">
        <v>676</v>
      </c>
      <c r="S3096" t="s">
        <v>4</v>
      </c>
      <c r="T3096" s="5">
        <v>94</v>
      </c>
      <c r="U3096" t="s">
        <v>7</v>
      </c>
      <c r="V3096">
        <f t="shared" si="117"/>
        <v>2.35</v>
      </c>
      <c r="W3096">
        <f>VLOOKUP(A3096,LISTINO!D:N,10,FALSE)</f>
        <v>2.97</v>
      </c>
      <c r="X3096">
        <f t="shared" si="116"/>
        <v>118.80000000000001</v>
      </c>
      <c r="Y3096" s="17">
        <f>VLOOKUP(A3096,LISTINO!D:K,7,FALSE)</f>
        <v>44593</v>
      </c>
    </row>
    <row r="3097" spans="1:25" x14ac:dyDescent="0.25">
      <c r="A3097" t="s">
        <v>435</v>
      </c>
      <c r="B3097" t="s">
        <v>0</v>
      </c>
      <c r="C3097" t="s">
        <v>1</v>
      </c>
      <c r="D3097" t="s">
        <v>132</v>
      </c>
      <c r="E3097" t="s">
        <v>159</v>
      </c>
      <c r="F3097" t="s">
        <v>436</v>
      </c>
      <c r="G3097" t="s">
        <v>4</v>
      </c>
      <c r="H3097" s="2">
        <v>44690</v>
      </c>
      <c r="I3097" t="s">
        <v>5</v>
      </c>
      <c r="J3097" t="s">
        <v>5</v>
      </c>
      <c r="K3097" s="3">
        <v>200</v>
      </c>
      <c r="L3097" s="3">
        <v>200</v>
      </c>
      <c r="M3097" t="s">
        <v>4</v>
      </c>
      <c r="N3097" t="s">
        <v>4</v>
      </c>
      <c r="O3097" t="s">
        <v>4</v>
      </c>
      <c r="P3097" t="s">
        <v>2383</v>
      </c>
      <c r="Q3097" t="s">
        <v>254</v>
      </c>
      <c r="R3097" t="s">
        <v>676</v>
      </c>
      <c r="S3097" t="s">
        <v>4</v>
      </c>
      <c r="T3097" s="5">
        <v>210</v>
      </c>
      <c r="U3097" t="s">
        <v>7</v>
      </c>
      <c r="V3097">
        <f t="shared" si="117"/>
        <v>1.05</v>
      </c>
      <c r="W3097">
        <f>VLOOKUP(A3097,LISTINO!D:N,10,FALSE)</f>
        <v>1.33</v>
      </c>
      <c r="X3097">
        <f t="shared" si="116"/>
        <v>266</v>
      </c>
      <c r="Y3097" s="17">
        <f>VLOOKUP(A3097,LISTINO!D:K,7,FALSE)</f>
        <v>44593</v>
      </c>
    </row>
    <row r="3098" spans="1:25" x14ac:dyDescent="0.25">
      <c r="A3098" t="s">
        <v>435</v>
      </c>
      <c r="B3098" t="s">
        <v>0</v>
      </c>
      <c r="C3098" t="s">
        <v>1</v>
      </c>
      <c r="D3098" t="s">
        <v>132</v>
      </c>
      <c r="E3098" t="s">
        <v>159</v>
      </c>
      <c r="F3098" t="s">
        <v>436</v>
      </c>
      <c r="G3098" t="s">
        <v>4</v>
      </c>
      <c r="H3098" s="2">
        <v>44690</v>
      </c>
      <c r="I3098" t="s">
        <v>5</v>
      </c>
      <c r="J3098" t="s">
        <v>5</v>
      </c>
      <c r="K3098" s="3">
        <v>200</v>
      </c>
      <c r="L3098" s="3">
        <v>200</v>
      </c>
      <c r="M3098" t="s">
        <v>4</v>
      </c>
      <c r="N3098" t="s">
        <v>4</v>
      </c>
      <c r="O3098" t="s">
        <v>4</v>
      </c>
      <c r="P3098" t="s">
        <v>2383</v>
      </c>
      <c r="Q3098" t="s">
        <v>259</v>
      </c>
      <c r="R3098" t="s">
        <v>676</v>
      </c>
      <c r="S3098" t="s">
        <v>4</v>
      </c>
      <c r="T3098" s="5">
        <v>210</v>
      </c>
      <c r="U3098" t="s">
        <v>7</v>
      </c>
      <c r="V3098">
        <f t="shared" si="117"/>
        <v>1.05</v>
      </c>
      <c r="W3098">
        <f>VLOOKUP(A3098,LISTINO!D:N,10,FALSE)</f>
        <v>1.33</v>
      </c>
      <c r="X3098">
        <f t="shared" si="116"/>
        <v>266</v>
      </c>
      <c r="Y3098" s="17">
        <f>VLOOKUP(A3098,LISTINO!D:K,7,FALSE)</f>
        <v>44593</v>
      </c>
    </row>
    <row r="3099" spans="1:25" x14ac:dyDescent="0.25">
      <c r="A3099" t="s">
        <v>100</v>
      </c>
      <c r="B3099" t="s">
        <v>0</v>
      </c>
      <c r="C3099" t="s">
        <v>1</v>
      </c>
      <c r="D3099" t="s">
        <v>132</v>
      </c>
      <c r="E3099" t="s">
        <v>159</v>
      </c>
      <c r="F3099" t="s">
        <v>101</v>
      </c>
      <c r="G3099" t="s">
        <v>4</v>
      </c>
      <c r="H3099" s="2">
        <v>44690</v>
      </c>
      <c r="I3099" t="s">
        <v>5</v>
      </c>
      <c r="J3099" t="s">
        <v>5</v>
      </c>
      <c r="K3099" s="3">
        <v>180</v>
      </c>
      <c r="L3099" s="3">
        <v>180</v>
      </c>
      <c r="M3099" t="s">
        <v>4</v>
      </c>
      <c r="N3099" t="s">
        <v>4</v>
      </c>
      <c r="O3099" t="s">
        <v>4</v>
      </c>
      <c r="P3099" t="s">
        <v>2383</v>
      </c>
      <c r="Q3099" t="s">
        <v>282</v>
      </c>
      <c r="R3099" t="s">
        <v>676</v>
      </c>
      <c r="S3099" t="s">
        <v>4</v>
      </c>
      <c r="T3099" s="5">
        <v>159.84</v>
      </c>
      <c r="U3099" t="s">
        <v>7</v>
      </c>
      <c r="V3099">
        <f t="shared" si="117"/>
        <v>0.88800000000000001</v>
      </c>
      <c r="W3099">
        <f>VLOOKUP(A3099,LISTINO!D:N,10,FALSE)</f>
        <v>1.1200000000000001</v>
      </c>
      <c r="X3099">
        <f t="shared" si="116"/>
        <v>201.60000000000002</v>
      </c>
      <c r="Y3099" s="17">
        <f>VLOOKUP(A3099,LISTINO!D:K,7,FALSE)</f>
        <v>44593</v>
      </c>
    </row>
    <row r="3100" spans="1:25" x14ac:dyDescent="0.25">
      <c r="A3100" t="s">
        <v>100</v>
      </c>
      <c r="B3100" t="s">
        <v>0</v>
      </c>
      <c r="C3100" t="s">
        <v>1</v>
      </c>
      <c r="D3100" t="s">
        <v>132</v>
      </c>
      <c r="E3100" t="s">
        <v>159</v>
      </c>
      <c r="F3100" t="s">
        <v>101</v>
      </c>
      <c r="G3100" t="s">
        <v>4</v>
      </c>
      <c r="H3100" s="2">
        <v>44690</v>
      </c>
      <c r="I3100" t="s">
        <v>5</v>
      </c>
      <c r="J3100" t="s">
        <v>5</v>
      </c>
      <c r="K3100" s="3">
        <v>180</v>
      </c>
      <c r="L3100" s="3">
        <v>180</v>
      </c>
      <c r="M3100" t="s">
        <v>4</v>
      </c>
      <c r="N3100" t="s">
        <v>4</v>
      </c>
      <c r="O3100" t="s">
        <v>4</v>
      </c>
      <c r="P3100" t="s">
        <v>2383</v>
      </c>
      <c r="Q3100" t="s">
        <v>290</v>
      </c>
      <c r="R3100" t="s">
        <v>676</v>
      </c>
      <c r="S3100" t="s">
        <v>4</v>
      </c>
      <c r="T3100" s="5">
        <v>159.84</v>
      </c>
      <c r="U3100" t="s">
        <v>7</v>
      </c>
      <c r="V3100">
        <f t="shared" si="117"/>
        <v>0.88800000000000001</v>
      </c>
      <c r="W3100">
        <f>VLOOKUP(A3100,LISTINO!D:N,10,FALSE)</f>
        <v>1.1200000000000001</v>
      </c>
      <c r="X3100">
        <f t="shared" si="116"/>
        <v>201.60000000000002</v>
      </c>
      <c r="Y3100" s="17">
        <f>VLOOKUP(A3100,LISTINO!D:K,7,FALSE)</f>
        <v>44593</v>
      </c>
    </row>
    <row r="3101" spans="1:25" x14ac:dyDescent="0.25">
      <c r="A3101" t="s">
        <v>100</v>
      </c>
      <c r="B3101" t="s">
        <v>0</v>
      </c>
      <c r="C3101" t="s">
        <v>1</v>
      </c>
      <c r="D3101" t="s">
        <v>132</v>
      </c>
      <c r="E3101" t="s">
        <v>159</v>
      </c>
      <c r="F3101" t="s">
        <v>101</v>
      </c>
      <c r="G3101" t="s">
        <v>4</v>
      </c>
      <c r="H3101" s="2">
        <v>44690</v>
      </c>
      <c r="I3101" t="s">
        <v>5</v>
      </c>
      <c r="J3101" t="s">
        <v>5</v>
      </c>
      <c r="K3101" s="3">
        <v>180</v>
      </c>
      <c r="L3101" s="3">
        <v>180</v>
      </c>
      <c r="M3101" t="s">
        <v>4</v>
      </c>
      <c r="N3101" t="s">
        <v>4</v>
      </c>
      <c r="O3101" t="s">
        <v>4</v>
      </c>
      <c r="P3101" t="s">
        <v>2383</v>
      </c>
      <c r="Q3101" t="s">
        <v>293</v>
      </c>
      <c r="R3101" t="s">
        <v>676</v>
      </c>
      <c r="S3101" t="s">
        <v>4</v>
      </c>
      <c r="T3101" s="5">
        <v>159.84</v>
      </c>
      <c r="U3101" t="s">
        <v>7</v>
      </c>
      <c r="V3101">
        <f t="shared" si="117"/>
        <v>0.88800000000000001</v>
      </c>
      <c r="W3101">
        <f>VLOOKUP(A3101,LISTINO!D:N,10,FALSE)</f>
        <v>1.1200000000000001</v>
      </c>
      <c r="X3101">
        <f t="shared" si="116"/>
        <v>201.60000000000002</v>
      </c>
      <c r="Y3101" s="17">
        <f>VLOOKUP(A3101,LISTINO!D:K,7,FALSE)</f>
        <v>44593</v>
      </c>
    </row>
    <row r="3102" spans="1:25" x14ac:dyDescent="0.25">
      <c r="A3102" t="s">
        <v>100</v>
      </c>
      <c r="B3102" t="s">
        <v>0</v>
      </c>
      <c r="C3102" t="s">
        <v>1</v>
      </c>
      <c r="D3102" t="s">
        <v>132</v>
      </c>
      <c r="E3102" t="s">
        <v>159</v>
      </c>
      <c r="F3102" t="s">
        <v>101</v>
      </c>
      <c r="G3102" t="s">
        <v>4</v>
      </c>
      <c r="H3102" s="2">
        <v>44690</v>
      </c>
      <c r="I3102" t="s">
        <v>5</v>
      </c>
      <c r="J3102" t="s">
        <v>5</v>
      </c>
      <c r="K3102" s="3">
        <v>180</v>
      </c>
      <c r="L3102" s="3">
        <v>180</v>
      </c>
      <c r="M3102" t="s">
        <v>4</v>
      </c>
      <c r="N3102" t="s">
        <v>4</v>
      </c>
      <c r="O3102" t="s">
        <v>4</v>
      </c>
      <c r="P3102" t="s">
        <v>2383</v>
      </c>
      <c r="Q3102" t="s">
        <v>301</v>
      </c>
      <c r="R3102" t="s">
        <v>676</v>
      </c>
      <c r="S3102" t="s">
        <v>4</v>
      </c>
      <c r="T3102" s="5">
        <v>159.84</v>
      </c>
      <c r="U3102" t="s">
        <v>7</v>
      </c>
      <c r="V3102">
        <f t="shared" si="117"/>
        <v>0.88800000000000001</v>
      </c>
      <c r="W3102">
        <f>VLOOKUP(A3102,LISTINO!D:N,10,FALSE)</f>
        <v>1.1200000000000001</v>
      </c>
      <c r="X3102">
        <f t="shared" si="116"/>
        <v>201.60000000000002</v>
      </c>
      <c r="Y3102" s="17">
        <f>VLOOKUP(A3102,LISTINO!D:K,7,FALSE)</f>
        <v>44593</v>
      </c>
    </row>
    <row r="3103" spans="1:25" x14ac:dyDescent="0.25">
      <c r="A3103" t="s">
        <v>100</v>
      </c>
      <c r="B3103" t="s">
        <v>0</v>
      </c>
      <c r="C3103" t="s">
        <v>1</v>
      </c>
      <c r="D3103" t="s">
        <v>132</v>
      </c>
      <c r="E3103" t="s">
        <v>159</v>
      </c>
      <c r="F3103" t="s">
        <v>101</v>
      </c>
      <c r="G3103" t="s">
        <v>4</v>
      </c>
      <c r="H3103" s="2">
        <v>44690</v>
      </c>
      <c r="I3103" t="s">
        <v>5</v>
      </c>
      <c r="J3103" t="s">
        <v>5</v>
      </c>
      <c r="K3103" s="3">
        <v>180</v>
      </c>
      <c r="L3103" s="3">
        <v>180</v>
      </c>
      <c r="M3103" t="s">
        <v>4</v>
      </c>
      <c r="N3103" t="s">
        <v>4</v>
      </c>
      <c r="O3103" t="s">
        <v>4</v>
      </c>
      <c r="P3103" t="s">
        <v>2383</v>
      </c>
      <c r="Q3103" t="s">
        <v>294</v>
      </c>
      <c r="R3103" t="s">
        <v>676</v>
      </c>
      <c r="S3103" t="s">
        <v>4</v>
      </c>
      <c r="T3103" s="5">
        <v>159.84</v>
      </c>
      <c r="U3103" t="s">
        <v>7</v>
      </c>
      <c r="V3103">
        <f t="shared" si="117"/>
        <v>0.88800000000000001</v>
      </c>
      <c r="W3103">
        <f>VLOOKUP(A3103,LISTINO!D:N,10,FALSE)</f>
        <v>1.1200000000000001</v>
      </c>
      <c r="X3103">
        <f t="shared" si="116"/>
        <v>201.60000000000002</v>
      </c>
      <c r="Y3103" s="17">
        <f>VLOOKUP(A3103,LISTINO!D:K,7,FALSE)</f>
        <v>44593</v>
      </c>
    </row>
    <row r="3104" spans="1:25" x14ac:dyDescent="0.25">
      <c r="A3104" t="s">
        <v>112</v>
      </c>
      <c r="B3104" t="s">
        <v>0</v>
      </c>
      <c r="C3104" t="s">
        <v>1</v>
      </c>
      <c r="D3104" t="s">
        <v>132</v>
      </c>
      <c r="E3104" t="s">
        <v>159</v>
      </c>
      <c r="F3104" t="s">
        <v>113</v>
      </c>
      <c r="G3104" t="s">
        <v>4</v>
      </c>
      <c r="H3104" s="2">
        <v>44690</v>
      </c>
      <c r="I3104" t="s">
        <v>5</v>
      </c>
      <c r="J3104" t="s">
        <v>5</v>
      </c>
      <c r="K3104" s="3">
        <v>490</v>
      </c>
      <c r="L3104" s="3">
        <v>490</v>
      </c>
      <c r="M3104" t="s">
        <v>4</v>
      </c>
      <c r="N3104" t="s">
        <v>4</v>
      </c>
      <c r="O3104" t="s">
        <v>4</v>
      </c>
      <c r="P3104" t="s">
        <v>2382</v>
      </c>
      <c r="Q3104" t="s">
        <v>503</v>
      </c>
      <c r="R3104" t="s">
        <v>676</v>
      </c>
      <c r="S3104" t="s">
        <v>4</v>
      </c>
      <c r="T3104" s="5">
        <v>578.20000000000005</v>
      </c>
      <c r="U3104" t="s">
        <v>7</v>
      </c>
      <c r="V3104">
        <f t="shared" si="117"/>
        <v>1.1800000000000002</v>
      </c>
      <c r="W3104">
        <f>VLOOKUP(A3104,LISTINO!D:N,10,FALSE)</f>
        <v>1.38</v>
      </c>
      <c r="X3104">
        <f t="shared" si="116"/>
        <v>676.19999999999993</v>
      </c>
      <c r="Y3104" s="17">
        <f>VLOOKUP(A3104,LISTINO!D:K,7,FALSE)</f>
        <v>45474</v>
      </c>
    </row>
    <row r="3105" spans="1:25" x14ac:dyDescent="0.25">
      <c r="A3105" t="s">
        <v>1227</v>
      </c>
      <c r="B3105" t="s">
        <v>0</v>
      </c>
      <c r="C3105" t="s">
        <v>1</v>
      </c>
      <c r="D3105" t="s">
        <v>132</v>
      </c>
      <c r="E3105" t="s">
        <v>159</v>
      </c>
      <c r="F3105" t="s">
        <v>1228</v>
      </c>
      <c r="G3105" t="s">
        <v>4</v>
      </c>
      <c r="H3105" s="2">
        <v>44690</v>
      </c>
      <c r="I3105" t="s">
        <v>5</v>
      </c>
      <c r="J3105" t="s">
        <v>5</v>
      </c>
      <c r="K3105" s="3">
        <v>60</v>
      </c>
      <c r="L3105" s="3">
        <v>60</v>
      </c>
      <c r="M3105" t="s">
        <v>4</v>
      </c>
      <c r="N3105" t="s">
        <v>4</v>
      </c>
      <c r="O3105" t="s">
        <v>4</v>
      </c>
      <c r="P3105" t="s">
        <v>2381</v>
      </c>
      <c r="Q3105" t="s">
        <v>476</v>
      </c>
      <c r="R3105" t="s">
        <v>676</v>
      </c>
      <c r="S3105" t="s">
        <v>4</v>
      </c>
      <c r="T3105" s="5">
        <v>133.19999999999999</v>
      </c>
      <c r="U3105" t="s">
        <v>7</v>
      </c>
      <c r="V3105">
        <f t="shared" si="117"/>
        <v>2.2199999999999998</v>
      </c>
      <c r="W3105">
        <f>VLOOKUP(A3105,LISTINO!D:N,10,FALSE)</f>
        <v>2.81</v>
      </c>
      <c r="X3105">
        <f t="shared" si="116"/>
        <v>168.6</v>
      </c>
      <c r="Y3105" s="17">
        <f>VLOOKUP(A3105,LISTINO!D:K,7,FALSE)</f>
        <v>44593</v>
      </c>
    </row>
    <row r="3106" spans="1:25" x14ac:dyDescent="0.25">
      <c r="A3106" t="s">
        <v>468</v>
      </c>
      <c r="B3106" t="s">
        <v>0</v>
      </c>
      <c r="C3106" t="s">
        <v>1</v>
      </c>
      <c r="D3106" t="s">
        <v>132</v>
      </c>
      <c r="E3106" t="s">
        <v>159</v>
      </c>
      <c r="F3106" t="s">
        <v>469</v>
      </c>
      <c r="G3106" t="s">
        <v>4</v>
      </c>
      <c r="H3106" s="2">
        <v>44690</v>
      </c>
      <c r="I3106" t="s">
        <v>5</v>
      </c>
      <c r="J3106" t="s">
        <v>5</v>
      </c>
      <c r="K3106" s="3">
        <v>50</v>
      </c>
      <c r="L3106" s="3">
        <v>50</v>
      </c>
      <c r="M3106" t="s">
        <v>4</v>
      </c>
      <c r="N3106" t="s">
        <v>4</v>
      </c>
      <c r="O3106" t="s">
        <v>4</v>
      </c>
      <c r="P3106" t="s">
        <v>2381</v>
      </c>
      <c r="Q3106" t="s">
        <v>239</v>
      </c>
      <c r="R3106" t="s">
        <v>676</v>
      </c>
      <c r="S3106" t="s">
        <v>4</v>
      </c>
      <c r="T3106" s="5">
        <v>241</v>
      </c>
      <c r="U3106" t="s">
        <v>7</v>
      </c>
      <c r="V3106">
        <f t="shared" si="117"/>
        <v>4.82</v>
      </c>
      <c r="W3106">
        <f>VLOOKUP(A3106,LISTINO!D:N,10,FALSE)</f>
        <v>6.09</v>
      </c>
      <c r="X3106">
        <f t="shared" si="116"/>
        <v>304.5</v>
      </c>
      <c r="Y3106" s="17">
        <f>VLOOKUP(A3106,LISTINO!D:K,7,FALSE)</f>
        <v>44593</v>
      </c>
    </row>
    <row r="3107" spans="1:25" x14ac:dyDescent="0.25">
      <c r="A3107" t="s">
        <v>481</v>
      </c>
      <c r="B3107" t="s">
        <v>0</v>
      </c>
      <c r="C3107" t="s">
        <v>1</v>
      </c>
      <c r="D3107" t="s">
        <v>132</v>
      </c>
      <c r="E3107" t="s">
        <v>159</v>
      </c>
      <c r="F3107" t="s">
        <v>482</v>
      </c>
      <c r="G3107" t="s">
        <v>4</v>
      </c>
      <c r="H3107" s="2">
        <v>44690</v>
      </c>
      <c r="I3107" t="s">
        <v>5</v>
      </c>
      <c r="J3107" t="s">
        <v>5</v>
      </c>
      <c r="K3107" s="3">
        <v>50</v>
      </c>
      <c r="L3107" s="3">
        <v>50</v>
      </c>
      <c r="M3107" t="s">
        <v>4</v>
      </c>
      <c r="N3107" t="s">
        <v>4</v>
      </c>
      <c r="O3107" t="s">
        <v>4</v>
      </c>
      <c r="P3107" t="s">
        <v>2383</v>
      </c>
      <c r="Q3107" t="s">
        <v>460</v>
      </c>
      <c r="R3107" t="s">
        <v>676</v>
      </c>
      <c r="S3107" t="s">
        <v>4</v>
      </c>
      <c r="T3107" s="5">
        <v>53</v>
      </c>
      <c r="U3107" t="s">
        <v>7</v>
      </c>
      <c r="V3107">
        <f t="shared" si="117"/>
        <v>1.06</v>
      </c>
      <c r="W3107">
        <f>VLOOKUP(A3107,LISTINO!D:N,10,FALSE)</f>
        <v>1.34</v>
      </c>
      <c r="X3107">
        <f t="shared" si="116"/>
        <v>67</v>
      </c>
      <c r="Y3107" s="17">
        <f>VLOOKUP(A3107,LISTINO!D:K,7,FALSE)</f>
        <v>44593</v>
      </c>
    </row>
    <row r="3108" spans="1:25" x14ac:dyDescent="0.25">
      <c r="A3108" t="s">
        <v>481</v>
      </c>
      <c r="B3108" t="s">
        <v>0</v>
      </c>
      <c r="C3108" t="s">
        <v>1</v>
      </c>
      <c r="D3108" t="s">
        <v>132</v>
      </c>
      <c r="E3108" t="s">
        <v>159</v>
      </c>
      <c r="F3108" t="s">
        <v>482</v>
      </c>
      <c r="G3108" t="s">
        <v>4</v>
      </c>
      <c r="H3108" s="2">
        <v>44690</v>
      </c>
      <c r="I3108" t="s">
        <v>5</v>
      </c>
      <c r="J3108" t="s">
        <v>5</v>
      </c>
      <c r="K3108" s="3">
        <v>50</v>
      </c>
      <c r="L3108" s="3">
        <v>50</v>
      </c>
      <c r="M3108" t="s">
        <v>4</v>
      </c>
      <c r="N3108" t="s">
        <v>4</v>
      </c>
      <c r="O3108" t="s">
        <v>4</v>
      </c>
      <c r="P3108" t="s">
        <v>2383</v>
      </c>
      <c r="Q3108" t="s">
        <v>470</v>
      </c>
      <c r="R3108" t="s">
        <v>676</v>
      </c>
      <c r="S3108" t="s">
        <v>4</v>
      </c>
      <c r="T3108" s="5">
        <v>53</v>
      </c>
      <c r="U3108" t="s">
        <v>7</v>
      </c>
      <c r="V3108">
        <f t="shared" si="117"/>
        <v>1.06</v>
      </c>
      <c r="W3108">
        <f>VLOOKUP(A3108,LISTINO!D:N,10,FALSE)</f>
        <v>1.34</v>
      </c>
      <c r="X3108">
        <f t="shared" si="116"/>
        <v>67</v>
      </c>
      <c r="Y3108" s="17">
        <f>VLOOKUP(A3108,LISTINO!D:K,7,FALSE)</f>
        <v>44593</v>
      </c>
    </row>
    <row r="3109" spans="1:25" x14ac:dyDescent="0.25">
      <c r="A3109" t="s">
        <v>756</v>
      </c>
      <c r="B3109" t="s">
        <v>0</v>
      </c>
      <c r="C3109" t="s">
        <v>1</v>
      </c>
      <c r="D3109" t="s">
        <v>132</v>
      </c>
      <c r="E3109" t="s">
        <v>159</v>
      </c>
      <c r="F3109" t="s">
        <v>757</v>
      </c>
      <c r="G3109" t="s">
        <v>4</v>
      </c>
      <c r="H3109" s="2">
        <v>44690</v>
      </c>
      <c r="I3109" t="s">
        <v>5</v>
      </c>
      <c r="J3109" t="s">
        <v>5</v>
      </c>
      <c r="K3109" s="3">
        <v>30</v>
      </c>
      <c r="L3109" s="3">
        <v>30</v>
      </c>
      <c r="M3109" t="s">
        <v>4</v>
      </c>
      <c r="N3109" t="s">
        <v>4</v>
      </c>
      <c r="O3109" t="s">
        <v>4</v>
      </c>
      <c r="P3109" t="s">
        <v>2383</v>
      </c>
      <c r="Q3109" t="s">
        <v>13</v>
      </c>
      <c r="R3109" t="s">
        <v>676</v>
      </c>
      <c r="S3109" t="s">
        <v>4</v>
      </c>
      <c r="T3109" s="5">
        <v>30.3</v>
      </c>
      <c r="U3109" t="s">
        <v>7</v>
      </c>
      <c r="V3109">
        <f t="shared" si="117"/>
        <v>1.01</v>
      </c>
      <c r="W3109">
        <f>VLOOKUP(A3109,LISTINO!D:N,10,FALSE)</f>
        <v>1.25</v>
      </c>
      <c r="X3109">
        <f t="shared" si="116"/>
        <v>37.5</v>
      </c>
      <c r="Y3109" s="17">
        <f>VLOOKUP(A3109,LISTINO!D:K,7,FALSE)</f>
        <v>44927</v>
      </c>
    </row>
    <row r="3110" spans="1:25" x14ac:dyDescent="0.25">
      <c r="A3110" t="s">
        <v>522</v>
      </c>
      <c r="B3110" t="s">
        <v>0</v>
      </c>
      <c r="C3110" t="s">
        <v>1</v>
      </c>
      <c r="D3110" t="s">
        <v>132</v>
      </c>
      <c r="E3110" t="s">
        <v>159</v>
      </c>
      <c r="F3110" t="s">
        <v>523</v>
      </c>
      <c r="G3110" t="s">
        <v>4</v>
      </c>
      <c r="H3110" s="2">
        <v>44690</v>
      </c>
      <c r="I3110" t="s">
        <v>5</v>
      </c>
      <c r="J3110" t="s">
        <v>5</v>
      </c>
      <c r="K3110" s="3">
        <v>150</v>
      </c>
      <c r="L3110" s="3">
        <v>150</v>
      </c>
      <c r="M3110" t="s">
        <v>4</v>
      </c>
      <c r="N3110" t="s">
        <v>4</v>
      </c>
      <c r="O3110" t="s">
        <v>4</v>
      </c>
      <c r="P3110" t="s">
        <v>2383</v>
      </c>
      <c r="Q3110" t="s">
        <v>10</v>
      </c>
      <c r="R3110" t="s">
        <v>676</v>
      </c>
      <c r="S3110" t="s">
        <v>4</v>
      </c>
      <c r="T3110" s="5">
        <v>72</v>
      </c>
      <c r="U3110" t="s">
        <v>7</v>
      </c>
      <c r="V3110">
        <f t="shared" si="117"/>
        <v>0.48</v>
      </c>
      <c r="W3110">
        <f>VLOOKUP(A3110,LISTINO!D:N,10,FALSE)</f>
        <v>0.61</v>
      </c>
      <c r="X3110">
        <f t="shared" si="116"/>
        <v>91.5</v>
      </c>
      <c r="Y3110" s="17">
        <f>VLOOKUP(A3110,LISTINO!D:K,7,FALSE)</f>
        <v>44593</v>
      </c>
    </row>
    <row r="3111" spans="1:25" x14ac:dyDescent="0.25">
      <c r="A3111" t="s">
        <v>790</v>
      </c>
      <c r="B3111" t="s">
        <v>0</v>
      </c>
      <c r="C3111" t="s">
        <v>1</v>
      </c>
      <c r="D3111" t="s">
        <v>132</v>
      </c>
      <c r="E3111" t="s">
        <v>159</v>
      </c>
      <c r="F3111" t="s">
        <v>791</v>
      </c>
      <c r="G3111" t="s">
        <v>4</v>
      </c>
      <c r="H3111" s="2">
        <v>44690</v>
      </c>
      <c r="I3111" t="s">
        <v>5</v>
      </c>
      <c r="J3111" t="s">
        <v>5</v>
      </c>
      <c r="K3111" s="3">
        <v>20</v>
      </c>
      <c r="L3111" s="3">
        <v>20</v>
      </c>
      <c r="M3111" t="s">
        <v>4</v>
      </c>
      <c r="N3111" t="s">
        <v>4</v>
      </c>
      <c r="O3111" t="s">
        <v>4</v>
      </c>
      <c r="P3111" t="s">
        <v>2383</v>
      </c>
      <c r="Q3111" t="s">
        <v>473</v>
      </c>
      <c r="R3111" t="s">
        <v>676</v>
      </c>
      <c r="S3111" t="s">
        <v>4</v>
      </c>
      <c r="T3111" s="5">
        <v>25.4</v>
      </c>
      <c r="U3111" t="s">
        <v>7</v>
      </c>
      <c r="V3111">
        <f t="shared" si="117"/>
        <v>1.27</v>
      </c>
      <c r="W3111">
        <f>VLOOKUP(A3111,LISTINO!D:N,10,FALSE)</f>
        <v>0.95</v>
      </c>
      <c r="X3111">
        <f t="shared" si="116"/>
        <v>19</v>
      </c>
      <c r="Y3111" s="17">
        <f>VLOOKUP(A3111,LISTINO!D:K,7,FALSE)</f>
        <v>45467</v>
      </c>
    </row>
    <row r="3112" spans="1:25" x14ac:dyDescent="0.25">
      <c r="A3112" t="s">
        <v>790</v>
      </c>
      <c r="B3112" t="s">
        <v>0</v>
      </c>
      <c r="C3112" t="s">
        <v>1</v>
      </c>
      <c r="D3112" t="s">
        <v>132</v>
      </c>
      <c r="E3112" t="s">
        <v>159</v>
      </c>
      <c r="F3112" t="s">
        <v>791</v>
      </c>
      <c r="G3112" t="s">
        <v>4</v>
      </c>
      <c r="H3112" s="2">
        <v>44690</v>
      </c>
      <c r="I3112" t="s">
        <v>5</v>
      </c>
      <c r="J3112" t="s">
        <v>5</v>
      </c>
      <c r="K3112" s="3">
        <v>120</v>
      </c>
      <c r="L3112" s="3">
        <v>120</v>
      </c>
      <c r="M3112" t="s">
        <v>4</v>
      </c>
      <c r="N3112" t="s">
        <v>4</v>
      </c>
      <c r="O3112" t="s">
        <v>4</v>
      </c>
      <c r="P3112" t="s">
        <v>2383</v>
      </c>
      <c r="Q3112" t="s">
        <v>476</v>
      </c>
      <c r="R3112" t="s">
        <v>676</v>
      </c>
      <c r="S3112" t="s">
        <v>4</v>
      </c>
      <c r="T3112" s="5">
        <v>152.4</v>
      </c>
      <c r="U3112" t="s">
        <v>7</v>
      </c>
      <c r="V3112">
        <f t="shared" si="117"/>
        <v>1.27</v>
      </c>
      <c r="W3112">
        <f>VLOOKUP(A3112,LISTINO!D:N,10,FALSE)</f>
        <v>0.95</v>
      </c>
      <c r="X3112">
        <f t="shared" si="116"/>
        <v>114</v>
      </c>
      <c r="Y3112" s="17">
        <f>VLOOKUP(A3112,LISTINO!D:K,7,FALSE)</f>
        <v>45467</v>
      </c>
    </row>
    <row r="3113" spans="1:25" x14ac:dyDescent="0.25">
      <c r="A3113" t="s">
        <v>790</v>
      </c>
      <c r="B3113" t="s">
        <v>0</v>
      </c>
      <c r="C3113" t="s">
        <v>1</v>
      </c>
      <c r="D3113" t="s">
        <v>132</v>
      </c>
      <c r="E3113" t="s">
        <v>159</v>
      </c>
      <c r="F3113" t="s">
        <v>791</v>
      </c>
      <c r="G3113" t="s">
        <v>4</v>
      </c>
      <c r="H3113" s="2">
        <v>44690</v>
      </c>
      <c r="I3113" t="s">
        <v>5</v>
      </c>
      <c r="J3113" t="s">
        <v>5</v>
      </c>
      <c r="K3113" s="3">
        <v>120</v>
      </c>
      <c r="L3113" s="3">
        <v>120</v>
      </c>
      <c r="M3113" t="s">
        <v>4</v>
      </c>
      <c r="N3113" t="s">
        <v>4</v>
      </c>
      <c r="O3113" t="s">
        <v>4</v>
      </c>
      <c r="P3113" t="s">
        <v>2383</v>
      </c>
      <c r="Q3113" t="s">
        <v>503</v>
      </c>
      <c r="R3113" t="s">
        <v>676</v>
      </c>
      <c r="S3113" t="s">
        <v>4</v>
      </c>
      <c r="T3113" s="5">
        <v>152.4</v>
      </c>
      <c r="U3113" t="s">
        <v>7</v>
      </c>
      <c r="V3113">
        <f t="shared" si="117"/>
        <v>1.27</v>
      </c>
      <c r="W3113">
        <f>VLOOKUP(A3113,LISTINO!D:N,10,FALSE)</f>
        <v>0.95</v>
      </c>
      <c r="X3113">
        <f t="shared" si="116"/>
        <v>114</v>
      </c>
      <c r="Y3113" s="17">
        <f>VLOOKUP(A3113,LISTINO!D:K,7,FALSE)</f>
        <v>45467</v>
      </c>
    </row>
    <row r="3114" spans="1:25" x14ac:dyDescent="0.25">
      <c r="A3114" t="s">
        <v>124</v>
      </c>
      <c r="B3114" t="s">
        <v>0</v>
      </c>
      <c r="C3114" t="s">
        <v>1</v>
      </c>
      <c r="D3114" t="s">
        <v>132</v>
      </c>
      <c r="E3114" t="s">
        <v>159</v>
      </c>
      <c r="F3114" t="s">
        <v>125</v>
      </c>
      <c r="G3114" t="s">
        <v>4</v>
      </c>
      <c r="H3114" s="2">
        <v>44690</v>
      </c>
      <c r="I3114" t="s">
        <v>5</v>
      </c>
      <c r="J3114" t="s">
        <v>5</v>
      </c>
      <c r="K3114" s="3">
        <v>15</v>
      </c>
      <c r="L3114" s="3">
        <v>15</v>
      </c>
      <c r="M3114" t="s">
        <v>4</v>
      </c>
      <c r="N3114" t="s">
        <v>4</v>
      </c>
      <c r="O3114" t="s">
        <v>4</v>
      </c>
      <c r="P3114" t="s">
        <v>2381</v>
      </c>
      <c r="Q3114" t="s">
        <v>335</v>
      </c>
      <c r="R3114" t="s">
        <v>676</v>
      </c>
      <c r="S3114" t="s">
        <v>4</v>
      </c>
      <c r="T3114" s="5">
        <v>144.88999999999999</v>
      </c>
      <c r="U3114" t="s">
        <v>7</v>
      </c>
      <c r="V3114">
        <f t="shared" si="117"/>
        <v>9.6593333333333327</v>
      </c>
      <c r="W3114">
        <f>VLOOKUP(A3114,LISTINO!D:N,10,FALSE)</f>
        <v>10.96</v>
      </c>
      <c r="X3114">
        <f t="shared" si="116"/>
        <v>164.4</v>
      </c>
      <c r="Y3114" s="17">
        <f>VLOOKUP(A3114,LISTINO!D:K,7,FALSE)</f>
        <v>44593</v>
      </c>
    </row>
    <row r="3115" spans="1:25" x14ac:dyDescent="0.25">
      <c r="A3115" t="s">
        <v>180</v>
      </c>
      <c r="B3115" t="s">
        <v>0</v>
      </c>
      <c r="C3115" t="s">
        <v>1</v>
      </c>
      <c r="D3115" t="s">
        <v>132</v>
      </c>
      <c r="E3115" t="s">
        <v>159</v>
      </c>
      <c r="F3115" t="s">
        <v>181</v>
      </c>
      <c r="G3115" t="s">
        <v>4</v>
      </c>
      <c r="H3115" s="2">
        <v>44690</v>
      </c>
      <c r="I3115" t="s">
        <v>5</v>
      </c>
      <c r="J3115" t="s">
        <v>5</v>
      </c>
      <c r="K3115" s="3">
        <v>220</v>
      </c>
      <c r="L3115" s="3">
        <v>220</v>
      </c>
      <c r="M3115" t="s">
        <v>4</v>
      </c>
      <c r="N3115" t="s">
        <v>4</v>
      </c>
      <c r="O3115" t="s">
        <v>4</v>
      </c>
      <c r="P3115" t="s">
        <v>2381</v>
      </c>
      <c r="Q3115" t="s">
        <v>285</v>
      </c>
      <c r="R3115" t="s">
        <v>676</v>
      </c>
      <c r="S3115" t="s">
        <v>4</v>
      </c>
      <c r="T3115" s="5">
        <v>94.6</v>
      </c>
      <c r="U3115" t="s">
        <v>7</v>
      </c>
      <c r="V3115">
        <f t="shared" si="117"/>
        <v>0.43</v>
      </c>
      <c r="W3115">
        <f>VLOOKUP(A3115,LISTINO!D:N,10,FALSE)</f>
        <v>0.55000000000000004</v>
      </c>
      <c r="X3115">
        <f t="shared" si="116"/>
        <v>121.00000000000001</v>
      </c>
      <c r="Y3115" s="17">
        <f>VLOOKUP(A3115,LISTINO!D:K,7,FALSE)</f>
        <v>44593</v>
      </c>
    </row>
    <row r="3116" spans="1:25" x14ac:dyDescent="0.25">
      <c r="A3116" t="s">
        <v>180</v>
      </c>
      <c r="B3116" t="s">
        <v>0</v>
      </c>
      <c r="C3116" t="s">
        <v>1</v>
      </c>
      <c r="D3116" t="s">
        <v>132</v>
      </c>
      <c r="E3116" t="s">
        <v>159</v>
      </c>
      <c r="F3116" t="s">
        <v>181</v>
      </c>
      <c r="G3116" t="s">
        <v>4</v>
      </c>
      <c r="H3116" s="2">
        <v>44690</v>
      </c>
      <c r="I3116" t="s">
        <v>5</v>
      </c>
      <c r="J3116" t="s">
        <v>5</v>
      </c>
      <c r="K3116" s="3">
        <v>220</v>
      </c>
      <c r="L3116" s="3">
        <v>220</v>
      </c>
      <c r="M3116" t="s">
        <v>4</v>
      </c>
      <c r="N3116" t="s">
        <v>4</v>
      </c>
      <c r="O3116" t="s">
        <v>4</v>
      </c>
      <c r="P3116" t="s">
        <v>2381</v>
      </c>
      <c r="Q3116" t="s">
        <v>295</v>
      </c>
      <c r="R3116" t="s">
        <v>676</v>
      </c>
      <c r="S3116" t="s">
        <v>4</v>
      </c>
      <c r="T3116" s="5">
        <v>94.6</v>
      </c>
      <c r="U3116" t="s">
        <v>7</v>
      </c>
      <c r="V3116">
        <f t="shared" si="117"/>
        <v>0.43</v>
      </c>
      <c r="W3116">
        <f>VLOOKUP(A3116,LISTINO!D:N,10,FALSE)</f>
        <v>0.55000000000000004</v>
      </c>
      <c r="X3116">
        <f t="shared" si="116"/>
        <v>121.00000000000001</v>
      </c>
      <c r="Y3116" s="17">
        <f>VLOOKUP(A3116,LISTINO!D:K,7,FALSE)</f>
        <v>44593</v>
      </c>
    </row>
    <row r="3117" spans="1:25" x14ac:dyDescent="0.25">
      <c r="A3117" t="s">
        <v>552</v>
      </c>
      <c r="B3117" t="s">
        <v>0</v>
      </c>
      <c r="C3117" t="s">
        <v>1</v>
      </c>
      <c r="D3117" t="s">
        <v>132</v>
      </c>
      <c r="E3117" t="s">
        <v>159</v>
      </c>
      <c r="F3117" t="s">
        <v>553</v>
      </c>
      <c r="G3117" t="s">
        <v>4</v>
      </c>
      <c r="H3117" s="2">
        <v>44690</v>
      </c>
      <c r="I3117" t="s">
        <v>5</v>
      </c>
      <c r="J3117" t="s">
        <v>5</v>
      </c>
      <c r="K3117" s="3">
        <v>400</v>
      </c>
      <c r="L3117" s="3">
        <v>400</v>
      </c>
      <c r="M3117" t="s">
        <v>4</v>
      </c>
      <c r="N3117" t="s">
        <v>4</v>
      </c>
      <c r="O3117" t="s">
        <v>4</v>
      </c>
      <c r="P3117" t="s">
        <v>2384</v>
      </c>
      <c r="Q3117" t="s">
        <v>6</v>
      </c>
      <c r="R3117" t="s">
        <v>851</v>
      </c>
      <c r="S3117" t="s">
        <v>4</v>
      </c>
      <c r="T3117" s="5">
        <v>239.2</v>
      </c>
      <c r="U3117" t="s">
        <v>7</v>
      </c>
      <c r="V3117">
        <f t="shared" si="117"/>
        <v>0.59799999999999998</v>
      </c>
      <c r="W3117">
        <f>VLOOKUP(A3117,LISTINO!D:N,10,FALSE)</f>
        <v>0.76</v>
      </c>
      <c r="X3117">
        <f t="shared" si="116"/>
        <v>304</v>
      </c>
      <c r="Y3117" s="17">
        <f>VLOOKUP(A3117,LISTINO!D:K,7,FALSE)</f>
        <v>44593</v>
      </c>
    </row>
    <row r="3118" spans="1:25" x14ac:dyDescent="0.25">
      <c r="A3118" t="s">
        <v>554</v>
      </c>
      <c r="B3118" t="s">
        <v>0</v>
      </c>
      <c r="C3118" t="s">
        <v>1</v>
      </c>
      <c r="D3118" t="s">
        <v>132</v>
      </c>
      <c r="E3118" t="s">
        <v>159</v>
      </c>
      <c r="F3118" t="s">
        <v>555</v>
      </c>
      <c r="G3118" t="s">
        <v>4</v>
      </c>
      <c r="H3118" s="2">
        <v>44690</v>
      </c>
      <c r="I3118" t="s">
        <v>5</v>
      </c>
      <c r="J3118" t="s">
        <v>5</v>
      </c>
      <c r="K3118" s="3">
        <v>50</v>
      </c>
      <c r="L3118" s="3">
        <v>50</v>
      </c>
      <c r="M3118" t="s">
        <v>4</v>
      </c>
      <c r="N3118" t="s">
        <v>4</v>
      </c>
      <c r="O3118" t="s">
        <v>4</v>
      </c>
      <c r="P3118" t="s">
        <v>2382</v>
      </c>
      <c r="Q3118" t="s">
        <v>433</v>
      </c>
      <c r="R3118" t="s">
        <v>676</v>
      </c>
      <c r="S3118" t="s">
        <v>4</v>
      </c>
      <c r="T3118" s="5">
        <v>42</v>
      </c>
      <c r="U3118" t="s">
        <v>7</v>
      </c>
      <c r="V3118">
        <f t="shared" si="117"/>
        <v>0.84</v>
      </c>
      <c r="W3118">
        <f>VLOOKUP(A3118,LISTINO!D:N,10,FALSE)</f>
        <v>1.06</v>
      </c>
      <c r="X3118">
        <f t="shared" si="116"/>
        <v>53</v>
      </c>
      <c r="Y3118" s="17">
        <f>VLOOKUP(A3118,LISTINO!D:K,7,FALSE)</f>
        <v>44593</v>
      </c>
    </row>
    <row r="3119" spans="1:25" x14ac:dyDescent="0.25">
      <c r="A3119" t="s">
        <v>554</v>
      </c>
      <c r="B3119" t="s">
        <v>0</v>
      </c>
      <c r="C3119" t="s">
        <v>1</v>
      </c>
      <c r="D3119" t="s">
        <v>132</v>
      </c>
      <c r="E3119" t="s">
        <v>159</v>
      </c>
      <c r="F3119" t="s">
        <v>555</v>
      </c>
      <c r="G3119" t="s">
        <v>4</v>
      </c>
      <c r="H3119" s="2">
        <v>44690</v>
      </c>
      <c r="I3119" t="s">
        <v>5</v>
      </c>
      <c r="J3119" t="s">
        <v>5</v>
      </c>
      <c r="K3119" s="3">
        <v>200</v>
      </c>
      <c r="L3119" s="3">
        <v>200</v>
      </c>
      <c r="M3119" t="s">
        <v>4</v>
      </c>
      <c r="N3119" t="s">
        <v>4</v>
      </c>
      <c r="O3119" t="s">
        <v>4</v>
      </c>
      <c r="P3119" t="s">
        <v>2381</v>
      </c>
      <c r="Q3119" t="s">
        <v>391</v>
      </c>
      <c r="R3119" t="s">
        <v>676</v>
      </c>
      <c r="S3119" t="s">
        <v>4</v>
      </c>
      <c r="T3119" s="5">
        <v>168</v>
      </c>
      <c r="U3119" t="s">
        <v>7</v>
      </c>
      <c r="V3119">
        <f t="shared" si="117"/>
        <v>0.84</v>
      </c>
      <c r="W3119">
        <f>VLOOKUP(A3119,LISTINO!D:N,10,FALSE)</f>
        <v>1.06</v>
      </c>
      <c r="X3119">
        <f t="shared" si="116"/>
        <v>212</v>
      </c>
      <c r="Y3119" s="17">
        <f>VLOOKUP(A3119,LISTINO!D:K,7,FALSE)</f>
        <v>44593</v>
      </c>
    </row>
    <row r="3120" spans="1:25" x14ac:dyDescent="0.25">
      <c r="A3120" t="s">
        <v>554</v>
      </c>
      <c r="B3120" t="s">
        <v>0</v>
      </c>
      <c r="C3120" t="s">
        <v>1</v>
      </c>
      <c r="D3120" t="s">
        <v>132</v>
      </c>
      <c r="E3120" t="s">
        <v>159</v>
      </c>
      <c r="F3120" t="s">
        <v>555</v>
      </c>
      <c r="G3120" t="s">
        <v>4</v>
      </c>
      <c r="H3120" s="2">
        <v>44690</v>
      </c>
      <c r="I3120" t="s">
        <v>5</v>
      </c>
      <c r="J3120" t="s">
        <v>5</v>
      </c>
      <c r="K3120" s="3">
        <v>50</v>
      </c>
      <c r="L3120" s="3">
        <v>50</v>
      </c>
      <c r="M3120" t="s">
        <v>4</v>
      </c>
      <c r="N3120" t="s">
        <v>4</v>
      </c>
      <c r="O3120" t="s">
        <v>4</v>
      </c>
      <c r="P3120" t="s">
        <v>2381</v>
      </c>
      <c r="Q3120" t="s">
        <v>433</v>
      </c>
      <c r="R3120" t="s">
        <v>676</v>
      </c>
      <c r="S3120" t="s">
        <v>4</v>
      </c>
      <c r="T3120" s="5">
        <v>42</v>
      </c>
      <c r="U3120" t="s">
        <v>7</v>
      </c>
      <c r="V3120">
        <f t="shared" si="117"/>
        <v>0.84</v>
      </c>
      <c r="W3120">
        <f>VLOOKUP(A3120,LISTINO!D:N,10,FALSE)</f>
        <v>1.06</v>
      </c>
      <c r="X3120">
        <f t="shared" si="116"/>
        <v>53</v>
      </c>
      <c r="Y3120" s="17">
        <f>VLOOKUP(A3120,LISTINO!D:K,7,FALSE)</f>
        <v>44593</v>
      </c>
    </row>
    <row r="3121" spans="1:25" x14ac:dyDescent="0.25">
      <c r="A3121" t="s">
        <v>706</v>
      </c>
      <c r="B3121" t="s">
        <v>0</v>
      </c>
      <c r="C3121" t="s">
        <v>1</v>
      </c>
      <c r="D3121" t="s">
        <v>132</v>
      </c>
      <c r="E3121" t="s">
        <v>159</v>
      </c>
      <c r="F3121" t="s">
        <v>707</v>
      </c>
      <c r="G3121" t="s">
        <v>4</v>
      </c>
      <c r="H3121" s="2">
        <v>44690</v>
      </c>
      <c r="I3121" t="s">
        <v>5</v>
      </c>
      <c r="J3121" t="s">
        <v>5</v>
      </c>
      <c r="K3121" s="3">
        <v>177</v>
      </c>
      <c r="L3121" s="3">
        <v>177</v>
      </c>
      <c r="M3121" t="s">
        <v>4</v>
      </c>
      <c r="N3121" t="s">
        <v>4</v>
      </c>
      <c r="O3121" t="s">
        <v>4</v>
      </c>
      <c r="P3121" t="s">
        <v>2381</v>
      </c>
      <c r="Q3121" t="s">
        <v>14</v>
      </c>
      <c r="R3121" t="s">
        <v>676</v>
      </c>
      <c r="S3121" t="s">
        <v>4</v>
      </c>
      <c r="T3121" s="5">
        <v>104.43</v>
      </c>
      <c r="U3121" t="s">
        <v>7</v>
      </c>
      <c r="V3121">
        <f t="shared" si="117"/>
        <v>0.59000000000000008</v>
      </c>
      <c r="W3121">
        <f>VLOOKUP(A3121,LISTINO!D:N,10,FALSE)</f>
        <v>0.74</v>
      </c>
      <c r="X3121">
        <f t="shared" si="116"/>
        <v>130.97999999999999</v>
      </c>
      <c r="Y3121" s="17">
        <f>VLOOKUP(A3121,LISTINO!D:K,7,FALSE)</f>
        <v>44593</v>
      </c>
    </row>
    <row r="3122" spans="1:25" x14ac:dyDescent="0.25">
      <c r="A3122" t="s">
        <v>186</v>
      </c>
      <c r="B3122" t="s">
        <v>0</v>
      </c>
      <c r="C3122" t="s">
        <v>1</v>
      </c>
      <c r="D3122" t="s">
        <v>132</v>
      </c>
      <c r="E3122" t="s">
        <v>159</v>
      </c>
      <c r="F3122" t="s">
        <v>187</v>
      </c>
      <c r="G3122" t="s">
        <v>4</v>
      </c>
      <c r="H3122" s="2">
        <v>44690</v>
      </c>
      <c r="I3122" t="s">
        <v>5</v>
      </c>
      <c r="J3122" t="s">
        <v>5</v>
      </c>
      <c r="K3122" s="3">
        <v>240</v>
      </c>
      <c r="L3122" s="3">
        <v>240</v>
      </c>
      <c r="M3122" t="s">
        <v>4</v>
      </c>
      <c r="N3122" t="s">
        <v>4</v>
      </c>
      <c r="O3122" t="s">
        <v>4</v>
      </c>
      <c r="P3122" t="s">
        <v>2381</v>
      </c>
      <c r="Q3122" t="s">
        <v>383</v>
      </c>
      <c r="R3122" t="s">
        <v>676</v>
      </c>
      <c r="S3122" t="s">
        <v>4</v>
      </c>
      <c r="T3122" s="5">
        <v>201.6</v>
      </c>
      <c r="U3122" t="s">
        <v>7</v>
      </c>
      <c r="V3122">
        <f t="shared" si="117"/>
        <v>0.84</v>
      </c>
      <c r="W3122">
        <f>VLOOKUP(A3122,LISTINO!D:N,10,FALSE)</f>
        <v>1.06</v>
      </c>
      <c r="X3122">
        <f t="shared" si="116"/>
        <v>254.4</v>
      </c>
      <c r="Y3122" s="17">
        <f>VLOOKUP(A3122,LISTINO!D:K,7,FALSE)</f>
        <v>44593</v>
      </c>
    </row>
    <row r="3123" spans="1:25" hidden="1" x14ac:dyDescent="0.25">
      <c r="A3123" t="s">
        <v>2373</v>
      </c>
      <c r="B3123" t="s">
        <v>0</v>
      </c>
      <c r="C3123" t="s">
        <v>0</v>
      </c>
      <c r="D3123" t="s">
        <v>132</v>
      </c>
      <c r="E3123" t="s">
        <v>159</v>
      </c>
      <c r="F3123" t="s">
        <v>2374</v>
      </c>
      <c r="G3123" t="s">
        <v>4</v>
      </c>
      <c r="H3123" s="2">
        <v>44690</v>
      </c>
      <c r="I3123" t="s">
        <v>5</v>
      </c>
      <c r="J3123" t="s">
        <v>5</v>
      </c>
      <c r="K3123" s="3">
        <v>2100</v>
      </c>
      <c r="L3123" s="3">
        <v>2100</v>
      </c>
      <c r="M3123" t="s">
        <v>4</v>
      </c>
      <c r="N3123" t="s">
        <v>4</v>
      </c>
      <c r="O3123" t="s">
        <v>4</v>
      </c>
      <c r="P3123" t="s">
        <v>2385</v>
      </c>
      <c r="Q3123" t="s">
        <v>6</v>
      </c>
      <c r="R3123" t="s">
        <v>676</v>
      </c>
      <c r="S3123" t="s">
        <v>4</v>
      </c>
      <c r="T3123" s="5">
        <v>0</v>
      </c>
      <c r="U3123" t="s">
        <v>7</v>
      </c>
      <c r="V3123">
        <f t="shared" si="117"/>
        <v>0</v>
      </c>
      <c r="W3123">
        <f>VLOOKUP(A3123,LISTINO!D:N,10,FALSE)</f>
        <v>0.27</v>
      </c>
      <c r="X3123">
        <f t="shared" si="116"/>
        <v>567</v>
      </c>
      <c r="Y3123" s="17">
        <f>VLOOKUP(A3123,LISTINO!D:K,7,FALSE)</f>
        <v>44593</v>
      </c>
    </row>
    <row r="3124" spans="1:25" hidden="1" x14ac:dyDescent="0.25">
      <c r="A3124" t="s">
        <v>562</v>
      </c>
      <c r="B3124" t="s">
        <v>0</v>
      </c>
      <c r="C3124" t="s">
        <v>0</v>
      </c>
      <c r="D3124" t="s">
        <v>132</v>
      </c>
      <c r="E3124" t="s">
        <v>159</v>
      </c>
      <c r="F3124" t="s">
        <v>563</v>
      </c>
      <c r="G3124" t="s">
        <v>4</v>
      </c>
      <c r="H3124" s="2">
        <v>44690</v>
      </c>
      <c r="I3124" t="s">
        <v>5</v>
      </c>
      <c r="J3124" t="s">
        <v>5</v>
      </c>
      <c r="K3124" s="3">
        <v>27</v>
      </c>
      <c r="L3124" s="3">
        <v>27</v>
      </c>
      <c r="M3124" t="s">
        <v>4</v>
      </c>
      <c r="N3124" t="s">
        <v>4</v>
      </c>
      <c r="O3124" t="s">
        <v>4</v>
      </c>
      <c r="P3124" t="s">
        <v>2382</v>
      </c>
      <c r="Q3124" t="s">
        <v>445</v>
      </c>
      <c r="R3124" t="s">
        <v>676</v>
      </c>
      <c r="S3124" t="s">
        <v>4</v>
      </c>
      <c r="T3124" s="5">
        <v>0</v>
      </c>
      <c r="U3124" t="s">
        <v>7</v>
      </c>
      <c r="V3124">
        <f t="shared" si="117"/>
        <v>0</v>
      </c>
      <c r="W3124">
        <f>VLOOKUP(A3124,LISTINO!D:N,10,FALSE)</f>
        <v>0.33</v>
      </c>
      <c r="X3124">
        <f t="shared" si="116"/>
        <v>8.91</v>
      </c>
      <c r="Y3124" s="17">
        <f>VLOOKUP(A3124,LISTINO!D:K,7,FALSE)</f>
        <v>44593</v>
      </c>
    </row>
    <row r="3125" spans="1:25" hidden="1" x14ac:dyDescent="0.25">
      <c r="A3125" t="s">
        <v>562</v>
      </c>
      <c r="B3125" t="s">
        <v>0</v>
      </c>
      <c r="C3125" t="s">
        <v>0</v>
      </c>
      <c r="D3125" t="s">
        <v>132</v>
      </c>
      <c r="E3125" t="s">
        <v>159</v>
      </c>
      <c r="F3125" t="s">
        <v>563</v>
      </c>
      <c r="G3125" t="s">
        <v>4</v>
      </c>
      <c r="H3125" s="2">
        <v>44690</v>
      </c>
      <c r="I3125" t="s">
        <v>5</v>
      </c>
      <c r="J3125" t="s">
        <v>5</v>
      </c>
      <c r="K3125" s="3">
        <v>73</v>
      </c>
      <c r="L3125" s="3">
        <v>73</v>
      </c>
      <c r="M3125" t="s">
        <v>4</v>
      </c>
      <c r="N3125" t="s">
        <v>4</v>
      </c>
      <c r="O3125" t="s">
        <v>4</v>
      </c>
      <c r="P3125" t="s">
        <v>2382</v>
      </c>
      <c r="Q3125" t="s">
        <v>259</v>
      </c>
      <c r="R3125" t="s">
        <v>676</v>
      </c>
      <c r="S3125" t="s">
        <v>4</v>
      </c>
      <c r="T3125" s="5">
        <v>0</v>
      </c>
      <c r="U3125" t="s">
        <v>7</v>
      </c>
      <c r="V3125">
        <f t="shared" si="117"/>
        <v>0</v>
      </c>
      <c r="W3125">
        <f>VLOOKUP(A3125,LISTINO!D:N,10,FALSE)</f>
        <v>0.33</v>
      </c>
      <c r="X3125">
        <f t="shared" si="116"/>
        <v>24.09</v>
      </c>
      <c r="Y3125" s="17">
        <f>VLOOKUP(A3125,LISTINO!D:K,7,FALSE)</f>
        <v>44593</v>
      </c>
    </row>
    <row r="3126" spans="1:25" x14ac:dyDescent="0.25">
      <c r="A3126" t="s">
        <v>1305</v>
      </c>
      <c r="B3126" t="s">
        <v>0</v>
      </c>
      <c r="C3126" t="s">
        <v>1</v>
      </c>
      <c r="D3126" t="s">
        <v>132</v>
      </c>
      <c r="E3126" t="s">
        <v>159</v>
      </c>
      <c r="F3126" t="s">
        <v>1306</v>
      </c>
      <c r="G3126" t="s">
        <v>4</v>
      </c>
      <c r="H3126" s="2">
        <v>44690</v>
      </c>
      <c r="I3126" t="s">
        <v>5</v>
      </c>
      <c r="J3126" t="s">
        <v>5</v>
      </c>
      <c r="K3126" s="3">
        <v>50</v>
      </c>
      <c r="L3126" s="3">
        <v>50</v>
      </c>
      <c r="M3126" t="s">
        <v>4</v>
      </c>
      <c r="N3126" t="s">
        <v>4</v>
      </c>
      <c r="O3126" t="s">
        <v>4</v>
      </c>
      <c r="P3126" t="s">
        <v>2382</v>
      </c>
      <c r="Q3126" t="s">
        <v>290</v>
      </c>
      <c r="R3126" t="s">
        <v>676</v>
      </c>
      <c r="S3126" t="s">
        <v>4</v>
      </c>
      <c r="T3126" s="5">
        <v>80.5</v>
      </c>
      <c r="U3126" t="s">
        <v>7</v>
      </c>
      <c r="V3126">
        <f t="shared" si="117"/>
        <v>1.61</v>
      </c>
      <c r="W3126">
        <f>VLOOKUP(A3126,LISTINO!D:N,10,FALSE)</f>
        <v>2.0299999999999998</v>
      </c>
      <c r="X3126">
        <f t="shared" si="116"/>
        <v>101.49999999999999</v>
      </c>
      <c r="Y3126" s="17">
        <f>VLOOKUP(A3126,LISTINO!D:K,7,FALSE)</f>
        <v>44593</v>
      </c>
    </row>
    <row r="3127" spans="1:25" x14ac:dyDescent="0.25">
      <c r="A3127" t="s">
        <v>1305</v>
      </c>
      <c r="B3127" t="s">
        <v>0</v>
      </c>
      <c r="C3127" t="s">
        <v>1</v>
      </c>
      <c r="D3127" t="s">
        <v>132</v>
      </c>
      <c r="E3127" t="s">
        <v>159</v>
      </c>
      <c r="F3127" t="s">
        <v>1306</v>
      </c>
      <c r="G3127" t="s">
        <v>4</v>
      </c>
      <c r="H3127" s="2">
        <v>44690</v>
      </c>
      <c r="I3127" t="s">
        <v>5</v>
      </c>
      <c r="J3127" t="s">
        <v>5</v>
      </c>
      <c r="K3127" s="3">
        <v>100</v>
      </c>
      <c r="L3127" s="3">
        <v>100</v>
      </c>
      <c r="M3127" t="s">
        <v>4</v>
      </c>
      <c r="N3127" t="s">
        <v>4</v>
      </c>
      <c r="O3127" t="s">
        <v>4</v>
      </c>
      <c r="P3127" t="s">
        <v>2382</v>
      </c>
      <c r="Q3127" t="s">
        <v>282</v>
      </c>
      <c r="R3127" t="s">
        <v>676</v>
      </c>
      <c r="S3127" t="s">
        <v>4</v>
      </c>
      <c r="T3127" s="5">
        <v>161</v>
      </c>
      <c r="U3127" t="s">
        <v>7</v>
      </c>
      <c r="V3127">
        <f t="shared" si="117"/>
        <v>1.61</v>
      </c>
      <c r="W3127">
        <f>VLOOKUP(A3127,LISTINO!D:N,10,FALSE)</f>
        <v>2.0299999999999998</v>
      </c>
      <c r="X3127">
        <f t="shared" si="116"/>
        <v>202.99999999999997</v>
      </c>
      <c r="Y3127" s="17">
        <f>VLOOKUP(A3127,LISTINO!D:K,7,FALSE)</f>
        <v>44593</v>
      </c>
    </row>
    <row r="3128" spans="1:25" x14ac:dyDescent="0.25">
      <c r="A3128" t="s">
        <v>874</v>
      </c>
      <c r="B3128" t="s">
        <v>0</v>
      </c>
      <c r="C3128" t="s">
        <v>1</v>
      </c>
      <c r="D3128" t="s">
        <v>132</v>
      </c>
      <c r="E3128" t="s">
        <v>159</v>
      </c>
      <c r="F3128" t="s">
        <v>875</v>
      </c>
      <c r="G3128" t="s">
        <v>4</v>
      </c>
      <c r="H3128" s="2">
        <v>44690</v>
      </c>
      <c r="I3128" t="s">
        <v>5</v>
      </c>
      <c r="J3128" t="s">
        <v>5</v>
      </c>
      <c r="K3128" s="3">
        <v>30</v>
      </c>
      <c r="L3128" s="3">
        <v>30</v>
      </c>
      <c r="M3128" t="s">
        <v>4</v>
      </c>
      <c r="N3128" t="s">
        <v>4</v>
      </c>
      <c r="O3128" t="s">
        <v>4</v>
      </c>
      <c r="P3128" t="s">
        <v>2381</v>
      </c>
      <c r="Q3128" t="s">
        <v>451</v>
      </c>
      <c r="R3128" t="s">
        <v>676</v>
      </c>
      <c r="S3128" t="s">
        <v>4</v>
      </c>
      <c r="T3128" s="5">
        <v>27</v>
      </c>
      <c r="U3128" t="s">
        <v>7</v>
      </c>
      <c r="V3128">
        <f t="shared" si="117"/>
        <v>0.9</v>
      </c>
      <c r="W3128">
        <f>VLOOKUP(A3128,LISTINO!D:N,10,FALSE)</f>
        <v>1.1399999999999999</v>
      </c>
      <c r="X3128">
        <f t="shared" si="116"/>
        <v>34.199999999999996</v>
      </c>
      <c r="Y3128" s="17">
        <f>VLOOKUP(A3128,LISTINO!D:K,7,FALSE)</f>
        <v>44593</v>
      </c>
    </row>
    <row r="3129" spans="1:25" x14ac:dyDescent="0.25">
      <c r="A3129" t="s">
        <v>874</v>
      </c>
      <c r="B3129" t="s">
        <v>0</v>
      </c>
      <c r="C3129" t="s">
        <v>1</v>
      </c>
      <c r="D3129" t="s">
        <v>132</v>
      </c>
      <c r="E3129" t="s">
        <v>159</v>
      </c>
      <c r="F3129" t="s">
        <v>875</v>
      </c>
      <c r="G3129" t="s">
        <v>4</v>
      </c>
      <c r="H3129" s="2">
        <v>44690</v>
      </c>
      <c r="I3129" t="s">
        <v>5</v>
      </c>
      <c r="J3129" t="s">
        <v>5</v>
      </c>
      <c r="K3129" s="3">
        <v>60</v>
      </c>
      <c r="L3129" s="3">
        <v>60</v>
      </c>
      <c r="M3129" t="s">
        <v>4</v>
      </c>
      <c r="N3129" t="s">
        <v>4</v>
      </c>
      <c r="O3129" t="s">
        <v>4</v>
      </c>
      <c r="P3129" t="s">
        <v>2381</v>
      </c>
      <c r="Q3129" t="s">
        <v>460</v>
      </c>
      <c r="R3129" t="s">
        <v>676</v>
      </c>
      <c r="S3129" t="s">
        <v>4</v>
      </c>
      <c r="T3129" s="5">
        <v>54</v>
      </c>
      <c r="U3129" t="s">
        <v>7</v>
      </c>
      <c r="V3129">
        <f t="shared" si="117"/>
        <v>0.9</v>
      </c>
      <c r="W3129">
        <f>VLOOKUP(A3129,LISTINO!D:N,10,FALSE)</f>
        <v>1.1399999999999999</v>
      </c>
      <c r="X3129">
        <f t="shared" si="116"/>
        <v>68.399999999999991</v>
      </c>
      <c r="Y3129" s="17">
        <f>VLOOKUP(A3129,LISTINO!D:K,7,FALSE)</f>
        <v>44593</v>
      </c>
    </row>
    <row r="3130" spans="1:25" x14ac:dyDescent="0.25">
      <c r="A3130" t="s">
        <v>572</v>
      </c>
      <c r="B3130" t="s">
        <v>0</v>
      </c>
      <c r="C3130" t="s">
        <v>1</v>
      </c>
      <c r="D3130" t="s">
        <v>132</v>
      </c>
      <c r="E3130" t="s">
        <v>159</v>
      </c>
      <c r="F3130" t="s">
        <v>573</v>
      </c>
      <c r="G3130" t="s">
        <v>4</v>
      </c>
      <c r="H3130" s="2">
        <v>44690</v>
      </c>
      <c r="I3130" t="s">
        <v>5</v>
      </c>
      <c r="J3130" t="s">
        <v>5</v>
      </c>
      <c r="K3130" s="3">
        <v>540</v>
      </c>
      <c r="L3130" s="3">
        <v>540</v>
      </c>
      <c r="M3130" t="s">
        <v>4</v>
      </c>
      <c r="N3130" t="s">
        <v>4</v>
      </c>
      <c r="O3130" t="s">
        <v>4</v>
      </c>
      <c r="P3130" t="s">
        <v>2383</v>
      </c>
      <c r="Q3130" t="s">
        <v>249</v>
      </c>
      <c r="R3130" t="s">
        <v>676</v>
      </c>
      <c r="S3130" t="s">
        <v>4</v>
      </c>
      <c r="T3130" s="5">
        <v>270</v>
      </c>
      <c r="U3130" t="s">
        <v>7</v>
      </c>
      <c r="V3130">
        <f t="shared" si="117"/>
        <v>0.5</v>
      </c>
      <c r="W3130">
        <f>VLOOKUP(A3130,LISTINO!D:N,10,FALSE)</f>
        <v>0.63</v>
      </c>
      <c r="X3130">
        <f t="shared" si="116"/>
        <v>340.2</v>
      </c>
      <c r="Y3130" s="17">
        <f>VLOOKUP(A3130,LISTINO!D:K,7,FALSE)</f>
        <v>44593</v>
      </c>
    </row>
    <row r="3131" spans="1:25" x14ac:dyDescent="0.25">
      <c r="A3131" t="s">
        <v>592</v>
      </c>
      <c r="B3131" t="s">
        <v>0</v>
      </c>
      <c r="C3131" t="s">
        <v>1</v>
      </c>
      <c r="D3131" t="s">
        <v>132</v>
      </c>
      <c r="E3131" t="s">
        <v>159</v>
      </c>
      <c r="F3131" t="s">
        <v>593</v>
      </c>
      <c r="G3131" t="s">
        <v>4</v>
      </c>
      <c r="H3131" s="2">
        <v>44690</v>
      </c>
      <c r="I3131" t="s">
        <v>5</v>
      </c>
      <c r="J3131" t="s">
        <v>5</v>
      </c>
      <c r="K3131" s="3">
        <v>70</v>
      </c>
      <c r="L3131" s="3">
        <v>70</v>
      </c>
      <c r="M3131" t="s">
        <v>4</v>
      </c>
      <c r="N3131" t="s">
        <v>4</v>
      </c>
      <c r="O3131" t="s">
        <v>4</v>
      </c>
      <c r="P3131" t="s">
        <v>2381</v>
      </c>
      <c r="Q3131" t="s">
        <v>448</v>
      </c>
      <c r="R3131" t="s">
        <v>676</v>
      </c>
      <c r="S3131" t="s">
        <v>4</v>
      </c>
      <c r="T3131" s="5">
        <v>32.200000000000003</v>
      </c>
      <c r="U3131" t="s">
        <v>7</v>
      </c>
      <c r="V3131">
        <f t="shared" si="117"/>
        <v>0.46</v>
      </c>
      <c r="W3131">
        <f>VLOOKUP(A3131,LISTINO!D:N,10,FALSE)</f>
        <v>0.57999999999999996</v>
      </c>
      <c r="X3131">
        <f t="shared" si="116"/>
        <v>40.599999999999994</v>
      </c>
      <c r="Y3131" s="17">
        <f>VLOOKUP(A3131,LISTINO!D:K,7,FALSE)</f>
        <v>44593</v>
      </c>
    </row>
    <row r="3132" spans="1:25" x14ac:dyDescent="0.25">
      <c r="A3132" t="s">
        <v>592</v>
      </c>
      <c r="B3132" t="s">
        <v>0</v>
      </c>
      <c r="C3132" t="s">
        <v>1</v>
      </c>
      <c r="D3132" t="s">
        <v>132</v>
      </c>
      <c r="E3132" t="s">
        <v>159</v>
      </c>
      <c r="F3132" t="s">
        <v>593</v>
      </c>
      <c r="G3132" t="s">
        <v>4</v>
      </c>
      <c r="H3132" s="2">
        <v>44690</v>
      </c>
      <c r="I3132" t="s">
        <v>5</v>
      </c>
      <c r="J3132" t="s">
        <v>5</v>
      </c>
      <c r="K3132" s="3">
        <v>70</v>
      </c>
      <c r="L3132" s="3">
        <v>70</v>
      </c>
      <c r="M3132" t="s">
        <v>4</v>
      </c>
      <c r="N3132" t="s">
        <v>4</v>
      </c>
      <c r="O3132" t="s">
        <v>4</v>
      </c>
      <c r="P3132" t="s">
        <v>2381</v>
      </c>
      <c r="Q3132" t="s">
        <v>445</v>
      </c>
      <c r="R3132" t="s">
        <v>676</v>
      </c>
      <c r="S3132" t="s">
        <v>4</v>
      </c>
      <c r="T3132" s="5">
        <v>32.200000000000003</v>
      </c>
      <c r="U3132" t="s">
        <v>7</v>
      </c>
      <c r="V3132">
        <f t="shared" si="117"/>
        <v>0.46</v>
      </c>
      <c r="W3132">
        <f>VLOOKUP(A3132,LISTINO!D:N,10,FALSE)</f>
        <v>0.57999999999999996</v>
      </c>
      <c r="X3132">
        <f t="shared" si="116"/>
        <v>40.599999999999994</v>
      </c>
      <c r="Y3132" s="17">
        <f>VLOOKUP(A3132,LISTINO!D:K,7,FALSE)</f>
        <v>44593</v>
      </c>
    </row>
    <row r="3133" spans="1:25" x14ac:dyDescent="0.25">
      <c r="A3133" t="s">
        <v>594</v>
      </c>
      <c r="B3133" t="s">
        <v>0</v>
      </c>
      <c r="C3133" t="s">
        <v>0</v>
      </c>
      <c r="D3133" t="s">
        <v>132</v>
      </c>
      <c r="E3133" t="s">
        <v>159</v>
      </c>
      <c r="F3133" t="s">
        <v>595</v>
      </c>
      <c r="G3133" t="s">
        <v>4</v>
      </c>
      <c r="H3133" s="2">
        <v>44690</v>
      </c>
      <c r="I3133" t="s">
        <v>5</v>
      </c>
      <c r="J3133" t="s">
        <v>5</v>
      </c>
      <c r="K3133" s="3">
        <v>50</v>
      </c>
      <c r="L3133" s="3">
        <v>50</v>
      </c>
      <c r="M3133" t="s">
        <v>4</v>
      </c>
      <c r="N3133" t="s">
        <v>4</v>
      </c>
      <c r="O3133" t="s">
        <v>4</v>
      </c>
      <c r="P3133" t="s">
        <v>2383</v>
      </c>
      <c r="Q3133" t="s">
        <v>383</v>
      </c>
      <c r="R3133" t="s">
        <v>676</v>
      </c>
      <c r="S3133" t="s">
        <v>4</v>
      </c>
      <c r="T3133" s="5">
        <v>0</v>
      </c>
      <c r="U3133" t="s">
        <v>7</v>
      </c>
      <c r="V3133">
        <f t="shared" si="117"/>
        <v>0</v>
      </c>
      <c r="W3133">
        <f>VLOOKUP(A3133,LISTINO!D:N,10,FALSE)</f>
        <v>1.21</v>
      </c>
      <c r="X3133">
        <f t="shared" si="116"/>
        <v>60.5</v>
      </c>
      <c r="Y3133" s="17">
        <f>VLOOKUP(A3133,LISTINO!D:K,7,FALSE)</f>
        <v>44593</v>
      </c>
    </row>
    <row r="3134" spans="1:25" x14ac:dyDescent="0.25">
      <c r="A3134" t="s">
        <v>594</v>
      </c>
      <c r="B3134" t="s">
        <v>0</v>
      </c>
      <c r="C3134" t="s">
        <v>0</v>
      </c>
      <c r="D3134" t="s">
        <v>132</v>
      </c>
      <c r="E3134" t="s">
        <v>159</v>
      </c>
      <c r="F3134" t="s">
        <v>595</v>
      </c>
      <c r="G3134" t="s">
        <v>4</v>
      </c>
      <c r="H3134" s="2">
        <v>44690</v>
      </c>
      <c r="I3134" t="s">
        <v>5</v>
      </c>
      <c r="J3134" t="s">
        <v>5</v>
      </c>
      <c r="K3134" s="3">
        <v>50</v>
      </c>
      <c r="L3134" s="3">
        <v>50</v>
      </c>
      <c r="M3134" t="s">
        <v>4</v>
      </c>
      <c r="N3134" t="s">
        <v>4</v>
      </c>
      <c r="O3134" t="s">
        <v>4</v>
      </c>
      <c r="P3134" t="s">
        <v>2383</v>
      </c>
      <c r="Q3134" t="s">
        <v>433</v>
      </c>
      <c r="R3134" t="s">
        <v>676</v>
      </c>
      <c r="S3134" t="s">
        <v>4</v>
      </c>
      <c r="T3134" s="5">
        <v>0</v>
      </c>
      <c r="U3134" t="s">
        <v>7</v>
      </c>
      <c r="V3134">
        <f t="shared" si="117"/>
        <v>0</v>
      </c>
      <c r="W3134">
        <f>VLOOKUP(A3134,LISTINO!D:N,10,FALSE)</f>
        <v>1.21</v>
      </c>
      <c r="X3134">
        <f t="shared" si="116"/>
        <v>60.5</v>
      </c>
      <c r="Y3134" s="17">
        <f>VLOOKUP(A3134,LISTINO!D:K,7,FALSE)</f>
        <v>44593</v>
      </c>
    </row>
    <row r="3135" spans="1:25" x14ac:dyDescent="0.25">
      <c r="A3135" t="s">
        <v>594</v>
      </c>
      <c r="B3135" t="s">
        <v>0</v>
      </c>
      <c r="C3135" t="s">
        <v>0</v>
      </c>
      <c r="D3135" t="s">
        <v>132</v>
      </c>
      <c r="E3135" t="s">
        <v>159</v>
      </c>
      <c r="F3135" t="s">
        <v>595</v>
      </c>
      <c r="G3135" t="s">
        <v>4</v>
      </c>
      <c r="H3135" s="2">
        <v>44690</v>
      </c>
      <c r="I3135" t="s">
        <v>5</v>
      </c>
      <c r="J3135" t="s">
        <v>5</v>
      </c>
      <c r="K3135" s="3">
        <v>100</v>
      </c>
      <c r="L3135" s="3">
        <v>100</v>
      </c>
      <c r="M3135" t="s">
        <v>4</v>
      </c>
      <c r="N3135" t="s">
        <v>4</v>
      </c>
      <c r="O3135" t="s">
        <v>4</v>
      </c>
      <c r="P3135" t="s">
        <v>2383</v>
      </c>
      <c r="Q3135" t="s">
        <v>445</v>
      </c>
      <c r="R3135" t="s">
        <v>676</v>
      </c>
      <c r="S3135" t="s">
        <v>4</v>
      </c>
      <c r="T3135" s="5">
        <v>0</v>
      </c>
      <c r="U3135" t="s">
        <v>7</v>
      </c>
      <c r="V3135">
        <f t="shared" si="117"/>
        <v>0</v>
      </c>
      <c r="W3135">
        <f>VLOOKUP(A3135,LISTINO!D:N,10,FALSE)</f>
        <v>1.21</v>
      </c>
      <c r="X3135">
        <f t="shared" si="116"/>
        <v>121</v>
      </c>
      <c r="Y3135" s="17">
        <f>VLOOKUP(A3135,LISTINO!D:K,7,FALSE)</f>
        <v>44593</v>
      </c>
    </row>
    <row r="3136" spans="1:25" x14ac:dyDescent="0.25">
      <c r="A3136" t="s">
        <v>594</v>
      </c>
      <c r="B3136" t="s">
        <v>0</v>
      </c>
      <c r="C3136" t="s">
        <v>0</v>
      </c>
      <c r="D3136" t="s">
        <v>132</v>
      </c>
      <c r="E3136" t="s">
        <v>159</v>
      </c>
      <c r="F3136" t="s">
        <v>595</v>
      </c>
      <c r="G3136" t="s">
        <v>4</v>
      </c>
      <c r="H3136" s="2">
        <v>44690</v>
      </c>
      <c r="I3136" t="s">
        <v>5</v>
      </c>
      <c r="J3136" t="s">
        <v>5</v>
      </c>
      <c r="K3136" s="3">
        <v>100</v>
      </c>
      <c r="L3136" s="3">
        <v>100</v>
      </c>
      <c r="M3136" t="s">
        <v>4</v>
      </c>
      <c r="N3136" t="s">
        <v>4</v>
      </c>
      <c r="O3136" t="s">
        <v>4</v>
      </c>
      <c r="P3136" t="s">
        <v>2383</v>
      </c>
      <c r="Q3136" t="s">
        <v>448</v>
      </c>
      <c r="R3136" t="s">
        <v>676</v>
      </c>
      <c r="S3136" t="s">
        <v>4</v>
      </c>
      <c r="T3136" s="5">
        <v>0</v>
      </c>
      <c r="U3136" t="s">
        <v>7</v>
      </c>
      <c r="V3136">
        <f t="shared" si="117"/>
        <v>0</v>
      </c>
      <c r="W3136">
        <f>VLOOKUP(A3136,LISTINO!D:N,10,FALSE)</f>
        <v>1.21</v>
      </c>
      <c r="X3136">
        <f t="shared" si="116"/>
        <v>121</v>
      </c>
      <c r="Y3136" s="17">
        <f>VLOOKUP(A3136,LISTINO!D:K,7,FALSE)</f>
        <v>44593</v>
      </c>
    </row>
    <row r="3137" spans="1:25" x14ac:dyDescent="0.25">
      <c r="A3137" t="s">
        <v>608</v>
      </c>
      <c r="B3137" t="s">
        <v>0</v>
      </c>
      <c r="C3137" t="s">
        <v>1</v>
      </c>
      <c r="D3137" t="s">
        <v>132</v>
      </c>
      <c r="E3137" t="s">
        <v>159</v>
      </c>
      <c r="F3137" t="s">
        <v>609</v>
      </c>
      <c r="G3137" t="s">
        <v>4</v>
      </c>
      <c r="H3137" s="2">
        <v>44690</v>
      </c>
      <c r="I3137" t="s">
        <v>5</v>
      </c>
      <c r="J3137" t="s">
        <v>5</v>
      </c>
      <c r="K3137" s="3">
        <v>140</v>
      </c>
      <c r="L3137" s="3">
        <v>140</v>
      </c>
      <c r="M3137" t="s">
        <v>4</v>
      </c>
      <c r="N3137" t="s">
        <v>4</v>
      </c>
      <c r="O3137" t="s">
        <v>4</v>
      </c>
      <c r="P3137" t="s">
        <v>2381</v>
      </c>
      <c r="Q3137" t="s">
        <v>301</v>
      </c>
      <c r="R3137" t="s">
        <v>676</v>
      </c>
      <c r="S3137" t="s">
        <v>4</v>
      </c>
      <c r="T3137" s="5">
        <v>84</v>
      </c>
      <c r="U3137" t="s">
        <v>7</v>
      </c>
      <c r="V3137">
        <f t="shared" si="117"/>
        <v>0.6</v>
      </c>
      <c r="W3137">
        <f>VLOOKUP(A3137,LISTINO!D:N,10,FALSE)</f>
        <v>0.76</v>
      </c>
      <c r="X3137">
        <f t="shared" si="116"/>
        <v>106.4</v>
      </c>
      <c r="Y3137" s="17">
        <f>VLOOKUP(A3137,LISTINO!D:K,7,FALSE)</f>
        <v>44593</v>
      </c>
    </row>
    <row r="3138" spans="1:25" x14ac:dyDescent="0.25">
      <c r="A3138" t="s">
        <v>608</v>
      </c>
      <c r="B3138" t="s">
        <v>0</v>
      </c>
      <c r="C3138" t="s">
        <v>1</v>
      </c>
      <c r="D3138" t="s">
        <v>132</v>
      </c>
      <c r="E3138" t="s">
        <v>159</v>
      </c>
      <c r="F3138" t="s">
        <v>609</v>
      </c>
      <c r="G3138" t="s">
        <v>4</v>
      </c>
      <c r="H3138" s="2">
        <v>44690</v>
      </c>
      <c r="I3138" t="s">
        <v>5</v>
      </c>
      <c r="J3138" t="s">
        <v>5</v>
      </c>
      <c r="K3138" s="3">
        <v>140</v>
      </c>
      <c r="L3138" s="3">
        <v>140</v>
      </c>
      <c r="M3138" t="s">
        <v>4</v>
      </c>
      <c r="N3138" t="s">
        <v>4</v>
      </c>
      <c r="O3138" t="s">
        <v>4</v>
      </c>
      <c r="P3138" t="s">
        <v>2382</v>
      </c>
      <c r="Q3138" t="s">
        <v>45</v>
      </c>
      <c r="R3138" t="s">
        <v>676</v>
      </c>
      <c r="S3138" t="s">
        <v>4</v>
      </c>
      <c r="T3138" s="5">
        <v>84</v>
      </c>
      <c r="U3138" t="s">
        <v>7</v>
      </c>
      <c r="V3138">
        <f t="shared" si="117"/>
        <v>0.6</v>
      </c>
      <c r="W3138">
        <f>VLOOKUP(A3138,LISTINO!D:N,10,FALSE)</f>
        <v>0.76</v>
      </c>
      <c r="X3138">
        <f t="shared" si="116"/>
        <v>106.4</v>
      </c>
      <c r="Y3138" s="17">
        <f>VLOOKUP(A3138,LISTINO!D:K,7,FALSE)</f>
        <v>44593</v>
      </c>
    </row>
    <row r="3139" spans="1:25" x14ac:dyDescent="0.25">
      <c r="A3139" t="s">
        <v>2042</v>
      </c>
      <c r="B3139" t="s">
        <v>0</v>
      </c>
      <c r="C3139" t="s">
        <v>1</v>
      </c>
      <c r="D3139" t="s">
        <v>132</v>
      </c>
      <c r="E3139" t="s">
        <v>159</v>
      </c>
      <c r="F3139" t="s">
        <v>2043</v>
      </c>
      <c r="G3139" t="s">
        <v>4</v>
      </c>
      <c r="H3139" s="2">
        <v>44690</v>
      </c>
      <c r="I3139" t="s">
        <v>5</v>
      </c>
      <c r="J3139" t="s">
        <v>5</v>
      </c>
      <c r="K3139" s="3">
        <v>3</v>
      </c>
      <c r="L3139" s="3">
        <v>3</v>
      </c>
      <c r="M3139" t="s">
        <v>4</v>
      </c>
      <c r="N3139" t="s">
        <v>4</v>
      </c>
      <c r="O3139" t="s">
        <v>4</v>
      </c>
      <c r="P3139" t="s">
        <v>2381</v>
      </c>
      <c r="Q3139" t="s">
        <v>273</v>
      </c>
      <c r="R3139" t="s">
        <v>676</v>
      </c>
      <c r="S3139" t="s">
        <v>4</v>
      </c>
      <c r="T3139" s="5">
        <v>1.44</v>
      </c>
      <c r="U3139" t="s">
        <v>7</v>
      </c>
      <c r="V3139">
        <f t="shared" si="117"/>
        <v>0.48</v>
      </c>
      <c r="W3139">
        <f>VLOOKUP(A3139,LISTINO!D:N,10,FALSE)</f>
        <v>0.61</v>
      </c>
      <c r="X3139">
        <f t="shared" ref="X3139:X3202" si="118">W3139*K3139</f>
        <v>1.83</v>
      </c>
      <c r="Y3139" s="17">
        <f>VLOOKUP(A3139,LISTINO!D:K,7,FALSE)</f>
        <v>44593</v>
      </c>
    </row>
    <row r="3140" spans="1:25" x14ac:dyDescent="0.25">
      <c r="A3140" t="s">
        <v>2042</v>
      </c>
      <c r="B3140" t="s">
        <v>0</v>
      </c>
      <c r="C3140" t="s">
        <v>1</v>
      </c>
      <c r="D3140" t="s">
        <v>132</v>
      </c>
      <c r="E3140" t="s">
        <v>159</v>
      </c>
      <c r="F3140" t="s">
        <v>2043</v>
      </c>
      <c r="G3140" t="s">
        <v>4</v>
      </c>
      <c r="H3140" s="2">
        <v>44690</v>
      </c>
      <c r="I3140" t="s">
        <v>5</v>
      </c>
      <c r="J3140" t="s">
        <v>5</v>
      </c>
      <c r="K3140" s="3">
        <v>50</v>
      </c>
      <c r="L3140" s="3">
        <v>50</v>
      </c>
      <c r="M3140" t="s">
        <v>4</v>
      </c>
      <c r="N3140" t="s">
        <v>4</v>
      </c>
      <c r="O3140" t="s">
        <v>4</v>
      </c>
      <c r="P3140" t="s">
        <v>2381</v>
      </c>
      <c r="Q3140" t="s">
        <v>264</v>
      </c>
      <c r="R3140" t="s">
        <v>676</v>
      </c>
      <c r="S3140" t="s">
        <v>4</v>
      </c>
      <c r="T3140" s="5">
        <v>24</v>
      </c>
      <c r="U3140" t="s">
        <v>7</v>
      </c>
      <c r="V3140">
        <f t="shared" si="117"/>
        <v>0.48</v>
      </c>
      <c r="W3140">
        <f>VLOOKUP(A3140,LISTINO!D:N,10,FALSE)</f>
        <v>0.61</v>
      </c>
      <c r="X3140">
        <f t="shared" si="118"/>
        <v>30.5</v>
      </c>
      <c r="Y3140" s="17">
        <f>VLOOKUP(A3140,LISTINO!D:K,7,FALSE)</f>
        <v>44593</v>
      </c>
    </row>
    <row r="3141" spans="1:25" x14ac:dyDescent="0.25">
      <c r="A3141" t="s">
        <v>2042</v>
      </c>
      <c r="B3141" t="s">
        <v>0</v>
      </c>
      <c r="C3141" t="s">
        <v>1</v>
      </c>
      <c r="D3141" t="s">
        <v>132</v>
      </c>
      <c r="E3141" t="s">
        <v>159</v>
      </c>
      <c r="F3141" t="s">
        <v>2043</v>
      </c>
      <c r="G3141" t="s">
        <v>4</v>
      </c>
      <c r="H3141" s="2">
        <v>44690</v>
      </c>
      <c r="I3141" t="s">
        <v>5</v>
      </c>
      <c r="J3141" t="s">
        <v>5</v>
      </c>
      <c r="K3141" s="3">
        <v>50</v>
      </c>
      <c r="L3141" s="3">
        <v>50</v>
      </c>
      <c r="M3141" t="s">
        <v>4</v>
      </c>
      <c r="N3141" t="s">
        <v>4</v>
      </c>
      <c r="O3141" t="s">
        <v>4</v>
      </c>
      <c r="P3141" t="s">
        <v>2381</v>
      </c>
      <c r="Q3141" t="s">
        <v>349</v>
      </c>
      <c r="R3141" t="s">
        <v>676</v>
      </c>
      <c r="S3141" t="s">
        <v>4</v>
      </c>
      <c r="T3141" s="5">
        <v>24</v>
      </c>
      <c r="U3141" t="s">
        <v>7</v>
      </c>
      <c r="V3141">
        <f t="shared" ref="V3141:V3183" si="119" xml:space="preserve"> T3141/K3141</f>
        <v>0.48</v>
      </c>
      <c r="W3141">
        <f>VLOOKUP(A3141,LISTINO!D:N,10,FALSE)</f>
        <v>0.61</v>
      </c>
      <c r="X3141">
        <f t="shared" si="118"/>
        <v>30.5</v>
      </c>
      <c r="Y3141" s="17">
        <f>VLOOKUP(A3141,LISTINO!D:K,7,FALSE)</f>
        <v>44593</v>
      </c>
    </row>
    <row r="3142" spans="1:25" x14ac:dyDescent="0.25">
      <c r="A3142" t="s">
        <v>2042</v>
      </c>
      <c r="B3142" t="s">
        <v>0</v>
      </c>
      <c r="C3142" t="s">
        <v>1</v>
      </c>
      <c r="D3142" t="s">
        <v>132</v>
      </c>
      <c r="E3142" t="s">
        <v>159</v>
      </c>
      <c r="F3142" t="s">
        <v>2043</v>
      </c>
      <c r="G3142" t="s">
        <v>4</v>
      </c>
      <c r="H3142" s="2">
        <v>44690</v>
      </c>
      <c r="I3142" t="s">
        <v>5</v>
      </c>
      <c r="J3142" t="s">
        <v>5</v>
      </c>
      <c r="K3142" s="3">
        <v>50</v>
      </c>
      <c r="L3142" s="3">
        <v>50</v>
      </c>
      <c r="M3142" t="s">
        <v>4</v>
      </c>
      <c r="N3142" t="s">
        <v>4</v>
      </c>
      <c r="O3142" t="s">
        <v>4</v>
      </c>
      <c r="P3142" t="s">
        <v>2381</v>
      </c>
      <c r="Q3142" t="s">
        <v>348</v>
      </c>
      <c r="R3142" t="s">
        <v>676</v>
      </c>
      <c r="S3142" t="s">
        <v>4</v>
      </c>
      <c r="T3142" s="5">
        <v>24</v>
      </c>
      <c r="U3142" t="s">
        <v>7</v>
      </c>
      <c r="V3142">
        <f t="shared" si="119"/>
        <v>0.48</v>
      </c>
      <c r="W3142">
        <f>VLOOKUP(A3142,LISTINO!D:N,10,FALSE)</f>
        <v>0.61</v>
      </c>
      <c r="X3142">
        <f t="shared" si="118"/>
        <v>30.5</v>
      </c>
      <c r="Y3142" s="17">
        <f>VLOOKUP(A3142,LISTINO!D:K,7,FALSE)</f>
        <v>44593</v>
      </c>
    </row>
    <row r="3143" spans="1:25" x14ac:dyDescent="0.25">
      <c r="A3143" t="s">
        <v>2042</v>
      </c>
      <c r="B3143" t="s">
        <v>0</v>
      </c>
      <c r="C3143" t="s">
        <v>1</v>
      </c>
      <c r="D3143" t="s">
        <v>132</v>
      </c>
      <c r="E3143" t="s">
        <v>159</v>
      </c>
      <c r="F3143" t="s">
        <v>2043</v>
      </c>
      <c r="G3143" t="s">
        <v>4</v>
      </c>
      <c r="H3143" s="2">
        <v>44690</v>
      </c>
      <c r="I3143" t="s">
        <v>5</v>
      </c>
      <c r="J3143" t="s">
        <v>5</v>
      </c>
      <c r="K3143" s="3">
        <v>50</v>
      </c>
      <c r="L3143" s="3">
        <v>50</v>
      </c>
      <c r="M3143" t="s">
        <v>4</v>
      </c>
      <c r="N3143" t="s">
        <v>4</v>
      </c>
      <c r="O3143" t="s">
        <v>4</v>
      </c>
      <c r="P3143" t="s">
        <v>2381</v>
      </c>
      <c r="Q3143" t="s">
        <v>344</v>
      </c>
      <c r="R3143" t="s">
        <v>676</v>
      </c>
      <c r="S3143" t="s">
        <v>4</v>
      </c>
      <c r="T3143" s="5">
        <v>24</v>
      </c>
      <c r="U3143" t="s">
        <v>7</v>
      </c>
      <c r="V3143">
        <f t="shared" si="119"/>
        <v>0.48</v>
      </c>
      <c r="W3143">
        <f>VLOOKUP(A3143,LISTINO!D:N,10,FALSE)</f>
        <v>0.61</v>
      </c>
      <c r="X3143">
        <f t="shared" si="118"/>
        <v>30.5</v>
      </c>
      <c r="Y3143" s="17">
        <f>VLOOKUP(A3143,LISTINO!D:K,7,FALSE)</f>
        <v>44593</v>
      </c>
    </row>
    <row r="3144" spans="1:25" x14ac:dyDescent="0.25">
      <c r="A3144" t="s">
        <v>2042</v>
      </c>
      <c r="B3144" t="s">
        <v>0</v>
      </c>
      <c r="C3144" t="s">
        <v>1</v>
      </c>
      <c r="D3144" t="s">
        <v>132</v>
      </c>
      <c r="E3144" t="s">
        <v>159</v>
      </c>
      <c r="F3144" t="s">
        <v>2043</v>
      </c>
      <c r="G3144" t="s">
        <v>4</v>
      </c>
      <c r="H3144" s="2">
        <v>44690</v>
      </c>
      <c r="I3144" t="s">
        <v>5</v>
      </c>
      <c r="J3144" t="s">
        <v>5</v>
      </c>
      <c r="K3144" s="3">
        <v>50</v>
      </c>
      <c r="L3144" s="3">
        <v>50</v>
      </c>
      <c r="M3144" t="s">
        <v>4</v>
      </c>
      <c r="N3144" t="s">
        <v>4</v>
      </c>
      <c r="O3144" t="s">
        <v>4</v>
      </c>
      <c r="P3144" t="s">
        <v>2381</v>
      </c>
      <c r="Q3144" t="s">
        <v>339</v>
      </c>
      <c r="R3144" t="s">
        <v>676</v>
      </c>
      <c r="S3144" t="s">
        <v>4</v>
      </c>
      <c r="T3144" s="5">
        <v>24</v>
      </c>
      <c r="U3144" t="s">
        <v>7</v>
      </c>
      <c r="V3144">
        <f t="shared" si="119"/>
        <v>0.48</v>
      </c>
      <c r="W3144">
        <f>VLOOKUP(A3144,LISTINO!D:N,10,FALSE)</f>
        <v>0.61</v>
      </c>
      <c r="X3144">
        <f t="shared" si="118"/>
        <v>30.5</v>
      </c>
      <c r="Y3144" s="17">
        <f>VLOOKUP(A3144,LISTINO!D:K,7,FALSE)</f>
        <v>44593</v>
      </c>
    </row>
    <row r="3145" spans="1:25" x14ac:dyDescent="0.25">
      <c r="A3145" t="s">
        <v>2042</v>
      </c>
      <c r="B3145" t="s">
        <v>0</v>
      </c>
      <c r="C3145" t="s">
        <v>1</v>
      </c>
      <c r="D3145" t="s">
        <v>132</v>
      </c>
      <c r="E3145" t="s">
        <v>159</v>
      </c>
      <c r="F3145" t="s">
        <v>2043</v>
      </c>
      <c r="G3145" t="s">
        <v>4</v>
      </c>
      <c r="H3145" s="2">
        <v>44690</v>
      </c>
      <c r="I3145" t="s">
        <v>5</v>
      </c>
      <c r="J3145" t="s">
        <v>5</v>
      </c>
      <c r="K3145" s="3">
        <v>50</v>
      </c>
      <c r="L3145" s="3">
        <v>50</v>
      </c>
      <c r="M3145" t="s">
        <v>4</v>
      </c>
      <c r="N3145" t="s">
        <v>4</v>
      </c>
      <c r="O3145" t="s">
        <v>4</v>
      </c>
      <c r="P3145" t="s">
        <v>2381</v>
      </c>
      <c r="Q3145" t="s">
        <v>336</v>
      </c>
      <c r="R3145" t="s">
        <v>676</v>
      </c>
      <c r="S3145" t="s">
        <v>4</v>
      </c>
      <c r="T3145" s="5">
        <v>24</v>
      </c>
      <c r="U3145" t="s">
        <v>7</v>
      </c>
      <c r="V3145">
        <f t="shared" si="119"/>
        <v>0.48</v>
      </c>
      <c r="W3145">
        <f>VLOOKUP(A3145,LISTINO!D:N,10,FALSE)</f>
        <v>0.61</v>
      </c>
      <c r="X3145">
        <f t="shared" si="118"/>
        <v>30.5</v>
      </c>
      <c r="Y3145" s="17">
        <f>VLOOKUP(A3145,LISTINO!D:K,7,FALSE)</f>
        <v>44593</v>
      </c>
    </row>
    <row r="3146" spans="1:25" x14ac:dyDescent="0.25">
      <c r="A3146" t="s">
        <v>834</v>
      </c>
      <c r="B3146" t="s">
        <v>0</v>
      </c>
      <c r="C3146" t="s">
        <v>1</v>
      </c>
      <c r="D3146" t="s">
        <v>132</v>
      </c>
      <c r="E3146" t="s">
        <v>159</v>
      </c>
      <c r="F3146" t="s">
        <v>835</v>
      </c>
      <c r="G3146" t="s">
        <v>4</v>
      </c>
      <c r="H3146" s="2">
        <v>44690</v>
      </c>
      <c r="I3146" t="s">
        <v>5</v>
      </c>
      <c r="J3146" t="s">
        <v>5</v>
      </c>
      <c r="K3146" s="3">
        <v>100</v>
      </c>
      <c r="L3146" s="3">
        <v>100</v>
      </c>
      <c r="M3146" t="s">
        <v>4</v>
      </c>
      <c r="N3146" t="s">
        <v>4</v>
      </c>
      <c r="O3146" t="s">
        <v>4</v>
      </c>
      <c r="P3146" t="s">
        <v>2381</v>
      </c>
      <c r="Q3146" t="s">
        <v>302</v>
      </c>
      <c r="R3146" t="s">
        <v>676</v>
      </c>
      <c r="S3146" t="s">
        <v>4</v>
      </c>
      <c r="T3146" s="5">
        <v>93</v>
      </c>
      <c r="U3146" t="s">
        <v>7</v>
      </c>
      <c r="V3146">
        <f t="shared" si="119"/>
        <v>0.93</v>
      </c>
      <c r="W3146">
        <f>VLOOKUP(A3146,LISTINO!D:N,10,FALSE)</f>
        <v>1.17</v>
      </c>
      <c r="X3146">
        <f t="shared" si="118"/>
        <v>117</v>
      </c>
      <c r="Y3146" s="17">
        <f>VLOOKUP(A3146,LISTINO!D:K,7,FALSE)</f>
        <v>44593</v>
      </c>
    </row>
    <row r="3147" spans="1:25" x14ac:dyDescent="0.25">
      <c r="A3147" t="s">
        <v>834</v>
      </c>
      <c r="B3147" t="s">
        <v>0</v>
      </c>
      <c r="C3147" t="s">
        <v>1</v>
      </c>
      <c r="D3147" t="s">
        <v>132</v>
      </c>
      <c r="E3147" t="s">
        <v>159</v>
      </c>
      <c r="F3147" t="s">
        <v>835</v>
      </c>
      <c r="G3147" t="s">
        <v>4</v>
      </c>
      <c r="H3147" s="2">
        <v>44690</v>
      </c>
      <c r="I3147" t="s">
        <v>5</v>
      </c>
      <c r="J3147" t="s">
        <v>5</v>
      </c>
      <c r="K3147" s="3">
        <v>40</v>
      </c>
      <c r="L3147" s="3">
        <v>40</v>
      </c>
      <c r="M3147" t="s">
        <v>4</v>
      </c>
      <c r="N3147" t="s">
        <v>4</v>
      </c>
      <c r="O3147" t="s">
        <v>4</v>
      </c>
      <c r="P3147" t="s">
        <v>2381</v>
      </c>
      <c r="Q3147" t="s">
        <v>308</v>
      </c>
      <c r="R3147" t="s">
        <v>676</v>
      </c>
      <c r="S3147" t="s">
        <v>4</v>
      </c>
      <c r="T3147" s="5">
        <v>37.200000000000003</v>
      </c>
      <c r="U3147" t="s">
        <v>7</v>
      </c>
      <c r="V3147">
        <f t="shared" si="119"/>
        <v>0.93</v>
      </c>
      <c r="W3147">
        <f>VLOOKUP(A3147,LISTINO!D:N,10,FALSE)</f>
        <v>1.17</v>
      </c>
      <c r="X3147">
        <f t="shared" si="118"/>
        <v>46.8</v>
      </c>
      <c r="Y3147" s="17">
        <f>VLOOKUP(A3147,LISTINO!D:K,7,FALSE)</f>
        <v>44593</v>
      </c>
    </row>
    <row r="3148" spans="1:25" x14ac:dyDescent="0.25">
      <c r="A3148" t="s">
        <v>834</v>
      </c>
      <c r="B3148" t="s">
        <v>0</v>
      </c>
      <c r="C3148" t="s">
        <v>1</v>
      </c>
      <c r="D3148" t="s">
        <v>132</v>
      </c>
      <c r="E3148" t="s">
        <v>159</v>
      </c>
      <c r="F3148" t="s">
        <v>835</v>
      </c>
      <c r="G3148" t="s">
        <v>4</v>
      </c>
      <c r="H3148" s="2">
        <v>44690</v>
      </c>
      <c r="I3148" t="s">
        <v>5</v>
      </c>
      <c r="J3148" t="s">
        <v>5</v>
      </c>
      <c r="K3148" s="3">
        <v>40</v>
      </c>
      <c r="L3148" s="3">
        <v>40</v>
      </c>
      <c r="M3148" t="s">
        <v>4</v>
      </c>
      <c r="N3148" t="s">
        <v>4</v>
      </c>
      <c r="O3148" t="s">
        <v>4</v>
      </c>
      <c r="P3148" t="s">
        <v>2381</v>
      </c>
      <c r="Q3148" t="s">
        <v>325</v>
      </c>
      <c r="R3148" t="s">
        <v>676</v>
      </c>
      <c r="S3148" t="s">
        <v>4</v>
      </c>
      <c r="T3148" s="5">
        <v>37.200000000000003</v>
      </c>
      <c r="U3148" t="s">
        <v>7</v>
      </c>
      <c r="V3148">
        <f t="shared" si="119"/>
        <v>0.93</v>
      </c>
      <c r="W3148">
        <f>VLOOKUP(A3148,LISTINO!D:N,10,FALSE)</f>
        <v>1.17</v>
      </c>
      <c r="X3148">
        <f t="shared" si="118"/>
        <v>46.8</v>
      </c>
      <c r="Y3148" s="17">
        <f>VLOOKUP(A3148,LISTINO!D:K,7,FALSE)</f>
        <v>44593</v>
      </c>
    </row>
    <row r="3149" spans="1:25" hidden="1" x14ac:dyDescent="0.25">
      <c r="A3149" t="s">
        <v>618</v>
      </c>
      <c r="B3149" t="s">
        <v>0</v>
      </c>
      <c r="C3149" t="s">
        <v>1</v>
      </c>
      <c r="D3149" t="s">
        <v>132</v>
      </c>
      <c r="E3149" t="s">
        <v>159</v>
      </c>
      <c r="F3149" t="s">
        <v>619</v>
      </c>
      <c r="G3149" t="s">
        <v>4</v>
      </c>
      <c r="H3149" s="2">
        <v>44690</v>
      </c>
      <c r="I3149" t="s">
        <v>5</v>
      </c>
      <c r="J3149" t="s">
        <v>5</v>
      </c>
      <c r="K3149" s="3">
        <v>750</v>
      </c>
      <c r="L3149" s="3">
        <v>750</v>
      </c>
      <c r="M3149" t="s">
        <v>4</v>
      </c>
      <c r="N3149" t="s">
        <v>4</v>
      </c>
      <c r="O3149" t="s">
        <v>4</v>
      </c>
      <c r="P3149" t="s">
        <v>2381</v>
      </c>
      <c r="Q3149" t="s">
        <v>293</v>
      </c>
      <c r="R3149" t="s">
        <v>676</v>
      </c>
      <c r="S3149" t="s">
        <v>4</v>
      </c>
      <c r="T3149" s="5">
        <v>150</v>
      </c>
      <c r="U3149" t="s">
        <v>7</v>
      </c>
      <c r="V3149">
        <f t="shared" si="119"/>
        <v>0.2</v>
      </c>
      <c r="W3149">
        <f>VLOOKUP(A3149,LISTINO!D:N,10,FALSE)</f>
        <v>0.25</v>
      </c>
      <c r="X3149">
        <f t="shared" si="118"/>
        <v>187.5</v>
      </c>
      <c r="Y3149" s="17">
        <f>VLOOKUP(A3149,LISTINO!D:K,7,FALSE)</f>
        <v>44593</v>
      </c>
    </row>
    <row r="3150" spans="1:25" hidden="1" x14ac:dyDescent="0.25">
      <c r="A3150" t="s">
        <v>620</v>
      </c>
      <c r="B3150" t="s">
        <v>0</v>
      </c>
      <c r="C3150" t="s">
        <v>1</v>
      </c>
      <c r="D3150" t="s">
        <v>132</v>
      </c>
      <c r="E3150" t="s">
        <v>159</v>
      </c>
      <c r="F3150" t="s">
        <v>150</v>
      </c>
      <c r="G3150" t="s">
        <v>4</v>
      </c>
      <c r="H3150" s="2">
        <v>44690</v>
      </c>
      <c r="I3150" t="s">
        <v>5</v>
      </c>
      <c r="J3150" t="s">
        <v>5</v>
      </c>
      <c r="K3150" s="3">
        <v>4800</v>
      </c>
      <c r="L3150" s="3">
        <v>4800</v>
      </c>
      <c r="M3150" t="s">
        <v>4</v>
      </c>
      <c r="N3150" t="s">
        <v>4</v>
      </c>
      <c r="O3150" t="s">
        <v>4</v>
      </c>
      <c r="P3150" t="s">
        <v>2383</v>
      </c>
      <c r="Q3150" t="s">
        <v>6</v>
      </c>
      <c r="R3150" t="s">
        <v>676</v>
      </c>
      <c r="S3150" t="s">
        <v>4</v>
      </c>
      <c r="T3150" s="5">
        <v>1824</v>
      </c>
      <c r="U3150" t="s">
        <v>7</v>
      </c>
      <c r="V3150">
        <f t="shared" si="119"/>
        <v>0.38</v>
      </c>
      <c r="W3150">
        <f>VLOOKUP(A3150,LISTINO!D:N,10,FALSE)</f>
        <v>0.49</v>
      </c>
      <c r="X3150">
        <f t="shared" si="118"/>
        <v>2352</v>
      </c>
      <c r="Y3150" s="17">
        <f>VLOOKUP(A3150,LISTINO!D:K,7,FALSE)</f>
        <v>44593</v>
      </c>
    </row>
    <row r="3151" spans="1:25" x14ac:dyDescent="0.25">
      <c r="A3151" t="s">
        <v>882</v>
      </c>
      <c r="B3151" t="s">
        <v>0</v>
      </c>
      <c r="C3151" t="s">
        <v>1</v>
      </c>
      <c r="D3151" t="s">
        <v>132</v>
      </c>
      <c r="E3151" t="s">
        <v>159</v>
      </c>
      <c r="F3151" t="s">
        <v>883</v>
      </c>
      <c r="G3151" t="s">
        <v>4</v>
      </c>
      <c r="H3151" s="2">
        <v>44690</v>
      </c>
      <c r="I3151" t="s">
        <v>5</v>
      </c>
      <c r="J3151" t="s">
        <v>5</v>
      </c>
      <c r="K3151" s="3">
        <v>45</v>
      </c>
      <c r="L3151" s="3">
        <v>45</v>
      </c>
      <c r="M3151" t="s">
        <v>4</v>
      </c>
      <c r="N3151" t="s">
        <v>4</v>
      </c>
      <c r="O3151" t="s">
        <v>4</v>
      </c>
      <c r="P3151" t="s">
        <v>2381</v>
      </c>
      <c r="Q3151" t="s">
        <v>470</v>
      </c>
      <c r="R3151" t="s">
        <v>676</v>
      </c>
      <c r="S3151" t="s">
        <v>4</v>
      </c>
      <c r="T3151" s="5">
        <v>26.55</v>
      </c>
      <c r="U3151" t="s">
        <v>7</v>
      </c>
      <c r="V3151">
        <f t="shared" si="119"/>
        <v>0.59</v>
      </c>
      <c r="W3151">
        <f>VLOOKUP(A3151,LISTINO!D:N,10,FALSE)</f>
        <v>0.75</v>
      </c>
      <c r="X3151">
        <f t="shared" si="118"/>
        <v>33.75</v>
      </c>
      <c r="Y3151" s="17">
        <f>VLOOKUP(A3151,LISTINO!D:K,7,FALSE)</f>
        <v>44593</v>
      </c>
    </row>
    <row r="3152" spans="1:25" x14ac:dyDescent="0.25">
      <c r="A3152" t="s">
        <v>882</v>
      </c>
      <c r="B3152" t="s">
        <v>0</v>
      </c>
      <c r="C3152" t="s">
        <v>1</v>
      </c>
      <c r="D3152" t="s">
        <v>132</v>
      </c>
      <c r="E3152" t="s">
        <v>159</v>
      </c>
      <c r="F3152" t="s">
        <v>883</v>
      </c>
      <c r="G3152" t="s">
        <v>4</v>
      </c>
      <c r="H3152" s="2">
        <v>44690</v>
      </c>
      <c r="I3152" t="s">
        <v>5</v>
      </c>
      <c r="J3152" t="s">
        <v>5</v>
      </c>
      <c r="K3152" s="3">
        <v>45</v>
      </c>
      <c r="L3152" s="3">
        <v>45</v>
      </c>
      <c r="M3152" t="s">
        <v>4</v>
      </c>
      <c r="N3152" t="s">
        <v>4</v>
      </c>
      <c r="O3152" t="s">
        <v>4</v>
      </c>
      <c r="P3152" t="s">
        <v>2381</v>
      </c>
      <c r="Q3152" t="s">
        <v>473</v>
      </c>
      <c r="R3152" t="s">
        <v>676</v>
      </c>
      <c r="S3152" t="s">
        <v>4</v>
      </c>
      <c r="T3152" s="5">
        <v>26.55</v>
      </c>
      <c r="U3152" t="s">
        <v>7</v>
      </c>
      <c r="V3152">
        <f t="shared" si="119"/>
        <v>0.59</v>
      </c>
      <c r="W3152">
        <f>VLOOKUP(A3152,LISTINO!D:N,10,FALSE)</f>
        <v>0.75</v>
      </c>
      <c r="X3152">
        <f t="shared" si="118"/>
        <v>33.75</v>
      </c>
      <c r="Y3152" s="17">
        <f>VLOOKUP(A3152,LISTINO!D:K,7,FALSE)</f>
        <v>44593</v>
      </c>
    </row>
    <row r="3153" spans="1:25" x14ac:dyDescent="0.25">
      <c r="A3153" t="s">
        <v>663</v>
      </c>
      <c r="B3153" t="s">
        <v>0</v>
      </c>
      <c r="C3153" t="s">
        <v>1</v>
      </c>
      <c r="D3153" t="s">
        <v>132</v>
      </c>
      <c r="E3153" t="s">
        <v>159</v>
      </c>
      <c r="F3153" t="s">
        <v>664</v>
      </c>
      <c r="G3153" t="s">
        <v>4</v>
      </c>
      <c r="H3153" s="2">
        <v>44690</v>
      </c>
      <c r="I3153" t="s">
        <v>5</v>
      </c>
      <c r="J3153" t="s">
        <v>5</v>
      </c>
      <c r="K3153" s="3">
        <v>50</v>
      </c>
      <c r="L3153" s="3">
        <v>50</v>
      </c>
      <c r="M3153" t="s">
        <v>4</v>
      </c>
      <c r="N3153" t="s">
        <v>4</v>
      </c>
      <c r="O3153" t="s">
        <v>4</v>
      </c>
      <c r="P3153" t="s">
        <v>2381</v>
      </c>
      <c r="Q3153" t="s">
        <v>503</v>
      </c>
      <c r="R3153" t="s">
        <v>676</v>
      </c>
      <c r="S3153" t="s">
        <v>4</v>
      </c>
      <c r="T3153" s="5">
        <v>70</v>
      </c>
      <c r="U3153" t="s">
        <v>7</v>
      </c>
      <c r="V3153">
        <f t="shared" si="119"/>
        <v>1.4</v>
      </c>
      <c r="W3153">
        <f>VLOOKUP(A3153,LISTINO!D:N,10,FALSE)</f>
        <v>1.77</v>
      </c>
      <c r="X3153">
        <f t="shared" si="118"/>
        <v>88.5</v>
      </c>
      <c r="Y3153" s="17">
        <f>VLOOKUP(A3153,LISTINO!D:K,7,FALSE)</f>
        <v>44593</v>
      </c>
    </row>
    <row r="3154" spans="1:25" x14ac:dyDescent="0.25">
      <c r="A3154" t="s">
        <v>1204</v>
      </c>
      <c r="B3154" t="s">
        <v>0</v>
      </c>
      <c r="C3154" t="s">
        <v>0</v>
      </c>
      <c r="D3154" t="s">
        <v>132</v>
      </c>
      <c r="E3154" t="s">
        <v>159</v>
      </c>
      <c r="F3154" t="s">
        <v>1205</v>
      </c>
      <c r="G3154" t="s">
        <v>4</v>
      </c>
      <c r="H3154" s="2">
        <v>44687</v>
      </c>
      <c r="I3154" t="s">
        <v>5</v>
      </c>
      <c r="J3154" t="s">
        <v>5</v>
      </c>
      <c r="K3154" s="3">
        <v>20</v>
      </c>
      <c r="L3154" s="3">
        <v>20</v>
      </c>
      <c r="M3154" t="s">
        <v>4</v>
      </c>
      <c r="N3154" t="s">
        <v>4</v>
      </c>
      <c r="O3154" t="s">
        <v>4</v>
      </c>
      <c r="P3154" t="s">
        <v>2386</v>
      </c>
      <c r="Q3154" t="s">
        <v>14</v>
      </c>
      <c r="R3154" t="s">
        <v>851</v>
      </c>
      <c r="S3154" t="s">
        <v>4</v>
      </c>
      <c r="T3154" s="5">
        <v>15.4</v>
      </c>
      <c r="U3154" t="s">
        <v>7</v>
      </c>
      <c r="V3154">
        <f t="shared" si="119"/>
        <v>0.77</v>
      </c>
      <c r="W3154">
        <f>VLOOKUP(A3154,LISTINO!D:N,10,FALSE)</f>
        <v>0.97</v>
      </c>
      <c r="X3154">
        <f t="shared" si="118"/>
        <v>19.399999999999999</v>
      </c>
      <c r="Y3154" s="17">
        <f>VLOOKUP(A3154,LISTINO!D:K,7,FALSE)</f>
        <v>44743</v>
      </c>
    </row>
    <row r="3155" spans="1:25" x14ac:dyDescent="0.25">
      <c r="A3155" t="s">
        <v>1204</v>
      </c>
      <c r="B3155" t="s">
        <v>0</v>
      </c>
      <c r="C3155" t="s">
        <v>0</v>
      </c>
      <c r="D3155" t="s">
        <v>132</v>
      </c>
      <c r="E3155" t="s">
        <v>159</v>
      </c>
      <c r="F3155" t="s">
        <v>1205</v>
      </c>
      <c r="G3155" t="s">
        <v>4</v>
      </c>
      <c r="H3155" s="2">
        <v>44687</v>
      </c>
      <c r="I3155" t="s">
        <v>5</v>
      </c>
      <c r="J3155" t="s">
        <v>5</v>
      </c>
      <c r="K3155" s="3">
        <v>75</v>
      </c>
      <c r="L3155" s="3">
        <v>75</v>
      </c>
      <c r="M3155" t="s">
        <v>4</v>
      </c>
      <c r="N3155" t="s">
        <v>4</v>
      </c>
      <c r="O3155" t="s">
        <v>4</v>
      </c>
      <c r="P3155" t="s">
        <v>2386</v>
      </c>
      <c r="Q3155" t="s">
        <v>433</v>
      </c>
      <c r="R3155" t="s">
        <v>851</v>
      </c>
      <c r="S3155" t="s">
        <v>4</v>
      </c>
      <c r="T3155" s="5">
        <v>57.75</v>
      </c>
      <c r="U3155" t="s">
        <v>7</v>
      </c>
      <c r="V3155">
        <f t="shared" si="119"/>
        <v>0.77</v>
      </c>
      <c r="W3155">
        <f>VLOOKUP(A3155,LISTINO!D:N,10,FALSE)</f>
        <v>0.97</v>
      </c>
      <c r="X3155">
        <f t="shared" si="118"/>
        <v>72.75</v>
      </c>
      <c r="Y3155" s="17">
        <f>VLOOKUP(A3155,LISTINO!D:K,7,FALSE)</f>
        <v>44743</v>
      </c>
    </row>
    <row r="3156" spans="1:25" x14ac:dyDescent="0.25">
      <c r="A3156" t="s">
        <v>1204</v>
      </c>
      <c r="B3156" t="s">
        <v>0</v>
      </c>
      <c r="C3156" t="s">
        <v>0</v>
      </c>
      <c r="D3156" t="s">
        <v>132</v>
      </c>
      <c r="E3156" t="s">
        <v>159</v>
      </c>
      <c r="F3156" t="s">
        <v>1205</v>
      </c>
      <c r="G3156" t="s">
        <v>4</v>
      </c>
      <c r="H3156" s="2">
        <v>44687</v>
      </c>
      <c r="I3156" t="s">
        <v>5</v>
      </c>
      <c r="J3156" t="s">
        <v>5</v>
      </c>
      <c r="K3156" s="3">
        <v>15</v>
      </c>
      <c r="L3156" s="3">
        <v>15</v>
      </c>
      <c r="M3156" t="s">
        <v>4</v>
      </c>
      <c r="N3156" t="s">
        <v>4</v>
      </c>
      <c r="O3156" t="s">
        <v>4</v>
      </c>
      <c r="P3156" t="s">
        <v>2386</v>
      </c>
      <c r="Q3156" t="s">
        <v>445</v>
      </c>
      <c r="R3156" t="s">
        <v>851</v>
      </c>
      <c r="S3156" t="s">
        <v>4</v>
      </c>
      <c r="T3156" s="5">
        <v>11.55</v>
      </c>
      <c r="U3156" t="s">
        <v>7</v>
      </c>
      <c r="V3156">
        <f t="shared" si="119"/>
        <v>0.77</v>
      </c>
      <c r="W3156">
        <f>VLOOKUP(A3156,LISTINO!D:N,10,FALSE)</f>
        <v>0.97</v>
      </c>
      <c r="X3156">
        <f t="shared" si="118"/>
        <v>14.549999999999999</v>
      </c>
      <c r="Y3156" s="17">
        <f>VLOOKUP(A3156,LISTINO!D:K,7,FALSE)</f>
        <v>44743</v>
      </c>
    </row>
    <row r="3157" spans="1:25" x14ac:dyDescent="0.25">
      <c r="A3157" t="s">
        <v>303</v>
      </c>
      <c r="B3157" t="s">
        <v>0</v>
      </c>
      <c r="C3157" t="s">
        <v>0</v>
      </c>
      <c r="D3157" t="s">
        <v>132</v>
      </c>
      <c r="E3157" t="s">
        <v>159</v>
      </c>
      <c r="F3157" t="s">
        <v>304</v>
      </c>
      <c r="G3157" t="s">
        <v>4</v>
      </c>
      <c r="H3157" s="2">
        <v>44687</v>
      </c>
      <c r="I3157" t="s">
        <v>5</v>
      </c>
      <c r="J3157" t="s">
        <v>5</v>
      </c>
      <c r="K3157" s="3">
        <v>70</v>
      </c>
      <c r="L3157" s="3">
        <v>70</v>
      </c>
      <c r="M3157" t="s">
        <v>4</v>
      </c>
      <c r="N3157" t="s">
        <v>4</v>
      </c>
      <c r="O3157" t="s">
        <v>4</v>
      </c>
      <c r="P3157" t="s">
        <v>2386</v>
      </c>
      <c r="Q3157" t="s">
        <v>45</v>
      </c>
      <c r="R3157" t="s">
        <v>851</v>
      </c>
      <c r="S3157" t="s">
        <v>4</v>
      </c>
      <c r="T3157" s="5">
        <v>121.8</v>
      </c>
      <c r="U3157" t="s">
        <v>7</v>
      </c>
      <c r="V3157">
        <f t="shared" si="119"/>
        <v>1.74</v>
      </c>
      <c r="W3157">
        <f>VLOOKUP(A3157,LISTINO!D:N,10,FALSE)</f>
        <v>2.0699999999999998</v>
      </c>
      <c r="X3157">
        <f t="shared" si="118"/>
        <v>144.89999999999998</v>
      </c>
      <c r="Y3157" s="17">
        <f>VLOOKUP(A3157,LISTINO!D:K,7,FALSE)</f>
        <v>44927</v>
      </c>
    </row>
    <row r="3158" spans="1:25" x14ac:dyDescent="0.25">
      <c r="A3158" t="s">
        <v>1451</v>
      </c>
      <c r="B3158" t="s">
        <v>0</v>
      </c>
      <c r="C3158" t="s">
        <v>0</v>
      </c>
      <c r="D3158" t="s">
        <v>132</v>
      </c>
      <c r="E3158" t="s">
        <v>159</v>
      </c>
      <c r="F3158" t="s">
        <v>1452</v>
      </c>
      <c r="G3158" t="s">
        <v>4</v>
      </c>
      <c r="H3158" s="2">
        <v>44687</v>
      </c>
      <c r="I3158" t="s">
        <v>5</v>
      </c>
      <c r="J3158" t="s">
        <v>5</v>
      </c>
      <c r="K3158" s="3">
        <v>75</v>
      </c>
      <c r="L3158" s="3">
        <v>75</v>
      </c>
      <c r="M3158" t="s">
        <v>4</v>
      </c>
      <c r="N3158" t="s">
        <v>4</v>
      </c>
      <c r="O3158" t="s">
        <v>4</v>
      </c>
      <c r="P3158" t="s">
        <v>2386</v>
      </c>
      <c r="Q3158" t="s">
        <v>10</v>
      </c>
      <c r="R3158" t="s">
        <v>851</v>
      </c>
      <c r="S3158" t="s">
        <v>4</v>
      </c>
      <c r="T3158" s="5">
        <v>0</v>
      </c>
      <c r="U3158" t="s">
        <v>7</v>
      </c>
      <c r="V3158">
        <f t="shared" si="119"/>
        <v>0</v>
      </c>
      <c r="W3158">
        <f>VLOOKUP(A3158,LISTINO!D:N,10,FALSE)</f>
        <v>4.83</v>
      </c>
      <c r="X3158">
        <f t="shared" si="118"/>
        <v>362.25</v>
      </c>
      <c r="Y3158" s="17">
        <f>VLOOKUP(A3158,LISTINO!D:K,7,FALSE)</f>
        <v>44927</v>
      </c>
    </row>
    <row r="3159" spans="1:25" hidden="1" x14ac:dyDescent="0.25">
      <c r="A3159" t="s">
        <v>355</v>
      </c>
      <c r="B3159" t="s">
        <v>0</v>
      </c>
      <c r="C3159" t="s">
        <v>0</v>
      </c>
      <c r="D3159" t="s">
        <v>132</v>
      </c>
      <c r="E3159" t="s">
        <v>159</v>
      </c>
      <c r="F3159" t="s">
        <v>356</v>
      </c>
      <c r="G3159" t="s">
        <v>4</v>
      </c>
      <c r="H3159" s="2">
        <v>44687</v>
      </c>
      <c r="I3159" t="s">
        <v>5</v>
      </c>
      <c r="J3159" t="s">
        <v>5</v>
      </c>
      <c r="K3159" s="3">
        <v>100</v>
      </c>
      <c r="L3159" s="3">
        <v>100</v>
      </c>
      <c r="M3159" t="s">
        <v>4</v>
      </c>
      <c r="N3159" t="s">
        <v>4</v>
      </c>
      <c r="O3159" t="s">
        <v>4</v>
      </c>
      <c r="P3159" t="s">
        <v>2387</v>
      </c>
      <c r="Q3159" t="s">
        <v>6</v>
      </c>
      <c r="R3159" t="s">
        <v>777</v>
      </c>
      <c r="S3159" t="s">
        <v>4</v>
      </c>
      <c r="T3159" s="5">
        <v>100</v>
      </c>
      <c r="U3159" t="s">
        <v>7</v>
      </c>
      <c r="V3159">
        <f t="shared" si="119"/>
        <v>1</v>
      </c>
      <c r="W3159">
        <f>VLOOKUP(A3159,LISTINO!D:N,10,FALSE)</f>
        <v>1.3</v>
      </c>
      <c r="X3159">
        <f t="shared" si="118"/>
        <v>130</v>
      </c>
      <c r="Y3159" s="17">
        <f>VLOOKUP(A3159,LISTINO!D:K,7,FALSE)</f>
        <v>44593</v>
      </c>
    </row>
    <row r="3160" spans="1:25" hidden="1" x14ac:dyDescent="0.25">
      <c r="A3160" t="s">
        <v>72</v>
      </c>
      <c r="B3160" t="s">
        <v>0</v>
      </c>
      <c r="C3160" t="s">
        <v>1</v>
      </c>
      <c r="D3160" t="s">
        <v>132</v>
      </c>
      <c r="E3160" t="s">
        <v>159</v>
      </c>
      <c r="F3160" t="s">
        <v>73</v>
      </c>
      <c r="G3160" t="s">
        <v>4</v>
      </c>
      <c r="H3160" s="2">
        <v>44687</v>
      </c>
      <c r="I3160" t="s">
        <v>5</v>
      </c>
      <c r="J3160" t="s">
        <v>5</v>
      </c>
      <c r="K3160" s="3">
        <v>50</v>
      </c>
      <c r="L3160" s="3">
        <v>50</v>
      </c>
      <c r="M3160" t="s">
        <v>4</v>
      </c>
      <c r="N3160" t="s">
        <v>4</v>
      </c>
      <c r="O3160" t="s">
        <v>4</v>
      </c>
      <c r="P3160" t="s">
        <v>2388</v>
      </c>
      <c r="Q3160" t="s">
        <v>13</v>
      </c>
      <c r="R3160" t="s">
        <v>777</v>
      </c>
      <c r="S3160" t="s">
        <v>4</v>
      </c>
      <c r="T3160" s="5">
        <v>199</v>
      </c>
      <c r="U3160" t="s">
        <v>7</v>
      </c>
      <c r="V3160">
        <f t="shared" si="119"/>
        <v>3.98</v>
      </c>
      <c r="W3160">
        <f>VLOOKUP(A3160,LISTINO!D:N,10,FALSE)</f>
        <v>5.44</v>
      </c>
      <c r="X3160">
        <f t="shared" si="118"/>
        <v>272</v>
      </c>
      <c r="Y3160" s="17">
        <f>VLOOKUP(A3160,LISTINO!D:K,7,FALSE)</f>
        <v>44593</v>
      </c>
    </row>
    <row r="3161" spans="1:25" hidden="1" x14ac:dyDescent="0.25">
      <c r="A3161" t="s">
        <v>74</v>
      </c>
      <c r="B3161" t="s">
        <v>0</v>
      </c>
      <c r="C3161" t="s">
        <v>1</v>
      </c>
      <c r="D3161" t="s">
        <v>132</v>
      </c>
      <c r="E3161" t="s">
        <v>159</v>
      </c>
      <c r="F3161" t="s">
        <v>75</v>
      </c>
      <c r="G3161" t="s">
        <v>4</v>
      </c>
      <c r="H3161" s="2">
        <v>44687</v>
      </c>
      <c r="I3161" t="s">
        <v>5</v>
      </c>
      <c r="J3161" t="s">
        <v>5</v>
      </c>
      <c r="K3161" s="3">
        <v>1000</v>
      </c>
      <c r="L3161" s="3">
        <v>1000</v>
      </c>
      <c r="M3161" t="s">
        <v>4</v>
      </c>
      <c r="N3161" t="s">
        <v>4</v>
      </c>
      <c r="O3161" t="s">
        <v>4</v>
      </c>
      <c r="P3161" t="s">
        <v>2386</v>
      </c>
      <c r="Q3161" t="s">
        <v>44</v>
      </c>
      <c r="R3161" t="s">
        <v>851</v>
      </c>
      <c r="S3161" t="s">
        <v>4</v>
      </c>
      <c r="T3161" s="5">
        <v>3200</v>
      </c>
      <c r="U3161" t="s">
        <v>7</v>
      </c>
      <c r="V3161">
        <f t="shared" si="119"/>
        <v>3.2</v>
      </c>
      <c r="W3161">
        <f>VLOOKUP(A3161,LISTINO!D:N,10,FALSE)</f>
        <v>3.19</v>
      </c>
      <c r="X3161">
        <f t="shared" si="118"/>
        <v>3190</v>
      </c>
      <c r="Y3161" s="17">
        <f>VLOOKUP(A3161,LISTINO!D:K,7,FALSE)</f>
        <v>44927</v>
      </c>
    </row>
    <row r="3162" spans="1:25" hidden="1" x14ac:dyDescent="0.25">
      <c r="A3162" t="s">
        <v>74</v>
      </c>
      <c r="B3162" t="s">
        <v>0</v>
      </c>
      <c r="C3162" t="s">
        <v>1</v>
      </c>
      <c r="D3162" t="s">
        <v>132</v>
      </c>
      <c r="E3162" t="s">
        <v>159</v>
      </c>
      <c r="F3162" t="s">
        <v>75</v>
      </c>
      <c r="G3162" t="s">
        <v>4</v>
      </c>
      <c r="H3162" s="2">
        <v>44687</v>
      </c>
      <c r="I3162" t="s">
        <v>5</v>
      </c>
      <c r="J3162" t="s">
        <v>5</v>
      </c>
      <c r="K3162" s="3">
        <v>150</v>
      </c>
      <c r="L3162" s="3">
        <v>150</v>
      </c>
      <c r="M3162" t="s">
        <v>4</v>
      </c>
      <c r="N3162" t="s">
        <v>4</v>
      </c>
      <c r="O3162" t="s">
        <v>4</v>
      </c>
      <c r="P3162" t="s">
        <v>2386</v>
      </c>
      <c r="Q3162" t="s">
        <v>21</v>
      </c>
      <c r="R3162" t="s">
        <v>851</v>
      </c>
      <c r="S3162" t="s">
        <v>4</v>
      </c>
      <c r="T3162" s="5">
        <v>480</v>
      </c>
      <c r="U3162" t="s">
        <v>7</v>
      </c>
      <c r="V3162">
        <f t="shared" si="119"/>
        <v>3.2</v>
      </c>
      <c r="W3162">
        <f>VLOOKUP(A3162,LISTINO!D:N,10,FALSE)</f>
        <v>3.19</v>
      </c>
      <c r="X3162">
        <f t="shared" si="118"/>
        <v>478.5</v>
      </c>
      <c r="Y3162" s="17">
        <f>VLOOKUP(A3162,LISTINO!D:K,7,FALSE)</f>
        <v>44927</v>
      </c>
    </row>
    <row r="3163" spans="1:25" hidden="1" x14ac:dyDescent="0.25">
      <c r="A3163" t="s">
        <v>74</v>
      </c>
      <c r="B3163" t="s">
        <v>0</v>
      </c>
      <c r="C3163" t="s">
        <v>1</v>
      </c>
      <c r="D3163" t="s">
        <v>132</v>
      </c>
      <c r="E3163" t="s">
        <v>159</v>
      </c>
      <c r="F3163" t="s">
        <v>75</v>
      </c>
      <c r="G3163" t="s">
        <v>4</v>
      </c>
      <c r="H3163" s="2">
        <v>44687</v>
      </c>
      <c r="I3163" t="s">
        <v>5</v>
      </c>
      <c r="J3163" t="s">
        <v>5</v>
      </c>
      <c r="K3163" s="3">
        <v>175</v>
      </c>
      <c r="L3163" s="3">
        <v>175</v>
      </c>
      <c r="M3163" t="s">
        <v>4</v>
      </c>
      <c r="N3163" t="s">
        <v>4</v>
      </c>
      <c r="O3163" t="s">
        <v>4</v>
      </c>
      <c r="P3163" t="s">
        <v>2386</v>
      </c>
      <c r="Q3163" t="s">
        <v>6</v>
      </c>
      <c r="R3163" t="s">
        <v>851</v>
      </c>
      <c r="S3163" t="s">
        <v>4</v>
      </c>
      <c r="T3163" s="5">
        <v>560</v>
      </c>
      <c r="U3163" t="s">
        <v>7</v>
      </c>
      <c r="V3163">
        <f t="shared" si="119"/>
        <v>3.2</v>
      </c>
      <c r="W3163">
        <f>VLOOKUP(A3163,LISTINO!D:N,10,FALSE)</f>
        <v>3.19</v>
      </c>
      <c r="X3163">
        <f t="shared" si="118"/>
        <v>558.25</v>
      </c>
      <c r="Y3163" s="17">
        <f>VLOOKUP(A3163,LISTINO!D:K,7,FALSE)</f>
        <v>44927</v>
      </c>
    </row>
    <row r="3164" spans="1:25" hidden="1" x14ac:dyDescent="0.25">
      <c r="A3164" t="s">
        <v>1727</v>
      </c>
      <c r="B3164" t="s">
        <v>0</v>
      </c>
      <c r="C3164" t="s">
        <v>0</v>
      </c>
      <c r="D3164" t="s">
        <v>132</v>
      </c>
      <c r="E3164" t="s">
        <v>159</v>
      </c>
      <c r="F3164" t="s">
        <v>1728</v>
      </c>
      <c r="G3164" t="s">
        <v>4</v>
      </c>
      <c r="H3164" s="2">
        <v>44687</v>
      </c>
      <c r="I3164" t="s">
        <v>5</v>
      </c>
      <c r="J3164" t="s">
        <v>5</v>
      </c>
      <c r="K3164" s="3">
        <v>400</v>
      </c>
      <c r="L3164" s="3">
        <v>400</v>
      </c>
      <c r="M3164" t="s">
        <v>4</v>
      </c>
      <c r="N3164" t="s">
        <v>4</v>
      </c>
      <c r="O3164" t="s">
        <v>4</v>
      </c>
      <c r="P3164" t="s">
        <v>2386</v>
      </c>
      <c r="Q3164" t="s">
        <v>448</v>
      </c>
      <c r="R3164" t="s">
        <v>851</v>
      </c>
      <c r="S3164" t="s">
        <v>4</v>
      </c>
      <c r="T3164" s="5">
        <v>0</v>
      </c>
      <c r="U3164" t="s">
        <v>7</v>
      </c>
      <c r="V3164">
        <f t="shared" si="119"/>
        <v>0</v>
      </c>
      <c r="W3164">
        <f>VLOOKUP(A3164,LISTINO!D:N,10,FALSE)</f>
        <v>0.94</v>
      </c>
      <c r="X3164">
        <f t="shared" si="118"/>
        <v>376</v>
      </c>
      <c r="Y3164" s="17">
        <f>VLOOKUP(A3164,LISTINO!D:K,7,FALSE)</f>
        <v>44652</v>
      </c>
    </row>
    <row r="3165" spans="1:25" x14ac:dyDescent="0.25">
      <c r="A3165" t="s">
        <v>1110</v>
      </c>
      <c r="B3165" t="s">
        <v>0</v>
      </c>
      <c r="C3165" t="s">
        <v>0</v>
      </c>
      <c r="D3165" t="s">
        <v>132</v>
      </c>
      <c r="E3165" t="s">
        <v>159</v>
      </c>
      <c r="F3165" t="s">
        <v>1111</v>
      </c>
      <c r="G3165" t="s">
        <v>4</v>
      </c>
      <c r="H3165" s="2">
        <v>44687</v>
      </c>
      <c r="I3165" t="s">
        <v>5</v>
      </c>
      <c r="J3165" t="s">
        <v>5</v>
      </c>
      <c r="K3165" s="3">
        <v>75</v>
      </c>
      <c r="L3165" s="3">
        <v>75</v>
      </c>
      <c r="M3165" t="s">
        <v>4</v>
      </c>
      <c r="N3165" t="s">
        <v>4</v>
      </c>
      <c r="O3165" t="s">
        <v>4</v>
      </c>
      <c r="P3165" t="s">
        <v>2386</v>
      </c>
      <c r="Q3165" t="s">
        <v>13</v>
      </c>
      <c r="R3165" t="s">
        <v>851</v>
      </c>
      <c r="S3165" t="s">
        <v>4</v>
      </c>
      <c r="T3165" s="5">
        <v>232.5</v>
      </c>
      <c r="U3165" t="s">
        <v>7</v>
      </c>
      <c r="V3165">
        <f t="shared" si="119"/>
        <v>3.1</v>
      </c>
      <c r="W3165">
        <f>VLOOKUP(A3165,LISTINO!D:N,10,FALSE)</f>
        <v>4.01</v>
      </c>
      <c r="X3165">
        <f t="shared" si="118"/>
        <v>300.75</v>
      </c>
      <c r="Y3165" s="17">
        <f>VLOOKUP(A3165,LISTINO!D:K,7,FALSE)</f>
        <v>44896</v>
      </c>
    </row>
    <row r="3166" spans="1:25" x14ac:dyDescent="0.25">
      <c r="A3166" t="s">
        <v>2389</v>
      </c>
      <c r="B3166" t="s">
        <v>0</v>
      </c>
      <c r="C3166" t="s">
        <v>0</v>
      </c>
      <c r="D3166" t="s">
        <v>132</v>
      </c>
      <c r="E3166" t="s">
        <v>159</v>
      </c>
      <c r="F3166" t="s">
        <v>2390</v>
      </c>
      <c r="G3166" t="s">
        <v>4</v>
      </c>
      <c r="H3166" s="2">
        <v>44687</v>
      </c>
      <c r="I3166" t="s">
        <v>5</v>
      </c>
      <c r="J3166" t="s">
        <v>5</v>
      </c>
      <c r="K3166" s="3">
        <v>12</v>
      </c>
      <c r="L3166" s="3">
        <v>12</v>
      </c>
      <c r="M3166" t="s">
        <v>4</v>
      </c>
      <c r="N3166" t="s">
        <v>4</v>
      </c>
      <c r="O3166" t="s">
        <v>4</v>
      </c>
      <c r="P3166" t="s">
        <v>2391</v>
      </c>
      <c r="Q3166" t="s">
        <v>448</v>
      </c>
      <c r="R3166" t="s">
        <v>163</v>
      </c>
      <c r="S3166" t="s">
        <v>4</v>
      </c>
      <c r="T3166" s="5">
        <v>0</v>
      </c>
      <c r="U3166" t="s">
        <v>7</v>
      </c>
      <c r="V3166">
        <f t="shared" si="119"/>
        <v>0</v>
      </c>
      <c r="W3166">
        <f>VLOOKUP(A3166,LISTINO!D:N,10,FALSE)</f>
        <v>0</v>
      </c>
      <c r="X3166">
        <f t="shared" si="118"/>
        <v>0</v>
      </c>
      <c r="Y3166" s="17">
        <f>VLOOKUP(A3166,LISTINO!D:K,7,FALSE)</f>
        <v>0</v>
      </c>
    </row>
    <row r="3167" spans="1:25" x14ac:dyDescent="0.25">
      <c r="A3167" t="s">
        <v>2018</v>
      </c>
      <c r="B3167" t="s">
        <v>0</v>
      </c>
      <c r="C3167" t="s">
        <v>0</v>
      </c>
      <c r="D3167" t="s">
        <v>132</v>
      </c>
      <c r="E3167" t="s">
        <v>159</v>
      </c>
      <c r="F3167" t="s">
        <v>2019</v>
      </c>
      <c r="G3167" t="s">
        <v>4</v>
      </c>
      <c r="H3167" s="2">
        <v>44687</v>
      </c>
      <c r="I3167" t="s">
        <v>5</v>
      </c>
      <c r="J3167" t="s">
        <v>5</v>
      </c>
      <c r="K3167" s="3">
        <v>4</v>
      </c>
      <c r="L3167" s="3">
        <v>4</v>
      </c>
      <c r="M3167" t="s">
        <v>4</v>
      </c>
      <c r="N3167" t="s">
        <v>4</v>
      </c>
      <c r="O3167" t="s">
        <v>4</v>
      </c>
      <c r="P3167" t="s">
        <v>2391</v>
      </c>
      <c r="Q3167" t="s">
        <v>451</v>
      </c>
      <c r="R3167" t="s">
        <v>163</v>
      </c>
      <c r="S3167" t="s">
        <v>4</v>
      </c>
      <c r="T3167" s="5">
        <v>0</v>
      </c>
      <c r="U3167" t="s">
        <v>7</v>
      </c>
      <c r="V3167">
        <f t="shared" si="119"/>
        <v>0</v>
      </c>
      <c r="W3167">
        <f>VLOOKUP(A3167,LISTINO!D:N,10,FALSE)</f>
        <v>0</v>
      </c>
      <c r="X3167">
        <f t="shared" si="118"/>
        <v>0</v>
      </c>
      <c r="Y3167" s="17">
        <f>VLOOKUP(A3167,LISTINO!D:K,7,FALSE)</f>
        <v>0</v>
      </c>
    </row>
    <row r="3168" spans="1:25" hidden="1" x14ac:dyDescent="0.25">
      <c r="A3168" t="s">
        <v>1437</v>
      </c>
      <c r="B3168" t="s">
        <v>0</v>
      </c>
      <c r="C3168" t="s">
        <v>0</v>
      </c>
      <c r="D3168" t="s">
        <v>132</v>
      </c>
      <c r="E3168" t="s">
        <v>159</v>
      </c>
      <c r="F3168" t="s">
        <v>1438</v>
      </c>
      <c r="G3168" t="s">
        <v>4</v>
      </c>
      <c r="H3168" s="2">
        <v>44687</v>
      </c>
      <c r="I3168" t="s">
        <v>5</v>
      </c>
      <c r="J3168" t="s">
        <v>5</v>
      </c>
      <c r="K3168" s="3">
        <v>20</v>
      </c>
      <c r="L3168" s="3">
        <v>20</v>
      </c>
      <c r="M3168" t="s">
        <v>4</v>
      </c>
      <c r="N3168" t="s">
        <v>4</v>
      </c>
      <c r="O3168" t="s">
        <v>4</v>
      </c>
      <c r="P3168" t="s">
        <v>2387</v>
      </c>
      <c r="Q3168" t="s">
        <v>10</v>
      </c>
      <c r="R3168" t="s">
        <v>777</v>
      </c>
      <c r="S3168" t="s">
        <v>4</v>
      </c>
      <c r="T3168" s="5">
        <v>80.400000000000006</v>
      </c>
      <c r="U3168" t="s">
        <v>7</v>
      </c>
      <c r="V3168">
        <f t="shared" si="119"/>
        <v>4.0200000000000005</v>
      </c>
      <c r="W3168">
        <f>VLOOKUP(A3168,LISTINO!D:N,10,FALSE)</f>
        <v>0.67</v>
      </c>
      <c r="X3168">
        <f t="shared" si="118"/>
        <v>13.4</v>
      </c>
      <c r="Y3168" s="17">
        <f>VLOOKUP(A3168,LISTINO!D:K,7,FALSE)</f>
        <v>44896</v>
      </c>
    </row>
    <row r="3169" spans="1:25" x14ac:dyDescent="0.25">
      <c r="A3169" t="s">
        <v>1877</v>
      </c>
      <c r="B3169" t="s">
        <v>0</v>
      </c>
      <c r="C3169" t="s">
        <v>0</v>
      </c>
      <c r="D3169" t="s">
        <v>132</v>
      </c>
      <c r="E3169" t="s">
        <v>159</v>
      </c>
      <c r="F3169" t="s">
        <v>1878</v>
      </c>
      <c r="G3169" t="s">
        <v>4</v>
      </c>
      <c r="H3169" s="2">
        <v>44687</v>
      </c>
      <c r="I3169" t="s">
        <v>5</v>
      </c>
      <c r="J3169" t="s">
        <v>5</v>
      </c>
      <c r="K3169" s="3">
        <v>30</v>
      </c>
      <c r="L3169" s="3">
        <v>30</v>
      </c>
      <c r="M3169" t="s">
        <v>4</v>
      </c>
      <c r="N3169" t="s">
        <v>4</v>
      </c>
      <c r="O3169" t="s">
        <v>4</v>
      </c>
      <c r="P3169" t="s">
        <v>2386</v>
      </c>
      <c r="Q3169" t="s">
        <v>383</v>
      </c>
      <c r="R3169" t="s">
        <v>851</v>
      </c>
      <c r="S3169" t="s">
        <v>4</v>
      </c>
      <c r="T3169" s="5">
        <v>0</v>
      </c>
      <c r="U3169" t="s">
        <v>7</v>
      </c>
      <c r="V3169">
        <f t="shared" si="119"/>
        <v>0</v>
      </c>
      <c r="W3169">
        <f>VLOOKUP(A3169,LISTINO!D:N,10,FALSE)</f>
        <v>3.42</v>
      </c>
      <c r="X3169">
        <f t="shared" si="118"/>
        <v>102.6</v>
      </c>
      <c r="Y3169" s="17">
        <f>VLOOKUP(A3169,LISTINO!D:K,7,FALSE)</f>
        <v>44896</v>
      </c>
    </row>
    <row r="3170" spans="1:25" x14ac:dyDescent="0.25">
      <c r="A3170" t="s">
        <v>1739</v>
      </c>
      <c r="B3170" t="s">
        <v>0</v>
      </c>
      <c r="C3170" t="s">
        <v>0</v>
      </c>
      <c r="D3170" t="s">
        <v>132</v>
      </c>
      <c r="E3170" t="s">
        <v>159</v>
      </c>
      <c r="F3170" t="s">
        <v>1740</v>
      </c>
      <c r="G3170" t="s">
        <v>4</v>
      </c>
      <c r="H3170" s="2">
        <v>44687</v>
      </c>
      <c r="I3170" t="s">
        <v>5</v>
      </c>
      <c r="J3170" t="s">
        <v>5</v>
      </c>
      <c r="K3170" s="3">
        <v>45</v>
      </c>
      <c r="L3170" s="3">
        <v>45</v>
      </c>
      <c r="M3170" t="s">
        <v>4</v>
      </c>
      <c r="N3170" t="s">
        <v>4</v>
      </c>
      <c r="O3170" t="s">
        <v>4</v>
      </c>
      <c r="P3170" t="s">
        <v>2392</v>
      </c>
      <c r="Q3170" t="s">
        <v>282</v>
      </c>
      <c r="R3170" t="s">
        <v>196</v>
      </c>
      <c r="S3170" t="s">
        <v>4</v>
      </c>
      <c r="T3170" s="5">
        <v>27.45</v>
      </c>
      <c r="U3170" t="s">
        <v>7</v>
      </c>
      <c r="V3170">
        <f t="shared" si="119"/>
        <v>0.61</v>
      </c>
      <c r="W3170">
        <f>VLOOKUP(A3170,LISTINO!D:N,10,FALSE)</f>
        <v>0.8</v>
      </c>
      <c r="X3170">
        <f t="shared" si="118"/>
        <v>36</v>
      </c>
      <c r="Y3170" s="17">
        <f>VLOOKUP(A3170,LISTINO!D:K,7,FALSE)</f>
        <v>45467</v>
      </c>
    </row>
    <row r="3171" spans="1:25" x14ac:dyDescent="0.25">
      <c r="A3171" t="s">
        <v>225</v>
      </c>
      <c r="B3171" t="s">
        <v>0</v>
      </c>
      <c r="C3171" t="s">
        <v>1</v>
      </c>
      <c r="D3171" t="s">
        <v>132</v>
      </c>
      <c r="E3171" t="s">
        <v>159</v>
      </c>
      <c r="F3171" t="s">
        <v>226</v>
      </c>
      <c r="G3171" t="s">
        <v>4</v>
      </c>
      <c r="H3171" s="2">
        <v>44687</v>
      </c>
      <c r="I3171" t="s">
        <v>5</v>
      </c>
      <c r="J3171" t="s">
        <v>5</v>
      </c>
      <c r="K3171" s="3">
        <v>10</v>
      </c>
      <c r="L3171" s="3">
        <v>10</v>
      </c>
      <c r="M3171" t="s">
        <v>4</v>
      </c>
      <c r="N3171" t="s">
        <v>4</v>
      </c>
      <c r="O3171" t="s">
        <v>4</v>
      </c>
      <c r="P3171" t="s">
        <v>2386</v>
      </c>
      <c r="Q3171" t="s">
        <v>470</v>
      </c>
      <c r="R3171" t="s">
        <v>851</v>
      </c>
      <c r="S3171" t="s">
        <v>4</v>
      </c>
      <c r="T3171" s="5">
        <v>12</v>
      </c>
      <c r="U3171" t="s">
        <v>7</v>
      </c>
      <c r="V3171">
        <f t="shared" si="119"/>
        <v>1.2</v>
      </c>
      <c r="W3171">
        <f>VLOOKUP(A3171,LISTINO!D:N,10,FALSE)</f>
        <v>1.51</v>
      </c>
      <c r="X3171">
        <f t="shared" si="118"/>
        <v>15.1</v>
      </c>
      <c r="Y3171" s="17">
        <f>VLOOKUP(A3171,LISTINO!D:K,7,FALSE)</f>
        <v>44593</v>
      </c>
    </row>
    <row r="3172" spans="1:25" x14ac:dyDescent="0.25">
      <c r="A3172" t="s">
        <v>764</v>
      </c>
      <c r="B3172" t="s">
        <v>0</v>
      </c>
      <c r="C3172" t="s">
        <v>1</v>
      </c>
      <c r="D3172" t="s">
        <v>132</v>
      </c>
      <c r="E3172" t="s">
        <v>159</v>
      </c>
      <c r="F3172" t="s">
        <v>765</v>
      </c>
      <c r="G3172" t="s">
        <v>4</v>
      </c>
      <c r="H3172" s="2">
        <v>44687</v>
      </c>
      <c r="I3172" t="s">
        <v>5</v>
      </c>
      <c r="J3172" t="s">
        <v>5</v>
      </c>
      <c r="K3172" s="3">
        <v>101</v>
      </c>
      <c r="L3172" s="3">
        <v>101</v>
      </c>
      <c r="M3172" t="s">
        <v>4</v>
      </c>
      <c r="N3172" t="s">
        <v>4</v>
      </c>
      <c r="O3172" t="s">
        <v>4</v>
      </c>
      <c r="P3172" t="s">
        <v>2392</v>
      </c>
      <c r="Q3172" t="s">
        <v>45</v>
      </c>
      <c r="R3172" t="s">
        <v>196</v>
      </c>
      <c r="S3172" t="s">
        <v>4</v>
      </c>
      <c r="T3172" s="5">
        <v>317.14</v>
      </c>
      <c r="U3172" t="s">
        <v>7</v>
      </c>
      <c r="V3172">
        <f t="shared" si="119"/>
        <v>3.1399999999999997</v>
      </c>
      <c r="W3172">
        <f>VLOOKUP(A3172,LISTINO!D:N,10,FALSE)</f>
        <v>4.9400000000000004</v>
      </c>
      <c r="X3172">
        <f t="shared" si="118"/>
        <v>498.94000000000005</v>
      </c>
      <c r="Y3172" s="17">
        <f>VLOOKUP(A3172,LISTINO!D:K,7,FALSE)</f>
        <v>45467</v>
      </c>
    </row>
    <row r="3173" spans="1:25" x14ac:dyDescent="0.25">
      <c r="A3173" t="s">
        <v>764</v>
      </c>
      <c r="B3173" t="s">
        <v>0</v>
      </c>
      <c r="C3173" t="s">
        <v>1</v>
      </c>
      <c r="D3173" t="s">
        <v>132</v>
      </c>
      <c r="E3173" t="s">
        <v>159</v>
      </c>
      <c r="F3173" t="s">
        <v>765</v>
      </c>
      <c r="G3173" t="s">
        <v>4</v>
      </c>
      <c r="H3173" s="2">
        <v>44687</v>
      </c>
      <c r="I3173" t="s">
        <v>5</v>
      </c>
      <c r="J3173" t="s">
        <v>5</v>
      </c>
      <c r="K3173" s="3">
        <v>164</v>
      </c>
      <c r="L3173" s="3">
        <v>164</v>
      </c>
      <c r="M3173" t="s">
        <v>4</v>
      </c>
      <c r="N3173" t="s">
        <v>4</v>
      </c>
      <c r="O3173" t="s">
        <v>4</v>
      </c>
      <c r="P3173" t="s">
        <v>2392</v>
      </c>
      <c r="Q3173" t="s">
        <v>451</v>
      </c>
      <c r="R3173" t="s">
        <v>196</v>
      </c>
      <c r="S3173" t="s">
        <v>4</v>
      </c>
      <c r="T3173" s="5">
        <v>514.96</v>
      </c>
      <c r="U3173" t="s">
        <v>7</v>
      </c>
      <c r="V3173">
        <f t="shared" si="119"/>
        <v>3.14</v>
      </c>
      <c r="W3173">
        <f>VLOOKUP(A3173,LISTINO!D:N,10,FALSE)</f>
        <v>4.9400000000000004</v>
      </c>
      <c r="X3173">
        <f t="shared" si="118"/>
        <v>810.16000000000008</v>
      </c>
      <c r="Y3173" s="17">
        <f>VLOOKUP(A3173,LISTINO!D:K,7,FALSE)</f>
        <v>45467</v>
      </c>
    </row>
    <row r="3174" spans="1:25" x14ac:dyDescent="0.25">
      <c r="A3174" t="s">
        <v>1375</v>
      </c>
      <c r="B3174" t="s">
        <v>0</v>
      </c>
      <c r="C3174" t="s">
        <v>0</v>
      </c>
      <c r="D3174" t="s">
        <v>132</v>
      </c>
      <c r="E3174" t="s">
        <v>159</v>
      </c>
      <c r="F3174" t="s">
        <v>1376</v>
      </c>
      <c r="G3174" t="s">
        <v>4</v>
      </c>
      <c r="H3174" s="2">
        <v>44687</v>
      </c>
      <c r="I3174" t="s">
        <v>5</v>
      </c>
      <c r="J3174" t="s">
        <v>5</v>
      </c>
      <c r="K3174" s="3">
        <v>10</v>
      </c>
      <c r="L3174" s="3">
        <v>10</v>
      </c>
      <c r="M3174" t="s">
        <v>4</v>
      </c>
      <c r="N3174" t="s">
        <v>4</v>
      </c>
      <c r="O3174" t="s">
        <v>4</v>
      </c>
      <c r="P3174" t="s">
        <v>2386</v>
      </c>
      <c r="Q3174" t="s">
        <v>391</v>
      </c>
      <c r="R3174" t="s">
        <v>851</v>
      </c>
      <c r="S3174" t="s">
        <v>4</v>
      </c>
      <c r="T3174" s="5">
        <v>21.6</v>
      </c>
      <c r="U3174" t="s">
        <v>7</v>
      </c>
      <c r="V3174">
        <f t="shared" si="119"/>
        <v>2.16</v>
      </c>
      <c r="W3174">
        <f>VLOOKUP(A3174,LISTINO!D:N,10,FALSE)</f>
        <v>1.4</v>
      </c>
      <c r="X3174">
        <f t="shared" si="118"/>
        <v>14</v>
      </c>
      <c r="Y3174" s="17">
        <f>VLOOKUP(A3174,LISTINO!D:K,7,FALSE)</f>
        <v>44713</v>
      </c>
    </row>
    <row r="3175" spans="1:25" x14ac:dyDescent="0.25">
      <c r="A3175" t="s">
        <v>600</v>
      </c>
      <c r="B3175" t="s">
        <v>0</v>
      </c>
      <c r="C3175" t="s">
        <v>1</v>
      </c>
      <c r="D3175" t="s">
        <v>132</v>
      </c>
      <c r="E3175" t="s">
        <v>159</v>
      </c>
      <c r="F3175" t="s">
        <v>601</v>
      </c>
      <c r="G3175" t="s">
        <v>4</v>
      </c>
      <c r="H3175" s="2">
        <v>44687</v>
      </c>
      <c r="I3175" t="s">
        <v>5</v>
      </c>
      <c r="J3175" t="s">
        <v>5</v>
      </c>
      <c r="K3175" s="3">
        <v>20</v>
      </c>
      <c r="L3175" s="3">
        <v>20</v>
      </c>
      <c r="M3175" t="s">
        <v>4</v>
      </c>
      <c r="N3175" t="s">
        <v>4</v>
      </c>
      <c r="O3175" t="s">
        <v>4</v>
      </c>
      <c r="P3175" t="s">
        <v>2386</v>
      </c>
      <c r="Q3175" t="s">
        <v>451</v>
      </c>
      <c r="R3175" t="s">
        <v>851</v>
      </c>
      <c r="S3175" t="s">
        <v>4</v>
      </c>
      <c r="T3175" s="5">
        <v>27.6</v>
      </c>
      <c r="U3175" t="s">
        <v>7</v>
      </c>
      <c r="V3175">
        <f t="shared" si="119"/>
        <v>1.3800000000000001</v>
      </c>
      <c r="W3175">
        <f>VLOOKUP(A3175,LISTINO!D:N,10,FALSE)</f>
        <v>1.74</v>
      </c>
      <c r="X3175">
        <f t="shared" si="118"/>
        <v>34.799999999999997</v>
      </c>
      <c r="Y3175" s="17">
        <f>VLOOKUP(A3175,LISTINO!D:K,7,FALSE)</f>
        <v>44593</v>
      </c>
    </row>
    <row r="3176" spans="1:25" x14ac:dyDescent="0.25">
      <c r="A3176" t="s">
        <v>600</v>
      </c>
      <c r="B3176" t="s">
        <v>0</v>
      </c>
      <c r="C3176" t="s">
        <v>1</v>
      </c>
      <c r="D3176" t="s">
        <v>132</v>
      </c>
      <c r="E3176" t="s">
        <v>159</v>
      </c>
      <c r="F3176" t="s">
        <v>601</v>
      </c>
      <c r="G3176" t="s">
        <v>4</v>
      </c>
      <c r="H3176" s="2">
        <v>44687</v>
      </c>
      <c r="I3176" t="s">
        <v>5</v>
      </c>
      <c r="J3176" t="s">
        <v>5</v>
      </c>
      <c r="K3176" s="3">
        <v>50</v>
      </c>
      <c r="L3176" s="3">
        <v>50</v>
      </c>
      <c r="M3176" t="s">
        <v>4</v>
      </c>
      <c r="N3176" t="s">
        <v>4</v>
      </c>
      <c r="O3176" t="s">
        <v>4</v>
      </c>
      <c r="P3176" t="s">
        <v>2386</v>
      </c>
      <c r="Q3176" t="s">
        <v>460</v>
      </c>
      <c r="R3176" t="s">
        <v>851</v>
      </c>
      <c r="S3176" t="s">
        <v>4</v>
      </c>
      <c r="T3176" s="5">
        <v>69</v>
      </c>
      <c r="U3176" t="s">
        <v>7</v>
      </c>
      <c r="V3176">
        <f t="shared" si="119"/>
        <v>1.38</v>
      </c>
      <c r="W3176">
        <f>VLOOKUP(A3176,LISTINO!D:N,10,FALSE)</f>
        <v>1.74</v>
      </c>
      <c r="X3176">
        <f t="shared" si="118"/>
        <v>87</v>
      </c>
      <c r="Y3176" s="17">
        <f>VLOOKUP(A3176,LISTINO!D:K,7,FALSE)</f>
        <v>44593</v>
      </c>
    </row>
    <row r="3177" spans="1:25" hidden="1" x14ac:dyDescent="0.25">
      <c r="A3177" t="s">
        <v>1198</v>
      </c>
      <c r="B3177" t="s">
        <v>0</v>
      </c>
      <c r="C3177" t="s">
        <v>0</v>
      </c>
      <c r="D3177" t="s">
        <v>132</v>
      </c>
      <c r="E3177" t="s">
        <v>159</v>
      </c>
      <c r="F3177" t="s">
        <v>1199</v>
      </c>
      <c r="G3177" t="s">
        <v>4</v>
      </c>
      <c r="H3177" s="2">
        <v>44687</v>
      </c>
      <c r="I3177" t="s">
        <v>5</v>
      </c>
      <c r="J3177" t="s">
        <v>5</v>
      </c>
      <c r="K3177" s="3">
        <v>200</v>
      </c>
      <c r="L3177" s="3">
        <v>200</v>
      </c>
      <c r="M3177" t="s">
        <v>4</v>
      </c>
      <c r="N3177" t="s">
        <v>4</v>
      </c>
      <c r="O3177" t="s">
        <v>4</v>
      </c>
      <c r="P3177" t="s">
        <v>2387</v>
      </c>
      <c r="Q3177" t="s">
        <v>21</v>
      </c>
      <c r="R3177" t="s">
        <v>777</v>
      </c>
      <c r="S3177" t="s">
        <v>4</v>
      </c>
      <c r="T3177" s="5">
        <v>118</v>
      </c>
      <c r="U3177" t="s">
        <v>7</v>
      </c>
      <c r="V3177">
        <f t="shared" si="119"/>
        <v>0.59</v>
      </c>
      <c r="W3177">
        <f>VLOOKUP(A3177,LISTINO!D:N,10,FALSE)</f>
        <v>0.79</v>
      </c>
      <c r="X3177">
        <f t="shared" si="118"/>
        <v>158</v>
      </c>
      <c r="Y3177" s="17">
        <f>VLOOKUP(A3177,LISTINO!D:K,7,FALSE)</f>
        <v>44896</v>
      </c>
    </row>
    <row r="3178" spans="1:25" x14ac:dyDescent="0.25">
      <c r="A3178" t="s">
        <v>838</v>
      </c>
      <c r="B3178" t="s">
        <v>0</v>
      </c>
      <c r="C3178" t="s">
        <v>0</v>
      </c>
      <c r="D3178" t="s">
        <v>132</v>
      </c>
      <c r="E3178" t="s">
        <v>159</v>
      </c>
      <c r="F3178" t="s">
        <v>839</v>
      </c>
      <c r="G3178" t="s">
        <v>4</v>
      </c>
      <c r="H3178" s="2">
        <v>44687</v>
      </c>
      <c r="I3178" t="s">
        <v>5</v>
      </c>
      <c r="J3178" t="s">
        <v>5</v>
      </c>
      <c r="K3178" s="3">
        <v>8</v>
      </c>
      <c r="L3178" s="3">
        <v>8</v>
      </c>
      <c r="M3178" t="s">
        <v>4</v>
      </c>
      <c r="N3178" t="s">
        <v>4</v>
      </c>
      <c r="O3178" t="s">
        <v>4</v>
      </c>
      <c r="P3178" t="s">
        <v>2391</v>
      </c>
      <c r="Q3178" t="s">
        <v>21</v>
      </c>
      <c r="R3178" t="s">
        <v>163</v>
      </c>
      <c r="S3178" t="s">
        <v>4</v>
      </c>
      <c r="T3178" s="5">
        <v>0</v>
      </c>
      <c r="U3178" t="s">
        <v>7</v>
      </c>
      <c r="V3178">
        <f t="shared" si="119"/>
        <v>0</v>
      </c>
      <c r="W3178">
        <f>VLOOKUP(A3178,LISTINO!D:N,10,FALSE)</f>
        <v>31.53</v>
      </c>
      <c r="X3178">
        <f t="shared" si="118"/>
        <v>252.24</v>
      </c>
      <c r="Y3178" s="17">
        <f>VLOOKUP(A3178,LISTINO!D:K,7,FALSE)</f>
        <v>45376</v>
      </c>
    </row>
    <row r="3179" spans="1:25" x14ac:dyDescent="0.25">
      <c r="A3179" t="s">
        <v>938</v>
      </c>
      <c r="B3179" t="s">
        <v>0</v>
      </c>
      <c r="C3179" t="s">
        <v>0</v>
      </c>
      <c r="D3179" t="s">
        <v>132</v>
      </c>
      <c r="E3179" t="s">
        <v>159</v>
      </c>
      <c r="F3179" t="s">
        <v>939</v>
      </c>
      <c r="G3179" t="s">
        <v>4</v>
      </c>
      <c r="H3179" s="2">
        <v>44687</v>
      </c>
      <c r="I3179" t="s">
        <v>5</v>
      </c>
      <c r="J3179" t="s">
        <v>5</v>
      </c>
      <c r="K3179" s="3">
        <v>15</v>
      </c>
      <c r="L3179" s="3">
        <v>15</v>
      </c>
      <c r="M3179" t="s">
        <v>4</v>
      </c>
      <c r="N3179" t="s">
        <v>4</v>
      </c>
      <c r="O3179" t="s">
        <v>4</v>
      </c>
      <c r="P3179" t="s">
        <v>2391</v>
      </c>
      <c r="Q3179" t="s">
        <v>6</v>
      </c>
      <c r="R3179" t="s">
        <v>163</v>
      </c>
      <c r="S3179" t="s">
        <v>4</v>
      </c>
      <c r="T3179" s="5">
        <v>201</v>
      </c>
      <c r="U3179" t="s">
        <v>7</v>
      </c>
      <c r="V3179">
        <f t="shared" si="119"/>
        <v>13.4</v>
      </c>
      <c r="W3179">
        <f>VLOOKUP(A3179,LISTINO!D:N,10,FALSE)</f>
        <v>8.91</v>
      </c>
      <c r="X3179">
        <f t="shared" si="118"/>
        <v>133.65</v>
      </c>
      <c r="Y3179" s="17">
        <f>VLOOKUP(A3179,LISTINO!D:K,7,FALSE)</f>
        <v>45376</v>
      </c>
    </row>
    <row r="3180" spans="1:25" x14ac:dyDescent="0.25">
      <c r="A3180" t="s">
        <v>2</v>
      </c>
      <c r="B3180" t="s">
        <v>0</v>
      </c>
      <c r="C3180" t="s">
        <v>1</v>
      </c>
      <c r="D3180" t="s">
        <v>132</v>
      </c>
      <c r="E3180" t="s">
        <v>159</v>
      </c>
      <c r="F3180" t="s">
        <v>3</v>
      </c>
      <c r="G3180" t="s">
        <v>4</v>
      </c>
      <c r="H3180" s="2">
        <v>44686</v>
      </c>
      <c r="I3180" t="s">
        <v>5</v>
      </c>
      <c r="J3180" t="s">
        <v>5</v>
      </c>
      <c r="K3180" s="3">
        <v>180</v>
      </c>
      <c r="L3180" s="3">
        <v>180</v>
      </c>
      <c r="M3180" t="s">
        <v>4</v>
      </c>
      <c r="N3180" t="s">
        <v>4</v>
      </c>
      <c r="O3180" t="s">
        <v>4</v>
      </c>
      <c r="P3180" t="s">
        <v>2397</v>
      </c>
      <c r="Q3180" t="s">
        <v>6</v>
      </c>
      <c r="R3180" t="s">
        <v>964</v>
      </c>
      <c r="S3180" t="s">
        <v>4</v>
      </c>
      <c r="T3180" s="5">
        <v>246.6</v>
      </c>
      <c r="U3180" t="s">
        <v>7</v>
      </c>
      <c r="V3180">
        <f t="shared" si="119"/>
        <v>1.3699999999999999</v>
      </c>
      <c r="W3180">
        <f>VLOOKUP(A3180,LISTINO!D:N,10,FALSE)</f>
        <v>2</v>
      </c>
      <c r="X3180">
        <f t="shared" si="118"/>
        <v>360</v>
      </c>
      <c r="Y3180" s="17">
        <f>VLOOKUP(A3180,LISTINO!D:K,7,FALSE)</f>
        <v>44682</v>
      </c>
    </row>
    <row r="3181" spans="1:25" x14ac:dyDescent="0.25">
      <c r="A3181" t="s">
        <v>1915</v>
      </c>
      <c r="B3181" t="s">
        <v>0</v>
      </c>
      <c r="C3181" t="s">
        <v>1</v>
      </c>
      <c r="D3181" t="s">
        <v>132</v>
      </c>
      <c r="E3181" t="s">
        <v>159</v>
      </c>
      <c r="F3181" t="s">
        <v>1916</v>
      </c>
      <c r="G3181" t="s">
        <v>4</v>
      </c>
      <c r="H3181" s="2">
        <v>44686</v>
      </c>
      <c r="I3181" t="s">
        <v>5</v>
      </c>
      <c r="J3181" t="s">
        <v>5</v>
      </c>
      <c r="K3181" s="3">
        <v>150</v>
      </c>
      <c r="L3181" s="3">
        <v>150</v>
      </c>
      <c r="M3181" t="s">
        <v>4</v>
      </c>
      <c r="N3181" t="s">
        <v>4</v>
      </c>
      <c r="O3181" t="s">
        <v>4</v>
      </c>
      <c r="P3181" t="s">
        <v>2398</v>
      </c>
      <c r="Q3181" t="s">
        <v>6</v>
      </c>
      <c r="R3181" t="s">
        <v>964</v>
      </c>
      <c r="S3181" t="s">
        <v>4</v>
      </c>
      <c r="T3181" s="5">
        <v>228</v>
      </c>
      <c r="U3181" t="s">
        <v>7</v>
      </c>
      <c r="V3181">
        <f t="shared" si="119"/>
        <v>1.52</v>
      </c>
      <c r="W3181">
        <f>VLOOKUP(A3181,LISTINO!D:N,10,FALSE)</f>
        <v>2.2400000000000002</v>
      </c>
      <c r="X3181">
        <f t="shared" si="118"/>
        <v>336.00000000000006</v>
      </c>
      <c r="Y3181" s="17">
        <f>VLOOKUP(A3181,LISTINO!D:K,7,FALSE)</f>
        <v>44896</v>
      </c>
    </row>
    <row r="3182" spans="1:25" x14ac:dyDescent="0.25">
      <c r="A3182" t="s">
        <v>309</v>
      </c>
      <c r="B3182" t="s">
        <v>0</v>
      </c>
      <c r="C3182" t="s">
        <v>0</v>
      </c>
      <c r="D3182" t="s">
        <v>132</v>
      </c>
      <c r="E3182" t="s">
        <v>159</v>
      </c>
      <c r="F3182" t="s">
        <v>310</v>
      </c>
      <c r="G3182" t="s">
        <v>4</v>
      </c>
      <c r="H3182" s="2">
        <v>44686</v>
      </c>
      <c r="I3182" t="s">
        <v>5</v>
      </c>
      <c r="J3182" t="s">
        <v>5</v>
      </c>
      <c r="K3182" s="3">
        <v>172</v>
      </c>
      <c r="L3182" s="3">
        <v>172</v>
      </c>
      <c r="M3182" t="s">
        <v>4</v>
      </c>
      <c r="N3182" t="s">
        <v>4</v>
      </c>
      <c r="O3182" t="s">
        <v>4</v>
      </c>
      <c r="P3182" t="s">
        <v>2399</v>
      </c>
      <c r="Q3182" t="s">
        <v>6</v>
      </c>
      <c r="R3182" t="s">
        <v>1103</v>
      </c>
      <c r="S3182" t="s">
        <v>4</v>
      </c>
      <c r="T3182" s="5">
        <v>0</v>
      </c>
      <c r="U3182" t="s">
        <v>7</v>
      </c>
      <c r="V3182">
        <f t="shared" si="119"/>
        <v>0</v>
      </c>
      <c r="W3182">
        <f>VLOOKUP(A3182,LISTINO!D:N,10,FALSE)</f>
        <v>2.5</v>
      </c>
      <c r="X3182">
        <f t="shared" si="118"/>
        <v>430</v>
      </c>
      <c r="Y3182" s="17">
        <f>VLOOKUP(A3182,LISTINO!D:K,7,FALSE)</f>
        <v>44713</v>
      </c>
    </row>
    <row r="3183" spans="1:25" x14ac:dyDescent="0.25">
      <c r="A3183" t="s">
        <v>309</v>
      </c>
      <c r="B3183" t="s">
        <v>0</v>
      </c>
      <c r="C3183" t="s">
        <v>0</v>
      </c>
      <c r="D3183" t="s">
        <v>132</v>
      </c>
      <c r="E3183" t="s">
        <v>159</v>
      </c>
      <c r="F3183" t="s">
        <v>310</v>
      </c>
      <c r="G3183" t="s">
        <v>4</v>
      </c>
      <c r="H3183" s="2">
        <v>44686</v>
      </c>
      <c r="I3183" t="s">
        <v>5</v>
      </c>
      <c r="J3183" t="s">
        <v>5</v>
      </c>
      <c r="K3183" s="3">
        <v>100</v>
      </c>
      <c r="L3183" s="3">
        <v>100</v>
      </c>
      <c r="M3183" t="s">
        <v>4</v>
      </c>
      <c r="N3183" t="s">
        <v>4</v>
      </c>
      <c r="O3183" t="s">
        <v>4</v>
      </c>
      <c r="P3183" t="s">
        <v>2399</v>
      </c>
      <c r="Q3183" t="s">
        <v>21</v>
      </c>
      <c r="R3183" t="s">
        <v>1103</v>
      </c>
      <c r="S3183" t="s">
        <v>4</v>
      </c>
      <c r="T3183" s="5">
        <v>0</v>
      </c>
      <c r="U3183" t="s">
        <v>7</v>
      </c>
      <c r="V3183">
        <f t="shared" si="119"/>
        <v>0</v>
      </c>
      <c r="W3183">
        <f>VLOOKUP(A3183,LISTINO!D:N,10,FALSE)</f>
        <v>2.5</v>
      </c>
      <c r="X3183">
        <f t="shared" si="118"/>
        <v>250</v>
      </c>
      <c r="Y3183" s="17">
        <f>VLOOKUP(A3183,LISTINO!D:K,7,FALSE)</f>
        <v>44713</v>
      </c>
    </row>
    <row r="3184" spans="1:25" x14ac:dyDescent="0.25">
      <c r="A3184" t="s">
        <v>667</v>
      </c>
      <c r="B3184" t="s">
        <v>0</v>
      </c>
      <c r="C3184" t="s">
        <v>0</v>
      </c>
      <c r="D3184" t="s">
        <v>132</v>
      </c>
      <c r="E3184" t="s">
        <v>159</v>
      </c>
      <c r="F3184" t="s">
        <v>668</v>
      </c>
      <c r="G3184" t="s">
        <v>4</v>
      </c>
      <c r="H3184" s="2">
        <v>44686</v>
      </c>
      <c r="I3184" t="s">
        <v>5</v>
      </c>
      <c r="J3184" t="s">
        <v>5</v>
      </c>
      <c r="K3184" s="3">
        <v>50</v>
      </c>
      <c r="L3184" s="3">
        <v>50</v>
      </c>
      <c r="M3184" t="s">
        <v>4</v>
      </c>
      <c r="N3184" t="s">
        <v>4</v>
      </c>
      <c r="O3184" t="s">
        <v>4</v>
      </c>
      <c r="P3184" t="s">
        <v>2400</v>
      </c>
      <c r="Q3184" t="s">
        <v>6</v>
      </c>
      <c r="R3184" t="s">
        <v>964</v>
      </c>
      <c r="S3184" t="s">
        <v>4</v>
      </c>
      <c r="T3184" s="5">
        <v>141.5</v>
      </c>
      <c r="U3184" t="s">
        <v>7</v>
      </c>
      <c r="V3184">
        <f t="shared" ref="V3184:V3242" si="120" xml:space="preserve"> T3184/K3184</f>
        <v>2.83</v>
      </c>
      <c r="W3184">
        <f>VLOOKUP(A3184,LISTINO!D:N,10,FALSE)</f>
        <v>4.1500000000000004</v>
      </c>
      <c r="X3184">
        <f t="shared" si="118"/>
        <v>207.50000000000003</v>
      </c>
      <c r="Y3184" s="17">
        <f>VLOOKUP(A3184,LISTINO!D:K,7,FALSE)</f>
        <v>44682</v>
      </c>
    </row>
    <row r="3185" spans="1:25" x14ac:dyDescent="0.25">
      <c r="A3185" t="s">
        <v>34</v>
      </c>
      <c r="B3185" t="s">
        <v>0</v>
      </c>
      <c r="C3185" t="s">
        <v>1</v>
      </c>
      <c r="D3185" t="s">
        <v>132</v>
      </c>
      <c r="E3185" t="s">
        <v>159</v>
      </c>
      <c r="F3185" t="s">
        <v>35</v>
      </c>
      <c r="G3185" t="s">
        <v>4</v>
      </c>
      <c r="H3185" s="2">
        <v>44686</v>
      </c>
      <c r="I3185" t="s">
        <v>5</v>
      </c>
      <c r="J3185" t="s">
        <v>5</v>
      </c>
      <c r="K3185" s="3">
        <v>520</v>
      </c>
      <c r="L3185" s="3">
        <v>520</v>
      </c>
      <c r="M3185" t="s">
        <v>4</v>
      </c>
      <c r="N3185" t="s">
        <v>4</v>
      </c>
      <c r="O3185" t="s">
        <v>4</v>
      </c>
      <c r="P3185" t="s">
        <v>2401</v>
      </c>
      <c r="Q3185" t="s">
        <v>6</v>
      </c>
      <c r="R3185" t="s">
        <v>964</v>
      </c>
      <c r="S3185" t="s">
        <v>4</v>
      </c>
      <c r="T3185" s="5">
        <v>2324.4</v>
      </c>
      <c r="U3185" t="s">
        <v>7</v>
      </c>
      <c r="V3185">
        <f t="shared" si="120"/>
        <v>4.47</v>
      </c>
      <c r="W3185">
        <f>VLOOKUP(A3185,LISTINO!D:N,10,FALSE)</f>
        <v>6.58</v>
      </c>
      <c r="X3185">
        <f t="shared" si="118"/>
        <v>3421.6</v>
      </c>
      <c r="Y3185" s="17">
        <f>VLOOKUP(A3185,LISTINO!D:K,7,FALSE)</f>
        <v>44682</v>
      </c>
    </row>
    <row r="3186" spans="1:25" x14ac:dyDescent="0.25">
      <c r="A3186" t="s">
        <v>36</v>
      </c>
      <c r="B3186" t="s">
        <v>0</v>
      </c>
      <c r="C3186" t="s">
        <v>1</v>
      </c>
      <c r="D3186" t="s">
        <v>132</v>
      </c>
      <c r="E3186" t="s">
        <v>159</v>
      </c>
      <c r="F3186" t="s">
        <v>37</v>
      </c>
      <c r="G3186" t="s">
        <v>4</v>
      </c>
      <c r="H3186" s="2">
        <v>44686</v>
      </c>
      <c r="I3186" t="s">
        <v>5</v>
      </c>
      <c r="J3186" t="s">
        <v>5</v>
      </c>
      <c r="K3186" s="3">
        <v>360</v>
      </c>
      <c r="L3186" s="3">
        <v>360</v>
      </c>
      <c r="M3186" t="s">
        <v>4</v>
      </c>
      <c r="N3186" t="s">
        <v>4</v>
      </c>
      <c r="O3186" t="s">
        <v>4</v>
      </c>
      <c r="P3186" t="s">
        <v>2402</v>
      </c>
      <c r="Q3186" t="s">
        <v>6</v>
      </c>
      <c r="R3186" t="s">
        <v>964</v>
      </c>
      <c r="S3186" t="s">
        <v>4</v>
      </c>
      <c r="T3186" s="5">
        <v>2088</v>
      </c>
      <c r="U3186" t="s">
        <v>7</v>
      </c>
      <c r="V3186">
        <f t="shared" si="120"/>
        <v>5.8</v>
      </c>
      <c r="W3186">
        <f>VLOOKUP(A3186,LISTINO!D:N,10,FALSE)</f>
        <v>10.69</v>
      </c>
      <c r="X3186">
        <f t="shared" si="118"/>
        <v>3848.3999999999996</v>
      </c>
      <c r="Y3186" s="17">
        <f>VLOOKUP(A3186,LISTINO!D:K,7,FALSE)</f>
        <v>44682</v>
      </c>
    </row>
    <row r="3187" spans="1:25" hidden="1" x14ac:dyDescent="0.25">
      <c r="A3187" t="s">
        <v>677</v>
      </c>
      <c r="B3187" t="s">
        <v>0</v>
      </c>
      <c r="C3187" t="s">
        <v>1</v>
      </c>
      <c r="D3187" t="s">
        <v>132</v>
      </c>
      <c r="E3187" t="s">
        <v>159</v>
      </c>
      <c r="F3187" t="s">
        <v>678</v>
      </c>
      <c r="G3187" t="s">
        <v>4</v>
      </c>
      <c r="H3187" s="2">
        <v>44686</v>
      </c>
      <c r="I3187" t="s">
        <v>5</v>
      </c>
      <c r="J3187" t="s">
        <v>5</v>
      </c>
      <c r="K3187" s="3">
        <v>300</v>
      </c>
      <c r="L3187" s="3">
        <v>300</v>
      </c>
      <c r="M3187" t="s">
        <v>4</v>
      </c>
      <c r="N3187" t="s">
        <v>4</v>
      </c>
      <c r="O3187" t="s">
        <v>4</v>
      </c>
      <c r="P3187" t="s">
        <v>2404</v>
      </c>
      <c r="Q3187" t="s">
        <v>6</v>
      </c>
      <c r="R3187" t="s">
        <v>964</v>
      </c>
      <c r="S3187" t="s">
        <v>4</v>
      </c>
      <c r="T3187" s="5">
        <v>537</v>
      </c>
      <c r="U3187" t="s">
        <v>7</v>
      </c>
      <c r="V3187">
        <f t="shared" si="120"/>
        <v>1.79</v>
      </c>
      <c r="W3187">
        <f>VLOOKUP(A3187,LISTINO!D:N,10,FALSE)</f>
        <v>2.64</v>
      </c>
      <c r="X3187">
        <f t="shared" si="118"/>
        <v>792</v>
      </c>
      <c r="Y3187" s="17">
        <f>VLOOKUP(A3187,LISTINO!D:K,7,FALSE)</f>
        <v>44682</v>
      </c>
    </row>
    <row r="3188" spans="1:25" hidden="1" x14ac:dyDescent="0.25">
      <c r="A3188" t="s">
        <v>677</v>
      </c>
      <c r="B3188" t="s">
        <v>0</v>
      </c>
      <c r="C3188" t="s">
        <v>1</v>
      </c>
      <c r="D3188" t="s">
        <v>132</v>
      </c>
      <c r="E3188" t="s">
        <v>159</v>
      </c>
      <c r="F3188" t="s">
        <v>678</v>
      </c>
      <c r="G3188" t="s">
        <v>4</v>
      </c>
      <c r="H3188" s="2">
        <v>44686</v>
      </c>
      <c r="I3188" t="s">
        <v>5</v>
      </c>
      <c r="J3188" t="s">
        <v>5</v>
      </c>
      <c r="K3188" s="3">
        <v>100</v>
      </c>
      <c r="L3188" s="3">
        <v>100</v>
      </c>
      <c r="M3188" t="s">
        <v>4</v>
      </c>
      <c r="N3188" t="s">
        <v>4</v>
      </c>
      <c r="O3188" t="s">
        <v>4</v>
      </c>
      <c r="P3188" t="s">
        <v>2403</v>
      </c>
      <c r="Q3188" t="s">
        <v>6</v>
      </c>
      <c r="R3188" t="s">
        <v>964</v>
      </c>
      <c r="S3188" t="s">
        <v>4</v>
      </c>
      <c r="T3188" s="5">
        <v>179</v>
      </c>
      <c r="U3188" t="s">
        <v>7</v>
      </c>
      <c r="V3188">
        <f t="shared" si="120"/>
        <v>1.79</v>
      </c>
      <c r="W3188">
        <f>VLOOKUP(A3188,LISTINO!D:N,10,FALSE)</f>
        <v>2.64</v>
      </c>
      <c r="X3188">
        <f t="shared" si="118"/>
        <v>264</v>
      </c>
      <c r="Y3188" s="17">
        <f>VLOOKUP(A3188,LISTINO!D:K,7,FALSE)</f>
        <v>44682</v>
      </c>
    </row>
    <row r="3189" spans="1:25" hidden="1" x14ac:dyDescent="0.25">
      <c r="A3189" t="s">
        <v>52</v>
      </c>
      <c r="B3189" t="s">
        <v>0</v>
      </c>
      <c r="C3189" t="s">
        <v>1</v>
      </c>
      <c r="D3189" t="s">
        <v>132</v>
      </c>
      <c r="E3189" t="s">
        <v>159</v>
      </c>
      <c r="F3189" t="s">
        <v>53</v>
      </c>
      <c r="G3189" t="s">
        <v>4</v>
      </c>
      <c r="H3189" s="2">
        <v>44686</v>
      </c>
      <c r="I3189" t="s">
        <v>5</v>
      </c>
      <c r="J3189" t="s">
        <v>5</v>
      </c>
      <c r="K3189" s="3">
        <v>1800</v>
      </c>
      <c r="L3189" s="3">
        <v>1800</v>
      </c>
      <c r="M3189" t="s">
        <v>4</v>
      </c>
      <c r="N3189" t="s">
        <v>4</v>
      </c>
      <c r="O3189" t="s">
        <v>4</v>
      </c>
      <c r="P3189" t="s">
        <v>2405</v>
      </c>
      <c r="Q3189" t="s">
        <v>6</v>
      </c>
      <c r="R3189" t="s">
        <v>964</v>
      </c>
      <c r="S3189" t="s">
        <v>4</v>
      </c>
      <c r="T3189" s="5">
        <v>3240</v>
      </c>
      <c r="U3189" t="s">
        <v>7</v>
      </c>
      <c r="V3189">
        <f t="shared" si="120"/>
        <v>1.8</v>
      </c>
      <c r="W3189">
        <f>VLOOKUP(A3189,LISTINO!D:N,10,FALSE)</f>
        <v>2.88</v>
      </c>
      <c r="X3189">
        <f t="shared" si="118"/>
        <v>5184</v>
      </c>
      <c r="Y3189" s="17">
        <f>VLOOKUP(A3189,LISTINO!D:K,7,FALSE)</f>
        <v>44682</v>
      </c>
    </row>
    <row r="3190" spans="1:25" hidden="1" x14ac:dyDescent="0.25">
      <c r="A3190" t="s">
        <v>54</v>
      </c>
      <c r="B3190" t="s">
        <v>0</v>
      </c>
      <c r="C3190" t="s">
        <v>1</v>
      </c>
      <c r="D3190" t="s">
        <v>132</v>
      </c>
      <c r="E3190" t="s">
        <v>159</v>
      </c>
      <c r="F3190" t="s">
        <v>55</v>
      </c>
      <c r="G3190" t="s">
        <v>4</v>
      </c>
      <c r="H3190" s="2">
        <v>44686</v>
      </c>
      <c r="I3190" t="s">
        <v>5</v>
      </c>
      <c r="J3190" t="s">
        <v>5</v>
      </c>
      <c r="K3190" s="3">
        <v>2100</v>
      </c>
      <c r="L3190" s="3">
        <v>2100</v>
      </c>
      <c r="M3190" t="s">
        <v>4</v>
      </c>
      <c r="N3190" t="s">
        <v>4</v>
      </c>
      <c r="O3190" t="s">
        <v>4</v>
      </c>
      <c r="P3190" t="s">
        <v>2406</v>
      </c>
      <c r="Q3190" t="s">
        <v>6</v>
      </c>
      <c r="R3190" t="s">
        <v>964</v>
      </c>
      <c r="S3190" t="s">
        <v>4</v>
      </c>
      <c r="T3190" s="5">
        <v>5523</v>
      </c>
      <c r="U3190" t="s">
        <v>7</v>
      </c>
      <c r="V3190">
        <f t="shared" si="120"/>
        <v>2.63</v>
      </c>
      <c r="W3190">
        <f>VLOOKUP(A3190,LISTINO!D:N,10,FALSE)</f>
        <v>3.9</v>
      </c>
      <c r="X3190">
        <f t="shared" si="118"/>
        <v>8190</v>
      </c>
      <c r="Y3190" s="17">
        <f>VLOOKUP(A3190,LISTINO!D:K,7,FALSE)</f>
        <v>44682</v>
      </c>
    </row>
    <row r="3191" spans="1:25" x14ac:dyDescent="0.25">
      <c r="A3191" t="s">
        <v>1108</v>
      </c>
      <c r="B3191" t="s">
        <v>0</v>
      </c>
      <c r="C3191" t="s">
        <v>0</v>
      </c>
      <c r="D3191" t="s">
        <v>132</v>
      </c>
      <c r="E3191" t="s">
        <v>159</v>
      </c>
      <c r="F3191" t="s">
        <v>1109</v>
      </c>
      <c r="G3191" t="s">
        <v>4</v>
      </c>
      <c r="H3191" s="2">
        <v>44686</v>
      </c>
      <c r="I3191" t="s">
        <v>5</v>
      </c>
      <c r="J3191" t="s">
        <v>5</v>
      </c>
      <c r="K3191" s="3">
        <v>60</v>
      </c>
      <c r="L3191" s="3">
        <v>60</v>
      </c>
      <c r="M3191" t="s">
        <v>4</v>
      </c>
      <c r="N3191" t="s">
        <v>4</v>
      </c>
      <c r="O3191" t="s">
        <v>4</v>
      </c>
      <c r="P3191" t="s">
        <v>2407</v>
      </c>
      <c r="Q3191" t="s">
        <v>6</v>
      </c>
      <c r="R3191" t="s">
        <v>964</v>
      </c>
      <c r="S3191" t="s">
        <v>4</v>
      </c>
      <c r="T3191" s="5">
        <v>0</v>
      </c>
      <c r="U3191" t="s">
        <v>7</v>
      </c>
      <c r="V3191">
        <f t="shared" si="120"/>
        <v>0</v>
      </c>
      <c r="W3191">
        <f>VLOOKUP(A3191,LISTINO!D:N,10,FALSE)</f>
        <v>17.809999999999999</v>
      </c>
      <c r="X3191">
        <f t="shared" si="118"/>
        <v>1068.5999999999999</v>
      </c>
      <c r="Y3191" s="17">
        <f>VLOOKUP(A3191,LISTINO!D:K,7,FALSE)</f>
        <v>44682</v>
      </c>
    </row>
    <row r="3192" spans="1:25" x14ac:dyDescent="0.25">
      <c r="A3192" t="s">
        <v>170</v>
      </c>
      <c r="B3192" t="s">
        <v>0</v>
      </c>
      <c r="C3192" t="s">
        <v>1</v>
      </c>
      <c r="D3192" t="s">
        <v>132</v>
      </c>
      <c r="E3192" t="s">
        <v>159</v>
      </c>
      <c r="F3192" t="s">
        <v>171</v>
      </c>
      <c r="G3192" t="s">
        <v>4</v>
      </c>
      <c r="H3192" s="2">
        <v>44686</v>
      </c>
      <c r="I3192" t="s">
        <v>5</v>
      </c>
      <c r="J3192" t="s">
        <v>5</v>
      </c>
      <c r="K3192" s="3">
        <v>30</v>
      </c>
      <c r="L3192" s="3">
        <v>30</v>
      </c>
      <c r="M3192" t="s">
        <v>4</v>
      </c>
      <c r="N3192" t="s">
        <v>4</v>
      </c>
      <c r="O3192" t="s">
        <v>4</v>
      </c>
      <c r="P3192" t="s">
        <v>2408</v>
      </c>
      <c r="Q3192" t="s">
        <v>6</v>
      </c>
      <c r="R3192" t="s">
        <v>964</v>
      </c>
      <c r="S3192" t="s">
        <v>4</v>
      </c>
      <c r="T3192" s="5">
        <v>52.2</v>
      </c>
      <c r="U3192" t="s">
        <v>7</v>
      </c>
      <c r="V3192">
        <f t="shared" si="120"/>
        <v>1.74</v>
      </c>
      <c r="W3192">
        <f>VLOOKUP(A3192,LISTINO!D:N,10,FALSE)</f>
        <v>2.56</v>
      </c>
      <c r="X3192">
        <f t="shared" si="118"/>
        <v>76.8</v>
      </c>
      <c r="Y3192" s="17">
        <f>VLOOKUP(A3192,LISTINO!D:K,7,FALSE)</f>
        <v>44682</v>
      </c>
    </row>
    <row r="3193" spans="1:25" x14ac:dyDescent="0.25">
      <c r="A3193" t="s">
        <v>1114</v>
      </c>
      <c r="B3193" t="s">
        <v>0</v>
      </c>
      <c r="C3193" t="s">
        <v>1</v>
      </c>
      <c r="D3193" t="s">
        <v>132</v>
      </c>
      <c r="E3193" t="s">
        <v>159</v>
      </c>
      <c r="F3193" t="s">
        <v>1115</v>
      </c>
      <c r="G3193" t="s">
        <v>4</v>
      </c>
      <c r="H3193" s="2">
        <v>44686</v>
      </c>
      <c r="I3193" t="s">
        <v>5</v>
      </c>
      <c r="J3193" t="s">
        <v>5</v>
      </c>
      <c r="K3193" s="3">
        <v>20</v>
      </c>
      <c r="L3193" s="3">
        <v>20</v>
      </c>
      <c r="M3193" t="s">
        <v>4</v>
      </c>
      <c r="N3193" t="s">
        <v>4</v>
      </c>
      <c r="O3193" t="s">
        <v>4</v>
      </c>
      <c r="P3193" t="s">
        <v>2409</v>
      </c>
      <c r="Q3193" t="s">
        <v>6</v>
      </c>
      <c r="R3193" t="s">
        <v>964</v>
      </c>
      <c r="S3193" t="s">
        <v>4</v>
      </c>
      <c r="T3193" s="5">
        <v>146.6</v>
      </c>
      <c r="U3193" t="s">
        <v>7</v>
      </c>
      <c r="V3193">
        <f t="shared" si="120"/>
        <v>7.33</v>
      </c>
      <c r="W3193">
        <f>VLOOKUP(A3193,LISTINO!D:N,10,FALSE)</f>
        <v>10.77</v>
      </c>
      <c r="X3193">
        <f t="shared" si="118"/>
        <v>215.39999999999998</v>
      </c>
      <c r="Y3193" s="17">
        <f>VLOOKUP(A3193,LISTINO!D:K,7,FALSE)</f>
        <v>44682</v>
      </c>
    </row>
    <row r="3194" spans="1:25" x14ac:dyDescent="0.25">
      <c r="A3194" t="s">
        <v>924</v>
      </c>
      <c r="B3194" t="s">
        <v>0</v>
      </c>
      <c r="C3194" t="s">
        <v>1</v>
      </c>
      <c r="D3194" t="s">
        <v>132</v>
      </c>
      <c r="E3194" t="s">
        <v>159</v>
      </c>
      <c r="F3194" t="s">
        <v>925</v>
      </c>
      <c r="G3194" t="s">
        <v>4</v>
      </c>
      <c r="H3194" s="2">
        <v>44686</v>
      </c>
      <c r="I3194" t="s">
        <v>5</v>
      </c>
      <c r="J3194" t="s">
        <v>5</v>
      </c>
      <c r="K3194" s="3">
        <v>10</v>
      </c>
      <c r="L3194" s="3">
        <v>10</v>
      </c>
      <c r="M3194" t="s">
        <v>4</v>
      </c>
      <c r="N3194" t="s">
        <v>4</v>
      </c>
      <c r="O3194" t="s">
        <v>4</v>
      </c>
      <c r="P3194" t="s">
        <v>2412</v>
      </c>
      <c r="Q3194" t="s">
        <v>6</v>
      </c>
      <c r="R3194" t="s">
        <v>964</v>
      </c>
      <c r="S3194" t="s">
        <v>4</v>
      </c>
      <c r="T3194" s="5">
        <v>64.599999999999994</v>
      </c>
      <c r="U3194" t="s">
        <v>7</v>
      </c>
      <c r="V3194">
        <f t="shared" si="120"/>
        <v>6.4599999999999991</v>
      </c>
      <c r="W3194">
        <f>VLOOKUP(A3194,LISTINO!D:N,10,FALSE)</f>
        <v>11.64</v>
      </c>
      <c r="X3194">
        <f t="shared" si="118"/>
        <v>116.4</v>
      </c>
      <c r="Y3194" s="17">
        <f>VLOOKUP(A3194,LISTINO!D:K,7,FALSE)</f>
        <v>44682</v>
      </c>
    </row>
    <row r="3195" spans="1:25" x14ac:dyDescent="0.25">
      <c r="A3195" t="s">
        <v>924</v>
      </c>
      <c r="B3195" t="s">
        <v>0</v>
      </c>
      <c r="C3195" t="s">
        <v>1</v>
      </c>
      <c r="D3195" t="s">
        <v>132</v>
      </c>
      <c r="E3195" t="s">
        <v>159</v>
      </c>
      <c r="F3195" t="s">
        <v>925</v>
      </c>
      <c r="G3195" t="s">
        <v>4</v>
      </c>
      <c r="H3195" s="2">
        <v>44686</v>
      </c>
      <c r="I3195" t="s">
        <v>5</v>
      </c>
      <c r="J3195" t="s">
        <v>5</v>
      </c>
      <c r="K3195" s="3">
        <v>40</v>
      </c>
      <c r="L3195" s="3">
        <v>40</v>
      </c>
      <c r="M3195" t="s">
        <v>4</v>
      </c>
      <c r="N3195" t="s">
        <v>4</v>
      </c>
      <c r="O3195" t="s">
        <v>4</v>
      </c>
      <c r="P3195" t="s">
        <v>2411</v>
      </c>
      <c r="Q3195" t="s">
        <v>6</v>
      </c>
      <c r="R3195" t="s">
        <v>964</v>
      </c>
      <c r="S3195" t="s">
        <v>4</v>
      </c>
      <c r="T3195" s="5">
        <v>258.39999999999998</v>
      </c>
      <c r="U3195" t="s">
        <v>7</v>
      </c>
      <c r="V3195">
        <f t="shared" si="120"/>
        <v>6.4599999999999991</v>
      </c>
      <c r="W3195">
        <f>VLOOKUP(A3195,LISTINO!D:N,10,FALSE)</f>
        <v>11.64</v>
      </c>
      <c r="X3195">
        <f t="shared" si="118"/>
        <v>465.6</v>
      </c>
      <c r="Y3195" s="17">
        <f>VLOOKUP(A3195,LISTINO!D:K,7,FALSE)</f>
        <v>44682</v>
      </c>
    </row>
    <row r="3196" spans="1:25" x14ac:dyDescent="0.25">
      <c r="A3196" t="s">
        <v>924</v>
      </c>
      <c r="B3196" t="s">
        <v>0</v>
      </c>
      <c r="C3196" t="s">
        <v>1</v>
      </c>
      <c r="D3196" t="s">
        <v>132</v>
      </c>
      <c r="E3196" t="s">
        <v>159</v>
      </c>
      <c r="F3196" t="s">
        <v>925</v>
      </c>
      <c r="G3196" t="s">
        <v>4</v>
      </c>
      <c r="H3196" s="2">
        <v>44686</v>
      </c>
      <c r="I3196" t="s">
        <v>5</v>
      </c>
      <c r="J3196" t="s">
        <v>5</v>
      </c>
      <c r="K3196" s="3">
        <v>40</v>
      </c>
      <c r="L3196" s="3">
        <v>40</v>
      </c>
      <c r="M3196" t="s">
        <v>4</v>
      </c>
      <c r="N3196" t="s">
        <v>4</v>
      </c>
      <c r="O3196" t="s">
        <v>4</v>
      </c>
      <c r="P3196" t="s">
        <v>2410</v>
      </c>
      <c r="Q3196" t="s">
        <v>6</v>
      </c>
      <c r="R3196" t="s">
        <v>964</v>
      </c>
      <c r="S3196" t="s">
        <v>4</v>
      </c>
      <c r="T3196" s="5">
        <v>258.39999999999998</v>
      </c>
      <c r="U3196" t="s">
        <v>7</v>
      </c>
      <c r="V3196">
        <f t="shared" si="120"/>
        <v>6.4599999999999991</v>
      </c>
      <c r="W3196">
        <f>VLOOKUP(A3196,LISTINO!D:N,10,FALSE)</f>
        <v>11.64</v>
      </c>
      <c r="X3196">
        <f t="shared" si="118"/>
        <v>465.6</v>
      </c>
      <c r="Y3196" s="17">
        <f>VLOOKUP(A3196,LISTINO!D:K,7,FALSE)</f>
        <v>44682</v>
      </c>
    </row>
    <row r="3197" spans="1:25" x14ac:dyDescent="0.25">
      <c r="A3197" t="s">
        <v>1116</v>
      </c>
      <c r="B3197" t="s">
        <v>0</v>
      </c>
      <c r="C3197" t="s">
        <v>1</v>
      </c>
      <c r="D3197" t="s">
        <v>132</v>
      </c>
      <c r="E3197" t="s">
        <v>159</v>
      </c>
      <c r="F3197" t="s">
        <v>1117</v>
      </c>
      <c r="G3197" t="s">
        <v>4</v>
      </c>
      <c r="H3197" s="2">
        <v>44686</v>
      </c>
      <c r="I3197" t="s">
        <v>5</v>
      </c>
      <c r="J3197" t="s">
        <v>5</v>
      </c>
      <c r="K3197" s="3">
        <v>20</v>
      </c>
      <c r="L3197" s="3">
        <v>20</v>
      </c>
      <c r="M3197" t="s">
        <v>4</v>
      </c>
      <c r="N3197" t="s">
        <v>4</v>
      </c>
      <c r="O3197" t="s">
        <v>4</v>
      </c>
      <c r="P3197" t="s">
        <v>2413</v>
      </c>
      <c r="Q3197" t="s">
        <v>6</v>
      </c>
      <c r="R3197" t="s">
        <v>964</v>
      </c>
      <c r="S3197" t="s">
        <v>4</v>
      </c>
      <c r="T3197" s="5">
        <v>265.8</v>
      </c>
      <c r="U3197" t="s">
        <v>7</v>
      </c>
      <c r="V3197">
        <f t="shared" si="120"/>
        <v>13.290000000000001</v>
      </c>
      <c r="W3197">
        <f>VLOOKUP(A3197,LISTINO!D:N,10,FALSE)</f>
        <v>20.18</v>
      </c>
      <c r="X3197">
        <f t="shared" si="118"/>
        <v>403.6</v>
      </c>
      <c r="Y3197" s="17">
        <f>VLOOKUP(A3197,LISTINO!D:K,7,FALSE)</f>
        <v>44682</v>
      </c>
    </row>
    <row r="3198" spans="1:25" x14ac:dyDescent="0.25">
      <c r="A3198" t="s">
        <v>980</v>
      </c>
      <c r="B3198" t="s">
        <v>0</v>
      </c>
      <c r="C3198" t="s">
        <v>1</v>
      </c>
      <c r="D3198" t="s">
        <v>132</v>
      </c>
      <c r="E3198" t="s">
        <v>159</v>
      </c>
      <c r="F3198" t="s">
        <v>981</v>
      </c>
      <c r="G3198" t="s">
        <v>4</v>
      </c>
      <c r="H3198" s="2">
        <v>44686</v>
      </c>
      <c r="I3198" t="s">
        <v>5</v>
      </c>
      <c r="J3198" t="s">
        <v>5</v>
      </c>
      <c r="K3198" s="3">
        <v>60</v>
      </c>
      <c r="L3198" s="3">
        <v>60</v>
      </c>
      <c r="M3198" t="s">
        <v>4</v>
      </c>
      <c r="N3198" t="s">
        <v>4</v>
      </c>
      <c r="O3198" t="s">
        <v>4</v>
      </c>
      <c r="P3198" t="s">
        <v>2414</v>
      </c>
      <c r="Q3198" t="s">
        <v>6</v>
      </c>
      <c r="R3198" t="s">
        <v>964</v>
      </c>
      <c r="S3198" t="s">
        <v>4</v>
      </c>
      <c r="T3198" s="5">
        <v>702.6</v>
      </c>
      <c r="U3198" t="s">
        <v>7</v>
      </c>
      <c r="V3198">
        <f t="shared" si="120"/>
        <v>11.71</v>
      </c>
      <c r="W3198">
        <f>VLOOKUP(A3198,LISTINO!D:N,10,FALSE)</f>
        <v>17.23</v>
      </c>
      <c r="X3198">
        <f t="shared" si="118"/>
        <v>1033.8</v>
      </c>
      <c r="Y3198" s="17">
        <f>VLOOKUP(A3198,LISTINO!D:K,7,FALSE)</f>
        <v>44682</v>
      </c>
    </row>
    <row r="3199" spans="1:25" x14ac:dyDescent="0.25">
      <c r="A3199" t="s">
        <v>742</v>
      </c>
      <c r="B3199" t="s">
        <v>0</v>
      </c>
      <c r="C3199" t="s">
        <v>1</v>
      </c>
      <c r="D3199" t="s">
        <v>132</v>
      </c>
      <c r="E3199" t="s">
        <v>159</v>
      </c>
      <c r="F3199" t="s">
        <v>743</v>
      </c>
      <c r="G3199" t="s">
        <v>4</v>
      </c>
      <c r="H3199" s="2">
        <v>44686</v>
      </c>
      <c r="I3199" t="s">
        <v>5</v>
      </c>
      <c r="J3199" t="s">
        <v>5</v>
      </c>
      <c r="K3199" s="3">
        <v>200</v>
      </c>
      <c r="L3199" s="3">
        <v>200</v>
      </c>
      <c r="M3199" t="s">
        <v>4</v>
      </c>
      <c r="N3199" t="s">
        <v>4</v>
      </c>
      <c r="O3199" t="s">
        <v>4</v>
      </c>
      <c r="P3199" t="s">
        <v>2415</v>
      </c>
      <c r="Q3199" t="s">
        <v>6</v>
      </c>
      <c r="R3199" t="s">
        <v>964</v>
      </c>
      <c r="S3199" t="s">
        <v>4</v>
      </c>
      <c r="T3199" s="5">
        <v>1800</v>
      </c>
      <c r="U3199" t="s">
        <v>7</v>
      </c>
      <c r="V3199">
        <f t="shared" si="120"/>
        <v>9</v>
      </c>
      <c r="W3199">
        <f>VLOOKUP(A3199,LISTINO!D:N,10,FALSE)</f>
        <v>18.45</v>
      </c>
      <c r="X3199">
        <f t="shared" si="118"/>
        <v>3690</v>
      </c>
      <c r="Y3199" s="17">
        <f>VLOOKUP(A3199,LISTINO!D:K,7,FALSE)</f>
        <v>44682</v>
      </c>
    </row>
    <row r="3200" spans="1:25" x14ac:dyDescent="0.25">
      <c r="A3200" t="s">
        <v>890</v>
      </c>
      <c r="B3200" t="s">
        <v>0</v>
      </c>
      <c r="C3200" t="s">
        <v>1</v>
      </c>
      <c r="D3200" t="s">
        <v>132</v>
      </c>
      <c r="E3200" t="s">
        <v>159</v>
      </c>
      <c r="F3200" t="s">
        <v>891</v>
      </c>
      <c r="G3200" t="s">
        <v>4</v>
      </c>
      <c r="H3200" s="2">
        <v>44686</v>
      </c>
      <c r="I3200" t="s">
        <v>5</v>
      </c>
      <c r="J3200" t="s">
        <v>5</v>
      </c>
      <c r="K3200" s="3">
        <v>10</v>
      </c>
      <c r="L3200" s="3">
        <v>10</v>
      </c>
      <c r="M3200" t="s">
        <v>4</v>
      </c>
      <c r="N3200" t="s">
        <v>4</v>
      </c>
      <c r="O3200" t="s">
        <v>4</v>
      </c>
      <c r="P3200" t="s">
        <v>2416</v>
      </c>
      <c r="Q3200" t="s">
        <v>6</v>
      </c>
      <c r="R3200" t="s">
        <v>964</v>
      </c>
      <c r="S3200" t="s">
        <v>4</v>
      </c>
      <c r="T3200" s="5">
        <v>15.4</v>
      </c>
      <c r="U3200" t="s">
        <v>7</v>
      </c>
      <c r="V3200">
        <f t="shared" si="120"/>
        <v>1.54</v>
      </c>
      <c r="W3200">
        <f>VLOOKUP(A3200,LISTINO!D:N,10,FALSE)</f>
        <v>2.27</v>
      </c>
      <c r="X3200">
        <f t="shared" si="118"/>
        <v>22.7</v>
      </c>
      <c r="Y3200" s="17">
        <f>VLOOKUP(A3200,LISTINO!D:K,7,FALSE)</f>
        <v>44682</v>
      </c>
    </row>
    <row r="3201" spans="1:25" x14ac:dyDescent="0.25">
      <c r="A3201" t="s">
        <v>890</v>
      </c>
      <c r="B3201" t="s">
        <v>0</v>
      </c>
      <c r="C3201" t="s">
        <v>1</v>
      </c>
      <c r="D3201" t="s">
        <v>132</v>
      </c>
      <c r="E3201" t="s">
        <v>159</v>
      </c>
      <c r="F3201" t="s">
        <v>891</v>
      </c>
      <c r="G3201" t="s">
        <v>4</v>
      </c>
      <c r="H3201" s="2">
        <v>44686</v>
      </c>
      <c r="I3201" t="s">
        <v>5</v>
      </c>
      <c r="J3201" t="s">
        <v>5</v>
      </c>
      <c r="K3201" s="3">
        <v>10</v>
      </c>
      <c r="L3201" s="3">
        <v>10</v>
      </c>
      <c r="M3201" t="s">
        <v>4</v>
      </c>
      <c r="N3201" t="s">
        <v>4</v>
      </c>
      <c r="O3201" t="s">
        <v>4</v>
      </c>
      <c r="P3201" t="s">
        <v>2417</v>
      </c>
      <c r="Q3201" t="s">
        <v>6</v>
      </c>
      <c r="R3201" t="s">
        <v>964</v>
      </c>
      <c r="S3201" t="s">
        <v>4</v>
      </c>
      <c r="T3201" s="5">
        <v>15.4</v>
      </c>
      <c r="U3201" t="s">
        <v>7</v>
      </c>
      <c r="V3201">
        <f t="shared" si="120"/>
        <v>1.54</v>
      </c>
      <c r="W3201">
        <f>VLOOKUP(A3201,LISTINO!D:N,10,FALSE)</f>
        <v>2.27</v>
      </c>
      <c r="X3201">
        <f t="shared" si="118"/>
        <v>22.7</v>
      </c>
      <c r="Y3201" s="17">
        <f>VLOOKUP(A3201,LISTINO!D:K,7,FALSE)</f>
        <v>44682</v>
      </c>
    </row>
    <row r="3202" spans="1:25" x14ac:dyDescent="0.25">
      <c r="A3202" t="s">
        <v>88</v>
      </c>
      <c r="B3202" t="s">
        <v>0</v>
      </c>
      <c r="C3202" t="s">
        <v>1</v>
      </c>
      <c r="D3202" t="s">
        <v>132</v>
      </c>
      <c r="E3202" t="s">
        <v>159</v>
      </c>
      <c r="F3202" t="s">
        <v>89</v>
      </c>
      <c r="G3202" t="s">
        <v>4</v>
      </c>
      <c r="H3202" s="2">
        <v>44686</v>
      </c>
      <c r="I3202" t="s">
        <v>5</v>
      </c>
      <c r="J3202" t="s">
        <v>5</v>
      </c>
      <c r="K3202" s="3">
        <v>625</v>
      </c>
      <c r="L3202" s="3">
        <v>625</v>
      </c>
      <c r="M3202" t="s">
        <v>4</v>
      </c>
      <c r="N3202" t="s">
        <v>4</v>
      </c>
      <c r="O3202" t="s">
        <v>4</v>
      </c>
      <c r="P3202" t="s">
        <v>2418</v>
      </c>
      <c r="Q3202" t="s">
        <v>6</v>
      </c>
      <c r="R3202" t="s">
        <v>964</v>
      </c>
      <c r="S3202" t="s">
        <v>4</v>
      </c>
      <c r="T3202" s="5">
        <v>900</v>
      </c>
      <c r="U3202" t="s">
        <v>7</v>
      </c>
      <c r="V3202">
        <f t="shared" si="120"/>
        <v>1.44</v>
      </c>
      <c r="W3202">
        <f>VLOOKUP(A3202,LISTINO!D:N,10,FALSE)</f>
        <v>2.12</v>
      </c>
      <c r="X3202">
        <f t="shared" si="118"/>
        <v>1325</v>
      </c>
      <c r="Y3202" s="17">
        <f>VLOOKUP(A3202,LISTINO!D:K,7,FALSE)</f>
        <v>44682</v>
      </c>
    </row>
    <row r="3203" spans="1:25" x14ac:dyDescent="0.25">
      <c r="A3203" t="s">
        <v>88</v>
      </c>
      <c r="B3203" t="s">
        <v>0</v>
      </c>
      <c r="C3203" t="s">
        <v>1</v>
      </c>
      <c r="D3203" t="s">
        <v>132</v>
      </c>
      <c r="E3203" t="s">
        <v>159</v>
      </c>
      <c r="F3203" t="s">
        <v>89</v>
      </c>
      <c r="G3203" t="s">
        <v>4</v>
      </c>
      <c r="H3203" s="2">
        <v>44686</v>
      </c>
      <c r="I3203" t="s">
        <v>5</v>
      </c>
      <c r="J3203" t="s">
        <v>5</v>
      </c>
      <c r="K3203" s="3">
        <v>625</v>
      </c>
      <c r="L3203" s="3">
        <v>625</v>
      </c>
      <c r="M3203" t="s">
        <v>4</v>
      </c>
      <c r="N3203" t="s">
        <v>4</v>
      </c>
      <c r="O3203" t="s">
        <v>4</v>
      </c>
      <c r="P3203" t="s">
        <v>2419</v>
      </c>
      <c r="Q3203" t="s">
        <v>6</v>
      </c>
      <c r="R3203" t="s">
        <v>964</v>
      </c>
      <c r="S3203" t="s">
        <v>4</v>
      </c>
      <c r="T3203" s="5">
        <v>900</v>
      </c>
      <c r="U3203" t="s">
        <v>7</v>
      </c>
      <c r="V3203">
        <f t="shared" si="120"/>
        <v>1.44</v>
      </c>
      <c r="W3203">
        <f>VLOOKUP(A3203,LISTINO!D:N,10,FALSE)</f>
        <v>2.12</v>
      </c>
      <c r="X3203">
        <f t="shared" ref="X3203:X3266" si="121">W3203*K3203</f>
        <v>1325</v>
      </c>
      <c r="Y3203" s="17">
        <f>VLOOKUP(A3203,LISTINO!D:K,7,FALSE)</f>
        <v>44682</v>
      </c>
    </row>
    <row r="3204" spans="1:25" x14ac:dyDescent="0.25">
      <c r="A3204" t="s">
        <v>88</v>
      </c>
      <c r="B3204" t="s">
        <v>0</v>
      </c>
      <c r="C3204" t="s">
        <v>1</v>
      </c>
      <c r="D3204" t="s">
        <v>132</v>
      </c>
      <c r="E3204" t="s">
        <v>159</v>
      </c>
      <c r="F3204" t="s">
        <v>89</v>
      </c>
      <c r="G3204" t="s">
        <v>4</v>
      </c>
      <c r="H3204" s="2">
        <v>44686</v>
      </c>
      <c r="I3204" t="s">
        <v>5</v>
      </c>
      <c r="J3204" t="s">
        <v>5</v>
      </c>
      <c r="K3204" s="3">
        <v>125</v>
      </c>
      <c r="L3204" s="3">
        <v>125</v>
      </c>
      <c r="M3204" t="s">
        <v>4</v>
      </c>
      <c r="N3204" t="s">
        <v>4</v>
      </c>
      <c r="O3204" t="s">
        <v>4</v>
      </c>
      <c r="P3204" t="s">
        <v>2420</v>
      </c>
      <c r="Q3204" t="s">
        <v>6</v>
      </c>
      <c r="R3204" t="s">
        <v>964</v>
      </c>
      <c r="S3204" t="s">
        <v>4</v>
      </c>
      <c r="T3204" s="5">
        <v>180</v>
      </c>
      <c r="U3204" t="s">
        <v>7</v>
      </c>
      <c r="V3204">
        <f t="shared" si="120"/>
        <v>1.44</v>
      </c>
      <c r="W3204">
        <f>VLOOKUP(A3204,LISTINO!D:N,10,FALSE)</f>
        <v>2.12</v>
      </c>
      <c r="X3204">
        <f t="shared" si="121"/>
        <v>265</v>
      </c>
      <c r="Y3204" s="17">
        <f>VLOOKUP(A3204,LISTINO!D:K,7,FALSE)</f>
        <v>44682</v>
      </c>
    </row>
    <row r="3205" spans="1:25" x14ac:dyDescent="0.25">
      <c r="A3205" t="s">
        <v>1659</v>
      </c>
      <c r="B3205" t="s">
        <v>0</v>
      </c>
      <c r="C3205" t="s">
        <v>1</v>
      </c>
      <c r="D3205" t="s">
        <v>132</v>
      </c>
      <c r="E3205" t="s">
        <v>159</v>
      </c>
      <c r="F3205" t="s">
        <v>1660</v>
      </c>
      <c r="G3205" t="s">
        <v>4</v>
      </c>
      <c r="H3205" s="2">
        <v>44686</v>
      </c>
      <c r="I3205" t="s">
        <v>5</v>
      </c>
      <c r="J3205" t="s">
        <v>5</v>
      </c>
      <c r="K3205" s="3">
        <v>40</v>
      </c>
      <c r="L3205" s="3">
        <v>40</v>
      </c>
      <c r="M3205" t="s">
        <v>4</v>
      </c>
      <c r="N3205" t="s">
        <v>4</v>
      </c>
      <c r="O3205" t="s">
        <v>4</v>
      </c>
      <c r="P3205" t="s">
        <v>2421</v>
      </c>
      <c r="Q3205" t="s">
        <v>6</v>
      </c>
      <c r="R3205" t="s">
        <v>964</v>
      </c>
      <c r="S3205" t="s">
        <v>4</v>
      </c>
      <c r="T3205" s="5">
        <v>372</v>
      </c>
      <c r="U3205" t="s">
        <v>7</v>
      </c>
      <c r="V3205">
        <f t="shared" si="120"/>
        <v>9.3000000000000007</v>
      </c>
      <c r="W3205">
        <f>VLOOKUP(A3205,LISTINO!D:N,10,FALSE)</f>
        <v>13.69</v>
      </c>
      <c r="X3205">
        <f t="shared" si="121"/>
        <v>547.6</v>
      </c>
      <c r="Y3205" s="17">
        <f>VLOOKUP(A3205,LISTINO!D:K,7,FALSE)</f>
        <v>44682</v>
      </c>
    </row>
    <row r="3206" spans="1:25" x14ac:dyDescent="0.25">
      <c r="A3206" t="s">
        <v>687</v>
      </c>
      <c r="B3206" t="s">
        <v>0</v>
      </c>
      <c r="C3206" t="s">
        <v>0</v>
      </c>
      <c r="D3206" t="s">
        <v>132</v>
      </c>
      <c r="E3206" t="s">
        <v>159</v>
      </c>
      <c r="F3206" t="s">
        <v>688</v>
      </c>
      <c r="G3206" t="s">
        <v>4</v>
      </c>
      <c r="H3206" s="2">
        <v>44686</v>
      </c>
      <c r="I3206" t="s">
        <v>5</v>
      </c>
      <c r="J3206" t="s">
        <v>5</v>
      </c>
      <c r="K3206" s="3">
        <v>60</v>
      </c>
      <c r="L3206" s="3">
        <v>60</v>
      </c>
      <c r="M3206" t="s">
        <v>4</v>
      </c>
      <c r="N3206" t="s">
        <v>4</v>
      </c>
      <c r="O3206" t="s">
        <v>4</v>
      </c>
      <c r="P3206" t="s">
        <v>2422</v>
      </c>
      <c r="Q3206" t="s">
        <v>6</v>
      </c>
      <c r="R3206" t="s">
        <v>964</v>
      </c>
      <c r="S3206" t="s">
        <v>4</v>
      </c>
      <c r="T3206" s="5">
        <v>423</v>
      </c>
      <c r="U3206" t="s">
        <v>7</v>
      </c>
      <c r="V3206">
        <f t="shared" si="120"/>
        <v>7.05</v>
      </c>
      <c r="W3206">
        <f>VLOOKUP(A3206,LISTINO!D:N,10,FALSE)</f>
        <v>10.4</v>
      </c>
      <c r="X3206">
        <f t="shared" si="121"/>
        <v>624</v>
      </c>
      <c r="Y3206" s="17">
        <f>VLOOKUP(A3206,LISTINO!D:K,7,FALSE)</f>
        <v>44682</v>
      </c>
    </row>
    <row r="3207" spans="1:25" x14ac:dyDescent="0.25">
      <c r="A3207" t="s">
        <v>687</v>
      </c>
      <c r="B3207" t="s">
        <v>0</v>
      </c>
      <c r="C3207" t="s">
        <v>0</v>
      </c>
      <c r="D3207" t="s">
        <v>132</v>
      </c>
      <c r="E3207" t="s">
        <v>159</v>
      </c>
      <c r="F3207" t="s">
        <v>688</v>
      </c>
      <c r="G3207" t="s">
        <v>4</v>
      </c>
      <c r="H3207" s="2">
        <v>44686</v>
      </c>
      <c r="I3207" t="s">
        <v>5</v>
      </c>
      <c r="J3207" t="s">
        <v>5</v>
      </c>
      <c r="K3207" s="3">
        <v>100</v>
      </c>
      <c r="L3207" s="3">
        <v>100</v>
      </c>
      <c r="M3207" t="s">
        <v>4</v>
      </c>
      <c r="N3207" t="s">
        <v>4</v>
      </c>
      <c r="O3207" t="s">
        <v>4</v>
      </c>
      <c r="P3207" t="s">
        <v>2423</v>
      </c>
      <c r="Q3207" t="s">
        <v>6</v>
      </c>
      <c r="R3207" t="s">
        <v>964</v>
      </c>
      <c r="S3207" t="s">
        <v>4</v>
      </c>
      <c r="T3207" s="5">
        <v>705</v>
      </c>
      <c r="U3207" t="s">
        <v>7</v>
      </c>
      <c r="V3207">
        <f t="shared" si="120"/>
        <v>7.05</v>
      </c>
      <c r="W3207">
        <f>VLOOKUP(A3207,LISTINO!D:N,10,FALSE)</f>
        <v>10.4</v>
      </c>
      <c r="X3207">
        <f t="shared" si="121"/>
        <v>1040</v>
      </c>
      <c r="Y3207" s="17">
        <f>VLOOKUP(A3207,LISTINO!D:K,7,FALSE)</f>
        <v>44682</v>
      </c>
    </row>
    <row r="3208" spans="1:25" x14ac:dyDescent="0.25">
      <c r="A3208" t="s">
        <v>950</v>
      </c>
      <c r="B3208" t="s">
        <v>0</v>
      </c>
      <c r="C3208" t="s">
        <v>1</v>
      </c>
      <c r="D3208" t="s">
        <v>132</v>
      </c>
      <c r="E3208" t="s">
        <v>159</v>
      </c>
      <c r="F3208" t="s">
        <v>951</v>
      </c>
      <c r="G3208" t="s">
        <v>4</v>
      </c>
      <c r="H3208" s="2">
        <v>44686</v>
      </c>
      <c r="I3208" t="s">
        <v>5</v>
      </c>
      <c r="J3208" t="s">
        <v>5</v>
      </c>
      <c r="K3208" s="3">
        <v>34</v>
      </c>
      <c r="L3208" s="3">
        <v>34</v>
      </c>
      <c r="M3208" t="s">
        <v>4</v>
      </c>
      <c r="N3208" t="s">
        <v>4</v>
      </c>
      <c r="O3208" t="s">
        <v>4</v>
      </c>
      <c r="P3208" t="s">
        <v>2424</v>
      </c>
      <c r="Q3208" t="s">
        <v>6</v>
      </c>
      <c r="R3208" t="s">
        <v>964</v>
      </c>
      <c r="S3208" t="s">
        <v>4</v>
      </c>
      <c r="T3208" s="5">
        <v>391.68</v>
      </c>
      <c r="U3208" t="s">
        <v>7</v>
      </c>
      <c r="V3208">
        <f t="shared" si="120"/>
        <v>11.52</v>
      </c>
      <c r="W3208">
        <f>VLOOKUP(A3208,LISTINO!D:N,10,FALSE)</f>
        <v>16.97</v>
      </c>
      <c r="X3208">
        <f t="shared" si="121"/>
        <v>576.98</v>
      </c>
      <c r="Y3208" s="17">
        <f>VLOOKUP(A3208,LISTINO!D:K,7,FALSE)</f>
        <v>44682</v>
      </c>
    </row>
    <row r="3209" spans="1:25" x14ac:dyDescent="0.25">
      <c r="A3209" t="s">
        <v>110</v>
      </c>
      <c r="B3209" t="s">
        <v>0</v>
      </c>
      <c r="C3209" t="s">
        <v>1</v>
      </c>
      <c r="D3209" t="s">
        <v>132</v>
      </c>
      <c r="E3209" t="s">
        <v>159</v>
      </c>
      <c r="F3209" t="s">
        <v>111</v>
      </c>
      <c r="G3209" t="s">
        <v>4</v>
      </c>
      <c r="H3209" s="2">
        <v>44686</v>
      </c>
      <c r="I3209" t="s">
        <v>5</v>
      </c>
      <c r="J3209" t="s">
        <v>5</v>
      </c>
      <c r="K3209" s="3">
        <v>720</v>
      </c>
      <c r="L3209" s="3">
        <v>720</v>
      </c>
      <c r="M3209" t="s">
        <v>4</v>
      </c>
      <c r="N3209" t="s">
        <v>4</v>
      </c>
      <c r="O3209" t="s">
        <v>4</v>
      </c>
      <c r="P3209" t="s">
        <v>2425</v>
      </c>
      <c r="Q3209" t="s">
        <v>6</v>
      </c>
      <c r="R3209" t="s">
        <v>964</v>
      </c>
      <c r="S3209" t="s">
        <v>4</v>
      </c>
      <c r="T3209" s="5">
        <v>1821.6</v>
      </c>
      <c r="U3209" t="s">
        <v>7</v>
      </c>
      <c r="V3209">
        <f t="shared" si="120"/>
        <v>2.5299999999999998</v>
      </c>
      <c r="W3209">
        <f>VLOOKUP(A3209,LISTINO!D:N,10,FALSE)</f>
        <v>3.72</v>
      </c>
      <c r="X3209">
        <f t="shared" si="121"/>
        <v>2678.4</v>
      </c>
      <c r="Y3209" s="17">
        <f>VLOOKUP(A3209,LISTINO!D:K,7,FALSE)</f>
        <v>44682</v>
      </c>
    </row>
    <row r="3210" spans="1:25" x14ac:dyDescent="0.25">
      <c r="A3210" t="s">
        <v>1333</v>
      </c>
      <c r="B3210" t="s">
        <v>0</v>
      </c>
      <c r="C3210" t="s">
        <v>1</v>
      </c>
      <c r="D3210" t="s">
        <v>132</v>
      </c>
      <c r="E3210" t="s">
        <v>159</v>
      </c>
      <c r="F3210" t="s">
        <v>1334</v>
      </c>
      <c r="G3210" t="s">
        <v>4</v>
      </c>
      <c r="H3210" s="2">
        <v>44686</v>
      </c>
      <c r="I3210" t="s">
        <v>5</v>
      </c>
      <c r="J3210" t="s">
        <v>5</v>
      </c>
      <c r="K3210" s="3">
        <v>10</v>
      </c>
      <c r="L3210" s="3">
        <v>10</v>
      </c>
      <c r="M3210" t="s">
        <v>4</v>
      </c>
      <c r="N3210" t="s">
        <v>4</v>
      </c>
      <c r="O3210" t="s">
        <v>4</v>
      </c>
      <c r="P3210" t="s">
        <v>2428</v>
      </c>
      <c r="Q3210" t="s">
        <v>6</v>
      </c>
      <c r="R3210" t="s">
        <v>964</v>
      </c>
      <c r="S3210" t="s">
        <v>4</v>
      </c>
      <c r="T3210" s="5">
        <v>63.6</v>
      </c>
      <c r="U3210" t="s">
        <v>7</v>
      </c>
      <c r="V3210">
        <f t="shared" si="120"/>
        <v>6.36</v>
      </c>
      <c r="W3210">
        <f>VLOOKUP(A3210,LISTINO!D:N,10,FALSE)</f>
        <v>6.9</v>
      </c>
      <c r="X3210">
        <f t="shared" si="121"/>
        <v>69</v>
      </c>
      <c r="Y3210" s="17">
        <f>VLOOKUP(A3210,LISTINO!D:K,7,FALSE)</f>
        <v>44958</v>
      </c>
    </row>
    <row r="3211" spans="1:25" x14ac:dyDescent="0.25">
      <c r="A3211" t="s">
        <v>1333</v>
      </c>
      <c r="B3211" t="s">
        <v>0</v>
      </c>
      <c r="C3211" t="s">
        <v>1</v>
      </c>
      <c r="D3211" t="s">
        <v>132</v>
      </c>
      <c r="E3211" t="s">
        <v>159</v>
      </c>
      <c r="F3211" t="s">
        <v>1334</v>
      </c>
      <c r="G3211" t="s">
        <v>4</v>
      </c>
      <c r="H3211" s="2">
        <v>44686</v>
      </c>
      <c r="I3211" t="s">
        <v>5</v>
      </c>
      <c r="J3211" t="s">
        <v>5</v>
      </c>
      <c r="K3211" s="3">
        <v>10</v>
      </c>
      <c r="L3211" s="3">
        <v>10</v>
      </c>
      <c r="M3211" t="s">
        <v>4</v>
      </c>
      <c r="N3211" t="s">
        <v>4</v>
      </c>
      <c r="O3211" t="s">
        <v>4</v>
      </c>
      <c r="P3211" t="s">
        <v>2429</v>
      </c>
      <c r="Q3211" t="s">
        <v>6</v>
      </c>
      <c r="R3211" t="s">
        <v>964</v>
      </c>
      <c r="S3211" t="s">
        <v>4</v>
      </c>
      <c r="T3211" s="5">
        <v>63.6</v>
      </c>
      <c r="U3211" t="s">
        <v>7</v>
      </c>
      <c r="V3211">
        <f t="shared" si="120"/>
        <v>6.36</v>
      </c>
      <c r="W3211">
        <f>VLOOKUP(A3211,LISTINO!D:N,10,FALSE)</f>
        <v>6.9</v>
      </c>
      <c r="X3211">
        <f t="shared" si="121"/>
        <v>69</v>
      </c>
      <c r="Y3211" s="17">
        <f>VLOOKUP(A3211,LISTINO!D:K,7,FALSE)</f>
        <v>44958</v>
      </c>
    </row>
    <row r="3212" spans="1:25" x14ac:dyDescent="0.25">
      <c r="A3212" t="s">
        <v>1869</v>
      </c>
      <c r="B3212" t="s">
        <v>0</v>
      </c>
      <c r="C3212" t="s">
        <v>0</v>
      </c>
      <c r="D3212" t="s">
        <v>132</v>
      </c>
      <c r="E3212" t="s">
        <v>159</v>
      </c>
      <c r="F3212" t="s">
        <v>1870</v>
      </c>
      <c r="G3212" t="s">
        <v>4</v>
      </c>
      <c r="H3212" s="2">
        <v>44686</v>
      </c>
      <c r="I3212" t="s">
        <v>5</v>
      </c>
      <c r="J3212" t="s">
        <v>5</v>
      </c>
      <c r="K3212" s="3">
        <v>50</v>
      </c>
      <c r="L3212" s="3">
        <v>50</v>
      </c>
      <c r="M3212" t="s">
        <v>4</v>
      </c>
      <c r="N3212" t="s">
        <v>4</v>
      </c>
      <c r="O3212" t="s">
        <v>4</v>
      </c>
      <c r="P3212" t="s">
        <v>2430</v>
      </c>
      <c r="Q3212" t="s">
        <v>10</v>
      </c>
      <c r="R3212" t="s">
        <v>851</v>
      </c>
      <c r="S3212" t="s">
        <v>4</v>
      </c>
      <c r="T3212" s="5">
        <v>43.5</v>
      </c>
      <c r="U3212" t="s">
        <v>7</v>
      </c>
      <c r="V3212">
        <f t="shared" si="120"/>
        <v>0.87</v>
      </c>
      <c r="W3212">
        <f>VLOOKUP(A3212,LISTINO!D:N,10,FALSE)</f>
        <v>1.1000000000000001</v>
      </c>
      <c r="X3212">
        <f t="shared" si="121"/>
        <v>55.000000000000007</v>
      </c>
      <c r="Y3212" s="17">
        <f>VLOOKUP(A3212,LISTINO!D:K,7,FALSE)</f>
        <v>44593</v>
      </c>
    </row>
    <row r="3213" spans="1:25" x14ac:dyDescent="0.25">
      <c r="A3213" t="s">
        <v>1335</v>
      </c>
      <c r="B3213" t="s">
        <v>0</v>
      </c>
      <c r="C3213" t="s">
        <v>1</v>
      </c>
      <c r="D3213" t="s">
        <v>132</v>
      </c>
      <c r="E3213" t="s">
        <v>159</v>
      </c>
      <c r="F3213" t="s">
        <v>1336</v>
      </c>
      <c r="G3213" t="s">
        <v>4</v>
      </c>
      <c r="H3213" s="2">
        <v>44686</v>
      </c>
      <c r="I3213" t="s">
        <v>5</v>
      </c>
      <c r="J3213" t="s">
        <v>5</v>
      </c>
      <c r="K3213" s="3">
        <v>10</v>
      </c>
      <c r="L3213" s="3">
        <v>10</v>
      </c>
      <c r="M3213" t="s">
        <v>4</v>
      </c>
      <c r="N3213" t="s">
        <v>4</v>
      </c>
      <c r="O3213" t="s">
        <v>4</v>
      </c>
      <c r="P3213" t="s">
        <v>2431</v>
      </c>
      <c r="Q3213" t="s">
        <v>6</v>
      </c>
      <c r="R3213" t="s">
        <v>964</v>
      </c>
      <c r="S3213" t="s">
        <v>4</v>
      </c>
      <c r="T3213" s="5">
        <v>56.9</v>
      </c>
      <c r="U3213" t="s">
        <v>7</v>
      </c>
      <c r="V3213">
        <f t="shared" si="120"/>
        <v>5.6899999999999995</v>
      </c>
      <c r="W3213">
        <f>VLOOKUP(A3213,LISTINO!D:N,10,FALSE)</f>
        <v>6.99</v>
      </c>
      <c r="X3213">
        <f t="shared" si="121"/>
        <v>69.900000000000006</v>
      </c>
      <c r="Y3213" s="17">
        <f>VLOOKUP(A3213,LISTINO!D:K,7,FALSE)</f>
        <v>44682</v>
      </c>
    </row>
    <row r="3214" spans="1:25" x14ac:dyDescent="0.25">
      <c r="A3214" t="s">
        <v>1337</v>
      </c>
      <c r="B3214" t="s">
        <v>0</v>
      </c>
      <c r="C3214" t="s">
        <v>1</v>
      </c>
      <c r="D3214" t="s">
        <v>132</v>
      </c>
      <c r="E3214" t="s">
        <v>159</v>
      </c>
      <c r="F3214" t="s">
        <v>1338</v>
      </c>
      <c r="G3214" t="s">
        <v>4</v>
      </c>
      <c r="H3214" s="2">
        <v>44686</v>
      </c>
      <c r="I3214" t="s">
        <v>5</v>
      </c>
      <c r="J3214" t="s">
        <v>5</v>
      </c>
      <c r="K3214" s="3">
        <v>10</v>
      </c>
      <c r="L3214" s="3">
        <v>10</v>
      </c>
      <c r="M3214" t="s">
        <v>4</v>
      </c>
      <c r="N3214" t="s">
        <v>4</v>
      </c>
      <c r="O3214" t="s">
        <v>4</v>
      </c>
      <c r="P3214" t="s">
        <v>2432</v>
      </c>
      <c r="Q3214" t="s">
        <v>6</v>
      </c>
      <c r="R3214" t="s">
        <v>964</v>
      </c>
      <c r="S3214" t="s">
        <v>4</v>
      </c>
      <c r="T3214" s="5">
        <v>41.7</v>
      </c>
      <c r="U3214" t="s">
        <v>7</v>
      </c>
      <c r="V3214">
        <f t="shared" si="120"/>
        <v>4.17</v>
      </c>
      <c r="W3214">
        <f>VLOOKUP(A3214,LISTINO!D:N,10,FALSE)</f>
        <v>6.13</v>
      </c>
      <c r="X3214">
        <f t="shared" si="121"/>
        <v>61.3</v>
      </c>
      <c r="Y3214" s="17">
        <f>VLOOKUP(A3214,LISTINO!D:K,7,FALSE)</f>
        <v>44682</v>
      </c>
    </row>
    <row r="3215" spans="1:25" x14ac:dyDescent="0.25">
      <c r="A3215" t="s">
        <v>1942</v>
      </c>
      <c r="B3215" t="s">
        <v>0</v>
      </c>
      <c r="C3215" t="s">
        <v>0</v>
      </c>
      <c r="D3215" t="s">
        <v>132</v>
      </c>
      <c r="E3215" t="s">
        <v>159</v>
      </c>
      <c r="F3215" t="s">
        <v>1943</v>
      </c>
      <c r="G3215" t="s">
        <v>4</v>
      </c>
      <c r="H3215" s="2">
        <v>44686</v>
      </c>
      <c r="I3215" t="s">
        <v>5</v>
      </c>
      <c r="J3215" t="s">
        <v>5</v>
      </c>
      <c r="K3215" s="3">
        <v>10</v>
      </c>
      <c r="L3215" s="3">
        <v>10</v>
      </c>
      <c r="M3215" t="s">
        <v>4</v>
      </c>
      <c r="N3215" t="s">
        <v>4</v>
      </c>
      <c r="O3215" t="s">
        <v>4</v>
      </c>
      <c r="P3215" t="s">
        <v>2433</v>
      </c>
      <c r="Q3215" t="s">
        <v>6</v>
      </c>
      <c r="R3215" t="s">
        <v>964</v>
      </c>
      <c r="S3215" t="s">
        <v>4</v>
      </c>
      <c r="T3215" s="5">
        <v>58.4</v>
      </c>
      <c r="U3215" t="s">
        <v>7</v>
      </c>
      <c r="V3215">
        <f t="shared" si="120"/>
        <v>5.84</v>
      </c>
      <c r="W3215">
        <f>VLOOKUP(A3215,LISTINO!D:N,10,FALSE)</f>
        <v>8.61</v>
      </c>
      <c r="X3215">
        <f t="shared" si="121"/>
        <v>86.1</v>
      </c>
      <c r="Y3215" s="17">
        <f>VLOOKUP(A3215,LISTINO!D:K,7,FALSE)</f>
        <v>44682</v>
      </c>
    </row>
    <row r="3216" spans="1:25" x14ac:dyDescent="0.25">
      <c r="A3216" t="s">
        <v>1749</v>
      </c>
      <c r="B3216" t="s">
        <v>0</v>
      </c>
      <c r="C3216" t="s">
        <v>1</v>
      </c>
      <c r="D3216" t="s">
        <v>132</v>
      </c>
      <c r="E3216" t="s">
        <v>159</v>
      </c>
      <c r="F3216" t="s">
        <v>1750</v>
      </c>
      <c r="G3216" t="s">
        <v>4</v>
      </c>
      <c r="H3216" s="2">
        <v>44686</v>
      </c>
      <c r="I3216" t="s">
        <v>5</v>
      </c>
      <c r="J3216" t="s">
        <v>5</v>
      </c>
      <c r="K3216" s="3">
        <v>10</v>
      </c>
      <c r="L3216" s="3">
        <v>10</v>
      </c>
      <c r="M3216" t="s">
        <v>4</v>
      </c>
      <c r="N3216" t="s">
        <v>4</v>
      </c>
      <c r="O3216" t="s">
        <v>4</v>
      </c>
      <c r="P3216" t="s">
        <v>2434</v>
      </c>
      <c r="Q3216" t="s">
        <v>6</v>
      </c>
      <c r="R3216" t="s">
        <v>964</v>
      </c>
      <c r="S3216" t="s">
        <v>4</v>
      </c>
      <c r="T3216" s="5">
        <v>11</v>
      </c>
      <c r="U3216" t="s">
        <v>7</v>
      </c>
      <c r="V3216">
        <f t="shared" si="120"/>
        <v>1.1000000000000001</v>
      </c>
      <c r="W3216">
        <f>VLOOKUP(A3216,LISTINO!D:N,10,FALSE)</f>
        <v>2.09</v>
      </c>
      <c r="X3216">
        <f t="shared" si="121"/>
        <v>20.9</v>
      </c>
      <c r="Y3216" s="17">
        <f>VLOOKUP(A3216,LISTINO!D:K,7,FALSE)</f>
        <v>45047</v>
      </c>
    </row>
    <row r="3217" spans="1:25" x14ac:dyDescent="0.25">
      <c r="A3217" t="s">
        <v>1892</v>
      </c>
      <c r="B3217" t="s">
        <v>0</v>
      </c>
      <c r="C3217" t="s">
        <v>0</v>
      </c>
      <c r="D3217" t="s">
        <v>132</v>
      </c>
      <c r="E3217" t="s">
        <v>159</v>
      </c>
      <c r="F3217" t="s">
        <v>1893</v>
      </c>
      <c r="G3217" t="s">
        <v>4</v>
      </c>
      <c r="H3217" s="2">
        <v>44686</v>
      </c>
      <c r="I3217" t="s">
        <v>5</v>
      </c>
      <c r="J3217" t="s">
        <v>5</v>
      </c>
      <c r="K3217" s="3">
        <v>16</v>
      </c>
      <c r="L3217" s="3">
        <v>16</v>
      </c>
      <c r="M3217" t="s">
        <v>4</v>
      </c>
      <c r="N3217" t="s">
        <v>4</v>
      </c>
      <c r="O3217" t="s">
        <v>4</v>
      </c>
      <c r="P3217" t="s">
        <v>2435</v>
      </c>
      <c r="Q3217" t="s">
        <v>13</v>
      </c>
      <c r="R3217" t="s">
        <v>163</v>
      </c>
      <c r="S3217" t="s">
        <v>4</v>
      </c>
      <c r="T3217" s="5">
        <v>0</v>
      </c>
      <c r="U3217" t="s">
        <v>7</v>
      </c>
      <c r="V3217">
        <f t="shared" si="120"/>
        <v>0</v>
      </c>
      <c r="W3217">
        <f>VLOOKUP(A3217,LISTINO!D:N,10,FALSE)</f>
        <v>0</v>
      </c>
      <c r="X3217">
        <f t="shared" si="121"/>
        <v>0</v>
      </c>
      <c r="Y3217" s="17">
        <f>VLOOKUP(A3217,LISTINO!D:K,7,FALSE)</f>
        <v>0</v>
      </c>
    </row>
    <row r="3218" spans="1:25" x14ac:dyDescent="0.25">
      <c r="A3218" t="s">
        <v>1946</v>
      </c>
      <c r="B3218" t="s">
        <v>0</v>
      </c>
      <c r="C3218" t="s">
        <v>0</v>
      </c>
      <c r="D3218" t="s">
        <v>132</v>
      </c>
      <c r="E3218" t="s">
        <v>159</v>
      </c>
      <c r="F3218" t="s">
        <v>1947</v>
      </c>
      <c r="G3218" t="s">
        <v>4</v>
      </c>
      <c r="H3218" s="2">
        <v>44686</v>
      </c>
      <c r="I3218" t="s">
        <v>5</v>
      </c>
      <c r="J3218" t="s">
        <v>5</v>
      </c>
      <c r="K3218" s="3">
        <v>10</v>
      </c>
      <c r="L3218" s="3">
        <v>10</v>
      </c>
      <c r="M3218" t="s">
        <v>4</v>
      </c>
      <c r="N3218" t="s">
        <v>4</v>
      </c>
      <c r="O3218" t="s">
        <v>4</v>
      </c>
      <c r="P3218" t="s">
        <v>2433</v>
      </c>
      <c r="Q3218" t="s">
        <v>21</v>
      </c>
      <c r="R3218" t="s">
        <v>964</v>
      </c>
      <c r="S3218" t="s">
        <v>4</v>
      </c>
      <c r="T3218" s="5">
        <v>14.9</v>
      </c>
      <c r="U3218" t="s">
        <v>7</v>
      </c>
      <c r="V3218">
        <f t="shared" si="120"/>
        <v>1.49</v>
      </c>
      <c r="W3218">
        <f>VLOOKUP(A3218,LISTINO!D:N,10,FALSE)</f>
        <v>1.67</v>
      </c>
      <c r="X3218">
        <f t="shared" si="121"/>
        <v>16.7</v>
      </c>
      <c r="Y3218" s="17">
        <f>VLOOKUP(A3218,LISTINO!D:K,7,FALSE)</f>
        <v>44958</v>
      </c>
    </row>
    <row r="3219" spans="1:25" x14ac:dyDescent="0.25">
      <c r="A3219" t="s">
        <v>1950</v>
      </c>
      <c r="B3219" t="s">
        <v>0</v>
      </c>
      <c r="C3219" t="s">
        <v>1</v>
      </c>
      <c r="D3219" t="s">
        <v>132</v>
      </c>
      <c r="E3219" t="s">
        <v>159</v>
      </c>
      <c r="F3219" t="s">
        <v>1951</v>
      </c>
      <c r="G3219" t="s">
        <v>4</v>
      </c>
      <c r="H3219" s="2">
        <v>44686</v>
      </c>
      <c r="I3219" t="s">
        <v>5</v>
      </c>
      <c r="J3219" t="s">
        <v>5</v>
      </c>
      <c r="K3219" s="3">
        <v>5</v>
      </c>
      <c r="L3219" s="3">
        <v>5</v>
      </c>
      <c r="M3219" t="s">
        <v>4</v>
      </c>
      <c r="N3219" t="s">
        <v>4</v>
      </c>
      <c r="O3219" t="s">
        <v>4</v>
      </c>
      <c r="P3219" t="s">
        <v>2436</v>
      </c>
      <c r="Q3219" t="s">
        <v>6</v>
      </c>
      <c r="R3219" t="s">
        <v>964</v>
      </c>
      <c r="S3219" t="s">
        <v>4</v>
      </c>
      <c r="T3219" s="5">
        <v>61.55</v>
      </c>
      <c r="U3219" t="s">
        <v>7</v>
      </c>
      <c r="V3219">
        <f t="shared" si="120"/>
        <v>12.309999999999999</v>
      </c>
      <c r="W3219">
        <f>VLOOKUP(A3219,LISTINO!D:N,10,FALSE)</f>
        <v>18.11</v>
      </c>
      <c r="X3219">
        <f t="shared" si="121"/>
        <v>90.55</v>
      </c>
      <c r="Y3219" s="17">
        <f>VLOOKUP(A3219,LISTINO!D:K,7,FALSE)</f>
        <v>44682</v>
      </c>
    </row>
    <row r="3220" spans="1:25" x14ac:dyDescent="0.25">
      <c r="A3220" t="s">
        <v>2030</v>
      </c>
      <c r="B3220" t="s">
        <v>0</v>
      </c>
      <c r="C3220" t="s">
        <v>0</v>
      </c>
      <c r="D3220" t="s">
        <v>132</v>
      </c>
      <c r="E3220" t="s">
        <v>159</v>
      </c>
      <c r="F3220" t="s">
        <v>2031</v>
      </c>
      <c r="G3220" t="s">
        <v>4</v>
      </c>
      <c r="H3220" s="2">
        <v>44686</v>
      </c>
      <c r="I3220" t="s">
        <v>5</v>
      </c>
      <c r="J3220" t="s">
        <v>5</v>
      </c>
      <c r="K3220" s="3">
        <v>12</v>
      </c>
      <c r="L3220" s="3">
        <v>12</v>
      </c>
      <c r="M3220" t="s">
        <v>4</v>
      </c>
      <c r="N3220" t="s">
        <v>4</v>
      </c>
      <c r="O3220" t="s">
        <v>4</v>
      </c>
      <c r="P3220" t="s">
        <v>2435</v>
      </c>
      <c r="Q3220" t="s">
        <v>14</v>
      </c>
      <c r="R3220" t="s">
        <v>163</v>
      </c>
      <c r="S3220" t="s">
        <v>4</v>
      </c>
      <c r="T3220" s="5">
        <v>0</v>
      </c>
      <c r="U3220" t="s">
        <v>7</v>
      </c>
      <c r="V3220">
        <f t="shared" si="120"/>
        <v>0</v>
      </c>
      <c r="W3220">
        <f>VLOOKUP(A3220,LISTINO!D:N,10,FALSE)</f>
        <v>0</v>
      </c>
      <c r="X3220">
        <f t="shared" si="121"/>
        <v>0</v>
      </c>
      <c r="Y3220" s="17">
        <f>VLOOKUP(A3220,LISTINO!D:K,7,FALSE)</f>
        <v>0</v>
      </c>
    </row>
    <row r="3221" spans="1:25" x14ac:dyDescent="0.25">
      <c r="A3221" t="s">
        <v>1183</v>
      </c>
      <c r="B3221" t="s">
        <v>0</v>
      </c>
      <c r="C3221" t="s">
        <v>1</v>
      </c>
      <c r="D3221" t="s">
        <v>132</v>
      </c>
      <c r="E3221" t="s">
        <v>159</v>
      </c>
      <c r="F3221" t="s">
        <v>1184</v>
      </c>
      <c r="G3221" t="s">
        <v>4</v>
      </c>
      <c r="H3221" s="2">
        <v>44686</v>
      </c>
      <c r="I3221" t="s">
        <v>5</v>
      </c>
      <c r="J3221" t="s">
        <v>5</v>
      </c>
      <c r="K3221" s="3">
        <v>5</v>
      </c>
      <c r="L3221" s="3">
        <v>5</v>
      </c>
      <c r="M3221" t="s">
        <v>4</v>
      </c>
      <c r="N3221" t="s">
        <v>4</v>
      </c>
      <c r="O3221" t="s">
        <v>4</v>
      </c>
      <c r="P3221" t="s">
        <v>2437</v>
      </c>
      <c r="Q3221" t="s">
        <v>6</v>
      </c>
      <c r="R3221" t="s">
        <v>964</v>
      </c>
      <c r="S3221" t="s">
        <v>4</v>
      </c>
      <c r="T3221" s="5">
        <v>45.7</v>
      </c>
      <c r="U3221" t="s">
        <v>7</v>
      </c>
      <c r="V3221">
        <f t="shared" si="120"/>
        <v>9.14</v>
      </c>
      <c r="W3221">
        <f>VLOOKUP(A3221,LISTINO!D:N,10,FALSE)</f>
        <v>13.47</v>
      </c>
      <c r="X3221">
        <f t="shared" si="121"/>
        <v>67.350000000000009</v>
      </c>
      <c r="Y3221" s="17">
        <f>VLOOKUP(A3221,LISTINO!D:K,7,FALSE)</f>
        <v>44682</v>
      </c>
    </row>
    <row r="3222" spans="1:25" x14ac:dyDescent="0.25">
      <c r="A3222" t="s">
        <v>1791</v>
      </c>
      <c r="B3222" t="s">
        <v>0</v>
      </c>
      <c r="C3222" t="s">
        <v>0</v>
      </c>
      <c r="D3222" t="s">
        <v>132</v>
      </c>
      <c r="E3222" t="s">
        <v>159</v>
      </c>
      <c r="F3222" t="s">
        <v>1792</v>
      </c>
      <c r="G3222" t="s">
        <v>4</v>
      </c>
      <c r="H3222" s="2">
        <v>44686</v>
      </c>
      <c r="I3222" t="s">
        <v>5</v>
      </c>
      <c r="J3222" t="s">
        <v>5</v>
      </c>
      <c r="K3222" s="3">
        <v>100</v>
      </c>
      <c r="L3222" s="3">
        <v>100</v>
      </c>
      <c r="M3222" t="s">
        <v>4</v>
      </c>
      <c r="N3222" t="s">
        <v>4</v>
      </c>
      <c r="O3222" t="s">
        <v>4</v>
      </c>
      <c r="P3222" t="s">
        <v>2430</v>
      </c>
      <c r="Q3222" t="s">
        <v>21</v>
      </c>
      <c r="R3222" t="s">
        <v>851</v>
      </c>
      <c r="S3222" t="s">
        <v>4</v>
      </c>
      <c r="T3222" s="5">
        <v>0</v>
      </c>
      <c r="U3222" t="s">
        <v>7</v>
      </c>
      <c r="V3222">
        <f t="shared" si="120"/>
        <v>0</v>
      </c>
      <c r="W3222">
        <f>VLOOKUP(A3222,LISTINO!D:N,10,FALSE)</f>
        <v>1.47</v>
      </c>
      <c r="X3222">
        <f t="shared" si="121"/>
        <v>147</v>
      </c>
      <c r="Y3222" s="17">
        <f>VLOOKUP(A3222,LISTINO!D:K,7,FALSE)</f>
        <v>44621</v>
      </c>
    </row>
    <row r="3223" spans="1:25" x14ac:dyDescent="0.25">
      <c r="A3223" t="s">
        <v>227</v>
      </c>
      <c r="B3223" t="s">
        <v>0</v>
      </c>
      <c r="C3223" t="s">
        <v>0</v>
      </c>
      <c r="D3223" t="s">
        <v>132</v>
      </c>
      <c r="E3223" t="s">
        <v>159</v>
      </c>
      <c r="F3223" t="s">
        <v>228</v>
      </c>
      <c r="G3223" t="s">
        <v>4</v>
      </c>
      <c r="H3223" s="2">
        <v>44686</v>
      </c>
      <c r="I3223" t="s">
        <v>5</v>
      </c>
      <c r="J3223" t="s">
        <v>5</v>
      </c>
      <c r="K3223" s="3">
        <v>300</v>
      </c>
      <c r="L3223" s="3">
        <v>300</v>
      </c>
      <c r="M3223" t="s">
        <v>4</v>
      </c>
      <c r="N3223" t="s">
        <v>4</v>
      </c>
      <c r="O3223" t="s">
        <v>4</v>
      </c>
      <c r="P3223" t="s">
        <v>2438</v>
      </c>
      <c r="Q3223" t="s">
        <v>21</v>
      </c>
      <c r="R3223" t="s">
        <v>964</v>
      </c>
      <c r="S3223" t="s">
        <v>4</v>
      </c>
      <c r="T3223" s="5">
        <v>393</v>
      </c>
      <c r="U3223" t="s">
        <v>7</v>
      </c>
      <c r="V3223">
        <f t="shared" si="120"/>
        <v>1.31</v>
      </c>
      <c r="W3223">
        <f>VLOOKUP(A3223,LISTINO!D:N,10,FALSE)</f>
        <v>1.94</v>
      </c>
      <c r="X3223">
        <f t="shared" si="121"/>
        <v>582</v>
      </c>
      <c r="Y3223" s="17">
        <f>VLOOKUP(A3223,LISTINO!D:K,7,FALSE)</f>
        <v>44682</v>
      </c>
    </row>
    <row r="3224" spans="1:25" x14ac:dyDescent="0.25">
      <c r="A3224" t="s">
        <v>540</v>
      </c>
      <c r="B3224" t="s">
        <v>0</v>
      </c>
      <c r="C3224" t="s">
        <v>0</v>
      </c>
      <c r="D3224" t="s">
        <v>132</v>
      </c>
      <c r="E3224" t="s">
        <v>159</v>
      </c>
      <c r="F3224" t="s">
        <v>541</v>
      </c>
      <c r="G3224" t="s">
        <v>4</v>
      </c>
      <c r="H3224" s="2">
        <v>44686</v>
      </c>
      <c r="I3224" t="s">
        <v>5</v>
      </c>
      <c r="J3224" t="s">
        <v>5</v>
      </c>
      <c r="K3224" s="3">
        <v>100</v>
      </c>
      <c r="L3224" s="3">
        <v>100</v>
      </c>
      <c r="M3224" t="s">
        <v>4</v>
      </c>
      <c r="N3224" t="s">
        <v>4</v>
      </c>
      <c r="O3224" t="s">
        <v>4</v>
      </c>
      <c r="P3224" t="s">
        <v>2439</v>
      </c>
      <c r="Q3224" t="s">
        <v>6</v>
      </c>
      <c r="R3224" t="s">
        <v>964</v>
      </c>
      <c r="S3224" t="s">
        <v>4</v>
      </c>
      <c r="T3224" s="5">
        <v>0</v>
      </c>
      <c r="U3224" t="s">
        <v>7</v>
      </c>
      <c r="V3224">
        <f t="shared" si="120"/>
        <v>0</v>
      </c>
      <c r="W3224">
        <f>VLOOKUP(A3224,LISTINO!D:N,10,FALSE)</f>
        <v>2.75</v>
      </c>
      <c r="X3224">
        <f t="shared" si="121"/>
        <v>275</v>
      </c>
      <c r="Y3224" s="17">
        <f>VLOOKUP(A3224,LISTINO!D:K,7,FALSE)</f>
        <v>44896</v>
      </c>
    </row>
    <row r="3225" spans="1:25" x14ac:dyDescent="0.25">
      <c r="A3225" t="s">
        <v>178</v>
      </c>
      <c r="B3225" t="s">
        <v>0</v>
      </c>
      <c r="C3225" t="s">
        <v>1</v>
      </c>
      <c r="D3225" t="s">
        <v>132</v>
      </c>
      <c r="E3225" t="s">
        <v>159</v>
      </c>
      <c r="F3225" t="s">
        <v>179</v>
      </c>
      <c r="G3225" t="s">
        <v>4</v>
      </c>
      <c r="H3225" s="2">
        <v>44686</v>
      </c>
      <c r="I3225" t="s">
        <v>5</v>
      </c>
      <c r="J3225" t="s">
        <v>5</v>
      </c>
      <c r="K3225" s="3">
        <v>150</v>
      </c>
      <c r="L3225" s="3">
        <v>150</v>
      </c>
      <c r="M3225" t="s">
        <v>4</v>
      </c>
      <c r="N3225" t="s">
        <v>4</v>
      </c>
      <c r="O3225" t="s">
        <v>4</v>
      </c>
      <c r="P3225" t="s">
        <v>2430</v>
      </c>
      <c r="Q3225" t="s">
        <v>13</v>
      </c>
      <c r="R3225" t="s">
        <v>851</v>
      </c>
      <c r="S3225" t="s">
        <v>4</v>
      </c>
      <c r="T3225" s="5">
        <v>57</v>
      </c>
      <c r="U3225" t="s">
        <v>7</v>
      </c>
      <c r="V3225">
        <f t="shared" si="120"/>
        <v>0.38</v>
      </c>
      <c r="W3225">
        <f>VLOOKUP(A3225,LISTINO!D:N,10,FALSE)</f>
        <v>0.47</v>
      </c>
      <c r="X3225">
        <f t="shared" si="121"/>
        <v>70.5</v>
      </c>
      <c r="Y3225" s="17">
        <f>VLOOKUP(A3225,LISTINO!D:K,7,FALSE)</f>
        <v>44593</v>
      </c>
    </row>
    <row r="3226" spans="1:25" hidden="1" x14ac:dyDescent="0.25">
      <c r="A3226" t="s">
        <v>604</v>
      </c>
      <c r="B3226" t="s">
        <v>0</v>
      </c>
      <c r="C3226" t="s">
        <v>1</v>
      </c>
      <c r="D3226" t="s">
        <v>132</v>
      </c>
      <c r="E3226" t="s">
        <v>159</v>
      </c>
      <c r="F3226" t="s">
        <v>605</v>
      </c>
      <c r="G3226" t="s">
        <v>4</v>
      </c>
      <c r="H3226" s="2">
        <v>44686</v>
      </c>
      <c r="I3226" t="s">
        <v>5</v>
      </c>
      <c r="J3226" t="s">
        <v>5</v>
      </c>
      <c r="K3226" s="3">
        <v>300</v>
      </c>
      <c r="L3226" s="3">
        <v>300</v>
      </c>
      <c r="M3226" t="s">
        <v>4</v>
      </c>
      <c r="N3226" t="s">
        <v>4</v>
      </c>
      <c r="O3226" t="s">
        <v>4</v>
      </c>
      <c r="P3226" t="s">
        <v>2438</v>
      </c>
      <c r="Q3226" t="s">
        <v>10</v>
      </c>
      <c r="R3226" t="s">
        <v>964</v>
      </c>
      <c r="S3226" t="s">
        <v>4</v>
      </c>
      <c r="T3226" s="5">
        <v>90</v>
      </c>
      <c r="U3226" t="s">
        <v>7</v>
      </c>
      <c r="V3226">
        <f t="shared" si="120"/>
        <v>0.3</v>
      </c>
      <c r="W3226">
        <f>VLOOKUP(A3226,LISTINO!D:N,10,FALSE)</f>
        <v>0.48</v>
      </c>
      <c r="X3226">
        <f t="shared" si="121"/>
        <v>144</v>
      </c>
      <c r="Y3226" s="17">
        <f>VLOOKUP(A3226,LISTINO!D:K,7,FALSE)</f>
        <v>44682</v>
      </c>
    </row>
    <row r="3227" spans="1:25" x14ac:dyDescent="0.25">
      <c r="A3227" t="s">
        <v>1674</v>
      </c>
      <c r="B3227" t="s">
        <v>0</v>
      </c>
      <c r="C3227" t="s">
        <v>1</v>
      </c>
      <c r="D3227" t="s">
        <v>132</v>
      </c>
      <c r="E3227" t="s">
        <v>159</v>
      </c>
      <c r="F3227" t="s">
        <v>1675</v>
      </c>
      <c r="G3227" t="s">
        <v>4</v>
      </c>
      <c r="H3227" s="2">
        <v>44686</v>
      </c>
      <c r="I3227" t="s">
        <v>5</v>
      </c>
      <c r="J3227" t="s">
        <v>5</v>
      </c>
      <c r="K3227" s="3">
        <v>120</v>
      </c>
      <c r="L3227" s="3">
        <v>120</v>
      </c>
      <c r="M3227" t="s">
        <v>4</v>
      </c>
      <c r="N3227" t="s">
        <v>4</v>
      </c>
      <c r="O3227" t="s">
        <v>4</v>
      </c>
      <c r="P3227" t="s">
        <v>2442</v>
      </c>
      <c r="Q3227" t="s">
        <v>6</v>
      </c>
      <c r="R3227" t="s">
        <v>964</v>
      </c>
      <c r="S3227" t="s">
        <v>4</v>
      </c>
      <c r="T3227" s="5">
        <v>424.8</v>
      </c>
      <c r="U3227" t="s">
        <v>7</v>
      </c>
      <c r="V3227">
        <f t="shared" si="120"/>
        <v>3.54</v>
      </c>
      <c r="W3227">
        <f>VLOOKUP(A3227,LISTINO!D:N,10,FALSE)</f>
        <v>5.21</v>
      </c>
      <c r="X3227">
        <f t="shared" si="121"/>
        <v>625.20000000000005</v>
      </c>
      <c r="Y3227" s="17">
        <f>VLOOKUP(A3227,LISTINO!D:K,7,FALSE)</f>
        <v>44682</v>
      </c>
    </row>
    <row r="3228" spans="1:25" x14ac:dyDescent="0.25">
      <c r="A3228" t="s">
        <v>1348</v>
      </c>
      <c r="B3228" t="s">
        <v>0</v>
      </c>
      <c r="C3228" t="s">
        <v>1</v>
      </c>
      <c r="D3228" t="s">
        <v>132</v>
      </c>
      <c r="E3228" t="s">
        <v>159</v>
      </c>
      <c r="F3228" t="s">
        <v>1349</v>
      </c>
      <c r="G3228" t="s">
        <v>4</v>
      </c>
      <c r="H3228" s="2">
        <v>44686</v>
      </c>
      <c r="I3228" t="s">
        <v>5</v>
      </c>
      <c r="J3228" t="s">
        <v>5</v>
      </c>
      <c r="K3228" s="3">
        <v>100</v>
      </c>
      <c r="L3228" s="3">
        <v>100</v>
      </c>
      <c r="M3228" t="s">
        <v>4</v>
      </c>
      <c r="N3228" t="s">
        <v>4</v>
      </c>
      <c r="O3228" t="s">
        <v>4</v>
      </c>
      <c r="P3228" t="s">
        <v>2443</v>
      </c>
      <c r="Q3228" t="s">
        <v>6</v>
      </c>
      <c r="R3228" t="s">
        <v>964</v>
      </c>
      <c r="S3228" t="s">
        <v>4</v>
      </c>
      <c r="T3228" s="5">
        <v>395</v>
      </c>
      <c r="U3228" t="s">
        <v>7</v>
      </c>
      <c r="V3228">
        <f t="shared" si="120"/>
        <v>3.95</v>
      </c>
      <c r="W3228">
        <f>VLOOKUP(A3228,LISTINO!D:N,10,FALSE)</f>
        <v>4.62</v>
      </c>
      <c r="X3228">
        <f t="shared" si="121"/>
        <v>462</v>
      </c>
      <c r="Y3228" s="17">
        <f>VLOOKUP(A3228,LISTINO!D:K,7,FALSE)</f>
        <v>44958</v>
      </c>
    </row>
    <row r="3229" spans="1:25" x14ac:dyDescent="0.25">
      <c r="A3229" t="s">
        <v>724</v>
      </c>
      <c r="B3229" t="s">
        <v>0</v>
      </c>
      <c r="C3229" t="s">
        <v>0</v>
      </c>
      <c r="D3229" t="s">
        <v>132</v>
      </c>
      <c r="E3229" t="s">
        <v>159</v>
      </c>
      <c r="F3229" t="s">
        <v>725</v>
      </c>
      <c r="G3229" t="s">
        <v>4</v>
      </c>
      <c r="H3229" s="2">
        <v>44686</v>
      </c>
      <c r="I3229" t="s">
        <v>5</v>
      </c>
      <c r="J3229" t="s">
        <v>5</v>
      </c>
      <c r="K3229" s="3">
        <v>10</v>
      </c>
      <c r="L3229" s="3">
        <v>10</v>
      </c>
      <c r="M3229" t="s">
        <v>4</v>
      </c>
      <c r="N3229" t="s">
        <v>4</v>
      </c>
      <c r="O3229" t="s">
        <v>4</v>
      </c>
      <c r="P3229" t="s">
        <v>2444</v>
      </c>
      <c r="Q3229" t="s">
        <v>6</v>
      </c>
      <c r="R3229" t="s">
        <v>163</v>
      </c>
      <c r="S3229" t="s">
        <v>4</v>
      </c>
      <c r="T3229" s="5">
        <v>213</v>
      </c>
      <c r="U3229" t="s">
        <v>7</v>
      </c>
      <c r="V3229">
        <f t="shared" si="120"/>
        <v>21.3</v>
      </c>
      <c r="W3229">
        <f>VLOOKUP(A3229,LISTINO!D:N,10,FALSE)</f>
        <v>28</v>
      </c>
      <c r="X3229">
        <f t="shared" si="121"/>
        <v>280</v>
      </c>
      <c r="Y3229" s="17">
        <f>VLOOKUP(A3229,LISTINO!D:K,7,FALSE)</f>
        <v>45376</v>
      </c>
    </row>
    <row r="3230" spans="1:25" x14ac:dyDescent="0.25">
      <c r="A3230" t="s">
        <v>724</v>
      </c>
      <c r="B3230" t="s">
        <v>0</v>
      </c>
      <c r="C3230" t="s">
        <v>0</v>
      </c>
      <c r="D3230" t="s">
        <v>132</v>
      </c>
      <c r="E3230" t="s">
        <v>159</v>
      </c>
      <c r="F3230" t="s">
        <v>725</v>
      </c>
      <c r="G3230" t="s">
        <v>4</v>
      </c>
      <c r="H3230" s="2">
        <v>44686</v>
      </c>
      <c r="I3230" t="s">
        <v>5</v>
      </c>
      <c r="J3230" t="s">
        <v>5</v>
      </c>
      <c r="K3230" s="3">
        <v>150</v>
      </c>
      <c r="L3230" s="3">
        <v>150</v>
      </c>
      <c r="M3230" t="s">
        <v>4</v>
      </c>
      <c r="N3230" t="s">
        <v>4</v>
      </c>
      <c r="O3230" t="s">
        <v>4</v>
      </c>
      <c r="P3230" t="s">
        <v>2445</v>
      </c>
      <c r="Q3230" t="s">
        <v>6</v>
      </c>
      <c r="R3230" t="s">
        <v>163</v>
      </c>
      <c r="S3230" t="s">
        <v>4</v>
      </c>
      <c r="T3230" s="5">
        <v>3195</v>
      </c>
      <c r="U3230" t="s">
        <v>7</v>
      </c>
      <c r="V3230">
        <f t="shared" si="120"/>
        <v>21.3</v>
      </c>
      <c r="W3230">
        <f>VLOOKUP(A3230,LISTINO!D:N,10,FALSE)</f>
        <v>28</v>
      </c>
      <c r="X3230">
        <f t="shared" si="121"/>
        <v>4200</v>
      </c>
      <c r="Y3230" s="17">
        <f>VLOOKUP(A3230,LISTINO!D:K,7,FALSE)</f>
        <v>45376</v>
      </c>
    </row>
    <row r="3231" spans="1:25" x14ac:dyDescent="0.25">
      <c r="A3231" t="s">
        <v>1448</v>
      </c>
      <c r="B3231" t="s">
        <v>0</v>
      </c>
      <c r="C3231" t="s">
        <v>0</v>
      </c>
      <c r="D3231" t="s">
        <v>132</v>
      </c>
      <c r="E3231" t="s">
        <v>159</v>
      </c>
      <c r="F3231" t="s">
        <v>1449</v>
      </c>
      <c r="G3231" t="s">
        <v>4</v>
      </c>
      <c r="H3231" s="2">
        <v>44686</v>
      </c>
      <c r="I3231" t="s">
        <v>5</v>
      </c>
      <c r="J3231" t="s">
        <v>5</v>
      </c>
      <c r="K3231" s="3">
        <v>15</v>
      </c>
      <c r="L3231" s="3">
        <v>15</v>
      </c>
      <c r="M3231" t="s">
        <v>4</v>
      </c>
      <c r="N3231" t="s">
        <v>4</v>
      </c>
      <c r="O3231" t="s">
        <v>4</v>
      </c>
      <c r="P3231" t="s">
        <v>2435</v>
      </c>
      <c r="Q3231" t="s">
        <v>6</v>
      </c>
      <c r="R3231" t="s">
        <v>163</v>
      </c>
      <c r="S3231" t="s">
        <v>4</v>
      </c>
      <c r="T3231" s="5">
        <v>0</v>
      </c>
      <c r="U3231" t="s">
        <v>7</v>
      </c>
      <c r="V3231">
        <f t="shared" si="120"/>
        <v>0</v>
      </c>
      <c r="W3231">
        <f>VLOOKUP(A3231,LISTINO!D:N,10,FALSE)</f>
        <v>7.96</v>
      </c>
      <c r="X3231">
        <f t="shared" si="121"/>
        <v>119.4</v>
      </c>
      <c r="Y3231" s="17">
        <f>VLOOKUP(A3231,LISTINO!D:K,7,FALSE)</f>
        <v>45376</v>
      </c>
    </row>
    <row r="3232" spans="1:25" x14ac:dyDescent="0.25">
      <c r="A3232" t="s">
        <v>291</v>
      </c>
      <c r="B3232" t="s">
        <v>0</v>
      </c>
      <c r="C3232" t="s">
        <v>1</v>
      </c>
      <c r="D3232" t="s">
        <v>132</v>
      </c>
      <c r="E3232" t="s">
        <v>159</v>
      </c>
      <c r="F3232" t="s">
        <v>292</v>
      </c>
      <c r="G3232" t="s">
        <v>4</v>
      </c>
      <c r="H3232" s="2">
        <v>44685</v>
      </c>
      <c r="I3232" t="s">
        <v>5</v>
      </c>
      <c r="J3232" t="s">
        <v>5</v>
      </c>
      <c r="K3232" s="3">
        <v>700</v>
      </c>
      <c r="L3232" s="3">
        <v>700</v>
      </c>
      <c r="M3232" t="s">
        <v>4</v>
      </c>
      <c r="N3232" t="s">
        <v>4</v>
      </c>
      <c r="O3232" t="s">
        <v>4</v>
      </c>
      <c r="P3232" t="s">
        <v>2446</v>
      </c>
      <c r="Q3232" t="s">
        <v>6</v>
      </c>
      <c r="R3232" t="s">
        <v>676</v>
      </c>
      <c r="S3232" t="s">
        <v>4</v>
      </c>
      <c r="T3232" s="5">
        <v>371</v>
      </c>
      <c r="U3232" t="s">
        <v>7</v>
      </c>
      <c r="V3232">
        <f t="shared" si="120"/>
        <v>0.53</v>
      </c>
      <c r="W3232">
        <f>VLOOKUP(A3232,LISTINO!D:N,10,FALSE)</f>
        <v>0.66</v>
      </c>
      <c r="X3232">
        <f t="shared" si="121"/>
        <v>462</v>
      </c>
      <c r="Y3232" s="17">
        <f>VLOOKUP(A3232,LISTINO!D:K,7,FALSE)</f>
        <v>44593</v>
      </c>
    </row>
    <row r="3233" spans="1:25" x14ac:dyDescent="0.25">
      <c r="A3233" t="s">
        <v>1215</v>
      </c>
      <c r="B3233" t="s">
        <v>0</v>
      </c>
      <c r="C3233" t="s">
        <v>0</v>
      </c>
      <c r="D3233" t="s">
        <v>132</v>
      </c>
      <c r="E3233" t="s">
        <v>159</v>
      </c>
      <c r="F3233" t="s">
        <v>1216</v>
      </c>
      <c r="G3233" t="s">
        <v>4</v>
      </c>
      <c r="H3233" s="2">
        <v>44685</v>
      </c>
      <c r="I3233" t="s">
        <v>5</v>
      </c>
      <c r="J3233" t="s">
        <v>5</v>
      </c>
      <c r="K3233" s="3">
        <v>5</v>
      </c>
      <c r="L3233" s="3">
        <v>5</v>
      </c>
      <c r="M3233" t="s">
        <v>4</v>
      </c>
      <c r="N3233" t="s">
        <v>4</v>
      </c>
      <c r="O3233" t="s">
        <v>4</v>
      </c>
      <c r="P3233" t="s">
        <v>2446</v>
      </c>
      <c r="Q3233" t="s">
        <v>14</v>
      </c>
      <c r="R3233" t="s">
        <v>676</v>
      </c>
      <c r="S3233" t="s">
        <v>4</v>
      </c>
      <c r="T3233" s="5">
        <v>24.6</v>
      </c>
      <c r="U3233" t="s">
        <v>7</v>
      </c>
      <c r="V3233">
        <f t="shared" si="120"/>
        <v>4.92</v>
      </c>
      <c r="W3233">
        <f>VLOOKUP(A3233,LISTINO!D:N,10,FALSE)</f>
        <v>6.22</v>
      </c>
      <c r="X3233">
        <f t="shared" si="121"/>
        <v>31.099999999999998</v>
      </c>
      <c r="Y3233" s="17">
        <f>VLOOKUP(A3233,LISTINO!D:K,7,FALSE)</f>
        <v>44593</v>
      </c>
    </row>
    <row r="3234" spans="1:25" x14ac:dyDescent="0.25">
      <c r="A3234" t="s">
        <v>102</v>
      </c>
      <c r="B3234" t="s">
        <v>0</v>
      </c>
      <c r="C3234" t="s">
        <v>0</v>
      </c>
      <c r="D3234" t="s">
        <v>132</v>
      </c>
      <c r="E3234" t="s">
        <v>159</v>
      </c>
      <c r="F3234" t="s">
        <v>103</v>
      </c>
      <c r="G3234" t="s">
        <v>4</v>
      </c>
      <c r="H3234" s="2">
        <v>44685</v>
      </c>
      <c r="I3234" t="s">
        <v>5</v>
      </c>
      <c r="J3234" t="s">
        <v>5</v>
      </c>
      <c r="K3234" s="3">
        <v>300</v>
      </c>
      <c r="L3234" s="3">
        <v>300</v>
      </c>
      <c r="M3234" t="s">
        <v>4</v>
      </c>
      <c r="N3234" t="s">
        <v>4</v>
      </c>
      <c r="O3234" t="s">
        <v>4</v>
      </c>
      <c r="P3234" t="s">
        <v>2447</v>
      </c>
      <c r="Q3234" t="s">
        <v>6</v>
      </c>
      <c r="R3234" t="s">
        <v>851</v>
      </c>
      <c r="S3234" t="s">
        <v>4</v>
      </c>
      <c r="T3234" s="5">
        <v>456</v>
      </c>
      <c r="U3234" t="s">
        <v>7</v>
      </c>
      <c r="V3234">
        <f t="shared" si="120"/>
        <v>1.52</v>
      </c>
      <c r="W3234">
        <f>VLOOKUP(A3234,LISTINO!D:N,10,FALSE)</f>
        <v>1.93</v>
      </c>
      <c r="X3234">
        <f t="shared" si="121"/>
        <v>579</v>
      </c>
      <c r="Y3234" s="17">
        <f>VLOOKUP(A3234,LISTINO!D:K,7,FALSE)</f>
        <v>44593</v>
      </c>
    </row>
    <row r="3235" spans="1:25" x14ac:dyDescent="0.25">
      <c r="A3235" t="s">
        <v>471</v>
      </c>
      <c r="B3235" t="s">
        <v>0</v>
      </c>
      <c r="C3235" t="s">
        <v>1</v>
      </c>
      <c r="D3235" t="s">
        <v>132</v>
      </c>
      <c r="E3235" t="s">
        <v>159</v>
      </c>
      <c r="F3235" t="s">
        <v>472</v>
      </c>
      <c r="G3235" t="s">
        <v>4</v>
      </c>
      <c r="H3235" s="2">
        <v>44685</v>
      </c>
      <c r="I3235" t="s">
        <v>5</v>
      </c>
      <c r="J3235" t="s">
        <v>5</v>
      </c>
      <c r="K3235" s="3">
        <v>20</v>
      </c>
      <c r="L3235" s="3">
        <v>20</v>
      </c>
      <c r="M3235" t="s">
        <v>4</v>
      </c>
      <c r="N3235" t="s">
        <v>4</v>
      </c>
      <c r="O3235" t="s">
        <v>4</v>
      </c>
      <c r="P3235" t="s">
        <v>2446</v>
      </c>
      <c r="Q3235" t="s">
        <v>13</v>
      </c>
      <c r="R3235" t="s">
        <v>676</v>
      </c>
      <c r="S3235" t="s">
        <v>4</v>
      </c>
      <c r="T3235" s="5">
        <v>189.4</v>
      </c>
      <c r="U3235" t="s">
        <v>7</v>
      </c>
      <c r="V3235">
        <f t="shared" si="120"/>
        <v>9.4700000000000006</v>
      </c>
      <c r="W3235">
        <f>VLOOKUP(A3235,LISTINO!D:N,10,FALSE)</f>
        <v>11.97</v>
      </c>
      <c r="X3235">
        <f t="shared" si="121"/>
        <v>239.4</v>
      </c>
      <c r="Y3235" s="17">
        <f>VLOOKUP(A3235,LISTINO!D:K,7,FALSE)</f>
        <v>44593</v>
      </c>
    </row>
    <row r="3236" spans="1:25" x14ac:dyDescent="0.25">
      <c r="A3236" t="s">
        <v>986</v>
      </c>
      <c r="B3236" t="s">
        <v>0</v>
      </c>
      <c r="C3236" t="s">
        <v>0</v>
      </c>
      <c r="D3236" t="s">
        <v>132</v>
      </c>
      <c r="E3236" t="s">
        <v>159</v>
      </c>
      <c r="F3236" t="s">
        <v>987</v>
      </c>
      <c r="G3236" t="s">
        <v>4</v>
      </c>
      <c r="H3236" s="2">
        <v>44685</v>
      </c>
      <c r="I3236" t="s">
        <v>5</v>
      </c>
      <c r="J3236" t="s">
        <v>5</v>
      </c>
      <c r="K3236" s="3">
        <v>500</v>
      </c>
      <c r="L3236" s="3">
        <v>500</v>
      </c>
      <c r="M3236" t="s">
        <v>4</v>
      </c>
      <c r="N3236" t="s">
        <v>4</v>
      </c>
      <c r="O3236" t="s">
        <v>4</v>
      </c>
      <c r="P3236" t="s">
        <v>2448</v>
      </c>
      <c r="Q3236" t="s">
        <v>6</v>
      </c>
      <c r="R3236" t="s">
        <v>857</v>
      </c>
      <c r="S3236" t="s">
        <v>4</v>
      </c>
      <c r="T3236" s="5">
        <v>1095</v>
      </c>
      <c r="U3236" t="s">
        <v>7</v>
      </c>
      <c r="V3236">
        <f t="shared" si="120"/>
        <v>2.19</v>
      </c>
      <c r="W3236">
        <f>VLOOKUP(A3236,LISTINO!D:N,10,FALSE)</f>
        <v>0.94</v>
      </c>
      <c r="X3236">
        <f t="shared" si="121"/>
        <v>470</v>
      </c>
      <c r="Y3236" s="17">
        <f>VLOOKUP(A3236,LISTINO!D:K,7,FALSE)</f>
        <v>44593</v>
      </c>
    </row>
    <row r="3237" spans="1:25" hidden="1" x14ac:dyDescent="0.25">
      <c r="A3237" t="s">
        <v>1368</v>
      </c>
      <c r="B3237" t="s">
        <v>0</v>
      </c>
      <c r="C3237" t="s">
        <v>0</v>
      </c>
      <c r="D3237" t="s">
        <v>132</v>
      </c>
      <c r="E3237" t="s">
        <v>159</v>
      </c>
      <c r="F3237" t="s">
        <v>1369</v>
      </c>
      <c r="G3237" t="s">
        <v>4</v>
      </c>
      <c r="H3237" s="2">
        <v>44685</v>
      </c>
      <c r="I3237" t="s">
        <v>5</v>
      </c>
      <c r="J3237" t="s">
        <v>5</v>
      </c>
      <c r="K3237" s="3">
        <v>22</v>
      </c>
      <c r="L3237" s="3">
        <v>22</v>
      </c>
      <c r="M3237" t="s">
        <v>4</v>
      </c>
      <c r="N3237" t="s">
        <v>4</v>
      </c>
      <c r="O3237" t="s">
        <v>4</v>
      </c>
      <c r="P3237" t="s">
        <v>2446</v>
      </c>
      <c r="Q3237" t="s">
        <v>44</v>
      </c>
      <c r="R3237" t="s">
        <v>676</v>
      </c>
      <c r="S3237" t="s">
        <v>4</v>
      </c>
      <c r="T3237" s="5">
        <v>0</v>
      </c>
      <c r="U3237" t="s">
        <v>7</v>
      </c>
      <c r="V3237">
        <f t="shared" si="120"/>
        <v>0</v>
      </c>
      <c r="W3237">
        <f>VLOOKUP(A3237,LISTINO!D:N,10,FALSE)</f>
        <v>1.55</v>
      </c>
      <c r="X3237">
        <f t="shared" si="121"/>
        <v>34.1</v>
      </c>
      <c r="Y3237" s="17">
        <f>VLOOKUP(A3237,LISTINO!D:K,7,FALSE)</f>
        <v>44593</v>
      </c>
    </row>
    <row r="3238" spans="1:25" x14ac:dyDescent="0.25">
      <c r="A3238" t="s">
        <v>834</v>
      </c>
      <c r="B3238" t="s">
        <v>0</v>
      </c>
      <c r="C3238" t="s">
        <v>1</v>
      </c>
      <c r="D3238" t="s">
        <v>132</v>
      </c>
      <c r="E3238" t="s">
        <v>159</v>
      </c>
      <c r="F3238" t="s">
        <v>835</v>
      </c>
      <c r="G3238" t="s">
        <v>4</v>
      </c>
      <c r="H3238" s="2">
        <v>44685</v>
      </c>
      <c r="I3238" t="s">
        <v>5</v>
      </c>
      <c r="J3238" t="s">
        <v>5</v>
      </c>
      <c r="K3238" s="3">
        <v>100</v>
      </c>
      <c r="L3238" s="3">
        <v>100</v>
      </c>
      <c r="M3238" t="s">
        <v>4</v>
      </c>
      <c r="N3238" t="s">
        <v>4</v>
      </c>
      <c r="O3238" t="s">
        <v>4</v>
      </c>
      <c r="P3238" t="s">
        <v>2446</v>
      </c>
      <c r="Q3238" t="s">
        <v>21</v>
      </c>
      <c r="R3238" t="s">
        <v>676</v>
      </c>
      <c r="S3238" t="s">
        <v>4</v>
      </c>
      <c r="T3238" s="5">
        <v>93</v>
      </c>
      <c r="U3238" t="s">
        <v>7</v>
      </c>
      <c r="V3238">
        <f t="shared" si="120"/>
        <v>0.93</v>
      </c>
      <c r="W3238">
        <f>VLOOKUP(A3238,LISTINO!D:N,10,FALSE)</f>
        <v>1.17</v>
      </c>
      <c r="X3238">
        <f t="shared" si="121"/>
        <v>117</v>
      </c>
      <c r="Y3238" s="17">
        <f>VLOOKUP(A3238,LISTINO!D:K,7,FALSE)</f>
        <v>44593</v>
      </c>
    </row>
    <row r="3239" spans="1:25" x14ac:dyDescent="0.25">
      <c r="A3239" t="s">
        <v>884</v>
      </c>
      <c r="B3239" t="s">
        <v>0</v>
      </c>
      <c r="C3239" t="s">
        <v>1</v>
      </c>
      <c r="D3239" t="s">
        <v>132</v>
      </c>
      <c r="E3239" t="s">
        <v>159</v>
      </c>
      <c r="F3239" t="s">
        <v>885</v>
      </c>
      <c r="G3239" t="s">
        <v>4</v>
      </c>
      <c r="H3239" s="2">
        <v>44685</v>
      </c>
      <c r="I3239" t="s">
        <v>5</v>
      </c>
      <c r="J3239" t="s">
        <v>5</v>
      </c>
      <c r="K3239" s="3">
        <v>120</v>
      </c>
      <c r="L3239" s="3">
        <v>120</v>
      </c>
      <c r="M3239" t="s">
        <v>4</v>
      </c>
      <c r="N3239" t="s">
        <v>4</v>
      </c>
      <c r="O3239" t="s">
        <v>4</v>
      </c>
      <c r="P3239" t="s">
        <v>2446</v>
      </c>
      <c r="Q3239" t="s">
        <v>10</v>
      </c>
      <c r="R3239" t="s">
        <v>676</v>
      </c>
      <c r="S3239" t="s">
        <v>4</v>
      </c>
      <c r="T3239" s="5">
        <v>132</v>
      </c>
      <c r="U3239" t="s">
        <v>7</v>
      </c>
      <c r="V3239">
        <f t="shared" si="120"/>
        <v>1.1000000000000001</v>
      </c>
      <c r="W3239">
        <f>VLOOKUP(A3239,LISTINO!D:N,10,FALSE)</f>
        <v>1.39</v>
      </c>
      <c r="X3239">
        <f t="shared" si="121"/>
        <v>166.79999999999998</v>
      </c>
      <c r="Y3239" s="17">
        <f>VLOOKUP(A3239,LISTINO!D:K,7,FALSE)</f>
        <v>44593</v>
      </c>
    </row>
    <row r="3240" spans="1:25" x14ac:dyDescent="0.25">
      <c r="A3240" t="s">
        <v>252</v>
      </c>
      <c r="B3240" t="s">
        <v>0</v>
      </c>
      <c r="C3240" t="s">
        <v>0</v>
      </c>
      <c r="D3240" t="s">
        <v>132</v>
      </c>
      <c r="E3240" t="s">
        <v>159</v>
      </c>
      <c r="F3240" t="s">
        <v>253</v>
      </c>
      <c r="G3240" t="s">
        <v>4</v>
      </c>
      <c r="H3240" s="2">
        <v>44684</v>
      </c>
      <c r="I3240" t="s">
        <v>5</v>
      </c>
      <c r="J3240" t="s">
        <v>5</v>
      </c>
      <c r="K3240" s="3">
        <v>20</v>
      </c>
      <c r="L3240" s="3">
        <v>20</v>
      </c>
      <c r="M3240" t="s">
        <v>4</v>
      </c>
      <c r="N3240" t="s">
        <v>4</v>
      </c>
      <c r="O3240" t="s">
        <v>4</v>
      </c>
      <c r="P3240" t="s">
        <v>2449</v>
      </c>
      <c r="Q3240" t="s">
        <v>383</v>
      </c>
      <c r="R3240" t="s">
        <v>163</v>
      </c>
      <c r="S3240" t="s">
        <v>4</v>
      </c>
      <c r="T3240" s="5">
        <v>0</v>
      </c>
      <c r="U3240" t="s">
        <v>7</v>
      </c>
      <c r="V3240">
        <f t="shared" si="120"/>
        <v>0</v>
      </c>
      <c r="W3240">
        <f>VLOOKUP(A3240,LISTINO!D:N,10,FALSE)</f>
        <v>3.25</v>
      </c>
      <c r="X3240">
        <f t="shared" si="121"/>
        <v>65</v>
      </c>
      <c r="Y3240" s="17">
        <f>VLOOKUP(A3240,LISTINO!D:K,7,FALSE)</f>
        <v>44958</v>
      </c>
    </row>
    <row r="3241" spans="1:25" hidden="1" x14ac:dyDescent="0.25">
      <c r="A3241" t="s">
        <v>677</v>
      </c>
      <c r="B3241" t="s">
        <v>0</v>
      </c>
      <c r="C3241" t="s">
        <v>1</v>
      </c>
      <c r="D3241" t="s">
        <v>132</v>
      </c>
      <c r="E3241" t="s">
        <v>159</v>
      </c>
      <c r="F3241" t="s">
        <v>678</v>
      </c>
      <c r="G3241" t="s">
        <v>4</v>
      </c>
      <c r="H3241" s="2">
        <v>44684</v>
      </c>
      <c r="I3241" t="s">
        <v>5</v>
      </c>
      <c r="J3241" t="s">
        <v>5</v>
      </c>
      <c r="K3241" s="3">
        <v>400</v>
      </c>
      <c r="L3241" s="3">
        <v>400</v>
      </c>
      <c r="M3241" t="s">
        <v>4</v>
      </c>
      <c r="N3241" t="s">
        <v>4</v>
      </c>
      <c r="O3241" t="s">
        <v>4</v>
      </c>
      <c r="P3241" t="s">
        <v>2450</v>
      </c>
      <c r="Q3241" t="s">
        <v>21</v>
      </c>
      <c r="R3241" t="s">
        <v>964</v>
      </c>
      <c r="S3241" t="s">
        <v>4</v>
      </c>
      <c r="T3241" s="5">
        <v>716</v>
      </c>
      <c r="U3241" t="s">
        <v>7</v>
      </c>
      <c r="V3241">
        <f t="shared" si="120"/>
        <v>1.79</v>
      </c>
      <c r="W3241">
        <f>VLOOKUP(A3241,LISTINO!D:N,10,FALSE)</f>
        <v>2.64</v>
      </c>
      <c r="X3241">
        <f t="shared" si="121"/>
        <v>1056</v>
      </c>
      <c r="Y3241" s="17">
        <f>VLOOKUP(A3241,LISTINO!D:K,7,FALSE)</f>
        <v>44682</v>
      </c>
    </row>
    <row r="3242" spans="1:25" hidden="1" x14ac:dyDescent="0.25">
      <c r="A3242" t="s">
        <v>56</v>
      </c>
      <c r="B3242" t="s">
        <v>0</v>
      </c>
      <c r="C3242" t="s">
        <v>1</v>
      </c>
      <c r="D3242" t="s">
        <v>132</v>
      </c>
      <c r="E3242" t="s">
        <v>159</v>
      </c>
      <c r="F3242" t="s">
        <v>57</v>
      </c>
      <c r="G3242" t="s">
        <v>4</v>
      </c>
      <c r="H3242" s="2">
        <v>44684</v>
      </c>
      <c r="I3242" t="s">
        <v>5</v>
      </c>
      <c r="J3242" t="s">
        <v>5</v>
      </c>
      <c r="K3242" s="3">
        <v>25</v>
      </c>
      <c r="L3242" s="3">
        <v>25</v>
      </c>
      <c r="M3242" t="s">
        <v>4</v>
      </c>
      <c r="N3242" t="s">
        <v>4</v>
      </c>
      <c r="O3242" t="s">
        <v>4</v>
      </c>
      <c r="P3242" t="s">
        <v>2450</v>
      </c>
      <c r="Q3242" t="s">
        <v>6</v>
      </c>
      <c r="R3242" t="s">
        <v>964</v>
      </c>
      <c r="S3242" t="s">
        <v>4</v>
      </c>
      <c r="T3242" s="5">
        <v>159.5</v>
      </c>
      <c r="U3242" t="s">
        <v>7</v>
      </c>
      <c r="V3242">
        <f t="shared" si="120"/>
        <v>6.38</v>
      </c>
      <c r="W3242">
        <f>VLOOKUP(A3242,LISTINO!D:N,10,FALSE)</f>
        <v>9.42</v>
      </c>
      <c r="X3242">
        <f t="shared" si="121"/>
        <v>235.5</v>
      </c>
      <c r="Y3242" s="17">
        <f>VLOOKUP(A3242,LISTINO!D:K,7,FALSE)</f>
        <v>44682</v>
      </c>
    </row>
    <row r="3243" spans="1:25" x14ac:dyDescent="0.25">
      <c r="A3243" t="s">
        <v>404</v>
      </c>
      <c r="B3243" t="s">
        <v>0</v>
      </c>
      <c r="C3243" t="s">
        <v>1</v>
      </c>
      <c r="D3243" t="s">
        <v>132</v>
      </c>
      <c r="E3243" t="s">
        <v>159</v>
      </c>
      <c r="F3243" t="s">
        <v>405</v>
      </c>
      <c r="G3243" t="s">
        <v>4</v>
      </c>
      <c r="H3243" s="2">
        <v>44684</v>
      </c>
      <c r="I3243" t="s">
        <v>5</v>
      </c>
      <c r="J3243" t="s">
        <v>5</v>
      </c>
      <c r="K3243" s="3">
        <v>100</v>
      </c>
      <c r="L3243" s="3">
        <v>100</v>
      </c>
      <c r="M3243" t="s">
        <v>4</v>
      </c>
      <c r="N3243" t="s">
        <v>4</v>
      </c>
      <c r="O3243" t="s">
        <v>4</v>
      </c>
      <c r="P3243" t="s">
        <v>2449</v>
      </c>
      <c r="Q3243" t="s">
        <v>433</v>
      </c>
      <c r="R3243" t="s">
        <v>163</v>
      </c>
      <c r="S3243" t="s">
        <v>4</v>
      </c>
      <c r="T3243" s="5">
        <v>387</v>
      </c>
      <c r="U3243" t="s">
        <v>7</v>
      </c>
      <c r="V3243">
        <f t="shared" ref="V3243:V3282" si="122" xml:space="preserve"> T3243/K3243</f>
        <v>3.87</v>
      </c>
      <c r="W3243">
        <f>VLOOKUP(A3243,LISTINO!D:N,10,FALSE)</f>
        <v>2.7</v>
      </c>
      <c r="X3243">
        <f t="shared" si="121"/>
        <v>270</v>
      </c>
      <c r="Y3243" s="17">
        <f>VLOOKUP(A3243,LISTINO!D:K,7,FALSE)</f>
        <v>45308</v>
      </c>
    </row>
    <row r="3244" spans="1:25" x14ac:dyDescent="0.25">
      <c r="A3244" t="s">
        <v>415</v>
      </c>
      <c r="B3244" t="s">
        <v>0</v>
      </c>
      <c r="C3244" t="s">
        <v>0</v>
      </c>
      <c r="D3244" t="s">
        <v>132</v>
      </c>
      <c r="E3244" t="s">
        <v>159</v>
      </c>
      <c r="F3244" t="s">
        <v>416</v>
      </c>
      <c r="G3244" t="s">
        <v>4</v>
      </c>
      <c r="H3244" s="2">
        <v>44684</v>
      </c>
      <c r="I3244" t="s">
        <v>5</v>
      </c>
      <c r="J3244" t="s">
        <v>5</v>
      </c>
      <c r="K3244" s="3">
        <v>20</v>
      </c>
      <c r="L3244" s="3">
        <v>20</v>
      </c>
      <c r="M3244" t="s">
        <v>4</v>
      </c>
      <c r="N3244" t="s">
        <v>4</v>
      </c>
      <c r="O3244" t="s">
        <v>4</v>
      </c>
      <c r="P3244" t="s">
        <v>2449</v>
      </c>
      <c r="Q3244" t="s">
        <v>391</v>
      </c>
      <c r="R3244" t="s">
        <v>163</v>
      </c>
      <c r="S3244" t="s">
        <v>4</v>
      </c>
      <c r="T3244" s="5">
        <v>77.400000000000006</v>
      </c>
      <c r="U3244" t="s">
        <v>7</v>
      </c>
      <c r="V3244">
        <f t="shared" si="122"/>
        <v>3.87</v>
      </c>
      <c r="W3244">
        <f>VLOOKUP(A3244,LISTINO!D:N,10,FALSE)</f>
        <v>3.61</v>
      </c>
      <c r="X3244">
        <f t="shared" si="121"/>
        <v>72.2</v>
      </c>
      <c r="Y3244" s="17">
        <f>VLOOKUP(A3244,LISTINO!D:K,7,FALSE)</f>
        <v>45447</v>
      </c>
    </row>
    <row r="3245" spans="1:25" x14ac:dyDescent="0.25">
      <c r="A3245" t="s">
        <v>1862</v>
      </c>
      <c r="B3245" t="s">
        <v>0</v>
      </c>
      <c r="C3245" t="s">
        <v>0</v>
      </c>
      <c r="D3245" t="s">
        <v>132</v>
      </c>
      <c r="E3245" t="s">
        <v>159</v>
      </c>
      <c r="F3245" t="s">
        <v>1863</v>
      </c>
      <c r="G3245" t="s">
        <v>4</v>
      </c>
      <c r="H3245" s="2">
        <v>44684</v>
      </c>
      <c r="I3245" t="s">
        <v>5</v>
      </c>
      <c r="J3245" t="s">
        <v>5</v>
      </c>
      <c r="K3245" s="3">
        <v>14</v>
      </c>
      <c r="L3245" s="3">
        <v>14</v>
      </c>
      <c r="M3245" t="s">
        <v>4</v>
      </c>
      <c r="N3245" t="s">
        <v>4</v>
      </c>
      <c r="O3245" t="s">
        <v>4</v>
      </c>
      <c r="P3245" t="s">
        <v>2449</v>
      </c>
      <c r="Q3245" t="s">
        <v>21</v>
      </c>
      <c r="R3245" t="s">
        <v>163</v>
      </c>
      <c r="S3245" t="s">
        <v>4</v>
      </c>
      <c r="T3245" s="5">
        <v>38.78</v>
      </c>
      <c r="U3245" t="s">
        <v>7</v>
      </c>
      <c r="V3245">
        <f t="shared" si="122"/>
        <v>2.77</v>
      </c>
      <c r="W3245">
        <f>VLOOKUP(A3245,LISTINO!D:N,10,FALSE)</f>
        <v>3.9</v>
      </c>
      <c r="X3245">
        <f t="shared" si="121"/>
        <v>54.6</v>
      </c>
      <c r="Y3245" s="17">
        <f>VLOOKUP(A3245,LISTINO!D:K,7,FALSE)</f>
        <v>45376</v>
      </c>
    </row>
    <row r="3246" spans="1:25" x14ac:dyDescent="0.25">
      <c r="A3246" t="s">
        <v>1446</v>
      </c>
      <c r="B3246" t="s">
        <v>0</v>
      </c>
      <c r="C3246" t="s">
        <v>0</v>
      </c>
      <c r="D3246" t="s">
        <v>132</v>
      </c>
      <c r="E3246" t="s">
        <v>159</v>
      </c>
      <c r="F3246" t="s">
        <v>1447</v>
      </c>
      <c r="G3246" t="s">
        <v>4</v>
      </c>
      <c r="H3246" s="2">
        <v>44684</v>
      </c>
      <c r="I3246" t="s">
        <v>5</v>
      </c>
      <c r="J3246" t="s">
        <v>5</v>
      </c>
      <c r="K3246" s="3">
        <v>8</v>
      </c>
      <c r="L3246" s="3">
        <v>8</v>
      </c>
      <c r="M3246" t="s">
        <v>4</v>
      </c>
      <c r="N3246" t="s">
        <v>4</v>
      </c>
      <c r="O3246" t="s">
        <v>4</v>
      </c>
      <c r="P3246" t="s">
        <v>2449</v>
      </c>
      <c r="Q3246" t="s">
        <v>6</v>
      </c>
      <c r="R3246" t="s">
        <v>163</v>
      </c>
      <c r="S3246" t="s">
        <v>4</v>
      </c>
      <c r="T3246" s="5">
        <v>0</v>
      </c>
      <c r="U3246" t="s">
        <v>7</v>
      </c>
      <c r="V3246">
        <f t="shared" si="122"/>
        <v>0</v>
      </c>
      <c r="W3246">
        <f>VLOOKUP(A3246,LISTINO!D:N,10,FALSE)</f>
        <v>9.09</v>
      </c>
      <c r="X3246">
        <f t="shared" si="121"/>
        <v>72.72</v>
      </c>
      <c r="Y3246" s="17">
        <f>VLOOKUP(A3246,LISTINO!D:K,7,FALSE)</f>
        <v>45376</v>
      </c>
    </row>
    <row r="3247" spans="1:25" x14ac:dyDescent="0.25">
      <c r="A3247" t="s">
        <v>42</v>
      </c>
      <c r="B3247" t="s">
        <v>0</v>
      </c>
      <c r="C3247" t="s">
        <v>1</v>
      </c>
      <c r="D3247" t="s">
        <v>132</v>
      </c>
      <c r="E3247" t="s">
        <v>159</v>
      </c>
      <c r="F3247" t="s">
        <v>43</v>
      </c>
      <c r="G3247" t="s">
        <v>4</v>
      </c>
      <c r="H3247" s="2">
        <v>44680</v>
      </c>
      <c r="I3247" t="s">
        <v>5</v>
      </c>
      <c r="J3247" t="s">
        <v>5</v>
      </c>
      <c r="K3247" s="3">
        <v>750</v>
      </c>
      <c r="L3247" s="3">
        <v>750</v>
      </c>
      <c r="M3247" t="s">
        <v>4</v>
      </c>
      <c r="N3247" t="s">
        <v>4</v>
      </c>
      <c r="O3247" t="s">
        <v>4</v>
      </c>
      <c r="P3247" t="s">
        <v>2451</v>
      </c>
      <c r="Q3247" t="s">
        <v>451</v>
      </c>
      <c r="R3247" t="s">
        <v>851</v>
      </c>
      <c r="S3247" t="s">
        <v>4</v>
      </c>
      <c r="T3247" s="5">
        <v>525</v>
      </c>
      <c r="U3247" t="s">
        <v>7</v>
      </c>
      <c r="V3247">
        <f t="shared" si="122"/>
        <v>0.7</v>
      </c>
      <c r="W3247">
        <f>VLOOKUP(A3247,LISTINO!D:N,10,FALSE)</f>
        <v>0.88</v>
      </c>
      <c r="X3247">
        <f t="shared" si="121"/>
        <v>660</v>
      </c>
      <c r="Y3247" s="17">
        <f>VLOOKUP(A3247,LISTINO!D:K,7,FALSE)</f>
        <v>44593</v>
      </c>
    </row>
    <row r="3248" spans="1:25" hidden="1" x14ac:dyDescent="0.25">
      <c r="A3248" t="s">
        <v>74</v>
      </c>
      <c r="B3248" t="s">
        <v>0</v>
      </c>
      <c r="C3248" t="s">
        <v>1</v>
      </c>
      <c r="D3248" t="s">
        <v>132</v>
      </c>
      <c r="E3248" t="s">
        <v>159</v>
      </c>
      <c r="F3248" t="s">
        <v>75</v>
      </c>
      <c r="G3248" t="s">
        <v>4</v>
      </c>
      <c r="H3248" s="2">
        <v>44680</v>
      </c>
      <c r="I3248" t="s">
        <v>5</v>
      </c>
      <c r="J3248" t="s">
        <v>5</v>
      </c>
      <c r="K3248" s="3">
        <v>25</v>
      </c>
      <c r="L3248" s="3">
        <v>25</v>
      </c>
      <c r="M3248" t="s">
        <v>4</v>
      </c>
      <c r="N3248" t="s">
        <v>4</v>
      </c>
      <c r="O3248" t="s">
        <v>4</v>
      </c>
      <c r="P3248" t="s">
        <v>2451</v>
      </c>
      <c r="Q3248" t="s">
        <v>44</v>
      </c>
      <c r="R3248" t="s">
        <v>851</v>
      </c>
      <c r="S3248" t="s">
        <v>4</v>
      </c>
      <c r="T3248" s="5">
        <v>80</v>
      </c>
      <c r="U3248" t="s">
        <v>7</v>
      </c>
      <c r="V3248">
        <f t="shared" si="122"/>
        <v>3.2</v>
      </c>
      <c r="W3248">
        <f>VLOOKUP(A3248,LISTINO!D:N,10,FALSE)</f>
        <v>3.19</v>
      </c>
      <c r="X3248">
        <f t="shared" si="121"/>
        <v>79.75</v>
      </c>
      <c r="Y3248" s="17">
        <f>VLOOKUP(A3248,LISTINO!D:K,7,FALSE)</f>
        <v>44927</v>
      </c>
    </row>
    <row r="3249" spans="1:25" hidden="1" x14ac:dyDescent="0.25">
      <c r="A3249" t="s">
        <v>74</v>
      </c>
      <c r="B3249" t="s">
        <v>0</v>
      </c>
      <c r="C3249" t="s">
        <v>1</v>
      </c>
      <c r="D3249" t="s">
        <v>132</v>
      </c>
      <c r="E3249" t="s">
        <v>159</v>
      </c>
      <c r="F3249" t="s">
        <v>75</v>
      </c>
      <c r="G3249" t="s">
        <v>4</v>
      </c>
      <c r="H3249" s="2">
        <v>44680</v>
      </c>
      <c r="I3249" t="s">
        <v>5</v>
      </c>
      <c r="J3249" t="s">
        <v>5</v>
      </c>
      <c r="K3249" s="3">
        <v>25</v>
      </c>
      <c r="L3249" s="3">
        <v>25</v>
      </c>
      <c r="M3249" t="s">
        <v>4</v>
      </c>
      <c r="N3249" t="s">
        <v>4</v>
      </c>
      <c r="O3249" t="s">
        <v>4</v>
      </c>
      <c r="P3249" t="s">
        <v>2451</v>
      </c>
      <c r="Q3249" t="s">
        <v>14</v>
      </c>
      <c r="R3249" t="s">
        <v>851</v>
      </c>
      <c r="S3249" t="s">
        <v>4</v>
      </c>
      <c r="T3249" s="5">
        <v>80</v>
      </c>
      <c r="U3249" t="s">
        <v>7</v>
      </c>
      <c r="V3249">
        <f t="shared" si="122"/>
        <v>3.2</v>
      </c>
      <c r="W3249">
        <f>VLOOKUP(A3249,LISTINO!D:N,10,FALSE)</f>
        <v>3.19</v>
      </c>
      <c r="X3249">
        <f t="shared" si="121"/>
        <v>79.75</v>
      </c>
      <c r="Y3249" s="17">
        <f>VLOOKUP(A3249,LISTINO!D:K,7,FALSE)</f>
        <v>44927</v>
      </c>
    </row>
    <row r="3250" spans="1:25" hidden="1" x14ac:dyDescent="0.25">
      <c r="A3250" t="s">
        <v>74</v>
      </c>
      <c r="B3250" t="s">
        <v>0</v>
      </c>
      <c r="C3250" t="s">
        <v>1</v>
      </c>
      <c r="D3250" t="s">
        <v>132</v>
      </c>
      <c r="E3250" t="s">
        <v>159</v>
      </c>
      <c r="F3250" t="s">
        <v>75</v>
      </c>
      <c r="G3250" t="s">
        <v>4</v>
      </c>
      <c r="H3250" s="2">
        <v>44680</v>
      </c>
      <c r="I3250" t="s">
        <v>5</v>
      </c>
      <c r="J3250" t="s">
        <v>5</v>
      </c>
      <c r="K3250" s="3">
        <v>600</v>
      </c>
      <c r="L3250" s="3">
        <v>600</v>
      </c>
      <c r="M3250" t="s">
        <v>4</v>
      </c>
      <c r="N3250" t="s">
        <v>4</v>
      </c>
      <c r="O3250" t="s">
        <v>4</v>
      </c>
      <c r="P3250" t="s">
        <v>2451</v>
      </c>
      <c r="Q3250" t="s">
        <v>13</v>
      </c>
      <c r="R3250" t="s">
        <v>851</v>
      </c>
      <c r="S3250" t="s">
        <v>4</v>
      </c>
      <c r="T3250" s="5">
        <v>1920</v>
      </c>
      <c r="U3250" t="s">
        <v>7</v>
      </c>
      <c r="V3250">
        <f t="shared" si="122"/>
        <v>3.2</v>
      </c>
      <c r="W3250">
        <f>VLOOKUP(A3250,LISTINO!D:N,10,FALSE)</f>
        <v>3.19</v>
      </c>
      <c r="X3250">
        <f t="shared" si="121"/>
        <v>1914</v>
      </c>
      <c r="Y3250" s="17">
        <f>VLOOKUP(A3250,LISTINO!D:K,7,FALSE)</f>
        <v>44927</v>
      </c>
    </row>
    <row r="3251" spans="1:25" hidden="1" x14ac:dyDescent="0.25">
      <c r="A3251" t="s">
        <v>74</v>
      </c>
      <c r="B3251" t="s">
        <v>0</v>
      </c>
      <c r="C3251" t="s">
        <v>1</v>
      </c>
      <c r="D3251" t="s">
        <v>132</v>
      </c>
      <c r="E3251" t="s">
        <v>159</v>
      </c>
      <c r="F3251" t="s">
        <v>75</v>
      </c>
      <c r="G3251" t="s">
        <v>4</v>
      </c>
      <c r="H3251" s="2">
        <v>44680</v>
      </c>
      <c r="I3251" t="s">
        <v>5</v>
      </c>
      <c r="J3251" t="s">
        <v>5</v>
      </c>
      <c r="K3251" s="3">
        <v>600</v>
      </c>
      <c r="L3251" s="3">
        <v>600</v>
      </c>
      <c r="M3251" t="s">
        <v>4</v>
      </c>
      <c r="N3251" t="s">
        <v>4</v>
      </c>
      <c r="O3251" t="s">
        <v>4</v>
      </c>
      <c r="P3251" t="s">
        <v>2451</v>
      </c>
      <c r="Q3251" t="s">
        <v>10</v>
      </c>
      <c r="R3251" t="s">
        <v>851</v>
      </c>
      <c r="S3251" t="s">
        <v>4</v>
      </c>
      <c r="T3251" s="5">
        <v>1920</v>
      </c>
      <c r="U3251" t="s">
        <v>7</v>
      </c>
      <c r="V3251">
        <f t="shared" si="122"/>
        <v>3.2</v>
      </c>
      <c r="W3251">
        <f>VLOOKUP(A3251,LISTINO!D:N,10,FALSE)</f>
        <v>3.19</v>
      </c>
      <c r="X3251">
        <f t="shared" si="121"/>
        <v>1914</v>
      </c>
      <c r="Y3251" s="17">
        <f>VLOOKUP(A3251,LISTINO!D:K,7,FALSE)</f>
        <v>44927</v>
      </c>
    </row>
    <row r="3252" spans="1:25" hidden="1" x14ac:dyDescent="0.25">
      <c r="A3252" t="s">
        <v>74</v>
      </c>
      <c r="B3252" t="s">
        <v>0</v>
      </c>
      <c r="C3252" t="s">
        <v>1</v>
      </c>
      <c r="D3252" t="s">
        <v>132</v>
      </c>
      <c r="E3252" t="s">
        <v>159</v>
      </c>
      <c r="F3252" t="s">
        <v>75</v>
      </c>
      <c r="G3252" t="s">
        <v>4</v>
      </c>
      <c r="H3252" s="2">
        <v>44680</v>
      </c>
      <c r="I3252" t="s">
        <v>5</v>
      </c>
      <c r="J3252" t="s">
        <v>5</v>
      </c>
      <c r="K3252" s="3">
        <v>400</v>
      </c>
      <c r="L3252" s="3">
        <v>400</v>
      </c>
      <c r="M3252" t="s">
        <v>4</v>
      </c>
      <c r="N3252" t="s">
        <v>4</v>
      </c>
      <c r="O3252" t="s">
        <v>4</v>
      </c>
      <c r="P3252" t="s">
        <v>2451</v>
      </c>
      <c r="Q3252" t="s">
        <v>21</v>
      </c>
      <c r="R3252" t="s">
        <v>851</v>
      </c>
      <c r="S3252" t="s">
        <v>4</v>
      </c>
      <c r="T3252" s="5">
        <v>1280</v>
      </c>
      <c r="U3252" t="s">
        <v>7</v>
      </c>
      <c r="V3252">
        <f t="shared" si="122"/>
        <v>3.2</v>
      </c>
      <c r="W3252">
        <f>VLOOKUP(A3252,LISTINO!D:N,10,FALSE)</f>
        <v>3.19</v>
      </c>
      <c r="X3252">
        <f t="shared" si="121"/>
        <v>1276</v>
      </c>
      <c r="Y3252" s="17">
        <f>VLOOKUP(A3252,LISTINO!D:K,7,FALSE)</f>
        <v>44927</v>
      </c>
    </row>
    <row r="3253" spans="1:25" hidden="1" x14ac:dyDescent="0.25">
      <c r="A3253" t="s">
        <v>74</v>
      </c>
      <c r="B3253" t="s">
        <v>0</v>
      </c>
      <c r="C3253" t="s">
        <v>1</v>
      </c>
      <c r="D3253" t="s">
        <v>132</v>
      </c>
      <c r="E3253" t="s">
        <v>159</v>
      </c>
      <c r="F3253" t="s">
        <v>75</v>
      </c>
      <c r="G3253" t="s">
        <v>4</v>
      </c>
      <c r="H3253" s="2">
        <v>44680</v>
      </c>
      <c r="I3253" t="s">
        <v>5</v>
      </c>
      <c r="J3253" t="s">
        <v>5</v>
      </c>
      <c r="K3253" s="3">
        <v>25</v>
      </c>
      <c r="L3253" s="3">
        <v>25</v>
      </c>
      <c r="M3253" t="s">
        <v>4</v>
      </c>
      <c r="N3253" t="s">
        <v>4</v>
      </c>
      <c r="O3253" t="s">
        <v>4</v>
      </c>
      <c r="P3253" t="s">
        <v>2451</v>
      </c>
      <c r="Q3253" t="s">
        <v>45</v>
      </c>
      <c r="R3253" t="s">
        <v>851</v>
      </c>
      <c r="S3253" t="s">
        <v>4</v>
      </c>
      <c r="T3253" s="5">
        <v>80</v>
      </c>
      <c r="U3253" t="s">
        <v>7</v>
      </c>
      <c r="V3253">
        <f t="shared" si="122"/>
        <v>3.2</v>
      </c>
      <c r="W3253">
        <f>VLOOKUP(A3253,LISTINO!D:N,10,FALSE)</f>
        <v>3.19</v>
      </c>
      <c r="X3253">
        <f t="shared" si="121"/>
        <v>79.75</v>
      </c>
      <c r="Y3253" s="17">
        <f>VLOOKUP(A3253,LISTINO!D:K,7,FALSE)</f>
        <v>44927</v>
      </c>
    </row>
    <row r="3254" spans="1:25" hidden="1" x14ac:dyDescent="0.25">
      <c r="A3254" t="s">
        <v>74</v>
      </c>
      <c r="B3254" t="s">
        <v>0</v>
      </c>
      <c r="C3254" t="s">
        <v>1</v>
      </c>
      <c r="D3254" t="s">
        <v>132</v>
      </c>
      <c r="E3254" t="s">
        <v>159</v>
      </c>
      <c r="F3254" t="s">
        <v>75</v>
      </c>
      <c r="G3254" t="s">
        <v>4</v>
      </c>
      <c r="H3254" s="2">
        <v>44680</v>
      </c>
      <c r="I3254" t="s">
        <v>5</v>
      </c>
      <c r="J3254" t="s">
        <v>5</v>
      </c>
      <c r="K3254" s="3">
        <v>25</v>
      </c>
      <c r="L3254" s="3">
        <v>25</v>
      </c>
      <c r="M3254" t="s">
        <v>4</v>
      </c>
      <c r="N3254" t="s">
        <v>4</v>
      </c>
      <c r="O3254" t="s">
        <v>4</v>
      </c>
      <c r="P3254" t="s">
        <v>2451</v>
      </c>
      <c r="Q3254" t="s">
        <v>383</v>
      </c>
      <c r="R3254" t="s">
        <v>851</v>
      </c>
      <c r="S3254" t="s">
        <v>4</v>
      </c>
      <c r="T3254" s="5">
        <v>80</v>
      </c>
      <c r="U3254" t="s">
        <v>7</v>
      </c>
      <c r="V3254">
        <f t="shared" si="122"/>
        <v>3.2</v>
      </c>
      <c r="W3254">
        <f>VLOOKUP(A3254,LISTINO!D:N,10,FALSE)</f>
        <v>3.19</v>
      </c>
      <c r="X3254">
        <f t="shared" si="121"/>
        <v>79.75</v>
      </c>
      <c r="Y3254" s="17">
        <f>VLOOKUP(A3254,LISTINO!D:K,7,FALSE)</f>
        <v>44927</v>
      </c>
    </row>
    <row r="3255" spans="1:25" hidden="1" x14ac:dyDescent="0.25">
      <c r="A3255" t="s">
        <v>74</v>
      </c>
      <c r="B3255" t="s">
        <v>0</v>
      </c>
      <c r="C3255" t="s">
        <v>1</v>
      </c>
      <c r="D3255" t="s">
        <v>132</v>
      </c>
      <c r="E3255" t="s">
        <v>159</v>
      </c>
      <c r="F3255" t="s">
        <v>75</v>
      </c>
      <c r="G3255" t="s">
        <v>4</v>
      </c>
      <c r="H3255" s="2">
        <v>44680</v>
      </c>
      <c r="I3255" t="s">
        <v>5</v>
      </c>
      <c r="J3255" t="s">
        <v>5</v>
      </c>
      <c r="K3255" s="3">
        <v>25</v>
      </c>
      <c r="L3255" s="3">
        <v>25</v>
      </c>
      <c r="M3255" t="s">
        <v>4</v>
      </c>
      <c r="N3255" t="s">
        <v>4</v>
      </c>
      <c r="O3255" t="s">
        <v>4</v>
      </c>
      <c r="P3255" t="s">
        <v>2451</v>
      </c>
      <c r="Q3255" t="s">
        <v>391</v>
      </c>
      <c r="R3255" t="s">
        <v>851</v>
      </c>
      <c r="S3255" t="s">
        <v>4</v>
      </c>
      <c r="T3255" s="5">
        <v>80</v>
      </c>
      <c r="U3255" t="s">
        <v>7</v>
      </c>
      <c r="V3255">
        <f t="shared" si="122"/>
        <v>3.2</v>
      </c>
      <c r="W3255">
        <f>VLOOKUP(A3255,LISTINO!D:N,10,FALSE)</f>
        <v>3.19</v>
      </c>
      <c r="X3255">
        <f t="shared" si="121"/>
        <v>79.75</v>
      </c>
      <c r="Y3255" s="17">
        <f>VLOOKUP(A3255,LISTINO!D:K,7,FALSE)</f>
        <v>44927</v>
      </c>
    </row>
    <row r="3256" spans="1:25" hidden="1" x14ac:dyDescent="0.25">
      <c r="A3256" t="s">
        <v>74</v>
      </c>
      <c r="B3256" t="s">
        <v>0</v>
      </c>
      <c r="C3256" t="s">
        <v>1</v>
      </c>
      <c r="D3256" t="s">
        <v>132</v>
      </c>
      <c r="E3256" t="s">
        <v>159</v>
      </c>
      <c r="F3256" t="s">
        <v>75</v>
      </c>
      <c r="G3256" t="s">
        <v>4</v>
      </c>
      <c r="H3256" s="2">
        <v>44680</v>
      </c>
      <c r="I3256" t="s">
        <v>5</v>
      </c>
      <c r="J3256" t="s">
        <v>5</v>
      </c>
      <c r="K3256" s="3">
        <v>450</v>
      </c>
      <c r="L3256" s="3">
        <v>450</v>
      </c>
      <c r="M3256" t="s">
        <v>4</v>
      </c>
      <c r="N3256" t="s">
        <v>4</v>
      </c>
      <c r="O3256" t="s">
        <v>4</v>
      </c>
      <c r="P3256" t="s">
        <v>2451</v>
      </c>
      <c r="Q3256" t="s">
        <v>433</v>
      </c>
      <c r="R3256" t="s">
        <v>851</v>
      </c>
      <c r="S3256" t="s">
        <v>4</v>
      </c>
      <c r="T3256" s="5">
        <v>1440</v>
      </c>
      <c r="U3256" t="s">
        <v>7</v>
      </c>
      <c r="V3256">
        <f t="shared" si="122"/>
        <v>3.2</v>
      </c>
      <c r="W3256">
        <f>VLOOKUP(A3256,LISTINO!D:N,10,FALSE)</f>
        <v>3.19</v>
      </c>
      <c r="X3256">
        <f t="shared" si="121"/>
        <v>1435.5</v>
      </c>
      <c r="Y3256" s="17">
        <f>VLOOKUP(A3256,LISTINO!D:K,7,FALSE)</f>
        <v>44927</v>
      </c>
    </row>
    <row r="3257" spans="1:25" hidden="1" x14ac:dyDescent="0.25">
      <c r="A3257" t="s">
        <v>74</v>
      </c>
      <c r="B3257" t="s">
        <v>0</v>
      </c>
      <c r="C3257" t="s">
        <v>1</v>
      </c>
      <c r="D3257" t="s">
        <v>132</v>
      </c>
      <c r="E3257" t="s">
        <v>159</v>
      </c>
      <c r="F3257" t="s">
        <v>75</v>
      </c>
      <c r="G3257" t="s">
        <v>4</v>
      </c>
      <c r="H3257" s="2">
        <v>44680</v>
      </c>
      <c r="I3257" t="s">
        <v>5</v>
      </c>
      <c r="J3257" t="s">
        <v>5</v>
      </c>
      <c r="K3257" s="3">
        <v>25</v>
      </c>
      <c r="L3257" s="3">
        <v>25</v>
      </c>
      <c r="M3257" t="s">
        <v>4</v>
      </c>
      <c r="N3257" t="s">
        <v>4</v>
      </c>
      <c r="O3257" t="s">
        <v>4</v>
      </c>
      <c r="P3257" t="s">
        <v>2451</v>
      </c>
      <c r="Q3257" t="s">
        <v>445</v>
      </c>
      <c r="R3257" t="s">
        <v>851</v>
      </c>
      <c r="S3257" t="s">
        <v>4</v>
      </c>
      <c r="T3257" s="5">
        <v>80</v>
      </c>
      <c r="U3257" t="s">
        <v>7</v>
      </c>
      <c r="V3257">
        <f t="shared" si="122"/>
        <v>3.2</v>
      </c>
      <c r="W3257">
        <f>VLOOKUP(A3257,LISTINO!D:N,10,FALSE)</f>
        <v>3.19</v>
      </c>
      <c r="X3257">
        <f t="shared" si="121"/>
        <v>79.75</v>
      </c>
      <c r="Y3257" s="17">
        <f>VLOOKUP(A3257,LISTINO!D:K,7,FALSE)</f>
        <v>44927</v>
      </c>
    </row>
    <row r="3258" spans="1:25" hidden="1" x14ac:dyDescent="0.25">
      <c r="A3258" t="s">
        <v>74</v>
      </c>
      <c r="B3258" t="s">
        <v>0</v>
      </c>
      <c r="C3258" t="s">
        <v>1</v>
      </c>
      <c r="D3258" t="s">
        <v>132</v>
      </c>
      <c r="E3258" t="s">
        <v>159</v>
      </c>
      <c r="F3258" t="s">
        <v>75</v>
      </c>
      <c r="G3258" t="s">
        <v>4</v>
      </c>
      <c r="H3258" s="2">
        <v>44680</v>
      </c>
      <c r="I3258" t="s">
        <v>5</v>
      </c>
      <c r="J3258" t="s">
        <v>5</v>
      </c>
      <c r="K3258" s="3">
        <v>25</v>
      </c>
      <c r="L3258" s="3">
        <v>25</v>
      </c>
      <c r="M3258" t="s">
        <v>4</v>
      </c>
      <c r="N3258" t="s">
        <v>4</v>
      </c>
      <c r="O3258" t="s">
        <v>4</v>
      </c>
      <c r="P3258" t="s">
        <v>2451</v>
      </c>
      <c r="Q3258" t="s">
        <v>448</v>
      </c>
      <c r="R3258" t="s">
        <v>851</v>
      </c>
      <c r="S3258" t="s">
        <v>4</v>
      </c>
      <c r="T3258" s="5">
        <v>80</v>
      </c>
      <c r="U3258" t="s">
        <v>7</v>
      </c>
      <c r="V3258">
        <f t="shared" si="122"/>
        <v>3.2</v>
      </c>
      <c r="W3258">
        <f>VLOOKUP(A3258,LISTINO!D:N,10,FALSE)</f>
        <v>3.19</v>
      </c>
      <c r="X3258">
        <f t="shared" si="121"/>
        <v>79.75</v>
      </c>
      <c r="Y3258" s="17">
        <f>VLOOKUP(A3258,LISTINO!D:K,7,FALSE)</f>
        <v>44927</v>
      </c>
    </row>
    <row r="3259" spans="1:25" x14ac:dyDescent="0.25">
      <c r="A3259" t="s">
        <v>419</v>
      </c>
      <c r="B3259" t="s">
        <v>0</v>
      </c>
      <c r="C3259" t="s">
        <v>0</v>
      </c>
      <c r="D3259" t="s">
        <v>132</v>
      </c>
      <c r="E3259" t="s">
        <v>159</v>
      </c>
      <c r="F3259" t="s">
        <v>420</v>
      </c>
      <c r="G3259" t="s">
        <v>4</v>
      </c>
      <c r="H3259" s="2">
        <v>44680</v>
      </c>
      <c r="I3259" t="s">
        <v>5</v>
      </c>
      <c r="J3259" t="s">
        <v>5</v>
      </c>
      <c r="K3259" s="3">
        <v>10</v>
      </c>
      <c r="L3259" s="3">
        <v>10</v>
      </c>
      <c r="M3259" t="s">
        <v>4</v>
      </c>
      <c r="N3259" t="s">
        <v>4</v>
      </c>
      <c r="O3259" t="s">
        <v>4</v>
      </c>
      <c r="P3259" t="s">
        <v>2452</v>
      </c>
      <c r="Q3259" t="s">
        <v>10</v>
      </c>
      <c r="R3259" t="s">
        <v>163</v>
      </c>
      <c r="S3259" t="s">
        <v>4</v>
      </c>
      <c r="T3259" s="5">
        <v>0</v>
      </c>
      <c r="U3259" t="s">
        <v>7</v>
      </c>
      <c r="V3259">
        <f t="shared" si="122"/>
        <v>0</v>
      </c>
      <c r="W3259">
        <f>VLOOKUP(A3259,LISTINO!D:N,10,FALSE)</f>
        <v>3.81</v>
      </c>
      <c r="X3259">
        <f t="shared" si="121"/>
        <v>38.1</v>
      </c>
      <c r="Y3259" s="17">
        <f>VLOOKUP(A3259,LISTINO!D:K,7,FALSE)</f>
        <v>45323</v>
      </c>
    </row>
    <row r="3260" spans="1:25" x14ac:dyDescent="0.25">
      <c r="A3260" t="s">
        <v>825</v>
      </c>
      <c r="B3260" t="s">
        <v>0</v>
      </c>
      <c r="C3260" t="s">
        <v>0</v>
      </c>
      <c r="D3260" t="s">
        <v>132</v>
      </c>
      <c r="E3260" t="s">
        <v>159</v>
      </c>
      <c r="F3260" t="s">
        <v>826</v>
      </c>
      <c r="G3260" t="s">
        <v>4</v>
      </c>
      <c r="H3260" s="2">
        <v>44680</v>
      </c>
      <c r="I3260" t="s">
        <v>5</v>
      </c>
      <c r="J3260" t="s">
        <v>5</v>
      </c>
      <c r="K3260" s="3">
        <v>20</v>
      </c>
      <c r="L3260" s="3">
        <v>20</v>
      </c>
      <c r="M3260" t="s">
        <v>4</v>
      </c>
      <c r="N3260" t="s">
        <v>4</v>
      </c>
      <c r="O3260" t="s">
        <v>4</v>
      </c>
      <c r="P3260" t="s">
        <v>2451</v>
      </c>
      <c r="Q3260" t="s">
        <v>470</v>
      </c>
      <c r="R3260" t="s">
        <v>851</v>
      </c>
      <c r="S3260" t="s">
        <v>4</v>
      </c>
      <c r="T3260" s="5">
        <v>89.92</v>
      </c>
      <c r="U3260" t="s">
        <v>7</v>
      </c>
      <c r="V3260">
        <f t="shared" si="122"/>
        <v>4.4960000000000004</v>
      </c>
      <c r="W3260">
        <f>VLOOKUP(A3260,LISTINO!D:N,10,FALSE)</f>
        <v>0</v>
      </c>
      <c r="X3260">
        <f t="shared" si="121"/>
        <v>0</v>
      </c>
      <c r="Y3260" s="17">
        <f>VLOOKUP(A3260,LISTINO!D:K,7,FALSE)</f>
        <v>44721</v>
      </c>
    </row>
    <row r="3261" spans="1:25" x14ac:dyDescent="0.25">
      <c r="A3261" t="s">
        <v>825</v>
      </c>
      <c r="B3261" t="s">
        <v>0</v>
      </c>
      <c r="C3261" t="s">
        <v>0</v>
      </c>
      <c r="D3261" t="s">
        <v>132</v>
      </c>
      <c r="E3261" t="s">
        <v>159</v>
      </c>
      <c r="F3261" t="s">
        <v>826</v>
      </c>
      <c r="G3261" t="s">
        <v>4</v>
      </c>
      <c r="H3261" s="2">
        <v>44680</v>
      </c>
      <c r="I3261" t="s">
        <v>5</v>
      </c>
      <c r="J3261" t="s">
        <v>5</v>
      </c>
      <c r="K3261" s="3">
        <v>1</v>
      </c>
      <c r="L3261" s="3">
        <v>1</v>
      </c>
      <c r="M3261" t="s">
        <v>4</v>
      </c>
      <c r="N3261" t="s">
        <v>4</v>
      </c>
      <c r="O3261" t="s">
        <v>4</v>
      </c>
      <c r="P3261" t="s">
        <v>2451</v>
      </c>
      <c r="Q3261" t="s">
        <v>460</v>
      </c>
      <c r="R3261" t="s">
        <v>851</v>
      </c>
      <c r="S3261" t="s">
        <v>4</v>
      </c>
      <c r="T3261" s="5">
        <v>4.5</v>
      </c>
      <c r="U3261" t="s">
        <v>7</v>
      </c>
      <c r="V3261">
        <f t="shared" si="122"/>
        <v>4.5</v>
      </c>
      <c r="W3261">
        <f>VLOOKUP(A3261,LISTINO!D:N,10,FALSE)</f>
        <v>0</v>
      </c>
      <c r="X3261">
        <f t="shared" si="121"/>
        <v>0</v>
      </c>
      <c r="Y3261" s="17">
        <f>VLOOKUP(A3261,LISTINO!D:K,7,FALSE)</f>
        <v>44721</v>
      </c>
    </row>
    <row r="3262" spans="1:25" x14ac:dyDescent="0.25">
      <c r="A3262" t="s">
        <v>465</v>
      </c>
      <c r="B3262" t="s">
        <v>0</v>
      </c>
      <c r="C3262" t="s">
        <v>1</v>
      </c>
      <c r="D3262" t="s">
        <v>132</v>
      </c>
      <c r="E3262" t="s">
        <v>159</v>
      </c>
      <c r="F3262" t="s">
        <v>466</v>
      </c>
      <c r="G3262" t="s">
        <v>4</v>
      </c>
      <c r="H3262" s="2">
        <v>44680</v>
      </c>
      <c r="I3262" t="s">
        <v>5</v>
      </c>
      <c r="J3262" t="s">
        <v>5</v>
      </c>
      <c r="K3262" s="3">
        <v>21</v>
      </c>
      <c r="L3262" s="3">
        <v>21</v>
      </c>
      <c r="M3262" t="s">
        <v>4</v>
      </c>
      <c r="N3262" t="s">
        <v>4</v>
      </c>
      <c r="O3262" t="s">
        <v>4</v>
      </c>
      <c r="P3262" t="s">
        <v>2451</v>
      </c>
      <c r="Q3262" t="s">
        <v>242</v>
      </c>
      <c r="R3262" t="s">
        <v>851</v>
      </c>
      <c r="S3262" t="s">
        <v>4</v>
      </c>
      <c r="T3262" s="5">
        <v>57.33</v>
      </c>
      <c r="U3262" t="s">
        <v>7</v>
      </c>
      <c r="V3262">
        <f t="shared" si="122"/>
        <v>2.73</v>
      </c>
      <c r="W3262">
        <f>VLOOKUP(A3262,LISTINO!D:N,10,FALSE)</f>
        <v>3.35</v>
      </c>
      <c r="X3262">
        <f t="shared" si="121"/>
        <v>70.350000000000009</v>
      </c>
      <c r="Y3262" s="17">
        <f>VLOOKUP(A3262,LISTINO!D:K,7,FALSE)</f>
        <v>44593</v>
      </c>
    </row>
    <row r="3263" spans="1:25" x14ac:dyDescent="0.25">
      <c r="A3263" t="s">
        <v>1713</v>
      </c>
      <c r="B3263" t="s">
        <v>0</v>
      </c>
      <c r="C3263" t="s">
        <v>0</v>
      </c>
      <c r="D3263" t="s">
        <v>132</v>
      </c>
      <c r="E3263" t="s">
        <v>159</v>
      </c>
      <c r="F3263" t="s">
        <v>1714</v>
      </c>
      <c r="G3263" t="s">
        <v>4</v>
      </c>
      <c r="H3263" s="2">
        <v>44680</v>
      </c>
      <c r="I3263" t="s">
        <v>5</v>
      </c>
      <c r="J3263" t="s">
        <v>5</v>
      </c>
      <c r="K3263" s="3">
        <v>18</v>
      </c>
      <c r="L3263" s="3">
        <v>18</v>
      </c>
      <c r="M3263" t="s">
        <v>4</v>
      </c>
      <c r="N3263" t="s">
        <v>4</v>
      </c>
      <c r="O3263" t="s">
        <v>4</v>
      </c>
      <c r="P3263" t="s">
        <v>2451</v>
      </c>
      <c r="Q3263" t="s">
        <v>6</v>
      </c>
      <c r="R3263" t="s">
        <v>851</v>
      </c>
      <c r="S3263" t="s">
        <v>4</v>
      </c>
      <c r="T3263" s="5">
        <v>35.1</v>
      </c>
      <c r="U3263" t="s">
        <v>7</v>
      </c>
      <c r="V3263">
        <f t="shared" si="122"/>
        <v>1.9500000000000002</v>
      </c>
      <c r="W3263" s="21">
        <v>1.95</v>
      </c>
      <c r="X3263">
        <f t="shared" si="121"/>
        <v>35.1</v>
      </c>
      <c r="Y3263" s="17">
        <f>VLOOKUP(A3263,LISTINO!D:K,7,FALSE)</f>
        <v>38047</v>
      </c>
    </row>
    <row r="3264" spans="1:25" x14ac:dyDescent="0.25">
      <c r="A3264" t="s">
        <v>1019</v>
      </c>
      <c r="B3264" t="s">
        <v>0</v>
      </c>
      <c r="C3264" t="s">
        <v>192</v>
      </c>
      <c r="D3264" t="s">
        <v>132</v>
      </c>
      <c r="E3264" t="s">
        <v>159</v>
      </c>
      <c r="F3264" t="s">
        <v>1020</v>
      </c>
      <c r="G3264" t="s">
        <v>4</v>
      </c>
      <c r="H3264" s="2">
        <v>44680</v>
      </c>
      <c r="I3264" t="s">
        <v>5</v>
      </c>
      <c r="J3264" t="s">
        <v>5</v>
      </c>
      <c r="K3264" s="3">
        <v>40</v>
      </c>
      <c r="L3264" s="3">
        <v>40</v>
      </c>
      <c r="M3264" t="s">
        <v>4</v>
      </c>
      <c r="N3264" t="s">
        <v>4</v>
      </c>
      <c r="O3264" t="s">
        <v>4</v>
      </c>
      <c r="P3264" t="s">
        <v>2453</v>
      </c>
      <c r="Q3264" t="s">
        <v>14</v>
      </c>
      <c r="R3264" t="s">
        <v>1044</v>
      </c>
      <c r="S3264" t="s">
        <v>4</v>
      </c>
      <c r="T3264" s="5">
        <v>0</v>
      </c>
      <c r="U3264" t="s">
        <v>7</v>
      </c>
      <c r="V3264">
        <f t="shared" si="122"/>
        <v>0</v>
      </c>
      <c r="W3264">
        <f>VLOOKUP(A3264,LISTINO!D:N,10,FALSE)</f>
        <v>1.0900000000000001</v>
      </c>
      <c r="X3264">
        <f t="shared" si="121"/>
        <v>43.6</v>
      </c>
      <c r="Y3264" s="17">
        <f>VLOOKUP(A3264,LISTINO!D:K,7,FALSE)</f>
        <v>45467</v>
      </c>
    </row>
    <row r="3265" spans="1:25" x14ac:dyDescent="0.25">
      <c r="A3265" t="s">
        <v>699</v>
      </c>
      <c r="B3265" t="s">
        <v>0</v>
      </c>
      <c r="C3265" t="s">
        <v>192</v>
      </c>
      <c r="D3265" t="s">
        <v>132</v>
      </c>
      <c r="E3265" t="s">
        <v>159</v>
      </c>
      <c r="F3265" t="s">
        <v>700</v>
      </c>
      <c r="G3265" t="s">
        <v>4</v>
      </c>
      <c r="H3265" s="2">
        <v>44680</v>
      </c>
      <c r="I3265" t="s">
        <v>5</v>
      </c>
      <c r="J3265" t="s">
        <v>5</v>
      </c>
      <c r="K3265" s="3">
        <v>90</v>
      </c>
      <c r="L3265" s="3">
        <v>90</v>
      </c>
      <c r="M3265" t="s">
        <v>4</v>
      </c>
      <c r="N3265" t="s">
        <v>4</v>
      </c>
      <c r="O3265" t="s">
        <v>4</v>
      </c>
      <c r="P3265" t="s">
        <v>2453</v>
      </c>
      <c r="Q3265" t="s">
        <v>10</v>
      </c>
      <c r="R3265" t="s">
        <v>1044</v>
      </c>
      <c r="S3265" t="s">
        <v>4</v>
      </c>
      <c r="T3265" s="5">
        <v>0</v>
      </c>
      <c r="U3265" t="s">
        <v>7</v>
      </c>
      <c r="V3265">
        <f t="shared" si="122"/>
        <v>0</v>
      </c>
      <c r="W3265">
        <f>VLOOKUP(A3265,LISTINO!D:N,10,FALSE)</f>
        <v>8.07</v>
      </c>
      <c r="X3265">
        <f t="shared" si="121"/>
        <v>726.30000000000007</v>
      </c>
      <c r="Y3265" s="17">
        <f>VLOOKUP(A3265,LISTINO!D:K,7,FALSE)</f>
        <v>45467</v>
      </c>
    </row>
    <row r="3266" spans="1:25" x14ac:dyDescent="0.25">
      <c r="A3266" t="s">
        <v>699</v>
      </c>
      <c r="B3266" t="s">
        <v>0</v>
      </c>
      <c r="C3266" t="s">
        <v>192</v>
      </c>
      <c r="D3266" t="s">
        <v>132</v>
      </c>
      <c r="E3266" t="s">
        <v>159</v>
      </c>
      <c r="F3266" t="s">
        <v>700</v>
      </c>
      <c r="G3266" t="s">
        <v>4</v>
      </c>
      <c r="H3266" s="2">
        <v>44680</v>
      </c>
      <c r="I3266" t="s">
        <v>5</v>
      </c>
      <c r="J3266" t="s">
        <v>5</v>
      </c>
      <c r="K3266" s="3">
        <v>20</v>
      </c>
      <c r="L3266" s="3">
        <v>20</v>
      </c>
      <c r="M3266" t="s">
        <v>4</v>
      </c>
      <c r="N3266" t="s">
        <v>4</v>
      </c>
      <c r="O3266" t="s">
        <v>4</v>
      </c>
      <c r="P3266" t="s">
        <v>2453</v>
      </c>
      <c r="Q3266" t="s">
        <v>21</v>
      </c>
      <c r="R3266" t="s">
        <v>1044</v>
      </c>
      <c r="S3266" t="s">
        <v>4</v>
      </c>
      <c r="T3266" s="5">
        <v>0</v>
      </c>
      <c r="U3266" t="s">
        <v>7</v>
      </c>
      <c r="V3266">
        <f t="shared" si="122"/>
        <v>0</v>
      </c>
      <c r="W3266">
        <f>VLOOKUP(A3266,LISTINO!D:N,10,FALSE)</f>
        <v>8.07</v>
      </c>
      <c r="X3266">
        <f t="shared" si="121"/>
        <v>161.4</v>
      </c>
      <c r="Y3266" s="17">
        <f>VLOOKUP(A3266,LISTINO!D:K,7,FALSE)</f>
        <v>45467</v>
      </c>
    </row>
    <row r="3267" spans="1:25" x14ac:dyDescent="0.25">
      <c r="A3267" t="s">
        <v>702</v>
      </c>
      <c r="B3267" t="s">
        <v>0</v>
      </c>
      <c r="C3267" t="s">
        <v>192</v>
      </c>
      <c r="D3267" t="s">
        <v>132</v>
      </c>
      <c r="E3267" t="s">
        <v>159</v>
      </c>
      <c r="F3267" t="s">
        <v>703</v>
      </c>
      <c r="G3267" t="s">
        <v>4</v>
      </c>
      <c r="H3267" s="2">
        <v>44680</v>
      </c>
      <c r="I3267" t="s">
        <v>5</v>
      </c>
      <c r="J3267" t="s">
        <v>5</v>
      </c>
      <c r="K3267" s="3">
        <v>60</v>
      </c>
      <c r="L3267" s="3">
        <v>60</v>
      </c>
      <c r="M3267" t="s">
        <v>4</v>
      </c>
      <c r="N3267" t="s">
        <v>4</v>
      </c>
      <c r="O3267" t="s">
        <v>4</v>
      </c>
      <c r="P3267" t="s">
        <v>2453</v>
      </c>
      <c r="Q3267" t="s">
        <v>6</v>
      </c>
      <c r="R3267" t="s">
        <v>1044</v>
      </c>
      <c r="S3267" t="s">
        <v>4</v>
      </c>
      <c r="T3267" s="5">
        <v>0</v>
      </c>
      <c r="U3267" t="s">
        <v>7</v>
      </c>
      <c r="V3267">
        <f t="shared" si="122"/>
        <v>0</v>
      </c>
      <c r="W3267">
        <f>VLOOKUP(A3267,LISTINO!D:N,10,FALSE)</f>
        <v>12.1</v>
      </c>
      <c r="X3267">
        <f t="shared" ref="X3267:X3330" si="123">W3267*K3267</f>
        <v>726</v>
      </c>
      <c r="Y3267" s="17">
        <f>VLOOKUP(A3267,LISTINO!D:K,7,FALSE)</f>
        <v>45467</v>
      </c>
    </row>
    <row r="3268" spans="1:25" x14ac:dyDescent="0.25">
      <c r="A3268" t="s">
        <v>702</v>
      </c>
      <c r="B3268" t="s">
        <v>0</v>
      </c>
      <c r="C3268" t="s">
        <v>192</v>
      </c>
      <c r="D3268" t="s">
        <v>132</v>
      </c>
      <c r="E3268" t="s">
        <v>159</v>
      </c>
      <c r="F3268" t="s">
        <v>703</v>
      </c>
      <c r="G3268" t="s">
        <v>4</v>
      </c>
      <c r="H3268" s="2">
        <v>44680</v>
      </c>
      <c r="I3268" t="s">
        <v>5</v>
      </c>
      <c r="J3268" t="s">
        <v>5</v>
      </c>
      <c r="K3268" s="3">
        <v>60</v>
      </c>
      <c r="L3268" s="3">
        <v>60</v>
      </c>
      <c r="M3268" t="s">
        <v>4</v>
      </c>
      <c r="N3268" t="s">
        <v>4</v>
      </c>
      <c r="O3268" t="s">
        <v>4</v>
      </c>
      <c r="P3268" t="s">
        <v>2453</v>
      </c>
      <c r="Q3268" t="s">
        <v>13</v>
      </c>
      <c r="R3268" t="s">
        <v>1044</v>
      </c>
      <c r="S3268" t="s">
        <v>4</v>
      </c>
      <c r="T3268" s="5">
        <v>0</v>
      </c>
      <c r="U3268" t="s">
        <v>7</v>
      </c>
      <c r="V3268">
        <f t="shared" si="122"/>
        <v>0</v>
      </c>
      <c r="W3268">
        <f>VLOOKUP(A3268,LISTINO!D:N,10,FALSE)</f>
        <v>12.1</v>
      </c>
      <c r="X3268">
        <f t="shared" si="123"/>
        <v>726</v>
      </c>
      <c r="Y3268" s="17">
        <f>VLOOKUP(A3268,LISTINO!D:K,7,FALSE)</f>
        <v>45467</v>
      </c>
    </row>
    <row r="3269" spans="1:25" x14ac:dyDescent="0.25">
      <c r="A3269" t="s">
        <v>2303</v>
      </c>
      <c r="B3269" t="s">
        <v>0</v>
      </c>
      <c r="C3269" t="s">
        <v>0</v>
      </c>
      <c r="D3269" t="s">
        <v>132</v>
      </c>
      <c r="E3269" t="s">
        <v>159</v>
      </c>
      <c r="F3269" t="s">
        <v>2304</v>
      </c>
      <c r="G3269" t="s">
        <v>4</v>
      </c>
      <c r="H3269" s="2">
        <v>44680</v>
      </c>
      <c r="I3269" t="s">
        <v>5</v>
      </c>
      <c r="J3269" t="s">
        <v>5</v>
      </c>
      <c r="K3269" s="3">
        <v>20</v>
      </c>
      <c r="L3269" s="3">
        <v>20</v>
      </c>
      <c r="M3269" t="s">
        <v>4</v>
      </c>
      <c r="N3269" t="s">
        <v>4</v>
      </c>
      <c r="O3269" t="s">
        <v>4</v>
      </c>
      <c r="P3269" t="s">
        <v>2451</v>
      </c>
      <c r="Q3269" t="s">
        <v>503</v>
      </c>
      <c r="R3269" t="s">
        <v>851</v>
      </c>
      <c r="S3269" t="s">
        <v>4</v>
      </c>
      <c r="T3269" s="5">
        <v>0</v>
      </c>
      <c r="U3269" t="s">
        <v>7</v>
      </c>
      <c r="V3269">
        <f t="shared" si="122"/>
        <v>0</v>
      </c>
      <c r="W3269">
        <f>VLOOKUP(A3269,LISTINO!D:N,10,FALSE)</f>
        <v>0.45</v>
      </c>
      <c r="X3269">
        <f t="shared" si="123"/>
        <v>9</v>
      </c>
      <c r="Y3269" s="17">
        <f>VLOOKUP(A3269,LISTINO!D:K,7,FALSE)</f>
        <v>44593</v>
      </c>
    </row>
    <row r="3270" spans="1:25" x14ac:dyDescent="0.25">
      <c r="A3270" t="s">
        <v>2038</v>
      </c>
      <c r="B3270" t="s">
        <v>0</v>
      </c>
      <c r="C3270" t="s">
        <v>0</v>
      </c>
      <c r="D3270" t="s">
        <v>132</v>
      </c>
      <c r="E3270" t="s">
        <v>159</v>
      </c>
      <c r="F3270" t="s">
        <v>2039</v>
      </c>
      <c r="G3270" t="s">
        <v>4</v>
      </c>
      <c r="H3270" s="2">
        <v>44680</v>
      </c>
      <c r="I3270" t="s">
        <v>5</v>
      </c>
      <c r="J3270" t="s">
        <v>5</v>
      </c>
      <c r="K3270" s="3">
        <v>20</v>
      </c>
      <c r="L3270" s="3">
        <v>20</v>
      </c>
      <c r="M3270" t="s">
        <v>4</v>
      </c>
      <c r="N3270" t="s">
        <v>4</v>
      </c>
      <c r="O3270" t="s">
        <v>4</v>
      </c>
      <c r="P3270" t="s">
        <v>2451</v>
      </c>
      <c r="Q3270" t="s">
        <v>473</v>
      </c>
      <c r="R3270" t="s">
        <v>851</v>
      </c>
      <c r="S3270" t="s">
        <v>4</v>
      </c>
      <c r="T3270" s="5">
        <v>0</v>
      </c>
      <c r="U3270" t="s">
        <v>7</v>
      </c>
      <c r="V3270">
        <f t="shared" si="122"/>
        <v>0</v>
      </c>
      <c r="W3270">
        <f>VLOOKUP(A3270,LISTINO!D:N,10,FALSE)</f>
        <v>2.04</v>
      </c>
      <c r="X3270">
        <f t="shared" si="123"/>
        <v>40.799999999999997</v>
      </c>
      <c r="Y3270" s="17">
        <f>VLOOKUP(A3270,LISTINO!D:K,7,FALSE)</f>
        <v>44652</v>
      </c>
    </row>
    <row r="3271" spans="1:25" x14ac:dyDescent="0.25">
      <c r="A3271" t="s">
        <v>600</v>
      </c>
      <c r="B3271" t="s">
        <v>0</v>
      </c>
      <c r="C3271" t="s">
        <v>1</v>
      </c>
      <c r="D3271" t="s">
        <v>132</v>
      </c>
      <c r="E3271" t="s">
        <v>159</v>
      </c>
      <c r="F3271" t="s">
        <v>601</v>
      </c>
      <c r="G3271" t="s">
        <v>4</v>
      </c>
      <c r="H3271" s="2">
        <v>44680</v>
      </c>
      <c r="I3271" t="s">
        <v>5</v>
      </c>
      <c r="J3271" t="s">
        <v>5</v>
      </c>
      <c r="K3271" s="3">
        <v>30</v>
      </c>
      <c r="L3271" s="3">
        <v>30</v>
      </c>
      <c r="M3271" t="s">
        <v>4</v>
      </c>
      <c r="N3271" t="s">
        <v>4</v>
      </c>
      <c r="O3271" t="s">
        <v>4</v>
      </c>
      <c r="P3271" t="s">
        <v>2454</v>
      </c>
      <c r="Q3271" t="s">
        <v>13</v>
      </c>
      <c r="R3271" t="s">
        <v>676</v>
      </c>
      <c r="S3271" t="s">
        <v>4</v>
      </c>
      <c r="T3271" s="5">
        <v>41.4</v>
      </c>
      <c r="U3271" t="s">
        <v>7</v>
      </c>
      <c r="V3271">
        <f t="shared" si="122"/>
        <v>1.38</v>
      </c>
      <c r="W3271">
        <f>VLOOKUP(A3271,LISTINO!D:N,10,FALSE)</f>
        <v>1.74</v>
      </c>
      <c r="X3271">
        <f t="shared" si="123"/>
        <v>52.2</v>
      </c>
      <c r="Y3271" s="17">
        <f>VLOOKUP(A3271,LISTINO!D:K,7,FALSE)</f>
        <v>44593</v>
      </c>
    </row>
    <row r="3272" spans="1:25" x14ac:dyDescent="0.25">
      <c r="A3272" t="s">
        <v>600</v>
      </c>
      <c r="B3272" t="s">
        <v>0</v>
      </c>
      <c r="C3272" t="s">
        <v>1</v>
      </c>
      <c r="D3272" t="s">
        <v>132</v>
      </c>
      <c r="E3272" t="s">
        <v>159</v>
      </c>
      <c r="F3272" t="s">
        <v>601</v>
      </c>
      <c r="G3272" t="s">
        <v>4</v>
      </c>
      <c r="H3272" s="2">
        <v>44680</v>
      </c>
      <c r="I3272" t="s">
        <v>5</v>
      </c>
      <c r="J3272" t="s">
        <v>5</v>
      </c>
      <c r="K3272" s="3">
        <v>30</v>
      </c>
      <c r="L3272" s="3">
        <v>30</v>
      </c>
      <c r="M3272" t="s">
        <v>4</v>
      </c>
      <c r="N3272" t="s">
        <v>4</v>
      </c>
      <c r="O3272" t="s">
        <v>4</v>
      </c>
      <c r="P3272" t="s">
        <v>2454</v>
      </c>
      <c r="Q3272" t="s">
        <v>10</v>
      </c>
      <c r="R3272" t="s">
        <v>676</v>
      </c>
      <c r="S3272" t="s">
        <v>4</v>
      </c>
      <c r="T3272" s="5">
        <v>41.4</v>
      </c>
      <c r="U3272" t="s">
        <v>7</v>
      </c>
      <c r="V3272">
        <f t="shared" si="122"/>
        <v>1.38</v>
      </c>
      <c r="W3272">
        <f>VLOOKUP(A3272,LISTINO!D:N,10,FALSE)</f>
        <v>1.74</v>
      </c>
      <c r="X3272">
        <f t="shared" si="123"/>
        <v>52.2</v>
      </c>
      <c r="Y3272" s="17">
        <f>VLOOKUP(A3272,LISTINO!D:K,7,FALSE)</f>
        <v>44593</v>
      </c>
    </row>
    <row r="3273" spans="1:25" x14ac:dyDescent="0.25">
      <c r="A3273" t="s">
        <v>600</v>
      </c>
      <c r="B3273" t="s">
        <v>0</v>
      </c>
      <c r="C3273" t="s">
        <v>1</v>
      </c>
      <c r="D3273" t="s">
        <v>132</v>
      </c>
      <c r="E3273" t="s">
        <v>159</v>
      </c>
      <c r="F3273" t="s">
        <v>601</v>
      </c>
      <c r="G3273" t="s">
        <v>4</v>
      </c>
      <c r="H3273" s="2">
        <v>44680</v>
      </c>
      <c r="I3273" t="s">
        <v>5</v>
      </c>
      <c r="J3273" t="s">
        <v>5</v>
      </c>
      <c r="K3273" s="3">
        <v>60</v>
      </c>
      <c r="L3273" s="3">
        <v>60</v>
      </c>
      <c r="M3273" t="s">
        <v>4</v>
      </c>
      <c r="N3273" t="s">
        <v>4</v>
      </c>
      <c r="O3273" t="s">
        <v>4</v>
      </c>
      <c r="P3273" t="s">
        <v>2454</v>
      </c>
      <c r="Q3273" t="s">
        <v>21</v>
      </c>
      <c r="R3273" t="s">
        <v>676</v>
      </c>
      <c r="S3273" t="s">
        <v>4</v>
      </c>
      <c r="T3273" s="5">
        <v>82.8</v>
      </c>
      <c r="U3273" t="s">
        <v>7</v>
      </c>
      <c r="V3273">
        <f t="shared" si="122"/>
        <v>1.38</v>
      </c>
      <c r="W3273">
        <f>VLOOKUP(A3273,LISTINO!D:N,10,FALSE)</f>
        <v>1.74</v>
      </c>
      <c r="X3273">
        <f t="shared" si="123"/>
        <v>104.4</v>
      </c>
      <c r="Y3273" s="17">
        <f>VLOOKUP(A3273,LISTINO!D:K,7,FALSE)</f>
        <v>44593</v>
      </c>
    </row>
    <row r="3274" spans="1:25" x14ac:dyDescent="0.25">
      <c r="A3274" t="s">
        <v>600</v>
      </c>
      <c r="B3274" t="s">
        <v>0</v>
      </c>
      <c r="C3274" t="s">
        <v>1</v>
      </c>
      <c r="D3274" t="s">
        <v>132</v>
      </c>
      <c r="E3274" t="s">
        <v>159</v>
      </c>
      <c r="F3274" t="s">
        <v>601</v>
      </c>
      <c r="G3274" t="s">
        <v>4</v>
      </c>
      <c r="H3274" s="2">
        <v>44680</v>
      </c>
      <c r="I3274" t="s">
        <v>5</v>
      </c>
      <c r="J3274" t="s">
        <v>5</v>
      </c>
      <c r="K3274" s="3">
        <v>60</v>
      </c>
      <c r="L3274" s="3">
        <v>60</v>
      </c>
      <c r="M3274" t="s">
        <v>4</v>
      </c>
      <c r="N3274" t="s">
        <v>4</v>
      </c>
      <c r="O3274" t="s">
        <v>4</v>
      </c>
      <c r="P3274" t="s">
        <v>2454</v>
      </c>
      <c r="Q3274" t="s">
        <v>6</v>
      </c>
      <c r="R3274" t="s">
        <v>676</v>
      </c>
      <c r="S3274" t="s">
        <v>4</v>
      </c>
      <c r="T3274" s="5">
        <v>82.8</v>
      </c>
      <c r="U3274" t="s">
        <v>7</v>
      </c>
      <c r="V3274">
        <f t="shared" si="122"/>
        <v>1.38</v>
      </c>
      <c r="W3274">
        <f>VLOOKUP(A3274,LISTINO!D:N,10,FALSE)</f>
        <v>1.74</v>
      </c>
      <c r="X3274">
        <f t="shared" si="123"/>
        <v>104.4</v>
      </c>
      <c r="Y3274" s="17">
        <f>VLOOKUP(A3274,LISTINO!D:K,7,FALSE)</f>
        <v>44593</v>
      </c>
    </row>
    <row r="3275" spans="1:25" x14ac:dyDescent="0.25">
      <c r="A3275" t="s">
        <v>600</v>
      </c>
      <c r="B3275" t="s">
        <v>0</v>
      </c>
      <c r="C3275" t="s">
        <v>1</v>
      </c>
      <c r="D3275" t="s">
        <v>132</v>
      </c>
      <c r="E3275" t="s">
        <v>159</v>
      </c>
      <c r="F3275" t="s">
        <v>601</v>
      </c>
      <c r="G3275" t="s">
        <v>4</v>
      </c>
      <c r="H3275" s="2">
        <v>44680</v>
      </c>
      <c r="I3275" t="s">
        <v>5</v>
      </c>
      <c r="J3275" t="s">
        <v>5</v>
      </c>
      <c r="K3275" s="3">
        <v>180</v>
      </c>
      <c r="L3275" s="3">
        <v>180</v>
      </c>
      <c r="M3275" t="s">
        <v>4</v>
      </c>
      <c r="N3275" t="s">
        <v>4</v>
      </c>
      <c r="O3275" t="s">
        <v>4</v>
      </c>
      <c r="P3275" t="s">
        <v>2451</v>
      </c>
      <c r="Q3275" t="s">
        <v>239</v>
      </c>
      <c r="R3275" t="s">
        <v>851</v>
      </c>
      <c r="S3275" t="s">
        <v>4</v>
      </c>
      <c r="T3275" s="5">
        <v>248.4</v>
      </c>
      <c r="U3275" t="s">
        <v>7</v>
      </c>
      <c r="V3275">
        <f t="shared" si="122"/>
        <v>1.3800000000000001</v>
      </c>
      <c r="W3275">
        <f>VLOOKUP(A3275,LISTINO!D:N,10,FALSE)</f>
        <v>1.74</v>
      </c>
      <c r="X3275">
        <f t="shared" si="123"/>
        <v>313.2</v>
      </c>
      <c r="Y3275" s="17">
        <f>VLOOKUP(A3275,LISTINO!D:K,7,FALSE)</f>
        <v>44593</v>
      </c>
    </row>
    <row r="3276" spans="1:25" x14ac:dyDescent="0.25">
      <c r="A3276" t="s">
        <v>958</v>
      </c>
      <c r="B3276" t="s">
        <v>0</v>
      </c>
      <c r="C3276" t="s">
        <v>1</v>
      </c>
      <c r="D3276" t="s">
        <v>132</v>
      </c>
      <c r="E3276" t="s">
        <v>159</v>
      </c>
      <c r="F3276" t="s">
        <v>959</v>
      </c>
      <c r="G3276" t="s">
        <v>4</v>
      </c>
      <c r="H3276" s="2">
        <v>44680</v>
      </c>
      <c r="I3276" t="s">
        <v>5</v>
      </c>
      <c r="J3276" t="s">
        <v>5</v>
      </c>
      <c r="K3276" s="3">
        <v>50</v>
      </c>
      <c r="L3276" s="3">
        <v>50</v>
      </c>
      <c r="M3276" t="s">
        <v>4</v>
      </c>
      <c r="N3276" t="s">
        <v>4</v>
      </c>
      <c r="O3276" t="s">
        <v>4</v>
      </c>
      <c r="P3276" t="s">
        <v>2451</v>
      </c>
      <c r="Q3276" t="s">
        <v>476</v>
      </c>
      <c r="R3276" t="s">
        <v>851</v>
      </c>
      <c r="S3276" t="s">
        <v>4</v>
      </c>
      <c r="T3276" s="5">
        <v>59</v>
      </c>
      <c r="U3276" t="s">
        <v>7</v>
      </c>
      <c r="V3276">
        <f t="shared" si="122"/>
        <v>1.18</v>
      </c>
      <c r="W3276">
        <f>VLOOKUP(A3276,LISTINO!D:N,10,FALSE)</f>
        <v>1.49</v>
      </c>
      <c r="X3276">
        <f t="shared" si="123"/>
        <v>74.5</v>
      </c>
      <c r="Y3276" s="17">
        <f>VLOOKUP(A3276,LISTINO!D:K,7,FALSE)</f>
        <v>44593</v>
      </c>
    </row>
    <row r="3277" spans="1:25" x14ac:dyDescent="0.25">
      <c r="A3277" t="s">
        <v>38</v>
      </c>
      <c r="B3277" t="s">
        <v>0</v>
      </c>
      <c r="C3277" t="s">
        <v>1</v>
      </c>
      <c r="D3277" t="s">
        <v>132</v>
      </c>
      <c r="E3277" t="s">
        <v>159</v>
      </c>
      <c r="F3277" t="s">
        <v>39</v>
      </c>
      <c r="G3277" t="s">
        <v>4</v>
      </c>
      <c r="H3277" s="2">
        <v>44679</v>
      </c>
      <c r="I3277" t="s">
        <v>5</v>
      </c>
      <c r="J3277" t="s">
        <v>5</v>
      </c>
      <c r="K3277" s="3">
        <v>960</v>
      </c>
      <c r="L3277" s="3">
        <v>960</v>
      </c>
      <c r="M3277" t="s">
        <v>4</v>
      </c>
      <c r="N3277" t="s">
        <v>4</v>
      </c>
      <c r="O3277" t="s">
        <v>4</v>
      </c>
      <c r="P3277" t="s">
        <v>2455</v>
      </c>
      <c r="Q3277" t="s">
        <v>249</v>
      </c>
      <c r="R3277" t="s">
        <v>964</v>
      </c>
      <c r="S3277" t="s">
        <v>4</v>
      </c>
      <c r="T3277" s="5">
        <v>1680</v>
      </c>
      <c r="U3277" t="s">
        <v>7</v>
      </c>
      <c r="V3277">
        <f t="shared" si="122"/>
        <v>1.75</v>
      </c>
      <c r="W3277">
        <f>VLOOKUP(A3277,LISTINO!D:N,10,FALSE)</f>
        <v>2.5099999999999998</v>
      </c>
      <c r="X3277">
        <f t="shared" si="123"/>
        <v>2409.6</v>
      </c>
      <c r="Y3277" s="17">
        <f>VLOOKUP(A3277,LISTINO!D:K,7,FALSE)</f>
        <v>44682</v>
      </c>
    </row>
    <row r="3278" spans="1:25" x14ac:dyDescent="0.25">
      <c r="A3278" t="s">
        <v>170</v>
      </c>
      <c r="B3278" t="s">
        <v>0</v>
      </c>
      <c r="C3278" t="s">
        <v>1</v>
      </c>
      <c r="D3278" t="s">
        <v>132</v>
      </c>
      <c r="E3278" t="s">
        <v>159</v>
      </c>
      <c r="F3278" t="s">
        <v>171</v>
      </c>
      <c r="G3278" t="s">
        <v>4</v>
      </c>
      <c r="H3278" s="2">
        <v>44679</v>
      </c>
      <c r="I3278" t="s">
        <v>5</v>
      </c>
      <c r="J3278" t="s">
        <v>5</v>
      </c>
      <c r="K3278" s="3">
        <v>30</v>
      </c>
      <c r="L3278" s="3">
        <v>30</v>
      </c>
      <c r="M3278" t="s">
        <v>4</v>
      </c>
      <c r="N3278" t="s">
        <v>4</v>
      </c>
      <c r="O3278" t="s">
        <v>4</v>
      </c>
      <c r="P3278" t="s">
        <v>2455</v>
      </c>
      <c r="Q3278" t="s">
        <v>476</v>
      </c>
      <c r="R3278" t="s">
        <v>964</v>
      </c>
      <c r="S3278" t="s">
        <v>4</v>
      </c>
      <c r="T3278" s="5">
        <v>52.2</v>
      </c>
      <c r="U3278" t="s">
        <v>7</v>
      </c>
      <c r="V3278">
        <f t="shared" si="122"/>
        <v>1.74</v>
      </c>
      <c r="W3278">
        <f>VLOOKUP(A3278,LISTINO!D:N,10,FALSE)</f>
        <v>2.56</v>
      </c>
      <c r="X3278">
        <f t="shared" si="123"/>
        <v>76.8</v>
      </c>
      <c r="Y3278" s="17">
        <f>VLOOKUP(A3278,LISTINO!D:K,7,FALSE)</f>
        <v>44682</v>
      </c>
    </row>
    <row r="3279" spans="1:25" x14ac:dyDescent="0.25">
      <c r="A3279" t="s">
        <v>946</v>
      </c>
      <c r="B3279" t="s">
        <v>0</v>
      </c>
      <c r="C3279" t="s">
        <v>1</v>
      </c>
      <c r="D3279" t="s">
        <v>132</v>
      </c>
      <c r="E3279" t="s">
        <v>159</v>
      </c>
      <c r="F3279" t="s">
        <v>947</v>
      </c>
      <c r="G3279" t="s">
        <v>4</v>
      </c>
      <c r="H3279" s="2">
        <v>44679</v>
      </c>
      <c r="I3279" t="s">
        <v>5</v>
      </c>
      <c r="J3279" t="s">
        <v>5</v>
      </c>
      <c r="K3279" s="3">
        <v>10</v>
      </c>
      <c r="L3279" s="3">
        <v>10</v>
      </c>
      <c r="M3279" t="s">
        <v>4</v>
      </c>
      <c r="N3279" t="s">
        <v>4</v>
      </c>
      <c r="O3279" t="s">
        <v>4</v>
      </c>
      <c r="P3279" t="s">
        <v>2455</v>
      </c>
      <c r="Q3279" t="s">
        <v>10</v>
      </c>
      <c r="R3279" t="s">
        <v>964</v>
      </c>
      <c r="S3279" t="s">
        <v>4</v>
      </c>
      <c r="T3279" s="5">
        <v>222.6</v>
      </c>
      <c r="U3279" t="s">
        <v>7</v>
      </c>
      <c r="V3279">
        <f t="shared" si="122"/>
        <v>22.259999999999998</v>
      </c>
      <c r="W3279">
        <f>VLOOKUP(A3279,LISTINO!D:N,10,FALSE)</f>
        <v>32.770000000000003</v>
      </c>
      <c r="X3279">
        <f t="shared" si="123"/>
        <v>327.70000000000005</v>
      </c>
      <c r="Y3279" s="17">
        <f>VLOOKUP(A3279,LISTINO!D:K,7,FALSE)</f>
        <v>44682</v>
      </c>
    </row>
    <row r="3280" spans="1:25" x14ac:dyDescent="0.25">
      <c r="A3280" t="s">
        <v>974</v>
      </c>
      <c r="B3280" t="s">
        <v>0</v>
      </c>
      <c r="C3280" t="s">
        <v>1</v>
      </c>
      <c r="D3280" t="s">
        <v>132</v>
      </c>
      <c r="E3280" t="s">
        <v>159</v>
      </c>
      <c r="F3280" t="s">
        <v>975</v>
      </c>
      <c r="G3280" t="s">
        <v>4</v>
      </c>
      <c r="H3280" s="2">
        <v>44679</v>
      </c>
      <c r="I3280" t="s">
        <v>5</v>
      </c>
      <c r="J3280" t="s">
        <v>5</v>
      </c>
      <c r="K3280" s="3">
        <v>30</v>
      </c>
      <c r="L3280" s="3">
        <v>30</v>
      </c>
      <c r="M3280" t="s">
        <v>4</v>
      </c>
      <c r="N3280" t="s">
        <v>4</v>
      </c>
      <c r="O3280" t="s">
        <v>4</v>
      </c>
      <c r="P3280" t="s">
        <v>2455</v>
      </c>
      <c r="Q3280" t="s">
        <v>44</v>
      </c>
      <c r="R3280" t="s">
        <v>964</v>
      </c>
      <c r="S3280" t="s">
        <v>4</v>
      </c>
      <c r="T3280" s="5">
        <v>280.8</v>
      </c>
      <c r="U3280" t="s">
        <v>7</v>
      </c>
      <c r="V3280">
        <f t="shared" si="122"/>
        <v>9.3600000000000012</v>
      </c>
      <c r="W3280">
        <f>VLOOKUP(A3280,LISTINO!D:N,10,FALSE)</f>
        <v>13.77</v>
      </c>
      <c r="X3280">
        <f t="shared" si="123"/>
        <v>413.09999999999997</v>
      </c>
      <c r="Y3280" s="17">
        <f>VLOOKUP(A3280,LISTINO!D:K,7,FALSE)</f>
        <v>44682</v>
      </c>
    </row>
    <row r="3281" spans="1:25" x14ac:dyDescent="0.25">
      <c r="A3281" t="s">
        <v>974</v>
      </c>
      <c r="B3281" t="s">
        <v>0</v>
      </c>
      <c r="C3281" t="s">
        <v>1</v>
      </c>
      <c r="D3281" t="s">
        <v>132</v>
      </c>
      <c r="E3281" t="s">
        <v>159</v>
      </c>
      <c r="F3281" t="s">
        <v>975</v>
      </c>
      <c r="G3281" t="s">
        <v>4</v>
      </c>
      <c r="H3281" s="2">
        <v>44679</v>
      </c>
      <c r="I3281" t="s">
        <v>5</v>
      </c>
      <c r="J3281" t="s">
        <v>5</v>
      </c>
      <c r="K3281" s="3">
        <v>30</v>
      </c>
      <c r="L3281" s="3">
        <v>30</v>
      </c>
      <c r="M3281" t="s">
        <v>4</v>
      </c>
      <c r="N3281" t="s">
        <v>4</v>
      </c>
      <c r="O3281" t="s">
        <v>4</v>
      </c>
      <c r="P3281" t="s">
        <v>2455</v>
      </c>
      <c r="Q3281" t="s">
        <v>13</v>
      </c>
      <c r="R3281" t="s">
        <v>964</v>
      </c>
      <c r="S3281" t="s">
        <v>4</v>
      </c>
      <c r="T3281" s="5">
        <v>280.8</v>
      </c>
      <c r="U3281" t="s">
        <v>7</v>
      </c>
      <c r="V3281">
        <f t="shared" si="122"/>
        <v>9.3600000000000012</v>
      </c>
      <c r="W3281">
        <f>VLOOKUP(A3281,LISTINO!D:N,10,FALSE)</f>
        <v>13.77</v>
      </c>
      <c r="X3281">
        <f t="shared" si="123"/>
        <v>413.09999999999997</v>
      </c>
      <c r="Y3281" s="17">
        <f>VLOOKUP(A3281,LISTINO!D:K,7,FALSE)</f>
        <v>44682</v>
      </c>
    </row>
    <row r="3282" spans="1:25" x14ac:dyDescent="0.25">
      <c r="A3282" t="s">
        <v>816</v>
      </c>
      <c r="B3282" t="s">
        <v>0</v>
      </c>
      <c r="C3282" t="s">
        <v>1</v>
      </c>
      <c r="D3282" t="s">
        <v>132</v>
      </c>
      <c r="E3282" t="s">
        <v>159</v>
      </c>
      <c r="F3282" t="s">
        <v>817</v>
      </c>
      <c r="G3282" t="s">
        <v>4</v>
      </c>
      <c r="H3282" s="2">
        <v>44679</v>
      </c>
      <c r="I3282" t="s">
        <v>5</v>
      </c>
      <c r="J3282" t="s">
        <v>5</v>
      </c>
      <c r="K3282" s="3">
        <v>165</v>
      </c>
      <c r="L3282" s="3">
        <v>165</v>
      </c>
      <c r="M3282" t="s">
        <v>4</v>
      </c>
      <c r="N3282" t="s">
        <v>4</v>
      </c>
      <c r="O3282" t="s">
        <v>4</v>
      </c>
      <c r="P3282" t="s">
        <v>2455</v>
      </c>
      <c r="Q3282" t="s">
        <v>21</v>
      </c>
      <c r="R3282" t="s">
        <v>964</v>
      </c>
      <c r="S3282" t="s">
        <v>4</v>
      </c>
      <c r="T3282" s="5">
        <v>891</v>
      </c>
      <c r="U3282" t="s">
        <v>7</v>
      </c>
      <c r="V3282">
        <f t="shared" si="122"/>
        <v>5.4</v>
      </c>
      <c r="W3282">
        <f>VLOOKUP(A3282,LISTINO!D:N,10,FALSE)</f>
        <v>9.58</v>
      </c>
      <c r="X3282">
        <f t="shared" si="123"/>
        <v>1580.7</v>
      </c>
      <c r="Y3282" s="17">
        <f>VLOOKUP(A3282,LISTINO!D:K,7,FALSE)</f>
        <v>44682</v>
      </c>
    </row>
    <row r="3283" spans="1:25" x14ac:dyDescent="0.25">
      <c r="A3283" t="s">
        <v>816</v>
      </c>
      <c r="B3283" t="s">
        <v>0</v>
      </c>
      <c r="C3283" t="s">
        <v>1</v>
      </c>
      <c r="D3283" t="s">
        <v>132</v>
      </c>
      <c r="E3283" t="s">
        <v>159</v>
      </c>
      <c r="F3283" t="s">
        <v>817</v>
      </c>
      <c r="G3283" t="s">
        <v>4</v>
      </c>
      <c r="H3283" s="2">
        <v>44679</v>
      </c>
      <c r="I3283" t="s">
        <v>5</v>
      </c>
      <c r="J3283" t="s">
        <v>5</v>
      </c>
      <c r="K3283" s="3">
        <v>45</v>
      </c>
      <c r="L3283" s="3">
        <v>45</v>
      </c>
      <c r="M3283" t="s">
        <v>4</v>
      </c>
      <c r="N3283" t="s">
        <v>4</v>
      </c>
      <c r="O3283" t="s">
        <v>4</v>
      </c>
      <c r="P3283" t="s">
        <v>2455</v>
      </c>
      <c r="Q3283" t="s">
        <v>6</v>
      </c>
      <c r="R3283" t="s">
        <v>964</v>
      </c>
      <c r="S3283" t="s">
        <v>4</v>
      </c>
      <c r="T3283" s="5">
        <v>243</v>
      </c>
      <c r="U3283" t="s">
        <v>7</v>
      </c>
      <c r="V3283">
        <f t="shared" ref="V3283:V3304" si="124" xml:space="preserve"> T3283/K3283</f>
        <v>5.4</v>
      </c>
      <c r="W3283">
        <f>VLOOKUP(A3283,LISTINO!D:N,10,FALSE)</f>
        <v>9.58</v>
      </c>
      <c r="X3283">
        <f t="shared" si="123"/>
        <v>431.1</v>
      </c>
      <c r="Y3283" s="17">
        <f>VLOOKUP(A3283,LISTINO!D:K,7,FALSE)</f>
        <v>44682</v>
      </c>
    </row>
    <row r="3284" spans="1:25" x14ac:dyDescent="0.25">
      <c r="A3284" t="s">
        <v>976</v>
      </c>
      <c r="B3284" t="s">
        <v>0</v>
      </c>
      <c r="C3284" t="s">
        <v>1</v>
      </c>
      <c r="D3284" t="s">
        <v>132</v>
      </c>
      <c r="E3284" t="s">
        <v>159</v>
      </c>
      <c r="F3284" t="s">
        <v>977</v>
      </c>
      <c r="G3284" t="s">
        <v>4</v>
      </c>
      <c r="H3284" s="2">
        <v>44679</v>
      </c>
      <c r="I3284" t="s">
        <v>5</v>
      </c>
      <c r="J3284" t="s">
        <v>5</v>
      </c>
      <c r="K3284" s="3">
        <v>30</v>
      </c>
      <c r="L3284" s="3">
        <v>30</v>
      </c>
      <c r="M3284" t="s">
        <v>4</v>
      </c>
      <c r="N3284" t="s">
        <v>4</v>
      </c>
      <c r="O3284" t="s">
        <v>4</v>
      </c>
      <c r="P3284" t="s">
        <v>2455</v>
      </c>
      <c r="Q3284" t="s">
        <v>503</v>
      </c>
      <c r="R3284" t="s">
        <v>964</v>
      </c>
      <c r="S3284" t="s">
        <v>4</v>
      </c>
      <c r="T3284" s="5">
        <v>265.5</v>
      </c>
      <c r="U3284" t="s">
        <v>7</v>
      </c>
      <c r="V3284">
        <f t="shared" si="124"/>
        <v>8.85</v>
      </c>
      <c r="W3284">
        <f>VLOOKUP(A3284,LISTINO!D:N,10,FALSE)</f>
        <v>15.68</v>
      </c>
      <c r="X3284">
        <f t="shared" si="123"/>
        <v>470.4</v>
      </c>
      <c r="Y3284" s="17">
        <f>VLOOKUP(A3284,LISTINO!D:K,7,FALSE)</f>
        <v>44682</v>
      </c>
    </row>
    <row r="3285" spans="1:25" x14ac:dyDescent="0.25">
      <c r="A3285" t="s">
        <v>924</v>
      </c>
      <c r="B3285" t="s">
        <v>0</v>
      </c>
      <c r="C3285" t="s">
        <v>1</v>
      </c>
      <c r="D3285" t="s">
        <v>132</v>
      </c>
      <c r="E3285" t="s">
        <v>159</v>
      </c>
      <c r="F3285" t="s">
        <v>925</v>
      </c>
      <c r="G3285" t="s">
        <v>4</v>
      </c>
      <c r="H3285" s="2">
        <v>44679</v>
      </c>
      <c r="I3285" t="s">
        <v>5</v>
      </c>
      <c r="J3285" t="s">
        <v>5</v>
      </c>
      <c r="K3285" s="3">
        <v>40</v>
      </c>
      <c r="L3285" s="3">
        <v>40</v>
      </c>
      <c r="M3285" t="s">
        <v>4</v>
      </c>
      <c r="N3285" t="s">
        <v>4</v>
      </c>
      <c r="O3285" t="s">
        <v>4</v>
      </c>
      <c r="P3285" t="s">
        <v>2455</v>
      </c>
      <c r="Q3285" t="s">
        <v>45</v>
      </c>
      <c r="R3285" t="s">
        <v>964</v>
      </c>
      <c r="S3285" t="s">
        <v>4</v>
      </c>
      <c r="T3285" s="5">
        <v>258.39999999999998</v>
      </c>
      <c r="U3285" t="s">
        <v>7</v>
      </c>
      <c r="V3285">
        <f t="shared" si="124"/>
        <v>6.4599999999999991</v>
      </c>
      <c r="W3285">
        <f>VLOOKUP(A3285,LISTINO!D:N,10,FALSE)</f>
        <v>11.64</v>
      </c>
      <c r="X3285">
        <f t="shared" si="123"/>
        <v>465.6</v>
      </c>
      <c r="Y3285" s="17">
        <f>VLOOKUP(A3285,LISTINO!D:K,7,FALSE)</f>
        <v>44682</v>
      </c>
    </row>
    <row r="3286" spans="1:25" x14ac:dyDescent="0.25">
      <c r="A3286" t="s">
        <v>924</v>
      </c>
      <c r="B3286" t="s">
        <v>0</v>
      </c>
      <c r="C3286" t="s">
        <v>1</v>
      </c>
      <c r="D3286" t="s">
        <v>132</v>
      </c>
      <c r="E3286" t="s">
        <v>159</v>
      </c>
      <c r="F3286" t="s">
        <v>925</v>
      </c>
      <c r="G3286" t="s">
        <v>4</v>
      </c>
      <c r="H3286" s="2">
        <v>44679</v>
      </c>
      <c r="I3286" t="s">
        <v>5</v>
      </c>
      <c r="J3286" t="s">
        <v>5</v>
      </c>
      <c r="K3286" s="3">
        <v>40</v>
      </c>
      <c r="L3286" s="3">
        <v>40</v>
      </c>
      <c r="M3286" t="s">
        <v>4</v>
      </c>
      <c r="N3286" t="s">
        <v>4</v>
      </c>
      <c r="O3286" t="s">
        <v>4</v>
      </c>
      <c r="P3286" t="s">
        <v>2455</v>
      </c>
      <c r="Q3286" t="s">
        <v>391</v>
      </c>
      <c r="R3286" t="s">
        <v>964</v>
      </c>
      <c r="S3286" t="s">
        <v>4</v>
      </c>
      <c r="T3286" s="5">
        <v>258.39999999999998</v>
      </c>
      <c r="U3286" t="s">
        <v>7</v>
      </c>
      <c r="V3286">
        <f t="shared" si="124"/>
        <v>6.4599999999999991</v>
      </c>
      <c r="W3286">
        <f>VLOOKUP(A3286,LISTINO!D:N,10,FALSE)</f>
        <v>11.64</v>
      </c>
      <c r="X3286">
        <f t="shared" si="123"/>
        <v>465.6</v>
      </c>
      <c r="Y3286" s="17">
        <f>VLOOKUP(A3286,LISTINO!D:K,7,FALSE)</f>
        <v>44682</v>
      </c>
    </row>
    <row r="3287" spans="1:25" x14ac:dyDescent="0.25">
      <c r="A3287" t="s">
        <v>980</v>
      </c>
      <c r="B3287" t="s">
        <v>0</v>
      </c>
      <c r="C3287" t="s">
        <v>1</v>
      </c>
      <c r="D3287" t="s">
        <v>132</v>
      </c>
      <c r="E3287" t="s">
        <v>159</v>
      </c>
      <c r="F3287" t="s">
        <v>981</v>
      </c>
      <c r="G3287" t="s">
        <v>4</v>
      </c>
      <c r="H3287" s="2">
        <v>44679</v>
      </c>
      <c r="I3287" t="s">
        <v>5</v>
      </c>
      <c r="J3287" t="s">
        <v>5</v>
      </c>
      <c r="K3287" s="3">
        <v>30</v>
      </c>
      <c r="L3287" s="3">
        <v>30</v>
      </c>
      <c r="M3287" t="s">
        <v>4</v>
      </c>
      <c r="N3287" t="s">
        <v>4</v>
      </c>
      <c r="O3287" t="s">
        <v>4</v>
      </c>
      <c r="P3287" t="s">
        <v>2455</v>
      </c>
      <c r="Q3287" t="s">
        <v>14</v>
      </c>
      <c r="R3287" t="s">
        <v>964</v>
      </c>
      <c r="S3287" t="s">
        <v>4</v>
      </c>
      <c r="T3287" s="5">
        <v>351.3</v>
      </c>
      <c r="U3287" t="s">
        <v>7</v>
      </c>
      <c r="V3287">
        <f t="shared" si="124"/>
        <v>11.71</v>
      </c>
      <c r="W3287">
        <f>VLOOKUP(A3287,LISTINO!D:N,10,FALSE)</f>
        <v>17.23</v>
      </c>
      <c r="X3287">
        <f t="shared" si="123"/>
        <v>516.9</v>
      </c>
      <c r="Y3287" s="17">
        <f>VLOOKUP(A3287,LISTINO!D:K,7,FALSE)</f>
        <v>44682</v>
      </c>
    </row>
    <row r="3288" spans="1:25" x14ac:dyDescent="0.25">
      <c r="A3288" t="s">
        <v>980</v>
      </c>
      <c r="B3288" t="s">
        <v>0</v>
      </c>
      <c r="C3288" t="s">
        <v>1</v>
      </c>
      <c r="D3288" t="s">
        <v>132</v>
      </c>
      <c r="E3288" t="s">
        <v>159</v>
      </c>
      <c r="F3288" t="s">
        <v>981</v>
      </c>
      <c r="G3288" t="s">
        <v>4</v>
      </c>
      <c r="H3288" s="2">
        <v>44679</v>
      </c>
      <c r="I3288" t="s">
        <v>5</v>
      </c>
      <c r="J3288" t="s">
        <v>5</v>
      </c>
      <c r="K3288" s="3">
        <v>30</v>
      </c>
      <c r="L3288" s="3">
        <v>30</v>
      </c>
      <c r="M3288" t="s">
        <v>4</v>
      </c>
      <c r="N3288" t="s">
        <v>4</v>
      </c>
      <c r="O3288" t="s">
        <v>4</v>
      </c>
      <c r="P3288" t="s">
        <v>2455</v>
      </c>
      <c r="Q3288" t="s">
        <v>383</v>
      </c>
      <c r="R3288" t="s">
        <v>964</v>
      </c>
      <c r="S3288" t="s">
        <v>4</v>
      </c>
      <c r="T3288" s="5">
        <v>351.3</v>
      </c>
      <c r="U3288" t="s">
        <v>7</v>
      </c>
      <c r="V3288">
        <f t="shared" si="124"/>
        <v>11.71</v>
      </c>
      <c r="W3288">
        <f>VLOOKUP(A3288,LISTINO!D:N,10,FALSE)</f>
        <v>17.23</v>
      </c>
      <c r="X3288">
        <f t="shared" si="123"/>
        <v>516.9</v>
      </c>
      <c r="Y3288" s="17">
        <f>VLOOKUP(A3288,LISTINO!D:K,7,FALSE)</f>
        <v>44682</v>
      </c>
    </row>
    <row r="3289" spans="1:25" x14ac:dyDescent="0.25">
      <c r="A3289" t="s">
        <v>446</v>
      </c>
      <c r="B3289" t="s">
        <v>0</v>
      </c>
      <c r="C3289" t="s">
        <v>1</v>
      </c>
      <c r="D3289" t="s">
        <v>132</v>
      </c>
      <c r="E3289" t="s">
        <v>159</v>
      </c>
      <c r="F3289" t="s">
        <v>447</v>
      </c>
      <c r="G3289" t="s">
        <v>4</v>
      </c>
      <c r="H3289" s="2">
        <v>44679</v>
      </c>
      <c r="I3289" t="s">
        <v>5</v>
      </c>
      <c r="J3289" t="s">
        <v>5</v>
      </c>
      <c r="K3289" s="3">
        <v>25</v>
      </c>
      <c r="L3289" s="3">
        <v>25</v>
      </c>
      <c r="M3289" t="s">
        <v>4</v>
      </c>
      <c r="N3289" t="s">
        <v>4</v>
      </c>
      <c r="O3289" t="s">
        <v>4</v>
      </c>
      <c r="P3289" t="s">
        <v>2455</v>
      </c>
      <c r="Q3289" t="s">
        <v>445</v>
      </c>
      <c r="R3289" t="s">
        <v>964</v>
      </c>
      <c r="S3289" t="s">
        <v>4</v>
      </c>
      <c r="T3289" s="5">
        <v>211.5</v>
      </c>
      <c r="U3289" t="s">
        <v>7</v>
      </c>
      <c r="V3289">
        <f t="shared" si="124"/>
        <v>8.4600000000000009</v>
      </c>
      <c r="W3289">
        <f>VLOOKUP(A3289,LISTINO!D:N,10,FALSE)</f>
        <v>12.45</v>
      </c>
      <c r="X3289">
        <f t="shared" si="123"/>
        <v>311.25</v>
      </c>
      <c r="Y3289" s="17">
        <f>VLOOKUP(A3289,LISTINO!D:K,7,FALSE)</f>
        <v>44682</v>
      </c>
    </row>
    <row r="3290" spans="1:25" x14ac:dyDescent="0.25">
      <c r="A3290" t="s">
        <v>446</v>
      </c>
      <c r="B3290" t="s">
        <v>0</v>
      </c>
      <c r="C3290" t="s">
        <v>1</v>
      </c>
      <c r="D3290" t="s">
        <v>132</v>
      </c>
      <c r="E3290" t="s">
        <v>159</v>
      </c>
      <c r="F3290" t="s">
        <v>447</v>
      </c>
      <c r="G3290" t="s">
        <v>4</v>
      </c>
      <c r="H3290" s="2">
        <v>44679</v>
      </c>
      <c r="I3290" t="s">
        <v>5</v>
      </c>
      <c r="J3290" t="s">
        <v>5</v>
      </c>
      <c r="K3290" s="3">
        <v>25</v>
      </c>
      <c r="L3290" s="3">
        <v>25</v>
      </c>
      <c r="M3290" t="s">
        <v>4</v>
      </c>
      <c r="N3290" t="s">
        <v>4</v>
      </c>
      <c r="O3290" t="s">
        <v>4</v>
      </c>
      <c r="P3290" t="s">
        <v>2455</v>
      </c>
      <c r="Q3290" t="s">
        <v>433</v>
      </c>
      <c r="R3290" t="s">
        <v>964</v>
      </c>
      <c r="S3290" t="s">
        <v>4</v>
      </c>
      <c r="T3290" s="5">
        <v>211.5</v>
      </c>
      <c r="U3290" t="s">
        <v>7</v>
      </c>
      <c r="V3290">
        <f t="shared" si="124"/>
        <v>8.4600000000000009</v>
      </c>
      <c r="W3290">
        <f>VLOOKUP(A3290,LISTINO!D:N,10,FALSE)</f>
        <v>12.45</v>
      </c>
      <c r="X3290">
        <f t="shared" si="123"/>
        <v>311.25</v>
      </c>
      <c r="Y3290" s="17">
        <f>VLOOKUP(A3290,LISTINO!D:K,7,FALSE)</f>
        <v>44682</v>
      </c>
    </row>
    <row r="3291" spans="1:25" x14ac:dyDescent="0.25">
      <c r="A3291" t="s">
        <v>798</v>
      </c>
      <c r="B3291" t="s">
        <v>0</v>
      </c>
      <c r="C3291" t="s">
        <v>1</v>
      </c>
      <c r="D3291" t="s">
        <v>132</v>
      </c>
      <c r="E3291" t="s">
        <v>159</v>
      </c>
      <c r="F3291" t="s">
        <v>799</v>
      </c>
      <c r="G3291" t="s">
        <v>4</v>
      </c>
      <c r="H3291" s="2">
        <v>44679</v>
      </c>
      <c r="I3291" t="s">
        <v>5</v>
      </c>
      <c r="J3291" t="s">
        <v>5</v>
      </c>
      <c r="K3291" s="3">
        <v>100</v>
      </c>
      <c r="L3291" s="3">
        <v>100</v>
      </c>
      <c r="M3291" t="s">
        <v>4</v>
      </c>
      <c r="N3291" t="s">
        <v>4</v>
      </c>
      <c r="O3291" t="s">
        <v>4</v>
      </c>
      <c r="P3291" t="s">
        <v>2456</v>
      </c>
      <c r="Q3291" t="s">
        <v>6</v>
      </c>
      <c r="R3291" t="s">
        <v>851</v>
      </c>
      <c r="S3291" t="s">
        <v>4</v>
      </c>
      <c r="T3291" s="5">
        <v>194</v>
      </c>
      <c r="U3291" t="s">
        <v>7</v>
      </c>
      <c r="V3291">
        <f t="shared" si="124"/>
        <v>1.94</v>
      </c>
      <c r="W3291">
        <f>VLOOKUP(A3291,LISTINO!D:N,10,FALSE)</f>
        <v>2.4500000000000002</v>
      </c>
      <c r="X3291">
        <f t="shared" si="123"/>
        <v>245.00000000000003</v>
      </c>
      <c r="Y3291" s="17">
        <f>VLOOKUP(A3291,LISTINO!D:K,7,FALSE)</f>
        <v>44593</v>
      </c>
    </row>
    <row r="3292" spans="1:25" x14ac:dyDescent="0.25">
      <c r="A3292" t="s">
        <v>135</v>
      </c>
      <c r="B3292" t="s">
        <v>0</v>
      </c>
      <c r="C3292" t="s">
        <v>1</v>
      </c>
      <c r="D3292" t="s">
        <v>132</v>
      </c>
      <c r="E3292" t="s">
        <v>159</v>
      </c>
      <c r="F3292" t="s">
        <v>136</v>
      </c>
      <c r="G3292" t="s">
        <v>4</v>
      </c>
      <c r="H3292" s="2">
        <v>44679</v>
      </c>
      <c r="I3292" t="s">
        <v>5</v>
      </c>
      <c r="J3292" t="s">
        <v>5</v>
      </c>
      <c r="K3292" s="3">
        <v>175</v>
      </c>
      <c r="L3292" s="3">
        <v>175</v>
      </c>
      <c r="M3292" t="s">
        <v>4</v>
      </c>
      <c r="N3292" t="s">
        <v>4</v>
      </c>
      <c r="O3292" t="s">
        <v>4</v>
      </c>
      <c r="P3292" t="s">
        <v>2455</v>
      </c>
      <c r="Q3292" t="s">
        <v>448</v>
      </c>
      <c r="R3292" t="s">
        <v>964</v>
      </c>
      <c r="S3292" t="s">
        <v>4</v>
      </c>
      <c r="T3292" s="5">
        <v>199.5</v>
      </c>
      <c r="U3292" t="s">
        <v>7</v>
      </c>
      <c r="V3292">
        <f t="shared" si="124"/>
        <v>1.1399999999999999</v>
      </c>
      <c r="W3292">
        <f>VLOOKUP(A3292,LISTINO!D:N,10,FALSE)</f>
        <v>1.68</v>
      </c>
      <c r="X3292">
        <f t="shared" si="123"/>
        <v>294</v>
      </c>
      <c r="Y3292" s="17">
        <f>VLOOKUP(A3292,LISTINO!D:K,7,FALSE)</f>
        <v>44682</v>
      </c>
    </row>
    <row r="3293" spans="1:25" x14ac:dyDescent="0.25">
      <c r="A3293" t="s">
        <v>203</v>
      </c>
      <c r="B3293" t="s">
        <v>0</v>
      </c>
      <c r="C3293" t="s">
        <v>1</v>
      </c>
      <c r="D3293" t="s">
        <v>132</v>
      </c>
      <c r="E3293" t="s">
        <v>159</v>
      </c>
      <c r="F3293" t="s">
        <v>204</v>
      </c>
      <c r="G3293" t="s">
        <v>4</v>
      </c>
      <c r="H3293" s="2">
        <v>44679</v>
      </c>
      <c r="I3293" t="s">
        <v>5</v>
      </c>
      <c r="J3293" t="s">
        <v>5</v>
      </c>
      <c r="K3293" s="3">
        <v>30</v>
      </c>
      <c r="L3293" s="3">
        <v>30</v>
      </c>
      <c r="M3293" t="s">
        <v>4</v>
      </c>
      <c r="N3293" t="s">
        <v>4</v>
      </c>
      <c r="O3293" t="s">
        <v>4</v>
      </c>
      <c r="P3293" t="s">
        <v>2455</v>
      </c>
      <c r="Q3293" t="s">
        <v>451</v>
      </c>
      <c r="R3293" t="s">
        <v>964</v>
      </c>
      <c r="S3293" t="s">
        <v>4</v>
      </c>
      <c r="T3293" s="5">
        <v>115.2</v>
      </c>
      <c r="U3293" t="s">
        <v>7</v>
      </c>
      <c r="V3293">
        <f t="shared" si="124"/>
        <v>3.8400000000000003</v>
      </c>
      <c r="W3293">
        <f>VLOOKUP(A3293,LISTINO!D:N,10,FALSE)</f>
        <v>6.04</v>
      </c>
      <c r="X3293">
        <f t="shared" si="123"/>
        <v>181.2</v>
      </c>
      <c r="Y3293" s="17">
        <f>VLOOKUP(A3293,LISTINO!D:K,7,FALSE)</f>
        <v>44682</v>
      </c>
    </row>
    <row r="3294" spans="1:25" x14ac:dyDescent="0.25">
      <c r="A3294" t="s">
        <v>602</v>
      </c>
      <c r="B3294" t="s">
        <v>0</v>
      </c>
      <c r="C3294" t="s">
        <v>1</v>
      </c>
      <c r="D3294" t="s">
        <v>132</v>
      </c>
      <c r="E3294" t="s">
        <v>159</v>
      </c>
      <c r="F3294" t="s">
        <v>603</v>
      </c>
      <c r="G3294" t="s">
        <v>4</v>
      </c>
      <c r="H3294" s="2">
        <v>44679</v>
      </c>
      <c r="I3294" t="s">
        <v>5</v>
      </c>
      <c r="J3294" t="s">
        <v>5</v>
      </c>
      <c r="K3294" s="3">
        <v>30</v>
      </c>
      <c r="L3294" s="3">
        <v>30</v>
      </c>
      <c r="M3294" t="s">
        <v>4</v>
      </c>
      <c r="N3294" t="s">
        <v>4</v>
      </c>
      <c r="O3294" t="s">
        <v>4</v>
      </c>
      <c r="P3294" t="s">
        <v>2455</v>
      </c>
      <c r="Q3294" t="s">
        <v>460</v>
      </c>
      <c r="R3294" t="s">
        <v>964</v>
      </c>
      <c r="S3294" t="s">
        <v>4</v>
      </c>
      <c r="T3294" s="5">
        <v>216</v>
      </c>
      <c r="U3294" t="s">
        <v>7</v>
      </c>
      <c r="V3294">
        <f t="shared" si="124"/>
        <v>7.2</v>
      </c>
      <c r="W3294">
        <f>VLOOKUP(A3294,LISTINO!D:N,10,FALSE)</f>
        <v>10.61</v>
      </c>
      <c r="X3294">
        <f t="shared" si="123"/>
        <v>318.29999999999995</v>
      </c>
      <c r="Y3294" s="17">
        <f>VLOOKUP(A3294,LISTINO!D:K,7,FALSE)</f>
        <v>44682</v>
      </c>
    </row>
    <row r="3295" spans="1:25" x14ac:dyDescent="0.25">
      <c r="A3295" t="s">
        <v>934</v>
      </c>
      <c r="B3295" t="s">
        <v>0</v>
      </c>
      <c r="C3295" t="s">
        <v>1</v>
      </c>
      <c r="D3295" t="s">
        <v>132</v>
      </c>
      <c r="E3295" t="s">
        <v>159</v>
      </c>
      <c r="F3295" t="s">
        <v>935</v>
      </c>
      <c r="G3295" t="s">
        <v>4</v>
      </c>
      <c r="H3295" s="2">
        <v>44679</v>
      </c>
      <c r="I3295" t="s">
        <v>5</v>
      </c>
      <c r="J3295" t="s">
        <v>5</v>
      </c>
      <c r="K3295" s="3">
        <v>50</v>
      </c>
      <c r="L3295" s="3">
        <v>50</v>
      </c>
      <c r="M3295" t="s">
        <v>4</v>
      </c>
      <c r="N3295" t="s">
        <v>4</v>
      </c>
      <c r="O3295" t="s">
        <v>4</v>
      </c>
      <c r="P3295" t="s">
        <v>2455</v>
      </c>
      <c r="Q3295" t="s">
        <v>473</v>
      </c>
      <c r="R3295" t="s">
        <v>964</v>
      </c>
      <c r="S3295" t="s">
        <v>4</v>
      </c>
      <c r="T3295" s="5">
        <v>270.5</v>
      </c>
      <c r="U3295" t="s">
        <v>7</v>
      </c>
      <c r="V3295">
        <f t="shared" si="124"/>
        <v>5.41</v>
      </c>
      <c r="W3295">
        <f>VLOOKUP(A3295,LISTINO!D:N,10,FALSE)</f>
        <v>7.97</v>
      </c>
      <c r="X3295">
        <f t="shared" si="123"/>
        <v>398.5</v>
      </c>
      <c r="Y3295" s="17">
        <f>VLOOKUP(A3295,LISTINO!D:K,7,FALSE)</f>
        <v>44682</v>
      </c>
    </row>
    <row r="3296" spans="1:25" x14ac:dyDescent="0.25">
      <c r="A3296" t="s">
        <v>934</v>
      </c>
      <c r="B3296" t="s">
        <v>0</v>
      </c>
      <c r="C3296" t="s">
        <v>1</v>
      </c>
      <c r="D3296" t="s">
        <v>132</v>
      </c>
      <c r="E3296" t="s">
        <v>159</v>
      </c>
      <c r="F3296" t="s">
        <v>935</v>
      </c>
      <c r="G3296" t="s">
        <v>4</v>
      </c>
      <c r="H3296" s="2">
        <v>44679</v>
      </c>
      <c r="I3296" t="s">
        <v>5</v>
      </c>
      <c r="J3296" t="s">
        <v>5</v>
      </c>
      <c r="K3296" s="3">
        <v>50</v>
      </c>
      <c r="L3296" s="3">
        <v>50</v>
      </c>
      <c r="M3296" t="s">
        <v>4</v>
      </c>
      <c r="N3296" t="s">
        <v>4</v>
      </c>
      <c r="O3296" t="s">
        <v>4</v>
      </c>
      <c r="P3296" t="s">
        <v>2455</v>
      </c>
      <c r="Q3296" t="s">
        <v>242</v>
      </c>
      <c r="R3296" t="s">
        <v>964</v>
      </c>
      <c r="S3296" t="s">
        <v>4</v>
      </c>
      <c r="T3296" s="5">
        <v>270.5</v>
      </c>
      <c r="U3296" t="s">
        <v>7</v>
      </c>
      <c r="V3296">
        <f t="shared" si="124"/>
        <v>5.41</v>
      </c>
      <c r="W3296">
        <f>VLOOKUP(A3296,LISTINO!D:N,10,FALSE)</f>
        <v>7.97</v>
      </c>
      <c r="X3296">
        <f t="shared" si="123"/>
        <v>398.5</v>
      </c>
      <c r="Y3296" s="17">
        <f>VLOOKUP(A3296,LISTINO!D:K,7,FALSE)</f>
        <v>44682</v>
      </c>
    </row>
    <row r="3297" spans="1:25" x14ac:dyDescent="0.25">
      <c r="A3297" t="s">
        <v>635</v>
      </c>
      <c r="B3297" t="s">
        <v>0</v>
      </c>
      <c r="C3297" t="s">
        <v>1</v>
      </c>
      <c r="D3297" t="s">
        <v>132</v>
      </c>
      <c r="E3297" t="s">
        <v>159</v>
      </c>
      <c r="F3297" t="s">
        <v>636</v>
      </c>
      <c r="G3297" t="s">
        <v>4</v>
      </c>
      <c r="H3297" s="2">
        <v>44679</v>
      </c>
      <c r="I3297" t="s">
        <v>5</v>
      </c>
      <c r="J3297" t="s">
        <v>5</v>
      </c>
      <c r="K3297" s="3">
        <v>30</v>
      </c>
      <c r="L3297" s="3">
        <v>30</v>
      </c>
      <c r="M3297" t="s">
        <v>4</v>
      </c>
      <c r="N3297" t="s">
        <v>4</v>
      </c>
      <c r="O3297" t="s">
        <v>4</v>
      </c>
      <c r="P3297" t="s">
        <v>2455</v>
      </c>
      <c r="Q3297" t="s">
        <v>470</v>
      </c>
      <c r="R3297" t="s">
        <v>964</v>
      </c>
      <c r="S3297" t="s">
        <v>4</v>
      </c>
      <c r="T3297" s="5">
        <v>262.2</v>
      </c>
      <c r="U3297" t="s">
        <v>7</v>
      </c>
      <c r="V3297">
        <f t="shared" si="124"/>
        <v>8.74</v>
      </c>
      <c r="W3297">
        <f>VLOOKUP(A3297,LISTINO!D:N,10,FALSE)</f>
        <v>12.85</v>
      </c>
      <c r="X3297">
        <f t="shared" si="123"/>
        <v>385.5</v>
      </c>
      <c r="Y3297" s="17">
        <f>VLOOKUP(A3297,LISTINO!D:K,7,FALSE)</f>
        <v>44682</v>
      </c>
    </row>
    <row r="3298" spans="1:25" x14ac:dyDescent="0.25">
      <c r="A3298" t="s">
        <v>153</v>
      </c>
      <c r="B3298" t="s">
        <v>0</v>
      </c>
      <c r="C3298" t="s">
        <v>1</v>
      </c>
      <c r="D3298" t="s">
        <v>132</v>
      </c>
      <c r="E3298" t="s">
        <v>159</v>
      </c>
      <c r="F3298" t="s">
        <v>154</v>
      </c>
      <c r="G3298" t="s">
        <v>4</v>
      </c>
      <c r="H3298" s="2">
        <v>44679</v>
      </c>
      <c r="I3298" t="s">
        <v>5</v>
      </c>
      <c r="J3298" t="s">
        <v>5</v>
      </c>
      <c r="K3298" s="3">
        <v>40</v>
      </c>
      <c r="L3298" s="3">
        <v>40</v>
      </c>
      <c r="M3298" t="s">
        <v>4</v>
      </c>
      <c r="N3298" t="s">
        <v>4</v>
      </c>
      <c r="O3298" t="s">
        <v>4</v>
      </c>
      <c r="P3298" t="s">
        <v>2457</v>
      </c>
      <c r="Q3298" t="s">
        <v>6</v>
      </c>
      <c r="R3298" t="s">
        <v>964</v>
      </c>
      <c r="S3298" t="s">
        <v>4</v>
      </c>
      <c r="T3298" s="5">
        <v>257.60000000000002</v>
      </c>
      <c r="U3298" t="s">
        <v>7</v>
      </c>
      <c r="V3298">
        <f t="shared" si="124"/>
        <v>6.44</v>
      </c>
      <c r="W3298">
        <f>VLOOKUP(A3298,LISTINO!D:N,10,FALSE)</f>
        <v>9.48</v>
      </c>
      <c r="X3298">
        <f t="shared" si="123"/>
        <v>379.20000000000005</v>
      </c>
      <c r="Y3298" s="17">
        <f>VLOOKUP(A3298,LISTINO!D:K,7,FALSE)</f>
        <v>44682</v>
      </c>
    </row>
    <row r="3299" spans="1:25" x14ac:dyDescent="0.25">
      <c r="A3299" t="s">
        <v>235</v>
      </c>
      <c r="B3299" t="s">
        <v>0</v>
      </c>
      <c r="C3299" t="s">
        <v>1</v>
      </c>
      <c r="D3299" t="s">
        <v>132</v>
      </c>
      <c r="E3299" t="s">
        <v>159</v>
      </c>
      <c r="F3299" t="s">
        <v>236</v>
      </c>
      <c r="G3299" t="s">
        <v>4</v>
      </c>
      <c r="H3299" s="2">
        <v>44679</v>
      </c>
      <c r="I3299" t="s">
        <v>5</v>
      </c>
      <c r="J3299" t="s">
        <v>5</v>
      </c>
      <c r="K3299" s="3">
        <v>100</v>
      </c>
      <c r="L3299" s="3">
        <v>100</v>
      </c>
      <c r="M3299" t="s">
        <v>4</v>
      </c>
      <c r="N3299" t="s">
        <v>4</v>
      </c>
      <c r="O3299" t="s">
        <v>4</v>
      </c>
      <c r="P3299" t="s">
        <v>2455</v>
      </c>
      <c r="Q3299" t="s">
        <v>239</v>
      </c>
      <c r="R3299" t="s">
        <v>964</v>
      </c>
      <c r="S3299" t="s">
        <v>4</v>
      </c>
      <c r="T3299" s="5">
        <v>277</v>
      </c>
      <c r="U3299" t="s">
        <v>7</v>
      </c>
      <c r="V3299">
        <f t="shared" si="124"/>
        <v>2.77</v>
      </c>
      <c r="W3299">
        <f>VLOOKUP(A3299,LISTINO!D:N,10,FALSE)</f>
        <v>3.48</v>
      </c>
      <c r="X3299">
        <f t="shared" si="123"/>
        <v>348</v>
      </c>
      <c r="Y3299" s="17">
        <f>VLOOKUP(A3299,LISTINO!D:K,7,FALSE)</f>
        <v>44958</v>
      </c>
    </row>
    <row r="3300" spans="1:25" x14ac:dyDescent="0.25">
      <c r="A3300" t="s">
        <v>278</v>
      </c>
      <c r="B3300" t="s">
        <v>0</v>
      </c>
      <c r="C3300" t="s">
        <v>0</v>
      </c>
      <c r="D3300" t="s">
        <v>132</v>
      </c>
      <c r="E3300" t="s">
        <v>159</v>
      </c>
      <c r="F3300" t="s">
        <v>279</v>
      </c>
      <c r="G3300" t="s">
        <v>4</v>
      </c>
      <c r="H3300" s="2">
        <v>44678</v>
      </c>
      <c r="I3300" t="s">
        <v>5</v>
      </c>
      <c r="J3300" t="s">
        <v>5</v>
      </c>
      <c r="K3300" s="3">
        <v>60</v>
      </c>
      <c r="L3300" s="3">
        <v>60</v>
      </c>
      <c r="M3300" t="s">
        <v>4</v>
      </c>
      <c r="N3300" t="s">
        <v>4</v>
      </c>
      <c r="O3300" t="s">
        <v>4</v>
      </c>
      <c r="P3300" t="s">
        <v>2462</v>
      </c>
      <c r="Q3300" t="s">
        <v>6</v>
      </c>
      <c r="R3300" t="s">
        <v>163</v>
      </c>
      <c r="S3300" t="s">
        <v>4</v>
      </c>
      <c r="T3300" s="5">
        <v>99.6</v>
      </c>
      <c r="U3300" t="s">
        <v>7</v>
      </c>
      <c r="V3300">
        <f t="shared" si="124"/>
        <v>1.66</v>
      </c>
      <c r="W3300">
        <f>VLOOKUP(A3300,LISTINO!D:N,10,FALSE)</f>
        <v>2.2799999999999998</v>
      </c>
      <c r="X3300">
        <f t="shared" si="123"/>
        <v>136.79999999999998</v>
      </c>
      <c r="Y3300" s="17">
        <f>VLOOKUP(A3300,LISTINO!D:K,7,FALSE)</f>
        <v>45323</v>
      </c>
    </row>
    <row r="3301" spans="1:25" x14ac:dyDescent="0.25">
      <c r="A3301" t="s">
        <v>1094</v>
      </c>
      <c r="B3301" t="s">
        <v>0</v>
      </c>
      <c r="C3301" t="s">
        <v>0</v>
      </c>
      <c r="D3301" t="s">
        <v>132</v>
      </c>
      <c r="E3301" t="s">
        <v>159</v>
      </c>
      <c r="F3301" t="s">
        <v>1095</v>
      </c>
      <c r="G3301" t="s">
        <v>4</v>
      </c>
      <c r="H3301" s="2">
        <v>44678</v>
      </c>
      <c r="I3301" t="s">
        <v>5</v>
      </c>
      <c r="J3301" t="s">
        <v>5</v>
      </c>
      <c r="K3301" s="3">
        <v>25</v>
      </c>
      <c r="L3301" s="3">
        <v>25</v>
      </c>
      <c r="M3301" t="s">
        <v>4</v>
      </c>
      <c r="N3301" t="s">
        <v>4</v>
      </c>
      <c r="O3301" t="s">
        <v>4</v>
      </c>
      <c r="P3301" t="s">
        <v>2463</v>
      </c>
      <c r="Q3301" t="s">
        <v>383</v>
      </c>
      <c r="R3301" t="s">
        <v>163</v>
      </c>
      <c r="S3301" t="s">
        <v>4</v>
      </c>
      <c r="T3301" s="5">
        <v>0</v>
      </c>
      <c r="U3301" t="s">
        <v>7</v>
      </c>
      <c r="V3301">
        <f t="shared" si="124"/>
        <v>0</v>
      </c>
      <c r="W3301">
        <f>VLOOKUP(A3301,LISTINO!D:N,10,FALSE)</f>
        <v>5.1100000000000003</v>
      </c>
      <c r="X3301">
        <f t="shared" si="123"/>
        <v>127.75000000000001</v>
      </c>
      <c r="Y3301" s="17">
        <f>VLOOKUP(A3301,LISTINO!D:K,7,FALSE)</f>
        <v>44958</v>
      </c>
    </row>
    <row r="3302" spans="1:25" x14ac:dyDescent="0.25">
      <c r="A3302" t="s">
        <v>1094</v>
      </c>
      <c r="B3302" t="s">
        <v>0</v>
      </c>
      <c r="C3302" t="s">
        <v>0</v>
      </c>
      <c r="D3302" t="s">
        <v>132</v>
      </c>
      <c r="E3302" t="s">
        <v>159</v>
      </c>
      <c r="F3302" t="s">
        <v>1095</v>
      </c>
      <c r="G3302" t="s">
        <v>4</v>
      </c>
      <c r="H3302" s="2">
        <v>44678</v>
      </c>
      <c r="I3302" t="s">
        <v>5</v>
      </c>
      <c r="J3302" t="s">
        <v>5</v>
      </c>
      <c r="K3302" s="3">
        <v>25</v>
      </c>
      <c r="L3302" s="3">
        <v>25</v>
      </c>
      <c r="M3302" t="s">
        <v>4</v>
      </c>
      <c r="N3302" t="s">
        <v>4</v>
      </c>
      <c r="O3302" t="s">
        <v>4</v>
      </c>
      <c r="P3302" t="s">
        <v>2463</v>
      </c>
      <c r="Q3302" t="s">
        <v>45</v>
      </c>
      <c r="R3302" t="s">
        <v>163</v>
      </c>
      <c r="S3302" t="s">
        <v>4</v>
      </c>
      <c r="T3302" s="5">
        <v>0</v>
      </c>
      <c r="U3302" t="s">
        <v>7</v>
      </c>
      <c r="V3302">
        <f t="shared" si="124"/>
        <v>0</v>
      </c>
      <c r="W3302">
        <f>VLOOKUP(A3302,LISTINO!D:N,10,FALSE)</f>
        <v>5.1100000000000003</v>
      </c>
      <c r="X3302">
        <f t="shared" si="123"/>
        <v>127.75000000000001</v>
      </c>
      <c r="Y3302" s="17">
        <f>VLOOKUP(A3302,LISTINO!D:K,7,FALSE)</f>
        <v>44958</v>
      </c>
    </row>
    <row r="3303" spans="1:25" x14ac:dyDescent="0.25">
      <c r="A3303" t="s">
        <v>384</v>
      </c>
      <c r="B3303" t="s">
        <v>0</v>
      </c>
      <c r="C3303" t="s">
        <v>0</v>
      </c>
      <c r="D3303" t="s">
        <v>132</v>
      </c>
      <c r="E3303" t="s">
        <v>159</v>
      </c>
      <c r="F3303" t="s">
        <v>385</v>
      </c>
      <c r="G3303" t="s">
        <v>4</v>
      </c>
      <c r="H3303" s="2">
        <v>44678</v>
      </c>
      <c r="I3303" t="s">
        <v>5</v>
      </c>
      <c r="J3303" t="s">
        <v>5</v>
      </c>
      <c r="K3303" s="3">
        <v>32</v>
      </c>
      <c r="L3303" s="3">
        <v>32</v>
      </c>
      <c r="M3303" t="s">
        <v>4</v>
      </c>
      <c r="N3303" t="s">
        <v>4</v>
      </c>
      <c r="O3303" t="s">
        <v>4</v>
      </c>
      <c r="P3303" t="s">
        <v>2463</v>
      </c>
      <c r="Q3303" t="s">
        <v>13</v>
      </c>
      <c r="R3303" t="s">
        <v>163</v>
      </c>
      <c r="S3303" t="s">
        <v>4</v>
      </c>
      <c r="T3303" s="5">
        <v>435.2</v>
      </c>
      <c r="U3303" t="s">
        <v>7</v>
      </c>
      <c r="V3303">
        <f t="shared" si="124"/>
        <v>13.6</v>
      </c>
      <c r="W3303">
        <f>VLOOKUP(A3303,LISTINO!D:N,10,FALSE)</f>
        <v>34.729999999999997</v>
      </c>
      <c r="X3303">
        <f t="shared" si="123"/>
        <v>1111.3599999999999</v>
      </c>
      <c r="Y3303" s="17">
        <f>VLOOKUP(A3303,LISTINO!D:K,7,FALSE)</f>
        <v>45376</v>
      </c>
    </row>
    <row r="3304" spans="1:25" x14ac:dyDescent="0.25">
      <c r="A3304" t="s">
        <v>726</v>
      </c>
      <c r="B3304" t="s">
        <v>0</v>
      </c>
      <c r="C3304" t="s">
        <v>1</v>
      </c>
      <c r="D3304" t="s">
        <v>132</v>
      </c>
      <c r="E3304" t="s">
        <v>159</v>
      </c>
      <c r="F3304" t="s">
        <v>727</v>
      </c>
      <c r="G3304" t="s">
        <v>4</v>
      </c>
      <c r="H3304" s="2">
        <v>44678</v>
      </c>
      <c r="I3304" t="s">
        <v>5</v>
      </c>
      <c r="J3304" t="s">
        <v>5</v>
      </c>
      <c r="K3304" s="3">
        <v>11</v>
      </c>
      <c r="L3304" s="3">
        <v>11</v>
      </c>
      <c r="M3304" t="s">
        <v>4</v>
      </c>
      <c r="N3304" t="s">
        <v>4</v>
      </c>
      <c r="O3304" t="s">
        <v>4</v>
      </c>
      <c r="P3304" t="s">
        <v>2463</v>
      </c>
      <c r="Q3304" t="s">
        <v>6</v>
      </c>
      <c r="R3304" t="s">
        <v>163</v>
      </c>
      <c r="S3304" t="s">
        <v>4</v>
      </c>
      <c r="T3304" s="5">
        <v>22.99</v>
      </c>
      <c r="U3304" t="s">
        <v>7</v>
      </c>
      <c r="V3304">
        <f t="shared" si="124"/>
        <v>2.09</v>
      </c>
      <c r="W3304">
        <f>VLOOKUP(A3304,LISTINO!D:N,10,FALSE)</f>
        <v>2.13</v>
      </c>
      <c r="X3304">
        <f t="shared" si="123"/>
        <v>23.43</v>
      </c>
      <c r="Y3304" s="17">
        <f>VLOOKUP(A3304,LISTINO!D:K,7,FALSE)</f>
        <v>45376</v>
      </c>
    </row>
    <row r="3305" spans="1:25" x14ac:dyDescent="0.25">
      <c r="A3305" t="s">
        <v>245</v>
      </c>
      <c r="B3305" t="s">
        <v>0</v>
      </c>
      <c r="C3305" t="s">
        <v>0</v>
      </c>
      <c r="D3305" t="s">
        <v>132</v>
      </c>
      <c r="E3305" t="s">
        <v>159</v>
      </c>
      <c r="F3305" t="s">
        <v>246</v>
      </c>
      <c r="G3305" t="s">
        <v>4</v>
      </c>
      <c r="H3305" s="2">
        <v>44677</v>
      </c>
      <c r="I3305" t="s">
        <v>5</v>
      </c>
      <c r="J3305" t="s">
        <v>5</v>
      </c>
      <c r="K3305" s="3">
        <v>25</v>
      </c>
      <c r="L3305" s="3">
        <v>25</v>
      </c>
      <c r="M3305" t="s">
        <v>4</v>
      </c>
      <c r="N3305" t="s">
        <v>4</v>
      </c>
      <c r="O3305" t="s">
        <v>4</v>
      </c>
      <c r="P3305" t="s">
        <v>2464</v>
      </c>
      <c r="Q3305" t="s">
        <v>473</v>
      </c>
      <c r="R3305" t="s">
        <v>163</v>
      </c>
      <c r="S3305" t="s">
        <v>4</v>
      </c>
      <c r="T3305" s="5">
        <v>0</v>
      </c>
      <c r="U3305" t="s">
        <v>7</v>
      </c>
      <c r="V3305">
        <f t="shared" ref="V3305:V3354" si="125" xml:space="preserve"> T3305/K3305</f>
        <v>0</v>
      </c>
      <c r="W3305">
        <f>VLOOKUP(A3305,LISTINO!D:N,10,FALSE)</f>
        <v>1.89</v>
      </c>
      <c r="X3305">
        <f t="shared" si="123"/>
        <v>47.25</v>
      </c>
      <c r="Y3305" s="17">
        <f>VLOOKUP(A3305,LISTINO!D:K,7,FALSE)</f>
        <v>44958</v>
      </c>
    </row>
    <row r="3306" spans="1:25" x14ac:dyDescent="0.25">
      <c r="A3306" t="s">
        <v>252</v>
      </c>
      <c r="B3306" t="s">
        <v>0</v>
      </c>
      <c r="C3306" t="s">
        <v>0</v>
      </c>
      <c r="D3306" t="s">
        <v>132</v>
      </c>
      <c r="E3306" t="s">
        <v>159</v>
      </c>
      <c r="F3306" t="s">
        <v>253</v>
      </c>
      <c r="G3306" t="s">
        <v>4</v>
      </c>
      <c r="H3306" s="2">
        <v>44677</v>
      </c>
      <c r="I3306" t="s">
        <v>5</v>
      </c>
      <c r="J3306" t="s">
        <v>5</v>
      </c>
      <c r="K3306" s="3">
        <v>10</v>
      </c>
      <c r="L3306" s="3">
        <v>10</v>
      </c>
      <c r="M3306" t="s">
        <v>4</v>
      </c>
      <c r="N3306" t="s">
        <v>4</v>
      </c>
      <c r="O3306" t="s">
        <v>4</v>
      </c>
      <c r="P3306" t="s">
        <v>2465</v>
      </c>
      <c r="Q3306" t="s">
        <v>6</v>
      </c>
      <c r="R3306" t="s">
        <v>163</v>
      </c>
      <c r="S3306" t="s">
        <v>4</v>
      </c>
      <c r="T3306" s="5">
        <v>0</v>
      </c>
      <c r="U3306" t="s">
        <v>7</v>
      </c>
      <c r="V3306">
        <f t="shared" si="125"/>
        <v>0</v>
      </c>
      <c r="W3306">
        <f>VLOOKUP(A3306,LISTINO!D:N,10,FALSE)</f>
        <v>3.25</v>
      </c>
      <c r="X3306">
        <f t="shared" si="123"/>
        <v>32.5</v>
      </c>
      <c r="Y3306" s="17">
        <f>VLOOKUP(A3306,LISTINO!D:K,7,FALSE)</f>
        <v>44958</v>
      </c>
    </row>
    <row r="3307" spans="1:25" x14ac:dyDescent="0.25">
      <c r="A3307" t="s">
        <v>257</v>
      </c>
      <c r="B3307" t="s">
        <v>0</v>
      </c>
      <c r="C3307" t="s">
        <v>0</v>
      </c>
      <c r="D3307" t="s">
        <v>132</v>
      </c>
      <c r="E3307" t="s">
        <v>159</v>
      </c>
      <c r="F3307" t="s">
        <v>258</v>
      </c>
      <c r="G3307" t="s">
        <v>4</v>
      </c>
      <c r="H3307" s="2">
        <v>44677</v>
      </c>
      <c r="I3307" t="s">
        <v>5</v>
      </c>
      <c r="J3307" t="s">
        <v>5</v>
      </c>
      <c r="K3307" s="3">
        <v>60</v>
      </c>
      <c r="L3307" s="3">
        <v>60</v>
      </c>
      <c r="M3307" t="s">
        <v>4</v>
      </c>
      <c r="N3307" t="s">
        <v>4</v>
      </c>
      <c r="O3307" t="s">
        <v>4</v>
      </c>
      <c r="P3307" t="s">
        <v>2466</v>
      </c>
      <c r="Q3307" t="s">
        <v>445</v>
      </c>
      <c r="R3307" t="s">
        <v>163</v>
      </c>
      <c r="S3307" t="s">
        <v>4</v>
      </c>
      <c r="T3307" s="5">
        <v>97.2</v>
      </c>
      <c r="U3307" t="s">
        <v>7</v>
      </c>
      <c r="V3307">
        <f t="shared" si="125"/>
        <v>1.62</v>
      </c>
      <c r="W3307">
        <f>VLOOKUP(A3307,LISTINO!D:N,10,FALSE)</f>
        <v>2.35</v>
      </c>
      <c r="X3307">
        <f t="shared" si="123"/>
        <v>141</v>
      </c>
      <c r="Y3307" s="17">
        <f>VLOOKUP(A3307,LISTINO!D:K,7,FALSE)</f>
        <v>45308</v>
      </c>
    </row>
    <row r="3308" spans="1:25" x14ac:dyDescent="0.25">
      <c r="A3308" t="s">
        <v>257</v>
      </c>
      <c r="B3308" t="s">
        <v>0</v>
      </c>
      <c r="C3308" t="s">
        <v>0</v>
      </c>
      <c r="D3308" t="s">
        <v>132</v>
      </c>
      <c r="E3308" t="s">
        <v>159</v>
      </c>
      <c r="F3308" t="s">
        <v>258</v>
      </c>
      <c r="G3308" t="s">
        <v>4</v>
      </c>
      <c r="H3308" s="2">
        <v>44677</v>
      </c>
      <c r="I3308" t="s">
        <v>5</v>
      </c>
      <c r="J3308" t="s">
        <v>5</v>
      </c>
      <c r="K3308" s="3">
        <v>140</v>
      </c>
      <c r="L3308" s="3">
        <v>140</v>
      </c>
      <c r="M3308" t="s">
        <v>4</v>
      </c>
      <c r="N3308" t="s">
        <v>4</v>
      </c>
      <c r="O3308" t="s">
        <v>4</v>
      </c>
      <c r="P3308" t="s">
        <v>2464</v>
      </c>
      <c r="Q3308" t="s">
        <v>460</v>
      </c>
      <c r="R3308" t="s">
        <v>163</v>
      </c>
      <c r="S3308" t="s">
        <v>4</v>
      </c>
      <c r="T3308" s="5">
        <v>226.8</v>
      </c>
      <c r="U3308" t="s">
        <v>7</v>
      </c>
      <c r="V3308">
        <f t="shared" si="125"/>
        <v>1.62</v>
      </c>
      <c r="W3308">
        <f>VLOOKUP(A3308,LISTINO!D:N,10,FALSE)</f>
        <v>2.35</v>
      </c>
      <c r="X3308">
        <f t="shared" si="123"/>
        <v>329</v>
      </c>
      <c r="Y3308" s="17">
        <f>VLOOKUP(A3308,LISTINO!D:K,7,FALSE)</f>
        <v>45308</v>
      </c>
    </row>
    <row r="3309" spans="1:25" x14ac:dyDescent="0.25">
      <c r="A3309" t="s">
        <v>257</v>
      </c>
      <c r="B3309" t="s">
        <v>0</v>
      </c>
      <c r="C3309" t="s">
        <v>0</v>
      </c>
      <c r="D3309" t="s">
        <v>132</v>
      </c>
      <c r="E3309" t="s">
        <v>159</v>
      </c>
      <c r="F3309" t="s">
        <v>258</v>
      </c>
      <c r="G3309" t="s">
        <v>4</v>
      </c>
      <c r="H3309" s="2">
        <v>44677</v>
      </c>
      <c r="I3309" t="s">
        <v>5</v>
      </c>
      <c r="J3309" t="s">
        <v>5</v>
      </c>
      <c r="K3309" s="3">
        <v>40</v>
      </c>
      <c r="L3309" s="3">
        <v>40</v>
      </c>
      <c r="M3309" t="s">
        <v>4</v>
      </c>
      <c r="N3309" t="s">
        <v>4</v>
      </c>
      <c r="O3309" t="s">
        <v>4</v>
      </c>
      <c r="P3309" t="s">
        <v>2464</v>
      </c>
      <c r="Q3309" t="s">
        <v>13</v>
      </c>
      <c r="R3309" t="s">
        <v>163</v>
      </c>
      <c r="S3309" t="s">
        <v>4</v>
      </c>
      <c r="T3309" s="5">
        <v>64.8</v>
      </c>
      <c r="U3309" t="s">
        <v>7</v>
      </c>
      <c r="V3309">
        <f t="shared" si="125"/>
        <v>1.6199999999999999</v>
      </c>
      <c r="W3309">
        <f>VLOOKUP(A3309,LISTINO!D:N,10,FALSE)</f>
        <v>2.35</v>
      </c>
      <c r="X3309">
        <f t="shared" si="123"/>
        <v>94</v>
      </c>
      <c r="Y3309" s="17">
        <f>VLOOKUP(A3309,LISTINO!D:K,7,FALSE)</f>
        <v>45308</v>
      </c>
    </row>
    <row r="3310" spans="1:25" x14ac:dyDescent="0.25">
      <c r="A3310" t="s">
        <v>260</v>
      </c>
      <c r="B3310" t="s">
        <v>0</v>
      </c>
      <c r="C3310" t="s">
        <v>0</v>
      </c>
      <c r="D3310" t="s">
        <v>132</v>
      </c>
      <c r="E3310" t="s">
        <v>159</v>
      </c>
      <c r="F3310" t="s">
        <v>261</v>
      </c>
      <c r="G3310" t="s">
        <v>4</v>
      </c>
      <c r="H3310" s="2">
        <v>44677</v>
      </c>
      <c r="I3310" t="s">
        <v>5</v>
      </c>
      <c r="J3310" t="s">
        <v>5</v>
      </c>
      <c r="K3310" s="3">
        <v>10</v>
      </c>
      <c r="L3310" s="3">
        <v>10</v>
      </c>
      <c r="M3310" t="s">
        <v>4</v>
      </c>
      <c r="N3310" t="s">
        <v>4</v>
      </c>
      <c r="O3310" t="s">
        <v>4</v>
      </c>
      <c r="P3310" t="s">
        <v>2466</v>
      </c>
      <c r="Q3310" t="s">
        <v>21</v>
      </c>
      <c r="R3310" t="s">
        <v>163</v>
      </c>
      <c r="S3310" t="s">
        <v>4</v>
      </c>
      <c r="T3310" s="5">
        <v>0</v>
      </c>
      <c r="U3310" t="s">
        <v>7</v>
      </c>
      <c r="V3310">
        <f t="shared" si="125"/>
        <v>0</v>
      </c>
      <c r="W3310">
        <f>VLOOKUP(A3310,LISTINO!D:N,10,FALSE)</f>
        <v>0</v>
      </c>
      <c r="X3310">
        <f t="shared" si="123"/>
        <v>0</v>
      </c>
      <c r="Y3310" s="17">
        <f>VLOOKUP(A3310,LISTINO!D:K,7,FALSE)</f>
        <v>0</v>
      </c>
    </row>
    <row r="3311" spans="1:25" x14ac:dyDescent="0.25">
      <c r="A3311" t="s">
        <v>265</v>
      </c>
      <c r="B3311" t="s">
        <v>0</v>
      </c>
      <c r="C3311" t="s">
        <v>0</v>
      </c>
      <c r="D3311" t="s">
        <v>132</v>
      </c>
      <c r="E3311" t="s">
        <v>159</v>
      </c>
      <c r="F3311" t="s">
        <v>266</v>
      </c>
      <c r="G3311" t="s">
        <v>4</v>
      </c>
      <c r="H3311" s="2">
        <v>44677</v>
      </c>
      <c r="I3311" t="s">
        <v>5</v>
      </c>
      <c r="J3311" t="s">
        <v>5</v>
      </c>
      <c r="K3311" s="3">
        <v>20</v>
      </c>
      <c r="L3311" s="3">
        <v>20</v>
      </c>
      <c r="M3311" t="s">
        <v>4</v>
      </c>
      <c r="N3311" t="s">
        <v>4</v>
      </c>
      <c r="O3311" t="s">
        <v>4</v>
      </c>
      <c r="P3311" t="s">
        <v>2466</v>
      </c>
      <c r="Q3311" t="s">
        <v>10</v>
      </c>
      <c r="R3311" t="s">
        <v>163</v>
      </c>
      <c r="S3311" t="s">
        <v>4</v>
      </c>
      <c r="T3311" s="5">
        <v>0</v>
      </c>
      <c r="U3311" t="s">
        <v>7</v>
      </c>
      <c r="V3311">
        <f t="shared" si="125"/>
        <v>0</v>
      </c>
      <c r="W3311">
        <f>VLOOKUP(A3311,LISTINO!D:N,10,FALSE)</f>
        <v>8.56</v>
      </c>
      <c r="X3311">
        <f t="shared" si="123"/>
        <v>171.20000000000002</v>
      </c>
      <c r="Y3311" s="17">
        <f>VLOOKUP(A3311,LISTINO!D:K,7,FALSE)</f>
        <v>45323</v>
      </c>
    </row>
    <row r="3312" spans="1:25" x14ac:dyDescent="0.25">
      <c r="A3312" t="s">
        <v>271</v>
      </c>
      <c r="B3312" t="s">
        <v>0</v>
      </c>
      <c r="C3312" t="s">
        <v>0</v>
      </c>
      <c r="D3312" t="s">
        <v>132</v>
      </c>
      <c r="E3312" t="s">
        <v>159</v>
      </c>
      <c r="F3312" t="s">
        <v>272</v>
      </c>
      <c r="G3312" t="s">
        <v>4</v>
      </c>
      <c r="H3312" s="2">
        <v>44677</v>
      </c>
      <c r="I3312" t="s">
        <v>5</v>
      </c>
      <c r="J3312" t="s">
        <v>5</v>
      </c>
      <c r="K3312" s="3">
        <v>50</v>
      </c>
      <c r="L3312" s="3">
        <v>50</v>
      </c>
      <c r="M3312" t="s">
        <v>4</v>
      </c>
      <c r="N3312" t="s">
        <v>4</v>
      </c>
      <c r="O3312" t="s">
        <v>4</v>
      </c>
      <c r="P3312" t="s">
        <v>2466</v>
      </c>
      <c r="Q3312" t="s">
        <v>13</v>
      </c>
      <c r="R3312" t="s">
        <v>163</v>
      </c>
      <c r="S3312" t="s">
        <v>4</v>
      </c>
      <c r="T3312" s="5">
        <v>0</v>
      </c>
      <c r="U3312" t="s">
        <v>7</v>
      </c>
      <c r="V3312">
        <f t="shared" si="125"/>
        <v>0</v>
      </c>
      <c r="W3312">
        <f>VLOOKUP(A3312,LISTINO!D:N,10,FALSE)</f>
        <v>1.94</v>
      </c>
      <c r="X3312">
        <f t="shared" si="123"/>
        <v>97</v>
      </c>
      <c r="Y3312" s="17">
        <f>VLOOKUP(A3312,LISTINO!D:K,7,FALSE)</f>
        <v>45323</v>
      </c>
    </row>
    <row r="3313" spans="1:25" x14ac:dyDescent="0.25">
      <c r="A3313" t="s">
        <v>280</v>
      </c>
      <c r="B3313" t="s">
        <v>0</v>
      </c>
      <c r="C3313" t="s">
        <v>0</v>
      </c>
      <c r="D3313" t="s">
        <v>132</v>
      </c>
      <c r="E3313" t="s">
        <v>159</v>
      </c>
      <c r="F3313" t="s">
        <v>281</v>
      </c>
      <c r="G3313" t="s">
        <v>4</v>
      </c>
      <c r="H3313" s="2">
        <v>44677</v>
      </c>
      <c r="I3313" t="s">
        <v>5</v>
      </c>
      <c r="J3313" t="s">
        <v>5</v>
      </c>
      <c r="K3313" s="3">
        <v>10</v>
      </c>
      <c r="L3313" s="3">
        <v>10</v>
      </c>
      <c r="M3313" t="s">
        <v>4</v>
      </c>
      <c r="N3313" t="s">
        <v>4</v>
      </c>
      <c r="O3313" t="s">
        <v>4</v>
      </c>
      <c r="P3313" t="s">
        <v>2466</v>
      </c>
      <c r="Q3313" t="s">
        <v>14</v>
      </c>
      <c r="R3313" t="s">
        <v>163</v>
      </c>
      <c r="S3313" t="s">
        <v>4</v>
      </c>
      <c r="T3313" s="5">
        <v>0</v>
      </c>
      <c r="U3313" t="s">
        <v>7</v>
      </c>
      <c r="V3313">
        <f t="shared" si="125"/>
        <v>0</v>
      </c>
      <c r="W3313">
        <f>VLOOKUP(A3313,LISTINO!D:N,10,FALSE)</f>
        <v>3.54</v>
      </c>
      <c r="X3313">
        <f t="shared" si="123"/>
        <v>35.4</v>
      </c>
      <c r="Y3313" s="17">
        <f>VLOOKUP(A3313,LISTINO!D:K,7,FALSE)</f>
        <v>45323</v>
      </c>
    </row>
    <row r="3314" spans="1:25" x14ac:dyDescent="0.25">
      <c r="A3314" t="s">
        <v>738</v>
      </c>
      <c r="B3314" t="s">
        <v>0</v>
      </c>
      <c r="C3314" t="s">
        <v>1</v>
      </c>
      <c r="D3314" t="s">
        <v>132</v>
      </c>
      <c r="E3314" t="s">
        <v>159</v>
      </c>
      <c r="F3314" t="s">
        <v>739</v>
      </c>
      <c r="G3314" t="s">
        <v>4</v>
      </c>
      <c r="H3314" s="2">
        <v>44677</v>
      </c>
      <c r="I3314" t="s">
        <v>5</v>
      </c>
      <c r="J3314" t="s">
        <v>5</v>
      </c>
      <c r="K3314" s="3">
        <v>20</v>
      </c>
      <c r="L3314" s="3">
        <v>20</v>
      </c>
      <c r="M3314" t="s">
        <v>4</v>
      </c>
      <c r="N3314" t="s">
        <v>4</v>
      </c>
      <c r="O3314" t="s">
        <v>4</v>
      </c>
      <c r="P3314" t="s">
        <v>2467</v>
      </c>
      <c r="Q3314" t="s">
        <v>348</v>
      </c>
      <c r="R3314" t="s">
        <v>676</v>
      </c>
      <c r="S3314" t="s">
        <v>4</v>
      </c>
      <c r="T3314" s="5">
        <v>16.399999999999999</v>
      </c>
      <c r="U3314" t="s">
        <v>7</v>
      </c>
      <c r="V3314">
        <f t="shared" si="125"/>
        <v>0.82</v>
      </c>
      <c r="W3314">
        <f>VLOOKUP(A3314,LISTINO!D:N,10,FALSE)</f>
        <v>1.04</v>
      </c>
      <c r="X3314">
        <f t="shared" si="123"/>
        <v>20.8</v>
      </c>
      <c r="Y3314" s="17">
        <f>VLOOKUP(A3314,LISTINO!D:K,7,FALSE)</f>
        <v>44593</v>
      </c>
    </row>
    <row r="3315" spans="1:25" x14ac:dyDescent="0.25">
      <c r="A3315" t="s">
        <v>738</v>
      </c>
      <c r="B3315" t="s">
        <v>0</v>
      </c>
      <c r="C3315" t="s">
        <v>1</v>
      </c>
      <c r="D3315" t="s">
        <v>132</v>
      </c>
      <c r="E3315" t="s">
        <v>159</v>
      </c>
      <c r="F3315" t="s">
        <v>739</v>
      </c>
      <c r="G3315" t="s">
        <v>4</v>
      </c>
      <c r="H3315" s="2">
        <v>44677</v>
      </c>
      <c r="I3315" t="s">
        <v>5</v>
      </c>
      <c r="J3315" t="s">
        <v>5</v>
      </c>
      <c r="K3315" s="3">
        <v>20</v>
      </c>
      <c r="L3315" s="3">
        <v>20</v>
      </c>
      <c r="M3315" t="s">
        <v>4</v>
      </c>
      <c r="N3315" t="s">
        <v>4</v>
      </c>
      <c r="O3315" t="s">
        <v>4</v>
      </c>
      <c r="P3315" t="s">
        <v>2467</v>
      </c>
      <c r="Q3315" t="s">
        <v>344</v>
      </c>
      <c r="R3315" t="s">
        <v>676</v>
      </c>
      <c r="S3315" t="s">
        <v>4</v>
      </c>
      <c r="T3315" s="5">
        <v>16.399999999999999</v>
      </c>
      <c r="U3315" t="s">
        <v>7</v>
      </c>
      <c r="V3315">
        <f t="shared" si="125"/>
        <v>0.82</v>
      </c>
      <c r="W3315">
        <f>VLOOKUP(A3315,LISTINO!D:N,10,FALSE)</f>
        <v>1.04</v>
      </c>
      <c r="X3315">
        <f t="shared" si="123"/>
        <v>20.8</v>
      </c>
      <c r="Y3315" s="17">
        <f>VLOOKUP(A3315,LISTINO!D:K,7,FALSE)</f>
        <v>44593</v>
      </c>
    </row>
    <row r="3316" spans="1:25" x14ac:dyDescent="0.25">
      <c r="A3316" t="s">
        <v>738</v>
      </c>
      <c r="B3316" t="s">
        <v>0</v>
      </c>
      <c r="C3316" t="s">
        <v>1</v>
      </c>
      <c r="D3316" t="s">
        <v>132</v>
      </c>
      <c r="E3316" t="s">
        <v>159</v>
      </c>
      <c r="F3316" t="s">
        <v>739</v>
      </c>
      <c r="G3316" t="s">
        <v>4</v>
      </c>
      <c r="H3316" s="2">
        <v>44677</v>
      </c>
      <c r="I3316" t="s">
        <v>5</v>
      </c>
      <c r="J3316" t="s">
        <v>5</v>
      </c>
      <c r="K3316" s="3">
        <v>20</v>
      </c>
      <c r="L3316" s="3">
        <v>20</v>
      </c>
      <c r="M3316" t="s">
        <v>4</v>
      </c>
      <c r="N3316" t="s">
        <v>4</v>
      </c>
      <c r="O3316" t="s">
        <v>4</v>
      </c>
      <c r="P3316" t="s">
        <v>2467</v>
      </c>
      <c r="Q3316" t="s">
        <v>349</v>
      </c>
      <c r="R3316" t="s">
        <v>676</v>
      </c>
      <c r="S3316" t="s">
        <v>4</v>
      </c>
      <c r="T3316" s="5">
        <v>16.399999999999999</v>
      </c>
      <c r="U3316" t="s">
        <v>7</v>
      </c>
      <c r="V3316">
        <f t="shared" si="125"/>
        <v>0.82</v>
      </c>
      <c r="W3316">
        <f>VLOOKUP(A3316,LISTINO!D:N,10,FALSE)</f>
        <v>1.04</v>
      </c>
      <c r="X3316">
        <f t="shared" si="123"/>
        <v>20.8</v>
      </c>
      <c r="Y3316" s="17">
        <f>VLOOKUP(A3316,LISTINO!D:K,7,FALSE)</f>
        <v>44593</v>
      </c>
    </row>
    <row r="3317" spans="1:25" x14ac:dyDescent="0.25">
      <c r="A3317" t="s">
        <v>738</v>
      </c>
      <c r="B3317" t="s">
        <v>0</v>
      </c>
      <c r="C3317" t="s">
        <v>1</v>
      </c>
      <c r="D3317" t="s">
        <v>132</v>
      </c>
      <c r="E3317" t="s">
        <v>159</v>
      </c>
      <c r="F3317" t="s">
        <v>739</v>
      </c>
      <c r="G3317" t="s">
        <v>4</v>
      </c>
      <c r="H3317" s="2">
        <v>44677</v>
      </c>
      <c r="I3317" t="s">
        <v>5</v>
      </c>
      <c r="J3317" t="s">
        <v>5</v>
      </c>
      <c r="K3317" s="3">
        <v>20</v>
      </c>
      <c r="L3317" s="3">
        <v>20</v>
      </c>
      <c r="M3317" t="s">
        <v>4</v>
      </c>
      <c r="N3317" t="s">
        <v>4</v>
      </c>
      <c r="O3317" t="s">
        <v>4</v>
      </c>
      <c r="P3317" t="s">
        <v>2467</v>
      </c>
      <c r="Q3317" t="s">
        <v>264</v>
      </c>
      <c r="R3317" t="s">
        <v>676</v>
      </c>
      <c r="S3317" t="s">
        <v>4</v>
      </c>
      <c r="T3317" s="5">
        <v>16.399999999999999</v>
      </c>
      <c r="U3317" t="s">
        <v>7</v>
      </c>
      <c r="V3317">
        <f t="shared" si="125"/>
        <v>0.82</v>
      </c>
      <c r="W3317">
        <f>VLOOKUP(A3317,LISTINO!D:N,10,FALSE)</f>
        <v>1.04</v>
      </c>
      <c r="X3317">
        <f t="shared" si="123"/>
        <v>20.8</v>
      </c>
      <c r="Y3317" s="17">
        <f>VLOOKUP(A3317,LISTINO!D:K,7,FALSE)</f>
        <v>44593</v>
      </c>
    </row>
    <row r="3318" spans="1:25" x14ac:dyDescent="0.25">
      <c r="A3318" t="s">
        <v>738</v>
      </c>
      <c r="B3318" t="s">
        <v>0</v>
      </c>
      <c r="C3318" t="s">
        <v>1</v>
      </c>
      <c r="D3318" t="s">
        <v>132</v>
      </c>
      <c r="E3318" t="s">
        <v>159</v>
      </c>
      <c r="F3318" t="s">
        <v>739</v>
      </c>
      <c r="G3318" t="s">
        <v>4</v>
      </c>
      <c r="H3318" s="2">
        <v>44677</v>
      </c>
      <c r="I3318" t="s">
        <v>5</v>
      </c>
      <c r="J3318" t="s">
        <v>5</v>
      </c>
      <c r="K3318" s="3">
        <v>20</v>
      </c>
      <c r="L3318" s="3">
        <v>20</v>
      </c>
      <c r="M3318" t="s">
        <v>4</v>
      </c>
      <c r="N3318" t="s">
        <v>4</v>
      </c>
      <c r="O3318" t="s">
        <v>4</v>
      </c>
      <c r="P3318" t="s">
        <v>2467</v>
      </c>
      <c r="Q3318" t="s">
        <v>339</v>
      </c>
      <c r="R3318" t="s">
        <v>676</v>
      </c>
      <c r="S3318" t="s">
        <v>4</v>
      </c>
      <c r="T3318" s="5">
        <v>16.399999999999999</v>
      </c>
      <c r="U3318" t="s">
        <v>7</v>
      </c>
      <c r="V3318">
        <f t="shared" si="125"/>
        <v>0.82</v>
      </c>
      <c r="W3318">
        <f>VLOOKUP(A3318,LISTINO!D:N,10,FALSE)</f>
        <v>1.04</v>
      </c>
      <c r="X3318">
        <f t="shared" si="123"/>
        <v>20.8</v>
      </c>
      <c r="Y3318" s="17">
        <f>VLOOKUP(A3318,LISTINO!D:K,7,FALSE)</f>
        <v>44593</v>
      </c>
    </row>
    <row r="3319" spans="1:25" x14ac:dyDescent="0.25">
      <c r="A3319" t="s">
        <v>738</v>
      </c>
      <c r="B3319" t="s">
        <v>0</v>
      </c>
      <c r="C3319" t="s">
        <v>1</v>
      </c>
      <c r="D3319" t="s">
        <v>132</v>
      </c>
      <c r="E3319" t="s">
        <v>159</v>
      </c>
      <c r="F3319" t="s">
        <v>739</v>
      </c>
      <c r="G3319" t="s">
        <v>4</v>
      </c>
      <c r="H3319" s="2">
        <v>44677</v>
      </c>
      <c r="I3319" t="s">
        <v>5</v>
      </c>
      <c r="J3319" t="s">
        <v>5</v>
      </c>
      <c r="K3319" s="3">
        <v>20</v>
      </c>
      <c r="L3319" s="3">
        <v>20</v>
      </c>
      <c r="M3319" t="s">
        <v>4</v>
      </c>
      <c r="N3319" t="s">
        <v>4</v>
      </c>
      <c r="O3319" t="s">
        <v>4</v>
      </c>
      <c r="P3319" t="s">
        <v>2467</v>
      </c>
      <c r="Q3319" t="s">
        <v>336</v>
      </c>
      <c r="R3319" t="s">
        <v>676</v>
      </c>
      <c r="S3319" t="s">
        <v>4</v>
      </c>
      <c r="T3319" s="5">
        <v>16.399999999999999</v>
      </c>
      <c r="U3319" t="s">
        <v>7</v>
      </c>
      <c r="V3319">
        <f t="shared" si="125"/>
        <v>0.82</v>
      </c>
      <c r="W3319">
        <f>VLOOKUP(A3319,LISTINO!D:N,10,FALSE)</f>
        <v>1.04</v>
      </c>
      <c r="X3319">
        <f t="shared" si="123"/>
        <v>20.8</v>
      </c>
      <c r="Y3319" s="17">
        <f>VLOOKUP(A3319,LISTINO!D:K,7,FALSE)</f>
        <v>44593</v>
      </c>
    </row>
    <row r="3320" spans="1:25" x14ac:dyDescent="0.25">
      <c r="A3320" t="s">
        <v>738</v>
      </c>
      <c r="B3320" t="s">
        <v>0</v>
      </c>
      <c r="C3320" t="s">
        <v>1</v>
      </c>
      <c r="D3320" t="s">
        <v>132</v>
      </c>
      <c r="E3320" t="s">
        <v>159</v>
      </c>
      <c r="F3320" t="s">
        <v>739</v>
      </c>
      <c r="G3320" t="s">
        <v>4</v>
      </c>
      <c r="H3320" s="2">
        <v>44677</v>
      </c>
      <c r="I3320" t="s">
        <v>5</v>
      </c>
      <c r="J3320" t="s">
        <v>5</v>
      </c>
      <c r="K3320" s="3">
        <v>20</v>
      </c>
      <c r="L3320" s="3">
        <v>20</v>
      </c>
      <c r="M3320" t="s">
        <v>4</v>
      </c>
      <c r="N3320" t="s">
        <v>4</v>
      </c>
      <c r="O3320" t="s">
        <v>4</v>
      </c>
      <c r="P3320" t="s">
        <v>2467</v>
      </c>
      <c r="Q3320" t="s">
        <v>335</v>
      </c>
      <c r="R3320" t="s">
        <v>676</v>
      </c>
      <c r="S3320" t="s">
        <v>4</v>
      </c>
      <c r="T3320" s="5">
        <v>16.399999999999999</v>
      </c>
      <c r="U3320" t="s">
        <v>7</v>
      </c>
      <c r="V3320">
        <f t="shared" si="125"/>
        <v>0.82</v>
      </c>
      <c r="W3320">
        <f>VLOOKUP(A3320,LISTINO!D:N,10,FALSE)</f>
        <v>1.04</v>
      </c>
      <c r="X3320">
        <f t="shared" si="123"/>
        <v>20.8</v>
      </c>
      <c r="Y3320" s="17">
        <f>VLOOKUP(A3320,LISTINO!D:K,7,FALSE)</f>
        <v>44593</v>
      </c>
    </row>
    <row r="3321" spans="1:25" x14ac:dyDescent="0.25">
      <c r="A3321" t="s">
        <v>738</v>
      </c>
      <c r="B3321" t="s">
        <v>0</v>
      </c>
      <c r="C3321" t="s">
        <v>1</v>
      </c>
      <c r="D3321" t="s">
        <v>132</v>
      </c>
      <c r="E3321" t="s">
        <v>159</v>
      </c>
      <c r="F3321" t="s">
        <v>739</v>
      </c>
      <c r="G3321" t="s">
        <v>4</v>
      </c>
      <c r="H3321" s="2">
        <v>44677</v>
      </c>
      <c r="I3321" t="s">
        <v>5</v>
      </c>
      <c r="J3321" t="s">
        <v>5</v>
      </c>
      <c r="K3321" s="3">
        <v>20</v>
      </c>
      <c r="L3321" s="3">
        <v>20</v>
      </c>
      <c r="M3321" t="s">
        <v>4</v>
      </c>
      <c r="N3321" t="s">
        <v>4</v>
      </c>
      <c r="O3321" t="s">
        <v>4</v>
      </c>
      <c r="P3321" t="s">
        <v>2467</v>
      </c>
      <c r="Q3321" t="s">
        <v>325</v>
      </c>
      <c r="R3321" t="s">
        <v>676</v>
      </c>
      <c r="S3321" t="s">
        <v>4</v>
      </c>
      <c r="T3321" s="5">
        <v>16.399999999999999</v>
      </c>
      <c r="U3321" t="s">
        <v>7</v>
      </c>
      <c r="V3321">
        <f t="shared" si="125"/>
        <v>0.82</v>
      </c>
      <c r="W3321">
        <f>VLOOKUP(A3321,LISTINO!D:N,10,FALSE)</f>
        <v>1.04</v>
      </c>
      <c r="X3321">
        <f t="shared" si="123"/>
        <v>20.8</v>
      </c>
      <c r="Y3321" s="17">
        <f>VLOOKUP(A3321,LISTINO!D:K,7,FALSE)</f>
        <v>44593</v>
      </c>
    </row>
    <row r="3322" spans="1:25" x14ac:dyDescent="0.25">
      <c r="A3322" t="s">
        <v>738</v>
      </c>
      <c r="B3322" t="s">
        <v>0</v>
      </c>
      <c r="C3322" t="s">
        <v>1</v>
      </c>
      <c r="D3322" t="s">
        <v>132</v>
      </c>
      <c r="E3322" t="s">
        <v>159</v>
      </c>
      <c r="F3322" t="s">
        <v>739</v>
      </c>
      <c r="G3322" t="s">
        <v>4</v>
      </c>
      <c r="H3322" s="2">
        <v>44677</v>
      </c>
      <c r="I3322" t="s">
        <v>5</v>
      </c>
      <c r="J3322" t="s">
        <v>5</v>
      </c>
      <c r="K3322" s="3">
        <v>20</v>
      </c>
      <c r="L3322" s="3">
        <v>20</v>
      </c>
      <c r="M3322" t="s">
        <v>4</v>
      </c>
      <c r="N3322" t="s">
        <v>4</v>
      </c>
      <c r="O3322" t="s">
        <v>4</v>
      </c>
      <c r="P3322" t="s">
        <v>2467</v>
      </c>
      <c r="Q3322" t="s">
        <v>273</v>
      </c>
      <c r="R3322" t="s">
        <v>676</v>
      </c>
      <c r="S3322" t="s">
        <v>4</v>
      </c>
      <c r="T3322" s="5">
        <v>16.399999999999999</v>
      </c>
      <c r="U3322" t="s">
        <v>7</v>
      </c>
      <c r="V3322">
        <f t="shared" si="125"/>
        <v>0.82</v>
      </c>
      <c r="W3322">
        <f>VLOOKUP(A3322,LISTINO!D:N,10,FALSE)</f>
        <v>1.04</v>
      </c>
      <c r="X3322">
        <f t="shared" si="123"/>
        <v>20.8</v>
      </c>
      <c r="Y3322" s="17">
        <f>VLOOKUP(A3322,LISTINO!D:K,7,FALSE)</f>
        <v>44593</v>
      </c>
    </row>
    <row r="3323" spans="1:25" x14ac:dyDescent="0.25">
      <c r="A3323" t="s">
        <v>738</v>
      </c>
      <c r="B3323" t="s">
        <v>0</v>
      </c>
      <c r="C3323" t="s">
        <v>1</v>
      </c>
      <c r="D3323" t="s">
        <v>132</v>
      </c>
      <c r="E3323" t="s">
        <v>159</v>
      </c>
      <c r="F3323" t="s">
        <v>739</v>
      </c>
      <c r="G3323" t="s">
        <v>4</v>
      </c>
      <c r="H3323" s="2">
        <v>44677</v>
      </c>
      <c r="I3323" t="s">
        <v>5</v>
      </c>
      <c r="J3323" t="s">
        <v>5</v>
      </c>
      <c r="K3323" s="3">
        <v>20</v>
      </c>
      <c r="L3323" s="3">
        <v>20</v>
      </c>
      <c r="M3323" t="s">
        <v>4</v>
      </c>
      <c r="N3323" t="s">
        <v>4</v>
      </c>
      <c r="O3323" t="s">
        <v>4</v>
      </c>
      <c r="P3323" t="s">
        <v>2467</v>
      </c>
      <c r="Q3323" t="s">
        <v>285</v>
      </c>
      <c r="R3323" t="s">
        <v>676</v>
      </c>
      <c r="S3323" t="s">
        <v>4</v>
      </c>
      <c r="T3323" s="5">
        <v>16.399999999999999</v>
      </c>
      <c r="U3323" t="s">
        <v>7</v>
      </c>
      <c r="V3323">
        <f t="shared" si="125"/>
        <v>0.82</v>
      </c>
      <c r="W3323">
        <f>VLOOKUP(A3323,LISTINO!D:N,10,FALSE)</f>
        <v>1.04</v>
      </c>
      <c r="X3323">
        <f t="shared" si="123"/>
        <v>20.8</v>
      </c>
      <c r="Y3323" s="17">
        <f>VLOOKUP(A3323,LISTINO!D:K,7,FALSE)</f>
        <v>44593</v>
      </c>
    </row>
    <row r="3324" spans="1:25" x14ac:dyDescent="0.25">
      <c r="A3324" t="s">
        <v>738</v>
      </c>
      <c r="B3324" t="s">
        <v>0</v>
      </c>
      <c r="C3324" t="s">
        <v>1</v>
      </c>
      <c r="D3324" t="s">
        <v>132</v>
      </c>
      <c r="E3324" t="s">
        <v>159</v>
      </c>
      <c r="F3324" t="s">
        <v>739</v>
      </c>
      <c r="G3324" t="s">
        <v>4</v>
      </c>
      <c r="H3324" s="2">
        <v>44677</v>
      </c>
      <c r="I3324" t="s">
        <v>5</v>
      </c>
      <c r="J3324" t="s">
        <v>5</v>
      </c>
      <c r="K3324" s="3">
        <v>20</v>
      </c>
      <c r="L3324" s="3">
        <v>20</v>
      </c>
      <c r="M3324" t="s">
        <v>4</v>
      </c>
      <c r="N3324" t="s">
        <v>4</v>
      </c>
      <c r="O3324" t="s">
        <v>4</v>
      </c>
      <c r="P3324" t="s">
        <v>2467</v>
      </c>
      <c r="Q3324" t="s">
        <v>295</v>
      </c>
      <c r="R3324" t="s">
        <v>676</v>
      </c>
      <c r="S3324" t="s">
        <v>4</v>
      </c>
      <c r="T3324" s="5">
        <v>16.399999999999999</v>
      </c>
      <c r="U3324" t="s">
        <v>7</v>
      </c>
      <c r="V3324">
        <f t="shared" si="125"/>
        <v>0.82</v>
      </c>
      <c r="W3324">
        <f>VLOOKUP(A3324,LISTINO!D:N,10,FALSE)</f>
        <v>1.04</v>
      </c>
      <c r="X3324">
        <f t="shared" si="123"/>
        <v>20.8</v>
      </c>
      <c r="Y3324" s="17">
        <f>VLOOKUP(A3324,LISTINO!D:K,7,FALSE)</f>
        <v>44593</v>
      </c>
    </row>
    <row r="3325" spans="1:25" x14ac:dyDescent="0.25">
      <c r="A3325" t="s">
        <v>738</v>
      </c>
      <c r="B3325" t="s">
        <v>0</v>
      </c>
      <c r="C3325" t="s">
        <v>1</v>
      </c>
      <c r="D3325" t="s">
        <v>132</v>
      </c>
      <c r="E3325" t="s">
        <v>159</v>
      </c>
      <c r="F3325" t="s">
        <v>739</v>
      </c>
      <c r="G3325" t="s">
        <v>4</v>
      </c>
      <c r="H3325" s="2">
        <v>44677</v>
      </c>
      <c r="I3325" t="s">
        <v>5</v>
      </c>
      <c r="J3325" t="s">
        <v>5</v>
      </c>
      <c r="K3325" s="3">
        <v>20</v>
      </c>
      <c r="L3325" s="3">
        <v>20</v>
      </c>
      <c r="M3325" t="s">
        <v>4</v>
      </c>
      <c r="N3325" t="s">
        <v>4</v>
      </c>
      <c r="O3325" t="s">
        <v>4</v>
      </c>
      <c r="P3325" t="s">
        <v>2467</v>
      </c>
      <c r="Q3325" t="s">
        <v>296</v>
      </c>
      <c r="R3325" t="s">
        <v>676</v>
      </c>
      <c r="S3325" t="s">
        <v>4</v>
      </c>
      <c r="T3325" s="5">
        <v>16.399999999999999</v>
      </c>
      <c r="U3325" t="s">
        <v>7</v>
      </c>
      <c r="V3325">
        <f t="shared" si="125"/>
        <v>0.82</v>
      </c>
      <c r="W3325">
        <f>VLOOKUP(A3325,LISTINO!D:N,10,FALSE)</f>
        <v>1.04</v>
      </c>
      <c r="X3325">
        <f t="shared" si="123"/>
        <v>20.8</v>
      </c>
      <c r="Y3325" s="17">
        <f>VLOOKUP(A3325,LISTINO!D:K,7,FALSE)</f>
        <v>44593</v>
      </c>
    </row>
    <row r="3326" spans="1:25" x14ac:dyDescent="0.25">
      <c r="A3326" t="s">
        <v>738</v>
      </c>
      <c r="B3326" t="s">
        <v>0</v>
      </c>
      <c r="C3326" t="s">
        <v>1</v>
      </c>
      <c r="D3326" t="s">
        <v>132</v>
      </c>
      <c r="E3326" t="s">
        <v>159</v>
      </c>
      <c r="F3326" t="s">
        <v>739</v>
      </c>
      <c r="G3326" t="s">
        <v>4</v>
      </c>
      <c r="H3326" s="2">
        <v>44677</v>
      </c>
      <c r="I3326" t="s">
        <v>5</v>
      </c>
      <c r="J3326" t="s">
        <v>5</v>
      </c>
      <c r="K3326" s="3">
        <v>20</v>
      </c>
      <c r="L3326" s="3">
        <v>20</v>
      </c>
      <c r="M3326" t="s">
        <v>4</v>
      </c>
      <c r="N3326" t="s">
        <v>4</v>
      </c>
      <c r="O3326" t="s">
        <v>4</v>
      </c>
      <c r="P3326" t="s">
        <v>2467</v>
      </c>
      <c r="Q3326" t="s">
        <v>299</v>
      </c>
      <c r="R3326" t="s">
        <v>676</v>
      </c>
      <c r="S3326" t="s">
        <v>4</v>
      </c>
      <c r="T3326" s="5">
        <v>16.399999999999999</v>
      </c>
      <c r="U3326" t="s">
        <v>7</v>
      </c>
      <c r="V3326">
        <f t="shared" si="125"/>
        <v>0.82</v>
      </c>
      <c r="W3326">
        <f>VLOOKUP(A3326,LISTINO!D:N,10,FALSE)</f>
        <v>1.04</v>
      </c>
      <c r="X3326">
        <f t="shared" si="123"/>
        <v>20.8</v>
      </c>
      <c r="Y3326" s="17">
        <f>VLOOKUP(A3326,LISTINO!D:K,7,FALSE)</f>
        <v>44593</v>
      </c>
    </row>
    <row r="3327" spans="1:25" x14ac:dyDescent="0.25">
      <c r="A3327" t="s">
        <v>738</v>
      </c>
      <c r="B3327" t="s">
        <v>0</v>
      </c>
      <c r="C3327" t="s">
        <v>1</v>
      </c>
      <c r="D3327" t="s">
        <v>132</v>
      </c>
      <c r="E3327" t="s">
        <v>159</v>
      </c>
      <c r="F3327" t="s">
        <v>739</v>
      </c>
      <c r="G3327" t="s">
        <v>4</v>
      </c>
      <c r="H3327" s="2">
        <v>44677</v>
      </c>
      <c r="I3327" t="s">
        <v>5</v>
      </c>
      <c r="J3327" t="s">
        <v>5</v>
      </c>
      <c r="K3327" s="3">
        <v>20</v>
      </c>
      <c r="L3327" s="3">
        <v>20</v>
      </c>
      <c r="M3327" t="s">
        <v>4</v>
      </c>
      <c r="N3327" t="s">
        <v>4</v>
      </c>
      <c r="O3327" t="s">
        <v>4</v>
      </c>
      <c r="P3327" t="s">
        <v>2467</v>
      </c>
      <c r="Q3327" t="s">
        <v>300</v>
      </c>
      <c r="R3327" t="s">
        <v>676</v>
      </c>
      <c r="S3327" t="s">
        <v>4</v>
      </c>
      <c r="T3327" s="5">
        <v>16.399999999999999</v>
      </c>
      <c r="U3327" t="s">
        <v>7</v>
      </c>
      <c r="V3327">
        <f t="shared" si="125"/>
        <v>0.82</v>
      </c>
      <c r="W3327">
        <f>VLOOKUP(A3327,LISTINO!D:N,10,FALSE)</f>
        <v>1.04</v>
      </c>
      <c r="X3327">
        <f t="shared" si="123"/>
        <v>20.8</v>
      </c>
      <c r="Y3327" s="17">
        <f>VLOOKUP(A3327,LISTINO!D:K,7,FALSE)</f>
        <v>44593</v>
      </c>
    </row>
    <row r="3328" spans="1:25" x14ac:dyDescent="0.25">
      <c r="A3328" t="s">
        <v>738</v>
      </c>
      <c r="B3328" t="s">
        <v>0</v>
      </c>
      <c r="C3328" t="s">
        <v>1</v>
      </c>
      <c r="D3328" t="s">
        <v>132</v>
      </c>
      <c r="E3328" t="s">
        <v>159</v>
      </c>
      <c r="F3328" t="s">
        <v>739</v>
      </c>
      <c r="G3328" t="s">
        <v>4</v>
      </c>
      <c r="H3328" s="2">
        <v>44677</v>
      </c>
      <c r="I3328" t="s">
        <v>5</v>
      </c>
      <c r="J3328" t="s">
        <v>5</v>
      </c>
      <c r="K3328" s="3">
        <v>20</v>
      </c>
      <c r="L3328" s="3">
        <v>20</v>
      </c>
      <c r="M3328" t="s">
        <v>4</v>
      </c>
      <c r="N3328" t="s">
        <v>4</v>
      </c>
      <c r="O3328" t="s">
        <v>4</v>
      </c>
      <c r="P3328" t="s">
        <v>2467</v>
      </c>
      <c r="Q3328" t="s">
        <v>305</v>
      </c>
      <c r="R3328" t="s">
        <v>676</v>
      </c>
      <c r="S3328" t="s">
        <v>4</v>
      </c>
      <c r="T3328" s="5">
        <v>16.399999999999999</v>
      </c>
      <c r="U3328" t="s">
        <v>7</v>
      </c>
      <c r="V3328">
        <f t="shared" si="125"/>
        <v>0.82</v>
      </c>
      <c r="W3328">
        <f>VLOOKUP(A3328,LISTINO!D:N,10,FALSE)</f>
        <v>1.04</v>
      </c>
      <c r="X3328">
        <f t="shared" si="123"/>
        <v>20.8</v>
      </c>
      <c r="Y3328" s="17">
        <f>VLOOKUP(A3328,LISTINO!D:K,7,FALSE)</f>
        <v>44593</v>
      </c>
    </row>
    <row r="3329" spans="1:25" x14ac:dyDescent="0.25">
      <c r="A3329" t="s">
        <v>738</v>
      </c>
      <c r="B3329" t="s">
        <v>0</v>
      </c>
      <c r="C3329" t="s">
        <v>1</v>
      </c>
      <c r="D3329" t="s">
        <v>132</v>
      </c>
      <c r="E3329" t="s">
        <v>159</v>
      </c>
      <c r="F3329" t="s">
        <v>739</v>
      </c>
      <c r="G3329" t="s">
        <v>4</v>
      </c>
      <c r="H3329" s="2">
        <v>44677</v>
      </c>
      <c r="I3329" t="s">
        <v>5</v>
      </c>
      <c r="J3329" t="s">
        <v>5</v>
      </c>
      <c r="K3329" s="3">
        <v>20</v>
      </c>
      <c r="L3329" s="3">
        <v>20</v>
      </c>
      <c r="M3329" t="s">
        <v>4</v>
      </c>
      <c r="N3329" t="s">
        <v>4</v>
      </c>
      <c r="O3329" t="s">
        <v>4</v>
      </c>
      <c r="P3329" t="s">
        <v>2467</v>
      </c>
      <c r="Q3329" t="s">
        <v>322</v>
      </c>
      <c r="R3329" t="s">
        <v>676</v>
      </c>
      <c r="S3329" t="s">
        <v>4</v>
      </c>
      <c r="T3329" s="5">
        <v>16.399999999999999</v>
      </c>
      <c r="U3329" t="s">
        <v>7</v>
      </c>
      <c r="V3329">
        <f t="shared" si="125"/>
        <v>0.82</v>
      </c>
      <c r="W3329">
        <f>VLOOKUP(A3329,LISTINO!D:N,10,FALSE)</f>
        <v>1.04</v>
      </c>
      <c r="X3329">
        <f t="shared" si="123"/>
        <v>20.8</v>
      </c>
      <c r="Y3329" s="17">
        <f>VLOOKUP(A3329,LISTINO!D:K,7,FALSE)</f>
        <v>44593</v>
      </c>
    </row>
    <row r="3330" spans="1:25" x14ac:dyDescent="0.25">
      <c r="A3330" t="s">
        <v>738</v>
      </c>
      <c r="B3330" t="s">
        <v>0</v>
      </c>
      <c r="C3330" t="s">
        <v>1</v>
      </c>
      <c r="D3330" t="s">
        <v>132</v>
      </c>
      <c r="E3330" t="s">
        <v>159</v>
      </c>
      <c r="F3330" t="s">
        <v>739</v>
      </c>
      <c r="G3330" t="s">
        <v>4</v>
      </c>
      <c r="H3330" s="2">
        <v>44677</v>
      </c>
      <c r="I3330" t="s">
        <v>5</v>
      </c>
      <c r="J3330" t="s">
        <v>5</v>
      </c>
      <c r="K3330" s="3">
        <v>20</v>
      </c>
      <c r="L3330" s="3">
        <v>20</v>
      </c>
      <c r="M3330" t="s">
        <v>4</v>
      </c>
      <c r="N3330" t="s">
        <v>4</v>
      </c>
      <c r="O3330" t="s">
        <v>4</v>
      </c>
      <c r="P3330" t="s">
        <v>2467</v>
      </c>
      <c r="Q3330" t="s">
        <v>308</v>
      </c>
      <c r="R3330" t="s">
        <v>676</v>
      </c>
      <c r="S3330" t="s">
        <v>4</v>
      </c>
      <c r="T3330" s="5">
        <v>16.399999999999999</v>
      </c>
      <c r="U3330" t="s">
        <v>7</v>
      </c>
      <c r="V3330">
        <f t="shared" si="125"/>
        <v>0.82</v>
      </c>
      <c r="W3330">
        <f>VLOOKUP(A3330,LISTINO!D:N,10,FALSE)</f>
        <v>1.04</v>
      </c>
      <c r="X3330">
        <f t="shared" si="123"/>
        <v>20.8</v>
      </c>
      <c r="Y3330" s="17">
        <f>VLOOKUP(A3330,LISTINO!D:K,7,FALSE)</f>
        <v>44593</v>
      </c>
    </row>
    <row r="3331" spans="1:25" x14ac:dyDescent="0.25">
      <c r="A3331" t="s">
        <v>738</v>
      </c>
      <c r="B3331" t="s">
        <v>0</v>
      </c>
      <c r="C3331" t="s">
        <v>1</v>
      </c>
      <c r="D3331" t="s">
        <v>132</v>
      </c>
      <c r="E3331" t="s">
        <v>159</v>
      </c>
      <c r="F3331" t="s">
        <v>739</v>
      </c>
      <c r="G3331" t="s">
        <v>4</v>
      </c>
      <c r="H3331" s="2">
        <v>44677</v>
      </c>
      <c r="I3331" t="s">
        <v>5</v>
      </c>
      <c r="J3331" t="s">
        <v>5</v>
      </c>
      <c r="K3331" s="3">
        <v>20</v>
      </c>
      <c r="L3331" s="3">
        <v>20</v>
      </c>
      <c r="M3331" t="s">
        <v>4</v>
      </c>
      <c r="N3331" t="s">
        <v>4</v>
      </c>
      <c r="O3331" t="s">
        <v>4</v>
      </c>
      <c r="P3331" t="s">
        <v>2467</v>
      </c>
      <c r="Q3331" t="s">
        <v>302</v>
      </c>
      <c r="R3331" t="s">
        <v>676</v>
      </c>
      <c r="S3331" t="s">
        <v>4</v>
      </c>
      <c r="T3331" s="5">
        <v>16.399999999999999</v>
      </c>
      <c r="U3331" t="s">
        <v>7</v>
      </c>
      <c r="V3331">
        <f t="shared" si="125"/>
        <v>0.82</v>
      </c>
      <c r="W3331">
        <f>VLOOKUP(A3331,LISTINO!D:N,10,FALSE)</f>
        <v>1.04</v>
      </c>
      <c r="X3331">
        <f t="shared" ref="X3331:X3394" si="126">W3331*K3331</f>
        <v>20.8</v>
      </c>
      <c r="Y3331" s="17">
        <f>VLOOKUP(A3331,LISTINO!D:K,7,FALSE)</f>
        <v>44593</v>
      </c>
    </row>
    <row r="3332" spans="1:25" x14ac:dyDescent="0.25">
      <c r="A3332" t="s">
        <v>738</v>
      </c>
      <c r="B3332" t="s">
        <v>0</v>
      </c>
      <c r="C3332" t="s">
        <v>1</v>
      </c>
      <c r="D3332" t="s">
        <v>132</v>
      </c>
      <c r="E3332" t="s">
        <v>159</v>
      </c>
      <c r="F3332" t="s">
        <v>739</v>
      </c>
      <c r="G3332" t="s">
        <v>4</v>
      </c>
      <c r="H3332" s="2">
        <v>44677</v>
      </c>
      <c r="I3332" t="s">
        <v>5</v>
      </c>
      <c r="J3332" t="s">
        <v>5</v>
      </c>
      <c r="K3332" s="3">
        <v>20</v>
      </c>
      <c r="L3332" s="3">
        <v>20</v>
      </c>
      <c r="M3332" t="s">
        <v>4</v>
      </c>
      <c r="N3332" t="s">
        <v>4</v>
      </c>
      <c r="O3332" t="s">
        <v>4</v>
      </c>
      <c r="P3332" t="s">
        <v>2467</v>
      </c>
      <c r="Q3332" t="s">
        <v>301</v>
      </c>
      <c r="R3332" t="s">
        <v>676</v>
      </c>
      <c r="S3332" t="s">
        <v>4</v>
      </c>
      <c r="T3332" s="5">
        <v>16.399999999999999</v>
      </c>
      <c r="U3332" t="s">
        <v>7</v>
      </c>
      <c r="V3332">
        <f t="shared" si="125"/>
        <v>0.82</v>
      </c>
      <c r="W3332">
        <f>VLOOKUP(A3332,LISTINO!D:N,10,FALSE)</f>
        <v>1.04</v>
      </c>
      <c r="X3332">
        <f t="shared" si="126"/>
        <v>20.8</v>
      </c>
      <c r="Y3332" s="17">
        <f>VLOOKUP(A3332,LISTINO!D:K,7,FALSE)</f>
        <v>44593</v>
      </c>
    </row>
    <row r="3333" spans="1:25" x14ac:dyDescent="0.25">
      <c r="A3333" t="s">
        <v>738</v>
      </c>
      <c r="B3333" t="s">
        <v>0</v>
      </c>
      <c r="C3333" t="s">
        <v>1</v>
      </c>
      <c r="D3333" t="s">
        <v>132</v>
      </c>
      <c r="E3333" t="s">
        <v>159</v>
      </c>
      <c r="F3333" t="s">
        <v>739</v>
      </c>
      <c r="G3333" t="s">
        <v>4</v>
      </c>
      <c r="H3333" s="2">
        <v>44677</v>
      </c>
      <c r="I3333" t="s">
        <v>5</v>
      </c>
      <c r="J3333" t="s">
        <v>5</v>
      </c>
      <c r="K3333" s="3">
        <v>20</v>
      </c>
      <c r="L3333" s="3">
        <v>20</v>
      </c>
      <c r="M3333" t="s">
        <v>4</v>
      </c>
      <c r="N3333" t="s">
        <v>4</v>
      </c>
      <c r="O3333" t="s">
        <v>4</v>
      </c>
      <c r="P3333" t="s">
        <v>2467</v>
      </c>
      <c r="Q3333" t="s">
        <v>294</v>
      </c>
      <c r="R3333" t="s">
        <v>676</v>
      </c>
      <c r="S3333" t="s">
        <v>4</v>
      </c>
      <c r="T3333" s="5">
        <v>16.399999999999999</v>
      </c>
      <c r="U3333" t="s">
        <v>7</v>
      </c>
      <c r="V3333">
        <f t="shared" si="125"/>
        <v>0.82</v>
      </c>
      <c r="W3333">
        <f>VLOOKUP(A3333,LISTINO!D:N,10,FALSE)</f>
        <v>1.04</v>
      </c>
      <c r="X3333">
        <f t="shared" si="126"/>
        <v>20.8</v>
      </c>
      <c r="Y3333" s="17">
        <f>VLOOKUP(A3333,LISTINO!D:K,7,FALSE)</f>
        <v>44593</v>
      </c>
    </row>
    <row r="3334" spans="1:25" x14ac:dyDescent="0.25">
      <c r="A3334" t="s">
        <v>738</v>
      </c>
      <c r="B3334" t="s">
        <v>0</v>
      </c>
      <c r="C3334" t="s">
        <v>1</v>
      </c>
      <c r="D3334" t="s">
        <v>132</v>
      </c>
      <c r="E3334" t="s">
        <v>159</v>
      </c>
      <c r="F3334" t="s">
        <v>739</v>
      </c>
      <c r="G3334" t="s">
        <v>4</v>
      </c>
      <c r="H3334" s="2">
        <v>44677</v>
      </c>
      <c r="I3334" t="s">
        <v>5</v>
      </c>
      <c r="J3334" t="s">
        <v>5</v>
      </c>
      <c r="K3334" s="3">
        <v>20</v>
      </c>
      <c r="L3334" s="3">
        <v>20</v>
      </c>
      <c r="M3334" t="s">
        <v>4</v>
      </c>
      <c r="N3334" t="s">
        <v>4</v>
      </c>
      <c r="O3334" t="s">
        <v>4</v>
      </c>
      <c r="P3334" t="s">
        <v>2467</v>
      </c>
      <c r="Q3334" t="s">
        <v>293</v>
      </c>
      <c r="R3334" t="s">
        <v>676</v>
      </c>
      <c r="S3334" t="s">
        <v>4</v>
      </c>
      <c r="T3334" s="5">
        <v>16.399999999999999</v>
      </c>
      <c r="U3334" t="s">
        <v>7</v>
      </c>
      <c r="V3334">
        <f t="shared" si="125"/>
        <v>0.82</v>
      </c>
      <c r="W3334">
        <f>VLOOKUP(A3334,LISTINO!D:N,10,FALSE)</f>
        <v>1.04</v>
      </c>
      <c r="X3334">
        <f t="shared" si="126"/>
        <v>20.8</v>
      </c>
      <c r="Y3334" s="17">
        <f>VLOOKUP(A3334,LISTINO!D:K,7,FALSE)</f>
        <v>44593</v>
      </c>
    </row>
    <row r="3335" spans="1:25" x14ac:dyDescent="0.25">
      <c r="A3335" t="s">
        <v>738</v>
      </c>
      <c r="B3335" t="s">
        <v>0</v>
      </c>
      <c r="C3335" t="s">
        <v>1</v>
      </c>
      <c r="D3335" t="s">
        <v>132</v>
      </c>
      <c r="E3335" t="s">
        <v>159</v>
      </c>
      <c r="F3335" t="s">
        <v>739</v>
      </c>
      <c r="G3335" t="s">
        <v>4</v>
      </c>
      <c r="H3335" s="2">
        <v>44677</v>
      </c>
      <c r="I3335" t="s">
        <v>5</v>
      </c>
      <c r="J3335" t="s">
        <v>5</v>
      </c>
      <c r="K3335" s="3">
        <v>20</v>
      </c>
      <c r="L3335" s="3">
        <v>20</v>
      </c>
      <c r="M3335" t="s">
        <v>4</v>
      </c>
      <c r="N3335" t="s">
        <v>4</v>
      </c>
      <c r="O3335" t="s">
        <v>4</v>
      </c>
      <c r="P3335" t="s">
        <v>2467</v>
      </c>
      <c r="Q3335" t="s">
        <v>290</v>
      </c>
      <c r="R3335" t="s">
        <v>676</v>
      </c>
      <c r="S3335" t="s">
        <v>4</v>
      </c>
      <c r="T3335" s="5">
        <v>16.399999999999999</v>
      </c>
      <c r="U3335" t="s">
        <v>7</v>
      </c>
      <c r="V3335">
        <f t="shared" si="125"/>
        <v>0.82</v>
      </c>
      <c r="W3335">
        <f>VLOOKUP(A3335,LISTINO!D:N,10,FALSE)</f>
        <v>1.04</v>
      </c>
      <c r="X3335">
        <f t="shared" si="126"/>
        <v>20.8</v>
      </c>
      <c r="Y3335" s="17">
        <f>VLOOKUP(A3335,LISTINO!D:K,7,FALSE)</f>
        <v>44593</v>
      </c>
    </row>
    <row r="3336" spans="1:25" x14ac:dyDescent="0.25">
      <c r="A3336" t="s">
        <v>738</v>
      </c>
      <c r="B3336" t="s">
        <v>0</v>
      </c>
      <c r="C3336" t="s">
        <v>1</v>
      </c>
      <c r="D3336" t="s">
        <v>132</v>
      </c>
      <c r="E3336" t="s">
        <v>159</v>
      </c>
      <c r="F3336" t="s">
        <v>739</v>
      </c>
      <c r="G3336" t="s">
        <v>4</v>
      </c>
      <c r="H3336" s="2">
        <v>44677</v>
      </c>
      <c r="I3336" t="s">
        <v>5</v>
      </c>
      <c r="J3336" t="s">
        <v>5</v>
      </c>
      <c r="K3336" s="3">
        <v>20</v>
      </c>
      <c r="L3336" s="3">
        <v>20</v>
      </c>
      <c r="M3336" t="s">
        <v>4</v>
      </c>
      <c r="N3336" t="s">
        <v>4</v>
      </c>
      <c r="O3336" t="s">
        <v>4</v>
      </c>
      <c r="P3336" t="s">
        <v>2467</v>
      </c>
      <c r="Q3336" t="s">
        <v>282</v>
      </c>
      <c r="R3336" t="s">
        <v>676</v>
      </c>
      <c r="S3336" t="s">
        <v>4</v>
      </c>
      <c r="T3336" s="5">
        <v>16.399999999999999</v>
      </c>
      <c r="U3336" t="s">
        <v>7</v>
      </c>
      <c r="V3336">
        <f t="shared" si="125"/>
        <v>0.82</v>
      </c>
      <c r="W3336">
        <f>VLOOKUP(A3336,LISTINO!D:N,10,FALSE)</f>
        <v>1.04</v>
      </c>
      <c r="X3336">
        <f t="shared" si="126"/>
        <v>20.8</v>
      </c>
      <c r="Y3336" s="17">
        <f>VLOOKUP(A3336,LISTINO!D:K,7,FALSE)</f>
        <v>44593</v>
      </c>
    </row>
    <row r="3337" spans="1:25" x14ac:dyDescent="0.25">
      <c r="A3337" t="s">
        <v>738</v>
      </c>
      <c r="B3337" t="s">
        <v>0</v>
      </c>
      <c r="C3337" t="s">
        <v>1</v>
      </c>
      <c r="D3337" t="s">
        <v>132</v>
      </c>
      <c r="E3337" t="s">
        <v>159</v>
      </c>
      <c r="F3337" t="s">
        <v>739</v>
      </c>
      <c r="G3337" t="s">
        <v>4</v>
      </c>
      <c r="H3337" s="2">
        <v>44677</v>
      </c>
      <c r="I3337" t="s">
        <v>5</v>
      </c>
      <c r="J3337" t="s">
        <v>5</v>
      </c>
      <c r="K3337" s="3">
        <v>20</v>
      </c>
      <c r="L3337" s="3">
        <v>20</v>
      </c>
      <c r="M3337" t="s">
        <v>4</v>
      </c>
      <c r="N3337" t="s">
        <v>4</v>
      </c>
      <c r="O3337" t="s">
        <v>4</v>
      </c>
      <c r="P3337" t="s">
        <v>2467</v>
      </c>
      <c r="Q3337" t="s">
        <v>259</v>
      </c>
      <c r="R3337" t="s">
        <v>676</v>
      </c>
      <c r="S3337" t="s">
        <v>4</v>
      </c>
      <c r="T3337" s="5">
        <v>16.399999999999999</v>
      </c>
      <c r="U3337" t="s">
        <v>7</v>
      </c>
      <c r="V3337">
        <f t="shared" si="125"/>
        <v>0.82</v>
      </c>
      <c r="W3337">
        <f>VLOOKUP(A3337,LISTINO!D:N,10,FALSE)</f>
        <v>1.04</v>
      </c>
      <c r="X3337">
        <f t="shared" si="126"/>
        <v>20.8</v>
      </c>
      <c r="Y3337" s="17">
        <f>VLOOKUP(A3337,LISTINO!D:K,7,FALSE)</f>
        <v>44593</v>
      </c>
    </row>
    <row r="3338" spans="1:25" x14ac:dyDescent="0.25">
      <c r="A3338" t="s">
        <v>738</v>
      </c>
      <c r="B3338" t="s">
        <v>0</v>
      </c>
      <c r="C3338" t="s">
        <v>1</v>
      </c>
      <c r="D3338" t="s">
        <v>132</v>
      </c>
      <c r="E3338" t="s">
        <v>159</v>
      </c>
      <c r="F3338" t="s">
        <v>739</v>
      </c>
      <c r="G3338" t="s">
        <v>4</v>
      </c>
      <c r="H3338" s="2">
        <v>44677</v>
      </c>
      <c r="I3338" t="s">
        <v>5</v>
      </c>
      <c r="J3338" t="s">
        <v>5</v>
      </c>
      <c r="K3338" s="3">
        <v>20</v>
      </c>
      <c r="L3338" s="3">
        <v>20</v>
      </c>
      <c r="M3338" t="s">
        <v>4</v>
      </c>
      <c r="N3338" t="s">
        <v>4</v>
      </c>
      <c r="O3338" t="s">
        <v>4</v>
      </c>
      <c r="P3338" t="s">
        <v>2467</v>
      </c>
      <c r="Q3338" t="s">
        <v>254</v>
      </c>
      <c r="R3338" t="s">
        <v>676</v>
      </c>
      <c r="S3338" t="s">
        <v>4</v>
      </c>
      <c r="T3338" s="5">
        <v>16.399999999999999</v>
      </c>
      <c r="U3338" t="s">
        <v>7</v>
      </c>
      <c r="V3338">
        <f t="shared" si="125"/>
        <v>0.82</v>
      </c>
      <c r="W3338">
        <f>VLOOKUP(A3338,LISTINO!D:N,10,FALSE)</f>
        <v>1.04</v>
      </c>
      <c r="X3338">
        <f t="shared" si="126"/>
        <v>20.8</v>
      </c>
      <c r="Y3338" s="17">
        <f>VLOOKUP(A3338,LISTINO!D:K,7,FALSE)</f>
        <v>44593</v>
      </c>
    </row>
    <row r="3339" spans="1:25" x14ac:dyDescent="0.25">
      <c r="A3339" t="s">
        <v>738</v>
      </c>
      <c r="B3339" t="s">
        <v>0</v>
      </c>
      <c r="C3339" t="s">
        <v>1</v>
      </c>
      <c r="D3339" t="s">
        <v>132</v>
      </c>
      <c r="E3339" t="s">
        <v>159</v>
      </c>
      <c r="F3339" t="s">
        <v>739</v>
      </c>
      <c r="G3339" t="s">
        <v>4</v>
      </c>
      <c r="H3339" s="2">
        <v>44677</v>
      </c>
      <c r="I3339" t="s">
        <v>5</v>
      </c>
      <c r="J3339" t="s">
        <v>5</v>
      </c>
      <c r="K3339" s="3">
        <v>20</v>
      </c>
      <c r="L3339" s="3">
        <v>20</v>
      </c>
      <c r="M3339" t="s">
        <v>4</v>
      </c>
      <c r="N3339" t="s">
        <v>4</v>
      </c>
      <c r="O3339" t="s">
        <v>4</v>
      </c>
      <c r="P3339" t="s">
        <v>2467</v>
      </c>
      <c r="Q3339" t="s">
        <v>249</v>
      </c>
      <c r="R3339" t="s">
        <v>676</v>
      </c>
      <c r="S3339" t="s">
        <v>4</v>
      </c>
      <c r="T3339" s="5">
        <v>16.399999999999999</v>
      </c>
      <c r="U3339" t="s">
        <v>7</v>
      </c>
      <c r="V3339">
        <f t="shared" si="125"/>
        <v>0.82</v>
      </c>
      <c r="W3339">
        <f>VLOOKUP(A3339,LISTINO!D:N,10,FALSE)</f>
        <v>1.04</v>
      </c>
      <c r="X3339">
        <f t="shared" si="126"/>
        <v>20.8</v>
      </c>
      <c r="Y3339" s="17">
        <f>VLOOKUP(A3339,LISTINO!D:K,7,FALSE)</f>
        <v>44593</v>
      </c>
    </row>
    <row r="3340" spans="1:25" x14ac:dyDescent="0.25">
      <c r="A3340" t="s">
        <v>738</v>
      </c>
      <c r="B3340" t="s">
        <v>0</v>
      </c>
      <c r="C3340" t="s">
        <v>1</v>
      </c>
      <c r="D3340" t="s">
        <v>132</v>
      </c>
      <c r="E3340" t="s">
        <v>159</v>
      </c>
      <c r="F3340" t="s">
        <v>739</v>
      </c>
      <c r="G3340" t="s">
        <v>4</v>
      </c>
      <c r="H3340" s="2">
        <v>44677</v>
      </c>
      <c r="I3340" t="s">
        <v>5</v>
      </c>
      <c r="J3340" t="s">
        <v>5</v>
      </c>
      <c r="K3340" s="3">
        <v>20</v>
      </c>
      <c r="L3340" s="3">
        <v>20</v>
      </c>
      <c r="M3340" t="s">
        <v>4</v>
      </c>
      <c r="N3340" t="s">
        <v>4</v>
      </c>
      <c r="O3340" t="s">
        <v>4</v>
      </c>
      <c r="P3340" t="s">
        <v>2467</v>
      </c>
      <c r="Q3340" t="s">
        <v>242</v>
      </c>
      <c r="R3340" t="s">
        <v>676</v>
      </c>
      <c r="S3340" t="s">
        <v>4</v>
      </c>
      <c r="T3340" s="5">
        <v>16.399999999999999</v>
      </c>
      <c r="U3340" t="s">
        <v>7</v>
      </c>
      <c r="V3340">
        <f t="shared" si="125"/>
        <v>0.82</v>
      </c>
      <c r="W3340">
        <f>VLOOKUP(A3340,LISTINO!D:N,10,FALSE)</f>
        <v>1.04</v>
      </c>
      <c r="X3340">
        <f t="shared" si="126"/>
        <v>20.8</v>
      </c>
      <c r="Y3340" s="17">
        <f>VLOOKUP(A3340,LISTINO!D:K,7,FALSE)</f>
        <v>44593</v>
      </c>
    </row>
    <row r="3341" spans="1:25" x14ac:dyDescent="0.25">
      <c r="A3341" t="s">
        <v>738</v>
      </c>
      <c r="B3341" t="s">
        <v>0</v>
      </c>
      <c r="C3341" t="s">
        <v>1</v>
      </c>
      <c r="D3341" t="s">
        <v>132</v>
      </c>
      <c r="E3341" t="s">
        <v>159</v>
      </c>
      <c r="F3341" t="s">
        <v>739</v>
      </c>
      <c r="G3341" t="s">
        <v>4</v>
      </c>
      <c r="H3341" s="2">
        <v>44677</v>
      </c>
      <c r="I3341" t="s">
        <v>5</v>
      </c>
      <c r="J3341" t="s">
        <v>5</v>
      </c>
      <c r="K3341" s="3">
        <v>20</v>
      </c>
      <c r="L3341" s="3">
        <v>20</v>
      </c>
      <c r="M3341" t="s">
        <v>4</v>
      </c>
      <c r="N3341" t="s">
        <v>4</v>
      </c>
      <c r="O3341" t="s">
        <v>4</v>
      </c>
      <c r="P3341" t="s">
        <v>2467</v>
      </c>
      <c r="Q3341" t="s">
        <v>239</v>
      </c>
      <c r="R3341" t="s">
        <v>676</v>
      </c>
      <c r="S3341" t="s">
        <v>4</v>
      </c>
      <c r="T3341" s="5">
        <v>16.399999999999999</v>
      </c>
      <c r="U3341" t="s">
        <v>7</v>
      </c>
      <c r="V3341">
        <f t="shared" si="125"/>
        <v>0.82</v>
      </c>
      <c r="W3341">
        <f>VLOOKUP(A3341,LISTINO!D:N,10,FALSE)</f>
        <v>1.04</v>
      </c>
      <c r="X3341">
        <f t="shared" si="126"/>
        <v>20.8</v>
      </c>
      <c r="Y3341" s="17">
        <f>VLOOKUP(A3341,LISTINO!D:K,7,FALSE)</f>
        <v>44593</v>
      </c>
    </row>
    <row r="3342" spans="1:25" x14ac:dyDescent="0.25">
      <c r="A3342" t="s">
        <v>738</v>
      </c>
      <c r="B3342" t="s">
        <v>0</v>
      </c>
      <c r="C3342" t="s">
        <v>1</v>
      </c>
      <c r="D3342" t="s">
        <v>132</v>
      </c>
      <c r="E3342" t="s">
        <v>159</v>
      </c>
      <c r="F3342" t="s">
        <v>739</v>
      </c>
      <c r="G3342" t="s">
        <v>4</v>
      </c>
      <c r="H3342" s="2">
        <v>44677</v>
      </c>
      <c r="I3342" t="s">
        <v>5</v>
      </c>
      <c r="J3342" t="s">
        <v>5</v>
      </c>
      <c r="K3342" s="3">
        <v>20</v>
      </c>
      <c r="L3342" s="3">
        <v>20</v>
      </c>
      <c r="M3342" t="s">
        <v>4</v>
      </c>
      <c r="N3342" t="s">
        <v>4</v>
      </c>
      <c r="O3342" t="s">
        <v>4</v>
      </c>
      <c r="P3342" t="s">
        <v>2467</v>
      </c>
      <c r="Q3342" t="s">
        <v>503</v>
      </c>
      <c r="R3342" t="s">
        <v>676</v>
      </c>
      <c r="S3342" t="s">
        <v>4</v>
      </c>
      <c r="T3342" s="5">
        <v>16.399999999999999</v>
      </c>
      <c r="U3342" t="s">
        <v>7</v>
      </c>
      <c r="V3342">
        <f t="shared" si="125"/>
        <v>0.82</v>
      </c>
      <c r="W3342">
        <f>VLOOKUP(A3342,LISTINO!D:N,10,FALSE)</f>
        <v>1.04</v>
      </c>
      <c r="X3342">
        <f t="shared" si="126"/>
        <v>20.8</v>
      </c>
      <c r="Y3342" s="17">
        <f>VLOOKUP(A3342,LISTINO!D:K,7,FALSE)</f>
        <v>44593</v>
      </c>
    </row>
    <row r="3343" spans="1:25" x14ac:dyDescent="0.25">
      <c r="A3343" t="s">
        <v>738</v>
      </c>
      <c r="B3343" t="s">
        <v>0</v>
      </c>
      <c r="C3343" t="s">
        <v>1</v>
      </c>
      <c r="D3343" t="s">
        <v>132</v>
      </c>
      <c r="E3343" t="s">
        <v>159</v>
      </c>
      <c r="F3343" t="s">
        <v>739</v>
      </c>
      <c r="G3343" t="s">
        <v>4</v>
      </c>
      <c r="H3343" s="2">
        <v>44677</v>
      </c>
      <c r="I3343" t="s">
        <v>5</v>
      </c>
      <c r="J3343" t="s">
        <v>5</v>
      </c>
      <c r="K3343" s="3">
        <v>20</v>
      </c>
      <c r="L3343" s="3">
        <v>20</v>
      </c>
      <c r="M3343" t="s">
        <v>4</v>
      </c>
      <c r="N3343" t="s">
        <v>4</v>
      </c>
      <c r="O3343" t="s">
        <v>4</v>
      </c>
      <c r="P3343" t="s">
        <v>2467</v>
      </c>
      <c r="Q3343" t="s">
        <v>476</v>
      </c>
      <c r="R3343" t="s">
        <v>676</v>
      </c>
      <c r="S3343" t="s">
        <v>4</v>
      </c>
      <c r="T3343" s="5">
        <v>16.399999999999999</v>
      </c>
      <c r="U3343" t="s">
        <v>7</v>
      </c>
      <c r="V3343">
        <f t="shared" si="125"/>
        <v>0.82</v>
      </c>
      <c r="W3343">
        <f>VLOOKUP(A3343,LISTINO!D:N,10,FALSE)</f>
        <v>1.04</v>
      </c>
      <c r="X3343">
        <f t="shared" si="126"/>
        <v>20.8</v>
      </c>
      <c r="Y3343" s="17">
        <f>VLOOKUP(A3343,LISTINO!D:K,7,FALSE)</f>
        <v>44593</v>
      </c>
    </row>
    <row r="3344" spans="1:25" x14ac:dyDescent="0.25">
      <c r="A3344" t="s">
        <v>312</v>
      </c>
      <c r="B3344" t="s">
        <v>0</v>
      </c>
      <c r="C3344" t="s">
        <v>0</v>
      </c>
      <c r="D3344" t="s">
        <v>132</v>
      </c>
      <c r="E3344" t="s">
        <v>159</v>
      </c>
      <c r="F3344" t="s">
        <v>313</v>
      </c>
      <c r="G3344" t="s">
        <v>4</v>
      </c>
      <c r="H3344" s="2">
        <v>44677</v>
      </c>
      <c r="I3344" t="s">
        <v>5</v>
      </c>
      <c r="J3344" t="s">
        <v>5</v>
      </c>
      <c r="K3344" s="3">
        <v>5</v>
      </c>
      <c r="L3344" s="3">
        <v>5</v>
      </c>
      <c r="M3344" t="s">
        <v>4</v>
      </c>
      <c r="N3344" t="s">
        <v>4</v>
      </c>
      <c r="O3344" t="s">
        <v>4</v>
      </c>
      <c r="P3344" t="s">
        <v>2464</v>
      </c>
      <c r="Q3344" t="s">
        <v>476</v>
      </c>
      <c r="R3344" t="s">
        <v>163</v>
      </c>
      <c r="S3344" t="s">
        <v>4</v>
      </c>
      <c r="T3344" s="5">
        <v>0</v>
      </c>
      <c r="U3344" t="s">
        <v>7</v>
      </c>
      <c r="V3344">
        <f t="shared" si="125"/>
        <v>0</v>
      </c>
      <c r="W3344">
        <f>VLOOKUP(A3344,LISTINO!D:N,10,FALSE)</f>
        <v>2.79</v>
      </c>
      <c r="X3344">
        <f t="shared" si="126"/>
        <v>13.95</v>
      </c>
      <c r="Y3344" s="17">
        <f>VLOOKUP(A3344,LISTINO!D:K,7,FALSE)</f>
        <v>45323</v>
      </c>
    </row>
    <row r="3345" spans="1:25" x14ac:dyDescent="0.25">
      <c r="A3345" t="s">
        <v>314</v>
      </c>
      <c r="B3345" t="s">
        <v>0</v>
      </c>
      <c r="C3345" t="s">
        <v>0</v>
      </c>
      <c r="D3345" t="s">
        <v>132</v>
      </c>
      <c r="E3345" t="s">
        <v>159</v>
      </c>
      <c r="F3345" t="s">
        <v>315</v>
      </c>
      <c r="G3345" t="s">
        <v>4</v>
      </c>
      <c r="H3345" s="2">
        <v>44677</v>
      </c>
      <c r="I3345" t="s">
        <v>5</v>
      </c>
      <c r="J3345" t="s">
        <v>5</v>
      </c>
      <c r="K3345" s="3">
        <v>25</v>
      </c>
      <c r="L3345" s="3">
        <v>25</v>
      </c>
      <c r="M3345" t="s">
        <v>4</v>
      </c>
      <c r="N3345" t="s">
        <v>4</v>
      </c>
      <c r="O3345" t="s">
        <v>4</v>
      </c>
      <c r="P3345" t="s">
        <v>2464</v>
      </c>
      <c r="Q3345" t="s">
        <v>503</v>
      </c>
      <c r="R3345" t="s">
        <v>163</v>
      </c>
      <c r="S3345" t="s">
        <v>4</v>
      </c>
      <c r="T3345" s="5">
        <v>0</v>
      </c>
      <c r="U3345" t="s">
        <v>7</v>
      </c>
      <c r="V3345">
        <f t="shared" si="125"/>
        <v>0</v>
      </c>
      <c r="W3345">
        <f>VLOOKUP(A3345,LISTINO!D:N,10,FALSE)</f>
        <v>2.41</v>
      </c>
      <c r="X3345">
        <f t="shared" si="126"/>
        <v>60.25</v>
      </c>
      <c r="Y3345" s="17">
        <f>VLOOKUP(A3345,LISTINO!D:K,7,FALSE)</f>
        <v>45323</v>
      </c>
    </row>
    <row r="3346" spans="1:25" x14ac:dyDescent="0.25">
      <c r="A3346" t="s">
        <v>318</v>
      </c>
      <c r="B3346" t="s">
        <v>0</v>
      </c>
      <c r="C3346" t="s">
        <v>0</v>
      </c>
      <c r="D3346" t="s">
        <v>132</v>
      </c>
      <c r="E3346" t="s">
        <v>159</v>
      </c>
      <c r="F3346" t="s">
        <v>319</v>
      </c>
      <c r="G3346" t="s">
        <v>4</v>
      </c>
      <c r="H3346" s="2">
        <v>44677</v>
      </c>
      <c r="I3346" t="s">
        <v>5</v>
      </c>
      <c r="J3346" t="s">
        <v>5</v>
      </c>
      <c r="K3346" s="3">
        <v>20</v>
      </c>
      <c r="L3346" s="3">
        <v>20</v>
      </c>
      <c r="M3346" t="s">
        <v>4</v>
      </c>
      <c r="N3346" t="s">
        <v>4</v>
      </c>
      <c r="O3346" t="s">
        <v>4</v>
      </c>
      <c r="P3346" t="s">
        <v>2466</v>
      </c>
      <c r="Q3346" t="s">
        <v>44</v>
      </c>
      <c r="R3346" t="s">
        <v>163</v>
      </c>
      <c r="S3346" t="s">
        <v>4</v>
      </c>
      <c r="T3346" s="5">
        <v>0</v>
      </c>
      <c r="U3346" t="s">
        <v>7</v>
      </c>
      <c r="V3346">
        <f t="shared" si="125"/>
        <v>0</v>
      </c>
      <c r="W3346">
        <f>VLOOKUP(A3346,LISTINO!D:N,10,FALSE)</f>
        <v>1.77</v>
      </c>
      <c r="X3346">
        <f t="shared" si="126"/>
        <v>35.4</v>
      </c>
      <c r="Y3346" s="17">
        <f>VLOOKUP(A3346,LISTINO!D:K,7,FALSE)</f>
        <v>45323</v>
      </c>
    </row>
    <row r="3347" spans="1:25" x14ac:dyDescent="0.25">
      <c r="A3347" t="s">
        <v>320</v>
      </c>
      <c r="B3347" t="s">
        <v>0</v>
      </c>
      <c r="C3347" t="s">
        <v>0</v>
      </c>
      <c r="D3347" t="s">
        <v>132</v>
      </c>
      <c r="E3347" t="s">
        <v>159</v>
      </c>
      <c r="F3347" t="s">
        <v>321</v>
      </c>
      <c r="G3347" t="s">
        <v>4</v>
      </c>
      <c r="H3347" s="2">
        <v>44677</v>
      </c>
      <c r="I3347" t="s">
        <v>5</v>
      </c>
      <c r="J3347" t="s">
        <v>5</v>
      </c>
      <c r="K3347" s="3">
        <v>6</v>
      </c>
      <c r="L3347" s="3">
        <v>6</v>
      </c>
      <c r="M3347" t="s">
        <v>4</v>
      </c>
      <c r="N3347" t="s">
        <v>4</v>
      </c>
      <c r="O3347" t="s">
        <v>4</v>
      </c>
      <c r="P3347" t="s">
        <v>2464</v>
      </c>
      <c r="Q3347" t="s">
        <v>239</v>
      </c>
      <c r="R3347" t="s">
        <v>163</v>
      </c>
      <c r="S3347" t="s">
        <v>4</v>
      </c>
      <c r="T3347" s="5">
        <v>0</v>
      </c>
      <c r="U3347" t="s">
        <v>7</v>
      </c>
      <c r="V3347">
        <f t="shared" si="125"/>
        <v>0</v>
      </c>
      <c r="W3347">
        <f>VLOOKUP(A3347,LISTINO!D:N,10,FALSE)</f>
        <v>21.75</v>
      </c>
      <c r="X3347">
        <f t="shared" si="126"/>
        <v>130.5</v>
      </c>
      <c r="Y3347" s="17">
        <f>VLOOKUP(A3347,LISTINO!D:K,7,FALSE)</f>
        <v>45323</v>
      </c>
    </row>
    <row r="3348" spans="1:25" x14ac:dyDescent="0.25">
      <c r="A3348" t="s">
        <v>361</v>
      </c>
      <c r="B3348" t="s">
        <v>0</v>
      </c>
      <c r="C3348" t="s">
        <v>0</v>
      </c>
      <c r="D3348" t="s">
        <v>132</v>
      </c>
      <c r="E3348" t="s">
        <v>159</v>
      </c>
      <c r="F3348" t="s">
        <v>362</v>
      </c>
      <c r="G3348" t="s">
        <v>4</v>
      </c>
      <c r="H3348" s="2">
        <v>44677</v>
      </c>
      <c r="I3348" t="s">
        <v>5</v>
      </c>
      <c r="J3348" t="s">
        <v>5</v>
      </c>
      <c r="K3348" s="3">
        <v>10</v>
      </c>
      <c r="L3348" s="3">
        <v>10</v>
      </c>
      <c r="M3348" t="s">
        <v>4</v>
      </c>
      <c r="N3348" t="s">
        <v>4</v>
      </c>
      <c r="O3348" t="s">
        <v>4</v>
      </c>
      <c r="P3348" t="s">
        <v>2466</v>
      </c>
      <c r="Q3348" t="s">
        <v>45</v>
      </c>
      <c r="R3348" t="s">
        <v>163</v>
      </c>
      <c r="S3348" t="s">
        <v>4</v>
      </c>
      <c r="T3348" s="5">
        <v>0</v>
      </c>
      <c r="U3348" t="s">
        <v>7</v>
      </c>
      <c r="V3348">
        <f t="shared" si="125"/>
        <v>0</v>
      </c>
      <c r="W3348">
        <f>VLOOKUP(A3348,LISTINO!D:N,10,FALSE)</f>
        <v>3.71</v>
      </c>
      <c r="X3348">
        <f t="shared" si="126"/>
        <v>37.1</v>
      </c>
      <c r="Y3348" s="17">
        <f>VLOOKUP(A3348,LISTINO!D:K,7,FALSE)</f>
        <v>45323</v>
      </c>
    </row>
    <row r="3349" spans="1:25" x14ac:dyDescent="0.25">
      <c r="A3349" t="s">
        <v>681</v>
      </c>
      <c r="B3349" t="s">
        <v>0</v>
      </c>
      <c r="C3349" t="s">
        <v>1</v>
      </c>
      <c r="D3349" t="s">
        <v>132</v>
      </c>
      <c r="E3349" t="s">
        <v>159</v>
      </c>
      <c r="F3349" t="s">
        <v>682</v>
      </c>
      <c r="G3349" t="s">
        <v>4</v>
      </c>
      <c r="H3349" s="2">
        <v>44677</v>
      </c>
      <c r="I3349" t="s">
        <v>5</v>
      </c>
      <c r="J3349" t="s">
        <v>5</v>
      </c>
      <c r="K3349" s="3">
        <v>8</v>
      </c>
      <c r="L3349" s="3">
        <v>8</v>
      </c>
      <c r="M3349" t="s">
        <v>4</v>
      </c>
      <c r="N3349" t="s">
        <v>4</v>
      </c>
      <c r="O3349" t="s">
        <v>4</v>
      </c>
      <c r="P3349" t="s">
        <v>2467</v>
      </c>
      <c r="Q3349" t="s">
        <v>433</v>
      </c>
      <c r="R3349" t="s">
        <v>676</v>
      </c>
      <c r="S3349" t="s">
        <v>4</v>
      </c>
      <c r="T3349" s="5">
        <v>63.68</v>
      </c>
      <c r="U3349" t="s">
        <v>7</v>
      </c>
      <c r="V3349">
        <f t="shared" si="125"/>
        <v>7.96</v>
      </c>
      <c r="W3349">
        <f>VLOOKUP(A3349,LISTINO!D:N,10,FALSE)</f>
        <v>9.7100000000000009</v>
      </c>
      <c r="X3349">
        <f t="shared" si="126"/>
        <v>77.680000000000007</v>
      </c>
      <c r="Y3349" s="17">
        <f>VLOOKUP(A3349,LISTINO!D:K,7,FALSE)</f>
        <v>44593</v>
      </c>
    </row>
    <row r="3350" spans="1:25" x14ac:dyDescent="0.25">
      <c r="A3350" t="s">
        <v>681</v>
      </c>
      <c r="B3350" t="s">
        <v>0</v>
      </c>
      <c r="C3350" t="s">
        <v>1</v>
      </c>
      <c r="D3350" t="s">
        <v>132</v>
      </c>
      <c r="E3350" t="s">
        <v>159</v>
      </c>
      <c r="F3350" t="s">
        <v>682</v>
      </c>
      <c r="G3350" t="s">
        <v>4</v>
      </c>
      <c r="H3350" s="2">
        <v>44677</v>
      </c>
      <c r="I3350" t="s">
        <v>5</v>
      </c>
      <c r="J3350" t="s">
        <v>5</v>
      </c>
      <c r="K3350" s="3">
        <v>8</v>
      </c>
      <c r="L3350" s="3">
        <v>8</v>
      </c>
      <c r="M3350" t="s">
        <v>4</v>
      </c>
      <c r="N3350" t="s">
        <v>4</v>
      </c>
      <c r="O3350" t="s">
        <v>4</v>
      </c>
      <c r="P3350" t="s">
        <v>2467</v>
      </c>
      <c r="Q3350" t="s">
        <v>445</v>
      </c>
      <c r="R3350" t="s">
        <v>676</v>
      </c>
      <c r="S3350" t="s">
        <v>4</v>
      </c>
      <c r="T3350" s="5">
        <v>63.68</v>
      </c>
      <c r="U3350" t="s">
        <v>7</v>
      </c>
      <c r="V3350">
        <f t="shared" si="125"/>
        <v>7.96</v>
      </c>
      <c r="W3350">
        <f>VLOOKUP(A3350,LISTINO!D:N,10,FALSE)</f>
        <v>9.7100000000000009</v>
      </c>
      <c r="X3350">
        <f t="shared" si="126"/>
        <v>77.680000000000007</v>
      </c>
      <c r="Y3350" s="17">
        <f>VLOOKUP(A3350,LISTINO!D:K,7,FALSE)</f>
        <v>44593</v>
      </c>
    </row>
    <row r="3351" spans="1:25" x14ac:dyDescent="0.25">
      <c r="A3351" t="s">
        <v>681</v>
      </c>
      <c r="B3351" t="s">
        <v>0</v>
      </c>
      <c r="C3351" t="s">
        <v>1</v>
      </c>
      <c r="D3351" t="s">
        <v>132</v>
      </c>
      <c r="E3351" t="s">
        <v>159</v>
      </c>
      <c r="F3351" t="s">
        <v>682</v>
      </c>
      <c r="G3351" t="s">
        <v>4</v>
      </c>
      <c r="H3351" s="2">
        <v>44677</v>
      </c>
      <c r="I3351" t="s">
        <v>5</v>
      </c>
      <c r="J3351" t="s">
        <v>5</v>
      </c>
      <c r="K3351" s="3">
        <v>8</v>
      </c>
      <c r="L3351" s="3">
        <v>8</v>
      </c>
      <c r="M3351" t="s">
        <v>4</v>
      </c>
      <c r="N3351" t="s">
        <v>4</v>
      </c>
      <c r="O3351" t="s">
        <v>4</v>
      </c>
      <c r="P3351" t="s">
        <v>2467</v>
      </c>
      <c r="Q3351" t="s">
        <v>448</v>
      </c>
      <c r="R3351" t="s">
        <v>676</v>
      </c>
      <c r="S3351" t="s">
        <v>4</v>
      </c>
      <c r="T3351" s="5">
        <v>63.68</v>
      </c>
      <c r="U3351" t="s">
        <v>7</v>
      </c>
      <c r="V3351">
        <f t="shared" si="125"/>
        <v>7.96</v>
      </c>
      <c r="W3351">
        <f>VLOOKUP(A3351,LISTINO!D:N,10,FALSE)</f>
        <v>9.7100000000000009</v>
      </c>
      <c r="X3351">
        <f t="shared" si="126"/>
        <v>77.680000000000007</v>
      </c>
      <c r="Y3351" s="17">
        <f>VLOOKUP(A3351,LISTINO!D:K,7,FALSE)</f>
        <v>44593</v>
      </c>
    </row>
    <row r="3352" spans="1:25" x14ac:dyDescent="0.25">
      <c r="A3352" t="s">
        <v>681</v>
      </c>
      <c r="B3352" t="s">
        <v>0</v>
      </c>
      <c r="C3352" t="s">
        <v>1</v>
      </c>
      <c r="D3352" t="s">
        <v>132</v>
      </c>
      <c r="E3352" t="s">
        <v>159</v>
      </c>
      <c r="F3352" t="s">
        <v>682</v>
      </c>
      <c r="G3352" t="s">
        <v>4</v>
      </c>
      <c r="H3352" s="2">
        <v>44677</v>
      </c>
      <c r="I3352" t="s">
        <v>5</v>
      </c>
      <c r="J3352" t="s">
        <v>5</v>
      </c>
      <c r="K3352" s="3">
        <v>8</v>
      </c>
      <c r="L3352" s="3">
        <v>8</v>
      </c>
      <c r="M3352" t="s">
        <v>4</v>
      </c>
      <c r="N3352" t="s">
        <v>4</v>
      </c>
      <c r="O3352" t="s">
        <v>4</v>
      </c>
      <c r="P3352" t="s">
        <v>2467</v>
      </c>
      <c r="Q3352" t="s">
        <v>451</v>
      </c>
      <c r="R3352" t="s">
        <v>676</v>
      </c>
      <c r="S3352" t="s">
        <v>4</v>
      </c>
      <c r="T3352" s="5">
        <v>63.68</v>
      </c>
      <c r="U3352" t="s">
        <v>7</v>
      </c>
      <c r="V3352">
        <f t="shared" si="125"/>
        <v>7.96</v>
      </c>
      <c r="W3352">
        <f>VLOOKUP(A3352,LISTINO!D:N,10,FALSE)</f>
        <v>9.7100000000000009</v>
      </c>
      <c r="X3352">
        <f t="shared" si="126"/>
        <v>77.680000000000007</v>
      </c>
      <c r="Y3352" s="17">
        <f>VLOOKUP(A3352,LISTINO!D:K,7,FALSE)</f>
        <v>44593</v>
      </c>
    </row>
    <row r="3353" spans="1:25" x14ac:dyDescent="0.25">
      <c r="A3353" t="s">
        <v>681</v>
      </c>
      <c r="B3353" t="s">
        <v>0</v>
      </c>
      <c r="C3353" t="s">
        <v>1</v>
      </c>
      <c r="D3353" t="s">
        <v>132</v>
      </c>
      <c r="E3353" t="s">
        <v>159</v>
      </c>
      <c r="F3353" t="s">
        <v>682</v>
      </c>
      <c r="G3353" t="s">
        <v>4</v>
      </c>
      <c r="H3353" s="2">
        <v>44677</v>
      </c>
      <c r="I3353" t="s">
        <v>5</v>
      </c>
      <c r="J3353" t="s">
        <v>5</v>
      </c>
      <c r="K3353" s="3">
        <v>8</v>
      </c>
      <c r="L3353" s="3">
        <v>8</v>
      </c>
      <c r="M3353" t="s">
        <v>4</v>
      </c>
      <c r="N3353" t="s">
        <v>4</v>
      </c>
      <c r="O3353" t="s">
        <v>4</v>
      </c>
      <c r="P3353" t="s">
        <v>2467</v>
      </c>
      <c r="Q3353" t="s">
        <v>460</v>
      </c>
      <c r="R3353" t="s">
        <v>676</v>
      </c>
      <c r="S3353" t="s">
        <v>4</v>
      </c>
      <c r="T3353" s="5">
        <v>63.68</v>
      </c>
      <c r="U3353" t="s">
        <v>7</v>
      </c>
      <c r="V3353">
        <f t="shared" si="125"/>
        <v>7.96</v>
      </c>
      <c r="W3353">
        <f>VLOOKUP(A3353,LISTINO!D:N,10,FALSE)</f>
        <v>9.7100000000000009</v>
      </c>
      <c r="X3353">
        <f t="shared" si="126"/>
        <v>77.680000000000007</v>
      </c>
      <c r="Y3353" s="17">
        <f>VLOOKUP(A3353,LISTINO!D:K,7,FALSE)</f>
        <v>44593</v>
      </c>
    </row>
    <row r="3354" spans="1:25" x14ac:dyDescent="0.25">
      <c r="A3354" t="s">
        <v>681</v>
      </c>
      <c r="B3354" t="s">
        <v>0</v>
      </c>
      <c r="C3354" t="s">
        <v>1</v>
      </c>
      <c r="D3354" t="s">
        <v>132</v>
      </c>
      <c r="E3354" t="s">
        <v>159</v>
      </c>
      <c r="F3354" t="s">
        <v>682</v>
      </c>
      <c r="G3354" t="s">
        <v>4</v>
      </c>
      <c r="H3354" s="2">
        <v>44677</v>
      </c>
      <c r="I3354" t="s">
        <v>5</v>
      </c>
      <c r="J3354" t="s">
        <v>5</v>
      </c>
      <c r="K3354" s="3">
        <v>8</v>
      </c>
      <c r="L3354" s="3">
        <v>8</v>
      </c>
      <c r="M3354" t="s">
        <v>4</v>
      </c>
      <c r="N3354" t="s">
        <v>4</v>
      </c>
      <c r="O3354" t="s">
        <v>4</v>
      </c>
      <c r="P3354" t="s">
        <v>2467</v>
      </c>
      <c r="Q3354" t="s">
        <v>470</v>
      </c>
      <c r="R3354" t="s">
        <v>676</v>
      </c>
      <c r="S3354" t="s">
        <v>4</v>
      </c>
      <c r="T3354" s="5">
        <v>63.68</v>
      </c>
      <c r="U3354" t="s">
        <v>7</v>
      </c>
      <c r="V3354">
        <f t="shared" si="125"/>
        <v>7.96</v>
      </c>
      <c r="W3354">
        <f>VLOOKUP(A3354,LISTINO!D:N,10,FALSE)</f>
        <v>9.7100000000000009</v>
      </c>
      <c r="X3354">
        <f t="shared" si="126"/>
        <v>77.680000000000007</v>
      </c>
      <c r="Y3354" s="17">
        <f>VLOOKUP(A3354,LISTINO!D:K,7,FALSE)</f>
        <v>44593</v>
      </c>
    </row>
    <row r="3355" spans="1:25" x14ac:dyDescent="0.25">
      <c r="A3355" t="s">
        <v>681</v>
      </c>
      <c r="B3355" t="s">
        <v>0</v>
      </c>
      <c r="C3355" t="s">
        <v>1</v>
      </c>
      <c r="D3355" t="s">
        <v>132</v>
      </c>
      <c r="E3355" t="s">
        <v>159</v>
      </c>
      <c r="F3355" t="s">
        <v>682</v>
      </c>
      <c r="G3355" t="s">
        <v>4</v>
      </c>
      <c r="H3355" s="2">
        <v>44677</v>
      </c>
      <c r="I3355" t="s">
        <v>5</v>
      </c>
      <c r="J3355" t="s">
        <v>5</v>
      </c>
      <c r="K3355" s="3">
        <v>8</v>
      </c>
      <c r="L3355" s="3">
        <v>8</v>
      </c>
      <c r="M3355" t="s">
        <v>4</v>
      </c>
      <c r="N3355" t="s">
        <v>4</v>
      </c>
      <c r="O3355" t="s">
        <v>4</v>
      </c>
      <c r="P3355" t="s">
        <v>2467</v>
      </c>
      <c r="Q3355" t="s">
        <v>391</v>
      </c>
      <c r="R3355" t="s">
        <v>676</v>
      </c>
      <c r="S3355" t="s">
        <v>4</v>
      </c>
      <c r="T3355" s="5">
        <v>63.68</v>
      </c>
      <c r="U3355" t="s">
        <v>7</v>
      </c>
      <c r="V3355">
        <f t="shared" ref="V3355:V3394" si="127" xml:space="preserve"> T3355/K3355</f>
        <v>7.96</v>
      </c>
      <c r="W3355">
        <f>VLOOKUP(A3355,LISTINO!D:N,10,FALSE)</f>
        <v>9.7100000000000009</v>
      </c>
      <c r="X3355">
        <f t="shared" si="126"/>
        <v>77.680000000000007</v>
      </c>
      <c r="Y3355" s="17">
        <f>VLOOKUP(A3355,LISTINO!D:K,7,FALSE)</f>
        <v>44593</v>
      </c>
    </row>
    <row r="3356" spans="1:25" x14ac:dyDescent="0.25">
      <c r="A3356" t="s">
        <v>681</v>
      </c>
      <c r="B3356" t="s">
        <v>0</v>
      </c>
      <c r="C3356" t="s">
        <v>1</v>
      </c>
      <c r="D3356" t="s">
        <v>132</v>
      </c>
      <c r="E3356" t="s">
        <v>159</v>
      </c>
      <c r="F3356" t="s">
        <v>682</v>
      </c>
      <c r="G3356" t="s">
        <v>4</v>
      </c>
      <c r="H3356" s="2">
        <v>44677</v>
      </c>
      <c r="I3356" t="s">
        <v>5</v>
      </c>
      <c r="J3356" t="s">
        <v>5</v>
      </c>
      <c r="K3356" s="3">
        <v>40</v>
      </c>
      <c r="L3356" s="3">
        <v>40</v>
      </c>
      <c r="M3356" t="s">
        <v>4</v>
      </c>
      <c r="N3356" t="s">
        <v>4</v>
      </c>
      <c r="O3356" t="s">
        <v>4</v>
      </c>
      <c r="P3356" t="s">
        <v>2467</v>
      </c>
      <c r="Q3356" t="s">
        <v>383</v>
      </c>
      <c r="R3356" t="s">
        <v>676</v>
      </c>
      <c r="S3356" t="s">
        <v>4</v>
      </c>
      <c r="T3356" s="5">
        <v>318.39999999999998</v>
      </c>
      <c r="U3356" t="s">
        <v>7</v>
      </c>
      <c r="V3356">
        <f t="shared" si="127"/>
        <v>7.9599999999999991</v>
      </c>
      <c r="W3356">
        <f>VLOOKUP(A3356,LISTINO!D:N,10,FALSE)</f>
        <v>9.7100000000000009</v>
      </c>
      <c r="X3356">
        <f t="shared" si="126"/>
        <v>388.40000000000003</v>
      </c>
      <c r="Y3356" s="17">
        <f>VLOOKUP(A3356,LISTINO!D:K,7,FALSE)</f>
        <v>44593</v>
      </c>
    </row>
    <row r="3357" spans="1:25" x14ac:dyDescent="0.25">
      <c r="A3357" t="s">
        <v>681</v>
      </c>
      <c r="B3357" t="s">
        <v>0</v>
      </c>
      <c r="C3357" t="s">
        <v>1</v>
      </c>
      <c r="D3357" t="s">
        <v>132</v>
      </c>
      <c r="E3357" t="s">
        <v>159</v>
      </c>
      <c r="F3357" t="s">
        <v>682</v>
      </c>
      <c r="G3357" t="s">
        <v>4</v>
      </c>
      <c r="H3357" s="2">
        <v>44677</v>
      </c>
      <c r="I3357" t="s">
        <v>5</v>
      </c>
      <c r="J3357" t="s">
        <v>5</v>
      </c>
      <c r="K3357" s="3">
        <v>40</v>
      </c>
      <c r="L3357" s="3">
        <v>40</v>
      </c>
      <c r="M3357" t="s">
        <v>4</v>
      </c>
      <c r="N3357" t="s">
        <v>4</v>
      </c>
      <c r="O3357" t="s">
        <v>4</v>
      </c>
      <c r="P3357" t="s">
        <v>2467</v>
      </c>
      <c r="Q3357" t="s">
        <v>45</v>
      </c>
      <c r="R3357" t="s">
        <v>676</v>
      </c>
      <c r="S3357" t="s">
        <v>4</v>
      </c>
      <c r="T3357" s="5">
        <v>318.39999999999998</v>
      </c>
      <c r="U3357" t="s">
        <v>7</v>
      </c>
      <c r="V3357">
        <f t="shared" si="127"/>
        <v>7.9599999999999991</v>
      </c>
      <c r="W3357">
        <f>VLOOKUP(A3357,LISTINO!D:N,10,FALSE)</f>
        <v>9.7100000000000009</v>
      </c>
      <c r="X3357">
        <f t="shared" si="126"/>
        <v>388.40000000000003</v>
      </c>
      <c r="Y3357" s="17">
        <f>VLOOKUP(A3357,LISTINO!D:K,7,FALSE)</f>
        <v>44593</v>
      </c>
    </row>
    <row r="3358" spans="1:25" x14ac:dyDescent="0.25">
      <c r="A3358" t="s">
        <v>681</v>
      </c>
      <c r="B3358" t="s">
        <v>0</v>
      </c>
      <c r="C3358" t="s">
        <v>1</v>
      </c>
      <c r="D3358" t="s">
        <v>132</v>
      </c>
      <c r="E3358" t="s">
        <v>159</v>
      </c>
      <c r="F3358" t="s">
        <v>682</v>
      </c>
      <c r="G3358" t="s">
        <v>4</v>
      </c>
      <c r="H3358" s="2">
        <v>44677</v>
      </c>
      <c r="I3358" t="s">
        <v>5</v>
      </c>
      <c r="J3358" t="s">
        <v>5</v>
      </c>
      <c r="K3358" s="3">
        <v>40</v>
      </c>
      <c r="L3358" s="3">
        <v>40</v>
      </c>
      <c r="M3358" t="s">
        <v>4</v>
      </c>
      <c r="N3358" t="s">
        <v>4</v>
      </c>
      <c r="O3358" t="s">
        <v>4</v>
      </c>
      <c r="P3358" t="s">
        <v>2467</v>
      </c>
      <c r="Q3358" t="s">
        <v>44</v>
      </c>
      <c r="R3358" t="s">
        <v>676</v>
      </c>
      <c r="S3358" t="s">
        <v>4</v>
      </c>
      <c r="T3358" s="5">
        <v>318.39999999999998</v>
      </c>
      <c r="U3358" t="s">
        <v>7</v>
      </c>
      <c r="V3358">
        <f t="shared" si="127"/>
        <v>7.9599999999999991</v>
      </c>
      <c r="W3358">
        <f>VLOOKUP(A3358,LISTINO!D:N,10,FALSE)</f>
        <v>9.7100000000000009</v>
      </c>
      <c r="X3358">
        <f t="shared" si="126"/>
        <v>388.40000000000003</v>
      </c>
      <c r="Y3358" s="17">
        <f>VLOOKUP(A3358,LISTINO!D:K,7,FALSE)</f>
        <v>44593</v>
      </c>
    </row>
    <row r="3359" spans="1:25" x14ac:dyDescent="0.25">
      <c r="A3359" t="s">
        <v>681</v>
      </c>
      <c r="B3359" t="s">
        <v>0</v>
      </c>
      <c r="C3359" t="s">
        <v>1</v>
      </c>
      <c r="D3359" t="s">
        <v>132</v>
      </c>
      <c r="E3359" t="s">
        <v>159</v>
      </c>
      <c r="F3359" t="s">
        <v>682</v>
      </c>
      <c r="G3359" t="s">
        <v>4</v>
      </c>
      <c r="H3359" s="2">
        <v>44677</v>
      </c>
      <c r="I3359" t="s">
        <v>5</v>
      </c>
      <c r="J3359" t="s">
        <v>5</v>
      </c>
      <c r="K3359" s="3">
        <v>40</v>
      </c>
      <c r="L3359" s="3">
        <v>40</v>
      </c>
      <c r="M3359" t="s">
        <v>4</v>
      </c>
      <c r="N3359" t="s">
        <v>4</v>
      </c>
      <c r="O3359" t="s">
        <v>4</v>
      </c>
      <c r="P3359" t="s">
        <v>2467</v>
      </c>
      <c r="Q3359" t="s">
        <v>14</v>
      </c>
      <c r="R3359" t="s">
        <v>676</v>
      </c>
      <c r="S3359" t="s">
        <v>4</v>
      </c>
      <c r="T3359" s="5">
        <v>318.39999999999998</v>
      </c>
      <c r="U3359" t="s">
        <v>7</v>
      </c>
      <c r="V3359">
        <f t="shared" si="127"/>
        <v>7.9599999999999991</v>
      </c>
      <c r="W3359">
        <f>VLOOKUP(A3359,LISTINO!D:N,10,FALSE)</f>
        <v>9.7100000000000009</v>
      </c>
      <c r="X3359">
        <f t="shared" si="126"/>
        <v>388.40000000000003</v>
      </c>
      <c r="Y3359" s="17">
        <f>VLOOKUP(A3359,LISTINO!D:K,7,FALSE)</f>
        <v>44593</v>
      </c>
    </row>
    <row r="3360" spans="1:25" x14ac:dyDescent="0.25">
      <c r="A3360" t="s">
        <v>681</v>
      </c>
      <c r="B3360" t="s">
        <v>0</v>
      </c>
      <c r="C3360" t="s">
        <v>1</v>
      </c>
      <c r="D3360" t="s">
        <v>132</v>
      </c>
      <c r="E3360" t="s">
        <v>159</v>
      </c>
      <c r="F3360" t="s">
        <v>682</v>
      </c>
      <c r="G3360" t="s">
        <v>4</v>
      </c>
      <c r="H3360" s="2">
        <v>44677</v>
      </c>
      <c r="I3360" t="s">
        <v>5</v>
      </c>
      <c r="J3360" t="s">
        <v>5</v>
      </c>
      <c r="K3360" s="3">
        <v>40</v>
      </c>
      <c r="L3360" s="3">
        <v>40</v>
      </c>
      <c r="M3360" t="s">
        <v>4</v>
      </c>
      <c r="N3360" t="s">
        <v>4</v>
      </c>
      <c r="O3360" t="s">
        <v>4</v>
      </c>
      <c r="P3360" t="s">
        <v>2467</v>
      </c>
      <c r="Q3360" t="s">
        <v>13</v>
      </c>
      <c r="R3360" t="s">
        <v>676</v>
      </c>
      <c r="S3360" t="s">
        <v>4</v>
      </c>
      <c r="T3360" s="5">
        <v>318.39999999999998</v>
      </c>
      <c r="U3360" t="s">
        <v>7</v>
      </c>
      <c r="V3360">
        <f t="shared" si="127"/>
        <v>7.9599999999999991</v>
      </c>
      <c r="W3360">
        <f>VLOOKUP(A3360,LISTINO!D:N,10,FALSE)</f>
        <v>9.7100000000000009</v>
      </c>
      <c r="X3360">
        <f t="shared" si="126"/>
        <v>388.40000000000003</v>
      </c>
      <c r="Y3360" s="17">
        <f>VLOOKUP(A3360,LISTINO!D:K,7,FALSE)</f>
        <v>44593</v>
      </c>
    </row>
    <row r="3361" spans="1:25" x14ac:dyDescent="0.25">
      <c r="A3361" t="s">
        <v>681</v>
      </c>
      <c r="B3361" t="s">
        <v>0</v>
      </c>
      <c r="C3361" t="s">
        <v>1</v>
      </c>
      <c r="D3361" t="s">
        <v>132</v>
      </c>
      <c r="E3361" t="s">
        <v>159</v>
      </c>
      <c r="F3361" t="s">
        <v>682</v>
      </c>
      <c r="G3361" t="s">
        <v>4</v>
      </c>
      <c r="H3361" s="2">
        <v>44677</v>
      </c>
      <c r="I3361" t="s">
        <v>5</v>
      </c>
      <c r="J3361" t="s">
        <v>5</v>
      </c>
      <c r="K3361" s="3">
        <v>56</v>
      </c>
      <c r="L3361" s="3">
        <v>56</v>
      </c>
      <c r="M3361" t="s">
        <v>4</v>
      </c>
      <c r="N3361" t="s">
        <v>4</v>
      </c>
      <c r="O3361" t="s">
        <v>4</v>
      </c>
      <c r="P3361" t="s">
        <v>2467</v>
      </c>
      <c r="Q3361" t="s">
        <v>10</v>
      </c>
      <c r="R3361" t="s">
        <v>676</v>
      </c>
      <c r="S3361" t="s">
        <v>4</v>
      </c>
      <c r="T3361" s="5">
        <v>445.76</v>
      </c>
      <c r="U3361" t="s">
        <v>7</v>
      </c>
      <c r="V3361">
        <f t="shared" si="127"/>
        <v>7.96</v>
      </c>
      <c r="W3361">
        <f>VLOOKUP(A3361,LISTINO!D:N,10,FALSE)</f>
        <v>9.7100000000000009</v>
      </c>
      <c r="X3361">
        <f t="shared" si="126"/>
        <v>543.76</v>
      </c>
      <c r="Y3361" s="17">
        <f>VLOOKUP(A3361,LISTINO!D:K,7,FALSE)</f>
        <v>44593</v>
      </c>
    </row>
    <row r="3362" spans="1:25" x14ac:dyDescent="0.25">
      <c r="A3362" t="s">
        <v>2389</v>
      </c>
      <c r="B3362" t="s">
        <v>0</v>
      </c>
      <c r="C3362" t="s">
        <v>0</v>
      </c>
      <c r="D3362" t="s">
        <v>132</v>
      </c>
      <c r="E3362" t="s">
        <v>159</v>
      </c>
      <c r="F3362" t="s">
        <v>2390</v>
      </c>
      <c r="G3362" t="s">
        <v>4</v>
      </c>
      <c r="H3362" s="2">
        <v>44677</v>
      </c>
      <c r="I3362" t="s">
        <v>5</v>
      </c>
      <c r="J3362" t="s">
        <v>5</v>
      </c>
      <c r="K3362" s="3">
        <v>12</v>
      </c>
      <c r="L3362" s="3">
        <v>12</v>
      </c>
      <c r="M3362" t="s">
        <v>4</v>
      </c>
      <c r="N3362" t="s">
        <v>4</v>
      </c>
      <c r="O3362" t="s">
        <v>4</v>
      </c>
      <c r="P3362" t="s">
        <v>2464</v>
      </c>
      <c r="Q3362" t="s">
        <v>383</v>
      </c>
      <c r="R3362" t="s">
        <v>163</v>
      </c>
      <c r="S3362" t="s">
        <v>4</v>
      </c>
      <c r="T3362" s="5">
        <v>0</v>
      </c>
      <c r="U3362" t="s">
        <v>7</v>
      </c>
      <c r="V3362">
        <f t="shared" si="127"/>
        <v>0</v>
      </c>
      <c r="W3362">
        <f>VLOOKUP(A3362,LISTINO!D:N,10,FALSE)</f>
        <v>0</v>
      </c>
      <c r="X3362">
        <f t="shared" si="126"/>
        <v>0</v>
      </c>
      <c r="Y3362" s="17">
        <f>VLOOKUP(A3362,LISTINO!D:K,7,FALSE)</f>
        <v>0</v>
      </c>
    </row>
    <row r="3363" spans="1:25" x14ac:dyDescent="0.25">
      <c r="A3363" t="s">
        <v>2324</v>
      </c>
      <c r="B3363" t="s">
        <v>0</v>
      </c>
      <c r="C3363" t="s">
        <v>0</v>
      </c>
      <c r="D3363" t="s">
        <v>132</v>
      </c>
      <c r="E3363" t="s">
        <v>159</v>
      </c>
      <c r="F3363" t="s">
        <v>2325</v>
      </c>
      <c r="G3363" t="s">
        <v>4</v>
      </c>
      <c r="H3363" s="2">
        <v>44677</v>
      </c>
      <c r="I3363" t="s">
        <v>5</v>
      </c>
      <c r="J3363" t="s">
        <v>5</v>
      </c>
      <c r="K3363" s="3">
        <v>12</v>
      </c>
      <c r="L3363" s="3">
        <v>12</v>
      </c>
      <c r="M3363" t="s">
        <v>4</v>
      </c>
      <c r="N3363" t="s">
        <v>4</v>
      </c>
      <c r="O3363" t="s">
        <v>4</v>
      </c>
      <c r="P3363" t="s">
        <v>2464</v>
      </c>
      <c r="Q3363" t="s">
        <v>391</v>
      </c>
      <c r="R3363" t="s">
        <v>163</v>
      </c>
      <c r="S3363" t="s">
        <v>4</v>
      </c>
      <c r="T3363" s="5">
        <v>102.6</v>
      </c>
      <c r="U3363" t="s">
        <v>7</v>
      </c>
      <c r="V3363">
        <f t="shared" si="127"/>
        <v>8.5499999999999989</v>
      </c>
      <c r="W3363">
        <f>VLOOKUP(A3363,LISTINO!D:N,10,FALSE)</f>
        <v>0</v>
      </c>
      <c r="X3363">
        <f t="shared" si="126"/>
        <v>0</v>
      </c>
      <c r="Y3363" s="17">
        <f>VLOOKUP(A3363,LISTINO!D:K,7,FALSE)</f>
        <v>0</v>
      </c>
    </row>
    <row r="3364" spans="1:25" x14ac:dyDescent="0.25">
      <c r="A3364" t="s">
        <v>2020</v>
      </c>
      <c r="B3364" t="s">
        <v>0</v>
      </c>
      <c r="C3364" t="s">
        <v>0</v>
      </c>
      <c r="D3364" t="s">
        <v>132</v>
      </c>
      <c r="E3364" t="s">
        <v>159</v>
      </c>
      <c r="F3364" t="s">
        <v>2021</v>
      </c>
      <c r="G3364" t="s">
        <v>4</v>
      </c>
      <c r="H3364" s="2">
        <v>44677</v>
      </c>
      <c r="I3364" t="s">
        <v>5</v>
      </c>
      <c r="J3364" t="s">
        <v>5</v>
      </c>
      <c r="K3364" s="3">
        <v>12</v>
      </c>
      <c r="L3364" s="3">
        <v>12</v>
      </c>
      <c r="M3364" t="s">
        <v>4</v>
      </c>
      <c r="N3364" t="s">
        <v>4</v>
      </c>
      <c r="O3364" t="s">
        <v>4</v>
      </c>
      <c r="P3364" t="s">
        <v>2464</v>
      </c>
      <c r="Q3364" t="s">
        <v>433</v>
      </c>
      <c r="R3364" t="s">
        <v>163</v>
      </c>
      <c r="S3364" t="s">
        <v>4</v>
      </c>
      <c r="T3364" s="5">
        <v>0</v>
      </c>
      <c r="U3364" t="s">
        <v>7</v>
      </c>
      <c r="V3364">
        <f t="shared" si="127"/>
        <v>0</v>
      </c>
      <c r="W3364">
        <f>VLOOKUP(A3364,LISTINO!D:N,10,FALSE)</f>
        <v>0</v>
      </c>
      <c r="X3364">
        <f t="shared" si="126"/>
        <v>0</v>
      </c>
      <c r="Y3364" s="17">
        <f>VLOOKUP(A3364,LISTINO!D:K,7,FALSE)</f>
        <v>0</v>
      </c>
    </row>
    <row r="3365" spans="1:25" x14ac:dyDescent="0.25">
      <c r="A3365" t="s">
        <v>406</v>
      </c>
      <c r="B3365" t="s">
        <v>0</v>
      </c>
      <c r="C3365" t="s">
        <v>0</v>
      </c>
      <c r="D3365" t="s">
        <v>132</v>
      </c>
      <c r="E3365" t="s">
        <v>159</v>
      </c>
      <c r="F3365" t="s">
        <v>407</v>
      </c>
      <c r="G3365" t="s">
        <v>4</v>
      </c>
      <c r="H3365" s="2">
        <v>44677</v>
      </c>
      <c r="I3365" t="s">
        <v>5</v>
      </c>
      <c r="J3365" t="s">
        <v>5</v>
      </c>
      <c r="K3365" s="3">
        <v>10</v>
      </c>
      <c r="L3365" s="3">
        <v>10</v>
      </c>
      <c r="M3365" t="s">
        <v>4</v>
      </c>
      <c r="N3365" t="s">
        <v>4</v>
      </c>
      <c r="O3365" t="s">
        <v>4</v>
      </c>
      <c r="P3365" t="s">
        <v>2466</v>
      </c>
      <c r="Q3365" t="s">
        <v>383</v>
      </c>
      <c r="R3365" t="s">
        <v>163</v>
      </c>
      <c r="S3365" t="s">
        <v>4</v>
      </c>
      <c r="T3365" s="5">
        <v>38.700000000000003</v>
      </c>
      <c r="U3365" t="s">
        <v>7</v>
      </c>
      <c r="V3365">
        <f t="shared" si="127"/>
        <v>3.87</v>
      </c>
      <c r="W3365">
        <f>VLOOKUP(A3365,LISTINO!D:N,10,FALSE)</f>
        <v>6.66</v>
      </c>
      <c r="X3365">
        <f t="shared" si="126"/>
        <v>66.599999999999994</v>
      </c>
      <c r="Y3365" s="17">
        <f>VLOOKUP(A3365,LISTINO!D:K,7,FALSE)</f>
        <v>44958</v>
      </c>
    </row>
    <row r="3366" spans="1:25" x14ac:dyDescent="0.25">
      <c r="A3366" t="s">
        <v>411</v>
      </c>
      <c r="B3366" t="s">
        <v>0</v>
      </c>
      <c r="C3366" t="s">
        <v>0</v>
      </c>
      <c r="D3366" t="s">
        <v>132</v>
      </c>
      <c r="E3366" t="s">
        <v>159</v>
      </c>
      <c r="F3366" t="s">
        <v>412</v>
      </c>
      <c r="G3366" t="s">
        <v>4</v>
      </c>
      <c r="H3366" s="2">
        <v>44677</v>
      </c>
      <c r="I3366" t="s">
        <v>5</v>
      </c>
      <c r="J3366" t="s">
        <v>5</v>
      </c>
      <c r="K3366" s="3">
        <v>6</v>
      </c>
      <c r="L3366" s="3">
        <v>6</v>
      </c>
      <c r="M3366" t="s">
        <v>4</v>
      </c>
      <c r="N3366" t="s">
        <v>4</v>
      </c>
      <c r="O3366" t="s">
        <v>4</v>
      </c>
      <c r="P3366" t="s">
        <v>2464</v>
      </c>
      <c r="Q3366" t="s">
        <v>242</v>
      </c>
      <c r="R3366" t="s">
        <v>163</v>
      </c>
      <c r="S3366" t="s">
        <v>4</v>
      </c>
      <c r="T3366" s="5">
        <v>23.22</v>
      </c>
      <c r="U3366" t="s">
        <v>7</v>
      </c>
      <c r="V3366">
        <f t="shared" si="127"/>
        <v>3.8699999999999997</v>
      </c>
      <c r="W3366">
        <f>VLOOKUP(A3366,LISTINO!D:N,10,FALSE)</f>
        <v>15.23</v>
      </c>
      <c r="X3366">
        <f t="shared" si="126"/>
        <v>91.38</v>
      </c>
      <c r="Y3366" s="17">
        <f>VLOOKUP(A3366,LISTINO!D:K,7,FALSE)</f>
        <v>45323</v>
      </c>
    </row>
    <row r="3367" spans="1:25" x14ac:dyDescent="0.25">
      <c r="A3367" t="s">
        <v>424</v>
      </c>
      <c r="B3367" t="s">
        <v>0</v>
      </c>
      <c r="C3367" t="s">
        <v>0</v>
      </c>
      <c r="D3367" t="s">
        <v>132</v>
      </c>
      <c r="E3367" t="s">
        <v>159</v>
      </c>
      <c r="F3367" t="s">
        <v>425</v>
      </c>
      <c r="G3367" t="s">
        <v>4</v>
      </c>
      <c r="H3367" s="2">
        <v>44677</v>
      </c>
      <c r="I3367" t="s">
        <v>5</v>
      </c>
      <c r="J3367" t="s">
        <v>5</v>
      </c>
      <c r="K3367" s="3">
        <v>20</v>
      </c>
      <c r="L3367" s="3">
        <v>20</v>
      </c>
      <c r="M3367" t="s">
        <v>4</v>
      </c>
      <c r="N3367" t="s">
        <v>4</v>
      </c>
      <c r="O3367" t="s">
        <v>4</v>
      </c>
      <c r="P3367" t="s">
        <v>2464</v>
      </c>
      <c r="Q3367" t="s">
        <v>249</v>
      </c>
      <c r="R3367" t="s">
        <v>163</v>
      </c>
      <c r="S3367" t="s">
        <v>4</v>
      </c>
      <c r="T3367" s="5">
        <v>77.400000000000006</v>
      </c>
      <c r="U3367" t="s">
        <v>7</v>
      </c>
      <c r="V3367">
        <f t="shared" si="127"/>
        <v>3.87</v>
      </c>
      <c r="W3367">
        <f>VLOOKUP(A3367,LISTINO!D:N,10,FALSE)</f>
        <v>7.21</v>
      </c>
      <c r="X3367">
        <f t="shared" si="126"/>
        <v>144.19999999999999</v>
      </c>
      <c r="Y3367" s="17">
        <f>VLOOKUP(A3367,LISTINO!D:K,7,FALSE)</f>
        <v>45323</v>
      </c>
    </row>
    <row r="3368" spans="1:25" x14ac:dyDescent="0.25">
      <c r="A3368" t="s">
        <v>98</v>
      </c>
      <c r="B3368" t="s">
        <v>0</v>
      </c>
      <c r="C3368" t="s">
        <v>1</v>
      </c>
      <c r="D3368" t="s">
        <v>132</v>
      </c>
      <c r="E3368" t="s">
        <v>159</v>
      </c>
      <c r="F3368" t="s">
        <v>99</v>
      </c>
      <c r="G3368" t="s">
        <v>4</v>
      </c>
      <c r="H3368" s="2">
        <v>44677</v>
      </c>
      <c r="I3368" t="s">
        <v>5</v>
      </c>
      <c r="J3368" t="s">
        <v>5</v>
      </c>
      <c r="K3368" s="3">
        <v>1333</v>
      </c>
      <c r="L3368" s="3">
        <v>1333</v>
      </c>
      <c r="M3368" t="s">
        <v>4</v>
      </c>
      <c r="N3368" t="s">
        <v>4</v>
      </c>
      <c r="O3368" t="s">
        <v>4</v>
      </c>
      <c r="P3368" t="s">
        <v>2468</v>
      </c>
      <c r="Q3368" t="s">
        <v>6</v>
      </c>
      <c r="R3368" t="s">
        <v>676</v>
      </c>
      <c r="S3368" t="s">
        <v>4</v>
      </c>
      <c r="T3368" s="5">
        <v>839.79</v>
      </c>
      <c r="U3368" t="s">
        <v>7</v>
      </c>
      <c r="V3368">
        <f t="shared" si="127"/>
        <v>0.63</v>
      </c>
      <c r="W3368">
        <f>VLOOKUP(A3368,LISTINO!D:N,10,FALSE)</f>
        <v>0.8</v>
      </c>
      <c r="X3368">
        <f t="shared" si="126"/>
        <v>1066.4000000000001</v>
      </c>
      <c r="Y3368" s="17">
        <f>VLOOKUP(A3368,LISTINO!D:K,7,FALSE)</f>
        <v>44593</v>
      </c>
    </row>
    <row r="3369" spans="1:25" x14ac:dyDescent="0.25">
      <c r="A3369" t="s">
        <v>98</v>
      </c>
      <c r="B3369" t="s">
        <v>0</v>
      </c>
      <c r="C3369" t="s">
        <v>1</v>
      </c>
      <c r="D3369" t="s">
        <v>132</v>
      </c>
      <c r="E3369" t="s">
        <v>159</v>
      </c>
      <c r="F3369" t="s">
        <v>99</v>
      </c>
      <c r="G3369" t="s">
        <v>4</v>
      </c>
      <c r="H3369" s="2">
        <v>44677</v>
      </c>
      <c r="I3369" t="s">
        <v>5</v>
      </c>
      <c r="J3369" t="s">
        <v>5</v>
      </c>
      <c r="K3369" s="3">
        <v>3450</v>
      </c>
      <c r="L3369" s="3">
        <v>3450</v>
      </c>
      <c r="M3369" t="s">
        <v>4</v>
      </c>
      <c r="N3369" t="s">
        <v>4</v>
      </c>
      <c r="O3369" t="s">
        <v>4</v>
      </c>
      <c r="P3369" t="s">
        <v>2468</v>
      </c>
      <c r="Q3369" t="s">
        <v>21</v>
      </c>
      <c r="R3369" t="s">
        <v>676</v>
      </c>
      <c r="S3369" t="s">
        <v>4</v>
      </c>
      <c r="T3369" s="5">
        <v>2173.5</v>
      </c>
      <c r="U3369" t="s">
        <v>7</v>
      </c>
      <c r="V3369">
        <f t="shared" si="127"/>
        <v>0.63</v>
      </c>
      <c r="W3369">
        <f>VLOOKUP(A3369,LISTINO!D:N,10,FALSE)</f>
        <v>0.8</v>
      </c>
      <c r="X3369">
        <f t="shared" si="126"/>
        <v>2760</v>
      </c>
      <c r="Y3369" s="17">
        <f>VLOOKUP(A3369,LISTINO!D:K,7,FALSE)</f>
        <v>44593</v>
      </c>
    </row>
    <row r="3370" spans="1:25" x14ac:dyDescent="0.25">
      <c r="A3370" t="s">
        <v>98</v>
      </c>
      <c r="B3370" t="s">
        <v>0</v>
      </c>
      <c r="C3370" t="s">
        <v>1</v>
      </c>
      <c r="D3370" t="s">
        <v>132</v>
      </c>
      <c r="E3370" t="s">
        <v>159</v>
      </c>
      <c r="F3370" t="s">
        <v>99</v>
      </c>
      <c r="G3370" t="s">
        <v>4</v>
      </c>
      <c r="H3370" s="2">
        <v>44677</v>
      </c>
      <c r="I3370" t="s">
        <v>5</v>
      </c>
      <c r="J3370" t="s">
        <v>5</v>
      </c>
      <c r="K3370" s="3">
        <v>1517</v>
      </c>
      <c r="L3370" s="3">
        <v>1517</v>
      </c>
      <c r="M3370" t="s">
        <v>4</v>
      </c>
      <c r="N3370" t="s">
        <v>4</v>
      </c>
      <c r="O3370" t="s">
        <v>4</v>
      </c>
      <c r="P3370" t="s">
        <v>2468</v>
      </c>
      <c r="Q3370" t="s">
        <v>10</v>
      </c>
      <c r="R3370" t="s">
        <v>676</v>
      </c>
      <c r="S3370" t="s">
        <v>4</v>
      </c>
      <c r="T3370" s="5">
        <v>955.71</v>
      </c>
      <c r="U3370" t="s">
        <v>7</v>
      </c>
      <c r="V3370">
        <f t="shared" si="127"/>
        <v>0.63</v>
      </c>
      <c r="W3370">
        <f>VLOOKUP(A3370,LISTINO!D:N,10,FALSE)</f>
        <v>0.8</v>
      </c>
      <c r="X3370">
        <f t="shared" si="126"/>
        <v>1213.6000000000001</v>
      </c>
      <c r="Y3370" s="17">
        <f>VLOOKUP(A3370,LISTINO!D:K,7,FALSE)</f>
        <v>44593</v>
      </c>
    </row>
    <row r="3371" spans="1:25" x14ac:dyDescent="0.25">
      <c r="A3371" t="s">
        <v>98</v>
      </c>
      <c r="B3371" t="s">
        <v>0</v>
      </c>
      <c r="C3371" t="s">
        <v>1</v>
      </c>
      <c r="D3371" t="s">
        <v>132</v>
      </c>
      <c r="E3371" t="s">
        <v>159</v>
      </c>
      <c r="F3371" t="s">
        <v>99</v>
      </c>
      <c r="G3371" t="s">
        <v>4</v>
      </c>
      <c r="H3371" s="2">
        <v>44677</v>
      </c>
      <c r="I3371" t="s">
        <v>5</v>
      </c>
      <c r="J3371" t="s">
        <v>5</v>
      </c>
      <c r="K3371" s="3">
        <v>1933</v>
      </c>
      <c r="L3371" s="3">
        <v>1933</v>
      </c>
      <c r="M3371" t="s">
        <v>4</v>
      </c>
      <c r="N3371" t="s">
        <v>4</v>
      </c>
      <c r="O3371" t="s">
        <v>4</v>
      </c>
      <c r="P3371" t="s">
        <v>2468</v>
      </c>
      <c r="Q3371" t="s">
        <v>13</v>
      </c>
      <c r="R3371" t="s">
        <v>676</v>
      </c>
      <c r="S3371" t="s">
        <v>4</v>
      </c>
      <c r="T3371" s="5">
        <v>1217.79</v>
      </c>
      <c r="U3371" t="s">
        <v>7</v>
      </c>
      <c r="V3371">
        <f t="shared" si="127"/>
        <v>0.63</v>
      </c>
      <c r="W3371">
        <f>VLOOKUP(A3371,LISTINO!D:N,10,FALSE)</f>
        <v>0.8</v>
      </c>
      <c r="X3371">
        <f t="shared" si="126"/>
        <v>1546.4</v>
      </c>
      <c r="Y3371" s="17">
        <f>VLOOKUP(A3371,LISTINO!D:K,7,FALSE)</f>
        <v>44593</v>
      </c>
    </row>
    <row r="3372" spans="1:25" x14ac:dyDescent="0.25">
      <c r="A3372" t="s">
        <v>108</v>
      </c>
      <c r="B3372" t="s">
        <v>0</v>
      </c>
      <c r="C3372" t="s">
        <v>1</v>
      </c>
      <c r="D3372" t="s">
        <v>132</v>
      </c>
      <c r="E3372" t="s">
        <v>159</v>
      </c>
      <c r="F3372" t="s">
        <v>109</v>
      </c>
      <c r="G3372" t="s">
        <v>4</v>
      </c>
      <c r="H3372" s="2">
        <v>44677</v>
      </c>
      <c r="I3372" t="s">
        <v>5</v>
      </c>
      <c r="J3372" t="s">
        <v>5</v>
      </c>
      <c r="K3372" s="3">
        <v>90</v>
      </c>
      <c r="L3372" s="3">
        <v>90</v>
      </c>
      <c r="M3372" t="s">
        <v>4</v>
      </c>
      <c r="N3372" t="s">
        <v>4</v>
      </c>
      <c r="O3372" t="s">
        <v>4</v>
      </c>
      <c r="P3372" t="s">
        <v>2467</v>
      </c>
      <c r="Q3372" t="s">
        <v>21</v>
      </c>
      <c r="R3372" t="s">
        <v>676</v>
      </c>
      <c r="S3372" t="s">
        <v>4</v>
      </c>
      <c r="T3372" s="5">
        <v>686.7</v>
      </c>
      <c r="U3372" t="s">
        <v>7</v>
      </c>
      <c r="V3372">
        <f t="shared" si="127"/>
        <v>7.6300000000000008</v>
      </c>
      <c r="W3372">
        <f>VLOOKUP(A3372,LISTINO!D:N,10,FALSE)</f>
        <v>9.35</v>
      </c>
      <c r="X3372">
        <f t="shared" si="126"/>
        <v>841.5</v>
      </c>
      <c r="Y3372" s="17">
        <f>VLOOKUP(A3372,LISTINO!D:K,7,FALSE)</f>
        <v>44593</v>
      </c>
    </row>
    <row r="3373" spans="1:25" x14ac:dyDescent="0.25">
      <c r="A3373" t="s">
        <v>108</v>
      </c>
      <c r="B3373" t="s">
        <v>0</v>
      </c>
      <c r="C3373" t="s">
        <v>1</v>
      </c>
      <c r="D3373" t="s">
        <v>132</v>
      </c>
      <c r="E3373" t="s">
        <v>159</v>
      </c>
      <c r="F3373" t="s">
        <v>109</v>
      </c>
      <c r="G3373" t="s">
        <v>4</v>
      </c>
      <c r="H3373" s="2">
        <v>44677</v>
      </c>
      <c r="I3373" t="s">
        <v>5</v>
      </c>
      <c r="J3373" t="s">
        <v>5</v>
      </c>
      <c r="K3373" s="3">
        <v>20</v>
      </c>
      <c r="L3373" s="3">
        <v>20</v>
      </c>
      <c r="M3373" t="s">
        <v>4</v>
      </c>
      <c r="N3373" t="s">
        <v>4</v>
      </c>
      <c r="O3373" t="s">
        <v>4</v>
      </c>
      <c r="P3373" t="s">
        <v>2467</v>
      </c>
      <c r="Q3373" t="s">
        <v>6</v>
      </c>
      <c r="R3373" t="s">
        <v>676</v>
      </c>
      <c r="S3373" t="s">
        <v>4</v>
      </c>
      <c r="T3373" s="5">
        <v>152.6</v>
      </c>
      <c r="U3373" t="s">
        <v>7</v>
      </c>
      <c r="V3373">
        <f t="shared" si="127"/>
        <v>7.63</v>
      </c>
      <c r="W3373">
        <f>VLOOKUP(A3373,LISTINO!D:N,10,FALSE)</f>
        <v>9.35</v>
      </c>
      <c r="X3373">
        <f t="shared" si="126"/>
        <v>187</v>
      </c>
      <c r="Y3373" s="17">
        <f>VLOOKUP(A3373,LISTINO!D:K,7,FALSE)</f>
        <v>44593</v>
      </c>
    </row>
    <row r="3374" spans="1:25" x14ac:dyDescent="0.25">
      <c r="A3374" t="s">
        <v>108</v>
      </c>
      <c r="B3374" t="s">
        <v>0</v>
      </c>
      <c r="C3374" t="s">
        <v>1</v>
      </c>
      <c r="D3374" t="s">
        <v>132</v>
      </c>
      <c r="E3374" t="s">
        <v>159</v>
      </c>
      <c r="F3374" t="s">
        <v>109</v>
      </c>
      <c r="G3374" t="s">
        <v>4</v>
      </c>
      <c r="H3374" s="2">
        <v>44677</v>
      </c>
      <c r="I3374" t="s">
        <v>5</v>
      </c>
      <c r="J3374" t="s">
        <v>5</v>
      </c>
      <c r="K3374" s="3">
        <v>70</v>
      </c>
      <c r="L3374" s="3">
        <v>70</v>
      </c>
      <c r="M3374" t="s">
        <v>4</v>
      </c>
      <c r="N3374" t="s">
        <v>4</v>
      </c>
      <c r="O3374" t="s">
        <v>4</v>
      </c>
      <c r="P3374" t="s">
        <v>2468</v>
      </c>
      <c r="Q3374" t="s">
        <v>460</v>
      </c>
      <c r="R3374" t="s">
        <v>676</v>
      </c>
      <c r="S3374" t="s">
        <v>4</v>
      </c>
      <c r="T3374" s="5">
        <v>534.1</v>
      </c>
      <c r="U3374" t="s">
        <v>7</v>
      </c>
      <c r="V3374">
        <f t="shared" si="127"/>
        <v>7.63</v>
      </c>
      <c r="W3374">
        <f>VLOOKUP(A3374,LISTINO!D:N,10,FALSE)</f>
        <v>9.35</v>
      </c>
      <c r="X3374">
        <f t="shared" si="126"/>
        <v>654.5</v>
      </c>
      <c r="Y3374" s="17">
        <f>VLOOKUP(A3374,LISTINO!D:K,7,FALSE)</f>
        <v>44593</v>
      </c>
    </row>
    <row r="3375" spans="1:25" x14ac:dyDescent="0.25">
      <c r="A3375" t="s">
        <v>108</v>
      </c>
      <c r="B3375" t="s">
        <v>0</v>
      </c>
      <c r="C3375" t="s">
        <v>1</v>
      </c>
      <c r="D3375" t="s">
        <v>132</v>
      </c>
      <c r="E3375" t="s">
        <v>159</v>
      </c>
      <c r="F3375" t="s">
        <v>109</v>
      </c>
      <c r="G3375" t="s">
        <v>4</v>
      </c>
      <c r="H3375" s="2">
        <v>44677</v>
      </c>
      <c r="I3375" t="s">
        <v>5</v>
      </c>
      <c r="J3375" t="s">
        <v>5</v>
      </c>
      <c r="K3375" s="3">
        <v>90</v>
      </c>
      <c r="L3375" s="3">
        <v>90</v>
      </c>
      <c r="M3375" t="s">
        <v>4</v>
      </c>
      <c r="N3375" t="s">
        <v>4</v>
      </c>
      <c r="O3375" t="s">
        <v>4</v>
      </c>
      <c r="P3375" t="s">
        <v>2468</v>
      </c>
      <c r="Q3375" t="s">
        <v>451</v>
      </c>
      <c r="R3375" t="s">
        <v>676</v>
      </c>
      <c r="S3375" t="s">
        <v>4</v>
      </c>
      <c r="T3375" s="5">
        <v>686.7</v>
      </c>
      <c r="U3375" t="s">
        <v>7</v>
      </c>
      <c r="V3375">
        <f t="shared" si="127"/>
        <v>7.6300000000000008</v>
      </c>
      <c r="W3375">
        <f>VLOOKUP(A3375,LISTINO!D:N,10,FALSE)</f>
        <v>9.35</v>
      </c>
      <c r="X3375">
        <f t="shared" si="126"/>
        <v>841.5</v>
      </c>
      <c r="Y3375" s="17">
        <f>VLOOKUP(A3375,LISTINO!D:K,7,FALSE)</f>
        <v>44593</v>
      </c>
    </row>
    <row r="3376" spans="1:25" x14ac:dyDescent="0.25">
      <c r="A3376" t="s">
        <v>108</v>
      </c>
      <c r="B3376" t="s">
        <v>0</v>
      </c>
      <c r="C3376" t="s">
        <v>1</v>
      </c>
      <c r="D3376" t="s">
        <v>132</v>
      </c>
      <c r="E3376" t="s">
        <v>159</v>
      </c>
      <c r="F3376" t="s">
        <v>109</v>
      </c>
      <c r="G3376" t="s">
        <v>4</v>
      </c>
      <c r="H3376" s="2">
        <v>44677</v>
      </c>
      <c r="I3376" t="s">
        <v>5</v>
      </c>
      <c r="J3376" t="s">
        <v>5</v>
      </c>
      <c r="K3376" s="3">
        <v>10</v>
      </c>
      <c r="L3376" s="3">
        <v>10</v>
      </c>
      <c r="M3376" t="s">
        <v>4</v>
      </c>
      <c r="N3376" t="s">
        <v>4</v>
      </c>
      <c r="O3376" t="s">
        <v>4</v>
      </c>
      <c r="P3376" t="s">
        <v>2468</v>
      </c>
      <c r="Q3376" t="s">
        <v>448</v>
      </c>
      <c r="R3376" t="s">
        <v>676</v>
      </c>
      <c r="S3376" t="s">
        <v>4</v>
      </c>
      <c r="T3376" s="5">
        <v>76.3</v>
      </c>
      <c r="U3376" t="s">
        <v>7</v>
      </c>
      <c r="V3376">
        <f t="shared" si="127"/>
        <v>7.63</v>
      </c>
      <c r="W3376">
        <f>VLOOKUP(A3376,LISTINO!D:N,10,FALSE)</f>
        <v>9.35</v>
      </c>
      <c r="X3376">
        <f t="shared" si="126"/>
        <v>93.5</v>
      </c>
      <c r="Y3376" s="17">
        <f>VLOOKUP(A3376,LISTINO!D:K,7,FALSE)</f>
        <v>44593</v>
      </c>
    </row>
    <row r="3377" spans="1:25" x14ac:dyDescent="0.25">
      <c r="A3377" t="s">
        <v>108</v>
      </c>
      <c r="B3377" t="s">
        <v>0</v>
      </c>
      <c r="C3377" t="s">
        <v>1</v>
      </c>
      <c r="D3377" t="s">
        <v>132</v>
      </c>
      <c r="E3377" t="s">
        <v>159</v>
      </c>
      <c r="F3377" t="s">
        <v>109</v>
      </c>
      <c r="G3377" t="s">
        <v>4</v>
      </c>
      <c r="H3377" s="2">
        <v>44677</v>
      </c>
      <c r="I3377" t="s">
        <v>5</v>
      </c>
      <c r="J3377" t="s">
        <v>5</v>
      </c>
      <c r="K3377" s="3">
        <v>10</v>
      </c>
      <c r="L3377" s="3">
        <v>10</v>
      </c>
      <c r="M3377" t="s">
        <v>4</v>
      </c>
      <c r="N3377" t="s">
        <v>4</v>
      </c>
      <c r="O3377" t="s">
        <v>4</v>
      </c>
      <c r="P3377" t="s">
        <v>2468</v>
      </c>
      <c r="Q3377" t="s">
        <v>14</v>
      </c>
      <c r="R3377" t="s">
        <v>676</v>
      </c>
      <c r="S3377" t="s">
        <v>4</v>
      </c>
      <c r="T3377" s="5">
        <v>76.3</v>
      </c>
      <c r="U3377" t="s">
        <v>7</v>
      </c>
      <c r="V3377">
        <f t="shared" si="127"/>
        <v>7.63</v>
      </c>
      <c r="W3377">
        <f>VLOOKUP(A3377,LISTINO!D:N,10,FALSE)</f>
        <v>9.35</v>
      </c>
      <c r="X3377">
        <f t="shared" si="126"/>
        <v>93.5</v>
      </c>
      <c r="Y3377" s="17">
        <f>VLOOKUP(A3377,LISTINO!D:K,7,FALSE)</f>
        <v>44593</v>
      </c>
    </row>
    <row r="3378" spans="1:25" x14ac:dyDescent="0.25">
      <c r="A3378" t="s">
        <v>108</v>
      </c>
      <c r="B3378" t="s">
        <v>0</v>
      </c>
      <c r="C3378" t="s">
        <v>1</v>
      </c>
      <c r="D3378" t="s">
        <v>132</v>
      </c>
      <c r="E3378" t="s">
        <v>159</v>
      </c>
      <c r="F3378" t="s">
        <v>109</v>
      </c>
      <c r="G3378" t="s">
        <v>4</v>
      </c>
      <c r="H3378" s="2">
        <v>44677</v>
      </c>
      <c r="I3378" t="s">
        <v>5</v>
      </c>
      <c r="J3378" t="s">
        <v>5</v>
      </c>
      <c r="K3378" s="3">
        <v>10</v>
      </c>
      <c r="L3378" s="3">
        <v>10</v>
      </c>
      <c r="M3378" t="s">
        <v>4</v>
      </c>
      <c r="N3378" t="s">
        <v>4</v>
      </c>
      <c r="O3378" t="s">
        <v>4</v>
      </c>
      <c r="P3378" t="s">
        <v>2468</v>
      </c>
      <c r="Q3378" t="s">
        <v>44</v>
      </c>
      <c r="R3378" t="s">
        <v>676</v>
      </c>
      <c r="S3378" t="s">
        <v>4</v>
      </c>
      <c r="T3378" s="5">
        <v>76.3</v>
      </c>
      <c r="U3378" t="s">
        <v>7</v>
      </c>
      <c r="V3378">
        <f t="shared" si="127"/>
        <v>7.63</v>
      </c>
      <c r="W3378">
        <f>VLOOKUP(A3378,LISTINO!D:N,10,FALSE)</f>
        <v>9.35</v>
      </c>
      <c r="X3378">
        <f t="shared" si="126"/>
        <v>93.5</v>
      </c>
      <c r="Y3378" s="17">
        <f>VLOOKUP(A3378,LISTINO!D:K,7,FALSE)</f>
        <v>44593</v>
      </c>
    </row>
    <row r="3379" spans="1:25" x14ac:dyDescent="0.25">
      <c r="A3379" t="s">
        <v>108</v>
      </c>
      <c r="B3379" t="s">
        <v>0</v>
      </c>
      <c r="C3379" t="s">
        <v>1</v>
      </c>
      <c r="D3379" t="s">
        <v>132</v>
      </c>
      <c r="E3379" t="s">
        <v>159</v>
      </c>
      <c r="F3379" t="s">
        <v>109</v>
      </c>
      <c r="G3379" t="s">
        <v>4</v>
      </c>
      <c r="H3379" s="2">
        <v>44677</v>
      </c>
      <c r="I3379" t="s">
        <v>5</v>
      </c>
      <c r="J3379" t="s">
        <v>5</v>
      </c>
      <c r="K3379" s="3">
        <v>10</v>
      </c>
      <c r="L3379" s="3">
        <v>10</v>
      </c>
      <c r="M3379" t="s">
        <v>4</v>
      </c>
      <c r="N3379" t="s">
        <v>4</v>
      </c>
      <c r="O3379" t="s">
        <v>4</v>
      </c>
      <c r="P3379" t="s">
        <v>2468</v>
      </c>
      <c r="Q3379" t="s">
        <v>45</v>
      </c>
      <c r="R3379" t="s">
        <v>676</v>
      </c>
      <c r="S3379" t="s">
        <v>4</v>
      </c>
      <c r="T3379" s="5">
        <v>76.3</v>
      </c>
      <c r="U3379" t="s">
        <v>7</v>
      </c>
      <c r="V3379">
        <f t="shared" si="127"/>
        <v>7.63</v>
      </c>
      <c r="W3379">
        <f>VLOOKUP(A3379,LISTINO!D:N,10,FALSE)</f>
        <v>9.35</v>
      </c>
      <c r="X3379">
        <f t="shared" si="126"/>
        <v>93.5</v>
      </c>
      <c r="Y3379" s="17">
        <f>VLOOKUP(A3379,LISTINO!D:K,7,FALSE)</f>
        <v>44593</v>
      </c>
    </row>
    <row r="3380" spans="1:25" x14ac:dyDescent="0.25">
      <c r="A3380" t="s">
        <v>108</v>
      </c>
      <c r="B3380" t="s">
        <v>0</v>
      </c>
      <c r="C3380" t="s">
        <v>1</v>
      </c>
      <c r="D3380" t="s">
        <v>132</v>
      </c>
      <c r="E3380" t="s">
        <v>159</v>
      </c>
      <c r="F3380" t="s">
        <v>109</v>
      </c>
      <c r="G3380" t="s">
        <v>4</v>
      </c>
      <c r="H3380" s="2">
        <v>44677</v>
      </c>
      <c r="I3380" t="s">
        <v>5</v>
      </c>
      <c r="J3380" t="s">
        <v>5</v>
      </c>
      <c r="K3380" s="3">
        <v>10</v>
      </c>
      <c r="L3380" s="3">
        <v>10</v>
      </c>
      <c r="M3380" t="s">
        <v>4</v>
      </c>
      <c r="N3380" t="s">
        <v>4</v>
      </c>
      <c r="O3380" t="s">
        <v>4</v>
      </c>
      <c r="P3380" t="s">
        <v>2468</v>
      </c>
      <c r="Q3380" t="s">
        <v>383</v>
      </c>
      <c r="R3380" t="s">
        <v>676</v>
      </c>
      <c r="S3380" t="s">
        <v>4</v>
      </c>
      <c r="T3380" s="5">
        <v>76.3</v>
      </c>
      <c r="U3380" t="s">
        <v>7</v>
      </c>
      <c r="V3380">
        <f t="shared" si="127"/>
        <v>7.63</v>
      </c>
      <c r="W3380">
        <f>VLOOKUP(A3380,LISTINO!D:N,10,FALSE)</f>
        <v>9.35</v>
      </c>
      <c r="X3380">
        <f t="shared" si="126"/>
        <v>93.5</v>
      </c>
      <c r="Y3380" s="17">
        <f>VLOOKUP(A3380,LISTINO!D:K,7,FALSE)</f>
        <v>44593</v>
      </c>
    </row>
    <row r="3381" spans="1:25" x14ac:dyDescent="0.25">
      <c r="A3381" t="s">
        <v>108</v>
      </c>
      <c r="B3381" t="s">
        <v>0</v>
      </c>
      <c r="C3381" t="s">
        <v>1</v>
      </c>
      <c r="D3381" t="s">
        <v>132</v>
      </c>
      <c r="E3381" t="s">
        <v>159</v>
      </c>
      <c r="F3381" t="s">
        <v>109</v>
      </c>
      <c r="G3381" t="s">
        <v>4</v>
      </c>
      <c r="H3381" s="2">
        <v>44677</v>
      </c>
      <c r="I3381" t="s">
        <v>5</v>
      </c>
      <c r="J3381" t="s">
        <v>5</v>
      </c>
      <c r="K3381" s="3">
        <v>10</v>
      </c>
      <c r="L3381" s="3">
        <v>10</v>
      </c>
      <c r="M3381" t="s">
        <v>4</v>
      </c>
      <c r="N3381" t="s">
        <v>4</v>
      </c>
      <c r="O3381" t="s">
        <v>4</v>
      </c>
      <c r="P3381" t="s">
        <v>2468</v>
      </c>
      <c r="Q3381" t="s">
        <v>391</v>
      </c>
      <c r="R3381" t="s">
        <v>676</v>
      </c>
      <c r="S3381" t="s">
        <v>4</v>
      </c>
      <c r="T3381" s="5">
        <v>76.3</v>
      </c>
      <c r="U3381" t="s">
        <v>7</v>
      </c>
      <c r="V3381">
        <f t="shared" si="127"/>
        <v>7.63</v>
      </c>
      <c r="W3381">
        <f>VLOOKUP(A3381,LISTINO!D:N,10,FALSE)</f>
        <v>9.35</v>
      </c>
      <c r="X3381">
        <f t="shared" si="126"/>
        <v>93.5</v>
      </c>
      <c r="Y3381" s="17">
        <f>VLOOKUP(A3381,LISTINO!D:K,7,FALSE)</f>
        <v>44593</v>
      </c>
    </row>
    <row r="3382" spans="1:25" x14ac:dyDescent="0.25">
      <c r="A3382" t="s">
        <v>108</v>
      </c>
      <c r="B3382" t="s">
        <v>0</v>
      </c>
      <c r="C3382" t="s">
        <v>1</v>
      </c>
      <c r="D3382" t="s">
        <v>132</v>
      </c>
      <c r="E3382" t="s">
        <v>159</v>
      </c>
      <c r="F3382" t="s">
        <v>109</v>
      </c>
      <c r="G3382" t="s">
        <v>4</v>
      </c>
      <c r="H3382" s="2">
        <v>44677</v>
      </c>
      <c r="I3382" t="s">
        <v>5</v>
      </c>
      <c r="J3382" t="s">
        <v>5</v>
      </c>
      <c r="K3382" s="3">
        <v>10</v>
      </c>
      <c r="L3382" s="3">
        <v>10</v>
      </c>
      <c r="M3382" t="s">
        <v>4</v>
      </c>
      <c r="N3382" t="s">
        <v>4</v>
      </c>
      <c r="O3382" t="s">
        <v>4</v>
      </c>
      <c r="P3382" t="s">
        <v>2468</v>
      </c>
      <c r="Q3382" t="s">
        <v>433</v>
      </c>
      <c r="R3382" t="s">
        <v>676</v>
      </c>
      <c r="S3382" t="s">
        <v>4</v>
      </c>
      <c r="T3382" s="5">
        <v>76.3</v>
      </c>
      <c r="U3382" t="s">
        <v>7</v>
      </c>
      <c r="V3382">
        <f t="shared" si="127"/>
        <v>7.63</v>
      </c>
      <c r="W3382">
        <f>VLOOKUP(A3382,LISTINO!D:N,10,FALSE)</f>
        <v>9.35</v>
      </c>
      <c r="X3382">
        <f t="shared" si="126"/>
        <v>93.5</v>
      </c>
      <c r="Y3382" s="17">
        <f>VLOOKUP(A3382,LISTINO!D:K,7,FALSE)</f>
        <v>44593</v>
      </c>
    </row>
    <row r="3383" spans="1:25" x14ac:dyDescent="0.25">
      <c r="A3383" t="s">
        <v>108</v>
      </c>
      <c r="B3383" t="s">
        <v>0</v>
      </c>
      <c r="C3383" t="s">
        <v>1</v>
      </c>
      <c r="D3383" t="s">
        <v>132</v>
      </c>
      <c r="E3383" t="s">
        <v>159</v>
      </c>
      <c r="F3383" t="s">
        <v>109</v>
      </c>
      <c r="G3383" t="s">
        <v>4</v>
      </c>
      <c r="H3383" s="2">
        <v>44677</v>
      </c>
      <c r="I3383" t="s">
        <v>5</v>
      </c>
      <c r="J3383" t="s">
        <v>5</v>
      </c>
      <c r="K3383" s="3">
        <v>10</v>
      </c>
      <c r="L3383" s="3">
        <v>10</v>
      </c>
      <c r="M3383" t="s">
        <v>4</v>
      </c>
      <c r="N3383" t="s">
        <v>4</v>
      </c>
      <c r="O3383" t="s">
        <v>4</v>
      </c>
      <c r="P3383" t="s">
        <v>2468</v>
      </c>
      <c r="Q3383" t="s">
        <v>445</v>
      </c>
      <c r="R3383" t="s">
        <v>676</v>
      </c>
      <c r="S3383" t="s">
        <v>4</v>
      </c>
      <c r="T3383" s="5">
        <v>76.3</v>
      </c>
      <c r="U3383" t="s">
        <v>7</v>
      </c>
      <c r="V3383">
        <f t="shared" si="127"/>
        <v>7.63</v>
      </c>
      <c r="W3383">
        <f>VLOOKUP(A3383,LISTINO!D:N,10,FALSE)</f>
        <v>9.35</v>
      </c>
      <c r="X3383">
        <f t="shared" si="126"/>
        <v>93.5</v>
      </c>
      <c r="Y3383" s="17">
        <f>VLOOKUP(A3383,LISTINO!D:K,7,FALSE)</f>
        <v>44593</v>
      </c>
    </row>
    <row r="3384" spans="1:25" x14ac:dyDescent="0.25">
      <c r="A3384" t="s">
        <v>1127</v>
      </c>
      <c r="B3384" t="s">
        <v>0</v>
      </c>
      <c r="C3384" t="s">
        <v>1</v>
      </c>
      <c r="D3384" t="s">
        <v>132</v>
      </c>
      <c r="E3384" t="s">
        <v>159</v>
      </c>
      <c r="F3384" t="s">
        <v>1128</v>
      </c>
      <c r="G3384" t="s">
        <v>4</v>
      </c>
      <c r="H3384" s="2">
        <v>44677</v>
      </c>
      <c r="I3384" t="s">
        <v>5</v>
      </c>
      <c r="J3384" t="s">
        <v>5</v>
      </c>
      <c r="K3384" s="3">
        <v>3</v>
      </c>
      <c r="L3384" s="3">
        <v>3</v>
      </c>
      <c r="M3384" t="s">
        <v>4</v>
      </c>
      <c r="N3384" t="s">
        <v>4</v>
      </c>
      <c r="O3384" t="s">
        <v>4</v>
      </c>
      <c r="P3384" t="s">
        <v>2467</v>
      </c>
      <c r="Q3384" t="s">
        <v>311</v>
      </c>
      <c r="R3384" t="s">
        <v>676</v>
      </c>
      <c r="S3384" t="s">
        <v>4</v>
      </c>
      <c r="T3384" s="5">
        <v>3.96</v>
      </c>
      <c r="U3384" t="s">
        <v>7</v>
      </c>
      <c r="V3384">
        <f t="shared" si="127"/>
        <v>1.32</v>
      </c>
      <c r="W3384">
        <f>VLOOKUP(A3384,LISTINO!D:N,10,FALSE)</f>
        <v>1.67</v>
      </c>
      <c r="X3384">
        <f t="shared" si="126"/>
        <v>5.01</v>
      </c>
      <c r="Y3384" s="17">
        <f>VLOOKUP(A3384,LISTINO!D:K,7,FALSE)</f>
        <v>44593</v>
      </c>
    </row>
    <row r="3385" spans="1:25" x14ac:dyDescent="0.25">
      <c r="A3385" t="s">
        <v>1894</v>
      </c>
      <c r="B3385" t="s">
        <v>0</v>
      </c>
      <c r="C3385" t="s">
        <v>0</v>
      </c>
      <c r="D3385" t="s">
        <v>132</v>
      </c>
      <c r="E3385" t="s">
        <v>159</v>
      </c>
      <c r="F3385" t="s">
        <v>1895</v>
      </c>
      <c r="G3385" t="s">
        <v>4</v>
      </c>
      <c r="H3385" s="2">
        <v>44677</v>
      </c>
      <c r="I3385" t="s">
        <v>5</v>
      </c>
      <c r="J3385" t="s">
        <v>5</v>
      </c>
      <c r="K3385" s="3">
        <v>10</v>
      </c>
      <c r="L3385" s="3">
        <v>10</v>
      </c>
      <c r="M3385" t="s">
        <v>4</v>
      </c>
      <c r="N3385" t="s">
        <v>4</v>
      </c>
      <c r="O3385" t="s">
        <v>4</v>
      </c>
      <c r="P3385" t="s">
        <v>2464</v>
      </c>
      <c r="Q3385" t="s">
        <v>445</v>
      </c>
      <c r="R3385" t="s">
        <v>163</v>
      </c>
      <c r="S3385" t="s">
        <v>4</v>
      </c>
      <c r="T3385" s="5">
        <v>0</v>
      </c>
      <c r="U3385" t="s">
        <v>7</v>
      </c>
      <c r="V3385">
        <f t="shared" si="127"/>
        <v>0</v>
      </c>
      <c r="W3385">
        <f>VLOOKUP(A3385,LISTINO!D:N,10,FALSE)</f>
        <v>0.1</v>
      </c>
      <c r="X3385">
        <f t="shared" si="126"/>
        <v>1</v>
      </c>
      <c r="Y3385" s="17">
        <f>VLOOKUP(A3385,LISTINO!D:K,7,FALSE)</f>
        <v>44303</v>
      </c>
    </row>
    <row r="3386" spans="1:25" x14ac:dyDescent="0.25">
      <c r="A3386" t="s">
        <v>2030</v>
      </c>
      <c r="B3386" t="s">
        <v>0</v>
      </c>
      <c r="C3386" t="s">
        <v>0</v>
      </c>
      <c r="D3386" t="s">
        <v>132</v>
      </c>
      <c r="E3386" t="s">
        <v>159</v>
      </c>
      <c r="F3386" t="s">
        <v>2031</v>
      </c>
      <c r="G3386" t="s">
        <v>4</v>
      </c>
      <c r="H3386" s="2">
        <v>44677</v>
      </c>
      <c r="I3386" t="s">
        <v>5</v>
      </c>
      <c r="J3386" t="s">
        <v>5</v>
      </c>
      <c r="K3386" s="3">
        <v>12</v>
      </c>
      <c r="L3386" s="3">
        <v>12</v>
      </c>
      <c r="M3386" t="s">
        <v>4</v>
      </c>
      <c r="N3386" t="s">
        <v>4</v>
      </c>
      <c r="O3386" t="s">
        <v>4</v>
      </c>
      <c r="P3386" t="s">
        <v>2464</v>
      </c>
      <c r="Q3386" t="s">
        <v>448</v>
      </c>
      <c r="R3386" t="s">
        <v>163</v>
      </c>
      <c r="S3386" t="s">
        <v>4</v>
      </c>
      <c r="T3386" s="5">
        <v>0</v>
      </c>
      <c r="U3386" t="s">
        <v>7</v>
      </c>
      <c r="V3386">
        <f t="shared" si="127"/>
        <v>0</v>
      </c>
      <c r="W3386">
        <f>VLOOKUP(A3386,LISTINO!D:N,10,FALSE)</f>
        <v>0</v>
      </c>
      <c r="X3386">
        <f t="shared" si="126"/>
        <v>0</v>
      </c>
      <c r="Y3386" s="17">
        <f>VLOOKUP(A3386,LISTINO!D:K,7,FALSE)</f>
        <v>0</v>
      </c>
    </row>
    <row r="3387" spans="1:25" x14ac:dyDescent="0.25">
      <c r="A3387" t="s">
        <v>536</v>
      </c>
      <c r="B3387" t="s">
        <v>0</v>
      </c>
      <c r="C3387" t="s">
        <v>0</v>
      </c>
      <c r="D3387" t="s">
        <v>132</v>
      </c>
      <c r="E3387" t="s">
        <v>159</v>
      </c>
      <c r="F3387" t="s">
        <v>537</v>
      </c>
      <c r="G3387" t="s">
        <v>4</v>
      </c>
      <c r="H3387" s="2">
        <v>44677</v>
      </c>
      <c r="I3387" t="s">
        <v>5</v>
      </c>
      <c r="J3387" t="s">
        <v>5</v>
      </c>
      <c r="K3387" s="3">
        <v>10</v>
      </c>
      <c r="L3387" s="3">
        <v>10</v>
      </c>
      <c r="M3387" t="s">
        <v>4</v>
      </c>
      <c r="N3387" t="s">
        <v>4</v>
      </c>
      <c r="O3387" t="s">
        <v>4</v>
      </c>
      <c r="P3387" t="s">
        <v>2466</v>
      </c>
      <c r="Q3387" t="s">
        <v>391</v>
      </c>
      <c r="R3387" t="s">
        <v>163</v>
      </c>
      <c r="S3387" t="s">
        <v>4</v>
      </c>
      <c r="T3387" s="5">
        <v>0</v>
      </c>
      <c r="U3387" t="s">
        <v>7</v>
      </c>
      <c r="V3387">
        <f t="shared" si="127"/>
        <v>0</v>
      </c>
      <c r="W3387">
        <f>VLOOKUP(A3387,LISTINO!D:N,10,FALSE)</f>
        <v>3.71</v>
      </c>
      <c r="X3387">
        <f t="shared" si="126"/>
        <v>37.1</v>
      </c>
      <c r="Y3387" s="17">
        <f>VLOOKUP(A3387,LISTINO!D:K,7,FALSE)</f>
        <v>45352</v>
      </c>
    </row>
    <row r="3388" spans="1:25" hidden="1" x14ac:dyDescent="0.25">
      <c r="A3388" t="s">
        <v>564</v>
      </c>
      <c r="B3388" t="s">
        <v>0</v>
      </c>
      <c r="C3388" t="s">
        <v>0</v>
      </c>
      <c r="D3388" t="s">
        <v>132</v>
      </c>
      <c r="E3388" t="s">
        <v>159</v>
      </c>
      <c r="F3388" t="s">
        <v>565</v>
      </c>
      <c r="G3388" t="s">
        <v>4</v>
      </c>
      <c r="H3388" s="2">
        <v>44677</v>
      </c>
      <c r="I3388" t="s">
        <v>5</v>
      </c>
      <c r="J3388" t="s">
        <v>5</v>
      </c>
      <c r="K3388" s="3">
        <v>3500</v>
      </c>
      <c r="L3388" s="3">
        <v>3500</v>
      </c>
      <c r="M3388" t="s">
        <v>4</v>
      </c>
      <c r="N3388" t="s">
        <v>4</v>
      </c>
      <c r="O3388" t="s">
        <v>4</v>
      </c>
      <c r="P3388" t="s">
        <v>2467</v>
      </c>
      <c r="Q3388" t="s">
        <v>331</v>
      </c>
      <c r="R3388" t="s">
        <v>676</v>
      </c>
      <c r="S3388" t="s">
        <v>4</v>
      </c>
      <c r="T3388" s="5">
        <v>0</v>
      </c>
      <c r="U3388" t="s">
        <v>7</v>
      </c>
      <c r="V3388">
        <f t="shared" si="127"/>
        <v>0</v>
      </c>
      <c r="W3388">
        <f>VLOOKUP(A3388,LISTINO!D:N,10,FALSE)</f>
        <v>0.43</v>
      </c>
      <c r="X3388">
        <f t="shared" si="126"/>
        <v>1505</v>
      </c>
      <c r="Y3388" s="17">
        <f>VLOOKUP(A3388,LISTINO!D:K,7,FALSE)</f>
        <v>44593</v>
      </c>
    </row>
    <row r="3389" spans="1:25" hidden="1" x14ac:dyDescent="0.25">
      <c r="A3389" t="s">
        <v>564</v>
      </c>
      <c r="B3389" t="s">
        <v>0</v>
      </c>
      <c r="C3389" t="s">
        <v>0</v>
      </c>
      <c r="D3389" t="s">
        <v>132</v>
      </c>
      <c r="E3389" t="s">
        <v>159</v>
      </c>
      <c r="F3389" t="s">
        <v>565</v>
      </c>
      <c r="G3389" t="s">
        <v>4</v>
      </c>
      <c r="H3389" s="2">
        <v>44677</v>
      </c>
      <c r="I3389" t="s">
        <v>5</v>
      </c>
      <c r="J3389" t="s">
        <v>5</v>
      </c>
      <c r="K3389" s="3">
        <v>500</v>
      </c>
      <c r="L3389" s="3">
        <v>500</v>
      </c>
      <c r="M3389" t="s">
        <v>4</v>
      </c>
      <c r="N3389" t="s">
        <v>4</v>
      </c>
      <c r="O3389" t="s">
        <v>4</v>
      </c>
      <c r="P3389" t="s">
        <v>2469</v>
      </c>
      <c r="Q3389" t="s">
        <v>6</v>
      </c>
      <c r="R3389" t="s">
        <v>676</v>
      </c>
      <c r="S3389" t="s">
        <v>4</v>
      </c>
      <c r="T3389" s="5">
        <v>0</v>
      </c>
      <c r="U3389" t="s">
        <v>7</v>
      </c>
      <c r="V3389">
        <f t="shared" si="127"/>
        <v>0</v>
      </c>
      <c r="W3389">
        <f>VLOOKUP(A3389,LISTINO!D:N,10,FALSE)</f>
        <v>0.43</v>
      </c>
      <c r="X3389">
        <f t="shared" si="126"/>
        <v>215</v>
      </c>
      <c r="Y3389" s="17">
        <f>VLOOKUP(A3389,LISTINO!D:K,7,FALSE)</f>
        <v>44593</v>
      </c>
    </row>
    <row r="3390" spans="1:25" x14ac:dyDescent="0.25">
      <c r="A3390" t="s">
        <v>586</v>
      </c>
      <c r="B3390" t="s">
        <v>0</v>
      </c>
      <c r="C3390" t="s">
        <v>0</v>
      </c>
      <c r="D3390" t="s">
        <v>132</v>
      </c>
      <c r="E3390" t="s">
        <v>159</v>
      </c>
      <c r="F3390" t="s">
        <v>587</v>
      </c>
      <c r="G3390" t="s">
        <v>4</v>
      </c>
      <c r="H3390" s="2">
        <v>44677</v>
      </c>
      <c r="I3390" t="s">
        <v>5</v>
      </c>
      <c r="J3390" t="s">
        <v>5</v>
      </c>
      <c r="K3390" s="3">
        <v>20</v>
      </c>
      <c r="L3390" s="3">
        <v>20</v>
      </c>
      <c r="M3390" t="s">
        <v>4</v>
      </c>
      <c r="N3390" t="s">
        <v>4</v>
      </c>
      <c r="O3390" t="s">
        <v>4</v>
      </c>
      <c r="P3390" t="s">
        <v>2466</v>
      </c>
      <c r="Q3390" t="s">
        <v>433</v>
      </c>
      <c r="R3390" t="s">
        <v>163</v>
      </c>
      <c r="S3390" t="s">
        <v>4</v>
      </c>
      <c r="T3390" s="5">
        <v>0</v>
      </c>
      <c r="U3390" t="s">
        <v>7</v>
      </c>
      <c r="V3390">
        <f t="shared" si="127"/>
        <v>0</v>
      </c>
      <c r="W3390">
        <f>VLOOKUP(A3390,LISTINO!D:N,10,FALSE)</f>
        <v>2.58</v>
      </c>
      <c r="X3390">
        <f t="shared" si="126"/>
        <v>51.6</v>
      </c>
      <c r="Y3390" s="17">
        <f>VLOOKUP(A3390,LISTINO!D:K,7,FALSE)</f>
        <v>45323</v>
      </c>
    </row>
    <row r="3391" spans="1:25" x14ac:dyDescent="0.25">
      <c r="A3391" t="s">
        <v>1754</v>
      </c>
      <c r="B3391" t="s">
        <v>0</v>
      </c>
      <c r="C3391" t="s">
        <v>0</v>
      </c>
      <c r="D3391" t="s">
        <v>132</v>
      </c>
      <c r="E3391" t="s">
        <v>159</v>
      </c>
      <c r="F3391" t="s">
        <v>1755</v>
      </c>
      <c r="G3391" t="s">
        <v>4</v>
      </c>
      <c r="H3391" s="2">
        <v>44677</v>
      </c>
      <c r="I3391" t="s">
        <v>5</v>
      </c>
      <c r="J3391" t="s">
        <v>5</v>
      </c>
      <c r="K3391" s="3">
        <v>5</v>
      </c>
      <c r="L3391" s="3">
        <v>5</v>
      </c>
      <c r="M3391" t="s">
        <v>4</v>
      </c>
      <c r="N3391" t="s">
        <v>4</v>
      </c>
      <c r="O3391" t="s">
        <v>4</v>
      </c>
      <c r="P3391" t="s">
        <v>2467</v>
      </c>
      <c r="Q3391" t="s">
        <v>327</v>
      </c>
      <c r="R3391" t="s">
        <v>676</v>
      </c>
      <c r="S3391" t="s">
        <v>4</v>
      </c>
      <c r="T3391" s="5">
        <v>0</v>
      </c>
      <c r="U3391" t="s">
        <v>7</v>
      </c>
      <c r="V3391">
        <f t="shared" si="127"/>
        <v>0</v>
      </c>
      <c r="W3391">
        <f>VLOOKUP(A3391,LISTINO!D:N,10,FALSE)</f>
        <v>11.5</v>
      </c>
      <c r="X3391">
        <f t="shared" si="126"/>
        <v>57.5</v>
      </c>
      <c r="Y3391" s="17">
        <f>VLOOKUP(A3391,LISTINO!D:K,7,FALSE)</f>
        <v>44652</v>
      </c>
    </row>
    <row r="3392" spans="1:25" hidden="1" x14ac:dyDescent="0.25">
      <c r="A3392" t="s">
        <v>207</v>
      </c>
      <c r="B3392" t="s">
        <v>0</v>
      </c>
      <c r="C3392" t="s">
        <v>1</v>
      </c>
      <c r="D3392" t="s">
        <v>132</v>
      </c>
      <c r="E3392" t="s">
        <v>159</v>
      </c>
      <c r="F3392" t="s">
        <v>208</v>
      </c>
      <c r="G3392" t="s">
        <v>4</v>
      </c>
      <c r="H3392" s="2">
        <v>44677</v>
      </c>
      <c r="I3392" t="s">
        <v>5</v>
      </c>
      <c r="J3392" t="s">
        <v>5</v>
      </c>
      <c r="K3392" s="3">
        <v>500</v>
      </c>
      <c r="L3392" s="3">
        <v>500</v>
      </c>
      <c r="M3392" t="s">
        <v>4</v>
      </c>
      <c r="N3392" t="s">
        <v>4</v>
      </c>
      <c r="O3392" t="s">
        <v>4</v>
      </c>
      <c r="P3392" t="s">
        <v>2467</v>
      </c>
      <c r="Q3392" t="s">
        <v>473</v>
      </c>
      <c r="R3392" t="s">
        <v>676</v>
      </c>
      <c r="S3392" t="s">
        <v>4</v>
      </c>
      <c r="T3392" s="5">
        <v>300</v>
      </c>
      <c r="U3392" t="s">
        <v>7</v>
      </c>
      <c r="V3392">
        <f t="shared" si="127"/>
        <v>0.6</v>
      </c>
      <c r="W3392">
        <f>VLOOKUP(A3392,LISTINO!D:N,10,FALSE)</f>
        <v>0.75</v>
      </c>
      <c r="X3392">
        <f t="shared" si="126"/>
        <v>375</v>
      </c>
      <c r="Y3392" s="17">
        <f>VLOOKUP(A3392,LISTINO!D:K,7,FALSE)</f>
        <v>44593</v>
      </c>
    </row>
    <row r="3393" spans="1:25" x14ac:dyDescent="0.25">
      <c r="A3393" t="s">
        <v>726</v>
      </c>
      <c r="B3393" t="s">
        <v>0</v>
      </c>
      <c r="C3393" t="s">
        <v>1</v>
      </c>
      <c r="D3393" t="s">
        <v>132</v>
      </c>
      <c r="E3393" t="s">
        <v>159</v>
      </c>
      <c r="F3393" t="s">
        <v>727</v>
      </c>
      <c r="G3393" t="s">
        <v>4</v>
      </c>
      <c r="H3393" s="2">
        <v>44677</v>
      </c>
      <c r="I3393" t="s">
        <v>5</v>
      </c>
      <c r="J3393" t="s">
        <v>5</v>
      </c>
      <c r="K3393" s="3">
        <v>170</v>
      </c>
      <c r="L3393" s="3">
        <v>170</v>
      </c>
      <c r="M3393" t="s">
        <v>4</v>
      </c>
      <c r="N3393" t="s">
        <v>4</v>
      </c>
      <c r="O3393" t="s">
        <v>4</v>
      </c>
      <c r="P3393" t="s">
        <v>2464</v>
      </c>
      <c r="Q3393" t="s">
        <v>10</v>
      </c>
      <c r="R3393" t="s">
        <v>163</v>
      </c>
      <c r="S3393" t="s">
        <v>4</v>
      </c>
      <c r="T3393" s="5">
        <v>355.3</v>
      </c>
      <c r="U3393" t="s">
        <v>7</v>
      </c>
      <c r="V3393">
        <f t="shared" si="127"/>
        <v>2.09</v>
      </c>
      <c r="W3393">
        <f>VLOOKUP(A3393,LISTINO!D:N,10,FALSE)</f>
        <v>2.13</v>
      </c>
      <c r="X3393">
        <f t="shared" si="126"/>
        <v>362.09999999999997</v>
      </c>
      <c r="Y3393" s="17">
        <f>VLOOKUP(A3393,LISTINO!D:K,7,FALSE)</f>
        <v>45376</v>
      </c>
    </row>
    <row r="3394" spans="1:25" x14ac:dyDescent="0.25">
      <c r="A3394" t="s">
        <v>726</v>
      </c>
      <c r="B3394" t="s">
        <v>0</v>
      </c>
      <c r="C3394" t="s">
        <v>1</v>
      </c>
      <c r="D3394" t="s">
        <v>132</v>
      </c>
      <c r="E3394" t="s">
        <v>159</v>
      </c>
      <c r="F3394" t="s">
        <v>727</v>
      </c>
      <c r="G3394" t="s">
        <v>4</v>
      </c>
      <c r="H3394" s="2">
        <v>44677</v>
      </c>
      <c r="I3394" t="s">
        <v>5</v>
      </c>
      <c r="J3394" t="s">
        <v>5</v>
      </c>
      <c r="K3394" s="3">
        <v>119</v>
      </c>
      <c r="L3394" s="3">
        <v>119</v>
      </c>
      <c r="M3394" t="s">
        <v>4</v>
      </c>
      <c r="N3394" t="s">
        <v>4</v>
      </c>
      <c r="O3394" t="s">
        <v>4</v>
      </c>
      <c r="P3394" t="s">
        <v>2466</v>
      </c>
      <c r="Q3394" t="s">
        <v>6</v>
      </c>
      <c r="R3394" t="s">
        <v>163</v>
      </c>
      <c r="S3394" t="s">
        <v>4</v>
      </c>
      <c r="T3394" s="5">
        <v>248.71</v>
      </c>
      <c r="U3394" t="s">
        <v>7</v>
      </c>
      <c r="V3394">
        <f t="shared" si="127"/>
        <v>2.09</v>
      </c>
      <c r="W3394">
        <f>VLOOKUP(A3394,LISTINO!D:N,10,FALSE)</f>
        <v>2.13</v>
      </c>
      <c r="X3394">
        <f t="shared" si="126"/>
        <v>253.47</v>
      </c>
      <c r="Y3394" s="17">
        <f>VLOOKUP(A3394,LISTINO!D:K,7,FALSE)</f>
        <v>45376</v>
      </c>
    </row>
    <row r="3395" spans="1:25" x14ac:dyDescent="0.25">
      <c r="A3395" t="s">
        <v>738</v>
      </c>
      <c r="B3395" t="s">
        <v>0</v>
      </c>
      <c r="C3395" t="s">
        <v>1</v>
      </c>
      <c r="D3395" t="s">
        <v>132</v>
      </c>
      <c r="E3395" t="s">
        <v>159</v>
      </c>
      <c r="F3395" t="s">
        <v>739</v>
      </c>
      <c r="G3395" t="s">
        <v>4</v>
      </c>
      <c r="H3395" s="2">
        <v>44672</v>
      </c>
      <c r="I3395" t="s">
        <v>5</v>
      </c>
      <c r="J3395" t="s">
        <v>5</v>
      </c>
      <c r="K3395" s="3">
        <v>20</v>
      </c>
      <c r="L3395" s="3">
        <v>20</v>
      </c>
      <c r="M3395" t="s">
        <v>4</v>
      </c>
      <c r="N3395" t="s">
        <v>4</v>
      </c>
      <c r="O3395" t="s">
        <v>4</v>
      </c>
      <c r="P3395" t="s">
        <v>2470</v>
      </c>
      <c r="Q3395" t="s">
        <v>6</v>
      </c>
      <c r="R3395" t="s">
        <v>676</v>
      </c>
      <c r="S3395" t="s">
        <v>4</v>
      </c>
      <c r="T3395" s="5">
        <v>16.399999999999999</v>
      </c>
      <c r="U3395" t="s">
        <v>7</v>
      </c>
      <c r="V3395">
        <f t="shared" ref="V3395:V3436" si="128" xml:space="preserve"> T3395/K3395</f>
        <v>0.82</v>
      </c>
      <c r="W3395">
        <f>VLOOKUP(A3395,LISTINO!D:N,10,FALSE)</f>
        <v>1.04</v>
      </c>
      <c r="X3395">
        <f t="shared" ref="X3395:X3458" si="129">W3395*K3395</f>
        <v>20.8</v>
      </c>
      <c r="Y3395" s="17">
        <f>VLOOKUP(A3395,LISTINO!D:K,7,FALSE)</f>
        <v>44593</v>
      </c>
    </row>
    <row r="3396" spans="1:25" x14ac:dyDescent="0.25">
      <c r="A3396" t="s">
        <v>738</v>
      </c>
      <c r="B3396" t="s">
        <v>0</v>
      </c>
      <c r="C3396" t="s">
        <v>1</v>
      </c>
      <c r="D3396" t="s">
        <v>132</v>
      </c>
      <c r="E3396" t="s">
        <v>159</v>
      </c>
      <c r="F3396" t="s">
        <v>739</v>
      </c>
      <c r="G3396" t="s">
        <v>4</v>
      </c>
      <c r="H3396" s="2">
        <v>44672</v>
      </c>
      <c r="I3396" t="s">
        <v>5</v>
      </c>
      <c r="J3396" t="s">
        <v>5</v>
      </c>
      <c r="K3396" s="3">
        <v>20</v>
      </c>
      <c r="L3396" s="3">
        <v>20</v>
      </c>
      <c r="M3396" t="s">
        <v>4</v>
      </c>
      <c r="N3396" t="s">
        <v>4</v>
      </c>
      <c r="O3396" t="s">
        <v>4</v>
      </c>
      <c r="P3396" t="s">
        <v>2470</v>
      </c>
      <c r="Q3396" t="s">
        <v>21</v>
      </c>
      <c r="R3396" t="s">
        <v>676</v>
      </c>
      <c r="S3396" t="s">
        <v>4</v>
      </c>
      <c r="T3396" s="5">
        <v>16.399999999999999</v>
      </c>
      <c r="U3396" t="s">
        <v>7</v>
      </c>
      <c r="V3396">
        <f t="shared" si="128"/>
        <v>0.82</v>
      </c>
      <c r="W3396">
        <f>VLOOKUP(A3396,LISTINO!D:N,10,FALSE)</f>
        <v>1.04</v>
      </c>
      <c r="X3396">
        <f t="shared" si="129"/>
        <v>20.8</v>
      </c>
      <c r="Y3396" s="17">
        <f>VLOOKUP(A3396,LISTINO!D:K,7,FALSE)</f>
        <v>44593</v>
      </c>
    </row>
    <row r="3397" spans="1:25" x14ac:dyDescent="0.25">
      <c r="A3397" t="s">
        <v>738</v>
      </c>
      <c r="B3397" t="s">
        <v>0</v>
      </c>
      <c r="C3397" t="s">
        <v>1</v>
      </c>
      <c r="D3397" t="s">
        <v>132</v>
      </c>
      <c r="E3397" t="s">
        <v>159</v>
      </c>
      <c r="F3397" t="s">
        <v>739</v>
      </c>
      <c r="G3397" t="s">
        <v>4</v>
      </c>
      <c r="H3397" s="2">
        <v>44672</v>
      </c>
      <c r="I3397" t="s">
        <v>5</v>
      </c>
      <c r="J3397" t="s">
        <v>5</v>
      </c>
      <c r="K3397" s="3">
        <v>20</v>
      </c>
      <c r="L3397" s="3">
        <v>20</v>
      </c>
      <c r="M3397" t="s">
        <v>4</v>
      </c>
      <c r="N3397" t="s">
        <v>4</v>
      </c>
      <c r="O3397" t="s">
        <v>4</v>
      </c>
      <c r="P3397" t="s">
        <v>2470</v>
      </c>
      <c r="Q3397" t="s">
        <v>10</v>
      </c>
      <c r="R3397" t="s">
        <v>676</v>
      </c>
      <c r="S3397" t="s">
        <v>4</v>
      </c>
      <c r="T3397" s="5">
        <v>16.399999999999999</v>
      </c>
      <c r="U3397" t="s">
        <v>7</v>
      </c>
      <c r="V3397">
        <f t="shared" si="128"/>
        <v>0.82</v>
      </c>
      <c r="W3397">
        <f>VLOOKUP(A3397,LISTINO!D:N,10,FALSE)</f>
        <v>1.04</v>
      </c>
      <c r="X3397">
        <f t="shared" si="129"/>
        <v>20.8</v>
      </c>
      <c r="Y3397" s="17">
        <f>VLOOKUP(A3397,LISTINO!D:K,7,FALSE)</f>
        <v>44593</v>
      </c>
    </row>
    <row r="3398" spans="1:25" x14ac:dyDescent="0.25">
      <c r="A3398" t="s">
        <v>738</v>
      </c>
      <c r="B3398" t="s">
        <v>0</v>
      </c>
      <c r="C3398" t="s">
        <v>1</v>
      </c>
      <c r="D3398" t="s">
        <v>132</v>
      </c>
      <c r="E3398" t="s">
        <v>159</v>
      </c>
      <c r="F3398" t="s">
        <v>739</v>
      </c>
      <c r="G3398" t="s">
        <v>4</v>
      </c>
      <c r="H3398" s="2">
        <v>44672</v>
      </c>
      <c r="I3398" t="s">
        <v>5</v>
      </c>
      <c r="J3398" t="s">
        <v>5</v>
      </c>
      <c r="K3398" s="3">
        <v>20</v>
      </c>
      <c r="L3398" s="3">
        <v>20</v>
      </c>
      <c r="M3398" t="s">
        <v>4</v>
      </c>
      <c r="N3398" t="s">
        <v>4</v>
      </c>
      <c r="O3398" t="s">
        <v>4</v>
      </c>
      <c r="P3398" t="s">
        <v>2470</v>
      </c>
      <c r="Q3398" t="s">
        <v>13</v>
      </c>
      <c r="R3398" t="s">
        <v>676</v>
      </c>
      <c r="S3398" t="s">
        <v>4</v>
      </c>
      <c r="T3398" s="5">
        <v>16.399999999999999</v>
      </c>
      <c r="U3398" t="s">
        <v>7</v>
      </c>
      <c r="V3398">
        <f t="shared" si="128"/>
        <v>0.82</v>
      </c>
      <c r="W3398">
        <f>VLOOKUP(A3398,LISTINO!D:N,10,FALSE)</f>
        <v>1.04</v>
      </c>
      <c r="X3398">
        <f t="shared" si="129"/>
        <v>20.8</v>
      </c>
      <c r="Y3398" s="17">
        <f>VLOOKUP(A3398,LISTINO!D:K,7,FALSE)</f>
        <v>44593</v>
      </c>
    </row>
    <row r="3399" spans="1:25" x14ac:dyDescent="0.25">
      <c r="A3399" t="s">
        <v>738</v>
      </c>
      <c r="B3399" t="s">
        <v>0</v>
      </c>
      <c r="C3399" t="s">
        <v>1</v>
      </c>
      <c r="D3399" t="s">
        <v>132</v>
      </c>
      <c r="E3399" t="s">
        <v>159</v>
      </c>
      <c r="F3399" t="s">
        <v>739</v>
      </c>
      <c r="G3399" t="s">
        <v>4</v>
      </c>
      <c r="H3399" s="2">
        <v>44672</v>
      </c>
      <c r="I3399" t="s">
        <v>5</v>
      </c>
      <c r="J3399" t="s">
        <v>5</v>
      </c>
      <c r="K3399" s="3">
        <v>20</v>
      </c>
      <c r="L3399" s="3">
        <v>20</v>
      </c>
      <c r="M3399" t="s">
        <v>4</v>
      </c>
      <c r="N3399" t="s">
        <v>4</v>
      </c>
      <c r="O3399" t="s">
        <v>4</v>
      </c>
      <c r="P3399" t="s">
        <v>2470</v>
      </c>
      <c r="Q3399" t="s">
        <v>14</v>
      </c>
      <c r="R3399" t="s">
        <v>676</v>
      </c>
      <c r="S3399" t="s">
        <v>4</v>
      </c>
      <c r="T3399" s="5">
        <v>16.399999999999999</v>
      </c>
      <c r="U3399" t="s">
        <v>7</v>
      </c>
      <c r="V3399">
        <f t="shared" si="128"/>
        <v>0.82</v>
      </c>
      <c r="W3399">
        <f>VLOOKUP(A3399,LISTINO!D:N,10,FALSE)</f>
        <v>1.04</v>
      </c>
      <c r="X3399">
        <f t="shared" si="129"/>
        <v>20.8</v>
      </c>
      <c r="Y3399" s="17">
        <f>VLOOKUP(A3399,LISTINO!D:K,7,FALSE)</f>
        <v>44593</v>
      </c>
    </row>
    <row r="3400" spans="1:25" x14ac:dyDescent="0.25">
      <c r="A3400" t="s">
        <v>738</v>
      </c>
      <c r="B3400" t="s">
        <v>0</v>
      </c>
      <c r="C3400" t="s">
        <v>1</v>
      </c>
      <c r="D3400" t="s">
        <v>132</v>
      </c>
      <c r="E3400" t="s">
        <v>159</v>
      </c>
      <c r="F3400" t="s">
        <v>739</v>
      </c>
      <c r="G3400" t="s">
        <v>4</v>
      </c>
      <c r="H3400" s="2">
        <v>44672</v>
      </c>
      <c r="I3400" t="s">
        <v>5</v>
      </c>
      <c r="J3400" t="s">
        <v>5</v>
      </c>
      <c r="K3400" s="3">
        <v>20</v>
      </c>
      <c r="L3400" s="3">
        <v>20</v>
      </c>
      <c r="M3400" t="s">
        <v>4</v>
      </c>
      <c r="N3400" t="s">
        <v>4</v>
      </c>
      <c r="O3400" t="s">
        <v>4</v>
      </c>
      <c r="P3400" t="s">
        <v>2470</v>
      </c>
      <c r="Q3400" t="s">
        <v>44</v>
      </c>
      <c r="R3400" t="s">
        <v>676</v>
      </c>
      <c r="S3400" t="s">
        <v>4</v>
      </c>
      <c r="T3400" s="5">
        <v>16.399999999999999</v>
      </c>
      <c r="U3400" t="s">
        <v>7</v>
      </c>
      <c r="V3400">
        <f t="shared" si="128"/>
        <v>0.82</v>
      </c>
      <c r="W3400">
        <f>VLOOKUP(A3400,LISTINO!D:N,10,FALSE)</f>
        <v>1.04</v>
      </c>
      <c r="X3400">
        <f t="shared" si="129"/>
        <v>20.8</v>
      </c>
      <c r="Y3400" s="17">
        <f>VLOOKUP(A3400,LISTINO!D:K,7,FALSE)</f>
        <v>44593</v>
      </c>
    </row>
    <row r="3401" spans="1:25" x14ac:dyDescent="0.25">
      <c r="A3401" t="s">
        <v>738</v>
      </c>
      <c r="B3401" t="s">
        <v>0</v>
      </c>
      <c r="C3401" t="s">
        <v>1</v>
      </c>
      <c r="D3401" t="s">
        <v>132</v>
      </c>
      <c r="E3401" t="s">
        <v>159</v>
      </c>
      <c r="F3401" t="s">
        <v>739</v>
      </c>
      <c r="G3401" t="s">
        <v>4</v>
      </c>
      <c r="H3401" s="2">
        <v>44672</v>
      </c>
      <c r="I3401" t="s">
        <v>5</v>
      </c>
      <c r="J3401" t="s">
        <v>5</v>
      </c>
      <c r="K3401" s="3">
        <v>20</v>
      </c>
      <c r="L3401" s="3">
        <v>20</v>
      </c>
      <c r="M3401" t="s">
        <v>4</v>
      </c>
      <c r="N3401" t="s">
        <v>4</v>
      </c>
      <c r="O3401" t="s">
        <v>4</v>
      </c>
      <c r="P3401" t="s">
        <v>2470</v>
      </c>
      <c r="Q3401" t="s">
        <v>45</v>
      </c>
      <c r="R3401" t="s">
        <v>676</v>
      </c>
      <c r="S3401" t="s">
        <v>4</v>
      </c>
      <c r="T3401" s="5">
        <v>16.399999999999999</v>
      </c>
      <c r="U3401" t="s">
        <v>7</v>
      </c>
      <c r="V3401">
        <f t="shared" si="128"/>
        <v>0.82</v>
      </c>
      <c r="W3401">
        <f>VLOOKUP(A3401,LISTINO!D:N,10,FALSE)</f>
        <v>1.04</v>
      </c>
      <c r="X3401">
        <f t="shared" si="129"/>
        <v>20.8</v>
      </c>
      <c r="Y3401" s="17">
        <f>VLOOKUP(A3401,LISTINO!D:K,7,FALSE)</f>
        <v>44593</v>
      </c>
    </row>
    <row r="3402" spans="1:25" x14ac:dyDescent="0.25">
      <c r="A3402" t="s">
        <v>738</v>
      </c>
      <c r="B3402" t="s">
        <v>0</v>
      </c>
      <c r="C3402" t="s">
        <v>1</v>
      </c>
      <c r="D3402" t="s">
        <v>132</v>
      </c>
      <c r="E3402" t="s">
        <v>159</v>
      </c>
      <c r="F3402" t="s">
        <v>739</v>
      </c>
      <c r="G3402" t="s">
        <v>4</v>
      </c>
      <c r="H3402" s="2">
        <v>44672</v>
      </c>
      <c r="I3402" t="s">
        <v>5</v>
      </c>
      <c r="J3402" t="s">
        <v>5</v>
      </c>
      <c r="K3402" s="3">
        <v>20</v>
      </c>
      <c r="L3402" s="3">
        <v>20</v>
      </c>
      <c r="M3402" t="s">
        <v>4</v>
      </c>
      <c r="N3402" t="s">
        <v>4</v>
      </c>
      <c r="O3402" t="s">
        <v>4</v>
      </c>
      <c r="P3402" t="s">
        <v>2470</v>
      </c>
      <c r="Q3402" t="s">
        <v>383</v>
      </c>
      <c r="R3402" t="s">
        <v>676</v>
      </c>
      <c r="S3402" t="s">
        <v>4</v>
      </c>
      <c r="T3402" s="5">
        <v>16.399999999999999</v>
      </c>
      <c r="U3402" t="s">
        <v>7</v>
      </c>
      <c r="V3402">
        <f t="shared" si="128"/>
        <v>0.82</v>
      </c>
      <c r="W3402">
        <f>VLOOKUP(A3402,LISTINO!D:N,10,FALSE)</f>
        <v>1.04</v>
      </c>
      <c r="X3402">
        <f t="shared" si="129"/>
        <v>20.8</v>
      </c>
      <c r="Y3402" s="17">
        <f>VLOOKUP(A3402,LISTINO!D:K,7,FALSE)</f>
        <v>44593</v>
      </c>
    </row>
    <row r="3403" spans="1:25" x14ac:dyDescent="0.25">
      <c r="A3403" t="s">
        <v>738</v>
      </c>
      <c r="B3403" t="s">
        <v>0</v>
      </c>
      <c r="C3403" t="s">
        <v>1</v>
      </c>
      <c r="D3403" t="s">
        <v>132</v>
      </c>
      <c r="E3403" t="s">
        <v>159</v>
      </c>
      <c r="F3403" t="s">
        <v>739</v>
      </c>
      <c r="G3403" t="s">
        <v>4</v>
      </c>
      <c r="H3403" s="2">
        <v>44672</v>
      </c>
      <c r="I3403" t="s">
        <v>5</v>
      </c>
      <c r="J3403" t="s">
        <v>5</v>
      </c>
      <c r="K3403" s="3">
        <v>20</v>
      </c>
      <c r="L3403" s="3">
        <v>20</v>
      </c>
      <c r="M3403" t="s">
        <v>4</v>
      </c>
      <c r="N3403" t="s">
        <v>4</v>
      </c>
      <c r="O3403" t="s">
        <v>4</v>
      </c>
      <c r="P3403" t="s">
        <v>2470</v>
      </c>
      <c r="Q3403" t="s">
        <v>391</v>
      </c>
      <c r="R3403" t="s">
        <v>676</v>
      </c>
      <c r="S3403" t="s">
        <v>4</v>
      </c>
      <c r="T3403" s="5">
        <v>16.399999999999999</v>
      </c>
      <c r="U3403" t="s">
        <v>7</v>
      </c>
      <c r="V3403">
        <f t="shared" si="128"/>
        <v>0.82</v>
      </c>
      <c r="W3403">
        <f>VLOOKUP(A3403,LISTINO!D:N,10,FALSE)</f>
        <v>1.04</v>
      </c>
      <c r="X3403">
        <f t="shared" si="129"/>
        <v>20.8</v>
      </c>
      <c r="Y3403" s="17">
        <f>VLOOKUP(A3403,LISTINO!D:K,7,FALSE)</f>
        <v>44593</v>
      </c>
    </row>
    <row r="3404" spans="1:25" x14ac:dyDescent="0.25">
      <c r="A3404" t="s">
        <v>738</v>
      </c>
      <c r="B3404" t="s">
        <v>0</v>
      </c>
      <c r="C3404" t="s">
        <v>1</v>
      </c>
      <c r="D3404" t="s">
        <v>132</v>
      </c>
      <c r="E3404" t="s">
        <v>159</v>
      </c>
      <c r="F3404" t="s">
        <v>739</v>
      </c>
      <c r="G3404" t="s">
        <v>4</v>
      </c>
      <c r="H3404" s="2">
        <v>44672</v>
      </c>
      <c r="I3404" t="s">
        <v>5</v>
      </c>
      <c r="J3404" t="s">
        <v>5</v>
      </c>
      <c r="K3404" s="3">
        <v>20</v>
      </c>
      <c r="L3404" s="3">
        <v>20</v>
      </c>
      <c r="M3404" t="s">
        <v>4</v>
      </c>
      <c r="N3404" t="s">
        <v>4</v>
      </c>
      <c r="O3404" t="s">
        <v>4</v>
      </c>
      <c r="P3404" t="s">
        <v>2470</v>
      </c>
      <c r="Q3404" t="s">
        <v>433</v>
      </c>
      <c r="R3404" t="s">
        <v>676</v>
      </c>
      <c r="S3404" t="s">
        <v>4</v>
      </c>
      <c r="T3404" s="5">
        <v>16.399999999999999</v>
      </c>
      <c r="U3404" t="s">
        <v>7</v>
      </c>
      <c r="V3404">
        <f t="shared" si="128"/>
        <v>0.82</v>
      </c>
      <c r="W3404">
        <f>VLOOKUP(A3404,LISTINO!D:N,10,FALSE)</f>
        <v>1.04</v>
      </c>
      <c r="X3404">
        <f t="shared" si="129"/>
        <v>20.8</v>
      </c>
      <c r="Y3404" s="17">
        <f>VLOOKUP(A3404,LISTINO!D:K,7,FALSE)</f>
        <v>44593</v>
      </c>
    </row>
    <row r="3405" spans="1:25" x14ac:dyDescent="0.25">
      <c r="A3405" t="s">
        <v>738</v>
      </c>
      <c r="B3405" t="s">
        <v>0</v>
      </c>
      <c r="C3405" t="s">
        <v>1</v>
      </c>
      <c r="D3405" t="s">
        <v>132</v>
      </c>
      <c r="E3405" t="s">
        <v>159</v>
      </c>
      <c r="F3405" t="s">
        <v>739</v>
      </c>
      <c r="G3405" t="s">
        <v>4</v>
      </c>
      <c r="H3405" s="2">
        <v>44672</v>
      </c>
      <c r="I3405" t="s">
        <v>5</v>
      </c>
      <c r="J3405" t="s">
        <v>5</v>
      </c>
      <c r="K3405" s="3">
        <v>20</v>
      </c>
      <c r="L3405" s="3">
        <v>20</v>
      </c>
      <c r="M3405" t="s">
        <v>4</v>
      </c>
      <c r="N3405" t="s">
        <v>4</v>
      </c>
      <c r="O3405" t="s">
        <v>4</v>
      </c>
      <c r="P3405" t="s">
        <v>2470</v>
      </c>
      <c r="Q3405" t="s">
        <v>445</v>
      </c>
      <c r="R3405" t="s">
        <v>676</v>
      </c>
      <c r="S3405" t="s">
        <v>4</v>
      </c>
      <c r="T3405" s="5">
        <v>16.399999999999999</v>
      </c>
      <c r="U3405" t="s">
        <v>7</v>
      </c>
      <c r="V3405">
        <f t="shared" si="128"/>
        <v>0.82</v>
      </c>
      <c r="W3405">
        <f>VLOOKUP(A3405,LISTINO!D:N,10,FALSE)</f>
        <v>1.04</v>
      </c>
      <c r="X3405">
        <f t="shared" si="129"/>
        <v>20.8</v>
      </c>
      <c r="Y3405" s="17">
        <f>VLOOKUP(A3405,LISTINO!D:K,7,FALSE)</f>
        <v>44593</v>
      </c>
    </row>
    <row r="3406" spans="1:25" x14ac:dyDescent="0.25">
      <c r="A3406" t="s">
        <v>738</v>
      </c>
      <c r="B3406" t="s">
        <v>0</v>
      </c>
      <c r="C3406" t="s">
        <v>1</v>
      </c>
      <c r="D3406" t="s">
        <v>132</v>
      </c>
      <c r="E3406" t="s">
        <v>159</v>
      </c>
      <c r="F3406" t="s">
        <v>739</v>
      </c>
      <c r="G3406" t="s">
        <v>4</v>
      </c>
      <c r="H3406" s="2">
        <v>44672</v>
      </c>
      <c r="I3406" t="s">
        <v>5</v>
      </c>
      <c r="J3406" t="s">
        <v>5</v>
      </c>
      <c r="K3406" s="3">
        <v>20</v>
      </c>
      <c r="L3406" s="3">
        <v>20</v>
      </c>
      <c r="M3406" t="s">
        <v>4</v>
      </c>
      <c r="N3406" t="s">
        <v>4</v>
      </c>
      <c r="O3406" t="s">
        <v>4</v>
      </c>
      <c r="P3406" t="s">
        <v>2470</v>
      </c>
      <c r="Q3406" t="s">
        <v>448</v>
      </c>
      <c r="R3406" t="s">
        <v>676</v>
      </c>
      <c r="S3406" t="s">
        <v>4</v>
      </c>
      <c r="T3406" s="5">
        <v>16.399999999999999</v>
      </c>
      <c r="U3406" t="s">
        <v>7</v>
      </c>
      <c r="V3406">
        <f t="shared" si="128"/>
        <v>0.82</v>
      </c>
      <c r="W3406">
        <f>VLOOKUP(A3406,LISTINO!D:N,10,FALSE)</f>
        <v>1.04</v>
      </c>
      <c r="X3406">
        <f t="shared" si="129"/>
        <v>20.8</v>
      </c>
      <c r="Y3406" s="17">
        <f>VLOOKUP(A3406,LISTINO!D:K,7,FALSE)</f>
        <v>44593</v>
      </c>
    </row>
    <row r="3407" spans="1:25" x14ac:dyDescent="0.25">
      <c r="A3407" t="s">
        <v>738</v>
      </c>
      <c r="B3407" t="s">
        <v>0</v>
      </c>
      <c r="C3407" t="s">
        <v>1</v>
      </c>
      <c r="D3407" t="s">
        <v>132</v>
      </c>
      <c r="E3407" t="s">
        <v>159</v>
      </c>
      <c r="F3407" t="s">
        <v>739</v>
      </c>
      <c r="G3407" t="s">
        <v>4</v>
      </c>
      <c r="H3407" s="2">
        <v>44672</v>
      </c>
      <c r="I3407" t="s">
        <v>5</v>
      </c>
      <c r="J3407" t="s">
        <v>5</v>
      </c>
      <c r="K3407" s="3">
        <v>20</v>
      </c>
      <c r="L3407" s="3">
        <v>20</v>
      </c>
      <c r="M3407" t="s">
        <v>4</v>
      </c>
      <c r="N3407" t="s">
        <v>4</v>
      </c>
      <c r="O3407" t="s">
        <v>4</v>
      </c>
      <c r="P3407" t="s">
        <v>2470</v>
      </c>
      <c r="Q3407" t="s">
        <v>451</v>
      </c>
      <c r="R3407" t="s">
        <v>676</v>
      </c>
      <c r="S3407" t="s">
        <v>4</v>
      </c>
      <c r="T3407" s="5">
        <v>16.399999999999999</v>
      </c>
      <c r="U3407" t="s">
        <v>7</v>
      </c>
      <c r="V3407">
        <f t="shared" si="128"/>
        <v>0.82</v>
      </c>
      <c r="W3407">
        <f>VLOOKUP(A3407,LISTINO!D:N,10,FALSE)</f>
        <v>1.04</v>
      </c>
      <c r="X3407">
        <f t="shared" si="129"/>
        <v>20.8</v>
      </c>
      <c r="Y3407" s="17">
        <f>VLOOKUP(A3407,LISTINO!D:K,7,FALSE)</f>
        <v>44593</v>
      </c>
    </row>
    <row r="3408" spans="1:25" x14ac:dyDescent="0.25">
      <c r="A3408" t="s">
        <v>738</v>
      </c>
      <c r="B3408" t="s">
        <v>0</v>
      </c>
      <c r="C3408" t="s">
        <v>1</v>
      </c>
      <c r="D3408" t="s">
        <v>132</v>
      </c>
      <c r="E3408" t="s">
        <v>159</v>
      </c>
      <c r="F3408" t="s">
        <v>739</v>
      </c>
      <c r="G3408" t="s">
        <v>4</v>
      </c>
      <c r="H3408" s="2">
        <v>44672</v>
      </c>
      <c r="I3408" t="s">
        <v>5</v>
      </c>
      <c r="J3408" t="s">
        <v>5</v>
      </c>
      <c r="K3408" s="3">
        <v>20</v>
      </c>
      <c r="L3408" s="3">
        <v>20</v>
      </c>
      <c r="M3408" t="s">
        <v>4</v>
      </c>
      <c r="N3408" t="s">
        <v>4</v>
      </c>
      <c r="O3408" t="s">
        <v>4</v>
      </c>
      <c r="P3408" t="s">
        <v>2470</v>
      </c>
      <c r="Q3408" t="s">
        <v>460</v>
      </c>
      <c r="R3408" t="s">
        <v>676</v>
      </c>
      <c r="S3408" t="s">
        <v>4</v>
      </c>
      <c r="T3408" s="5">
        <v>16.399999999999999</v>
      </c>
      <c r="U3408" t="s">
        <v>7</v>
      </c>
      <c r="V3408">
        <f t="shared" si="128"/>
        <v>0.82</v>
      </c>
      <c r="W3408">
        <f>VLOOKUP(A3408,LISTINO!D:N,10,FALSE)</f>
        <v>1.04</v>
      </c>
      <c r="X3408">
        <f t="shared" si="129"/>
        <v>20.8</v>
      </c>
      <c r="Y3408" s="17">
        <f>VLOOKUP(A3408,LISTINO!D:K,7,FALSE)</f>
        <v>44593</v>
      </c>
    </row>
    <row r="3409" spans="1:25" x14ac:dyDescent="0.25">
      <c r="A3409" t="s">
        <v>738</v>
      </c>
      <c r="B3409" t="s">
        <v>0</v>
      </c>
      <c r="C3409" t="s">
        <v>1</v>
      </c>
      <c r="D3409" t="s">
        <v>132</v>
      </c>
      <c r="E3409" t="s">
        <v>159</v>
      </c>
      <c r="F3409" t="s">
        <v>739</v>
      </c>
      <c r="G3409" t="s">
        <v>4</v>
      </c>
      <c r="H3409" s="2">
        <v>44672</v>
      </c>
      <c r="I3409" t="s">
        <v>5</v>
      </c>
      <c r="J3409" t="s">
        <v>5</v>
      </c>
      <c r="K3409" s="3">
        <v>20</v>
      </c>
      <c r="L3409" s="3">
        <v>20</v>
      </c>
      <c r="M3409" t="s">
        <v>4</v>
      </c>
      <c r="N3409" t="s">
        <v>4</v>
      </c>
      <c r="O3409" t="s">
        <v>4</v>
      </c>
      <c r="P3409" t="s">
        <v>2470</v>
      </c>
      <c r="Q3409" t="s">
        <v>470</v>
      </c>
      <c r="R3409" t="s">
        <v>676</v>
      </c>
      <c r="S3409" t="s">
        <v>4</v>
      </c>
      <c r="T3409" s="5">
        <v>16.399999999999999</v>
      </c>
      <c r="U3409" t="s">
        <v>7</v>
      </c>
      <c r="V3409">
        <f t="shared" si="128"/>
        <v>0.82</v>
      </c>
      <c r="W3409">
        <f>VLOOKUP(A3409,LISTINO!D:N,10,FALSE)</f>
        <v>1.04</v>
      </c>
      <c r="X3409">
        <f t="shared" si="129"/>
        <v>20.8</v>
      </c>
      <c r="Y3409" s="17">
        <f>VLOOKUP(A3409,LISTINO!D:K,7,FALSE)</f>
        <v>44593</v>
      </c>
    </row>
    <row r="3410" spans="1:25" x14ac:dyDescent="0.25">
      <c r="A3410" t="s">
        <v>669</v>
      </c>
      <c r="B3410" t="s">
        <v>0</v>
      </c>
      <c r="C3410" t="s">
        <v>1</v>
      </c>
      <c r="D3410" t="s">
        <v>132</v>
      </c>
      <c r="E3410" t="s">
        <v>159</v>
      </c>
      <c r="F3410" t="s">
        <v>670</v>
      </c>
      <c r="G3410" t="s">
        <v>4</v>
      </c>
      <c r="H3410" s="2">
        <v>44672</v>
      </c>
      <c r="I3410" t="s">
        <v>5</v>
      </c>
      <c r="J3410" t="s">
        <v>5</v>
      </c>
      <c r="K3410" s="3">
        <v>20</v>
      </c>
      <c r="L3410" s="3">
        <v>20</v>
      </c>
      <c r="M3410" t="s">
        <v>4</v>
      </c>
      <c r="N3410" t="s">
        <v>4</v>
      </c>
      <c r="O3410" t="s">
        <v>4</v>
      </c>
      <c r="P3410" t="s">
        <v>2471</v>
      </c>
      <c r="Q3410" t="s">
        <v>14</v>
      </c>
      <c r="R3410" t="s">
        <v>964</v>
      </c>
      <c r="S3410" t="s">
        <v>4</v>
      </c>
      <c r="T3410" s="5">
        <v>65</v>
      </c>
      <c r="U3410" t="s">
        <v>7</v>
      </c>
      <c r="V3410">
        <f t="shared" si="128"/>
        <v>3.25</v>
      </c>
      <c r="W3410">
        <f>VLOOKUP(A3410,LISTINO!D:N,10,FALSE)</f>
        <v>4.78</v>
      </c>
      <c r="X3410">
        <f t="shared" si="129"/>
        <v>95.600000000000009</v>
      </c>
      <c r="Y3410" s="17">
        <f>VLOOKUP(A3410,LISTINO!D:K,7,FALSE)</f>
        <v>44682</v>
      </c>
    </row>
    <row r="3411" spans="1:25" x14ac:dyDescent="0.25">
      <c r="A3411" t="s">
        <v>669</v>
      </c>
      <c r="B3411" t="s">
        <v>0</v>
      </c>
      <c r="C3411" t="s">
        <v>1</v>
      </c>
      <c r="D3411" t="s">
        <v>132</v>
      </c>
      <c r="E3411" t="s">
        <v>159</v>
      </c>
      <c r="F3411" t="s">
        <v>670</v>
      </c>
      <c r="G3411" t="s">
        <v>4</v>
      </c>
      <c r="H3411" s="2">
        <v>44672</v>
      </c>
      <c r="I3411" t="s">
        <v>5</v>
      </c>
      <c r="J3411" t="s">
        <v>5</v>
      </c>
      <c r="K3411" s="3">
        <v>20</v>
      </c>
      <c r="L3411" s="3">
        <v>20</v>
      </c>
      <c r="M3411" t="s">
        <v>4</v>
      </c>
      <c r="N3411" t="s">
        <v>4</v>
      </c>
      <c r="O3411" t="s">
        <v>4</v>
      </c>
      <c r="P3411" t="s">
        <v>2471</v>
      </c>
      <c r="Q3411" t="s">
        <v>44</v>
      </c>
      <c r="R3411" t="s">
        <v>964</v>
      </c>
      <c r="S3411" t="s">
        <v>4</v>
      </c>
      <c r="T3411" s="5">
        <v>65</v>
      </c>
      <c r="U3411" t="s">
        <v>7</v>
      </c>
      <c r="V3411">
        <f t="shared" si="128"/>
        <v>3.25</v>
      </c>
      <c r="W3411">
        <f>VLOOKUP(A3411,LISTINO!D:N,10,FALSE)</f>
        <v>4.78</v>
      </c>
      <c r="X3411">
        <f t="shared" si="129"/>
        <v>95.600000000000009</v>
      </c>
      <c r="Y3411" s="17">
        <f>VLOOKUP(A3411,LISTINO!D:K,7,FALSE)</f>
        <v>44682</v>
      </c>
    </row>
    <row r="3412" spans="1:25" x14ac:dyDescent="0.25">
      <c r="A3412" t="s">
        <v>166</v>
      </c>
      <c r="B3412" t="s">
        <v>0</v>
      </c>
      <c r="C3412" t="s">
        <v>1</v>
      </c>
      <c r="D3412" t="s">
        <v>132</v>
      </c>
      <c r="E3412" t="s">
        <v>159</v>
      </c>
      <c r="F3412" t="s">
        <v>167</v>
      </c>
      <c r="G3412" t="s">
        <v>4</v>
      </c>
      <c r="H3412" s="2">
        <v>44672</v>
      </c>
      <c r="I3412" t="s">
        <v>5</v>
      </c>
      <c r="J3412" t="s">
        <v>5</v>
      </c>
      <c r="K3412" s="3">
        <v>100</v>
      </c>
      <c r="L3412" s="3">
        <v>100</v>
      </c>
      <c r="M3412" t="s">
        <v>4</v>
      </c>
      <c r="N3412" t="s">
        <v>4</v>
      </c>
      <c r="O3412" t="s">
        <v>4</v>
      </c>
      <c r="P3412" t="s">
        <v>2471</v>
      </c>
      <c r="Q3412" t="s">
        <v>383</v>
      </c>
      <c r="R3412" t="s">
        <v>964</v>
      </c>
      <c r="S3412" t="s">
        <v>4</v>
      </c>
      <c r="T3412" s="5">
        <v>1</v>
      </c>
      <c r="U3412" t="s">
        <v>7</v>
      </c>
      <c r="V3412">
        <f t="shared" si="128"/>
        <v>0.01</v>
      </c>
      <c r="W3412">
        <f>VLOOKUP(A3412,LISTINO!D:N,10,FALSE)</f>
        <v>9.09</v>
      </c>
      <c r="X3412">
        <f t="shared" si="129"/>
        <v>909</v>
      </c>
      <c r="Y3412" s="17">
        <f>VLOOKUP(A3412,LISTINO!D:K,7,FALSE)</f>
        <v>44682</v>
      </c>
    </row>
    <row r="3413" spans="1:25" x14ac:dyDescent="0.25">
      <c r="A3413" t="s">
        <v>40</v>
      </c>
      <c r="B3413" t="s">
        <v>0</v>
      </c>
      <c r="C3413" t="s">
        <v>1</v>
      </c>
      <c r="D3413" t="s">
        <v>132</v>
      </c>
      <c r="E3413" t="s">
        <v>159</v>
      </c>
      <c r="F3413" t="s">
        <v>41</v>
      </c>
      <c r="G3413" t="s">
        <v>4</v>
      </c>
      <c r="H3413" s="2">
        <v>44672</v>
      </c>
      <c r="I3413" t="s">
        <v>5</v>
      </c>
      <c r="J3413" t="s">
        <v>5</v>
      </c>
      <c r="K3413" s="3">
        <v>80</v>
      </c>
      <c r="L3413" s="3">
        <v>80</v>
      </c>
      <c r="M3413" t="s">
        <v>4</v>
      </c>
      <c r="N3413" t="s">
        <v>4</v>
      </c>
      <c r="O3413" t="s">
        <v>4</v>
      </c>
      <c r="P3413" t="s">
        <v>2472</v>
      </c>
      <c r="Q3413" t="s">
        <v>476</v>
      </c>
      <c r="R3413" t="s">
        <v>676</v>
      </c>
      <c r="S3413" t="s">
        <v>4</v>
      </c>
      <c r="T3413" s="5">
        <v>36.799999999999997</v>
      </c>
      <c r="U3413" t="s">
        <v>7</v>
      </c>
      <c r="V3413">
        <f t="shared" si="128"/>
        <v>0.45999999999999996</v>
      </c>
      <c r="W3413">
        <f>VLOOKUP(A3413,LISTINO!D:N,10,FALSE)</f>
        <v>0.57999999999999996</v>
      </c>
      <c r="X3413">
        <f t="shared" si="129"/>
        <v>46.4</v>
      </c>
      <c r="Y3413" s="17">
        <f>VLOOKUP(A3413,LISTINO!D:K,7,FALSE)</f>
        <v>44593</v>
      </c>
    </row>
    <row r="3414" spans="1:25" hidden="1" x14ac:dyDescent="0.25">
      <c r="A3414" t="s">
        <v>350</v>
      </c>
      <c r="B3414" t="s">
        <v>0</v>
      </c>
      <c r="C3414" t="s">
        <v>1</v>
      </c>
      <c r="D3414" t="s">
        <v>132</v>
      </c>
      <c r="E3414" t="s">
        <v>159</v>
      </c>
      <c r="F3414" t="s">
        <v>351</v>
      </c>
      <c r="G3414" t="s">
        <v>4</v>
      </c>
      <c r="H3414" s="2">
        <v>44672</v>
      </c>
      <c r="I3414" t="s">
        <v>5</v>
      </c>
      <c r="J3414" t="s">
        <v>5</v>
      </c>
      <c r="K3414" s="3">
        <v>250</v>
      </c>
      <c r="L3414" s="3">
        <v>250</v>
      </c>
      <c r="M3414" t="s">
        <v>4</v>
      </c>
      <c r="N3414" t="s">
        <v>4</v>
      </c>
      <c r="O3414" t="s">
        <v>4</v>
      </c>
      <c r="P3414" t="s">
        <v>2472</v>
      </c>
      <c r="Q3414" t="s">
        <v>45</v>
      </c>
      <c r="R3414" t="s">
        <v>676</v>
      </c>
      <c r="S3414" t="s">
        <v>4</v>
      </c>
      <c r="T3414" s="5">
        <v>125</v>
      </c>
      <c r="U3414" t="s">
        <v>7</v>
      </c>
      <c r="V3414">
        <f t="shared" si="128"/>
        <v>0.5</v>
      </c>
      <c r="W3414">
        <f>VLOOKUP(A3414,LISTINO!D:N,10,FALSE)</f>
        <v>0.63</v>
      </c>
      <c r="X3414">
        <f t="shared" si="129"/>
        <v>157.5</v>
      </c>
      <c r="Y3414" s="17">
        <f>VLOOKUP(A3414,LISTINO!D:K,7,FALSE)</f>
        <v>44593</v>
      </c>
    </row>
    <row r="3415" spans="1:25" hidden="1" x14ac:dyDescent="0.25">
      <c r="A3415" t="s">
        <v>350</v>
      </c>
      <c r="B3415" t="s">
        <v>0</v>
      </c>
      <c r="C3415" t="s">
        <v>1</v>
      </c>
      <c r="D3415" t="s">
        <v>132</v>
      </c>
      <c r="E3415" t="s">
        <v>159</v>
      </c>
      <c r="F3415" t="s">
        <v>351</v>
      </c>
      <c r="G3415" t="s">
        <v>4</v>
      </c>
      <c r="H3415" s="2">
        <v>44672</v>
      </c>
      <c r="I3415" t="s">
        <v>5</v>
      </c>
      <c r="J3415" t="s">
        <v>5</v>
      </c>
      <c r="K3415" s="3">
        <v>250</v>
      </c>
      <c r="L3415" s="3">
        <v>250</v>
      </c>
      <c r="M3415" t="s">
        <v>4</v>
      </c>
      <c r="N3415" t="s">
        <v>4</v>
      </c>
      <c r="O3415" t="s">
        <v>4</v>
      </c>
      <c r="P3415" t="s">
        <v>2472</v>
      </c>
      <c r="Q3415" t="s">
        <v>383</v>
      </c>
      <c r="R3415" t="s">
        <v>676</v>
      </c>
      <c r="S3415" t="s">
        <v>4</v>
      </c>
      <c r="T3415" s="5">
        <v>125</v>
      </c>
      <c r="U3415" t="s">
        <v>7</v>
      </c>
      <c r="V3415">
        <f t="shared" si="128"/>
        <v>0.5</v>
      </c>
      <c r="W3415">
        <f>VLOOKUP(A3415,LISTINO!D:N,10,FALSE)</f>
        <v>0.63</v>
      </c>
      <c r="X3415">
        <f t="shared" si="129"/>
        <v>157.5</v>
      </c>
      <c r="Y3415" s="17">
        <f>VLOOKUP(A3415,LISTINO!D:K,7,FALSE)</f>
        <v>44593</v>
      </c>
    </row>
    <row r="3416" spans="1:25" hidden="1" x14ac:dyDescent="0.25">
      <c r="A3416" t="s">
        <v>350</v>
      </c>
      <c r="B3416" t="s">
        <v>0</v>
      </c>
      <c r="C3416" t="s">
        <v>1</v>
      </c>
      <c r="D3416" t="s">
        <v>132</v>
      </c>
      <c r="E3416" t="s">
        <v>159</v>
      </c>
      <c r="F3416" t="s">
        <v>351</v>
      </c>
      <c r="G3416" t="s">
        <v>4</v>
      </c>
      <c r="H3416" s="2">
        <v>44672</v>
      </c>
      <c r="I3416" t="s">
        <v>5</v>
      </c>
      <c r="J3416" t="s">
        <v>5</v>
      </c>
      <c r="K3416" s="3">
        <v>250</v>
      </c>
      <c r="L3416" s="3">
        <v>250</v>
      </c>
      <c r="M3416" t="s">
        <v>4</v>
      </c>
      <c r="N3416" t="s">
        <v>4</v>
      </c>
      <c r="O3416" t="s">
        <v>4</v>
      </c>
      <c r="P3416" t="s">
        <v>2472</v>
      </c>
      <c r="Q3416" t="s">
        <v>445</v>
      </c>
      <c r="R3416" t="s">
        <v>676</v>
      </c>
      <c r="S3416" t="s">
        <v>4</v>
      </c>
      <c r="T3416" s="5">
        <v>125</v>
      </c>
      <c r="U3416" t="s">
        <v>7</v>
      </c>
      <c r="V3416">
        <f t="shared" si="128"/>
        <v>0.5</v>
      </c>
      <c r="W3416">
        <f>VLOOKUP(A3416,LISTINO!D:N,10,FALSE)</f>
        <v>0.63</v>
      </c>
      <c r="X3416">
        <f t="shared" si="129"/>
        <v>157.5</v>
      </c>
      <c r="Y3416" s="17">
        <f>VLOOKUP(A3416,LISTINO!D:K,7,FALSE)</f>
        <v>44593</v>
      </c>
    </row>
    <row r="3417" spans="1:25" hidden="1" x14ac:dyDescent="0.25">
      <c r="A3417" t="s">
        <v>350</v>
      </c>
      <c r="B3417" t="s">
        <v>0</v>
      </c>
      <c r="C3417" t="s">
        <v>1</v>
      </c>
      <c r="D3417" t="s">
        <v>132</v>
      </c>
      <c r="E3417" t="s">
        <v>159</v>
      </c>
      <c r="F3417" t="s">
        <v>351</v>
      </c>
      <c r="G3417" t="s">
        <v>4</v>
      </c>
      <c r="H3417" s="2">
        <v>44672</v>
      </c>
      <c r="I3417" t="s">
        <v>5</v>
      </c>
      <c r="J3417" t="s">
        <v>5</v>
      </c>
      <c r="K3417" s="3">
        <v>250</v>
      </c>
      <c r="L3417" s="3">
        <v>250</v>
      </c>
      <c r="M3417" t="s">
        <v>4</v>
      </c>
      <c r="N3417" t="s">
        <v>4</v>
      </c>
      <c r="O3417" t="s">
        <v>4</v>
      </c>
      <c r="P3417" t="s">
        <v>2472</v>
      </c>
      <c r="Q3417" t="s">
        <v>44</v>
      </c>
      <c r="R3417" t="s">
        <v>676</v>
      </c>
      <c r="S3417" t="s">
        <v>4</v>
      </c>
      <c r="T3417" s="5">
        <v>125</v>
      </c>
      <c r="U3417" t="s">
        <v>7</v>
      </c>
      <c r="V3417">
        <f t="shared" si="128"/>
        <v>0.5</v>
      </c>
      <c r="W3417">
        <f>VLOOKUP(A3417,LISTINO!D:N,10,FALSE)</f>
        <v>0.63</v>
      </c>
      <c r="X3417">
        <f t="shared" si="129"/>
        <v>157.5</v>
      </c>
      <c r="Y3417" s="17">
        <f>VLOOKUP(A3417,LISTINO!D:K,7,FALSE)</f>
        <v>44593</v>
      </c>
    </row>
    <row r="3418" spans="1:25" hidden="1" x14ac:dyDescent="0.25">
      <c r="A3418" t="s">
        <v>350</v>
      </c>
      <c r="B3418" t="s">
        <v>0</v>
      </c>
      <c r="C3418" t="s">
        <v>1</v>
      </c>
      <c r="D3418" t="s">
        <v>132</v>
      </c>
      <c r="E3418" t="s">
        <v>159</v>
      </c>
      <c r="F3418" t="s">
        <v>351</v>
      </c>
      <c r="G3418" t="s">
        <v>4</v>
      </c>
      <c r="H3418" s="2">
        <v>44672</v>
      </c>
      <c r="I3418" t="s">
        <v>5</v>
      </c>
      <c r="J3418" t="s">
        <v>5</v>
      </c>
      <c r="K3418" s="3">
        <v>250</v>
      </c>
      <c r="L3418" s="3">
        <v>250</v>
      </c>
      <c r="M3418" t="s">
        <v>4</v>
      </c>
      <c r="N3418" t="s">
        <v>4</v>
      </c>
      <c r="O3418" t="s">
        <v>4</v>
      </c>
      <c r="P3418" t="s">
        <v>2472</v>
      </c>
      <c r="Q3418" t="s">
        <v>14</v>
      </c>
      <c r="R3418" t="s">
        <v>676</v>
      </c>
      <c r="S3418" t="s">
        <v>4</v>
      </c>
      <c r="T3418" s="5">
        <v>125</v>
      </c>
      <c r="U3418" t="s">
        <v>7</v>
      </c>
      <c r="V3418">
        <f t="shared" si="128"/>
        <v>0.5</v>
      </c>
      <c r="W3418">
        <f>VLOOKUP(A3418,LISTINO!D:N,10,FALSE)</f>
        <v>0.63</v>
      </c>
      <c r="X3418">
        <f t="shared" si="129"/>
        <v>157.5</v>
      </c>
      <c r="Y3418" s="17">
        <f>VLOOKUP(A3418,LISTINO!D:K,7,FALSE)</f>
        <v>44593</v>
      </c>
    </row>
    <row r="3419" spans="1:25" hidden="1" x14ac:dyDescent="0.25">
      <c r="A3419" t="s">
        <v>350</v>
      </c>
      <c r="B3419" t="s">
        <v>0</v>
      </c>
      <c r="C3419" t="s">
        <v>1</v>
      </c>
      <c r="D3419" t="s">
        <v>132</v>
      </c>
      <c r="E3419" t="s">
        <v>159</v>
      </c>
      <c r="F3419" t="s">
        <v>351</v>
      </c>
      <c r="G3419" t="s">
        <v>4</v>
      </c>
      <c r="H3419" s="2">
        <v>44672</v>
      </c>
      <c r="I3419" t="s">
        <v>5</v>
      </c>
      <c r="J3419" t="s">
        <v>5</v>
      </c>
      <c r="K3419" s="3">
        <v>250</v>
      </c>
      <c r="L3419" s="3">
        <v>250</v>
      </c>
      <c r="M3419" t="s">
        <v>4</v>
      </c>
      <c r="N3419" t="s">
        <v>4</v>
      </c>
      <c r="O3419" t="s">
        <v>4</v>
      </c>
      <c r="P3419" t="s">
        <v>2472</v>
      </c>
      <c r="Q3419" t="s">
        <v>13</v>
      </c>
      <c r="R3419" t="s">
        <v>676</v>
      </c>
      <c r="S3419" t="s">
        <v>4</v>
      </c>
      <c r="T3419" s="5">
        <v>125</v>
      </c>
      <c r="U3419" t="s">
        <v>7</v>
      </c>
      <c r="V3419">
        <f t="shared" si="128"/>
        <v>0.5</v>
      </c>
      <c r="W3419">
        <f>VLOOKUP(A3419,LISTINO!D:N,10,FALSE)</f>
        <v>0.63</v>
      </c>
      <c r="X3419">
        <f t="shared" si="129"/>
        <v>157.5</v>
      </c>
      <c r="Y3419" s="17">
        <f>VLOOKUP(A3419,LISTINO!D:K,7,FALSE)</f>
        <v>44593</v>
      </c>
    </row>
    <row r="3420" spans="1:25" hidden="1" x14ac:dyDescent="0.25">
      <c r="A3420" t="s">
        <v>350</v>
      </c>
      <c r="B3420" t="s">
        <v>0</v>
      </c>
      <c r="C3420" t="s">
        <v>1</v>
      </c>
      <c r="D3420" t="s">
        <v>132</v>
      </c>
      <c r="E3420" t="s">
        <v>159</v>
      </c>
      <c r="F3420" t="s">
        <v>351</v>
      </c>
      <c r="G3420" t="s">
        <v>4</v>
      </c>
      <c r="H3420" s="2">
        <v>44672</v>
      </c>
      <c r="I3420" t="s">
        <v>5</v>
      </c>
      <c r="J3420" t="s">
        <v>5</v>
      </c>
      <c r="K3420" s="3">
        <v>250</v>
      </c>
      <c r="L3420" s="3">
        <v>250</v>
      </c>
      <c r="M3420" t="s">
        <v>4</v>
      </c>
      <c r="N3420" t="s">
        <v>4</v>
      </c>
      <c r="O3420" t="s">
        <v>4</v>
      </c>
      <c r="P3420" t="s">
        <v>2472</v>
      </c>
      <c r="Q3420" t="s">
        <v>10</v>
      </c>
      <c r="R3420" t="s">
        <v>676</v>
      </c>
      <c r="S3420" t="s">
        <v>4</v>
      </c>
      <c r="T3420" s="5">
        <v>125</v>
      </c>
      <c r="U3420" t="s">
        <v>7</v>
      </c>
      <c r="V3420">
        <f t="shared" si="128"/>
        <v>0.5</v>
      </c>
      <c r="W3420">
        <f>VLOOKUP(A3420,LISTINO!D:N,10,FALSE)</f>
        <v>0.63</v>
      </c>
      <c r="X3420">
        <f t="shared" si="129"/>
        <v>157.5</v>
      </c>
      <c r="Y3420" s="17">
        <f>VLOOKUP(A3420,LISTINO!D:K,7,FALSE)</f>
        <v>44593</v>
      </c>
    </row>
    <row r="3421" spans="1:25" hidden="1" x14ac:dyDescent="0.25">
      <c r="A3421" t="s">
        <v>350</v>
      </c>
      <c r="B3421" t="s">
        <v>0</v>
      </c>
      <c r="C3421" t="s">
        <v>1</v>
      </c>
      <c r="D3421" t="s">
        <v>132</v>
      </c>
      <c r="E3421" t="s">
        <v>159</v>
      </c>
      <c r="F3421" t="s">
        <v>351</v>
      </c>
      <c r="G3421" t="s">
        <v>4</v>
      </c>
      <c r="H3421" s="2">
        <v>44672</v>
      </c>
      <c r="I3421" t="s">
        <v>5</v>
      </c>
      <c r="J3421" t="s">
        <v>5</v>
      </c>
      <c r="K3421" s="3">
        <v>250</v>
      </c>
      <c r="L3421" s="3">
        <v>250</v>
      </c>
      <c r="M3421" t="s">
        <v>4</v>
      </c>
      <c r="N3421" t="s">
        <v>4</v>
      </c>
      <c r="O3421" t="s">
        <v>4</v>
      </c>
      <c r="P3421" t="s">
        <v>2472</v>
      </c>
      <c r="Q3421" t="s">
        <v>21</v>
      </c>
      <c r="R3421" t="s">
        <v>676</v>
      </c>
      <c r="S3421" t="s">
        <v>4</v>
      </c>
      <c r="T3421" s="5">
        <v>125</v>
      </c>
      <c r="U3421" t="s">
        <v>7</v>
      </c>
      <c r="V3421">
        <f t="shared" si="128"/>
        <v>0.5</v>
      </c>
      <c r="W3421">
        <f>VLOOKUP(A3421,LISTINO!D:N,10,FALSE)</f>
        <v>0.63</v>
      </c>
      <c r="X3421">
        <f t="shared" si="129"/>
        <v>157.5</v>
      </c>
      <c r="Y3421" s="17">
        <f>VLOOKUP(A3421,LISTINO!D:K,7,FALSE)</f>
        <v>44593</v>
      </c>
    </row>
    <row r="3422" spans="1:25" x14ac:dyDescent="0.25">
      <c r="A3422" t="s">
        <v>1532</v>
      </c>
      <c r="B3422" t="s">
        <v>0</v>
      </c>
      <c r="C3422" t="s">
        <v>0</v>
      </c>
      <c r="D3422" t="s">
        <v>132</v>
      </c>
      <c r="E3422" t="s">
        <v>159</v>
      </c>
      <c r="F3422" t="s">
        <v>1533</v>
      </c>
      <c r="G3422" t="s">
        <v>4</v>
      </c>
      <c r="H3422" s="2">
        <v>44672</v>
      </c>
      <c r="I3422" t="s">
        <v>5</v>
      </c>
      <c r="J3422" t="s">
        <v>5</v>
      </c>
      <c r="K3422" s="3">
        <v>80</v>
      </c>
      <c r="L3422" s="3">
        <v>80</v>
      </c>
      <c r="M3422" t="s">
        <v>4</v>
      </c>
      <c r="N3422" t="s">
        <v>4</v>
      </c>
      <c r="O3422" t="s">
        <v>4</v>
      </c>
      <c r="P3422" t="s">
        <v>2472</v>
      </c>
      <c r="Q3422" t="s">
        <v>433</v>
      </c>
      <c r="R3422" t="s">
        <v>676</v>
      </c>
      <c r="S3422" t="s">
        <v>4</v>
      </c>
      <c r="T3422" s="5">
        <v>140</v>
      </c>
      <c r="U3422" t="s">
        <v>7</v>
      </c>
      <c r="V3422">
        <f t="shared" si="128"/>
        <v>1.75</v>
      </c>
      <c r="W3422">
        <f>VLOOKUP(A3422,LISTINO!D:N,10,FALSE)</f>
        <v>2.21</v>
      </c>
      <c r="X3422">
        <f t="shared" si="129"/>
        <v>176.8</v>
      </c>
      <c r="Y3422" s="17">
        <f>VLOOKUP(A3422,LISTINO!D:K,7,FALSE)</f>
        <v>44593</v>
      </c>
    </row>
    <row r="3423" spans="1:25" x14ac:dyDescent="0.25">
      <c r="A3423" t="s">
        <v>88</v>
      </c>
      <c r="B3423" t="s">
        <v>0</v>
      </c>
      <c r="C3423" t="s">
        <v>1</v>
      </c>
      <c r="D3423" t="s">
        <v>132</v>
      </c>
      <c r="E3423" t="s">
        <v>159</v>
      </c>
      <c r="F3423" t="s">
        <v>89</v>
      </c>
      <c r="G3423" t="s">
        <v>4</v>
      </c>
      <c r="H3423" s="2">
        <v>44672</v>
      </c>
      <c r="I3423" t="s">
        <v>5</v>
      </c>
      <c r="J3423" t="s">
        <v>5</v>
      </c>
      <c r="K3423" s="3">
        <v>125</v>
      </c>
      <c r="L3423" s="3">
        <v>125</v>
      </c>
      <c r="M3423" t="s">
        <v>4</v>
      </c>
      <c r="N3423" t="s">
        <v>4</v>
      </c>
      <c r="O3423" t="s">
        <v>4</v>
      </c>
      <c r="P3423" t="s">
        <v>2471</v>
      </c>
      <c r="Q3423" t="s">
        <v>448</v>
      </c>
      <c r="R3423" t="s">
        <v>964</v>
      </c>
      <c r="S3423" t="s">
        <v>4</v>
      </c>
      <c r="T3423" s="5">
        <v>180</v>
      </c>
      <c r="U3423" t="s">
        <v>7</v>
      </c>
      <c r="V3423">
        <f t="shared" si="128"/>
        <v>1.44</v>
      </c>
      <c r="W3423">
        <f>VLOOKUP(A3423,LISTINO!D:N,10,FALSE)</f>
        <v>2.12</v>
      </c>
      <c r="X3423">
        <f t="shared" si="129"/>
        <v>265</v>
      </c>
      <c r="Y3423" s="17">
        <f>VLOOKUP(A3423,LISTINO!D:K,7,FALSE)</f>
        <v>44682</v>
      </c>
    </row>
    <row r="3424" spans="1:25" x14ac:dyDescent="0.25">
      <c r="A3424" t="s">
        <v>176</v>
      </c>
      <c r="B3424" t="s">
        <v>0</v>
      </c>
      <c r="C3424" t="s">
        <v>1</v>
      </c>
      <c r="D3424" t="s">
        <v>132</v>
      </c>
      <c r="E3424" t="s">
        <v>159</v>
      </c>
      <c r="F3424" t="s">
        <v>177</v>
      </c>
      <c r="G3424" t="s">
        <v>4</v>
      </c>
      <c r="H3424" s="2">
        <v>44672</v>
      </c>
      <c r="I3424" t="s">
        <v>5</v>
      </c>
      <c r="J3424" t="s">
        <v>5</v>
      </c>
      <c r="K3424" s="3">
        <v>200</v>
      </c>
      <c r="L3424" s="3">
        <v>200</v>
      </c>
      <c r="M3424" t="s">
        <v>4</v>
      </c>
      <c r="N3424" t="s">
        <v>4</v>
      </c>
      <c r="O3424" t="s">
        <v>4</v>
      </c>
      <c r="P3424" t="s">
        <v>2472</v>
      </c>
      <c r="Q3424" t="s">
        <v>473</v>
      </c>
      <c r="R3424" t="s">
        <v>676</v>
      </c>
      <c r="S3424" t="s">
        <v>4</v>
      </c>
      <c r="T3424" s="5">
        <v>140</v>
      </c>
      <c r="U3424" t="s">
        <v>7</v>
      </c>
      <c r="V3424">
        <f t="shared" si="128"/>
        <v>0.7</v>
      </c>
      <c r="W3424">
        <f>VLOOKUP(A3424,LISTINO!D:N,10,FALSE)</f>
        <v>0.86</v>
      </c>
      <c r="X3424">
        <f t="shared" si="129"/>
        <v>172</v>
      </c>
      <c r="Y3424" s="17">
        <f>VLOOKUP(A3424,LISTINO!D:K,7,FALSE)</f>
        <v>45474</v>
      </c>
    </row>
    <row r="3425" spans="1:25" x14ac:dyDescent="0.25">
      <c r="A3425" t="s">
        <v>176</v>
      </c>
      <c r="B3425" t="s">
        <v>0</v>
      </c>
      <c r="C3425" t="s">
        <v>1</v>
      </c>
      <c r="D3425" t="s">
        <v>132</v>
      </c>
      <c r="E3425" t="s">
        <v>159</v>
      </c>
      <c r="F3425" t="s">
        <v>177</v>
      </c>
      <c r="G3425" t="s">
        <v>4</v>
      </c>
      <c r="H3425" s="2">
        <v>44672</v>
      </c>
      <c r="I3425" t="s">
        <v>5</v>
      </c>
      <c r="J3425" t="s">
        <v>5</v>
      </c>
      <c r="K3425" s="3">
        <v>200</v>
      </c>
      <c r="L3425" s="3">
        <v>200</v>
      </c>
      <c r="M3425" t="s">
        <v>4</v>
      </c>
      <c r="N3425" t="s">
        <v>4</v>
      </c>
      <c r="O3425" t="s">
        <v>4</v>
      </c>
      <c r="P3425" t="s">
        <v>2472</v>
      </c>
      <c r="Q3425" t="s">
        <v>470</v>
      </c>
      <c r="R3425" t="s">
        <v>676</v>
      </c>
      <c r="S3425" t="s">
        <v>4</v>
      </c>
      <c r="T3425" s="5">
        <v>140</v>
      </c>
      <c r="U3425" t="s">
        <v>7</v>
      </c>
      <c r="V3425">
        <f t="shared" si="128"/>
        <v>0.7</v>
      </c>
      <c r="W3425">
        <f>VLOOKUP(A3425,LISTINO!D:N,10,FALSE)</f>
        <v>0.86</v>
      </c>
      <c r="X3425">
        <f t="shared" si="129"/>
        <v>172</v>
      </c>
      <c r="Y3425" s="17">
        <f>VLOOKUP(A3425,LISTINO!D:K,7,FALSE)</f>
        <v>45474</v>
      </c>
    </row>
    <row r="3426" spans="1:25" x14ac:dyDescent="0.25">
      <c r="A3426" t="s">
        <v>176</v>
      </c>
      <c r="B3426" t="s">
        <v>0</v>
      </c>
      <c r="C3426" t="s">
        <v>1</v>
      </c>
      <c r="D3426" t="s">
        <v>132</v>
      </c>
      <c r="E3426" t="s">
        <v>159</v>
      </c>
      <c r="F3426" t="s">
        <v>177</v>
      </c>
      <c r="G3426" t="s">
        <v>4</v>
      </c>
      <c r="H3426" s="2">
        <v>44672</v>
      </c>
      <c r="I3426" t="s">
        <v>5</v>
      </c>
      <c r="J3426" t="s">
        <v>5</v>
      </c>
      <c r="K3426" s="3">
        <v>200</v>
      </c>
      <c r="L3426" s="3">
        <v>200</v>
      </c>
      <c r="M3426" t="s">
        <v>4</v>
      </c>
      <c r="N3426" t="s">
        <v>4</v>
      </c>
      <c r="O3426" t="s">
        <v>4</v>
      </c>
      <c r="P3426" t="s">
        <v>2472</v>
      </c>
      <c r="Q3426" t="s">
        <v>460</v>
      </c>
      <c r="R3426" t="s">
        <v>676</v>
      </c>
      <c r="S3426" t="s">
        <v>4</v>
      </c>
      <c r="T3426" s="5">
        <v>140</v>
      </c>
      <c r="U3426" t="s">
        <v>7</v>
      </c>
      <c r="V3426">
        <f t="shared" si="128"/>
        <v>0.7</v>
      </c>
      <c r="W3426">
        <f>VLOOKUP(A3426,LISTINO!D:N,10,FALSE)</f>
        <v>0.86</v>
      </c>
      <c r="X3426">
        <f t="shared" si="129"/>
        <v>172</v>
      </c>
      <c r="Y3426" s="17">
        <f>VLOOKUP(A3426,LISTINO!D:K,7,FALSE)</f>
        <v>45474</v>
      </c>
    </row>
    <row r="3427" spans="1:25" x14ac:dyDescent="0.25">
      <c r="A3427" t="s">
        <v>176</v>
      </c>
      <c r="B3427" t="s">
        <v>0</v>
      </c>
      <c r="C3427" t="s">
        <v>1</v>
      </c>
      <c r="D3427" t="s">
        <v>132</v>
      </c>
      <c r="E3427" t="s">
        <v>159</v>
      </c>
      <c r="F3427" t="s">
        <v>177</v>
      </c>
      <c r="G3427" t="s">
        <v>4</v>
      </c>
      <c r="H3427" s="2">
        <v>44672</v>
      </c>
      <c r="I3427" t="s">
        <v>5</v>
      </c>
      <c r="J3427" t="s">
        <v>5</v>
      </c>
      <c r="K3427" s="3">
        <v>200</v>
      </c>
      <c r="L3427" s="3">
        <v>200</v>
      </c>
      <c r="M3427" t="s">
        <v>4</v>
      </c>
      <c r="N3427" t="s">
        <v>4</v>
      </c>
      <c r="O3427" t="s">
        <v>4</v>
      </c>
      <c r="P3427" t="s">
        <v>2472</v>
      </c>
      <c r="Q3427" t="s">
        <v>451</v>
      </c>
      <c r="R3427" t="s">
        <v>676</v>
      </c>
      <c r="S3427" t="s">
        <v>4</v>
      </c>
      <c r="T3427" s="5">
        <v>140</v>
      </c>
      <c r="U3427" t="s">
        <v>7</v>
      </c>
      <c r="V3427">
        <f t="shared" si="128"/>
        <v>0.7</v>
      </c>
      <c r="W3427">
        <f>VLOOKUP(A3427,LISTINO!D:N,10,FALSE)</f>
        <v>0.86</v>
      </c>
      <c r="X3427">
        <f t="shared" si="129"/>
        <v>172</v>
      </c>
      <c r="Y3427" s="17">
        <f>VLOOKUP(A3427,LISTINO!D:K,7,FALSE)</f>
        <v>45474</v>
      </c>
    </row>
    <row r="3428" spans="1:25" x14ac:dyDescent="0.25">
      <c r="A3428" t="s">
        <v>176</v>
      </c>
      <c r="B3428" t="s">
        <v>0</v>
      </c>
      <c r="C3428" t="s">
        <v>1</v>
      </c>
      <c r="D3428" t="s">
        <v>132</v>
      </c>
      <c r="E3428" t="s">
        <v>159</v>
      </c>
      <c r="F3428" t="s">
        <v>177</v>
      </c>
      <c r="G3428" t="s">
        <v>4</v>
      </c>
      <c r="H3428" s="2">
        <v>44672</v>
      </c>
      <c r="I3428" t="s">
        <v>5</v>
      </c>
      <c r="J3428" t="s">
        <v>5</v>
      </c>
      <c r="K3428" s="3">
        <v>200</v>
      </c>
      <c r="L3428" s="3">
        <v>200</v>
      </c>
      <c r="M3428" t="s">
        <v>4</v>
      </c>
      <c r="N3428" t="s">
        <v>4</v>
      </c>
      <c r="O3428" t="s">
        <v>4</v>
      </c>
      <c r="P3428" t="s">
        <v>2472</v>
      </c>
      <c r="Q3428" t="s">
        <v>448</v>
      </c>
      <c r="R3428" t="s">
        <v>676</v>
      </c>
      <c r="S3428" t="s">
        <v>4</v>
      </c>
      <c r="T3428" s="5">
        <v>140</v>
      </c>
      <c r="U3428" t="s">
        <v>7</v>
      </c>
      <c r="V3428">
        <f t="shared" si="128"/>
        <v>0.7</v>
      </c>
      <c r="W3428">
        <f>VLOOKUP(A3428,LISTINO!D:N,10,FALSE)</f>
        <v>0.86</v>
      </c>
      <c r="X3428">
        <f t="shared" si="129"/>
        <v>172</v>
      </c>
      <c r="Y3428" s="17">
        <f>VLOOKUP(A3428,LISTINO!D:K,7,FALSE)</f>
        <v>45474</v>
      </c>
    </row>
    <row r="3429" spans="1:25" x14ac:dyDescent="0.25">
      <c r="A3429" t="s">
        <v>100</v>
      </c>
      <c r="B3429" t="s">
        <v>0</v>
      </c>
      <c r="C3429" t="s">
        <v>1</v>
      </c>
      <c r="D3429" t="s">
        <v>132</v>
      </c>
      <c r="E3429" t="s">
        <v>159</v>
      </c>
      <c r="F3429" t="s">
        <v>101</v>
      </c>
      <c r="G3429" t="s">
        <v>4</v>
      </c>
      <c r="H3429" s="2">
        <v>44672</v>
      </c>
      <c r="I3429" t="s">
        <v>5</v>
      </c>
      <c r="J3429" t="s">
        <v>5</v>
      </c>
      <c r="K3429" s="3">
        <v>430</v>
      </c>
      <c r="L3429" s="3">
        <v>430</v>
      </c>
      <c r="M3429" t="s">
        <v>4</v>
      </c>
      <c r="N3429" t="s">
        <v>4</v>
      </c>
      <c r="O3429" t="s">
        <v>4</v>
      </c>
      <c r="P3429" t="s">
        <v>2472</v>
      </c>
      <c r="Q3429" t="s">
        <v>6</v>
      </c>
      <c r="R3429" t="s">
        <v>676</v>
      </c>
      <c r="S3429" t="s">
        <v>4</v>
      </c>
      <c r="T3429" s="5">
        <v>381.84</v>
      </c>
      <c r="U3429" t="s">
        <v>7</v>
      </c>
      <c r="V3429">
        <f t="shared" si="128"/>
        <v>0.8879999999999999</v>
      </c>
      <c r="W3429">
        <f>VLOOKUP(A3429,LISTINO!D:N,10,FALSE)</f>
        <v>1.1200000000000001</v>
      </c>
      <c r="X3429">
        <f t="shared" si="129"/>
        <v>481.6</v>
      </c>
      <c r="Y3429" s="17">
        <f>VLOOKUP(A3429,LISTINO!D:K,7,FALSE)</f>
        <v>44593</v>
      </c>
    </row>
    <row r="3430" spans="1:25" x14ac:dyDescent="0.25">
      <c r="A3430" t="s">
        <v>108</v>
      </c>
      <c r="B3430" t="s">
        <v>0</v>
      </c>
      <c r="C3430" t="s">
        <v>1</v>
      </c>
      <c r="D3430" t="s">
        <v>132</v>
      </c>
      <c r="E3430" t="s">
        <v>159</v>
      </c>
      <c r="F3430" t="s">
        <v>109</v>
      </c>
      <c r="G3430" t="s">
        <v>4</v>
      </c>
      <c r="H3430" s="2">
        <v>44672</v>
      </c>
      <c r="I3430" t="s">
        <v>5</v>
      </c>
      <c r="J3430" t="s">
        <v>5</v>
      </c>
      <c r="K3430" s="3">
        <v>10</v>
      </c>
      <c r="L3430" s="3">
        <v>10</v>
      </c>
      <c r="M3430" t="s">
        <v>4</v>
      </c>
      <c r="N3430" t="s">
        <v>4</v>
      </c>
      <c r="O3430" t="s">
        <v>4</v>
      </c>
      <c r="P3430" t="s">
        <v>2472</v>
      </c>
      <c r="Q3430" t="s">
        <v>391</v>
      </c>
      <c r="R3430" t="s">
        <v>676</v>
      </c>
      <c r="S3430" t="s">
        <v>4</v>
      </c>
      <c r="T3430" s="5">
        <v>76.3</v>
      </c>
      <c r="U3430" t="s">
        <v>7</v>
      </c>
      <c r="V3430">
        <f t="shared" si="128"/>
        <v>7.63</v>
      </c>
      <c r="W3430">
        <f>VLOOKUP(A3430,LISTINO!D:N,10,FALSE)</f>
        <v>9.35</v>
      </c>
      <c r="X3430">
        <f t="shared" si="129"/>
        <v>93.5</v>
      </c>
      <c r="Y3430" s="17">
        <f>VLOOKUP(A3430,LISTINO!D:K,7,FALSE)</f>
        <v>44593</v>
      </c>
    </row>
    <row r="3431" spans="1:25" x14ac:dyDescent="0.25">
      <c r="A3431" t="s">
        <v>950</v>
      </c>
      <c r="B3431" t="s">
        <v>0</v>
      </c>
      <c r="C3431" t="s">
        <v>1</v>
      </c>
      <c r="D3431" t="s">
        <v>132</v>
      </c>
      <c r="E3431" t="s">
        <v>159</v>
      </c>
      <c r="F3431" t="s">
        <v>951</v>
      </c>
      <c r="G3431" t="s">
        <v>4</v>
      </c>
      <c r="H3431" s="2">
        <v>44672</v>
      </c>
      <c r="I3431" t="s">
        <v>5</v>
      </c>
      <c r="J3431" t="s">
        <v>5</v>
      </c>
      <c r="K3431" s="3">
        <v>30</v>
      </c>
      <c r="L3431" s="3">
        <v>30</v>
      </c>
      <c r="M3431" t="s">
        <v>4</v>
      </c>
      <c r="N3431" t="s">
        <v>4</v>
      </c>
      <c r="O3431" t="s">
        <v>4</v>
      </c>
      <c r="P3431" t="s">
        <v>2471</v>
      </c>
      <c r="Q3431" t="s">
        <v>13</v>
      </c>
      <c r="R3431" t="s">
        <v>964</v>
      </c>
      <c r="S3431" t="s">
        <v>4</v>
      </c>
      <c r="T3431" s="5">
        <v>345.6</v>
      </c>
      <c r="U3431" t="s">
        <v>7</v>
      </c>
      <c r="V3431">
        <f t="shared" si="128"/>
        <v>11.520000000000001</v>
      </c>
      <c r="W3431">
        <f>VLOOKUP(A3431,LISTINO!D:N,10,FALSE)</f>
        <v>16.97</v>
      </c>
      <c r="X3431">
        <f t="shared" si="129"/>
        <v>509.09999999999997</v>
      </c>
      <c r="Y3431" s="17">
        <f>VLOOKUP(A3431,LISTINO!D:K,7,FALSE)</f>
        <v>44682</v>
      </c>
    </row>
    <row r="3432" spans="1:25" x14ac:dyDescent="0.25">
      <c r="A3432" t="s">
        <v>950</v>
      </c>
      <c r="B3432" t="s">
        <v>0</v>
      </c>
      <c r="C3432" t="s">
        <v>1</v>
      </c>
      <c r="D3432" t="s">
        <v>132</v>
      </c>
      <c r="E3432" t="s">
        <v>159</v>
      </c>
      <c r="F3432" t="s">
        <v>951</v>
      </c>
      <c r="G3432" t="s">
        <v>4</v>
      </c>
      <c r="H3432" s="2">
        <v>44672</v>
      </c>
      <c r="I3432" t="s">
        <v>5</v>
      </c>
      <c r="J3432" t="s">
        <v>5</v>
      </c>
      <c r="K3432" s="3">
        <v>30</v>
      </c>
      <c r="L3432" s="3">
        <v>30</v>
      </c>
      <c r="M3432" t="s">
        <v>4</v>
      </c>
      <c r="N3432" t="s">
        <v>4</v>
      </c>
      <c r="O3432" t="s">
        <v>4</v>
      </c>
      <c r="P3432" t="s">
        <v>2471</v>
      </c>
      <c r="Q3432" t="s">
        <v>10</v>
      </c>
      <c r="R3432" t="s">
        <v>964</v>
      </c>
      <c r="S3432" t="s">
        <v>4</v>
      </c>
      <c r="T3432" s="5">
        <v>345.6</v>
      </c>
      <c r="U3432" t="s">
        <v>7</v>
      </c>
      <c r="V3432">
        <f t="shared" si="128"/>
        <v>11.520000000000001</v>
      </c>
      <c r="W3432">
        <f>VLOOKUP(A3432,LISTINO!D:N,10,FALSE)</f>
        <v>16.97</v>
      </c>
      <c r="X3432">
        <f t="shared" si="129"/>
        <v>509.09999999999997</v>
      </c>
      <c r="Y3432" s="17">
        <f>VLOOKUP(A3432,LISTINO!D:K,7,FALSE)</f>
        <v>44682</v>
      </c>
    </row>
    <row r="3433" spans="1:25" x14ac:dyDescent="0.25">
      <c r="A3433" t="s">
        <v>689</v>
      </c>
      <c r="B3433" t="s">
        <v>0</v>
      </c>
      <c r="C3433" t="s">
        <v>1</v>
      </c>
      <c r="D3433" t="s">
        <v>132</v>
      </c>
      <c r="E3433" t="s">
        <v>159</v>
      </c>
      <c r="F3433" t="s">
        <v>690</v>
      </c>
      <c r="G3433" t="s">
        <v>4</v>
      </c>
      <c r="H3433" s="2">
        <v>44672</v>
      </c>
      <c r="I3433" t="s">
        <v>5</v>
      </c>
      <c r="J3433" t="s">
        <v>5</v>
      </c>
      <c r="K3433" s="3">
        <v>30</v>
      </c>
      <c r="L3433" s="3">
        <v>30</v>
      </c>
      <c r="M3433" t="s">
        <v>4</v>
      </c>
      <c r="N3433" t="s">
        <v>4</v>
      </c>
      <c r="O3433" t="s">
        <v>4</v>
      </c>
      <c r="P3433" t="s">
        <v>2471</v>
      </c>
      <c r="Q3433" t="s">
        <v>21</v>
      </c>
      <c r="R3433" t="s">
        <v>964</v>
      </c>
      <c r="S3433" t="s">
        <v>4</v>
      </c>
      <c r="T3433" s="5">
        <v>113.1</v>
      </c>
      <c r="U3433" t="s">
        <v>7</v>
      </c>
      <c r="V3433">
        <f t="shared" si="128"/>
        <v>3.77</v>
      </c>
      <c r="W3433">
        <f>VLOOKUP(A3433,LISTINO!D:N,10,FALSE)</f>
        <v>5.55</v>
      </c>
      <c r="X3433">
        <f t="shared" si="129"/>
        <v>166.5</v>
      </c>
      <c r="Y3433" s="17">
        <f>VLOOKUP(A3433,LISTINO!D:K,7,FALSE)</f>
        <v>44682</v>
      </c>
    </row>
    <row r="3434" spans="1:25" x14ac:dyDescent="0.25">
      <c r="A3434" t="s">
        <v>452</v>
      </c>
      <c r="B3434" t="s">
        <v>0</v>
      </c>
      <c r="C3434" t="s">
        <v>1</v>
      </c>
      <c r="D3434" t="s">
        <v>132</v>
      </c>
      <c r="E3434" t="s">
        <v>159</v>
      </c>
      <c r="F3434" t="s">
        <v>453</v>
      </c>
      <c r="G3434" t="s">
        <v>4</v>
      </c>
      <c r="H3434" s="2">
        <v>44672</v>
      </c>
      <c r="I3434" t="s">
        <v>5</v>
      </c>
      <c r="J3434" t="s">
        <v>5</v>
      </c>
      <c r="K3434" s="3">
        <v>260</v>
      </c>
      <c r="L3434" s="3">
        <v>260</v>
      </c>
      <c r="M3434" t="s">
        <v>4</v>
      </c>
      <c r="N3434" t="s">
        <v>4</v>
      </c>
      <c r="O3434" t="s">
        <v>4</v>
      </c>
      <c r="P3434" t="s">
        <v>2471</v>
      </c>
      <c r="Q3434" t="s">
        <v>45</v>
      </c>
      <c r="R3434" t="s">
        <v>964</v>
      </c>
      <c r="S3434" t="s">
        <v>4</v>
      </c>
      <c r="T3434" s="5">
        <v>371.8</v>
      </c>
      <c r="U3434" t="s">
        <v>7</v>
      </c>
      <c r="V3434">
        <f t="shared" si="128"/>
        <v>1.43</v>
      </c>
      <c r="W3434">
        <f>VLOOKUP(A3434,LISTINO!D:N,10,FALSE)</f>
        <v>2.11</v>
      </c>
      <c r="X3434">
        <f t="shared" si="129"/>
        <v>548.6</v>
      </c>
      <c r="Y3434" s="17">
        <f>VLOOKUP(A3434,LISTINO!D:K,7,FALSE)</f>
        <v>44682</v>
      </c>
    </row>
    <row r="3435" spans="1:25" x14ac:dyDescent="0.25">
      <c r="A3435" t="s">
        <v>116</v>
      </c>
      <c r="B3435" t="s">
        <v>0</v>
      </c>
      <c r="C3435" t="s">
        <v>1</v>
      </c>
      <c r="D3435" t="s">
        <v>132</v>
      </c>
      <c r="E3435" t="s">
        <v>159</v>
      </c>
      <c r="F3435" t="s">
        <v>117</v>
      </c>
      <c r="G3435" t="s">
        <v>4</v>
      </c>
      <c r="H3435" s="2">
        <v>44672</v>
      </c>
      <c r="I3435" t="s">
        <v>5</v>
      </c>
      <c r="J3435" t="s">
        <v>5</v>
      </c>
      <c r="K3435" s="3">
        <v>50</v>
      </c>
      <c r="L3435" s="3">
        <v>50</v>
      </c>
      <c r="M3435" t="s">
        <v>4</v>
      </c>
      <c r="N3435" t="s">
        <v>4</v>
      </c>
      <c r="O3435" t="s">
        <v>4</v>
      </c>
      <c r="P3435" t="s">
        <v>2472</v>
      </c>
      <c r="Q3435" t="s">
        <v>503</v>
      </c>
      <c r="R3435" t="s">
        <v>676</v>
      </c>
      <c r="S3435" t="s">
        <v>4</v>
      </c>
      <c r="T3435" s="5">
        <v>46</v>
      </c>
      <c r="U3435" t="s">
        <v>7</v>
      </c>
      <c r="V3435">
        <f t="shared" si="128"/>
        <v>0.92</v>
      </c>
      <c r="W3435">
        <f>VLOOKUP(A3435,LISTINO!D:N,10,FALSE)</f>
        <v>1.17</v>
      </c>
      <c r="X3435">
        <f t="shared" si="129"/>
        <v>58.5</v>
      </c>
      <c r="Y3435" s="17">
        <f>VLOOKUP(A3435,LISTINO!D:K,7,FALSE)</f>
        <v>44593</v>
      </c>
    </row>
    <row r="3436" spans="1:25" x14ac:dyDescent="0.25">
      <c r="A3436" t="s">
        <v>490</v>
      </c>
      <c r="B3436" t="s">
        <v>0</v>
      </c>
      <c r="C3436" t="s">
        <v>1</v>
      </c>
      <c r="D3436" t="s">
        <v>132</v>
      </c>
      <c r="E3436" t="s">
        <v>159</v>
      </c>
      <c r="F3436" t="s">
        <v>491</v>
      </c>
      <c r="G3436" t="s">
        <v>4</v>
      </c>
      <c r="H3436" s="2">
        <v>44672</v>
      </c>
      <c r="I3436" t="s">
        <v>5</v>
      </c>
      <c r="J3436" t="s">
        <v>5</v>
      </c>
      <c r="K3436" s="3">
        <v>200</v>
      </c>
      <c r="L3436" s="3">
        <v>200</v>
      </c>
      <c r="M3436" t="s">
        <v>4</v>
      </c>
      <c r="N3436" t="s">
        <v>4</v>
      </c>
      <c r="O3436" t="s">
        <v>4</v>
      </c>
      <c r="P3436" t="s">
        <v>2471</v>
      </c>
      <c r="Q3436" t="s">
        <v>6</v>
      </c>
      <c r="R3436" t="s">
        <v>964</v>
      </c>
      <c r="S3436" t="s">
        <v>4</v>
      </c>
      <c r="T3436" s="5">
        <v>324</v>
      </c>
      <c r="U3436" t="s">
        <v>7</v>
      </c>
      <c r="V3436">
        <f t="shared" si="128"/>
        <v>1.62</v>
      </c>
      <c r="W3436">
        <f>VLOOKUP(A3436,LISTINO!D:N,10,FALSE)</f>
        <v>3.1</v>
      </c>
      <c r="X3436">
        <f t="shared" si="129"/>
        <v>620</v>
      </c>
      <c r="Y3436" s="17">
        <f>VLOOKUP(A3436,LISTINO!D:K,7,FALSE)</f>
        <v>44682</v>
      </c>
    </row>
    <row r="3437" spans="1:25" x14ac:dyDescent="0.25">
      <c r="A3437" t="s">
        <v>135</v>
      </c>
      <c r="B3437" t="s">
        <v>0</v>
      </c>
      <c r="C3437" t="s">
        <v>1</v>
      </c>
      <c r="D3437" t="s">
        <v>132</v>
      </c>
      <c r="E3437" t="s">
        <v>159</v>
      </c>
      <c r="F3437" t="s">
        <v>136</v>
      </c>
      <c r="G3437" t="s">
        <v>4</v>
      </c>
      <c r="H3437" s="2">
        <v>44672</v>
      </c>
      <c r="I3437" t="s">
        <v>5</v>
      </c>
      <c r="J3437" t="s">
        <v>5</v>
      </c>
      <c r="K3437" s="3">
        <v>175</v>
      </c>
      <c r="L3437" s="3">
        <v>175</v>
      </c>
      <c r="M3437" t="s">
        <v>4</v>
      </c>
      <c r="N3437" t="s">
        <v>4</v>
      </c>
      <c r="O3437" t="s">
        <v>4</v>
      </c>
      <c r="P3437" t="s">
        <v>2471</v>
      </c>
      <c r="Q3437" t="s">
        <v>451</v>
      </c>
      <c r="R3437" t="s">
        <v>964</v>
      </c>
      <c r="S3437" t="s">
        <v>4</v>
      </c>
      <c r="T3437" s="5">
        <v>199.5</v>
      </c>
      <c r="U3437" t="s">
        <v>7</v>
      </c>
      <c r="V3437">
        <f t="shared" ref="V3437:V3476" si="130" xml:space="preserve"> T3437/K3437</f>
        <v>1.1399999999999999</v>
      </c>
      <c r="W3437">
        <f>VLOOKUP(A3437,LISTINO!D:N,10,FALSE)</f>
        <v>1.68</v>
      </c>
      <c r="X3437">
        <f t="shared" si="129"/>
        <v>294</v>
      </c>
      <c r="Y3437" s="17">
        <f>VLOOKUP(A3437,LISTINO!D:K,7,FALSE)</f>
        <v>44682</v>
      </c>
    </row>
    <row r="3438" spans="1:25" x14ac:dyDescent="0.25">
      <c r="A3438" t="s">
        <v>143</v>
      </c>
      <c r="B3438" t="s">
        <v>0</v>
      </c>
      <c r="C3438" t="s">
        <v>1</v>
      </c>
      <c r="D3438" t="s">
        <v>132</v>
      </c>
      <c r="E3438" t="s">
        <v>159</v>
      </c>
      <c r="F3438" t="s">
        <v>144</v>
      </c>
      <c r="G3438" t="s">
        <v>4</v>
      </c>
      <c r="H3438" s="2">
        <v>44672</v>
      </c>
      <c r="I3438" t="s">
        <v>5</v>
      </c>
      <c r="J3438" t="s">
        <v>5</v>
      </c>
      <c r="K3438" s="3">
        <v>100</v>
      </c>
      <c r="L3438" s="3">
        <v>100</v>
      </c>
      <c r="M3438" t="s">
        <v>4</v>
      </c>
      <c r="N3438" t="s">
        <v>4</v>
      </c>
      <c r="O3438" t="s">
        <v>4</v>
      </c>
      <c r="P3438" t="s">
        <v>2471</v>
      </c>
      <c r="Q3438" t="s">
        <v>391</v>
      </c>
      <c r="R3438" t="s">
        <v>964</v>
      </c>
      <c r="S3438" t="s">
        <v>4</v>
      </c>
      <c r="T3438" s="5">
        <v>290.5</v>
      </c>
      <c r="U3438" t="s">
        <v>7</v>
      </c>
      <c r="V3438">
        <f t="shared" si="130"/>
        <v>2.9049999999999998</v>
      </c>
      <c r="W3438">
        <f>VLOOKUP(A3438,LISTINO!D:N,10,FALSE)</f>
        <v>4.26</v>
      </c>
      <c r="X3438">
        <f t="shared" si="129"/>
        <v>426</v>
      </c>
      <c r="Y3438" s="17">
        <f>VLOOKUP(A3438,LISTINO!D:K,7,FALSE)</f>
        <v>45170</v>
      </c>
    </row>
    <row r="3439" spans="1:25" x14ac:dyDescent="0.25">
      <c r="A3439" t="s">
        <v>143</v>
      </c>
      <c r="B3439" t="s">
        <v>0</v>
      </c>
      <c r="C3439" t="s">
        <v>1</v>
      </c>
      <c r="D3439" t="s">
        <v>132</v>
      </c>
      <c r="E3439" t="s">
        <v>159</v>
      </c>
      <c r="F3439" t="s">
        <v>144</v>
      </c>
      <c r="G3439" t="s">
        <v>4</v>
      </c>
      <c r="H3439" s="2">
        <v>44672</v>
      </c>
      <c r="I3439" t="s">
        <v>5</v>
      </c>
      <c r="J3439" t="s">
        <v>5</v>
      </c>
      <c r="K3439" s="3">
        <v>100</v>
      </c>
      <c r="L3439" s="3">
        <v>100</v>
      </c>
      <c r="M3439" t="s">
        <v>4</v>
      </c>
      <c r="N3439" t="s">
        <v>4</v>
      </c>
      <c r="O3439" t="s">
        <v>4</v>
      </c>
      <c r="P3439" t="s">
        <v>2471</v>
      </c>
      <c r="Q3439" t="s">
        <v>433</v>
      </c>
      <c r="R3439" t="s">
        <v>964</v>
      </c>
      <c r="S3439" t="s">
        <v>4</v>
      </c>
      <c r="T3439" s="5">
        <v>290.5</v>
      </c>
      <c r="U3439" t="s">
        <v>7</v>
      </c>
      <c r="V3439">
        <f t="shared" si="130"/>
        <v>2.9049999999999998</v>
      </c>
      <c r="W3439">
        <f>VLOOKUP(A3439,LISTINO!D:N,10,FALSE)</f>
        <v>4.26</v>
      </c>
      <c r="X3439">
        <f t="shared" si="129"/>
        <v>426</v>
      </c>
      <c r="Y3439" s="17">
        <f>VLOOKUP(A3439,LISTINO!D:K,7,FALSE)</f>
        <v>45170</v>
      </c>
    </row>
    <row r="3440" spans="1:25" hidden="1" x14ac:dyDescent="0.25">
      <c r="A3440" t="s">
        <v>604</v>
      </c>
      <c r="B3440" t="s">
        <v>0</v>
      </c>
      <c r="C3440" t="s">
        <v>1</v>
      </c>
      <c r="D3440" t="s">
        <v>132</v>
      </c>
      <c r="E3440" t="s">
        <v>159</v>
      </c>
      <c r="F3440" t="s">
        <v>605</v>
      </c>
      <c r="G3440" t="s">
        <v>4</v>
      </c>
      <c r="H3440" s="2">
        <v>44672</v>
      </c>
      <c r="I3440" t="s">
        <v>5</v>
      </c>
      <c r="J3440" t="s">
        <v>5</v>
      </c>
      <c r="K3440" s="3">
        <v>1000</v>
      </c>
      <c r="L3440" s="3">
        <v>1000</v>
      </c>
      <c r="M3440" t="s">
        <v>4</v>
      </c>
      <c r="N3440" t="s">
        <v>4</v>
      </c>
      <c r="O3440" t="s">
        <v>4</v>
      </c>
      <c r="P3440" t="s">
        <v>2471</v>
      </c>
      <c r="Q3440" t="s">
        <v>445</v>
      </c>
      <c r="R3440" t="s">
        <v>964</v>
      </c>
      <c r="S3440" t="s">
        <v>4</v>
      </c>
      <c r="T3440" s="5">
        <v>300</v>
      </c>
      <c r="U3440" t="s">
        <v>7</v>
      </c>
      <c r="V3440">
        <f t="shared" si="130"/>
        <v>0.3</v>
      </c>
      <c r="W3440">
        <f>VLOOKUP(A3440,LISTINO!D:N,10,FALSE)</f>
        <v>0.48</v>
      </c>
      <c r="X3440">
        <f t="shared" si="129"/>
        <v>480</v>
      </c>
      <c r="Y3440" s="17">
        <f>VLOOKUP(A3440,LISTINO!D:K,7,FALSE)</f>
        <v>44682</v>
      </c>
    </row>
    <row r="3441" spans="1:25" x14ac:dyDescent="0.25">
      <c r="A3441" t="s">
        <v>1963</v>
      </c>
      <c r="B3441" t="s">
        <v>0</v>
      </c>
      <c r="C3441" t="s">
        <v>0</v>
      </c>
      <c r="D3441" t="s">
        <v>132</v>
      </c>
      <c r="E3441" t="s">
        <v>159</v>
      </c>
      <c r="F3441" t="s">
        <v>1964</v>
      </c>
      <c r="G3441" t="s">
        <v>4</v>
      </c>
      <c r="H3441" s="2">
        <v>44671</v>
      </c>
      <c r="I3441" t="s">
        <v>5</v>
      </c>
      <c r="J3441" t="s">
        <v>5</v>
      </c>
      <c r="K3441" s="3">
        <v>20</v>
      </c>
      <c r="L3441" s="3">
        <v>20</v>
      </c>
      <c r="M3441" t="s">
        <v>4</v>
      </c>
      <c r="N3441" t="s">
        <v>4</v>
      </c>
      <c r="O3441" t="s">
        <v>4</v>
      </c>
      <c r="P3441" t="s">
        <v>2479</v>
      </c>
      <c r="Q3441" t="s">
        <v>6</v>
      </c>
      <c r="R3441" t="s">
        <v>163</v>
      </c>
      <c r="S3441" t="s">
        <v>4</v>
      </c>
      <c r="T3441" s="5">
        <v>152</v>
      </c>
      <c r="U3441" t="s">
        <v>7</v>
      </c>
      <c r="V3441">
        <f t="shared" si="130"/>
        <v>7.6</v>
      </c>
      <c r="W3441">
        <f>VLOOKUP(A3441,LISTINO!D:N,10,FALSE)</f>
        <v>10.220000000000001</v>
      </c>
      <c r="X3441">
        <f t="shared" si="129"/>
        <v>204.4</v>
      </c>
      <c r="Y3441" s="17">
        <f>VLOOKUP(A3441,LISTINO!D:K,7,FALSE)</f>
        <v>45376</v>
      </c>
    </row>
    <row r="3442" spans="1:25" x14ac:dyDescent="0.25">
      <c r="A3442" t="s">
        <v>291</v>
      </c>
      <c r="B3442" t="s">
        <v>0</v>
      </c>
      <c r="C3442" t="s">
        <v>1</v>
      </c>
      <c r="D3442" t="s">
        <v>132</v>
      </c>
      <c r="E3442" t="s">
        <v>159</v>
      </c>
      <c r="F3442" t="s">
        <v>292</v>
      </c>
      <c r="G3442" t="s">
        <v>4</v>
      </c>
      <c r="H3442" s="2">
        <v>44670</v>
      </c>
      <c r="I3442" t="s">
        <v>5</v>
      </c>
      <c r="J3442" t="s">
        <v>5</v>
      </c>
      <c r="K3442" s="3">
        <v>200</v>
      </c>
      <c r="L3442" s="3">
        <v>200</v>
      </c>
      <c r="M3442" t="s">
        <v>4</v>
      </c>
      <c r="N3442" t="s">
        <v>4</v>
      </c>
      <c r="O3442" t="s">
        <v>4</v>
      </c>
      <c r="P3442" t="s">
        <v>2482</v>
      </c>
      <c r="Q3442" t="s">
        <v>21</v>
      </c>
      <c r="R3442" t="s">
        <v>1424</v>
      </c>
      <c r="S3442" t="s">
        <v>4</v>
      </c>
      <c r="T3442" s="5">
        <v>106</v>
      </c>
      <c r="U3442" t="s">
        <v>7</v>
      </c>
      <c r="V3442">
        <f t="shared" si="130"/>
        <v>0.53</v>
      </c>
      <c r="W3442">
        <f>VLOOKUP(A3442,LISTINO!D:N,10,FALSE)</f>
        <v>0.66</v>
      </c>
      <c r="X3442">
        <f t="shared" si="129"/>
        <v>132</v>
      </c>
      <c r="Y3442" s="17">
        <f>VLOOKUP(A3442,LISTINO!D:K,7,FALSE)</f>
        <v>44593</v>
      </c>
    </row>
    <row r="3443" spans="1:25" x14ac:dyDescent="0.25">
      <c r="A3443" t="s">
        <v>332</v>
      </c>
      <c r="B3443" t="s">
        <v>0</v>
      </c>
      <c r="C3443" t="s">
        <v>0</v>
      </c>
      <c r="D3443" t="s">
        <v>132</v>
      </c>
      <c r="E3443" t="s">
        <v>159</v>
      </c>
      <c r="F3443" t="s">
        <v>333</v>
      </c>
      <c r="G3443" t="s">
        <v>4</v>
      </c>
      <c r="H3443" s="2">
        <v>44670</v>
      </c>
      <c r="I3443" t="s">
        <v>5</v>
      </c>
      <c r="J3443" t="s">
        <v>5</v>
      </c>
      <c r="K3443" s="3">
        <v>130</v>
      </c>
      <c r="L3443" s="3">
        <v>130</v>
      </c>
      <c r="M3443" t="s">
        <v>4</v>
      </c>
      <c r="N3443" t="s">
        <v>4</v>
      </c>
      <c r="O3443" t="s">
        <v>4</v>
      </c>
      <c r="P3443" t="s">
        <v>2482</v>
      </c>
      <c r="Q3443" t="s">
        <v>6</v>
      </c>
      <c r="R3443" t="s">
        <v>1424</v>
      </c>
      <c r="S3443" t="s">
        <v>4</v>
      </c>
      <c r="T3443" s="5">
        <v>0</v>
      </c>
      <c r="U3443" t="s">
        <v>7</v>
      </c>
      <c r="V3443">
        <f t="shared" si="130"/>
        <v>0</v>
      </c>
      <c r="W3443">
        <f>VLOOKUP(A3443,LISTINO!D:N,10,FALSE)</f>
        <v>0.84</v>
      </c>
      <c r="X3443">
        <f t="shared" si="129"/>
        <v>109.2</v>
      </c>
      <c r="Y3443" s="17">
        <f>VLOOKUP(A3443,LISTINO!D:K,7,FALSE)</f>
        <v>44652</v>
      </c>
    </row>
    <row r="3444" spans="1:25" x14ac:dyDescent="0.25">
      <c r="A3444" t="s">
        <v>507</v>
      </c>
      <c r="B3444" t="s">
        <v>0</v>
      </c>
      <c r="C3444" t="s">
        <v>0</v>
      </c>
      <c r="D3444" t="s">
        <v>132</v>
      </c>
      <c r="E3444" t="s">
        <v>159</v>
      </c>
      <c r="F3444" t="s">
        <v>508</v>
      </c>
      <c r="G3444" t="s">
        <v>4</v>
      </c>
      <c r="H3444" s="2">
        <v>44670</v>
      </c>
      <c r="I3444" t="s">
        <v>5</v>
      </c>
      <c r="J3444" t="s">
        <v>5</v>
      </c>
      <c r="K3444" s="3">
        <v>12</v>
      </c>
      <c r="L3444" s="3">
        <v>12</v>
      </c>
      <c r="M3444" t="s">
        <v>4</v>
      </c>
      <c r="N3444" t="s">
        <v>4</v>
      </c>
      <c r="O3444" t="s">
        <v>4</v>
      </c>
      <c r="P3444" t="s">
        <v>2485</v>
      </c>
      <c r="Q3444" t="s">
        <v>6</v>
      </c>
      <c r="R3444" t="s">
        <v>777</v>
      </c>
      <c r="S3444" t="s">
        <v>4</v>
      </c>
      <c r="T3444" s="5">
        <v>0</v>
      </c>
      <c r="U3444" t="s">
        <v>7</v>
      </c>
      <c r="V3444">
        <f t="shared" si="130"/>
        <v>0</v>
      </c>
      <c r="W3444">
        <f>VLOOKUP(A3444,LISTINO!D:N,10,FALSE)</f>
        <v>0.7</v>
      </c>
      <c r="X3444">
        <f t="shared" si="129"/>
        <v>8.3999999999999986</v>
      </c>
      <c r="Y3444" s="17">
        <f>VLOOKUP(A3444,LISTINO!D:K,7,FALSE)</f>
        <v>44896</v>
      </c>
    </row>
    <row r="3445" spans="1:25" x14ac:dyDescent="0.25">
      <c r="A3445" t="s">
        <v>1025</v>
      </c>
      <c r="B3445" t="s">
        <v>0</v>
      </c>
      <c r="C3445" t="s">
        <v>192</v>
      </c>
      <c r="D3445" t="s">
        <v>132</v>
      </c>
      <c r="E3445" t="s">
        <v>159</v>
      </c>
      <c r="F3445" t="s">
        <v>1026</v>
      </c>
      <c r="G3445" t="s">
        <v>4</v>
      </c>
      <c r="H3445" s="2">
        <v>44670</v>
      </c>
      <c r="I3445" t="s">
        <v>5</v>
      </c>
      <c r="J3445" t="s">
        <v>5</v>
      </c>
      <c r="K3445" s="3">
        <v>100</v>
      </c>
      <c r="L3445" s="3">
        <v>100</v>
      </c>
      <c r="M3445" t="s">
        <v>4</v>
      </c>
      <c r="N3445" t="s">
        <v>4</v>
      </c>
      <c r="O3445" t="s">
        <v>4</v>
      </c>
      <c r="P3445" t="s">
        <v>2486</v>
      </c>
      <c r="Q3445" t="s">
        <v>383</v>
      </c>
      <c r="R3445" t="s">
        <v>196</v>
      </c>
      <c r="S3445" t="s">
        <v>4</v>
      </c>
      <c r="T3445" s="5">
        <v>0</v>
      </c>
      <c r="U3445" t="s">
        <v>7</v>
      </c>
      <c r="V3445">
        <f t="shared" si="130"/>
        <v>0</v>
      </c>
      <c r="W3445">
        <f>VLOOKUP(A3445,LISTINO!D:N,10,FALSE)</f>
        <v>2.4700000000000002</v>
      </c>
      <c r="X3445">
        <f t="shared" si="129"/>
        <v>247.00000000000003</v>
      </c>
      <c r="Y3445" s="17">
        <f>VLOOKUP(A3445,LISTINO!D:K,7,FALSE)</f>
        <v>45467</v>
      </c>
    </row>
    <row r="3446" spans="1:25" x14ac:dyDescent="0.25">
      <c r="A3446" t="s">
        <v>830</v>
      </c>
      <c r="B3446" t="s">
        <v>0</v>
      </c>
      <c r="C3446" t="s">
        <v>192</v>
      </c>
      <c r="D3446" t="s">
        <v>132</v>
      </c>
      <c r="E3446" t="s">
        <v>159</v>
      </c>
      <c r="F3446" t="s">
        <v>831</v>
      </c>
      <c r="G3446" t="s">
        <v>4</v>
      </c>
      <c r="H3446" s="2">
        <v>44670</v>
      </c>
      <c r="I3446" t="s">
        <v>5</v>
      </c>
      <c r="J3446" t="s">
        <v>5</v>
      </c>
      <c r="K3446" s="3">
        <v>150</v>
      </c>
      <c r="L3446" s="3">
        <v>150</v>
      </c>
      <c r="M3446" t="s">
        <v>4</v>
      </c>
      <c r="N3446" t="s">
        <v>4</v>
      </c>
      <c r="O3446" t="s">
        <v>4</v>
      </c>
      <c r="P3446" t="s">
        <v>2486</v>
      </c>
      <c r="Q3446" t="s">
        <v>10</v>
      </c>
      <c r="R3446" t="s">
        <v>196</v>
      </c>
      <c r="S3446" t="s">
        <v>4</v>
      </c>
      <c r="T3446" s="5">
        <v>321</v>
      </c>
      <c r="U3446" t="s">
        <v>7</v>
      </c>
      <c r="V3446">
        <f t="shared" si="130"/>
        <v>2.14</v>
      </c>
      <c r="W3446">
        <f>VLOOKUP(A3446,LISTINO!D:N,10,FALSE)</f>
        <v>3.84</v>
      </c>
      <c r="X3446">
        <f t="shared" si="129"/>
        <v>576</v>
      </c>
      <c r="Y3446" s="17">
        <f>VLOOKUP(A3446,LISTINO!D:K,7,FALSE)</f>
        <v>45467</v>
      </c>
    </row>
    <row r="3447" spans="1:25" x14ac:dyDescent="0.25">
      <c r="A3447" t="s">
        <v>240</v>
      </c>
      <c r="B3447" t="s">
        <v>0</v>
      </c>
      <c r="C3447" t="s">
        <v>0</v>
      </c>
      <c r="D3447" t="s">
        <v>132</v>
      </c>
      <c r="E3447" t="s">
        <v>159</v>
      </c>
      <c r="F3447" t="s">
        <v>241</v>
      </c>
      <c r="G3447" t="s">
        <v>4</v>
      </c>
      <c r="H3447" s="2">
        <v>44666</v>
      </c>
      <c r="I3447" t="s">
        <v>5</v>
      </c>
      <c r="J3447" t="s">
        <v>5</v>
      </c>
      <c r="K3447" s="3">
        <v>180</v>
      </c>
      <c r="L3447" s="3">
        <v>180</v>
      </c>
      <c r="M3447" t="s">
        <v>4</v>
      </c>
      <c r="N3447" t="s">
        <v>4</v>
      </c>
      <c r="O3447" t="s">
        <v>4</v>
      </c>
      <c r="P3447" t="s">
        <v>2489</v>
      </c>
      <c r="Q3447" t="s">
        <v>476</v>
      </c>
      <c r="R3447" t="s">
        <v>163</v>
      </c>
      <c r="S3447" t="s">
        <v>4</v>
      </c>
      <c r="T3447" s="5">
        <v>696.6</v>
      </c>
      <c r="U3447" t="s">
        <v>7</v>
      </c>
      <c r="V3447">
        <f t="shared" si="130"/>
        <v>3.87</v>
      </c>
      <c r="W3447">
        <f>VLOOKUP(A3447,LISTINO!D:N,10,FALSE)</f>
        <v>1.7</v>
      </c>
      <c r="X3447">
        <f t="shared" si="129"/>
        <v>306</v>
      </c>
      <c r="Y3447" s="17">
        <f>VLOOKUP(A3447,LISTINO!D:K,7,FALSE)</f>
        <v>45308</v>
      </c>
    </row>
    <row r="3448" spans="1:25" x14ac:dyDescent="0.25">
      <c r="A3448" t="s">
        <v>255</v>
      </c>
      <c r="B3448" t="s">
        <v>0</v>
      </c>
      <c r="C3448" t="s">
        <v>1</v>
      </c>
      <c r="D3448" t="s">
        <v>132</v>
      </c>
      <c r="E3448" t="s">
        <v>159</v>
      </c>
      <c r="F3448" t="s">
        <v>256</v>
      </c>
      <c r="G3448" t="s">
        <v>4</v>
      </c>
      <c r="H3448" s="2">
        <v>44666</v>
      </c>
      <c r="I3448" t="s">
        <v>5</v>
      </c>
      <c r="J3448" t="s">
        <v>5</v>
      </c>
      <c r="K3448" s="3">
        <v>100</v>
      </c>
      <c r="L3448" s="3">
        <v>100</v>
      </c>
      <c r="M3448" t="s">
        <v>4</v>
      </c>
      <c r="N3448" t="s">
        <v>4</v>
      </c>
      <c r="O3448" t="s">
        <v>4</v>
      </c>
      <c r="P3448" t="s">
        <v>2489</v>
      </c>
      <c r="Q3448" t="s">
        <v>44</v>
      </c>
      <c r="R3448" t="s">
        <v>163</v>
      </c>
      <c r="S3448" t="s">
        <v>4</v>
      </c>
      <c r="T3448" s="5">
        <v>0</v>
      </c>
      <c r="U3448" t="s">
        <v>7</v>
      </c>
      <c r="V3448">
        <f t="shared" si="130"/>
        <v>0</v>
      </c>
      <c r="W3448">
        <f>VLOOKUP(A3448,LISTINO!D:N,10,FALSE)</f>
        <v>1.7</v>
      </c>
      <c r="X3448">
        <f t="shared" si="129"/>
        <v>170</v>
      </c>
      <c r="Y3448" s="17">
        <f>VLOOKUP(A3448,LISTINO!D:K,7,FALSE)</f>
        <v>45292</v>
      </c>
    </row>
    <row r="3449" spans="1:25" x14ac:dyDescent="0.25">
      <c r="A3449" t="s">
        <v>262</v>
      </c>
      <c r="B3449" t="s">
        <v>0</v>
      </c>
      <c r="C3449" t="s">
        <v>0</v>
      </c>
      <c r="D3449" t="s">
        <v>132</v>
      </c>
      <c r="E3449" t="s">
        <v>159</v>
      </c>
      <c r="F3449" t="s">
        <v>263</v>
      </c>
      <c r="G3449" t="s">
        <v>4</v>
      </c>
      <c r="H3449" s="2">
        <v>44666</v>
      </c>
      <c r="I3449" t="s">
        <v>5</v>
      </c>
      <c r="J3449" t="s">
        <v>5</v>
      </c>
      <c r="K3449" s="3">
        <v>50</v>
      </c>
      <c r="L3449" s="3">
        <v>50</v>
      </c>
      <c r="M3449" t="s">
        <v>4</v>
      </c>
      <c r="N3449" t="s">
        <v>4</v>
      </c>
      <c r="O3449" t="s">
        <v>4</v>
      </c>
      <c r="P3449" t="s">
        <v>2489</v>
      </c>
      <c r="Q3449" t="s">
        <v>503</v>
      </c>
      <c r="R3449" t="s">
        <v>163</v>
      </c>
      <c r="S3449" t="s">
        <v>4</v>
      </c>
      <c r="T3449" s="5">
        <v>0</v>
      </c>
      <c r="U3449" t="s">
        <v>7</v>
      </c>
      <c r="V3449">
        <f t="shared" si="130"/>
        <v>0</v>
      </c>
      <c r="W3449">
        <f>VLOOKUP(A3449,LISTINO!D:N,10,FALSE)</f>
        <v>4.82</v>
      </c>
      <c r="X3449">
        <f t="shared" si="129"/>
        <v>241</v>
      </c>
      <c r="Y3449" s="17">
        <f>VLOOKUP(A3449,LISTINO!D:K,7,FALSE)</f>
        <v>44958</v>
      </c>
    </row>
    <row r="3450" spans="1:25" x14ac:dyDescent="0.25">
      <c r="A3450" t="s">
        <v>1693</v>
      </c>
      <c r="B3450" t="s">
        <v>0</v>
      </c>
      <c r="C3450" t="s">
        <v>0</v>
      </c>
      <c r="D3450" t="s">
        <v>132</v>
      </c>
      <c r="E3450" t="s">
        <v>159</v>
      </c>
      <c r="F3450" t="s">
        <v>1694</v>
      </c>
      <c r="G3450" t="s">
        <v>4</v>
      </c>
      <c r="H3450" s="2">
        <v>44666</v>
      </c>
      <c r="I3450" t="s">
        <v>5</v>
      </c>
      <c r="J3450" t="s">
        <v>5</v>
      </c>
      <c r="K3450" s="3">
        <v>4</v>
      </c>
      <c r="L3450" s="3">
        <v>4</v>
      </c>
      <c r="M3450" t="s">
        <v>4</v>
      </c>
      <c r="N3450" t="s">
        <v>4</v>
      </c>
      <c r="O3450" t="s">
        <v>4</v>
      </c>
      <c r="P3450" t="s">
        <v>2489</v>
      </c>
      <c r="Q3450" t="s">
        <v>460</v>
      </c>
      <c r="R3450" t="s">
        <v>163</v>
      </c>
      <c r="S3450" t="s">
        <v>4</v>
      </c>
      <c r="T3450" s="5">
        <v>0</v>
      </c>
      <c r="U3450" t="s">
        <v>7</v>
      </c>
      <c r="V3450">
        <f t="shared" si="130"/>
        <v>0</v>
      </c>
      <c r="W3450">
        <f>VLOOKUP(A3450,LISTINO!D:N,10,FALSE)</f>
        <v>11.46</v>
      </c>
      <c r="X3450">
        <f t="shared" si="129"/>
        <v>45.84</v>
      </c>
      <c r="Y3450" s="17">
        <f>VLOOKUP(A3450,LISTINO!D:K,7,FALSE)</f>
        <v>44958</v>
      </c>
    </row>
    <row r="3451" spans="1:25" x14ac:dyDescent="0.25">
      <c r="A3451" t="s">
        <v>276</v>
      </c>
      <c r="B3451" t="s">
        <v>0</v>
      </c>
      <c r="C3451" t="s">
        <v>0</v>
      </c>
      <c r="D3451" t="s">
        <v>132</v>
      </c>
      <c r="E3451" t="s">
        <v>159</v>
      </c>
      <c r="F3451" t="s">
        <v>277</v>
      </c>
      <c r="G3451" t="s">
        <v>4</v>
      </c>
      <c r="H3451" s="2">
        <v>44666</v>
      </c>
      <c r="I3451" t="s">
        <v>5</v>
      </c>
      <c r="J3451" t="s">
        <v>5</v>
      </c>
      <c r="K3451" s="3">
        <v>25</v>
      </c>
      <c r="L3451" s="3">
        <v>25</v>
      </c>
      <c r="M3451" t="s">
        <v>4</v>
      </c>
      <c r="N3451" t="s">
        <v>4</v>
      </c>
      <c r="O3451" t="s">
        <v>4</v>
      </c>
      <c r="P3451" t="s">
        <v>2489</v>
      </c>
      <c r="Q3451" t="s">
        <v>391</v>
      </c>
      <c r="R3451" t="s">
        <v>163</v>
      </c>
      <c r="S3451" t="s">
        <v>4</v>
      </c>
      <c r="T3451" s="5">
        <v>0</v>
      </c>
      <c r="U3451" t="s">
        <v>7</v>
      </c>
      <c r="V3451">
        <f t="shared" si="130"/>
        <v>0</v>
      </c>
      <c r="W3451">
        <f>VLOOKUP(A3451,LISTINO!D:N,10,FALSE)</f>
        <v>2.0099999999999998</v>
      </c>
      <c r="X3451">
        <f t="shared" si="129"/>
        <v>50.249999999999993</v>
      </c>
      <c r="Y3451" s="17">
        <f>VLOOKUP(A3451,LISTINO!D:K,7,FALSE)</f>
        <v>45323</v>
      </c>
    </row>
    <row r="3452" spans="1:25" x14ac:dyDescent="0.25">
      <c r="A3452" t="s">
        <v>280</v>
      </c>
      <c r="B3452" t="s">
        <v>0</v>
      </c>
      <c r="C3452" t="s">
        <v>0</v>
      </c>
      <c r="D3452" t="s">
        <v>132</v>
      </c>
      <c r="E3452" t="s">
        <v>159</v>
      </c>
      <c r="F3452" t="s">
        <v>281</v>
      </c>
      <c r="G3452" t="s">
        <v>4</v>
      </c>
      <c r="H3452" s="2">
        <v>44666</v>
      </c>
      <c r="I3452" t="s">
        <v>5</v>
      </c>
      <c r="J3452" t="s">
        <v>5</v>
      </c>
      <c r="K3452" s="3">
        <v>10</v>
      </c>
      <c r="L3452" s="3">
        <v>10</v>
      </c>
      <c r="M3452" t="s">
        <v>4</v>
      </c>
      <c r="N3452" t="s">
        <v>4</v>
      </c>
      <c r="O3452" t="s">
        <v>4</v>
      </c>
      <c r="P3452" t="s">
        <v>2489</v>
      </c>
      <c r="Q3452" t="s">
        <v>433</v>
      </c>
      <c r="R3452" t="s">
        <v>163</v>
      </c>
      <c r="S3452" t="s">
        <v>4</v>
      </c>
      <c r="T3452" s="5">
        <v>0</v>
      </c>
      <c r="U3452" t="s">
        <v>7</v>
      </c>
      <c r="V3452">
        <f t="shared" si="130"/>
        <v>0</v>
      </c>
      <c r="W3452">
        <f>VLOOKUP(A3452,LISTINO!D:N,10,FALSE)</f>
        <v>3.54</v>
      </c>
      <c r="X3452">
        <f t="shared" si="129"/>
        <v>35.4</v>
      </c>
      <c r="Y3452" s="17">
        <f>VLOOKUP(A3452,LISTINO!D:K,7,FALSE)</f>
        <v>45323</v>
      </c>
    </row>
    <row r="3453" spans="1:25" x14ac:dyDescent="0.25">
      <c r="A3453" t="s">
        <v>768</v>
      </c>
      <c r="B3453" t="s">
        <v>0</v>
      </c>
      <c r="C3453" t="s">
        <v>1</v>
      </c>
      <c r="D3453" t="s">
        <v>132</v>
      </c>
      <c r="E3453" t="s">
        <v>159</v>
      </c>
      <c r="F3453" t="s">
        <v>769</v>
      </c>
      <c r="G3453" t="s">
        <v>4</v>
      </c>
      <c r="H3453" s="2">
        <v>44666</v>
      </c>
      <c r="I3453" t="s">
        <v>5</v>
      </c>
      <c r="J3453" t="s">
        <v>5</v>
      </c>
      <c r="K3453" s="3">
        <v>120</v>
      </c>
      <c r="L3453" s="3">
        <v>120</v>
      </c>
      <c r="M3453" t="s">
        <v>4</v>
      </c>
      <c r="N3453" t="s">
        <v>4</v>
      </c>
      <c r="O3453" t="s">
        <v>4</v>
      </c>
      <c r="P3453" t="s">
        <v>2490</v>
      </c>
      <c r="Q3453" t="s">
        <v>45</v>
      </c>
      <c r="R3453" t="s">
        <v>676</v>
      </c>
      <c r="S3453" t="s">
        <v>4</v>
      </c>
      <c r="T3453" s="5">
        <v>64.8</v>
      </c>
      <c r="U3453" t="s">
        <v>7</v>
      </c>
      <c r="V3453">
        <f t="shared" si="130"/>
        <v>0.53999999999999992</v>
      </c>
      <c r="W3453">
        <f>VLOOKUP(A3453,LISTINO!D:N,10,FALSE)</f>
        <v>0.63</v>
      </c>
      <c r="X3453">
        <f t="shared" si="129"/>
        <v>75.599999999999994</v>
      </c>
      <c r="Y3453" s="17">
        <f>VLOOKUP(A3453,LISTINO!D:K,7,FALSE)</f>
        <v>45474</v>
      </c>
    </row>
    <row r="3454" spans="1:25" x14ac:dyDescent="0.25">
      <c r="A3454" t="s">
        <v>768</v>
      </c>
      <c r="B3454" t="s">
        <v>0</v>
      </c>
      <c r="C3454" t="s">
        <v>1</v>
      </c>
      <c r="D3454" t="s">
        <v>132</v>
      </c>
      <c r="E3454" t="s">
        <v>159</v>
      </c>
      <c r="F3454" t="s">
        <v>769</v>
      </c>
      <c r="G3454" t="s">
        <v>4</v>
      </c>
      <c r="H3454" s="2">
        <v>44666</v>
      </c>
      <c r="I3454" t="s">
        <v>5</v>
      </c>
      <c r="J3454" t="s">
        <v>5</v>
      </c>
      <c r="K3454" s="3">
        <v>120</v>
      </c>
      <c r="L3454" s="3">
        <v>120</v>
      </c>
      <c r="M3454" t="s">
        <v>4</v>
      </c>
      <c r="N3454" t="s">
        <v>4</v>
      </c>
      <c r="O3454" t="s">
        <v>4</v>
      </c>
      <c r="P3454" t="s">
        <v>2490</v>
      </c>
      <c r="Q3454" t="s">
        <v>44</v>
      </c>
      <c r="R3454" t="s">
        <v>676</v>
      </c>
      <c r="S3454" t="s">
        <v>4</v>
      </c>
      <c r="T3454" s="5">
        <v>64.8</v>
      </c>
      <c r="U3454" t="s">
        <v>7</v>
      </c>
      <c r="V3454">
        <f t="shared" si="130"/>
        <v>0.53999999999999992</v>
      </c>
      <c r="W3454">
        <f>VLOOKUP(A3454,LISTINO!D:N,10,FALSE)</f>
        <v>0.63</v>
      </c>
      <c r="X3454">
        <f t="shared" si="129"/>
        <v>75.599999999999994</v>
      </c>
      <c r="Y3454" s="17">
        <f>VLOOKUP(A3454,LISTINO!D:K,7,FALSE)</f>
        <v>45474</v>
      </c>
    </row>
    <row r="3455" spans="1:25" x14ac:dyDescent="0.25">
      <c r="A3455" t="s">
        <v>768</v>
      </c>
      <c r="B3455" t="s">
        <v>0</v>
      </c>
      <c r="C3455" t="s">
        <v>1</v>
      </c>
      <c r="D3455" t="s">
        <v>132</v>
      </c>
      <c r="E3455" t="s">
        <v>159</v>
      </c>
      <c r="F3455" t="s">
        <v>769</v>
      </c>
      <c r="G3455" t="s">
        <v>4</v>
      </c>
      <c r="H3455" s="2">
        <v>44666</v>
      </c>
      <c r="I3455" t="s">
        <v>5</v>
      </c>
      <c r="J3455" t="s">
        <v>5</v>
      </c>
      <c r="K3455" s="3">
        <v>120</v>
      </c>
      <c r="L3455" s="3">
        <v>120</v>
      </c>
      <c r="M3455" t="s">
        <v>4</v>
      </c>
      <c r="N3455" t="s">
        <v>4</v>
      </c>
      <c r="O3455" t="s">
        <v>4</v>
      </c>
      <c r="P3455" t="s">
        <v>2490</v>
      </c>
      <c r="Q3455" t="s">
        <v>21</v>
      </c>
      <c r="R3455" t="s">
        <v>676</v>
      </c>
      <c r="S3455" t="s">
        <v>4</v>
      </c>
      <c r="T3455" s="5">
        <v>64.8</v>
      </c>
      <c r="U3455" t="s">
        <v>7</v>
      </c>
      <c r="V3455">
        <f t="shared" si="130"/>
        <v>0.53999999999999992</v>
      </c>
      <c r="W3455">
        <f>VLOOKUP(A3455,LISTINO!D:N,10,FALSE)</f>
        <v>0.63</v>
      </c>
      <c r="X3455">
        <f t="shared" si="129"/>
        <v>75.599999999999994</v>
      </c>
      <c r="Y3455" s="17">
        <f>VLOOKUP(A3455,LISTINO!D:K,7,FALSE)</f>
        <v>45474</v>
      </c>
    </row>
    <row r="3456" spans="1:25" x14ac:dyDescent="0.25">
      <c r="A3456" t="s">
        <v>768</v>
      </c>
      <c r="B3456" t="s">
        <v>0</v>
      </c>
      <c r="C3456" t="s">
        <v>1</v>
      </c>
      <c r="D3456" t="s">
        <v>132</v>
      </c>
      <c r="E3456" t="s">
        <v>159</v>
      </c>
      <c r="F3456" t="s">
        <v>769</v>
      </c>
      <c r="G3456" t="s">
        <v>4</v>
      </c>
      <c r="H3456" s="2">
        <v>44666</v>
      </c>
      <c r="I3456" t="s">
        <v>5</v>
      </c>
      <c r="J3456" t="s">
        <v>5</v>
      </c>
      <c r="K3456" s="3">
        <v>120</v>
      </c>
      <c r="L3456" s="3">
        <v>120</v>
      </c>
      <c r="M3456" t="s">
        <v>4</v>
      </c>
      <c r="N3456" t="s">
        <v>4</v>
      </c>
      <c r="O3456" t="s">
        <v>4</v>
      </c>
      <c r="P3456" t="s">
        <v>2490</v>
      </c>
      <c r="Q3456" t="s">
        <v>6</v>
      </c>
      <c r="R3456" t="s">
        <v>676</v>
      </c>
      <c r="S3456" t="s">
        <v>4</v>
      </c>
      <c r="T3456" s="5">
        <v>64.8</v>
      </c>
      <c r="U3456" t="s">
        <v>7</v>
      </c>
      <c r="V3456">
        <f t="shared" si="130"/>
        <v>0.53999999999999992</v>
      </c>
      <c r="W3456">
        <f>VLOOKUP(A3456,LISTINO!D:N,10,FALSE)</f>
        <v>0.63</v>
      </c>
      <c r="X3456">
        <f t="shared" si="129"/>
        <v>75.599999999999994</v>
      </c>
      <c r="Y3456" s="17">
        <f>VLOOKUP(A3456,LISTINO!D:K,7,FALSE)</f>
        <v>45474</v>
      </c>
    </row>
    <row r="3457" spans="1:25" hidden="1" x14ac:dyDescent="0.25">
      <c r="A3457" t="s">
        <v>46</v>
      </c>
      <c r="B3457" t="s">
        <v>0</v>
      </c>
      <c r="C3457" t="s">
        <v>1</v>
      </c>
      <c r="D3457" t="s">
        <v>132</v>
      </c>
      <c r="E3457" t="s">
        <v>159</v>
      </c>
      <c r="F3457" t="s">
        <v>47</v>
      </c>
      <c r="G3457" t="s">
        <v>4</v>
      </c>
      <c r="H3457" s="2">
        <v>44666</v>
      </c>
      <c r="I3457" t="s">
        <v>5</v>
      </c>
      <c r="J3457" t="s">
        <v>5</v>
      </c>
      <c r="K3457" s="3">
        <v>550</v>
      </c>
      <c r="L3457" s="3">
        <v>550</v>
      </c>
      <c r="M3457" t="s">
        <v>4</v>
      </c>
      <c r="N3457" t="s">
        <v>4</v>
      </c>
      <c r="O3457" t="s">
        <v>4</v>
      </c>
      <c r="P3457" t="s">
        <v>2490</v>
      </c>
      <c r="Q3457" t="s">
        <v>503</v>
      </c>
      <c r="R3457" t="s">
        <v>676</v>
      </c>
      <c r="S3457" t="s">
        <v>4</v>
      </c>
      <c r="T3457" s="5">
        <v>77</v>
      </c>
      <c r="U3457" t="s">
        <v>7</v>
      </c>
      <c r="V3457">
        <f t="shared" si="130"/>
        <v>0.14000000000000001</v>
      </c>
      <c r="W3457">
        <f>VLOOKUP(A3457,LISTINO!D:N,10,FALSE)</f>
        <v>0.18</v>
      </c>
      <c r="X3457">
        <f t="shared" si="129"/>
        <v>99</v>
      </c>
      <c r="Y3457" s="17">
        <f>VLOOKUP(A3457,LISTINO!D:K,7,FALSE)</f>
        <v>44593</v>
      </c>
    </row>
    <row r="3458" spans="1:25" hidden="1" x14ac:dyDescent="0.25">
      <c r="A3458" t="s">
        <v>46</v>
      </c>
      <c r="B3458" t="s">
        <v>0</v>
      </c>
      <c r="C3458" t="s">
        <v>1</v>
      </c>
      <c r="D3458" t="s">
        <v>132</v>
      </c>
      <c r="E3458" t="s">
        <v>159</v>
      </c>
      <c r="F3458" t="s">
        <v>47</v>
      </c>
      <c r="G3458" t="s">
        <v>4</v>
      </c>
      <c r="H3458" s="2">
        <v>44666</v>
      </c>
      <c r="I3458" t="s">
        <v>5</v>
      </c>
      <c r="J3458" t="s">
        <v>5</v>
      </c>
      <c r="K3458" s="3">
        <v>550</v>
      </c>
      <c r="L3458" s="3">
        <v>550</v>
      </c>
      <c r="M3458" t="s">
        <v>4</v>
      </c>
      <c r="N3458" t="s">
        <v>4</v>
      </c>
      <c r="O3458" t="s">
        <v>4</v>
      </c>
      <c r="P3458" t="s">
        <v>2490</v>
      </c>
      <c r="Q3458" t="s">
        <v>476</v>
      </c>
      <c r="R3458" t="s">
        <v>676</v>
      </c>
      <c r="S3458" t="s">
        <v>4</v>
      </c>
      <c r="T3458" s="5">
        <v>77</v>
      </c>
      <c r="U3458" t="s">
        <v>7</v>
      </c>
      <c r="V3458">
        <f t="shared" si="130"/>
        <v>0.14000000000000001</v>
      </c>
      <c r="W3458">
        <f>VLOOKUP(A3458,LISTINO!D:N,10,FALSE)</f>
        <v>0.18</v>
      </c>
      <c r="X3458">
        <f t="shared" si="129"/>
        <v>99</v>
      </c>
      <c r="Y3458" s="17">
        <f>VLOOKUP(A3458,LISTINO!D:K,7,FALSE)</f>
        <v>44593</v>
      </c>
    </row>
    <row r="3459" spans="1:25" hidden="1" x14ac:dyDescent="0.25">
      <c r="A3459" t="s">
        <v>46</v>
      </c>
      <c r="B3459" t="s">
        <v>0</v>
      </c>
      <c r="C3459" t="s">
        <v>1</v>
      </c>
      <c r="D3459" t="s">
        <v>132</v>
      </c>
      <c r="E3459" t="s">
        <v>159</v>
      </c>
      <c r="F3459" t="s">
        <v>47</v>
      </c>
      <c r="G3459" t="s">
        <v>4</v>
      </c>
      <c r="H3459" s="2">
        <v>44666</v>
      </c>
      <c r="I3459" t="s">
        <v>5</v>
      </c>
      <c r="J3459" t="s">
        <v>5</v>
      </c>
      <c r="K3459" s="3">
        <v>550</v>
      </c>
      <c r="L3459" s="3">
        <v>550</v>
      </c>
      <c r="M3459" t="s">
        <v>4</v>
      </c>
      <c r="N3459" t="s">
        <v>4</v>
      </c>
      <c r="O3459" t="s">
        <v>4</v>
      </c>
      <c r="P3459" t="s">
        <v>2490</v>
      </c>
      <c r="Q3459" t="s">
        <v>473</v>
      </c>
      <c r="R3459" t="s">
        <v>676</v>
      </c>
      <c r="S3459" t="s">
        <v>4</v>
      </c>
      <c r="T3459" s="5">
        <v>77</v>
      </c>
      <c r="U3459" t="s">
        <v>7</v>
      </c>
      <c r="V3459">
        <f t="shared" si="130"/>
        <v>0.14000000000000001</v>
      </c>
      <c r="W3459">
        <f>VLOOKUP(A3459,LISTINO!D:N,10,FALSE)</f>
        <v>0.18</v>
      </c>
      <c r="X3459">
        <f t="shared" ref="X3459:X3522" si="131">W3459*K3459</f>
        <v>99</v>
      </c>
      <c r="Y3459" s="17">
        <f>VLOOKUP(A3459,LISTINO!D:K,7,FALSE)</f>
        <v>44593</v>
      </c>
    </row>
    <row r="3460" spans="1:25" hidden="1" x14ac:dyDescent="0.25">
      <c r="A3460" t="s">
        <v>46</v>
      </c>
      <c r="B3460" t="s">
        <v>0</v>
      </c>
      <c r="C3460" t="s">
        <v>1</v>
      </c>
      <c r="D3460" t="s">
        <v>132</v>
      </c>
      <c r="E3460" t="s">
        <v>159</v>
      </c>
      <c r="F3460" t="s">
        <v>47</v>
      </c>
      <c r="G3460" t="s">
        <v>4</v>
      </c>
      <c r="H3460" s="2">
        <v>44666</v>
      </c>
      <c r="I3460" t="s">
        <v>5</v>
      </c>
      <c r="J3460" t="s">
        <v>5</v>
      </c>
      <c r="K3460" s="3">
        <v>550</v>
      </c>
      <c r="L3460" s="3">
        <v>550</v>
      </c>
      <c r="M3460" t="s">
        <v>4</v>
      </c>
      <c r="N3460" t="s">
        <v>4</v>
      </c>
      <c r="O3460" t="s">
        <v>4</v>
      </c>
      <c r="P3460" t="s">
        <v>2490</v>
      </c>
      <c r="Q3460" t="s">
        <v>239</v>
      </c>
      <c r="R3460" t="s">
        <v>676</v>
      </c>
      <c r="S3460" t="s">
        <v>4</v>
      </c>
      <c r="T3460" s="5">
        <v>77</v>
      </c>
      <c r="U3460" t="s">
        <v>7</v>
      </c>
      <c r="V3460">
        <f t="shared" si="130"/>
        <v>0.14000000000000001</v>
      </c>
      <c r="W3460">
        <f>VLOOKUP(A3460,LISTINO!D:N,10,FALSE)</f>
        <v>0.18</v>
      </c>
      <c r="X3460">
        <f t="shared" si="131"/>
        <v>99</v>
      </c>
      <c r="Y3460" s="17">
        <f>VLOOKUP(A3460,LISTINO!D:K,7,FALSE)</f>
        <v>44593</v>
      </c>
    </row>
    <row r="3461" spans="1:25" hidden="1" x14ac:dyDescent="0.25">
      <c r="A3461" t="s">
        <v>46</v>
      </c>
      <c r="B3461" t="s">
        <v>0</v>
      </c>
      <c r="C3461" t="s">
        <v>1</v>
      </c>
      <c r="D3461" t="s">
        <v>132</v>
      </c>
      <c r="E3461" t="s">
        <v>159</v>
      </c>
      <c r="F3461" t="s">
        <v>47</v>
      </c>
      <c r="G3461" t="s">
        <v>4</v>
      </c>
      <c r="H3461" s="2">
        <v>44666</v>
      </c>
      <c r="I3461" t="s">
        <v>5</v>
      </c>
      <c r="J3461" t="s">
        <v>5</v>
      </c>
      <c r="K3461" s="3">
        <v>550</v>
      </c>
      <c r="L3461" s="3">
        <v>550</v>
      </c>
      <c r="M3461" t="s">
        <v>4</v>
      </c>
      <c r="N3461" t="s">
        <v>4</v>
      </c>
      <c r="O3461" t="s">
        <v>4</v>
      </c>
      <c r="P3461" t="s">
        <v>2490</v>
      </c>
      <c r="Q3461" t="s">
        <v>242</v>
      </c>
      <c r="R3461" t="s">
        <v>676</v>
      </c>
      <c r="S3461" t="s">
        <v>4</v>
      </c>
      <c r="T3461" s="5">
        <v>77</v>
      </c>
      <c r="U3461" t="s">
        <v>7</v>
      </c>
      <c r="V3461">
        <f t="shared" si="130"/>
        <v>0.14000000000000001</v>
      </c>
      <c r="W3461">
        <f>VLOOKUP(A3461,LISTINO!D:N,10,FALSE)</f>
        <v>0.18</v>
      </c>
      <c r="X3461">
        <f t="shared" si="131"/>
        <v>99</v>
      </c>
      <c r="Y3461" s="17">
        <f>VLOOKUP(A3461,LISTINO!D:K,7,FALSE)</f>
        <v>44593</v>
      </c>
    </row>
    <row r="3462" spans="1:25" hidden="1" x14ac:dyDescent="0.25">
      <c r="A3462" t="s">
        <v>350</v>
      </c>
      <c r="B3462" t="s">
        <v>0</v>
      </c>
      <c r="C3462" t="s">
        <v>1</v>
      </c>
      <c r="D3462" t="s">
        <v>132</v>
      </c>
      <c r="E3462" t="s">
        <v>159</v>
      </c>
      <c r="F3462" t="s">
        <v>351</v>
      </c>
      <c r="G3462" t="s">
        <v>4</v>
      </c>
      <c r="H3462" s="2">
        <v>44666</v>
      </c>
      <c r="I3462" t="s">
        <v>5</v>
      </c>
      <c r="J3462" t="s">
        <v>5</v>
      </c>
      <c r="K3462" s="3">
        <v>250</v>
      </c>
      <c r="L3462" s="3">
        <v>250</v>
      </c>
      <c r="M3462" t="s">
        <v>4</v>
      </c>
      <c r="N3462" t="s">
        <v>4</v>
      </c>
      <c r="O3462" t="s">
        <v>4</v>
      </c>
      <c r="P3462" t="s">
        <v>2490</v>
      </c>
      <c r="Q3462" t="s">
        <v>460</v>
      </c>
      <c r="R3462" t="s">
        <v>676</v>
      </c>
      <c r="S3462" t="s">
        <v>4</v>
      </c>
      <c r="T3462" s="5">
        <v>125</v>
      </c>
      <c r="U3462" t="s">
        <v>7</v>
      </c>
      <c r="V3462">
        <f t="shared" si="130"/>
        <v>0.5</v>
      </c>
      <c r="W3462">
        <f>VLOOKUP(A3462,LISTINO!D:N,10,FALSE)</f>
        <v>0.63</v>
      </c>
      <c r="X3462">
        <f t="shared" si="131"/>
        <v>157.5</v>
      </c>
      <c r="Y3462" s="17">
        <f>VLOOKUP(A3462,LISTINO!D:K,7,FALSE)</f>
        <v>44593</v>
      </c>
    </row>
    <row r="3463" spans="1:25" x14ac:dyDescent="0.25">
      <c r="A3463" t="s">
        <v>814</v>
      </c>
      <c r="B3463" t="s">
        <v>0</v>
      </c>
      <c r="C3463" t="s">
        <v>1</v>
      </c>
      <c r="D3463" t="s">
        <v>132</v>
      </c>
      <c r="E3463" t="s">
        <v>159</v>
      </c>
      <c r="F3463" t="s">
        <v>815</v>
      </c>
      <c r="G3463" t="s">
        <v>4</v>
      </c>
      <c r="H3463" s="2">
        <v>44666</v>
      </c>
      <c r="I3463" t="s">
        <v>5</v>
      </c>
      <c r="J3463" t="s">
        <v>5</v>
      </c>
      <c r="K3463" s="3">
        <v>15</v>
      </c>
      <c r="L3463" s="3">
        <v>15</v>
      </c>
      <c r="M3463" t="s">
        <v>4</v>
      </c>
      <c r="N3463" t="s">
        <v>4</v>
      </c>
      <c r="O3463" t="s">
        <v>4</v>
      </c>
      <c r="P3463" t="s">
        <v>2490</v>
      </c>
      <c r="Q3463" t="s">
        <v>470</v>
      </c>
      <c r="R3463" t="s">
        <v>676</v>
      </c>
      <c r="S3463" t="s">
        <v>4</v>
      </c>
      <c r="T3463" s="5">
        <v>85.8</v>
      </c>
      <c r="U3463" t="s">
        <v>7</v>
      </c>
      <c r="V3463">
        <f t="shared" si="130"/>
        <v>5.72</v>
      </c>
      <c r="W3463">
        <f>VLOOKUP(A3463,LISTINO!D:N,10,FALSE)</f>
        <v>6.87</v>
      </c>
      <c r="X3463">
        <f t="shared" si="131"/>
        <v>103.05</v>
      </c>
      <c r="Y3463" s="17">
        <f>VLOOKUP(A3463,LISTINO!D:K,7,FALSE)</f>
        <v>45474</v>
      </c>
    </row>
    <row r="3464" spans="1:25" x14ac:dyDescent="0.25">
      <c r="A3464" t="s">
        <v>1532</v>
      </c>
      <c r="B3464" t="s">
        <v>0</v>
      </c>
      <c r="C3464" t="s">
        <v>0</v>
      </c>
      <c r="D3464" t="s">
        <v>132</v>
      </c>
      <c r="E3464" t="s">
        <v>159</v>
      </c>
      <c r="F3464" t="s">
        <v>1533</v>
      </c>
      <c r="G3464" t="s">
        <v>4</v>
      </c>
      <c r="H3464" s="2">
        <v>44666</v>
      </c>
      <c r="I3464" t="s">
        <v>5</v>
      </c>
      <c r="J3464" t="s">
        <v>5</v>
      </c>
      <c r="K3464" s="3">
        <v>120</v>
      </c>
      <c r="L3464" s="3">
        <v>120</v>
      </c>
      <c r="M3464" t="s">
        <v>4</v>
      </c>
      <c r="N3464" t="s">
        <v>4</v>
      </c>
      <c r="O3464" t="s">
        <v>4</v>
      </c>
      <c r="P3464" t="s">
        <v>2490</v>
      </c>
      <c r="Q3464" t="s">
        <v>14</v>
      </c>
      <c r="R3464" t="s">
        <v>676</v>
      </c>
      <c r="S3464" t="s">
        <v>4</v>
      </c>
      <c r="T3464" s="5">
        <v>210</v>
      </c>
      <c r="U3464" t="s">
        <v>7</v>
      </c>
      <c r="V3464">
        <f t="shared" si="130"/>
        <v>1.75</v>
      </c>
      <c r="W3464">
        <f>VLOOKUP(A3464,LISTINO!D:N,10,FALSE)</f>
        <v>2.21</v>
      </c>
      <c r="X3464">
        <f t="shared" si="131"/>
        <v>265.2</v>
      </c>
      <c r="Y3464" s="17">
        <f>VLOOKUP(A3464,LISTINO!D:K,7,FALSE)</f>
        <v>44593</v>
      </c>
    </row>
    <row r="3465" spans="1:25" x14ac:dyDescent="0.25">
      <c r="A3465" t="s">
        <v>1532</v>
      </c>
      <c r="B3465" t="s">
        <v>0</v>
      </c>
      <c r="C3465" t="s">
        <v>0</v>
      </c>
      <c r="D3465" t="s">
        <v>132</v>
      </c>
      <c r="E3465" t="s">
        <v>159</v>
      </c>
      <c r="F3465" t="s">
        <v>1533</v>
      </c>
      <c r="G3465" t="s">
        <v>4</v>
      </c>
      <c r="H3465" s="2">
        <v>44666</v>
      </c>
      <c r="I3465" t="s">
        <v>5</v>
      </c>
      <c r="J3465" t="s">
        <v>5</v>
      </c>
      <c r="K3465" s="3">
        <v>80</v>
      </c>
      <c r="L3465" s="3">
        <v>80</v>
      </c>
      <c r="M3465" t="s">
        <v>4</v>
      </c>
      <c r="N3465" t="s">
        <v>4</v>
      </c>
      <c r="O3465" t="s">
        <v>4</v>
      </c>
      <c r="P3465" t="s">
        <v>2490</v>
      </c>
      <c r="Q3465" t="s">
        <v>383</v>
      </c>
      <c r="R3465" t="s">
        <v>676</v>
      </c>
      <c r="S3465" t="s">
        <v>4</v>
      </c>
      <c r="T3465" s="5">
        <v>140</v>
      </c>
      <c r="U3465" t="s">
        <v>7</v>
      </c>
      <c r="V3465">
        <f t="shared" si="130"/>
        <v>1.75</v>
      </c>
      <c r="W3465">
        <f>VLOOKUP(A3465,LISTINO!D:N,10,FALSE)</f>
        <v>2.21</v>
      </c>
      <c r="X3465">
        <f t="shared" si="131"/>
        <v>176.8</v>
      </c>
      <c r="Y3465" s="17">
        <f>VLOOKUP(A3465,LISTINO!D:K,7,FALSE)</f>
        <v>44593</v>
      </c>
    </row>
    <row r="3466" spans="1:25" x14ac:dyDescent="0.25">
      <c r="A3466" t="s">
        <v>1532</v>
      </c>
      <c r="B3466" t="s">
        <v>0</v>
      </c>
      <c r="C3466" t="s">
        <v>0</v>
      </c>
      <c r="D3466" t="s">
        <v>132</v>
      </c>
      <c r="E3466" t="s">
        <v>159</v>
      </c>
      <c r="F3466" t="s">
        <v>1533</v>
      </c>
      <c r="G3466" t="s">
        <v>4</v>
      </c>
      <c r="H3466" s="2">
        <v>44666</v>
      </c>
      <c r="I3466" t="s">
        <v>5</v>
      </c>
      <c r="J3466" t="s">
        <v>5</v>
      </c>
      <c r="K3466" s="3">
        <v>80</v>
      </c>
      <c r="L3466" s="3">
        <v>80</v>
      </c>
      <c r="M3466" t="s">
        <v>4</v>
      </c>
      <c r="N3466" t="s">
        <v>4</v>
      </c>
      <c r="O3466" t="s">
        <v>4</v>
      </c>
      <c r="P3466" t="s">
        <v>2490</v>
      </c>
      <c r="Q3466" t="s">
        <v>13</v>
      </c>
      <c r="R3466" t="s">
        <v>676</v>
      </c>
      <c r="S3466" t="s">
        <v>4</v>
      </c>
      <c r="T3466" s="5">
        <v>140</v>
      </c>
      <c r="U3466" t="s">
        <v>7</v>
      </c>
      <c r="V3466">
        <f t="shared" si="130"/>
        <v>1.75</v>
      </c>
      <c r="W3466">
        <f>VLOOKUP(A3466,LISTINO!D:N,10,FALSE)</f>
        <v>2.21</v>
      </c>
      <c r="X3466">
        <f t="shared" si="131"/>
        <v>176.8</v>
      </c>
      <c r="Y3466" s="17">
        <f>VLOOKUP(A3466,LISTINO!D:K,7,FALSE)</f>
        <v>44593</v>
      </c>
    </row>
    <row r="3467" spans="1:25" x14ac:dyDescent="0.25">
      <c r="A3467" t="s">
        <v>1532</v>
      </c>
      <c r="B3467" t="s">
        <v>0</v>
      </c>
      <c r="C3467" t="s">
        <v>0</v>
      </c>
      <c r="D3467" t="s">
        <v>132</v>
      </c>
      <c r="E3467" t="s">
        <v>159</v>
      </c>
      <c r="F3467" t="s">
        <v>1533</v>
      </c>
      <c r="G3467" t="s">
        <v>4</v>
      </c>
      <c r="H3467" s="2">
        <v>44666</v>
      </c>
      <c r="I3467" t="s">
        <v>5</v>
      </c>
      <c r="J3467" t="s">
        <v>5</v>
      </c>
      <c r="K3467" s="3">
        <v>90</v>
      </c>
      <c r="L3467" s="3">
        <v>90</v>
      </c>
      <c r="M3467" t="s">
        <v>4</v>
      </c>
      <c r="N3467" t="s">
        <v>4</v>
      </c>
      <c r="O3467" t="s">
        <v>4</v>
      </c>
      <c r="P3467" t="s">
        <v>2490</v>
      </c>
      <c r="Q3467" t="s">
        <v>10</v>
      </c>
      <c r="R3467" t="s">
        <v>676</v>
      </c>
      <c r="S3467" t="s">
        <v>4</v>
      </c>
      <c r="T3467" s="5">
        <v>157.5</v>
      </c>
      <c r="U3467" t="s">
        <v>7</v>
      </c>
      <c r="V3467">
        <f t="shared" si="130"/>
        <v>1.75</v>
      </c>
      <c r="W3467">
        <f>VLOOKUP(A3467,LISTINO!D:N,10,FALSE)</f>
        <v>2.21</v>
      </c>
      <c r="X3467">
        <f t="shared" si="131"/>
        <v>198.9</v>
      </c>
      <c r="Y3467" s="17">
        <f>VLOOKUP(A3467,LISTINO!D:K,7,FALSE)</f>
        <v>44593</v>
      </c>
    </row>
    <row r="3468" spans="1:25" x14ac:dyDescent="0.25">
      <c r="A3468" t="s">
        <v>920</v>
      </c>
      <c r="B3468" t="s">
        <v>0</v>
      </c>
      <c r="C3468" t="s">
        <v>1</v>
      </c>
      <c r="D3468" t="s">
        <v>132</v>
      </c>
      <c r="E3468" t="s">
        <v>159</v>
      </c>
      <c r="F3468" t="s">
        <v>921</v>
      </c>
      <c r="G3468" t="s">
        <v>4</v>
      </c>
      <c r="H3468" s="2">
        <v>44666</v>
      </c>
      <c r="I3468" t="s">
        <v>5</v>
      </c>
      <c r="J3468" t="s">
        <v>5</v>
      </c>
      <c r="K3468" s="3">
        <v>20</v>
      </c>
      <c r="L3468" s="3">
        <v>20</v>
      </c>
      <c r="M3468" t="s">
        <v>4</v>
      </c>
      <c r="N3468" t="s">
        <v>4</v>
      </c>
      <c r="O3468" t="s">
        <v>4</v>
      </c>
      <c r="P3468" t="s">
        <v>2490</v>
      </c>
      <c r="Q3468" t="s">
        <v>391</v>
      </c>
      <c r="R3468" t="s">
        <v>676</v>
      </c>
      <c r="S3468" t="s">
        <v>4</v>
      </c>
      <c r="T3468" s="5">
        <v>47</v>
      </c>
      <c r="U3468" t="s">
        <v>7</v>
      </c>
      <c r="V3468">
        <f t="shared" si="130"/>
        <v>2.35</v>
      </c>
      <c r="W3468">
        <f>VLOOKUP(A3468,LISTINO!D:N,10,FALSE)</f>
        <v>2.97</v>
      </c>
      <c r="X3468">
        <f t="shared" si="131"/>
        <v>59.400000000000006</v>
      </c>
      <c r="Y3468" s="17">
        <f>VLOOKUP(A3468,LISTINO!D:K,7,FALSE)</f>
        <v>44593</v>
      </c>
    </row>
    <row r="3469" spans="1:25" x14ac:dyDescent="0.25">
      <c r="A3469" t="s">
        <v>920</v>
      </c>
      <c r="B3469" t="s">
        <v>0</v>
      </c>
      <c r="C3469" t="s">
        <v>1</v>
      </c>
      <c r="D3469" t="s">
        <v>132</v>
      </c>
      <c r="E3469" t="s">
        <v>159</v>
      </c>
      <c r="F3469" t="s">
        <v>921</v>
      </c>
      <c r="G3469" t="s">
        <v>4</v>
      </c>
      <c r="H3469" s="2">
        <v>44666</v>
      </c>
      <c r="I3469" t="s">
        <v>5</v>
      </c>
      <c r="J3469" t="s">
        <v>5</v>
      </c>
      <c r="K3469" s="3">
        <v>40</v>
      </c>
      <c r="L3469" s="3">
        <v>40</v>
      </c>
      <c r="M3469" t="s">
        <v>4</v>
      </c>
      <c r="N3469" t="s">
        <v>4</v>
      </c>
      <c r="O3469" t="s">
        <v>4</v>
      </c>
      <c r="P3469" t="s">
        <v>2490</v>
      </c>
      <c r="Q3469" t="s">
        <v>433</v>
      </c>
      <c r="R3469" t="s">
        <v>676</v>
      </c>
      <c r="S3469" t="s">
        <v>4</v>
      </c>
      <c r="T3469" s="5">
        <v>94</v>
      </c>
      <c r="U3469" t="s">
        <v>7</v>
      </c>
      <c r="V3469">
        <f t="shared" si="130"/>
        <v>2.35</v>
      </c>
      <c r="W3469">
        <f>VLOOKUP(A3469,LISTINO!D:N,10,FALSE)</f>
        <v>2.97</v>
      </c>
      <c r="X3469">
        <f t="shared" si="131"/>
        <v>118.80000000000001</v>
      </c>
      <c r="Y3469" s="17">
        <f>VLOOKUP(A3469,LISTINO!D:K,7,FALSE)</f>
        <v>44593</v>
      </c>
    </row>
    <row r="3470" spans="1:25" x14ac:dyDescent="0.25">
      <c r="A3470" t="s">
        <v>920</v>
      </c>
      <c r="B3470" t="s">
        <v>0</v>
      </c>
      <c r="C3470" t="s">
        <v>1</v>
      </c>
      <c r="D3470" t="s">
        <v>132</v>
      </c>
      <c r="E3470" t="s">
        <v>159</v>
      </c>
      <c r="F3470" t="s">
        <v>921</v>
      </c>
      <c r="G3470" t="s">
        <v>4</v>
      </c>
      <c r="H3470" s="2">
        <v>44666</v>
      </c>
      <c r="I3470" t="s">
        <v>5</v>
      </c>
      <c r="J3470" t="s">
        <v>5</v>
      </c>
      <c r="K3470" s="3">
        <v>20</v>
      </c>
      <c r="L3470" s="3">
        <v>20</v>
      </c>
      <c r="M3470" t="s">
        <v>4</v>
      </c>
      <c r="N3470" t="s">
        <v>4</v>
      </c>
      <c r="O3470" t="s">
        <v>4</v>
      </c>
      <c r="P3470" t="s">
        <v>2490</v>
      </c>
      <c r="Q3470" t="s">
        <v>451</v>
      </c>
      <c r="R3470" t="s">
        <v>676</v>
      </c>
      <c r="S3470" t="s">
        <v>4</v>
      </c>
      <c r="T3470" s="5">
        <v>47</v>
      </c>
      <c r="U3470" t="s">
        <v>7</v>
      </c>
      <c r="V3470">
        <f t="shared" si="130"/>
        <v>2.35</v>
      </c>
      <c r="W3470">
        <f>VLOOKUP(A3470,LISTINO!D:N,10,FALSE)</f>
        <v>2.97</v>
      </c>
      <c r="X3470">
        <f t="shared" si="131"/>
        <v>59.400000000000006</v>
      </c>
      <c r="Y3470" s="17">
        <f>VLOOKUP(A3470,LISTINO!D:K,7,FALSE)</f>
        <v>44593</v>
      </c>
    </row>
    <row r="3471" spans="1:25" x14ac:dyDescent="0.25">
      <c r="A3471" t="s">
        <v>378</v>
      </c>
      <c r="B3471" t="s">
        <v>0</v>
      </c>
      <c r="C3471" t="s">
        <v>0</v>
      </c>
      <c r="D3471" t="s">
        <v>132</v>
      </c>
      <c r="E3471" t="s">
        <v>159</v>
      </c>
      <c r="F3471" t="s">
        <v>379</v>
      </c>
      <c r="G3471" t="s">
        <v>4</v>
      </c>
      <c r="H3471" s="2">
        <v>44666</v>
      </c>
      <c r="I3471" t="s">
        <v>5</v>
      </c>
      <c r="J3471" t="s">
        <v>5</v>
      </c>
      <c r="K3471" s="3">
        <v>20</v>
      </c>
      <c r="L3471" s="3">
        <v>20</v>
      </c>
      <c r="M3471" t="s">
        <v>4</v>
      </c>
      <c r="N3471" t="s">
        <v>4</v>
      </c>
      <c r="O3471" t="s">
        <v>4</v>
      </c>
      <c r="P3471" t="s">
        <v>2489</v>
      </c>
      <c r="Q3471" t="s">
        <v>282</v>
      </c>
      <c r="R3471" t="s">
        <v>163</v>
      </c>
      <c r="S3471" t="s">
        <v>4</v>
      </c>
      <c r="T3471" s="5">
        <v>198</v>
      </c>
      <c r="U3471" t="s">
        <v>7</v>
      </c>
      <c r="V3471">
        <f t="shared" si="130"/>
        <v>9.9</v>
      </c>
      <c r="W3471">
        <f>VLOOKUP(A3471,LISTINO!D:N,10,FALSE)</f>
        <v>12.07</v>
      </c>
      <c r="X3471">
        <f t="shared" si="131"/>
        <v>241.4</v>
      </c>
      <c r="Y3471" s="17">
        <f>VLOOKUP(A3471,LISTINO!D:K,7,FALSE)</f>
        <v>45139</v>
      </c>
    </row>
    <row r="3472" spans="1:25" x14ac:dyDescent="0.25">
      <c r="A3472" t="s">
        <v>387</v>
      </c>
      <c r="B3472" t="s">
        <v>0</v>
      </c>
      <c r="C3472" t="s">
        <v>0</v>
      </c>
      <c r="D3472" t="s">
        <v>132</v>
      </c>
      <c r="E3472" t="s">
        <v>159</v>
      </c>
      <c r="F3472" t="s">
        <v>388</v>
      </c>
      <c r="G3472" t="s">
        <v>4</v>
      </c>
      <c r="H3472" s="2">
        <v>44666</v>
      </c>
      <c r="I3472" t="s">
        <v>5</v>
      </c>
      <c r="J3472" t="s">
        <v>5</v>
      </c>
      <c r="K3472" s="3">
        <v>4</v>
      </c>
      <c r="L3472" s="3">
        <v>4</v>
      </c>
      <c r="M3472" t="s">
        <v>4</v>
      </c>
      <c r="N3472" t="s">
        <v>4</v>
      </c>
      <c r="O3472" t="s">
        <v>4</v>
      </c>
      <c r="P3472" t="s">
        <v>2489</v>
      </c>
      <c r="Q3472" t="s">
        <v>21</v>
      </c>
      <c r="R3472" t="s">
        <v>163</v>
      </c>
      <c r="S3472" t="s">
        <v>4</v>
      </c>
      <c r="T3472" s="5">
        <v>0</v>
      </c>
      <c r="U3472" t="s">
        <v>7</v>
      </c>
      <c r="V3472">
        <f t="shared" si="130"/>
        <v>0</v>
      </c>
      <c r="W3472">
        <f>VLOOKUP(A3472,LISTINO!D:N,10,FALSE)</f>
        <v>40.119999999999997</v>
      </c>
      <c r="X3472">
        <f t="shared" si="131"/>
        <v>160.47999999999999</v>
      </c>
      <c r="Y3472" s="17">
        <f>VLOOKUP(A3472,LISTINO!D:K,7,FALSE)</f>
        <v>45444</v>
      </c>
    </row>
    <row r="3473" spans="1:25" x14ac:dyDescent="0.25">
      <c r="A3473" t="s">
        <v>1327</v>
      </c>
      <c r="B3473" t="s">
        <v>0</v>
      </c>
      <c r="C3473" t="s">
        <v>0</v>
      </c>
      <c r="D3473" t="s">
        <v>132</v>
      </c>
      <c r="E3473" t="s">
        <v>159</v>
      </c>
      <c r="F3473" t="s">
        <v>1328</v>
      </c>
      <c r="G3473" t="s">
        <v>4</v>
      </c>
      <c r="H3473" s="2">
        <v>44666</v>
      </c>
      <c r="I3473" t="s">
        <v>5</v>
      </c>
      <c r="J3473" t="s">
        <v>5</v>
      </c>
      <c r="K3473" s="3">
        <v>10</v>
      </c>
      <c r="L3473" s="3">
        <v>10</v>
      </c>
      <c r="M3473" t="s">
        <v>4</v>
      </c>
      <c r="N3473" t="s">
        <v>4</v>
      </c>
      <c r="O3473" t="s">
        <v>4</v>
      </c>
      <c r="P3473" t="s">
        <v>2489</v>
      </c>
      <c r="Q3473" t="s">
        <v>6</v>
      </c>
      <c r="R3473" t="s">
        <v>163</v>
      </c>
      <c r="S3473" t="s">
        <v>4</v>
      </c>
      <c r="T3473" s="5">
        <v>38.700000000000003</v>
      </c>
      <c r="U3473" t="s">
        <v>7</v>
      </c>
      <c r="V3473">
        <f t="shared" si="130"/>
        <v>3.87</v>
      </c>
      <c r="W3473">
        <f>VLOOKUP(A3473,LISTINO!D:N,10,FALSE)</f>
        <v>5.03</v>
      </c>
      <c r="X3473">
        <f t="shared" si="131"/>
        <v>50.300000000000004</v>
      </c>
      <c r="Y3473" s="17">
        <f>VLOOKUP(A3473,LISTINO!D:K,7,FALSE)</f>
        <v>45383</v>
      </c>
    </row>
    <row r="3474" spans="1:25" x14ac:dyDescent="0.25">
      <c r="A3474" t="s">
        <v>404</v>
      </c>
      <c r="B3474" t="s">
        <v>0</v>
      </c>
      <c r="C3474" t="s">
        <v>1</v>
      </c>
      <c r="D3474" t="s">
        <v>132</v>
      </c>
      <c r="E3474" t="s">
        <v>159</v>
      </c>
      <c r="F3474" t="s">
        <v>405</v>
      </c>
      <c r="G3474" t="s">
        <v>4</v>
      </c>
      <c r="H3474" s="2">
        <v>44666</v>
      </c>
      <c r="I3474" t="s">
        <v>5</v>
      </c>
      <c r="J3474" t="s">
        <v>5</v>
      </c>
      <c r="K3474" s="3">
        <v>140</v>
      </c>
      <c r="L3474" s="3">
        <v>140</v>
      </c>
      <c r="M3474" t="s">
        <v>4</v>
      </c>
      <c r="N3474" t="s">
        <v>4</v>
      </c>
      <c r="O3474" t="s">
        <v>4</v>
      </c>
      <c r="P3474" t="s">
        <v>2489</v>
      </c>
      <c r="Q3474" t="s">
        <v>242</v>
      </c>
      <c r="R3474" t="s">
        <v>163</v>
      </c>
      <c r="S3474" t="s">
        <v>4</v>
      </c>
      <c r="T3474" s="5">
        <v>541.79999999999995</v>
      </c>
      <c r="U3474" t="s">
        <v>7</v>
      </c>
      <c r="V3474">
        <f t="shared" si="130"/>
        <v>3.8699999999999997</v>
      </c>
      <c r="W3474">
        <f>VLOOKUP(A3474,LISTINO!D:N,10,FALSE)</f>
        <v>2.7</v>
      </c>
      <c r="X3474">
        <f t="shared" si="131"/>
        <v>378</v>
      </c>
      <c r="Y3474" s="17">
        <f>VLOOKUP(A3474,LISTINO!D:K,7,FALSE)</f>
        <v>45308</v>
      </c>
    </row>
    <row r="3475" spans="1:25" x14ac:dyDescent="0.25">
      <c r="A3475" t="s">
        <v>744</v>
      </c>
      <c r="B3475" t="s">
        <v>0</v>
      </c>
      <c r="C3475" t="s">
        <v>0</v>
      </c>
      <c r="D3475" t="s">
        <v>132</v>
      </c>
      <c r="E3475" t="s">
        <v>159</v>
      </c>
      <c r="F3475" t="s">
        <v>745</v>
      </c>
      <c r="G3475" t="s">
        <v>4</v>
      </c>
      <c r="H3475" s="2">
        <v>44666</v>
      </c>
      <c r="I3475" t="s">
        <v>5</v>
      </c>
      <c r="J3475" t="s">
        <v>5</v>
      </c>
      <c r="K3475" s="3">
        <v>100</v>
      </c>
      <c r="L3475" s="3">
        <v>100</v>
      </c>
      <c r="M3475" t="s">
        <v>4</v>
      </c>
      <c r="N3475" t="s">
        <v>4</v>
      </c>
      <c r="O3475" t="s">
        <v>4</v>
      </c>
      <c r="P3475" t="s">
        <v>2489</v>
      </c>
      <c r="Q3475" t="s">
        <v>249</v>
      </c>
      <c r="R3475" t="s">
        <v>163</v>
      </c>
      <c r="S3475" t="s">
        <v>4</v>
      </c>
      <c r="T3475" s="5">
        <v>201</v>
      </c>
      <c r="U3475" t="s">
        <v>7</v>
      </c>
      <c r="V3475">
        <f t="shared" si="130"/>
        <v>2.0099999999999998</v>
      </c>
      <c r="W3475">
        <f>VLOOKUP(A3475,LISTINO!D:N,10,FALSE)</f>
        <v>3.9</v>
      </c>
      <c r="X3475">
        <f t="shared" si="131"/>
        <v>390</v>
      </c>
      <c r="Y3475" s="17">
        <f>VLOOKUP(A3475,LISTINO!D:K,7,FALSE)</f>
        <v>45308</v>
      </c>
    </row>
    <row r="3476" spans="1:25" x14ac:dyDescent="0.25">
      <c r="A3476" t="s">
        <v>744</v>
      </c>
      <c r="B3476" t="s">
        <v>0</v>
      </c>
      <c r="C3476" t="s">
        <v>0</v>
      </c>
      <c r="D3476" t="s">
        <v>132</v>
      </c>
      <c r="E3476" t="s">
        <v>159</v>
      </c>
      <c r="F3476" t="s">
        <v>745</v>
      </c>
      <c r="G3476" t="s">
        <v>4</v>
      </c>
      <c r="H3476" s="2">
        <v>44666</v>
      </c>
      <c r="I3476" t="s">
        <v>5</v>
      </c>
      <c r="J3476" t="s">
        <v>5</v>
      </c>
      <c r="K3476" s="3">
        <v>120</v>
      </c>
      <c r="L3476" s="3">
        <v>120</v>
      </c>
      <c r="M3476" t="s">
        <v>4</v>
      </c>
      <c r="N3476" t="s">
        <v>4</v>
      </c>
      <c r="O3476" t="s">
        <v>4</v>
      </c>
      <c r="P3476" t="s">
        <v>2489</v>
      </c>
      <c r="Q3476" t="s">
        <v>239</v>
      </c>
      <c r="R3476" t="s">
        <v>163</v>
      </c>
      <c r="S3476" t="s">
        <v>4</v>
      </c>
      <c r="T3476" s="5">
        <v>241.2</v>
      </c>
      <c r="U3476" t="s">
        <v>7</v>
      </c>
      <c r="V3476">
        <f t="shared" si="130"/>
        <v>2.0099999999999998</v>
      </c>
      <c r="W3476">
        <f>VLOOKUP(A3476,LISTINO!D:N,10,FALSE)</f>
        <v>3.9</v>
      </c>
      <c r="X3476">
        <f t="shared" si="131"/>
        <v>468</v>
      </c>
      <c r="Y3476" s="17">
        <f>VLOOKUP(A3476,LISTINO!D:K,7,FALSE)</f>
        <v>45308</v>
      </c>
    </row>
    <row r="3477" spans="1:25" x14ac:dyDescent="0.25">
      <c r="A3477" t="s">
        <v>744</v>
      </c>
      <c r="B3477" t="s">
        <v>0</v>
      </c>
      <c r="C3477" t="s">
        <v>0</v>
      </c>
      <c r="D3477" t="s">
        <v>132</v>
      </c>
      <c r="E3477" t="s">
        <v>159</v>
      </c>
      <c r="F3477" t="s">
        <v>745</v>
      </c>
      <c r="G3477" t="s">
        <v>4</v>
      </c>
      <c r="H3477" s="2">
        <v>44666</v>
      </c>
      <c r="I3477" t="s">
        <v>5</v>
      </c>
      <c r="J3477" t="s">
        <v>5</v>
      </c>
      <c r="K3477" s="3">
        <v>20</v>
      </c>
      <c r="L3477" s="3">
        <v>20</v>
      </c>
      <c r="M3477" t="s">
        <v>4</v>
      </c>
      <c r="N3477" t="s">
        <v>4</v>
      </c>
      <c r="O3477" t="s">
        <v>4</v>
      </c>
      <c r="P3477" t="s">
        <v>2489</v>
      </c>
      <c r="Q3477" t="s">
        <v>45</v>
      </c>
      <c r="R3477" t="s">
        <v>163</v>
      </c>
      <c r="S3477" t="s">
        <v>4</v>
      </c>
      <c r="T3477" s="5">
        <v>40.200000000000003</v>
      </c>
      <c r="U3477" t="s">
        <v>7</v>
      </c>
      <c r="V3477">
        <f t="shared" ref="V3477:V3517" si="132" xml:space="preserve"> T3477/K3477</f>
        <v>2.0100000000000002</v>
      </c>
      <c r="W3477">
        <f>VLOOKUP(A3477,LISTINO!D:N,10,FALSE)</f>
        <v>3.9</v>
      </c>
      <c r="X3477">
        <f t="shared" si="131"/>
        <v>78</v>
      </c>
      <c r="Y3477" s="17">
        <f>VLOOKUP(A3477,LISTINO!D:K,7,FALSE)</f>
        <v>45308</v>
      </c>
    </row>
    <row r="3478" spans="1:25" x14ac:dyDescent="0.25">
      <c r="A3478" t="s">
        <v>419</v>
      </c>
      <c r="B3478" t="s">
        <v>0</v>
      </c>
      <c r="C3478" t="s">
        <v>0</v>
      </c>
      <c r="D3478" t="s">
        <v>132</v>
      </c>
      <c r="E3478" t="s">
        <v>159</v>
      </c>
      <c r="F3478" t="s">
        <v>420</v>
      </c>
      <c r="G3478" t="s">
        <v>4</v>
      </c>
      <c r="H3478" s="2">
        <v>44666</v>
      </c>
      <c r="I3478" t="s">
        <v>5</v>
      </c>
      <c r="J3478" t="s">
        <v>5</v>
      </c>
      <c r="K3478" s="3">
        <v>10</v>
      </c>
      <c r="L3478" s="3">
        <v>10</v>
      </c>
      <c r="M3478" t="s">
        <v>4</v>
      </c>
      <c r="N3478" t="s">
        <v>4</v>
      </c>
      <c r="O3478" t="s">
        <v>4</v>
      </c>
      <c r="P3478" t="s">
        <v>2489</v>
      </c>
      <c r="Q3478" t="s">
        <v>470</v>
      </c>
      <c r="R3478" t="s">
        <v>163</v>
      </c>
      <c r="S3478" t="s">
        <v>4</v>
      </c>
      <c r="T3478" s="5">
        <v>0</v>
      </c>
      <c r="U3478" t="s">
        <v>7</v>
      </c>
      <c r="V3478">
        <f t="shared" si="132"/>
        <v>0</v>
      </c>
      <c r="W3478">
        <f>VLOOKUP(A3478,LISTINO!D:N,10,FALSE)</f>
        <v>3.81</v>
      </c>
      <c r="X3478">
        <f t="shared" si="131"/>
        <v>38.1</v>
      </c>
      <c r="Y3478" s="17">
        <f>VLOOKUP(A3478,LISTINO!D:K,7,FALSE)</f>
        <v>45323</v>
      </c>
    </row>
    <row r="3479" spans="1:25" x14ac:dyDescent="0.25">
      <c r="A3479" t="s">
        <v>820</v>
      </c>
      <c r="B3479" t="s">
        <v>0</v>
      </c>
      <c r="C3479" t="s">
        <v>0</v>
      </c>
      <c r="D3479" t="s">
        <v>132</v>
      </c>
      <c r="E3479" t="s">
        <v>159</v>
      </c>
      <c r="F3479" t="s">
        <v>821</v>
      </c>
      <c r="G3479" t="s">
        <v>4</v>
      </c>
      <c r="H3479" s="2">
        <v>44666</v>
      </c>
      <c r="I3479" t="s">
        <v>5</v>
      </c>
      <c r="J3479" t="s">
        <v>5</v>
      </c>
      <c r="K3479" s="3">
        <v>10</v>
      </c>
      <c r="L3479" s="3">
        <v>10</v>
      </c>
      <c r="M3479" t="s">
        <v>4</v>
      </c>
      <c r="N3479" t="s">
        <v>4</v>
      </c>
      <c r="O3479" t="s">
        <v>4</v>
      </c>
      <c r="P3479" t="s">
        <v>2489</v>
      </c>
      <c r="Q3479" t="s">
        <v>445</v>
      </c>
      <c r="R3479" t="s">
        <v>163</v>
      </c>
      <c r="S3479" t="s">
        <v>4</v>
      </c>
      <c r="T3479" s="5">
        <v>0</v>
      </c>
      <c r="U3479" t="s">
        <v>7</v>
      </c>
      <c r="V3479">
        <f t="shared" si="132"/>
        <v>0</v>
      </c>
      <c r="W3479">
        <f>VLOOKUP(A3479,LISTINO!D:N,10,FALSE)</f>
        <v>7.95</v>
      </c>
      <c r="X3479">
        <f t="shared" si="131"/>
        <v>79.5</v>
      </c>
      <c r="Y3479" s="17">
        <f>VLOOKUP(A3479,LISTINO!D:K,7,FALSE)</f>
        <v>45376</v>
      </c>
    </row>
    <row r="3480" spans="1:25" x14ac:dyDescent="0.25">
      <c r="A3480" t="s">
        <v>108</v>
      </c>
      <c r="B3480" t="s">
        <v>0</v>
      </c>
      <c r="C3480" t="s">
        <v>1</v>
      </c>
      <c r="D3480" t="s">
        <v>132</v>
      </c>
      <c r="E3480" t="s">
        <v>159</v>
      </c>
      <c r="F3480" t="s">
        <v>109</v>
      </c>
      <c r="G3480" t="s">
        <v>4</v>
      </c>
      <c r="H3480" s="2">
        <v>44666</v>
      </c>
      <c r="I3480" t="s">
        <v>5</v>
      </c>
      <c r="J3480" t="s">
        <v>5</v>
      </c>
      <c r="K3480" s="3">
        <v>10</v>
      </c>
      <c r="L3480" s="3">
        <v>10</v>
      </c>
      <c r="M3480" t="s">
        <v>4</v>
      </c>
      <c r="N3480" t="s">
        <v>4</v>
      </c>
      <c r="O3480" t="s">
        <v>4</v>
      </c>
      <c r="P3480" t="s">
        <v>2493</v>
      </c>
      <c r="Q3480" t="s">
        <v>445</v>
      </c>
      <c r="R3480" t="s">
        <v>676</v>
      </c>
      <c r="S3480" t="s">
        <v>4</v>
      </c>
      <c r="T3480" s="5">
        <v>76.3</v>
      </c>
      <c r="U3480" t="s">
        <v>7</v>
      </c>
      <c r="V3480">
        <f t="shared" si="132"/>
        <v>7.63</v>
      </c>
      <c r="W3480">
        <f>VLOOKUP(A3480,LISTINO!D:N,10,FALSE)</f>
        <v>9.35</v>
      </c>
      <c r="X3480">
        <f t="shared" si="131"/>
        <v>93.5</v>
      </c>
      <c r="Y3480" s="17">
        <f>VLOOKUP(A3480,LISTINO!D:K,7,FALSE)</f>
        <v>44593</v>
      </c>
    </row>
    <row r="3481" spans="1:25" x14ac:dyDescent="0.25">
      <c r="A3481" t="s">
        <v>108</v>
      </c>
      <c r="B3481" t="s">
        <v>0</v>
      </c>
      <c r="C3481" t="s">
        <v>1</v>
      </c>
      <c r="D3481" t="s">
        <v>132</v>
      </c>
      <c r="E3481" t="s">
        <v>159</v>
      </c>
      <c r="F3481" t="s">
        <v>109</v>
      </c>
      <c r="G3481" t="s">
        <v>4</v>
      </c>
      <c r="H3481" s="2">
        <v>44666</v>
      </c>
      <c r="I3481" t="s">
        <v>5</v>
      </c>
      <c r="J3481" t="s">
        <v>5</v>
      </c>
      <c r="K3481" s="3">
        <v>10</v>
      </c>
      <c r="L3481" s="3">
        <v>10</v>
      </c>
      <c r="M3481" t="s">
        <v>4</v>
      </c>
      <c r="N3481" t="s">
        <v>4</v>
      </c>
      <c r="O3481" t="s">
        <v>4</v>
      </c>
      <c r="P3481" t="s">
        <v>2493</v>
      </c>
      <c r="Q3481" t="s">
        <v>433</v>
      </c>
      <c r="R3481" t="s">
        <v>676</v>
      </c>
      <c r="S3481" t="s">
        <v>4</v>
      </c>
      <c r="T3481" s="5">
        <v>76.3</v>
      </c>
      <c r="U3481" t="s">
        <v>7</v>
      </c>
      <c r="V3481">
        <f t="shared" si="132"/>
        <v>7.63</v>
      </c>
      <c r="W3481">
        <f>VLOOKUP(A3481,LISTINO!D:N,10,FALSE)</f>
        <v>9.35</v>
      </c>
      <c r="X3481">
        <f t="shared" si="131"/>
        <v>93.5</v>
      </c>
      <c r="Y3481" s="17">
        <f>VLOOKUP(A3481,LISTINO!D:K,7,FALSE)</f>
        <v>44593</v>
      </c>
    </row>
    <row r="3482" spans="1:25" x14ac:dyDescent="0.25">
      <c r="A3482" t="s">
        <v>108</v>
      </c>
      <c r="B3482" t="s">
        <v>0</v>
      </c>
      <c r="C3482" t="s">
        <v>1</v>
      </c>
      <c r="D3482" t="s">
        <v>132</v>
      </c>
      <c r="E3482" t="s">
        <v>159</v>
      </c>
      <c r="F3482" t="s">
        <v>109</v>
      </c>
      <c r="G3482" t="s">
        <v>4</v>
      </c>
      <c r="H3482" s="2">
        <v>44666</v>
      </c>
      <c r="I3482" t="s">
        <v>5</v>
      </c>
      <c r="J3482" t="s">
        <v>5</v>
      </c>
      <c r="K3482" s="3">
        <v>10</v>
      </c>
      <c r="L3482" s="3">
        <v>10</v>
      </c>
      <c r="M3482" t="s">
        <v>4</v>
      </c>
      <c r="N3482" t="s">
        <v>4</v>
      </c>
      <c r="O3482" t="s">
        <v>4</v>
      </c>
      <c r="P3482" t="s">
        <v>2493</v>
      </c>
      <c r="Q3482" t="s">
        <v>391</v>
      </c>
      <c r="R3482" t="s">
        <v>676</v>
      </c>
      <c r="S3482" t="s">
        <v>4</v>
      </c>
      <c r="T3482" s="5">
        <v>76.3</v>
      </c>
      <c r="U3482" t="s">
        <v>7</v>
      </c>
      <c r="V3482">
        <f t="shared" si="132"/>
        <v>7.63</v>
      </c>
      <c r="W3482">
        <f>VLOOKUP(A3482,LISTINO!D:N,10,FALSE)</f>
        <v>9.35</v>
      </c>
      <c r="X3482">
        <f t="shared" si="131"/>
        <v>93.5</v>
      </c>
      <c r="Y3482" s="17">
        <f>VLOOKUP(A3482,LISTINO!D:K,7,FALSE)</f>
        <v>44593</v>
      </c>
    </row>
    <row r="3483" spans="1:25" x14ac:dyDescent="0.25">
      <c r="A3483" t="s">
        <v>108</v>
      </c>
      <c r="B3483" t="s">
        <v>0</v>
      </c>
      <c r="C3483" t="s">
        <v>1</v>
      </c>
      <c r="D3483" t="s">
        <v>132</v>
      </c>
      <c r="E3483" t="s">
        <v>159</v>
      </c>
      <c r="F3483" t="s">
        <v>109</v>
      </c>
      <c r="G3483" t="s">
        <v>4</v>
      </c>
      <c r="H3483" s="2">
        <v>44666</v>
      </c>
      <c r="I3483" t="s">
        <v>5</v>
      </c>
      <c r="J3483" t="s">
        <v>5</v>
      </c>
      <c r="K3483" s="3">
        <v>10</v>
      </c>
      <c r="L3483" s="3">
        <v>10</v>
      </c>
      <c r="M3483" t="s">
        <v>4</v>
      </c>
      <c r="N3483" t="s">
        <v>4</v>
      </c>
      <c r="O3483" t="s">
        <v>4</v>
      </c>
      <c r="P3483" t="s">
        <v>2493</v>
      </c>
      <c r="Q3483" t="s">
        <v>383</v>
      </c>
      <c r="R3483" t="s">
        <v>676</v>
      </c>
      <c r="S3483" t="s">
        <v>4</v>
      </c>
      <c r="T3483" s="5">
        <v>76.3</v>
      </c>
      <c r="U3483" t="s">
        <v>7</v>
      </c>
      <c r="V3483">
        <f t="shared" si="132"/>
        <v>7.63</v>
      </c>
      <c r="W3483">
        <f>VLOOKUP(A3483,LISTINO!D:N,10,FALSE)</f>
        <v>9.35</v>
      </c>
      <c r="X3483">
        <f t="shared" si="131"/>
        <v>93.5</v>
      </c>
      <c r="Y3483" s="17">
        <f>VLOOKUP(A3483,LISTINO!D:K,7,FALSE)</f>
        <v>44593</v>
      </c>
    </row>
    <row r="3484" spans="1:25" x14ac:dyDescent="0.25">
      <c r="A3484" t="s">
        <v>108</v>
      </c>
      <c r="B3484" t="s">
        <v>0</v>
      </c>
      <c r="C3484" t="s">
        <v>1</v>
      </c>
      <c r="D3484" t="s">
        <v>132</v>
      </c>
      <c r="E3484" t="s">
        <v>159</v>
      </c>
      <c r="F3484" t="s">
        <v>109</v>
      </c>
      <c r="G3484" t="s">
        <v>4</v>
      </c>
      <c r="H3484" s="2">
        <v>44666</v>
      </c>
      <c r="I3484" t="s">
        <v>5</v>
      </c>
      <c r="J3484" t="s">
        <v>5</v>
      </c>
      <c r="K3484" s="3">
        <v>10</v>
      </c>
      <c r="L3484" s="3">
        <v>10</v>
      </c>
      <c r="M3484" t="s">
        <v>4</v>
      </c>
      <c r="N3484" t="s">
        <v>4</v>
      </c>
      <c r="O3484" t="s">
        <v>4</v>
      </c>
      <c r="P3484" t="s">
        <v>2493</v>
      </c>
      <c r="Q3484" t="s">
        <v>45</v>
      </c>
      <c r="R3484" t="s">
        <v>676</v>
      </c>
      <c r="S3484" t="s">
        <v>4</v>
      </c>
      <c r="T3484" s="5">
        <v>76.3</v>
      </c>
      <c r="U3484" t="s">
        <v>7</v>
      </c>
      <c r="V3484">
        <f t="shared" si="132"/>
        <v>7.63</v>
      </c>
      <c r="W3484">
        <f>VLOOKUP(A3484,LISTINO!D:N,10,FALSE)</f>
        <v>9.35</v>
      </c>
      <c r="X3484">
        <f t="shared" si="131"/>
        <v>93.5</v>
      </c>
      <c r="Y3484" s="17">
        <f>VLOOKUP(A3484,LISTINO!D:K,7,FALSE)</f>
        <v>44593</v>
      </c>
    </row>
    <row r="3485" spans="1:25" x14ac:dyDescent="0.25">
      <c r="A3485" t="s">
        <v>108</v>
      </c>
      <c r="B3485" t="s">
        <v>0</v>
      </c>
      <c r="C3485" t="s">
        <v>1</v>
      </c>
      <c r="D3485" t="s">
        <v>132</v>
      </c>
      <c r="E3485" t="s">
        <v>159</v>
      </c>
      <c r="F3485" t="s">
        <v>109</v>
      </c>
      <c r="G3485" t="s">
        <v>4</v>
      </c>
      <c r="H3485" s="2">
        <v>44666</v>
      </c>
      <c r="I3485" t="s">
        <v>5</v>
      </c>
      <c r="J3485" t="s">
        <v>5</v>
      </c>
      <c r="K3485" s="3">
        <v>10</v>
      </c>
      <c r="L3485" s="3">
        <v>10</v>
      </c>
      <c r="M3485" t="s">
        <v>4</v>
      </c>
      <c r="N3485" t="s">
        <v>4</v>
      </c>
      <c r="O3485" t="s">
        <v>4</v>
      </c>
      <c r="P3485" t="s">
        <v>2493</v>
      </c>
      <c r="Q3485" t="s">
        <v>44</v>
      </c>
      <c r="R3485" t="s">
        <v>676</v>
      </c>
      <c r="S3485" t="s">
        <v>4</v>
      </c>
      <c r="T3485" s="5">
        <v>76.3</v>
      </c>
      <c r="U3485" t="s">
        <v>7</v>
      </c>
      <c r="V3485">
        <f t="shared" si="132"/>
        <v>7.63</v>
      </c>
      <c r="W3485">
        <f>VLOOKUP(A3485,LISTINO!D:N,10,FALSE)</f>
        <v>9.35</v>
      </c>
      <c r="X3485">
        <f t="shared" si="131"/>
        <v>93.5</v>
      </c>
      <c r="Y3485" s="17">
        <f>VLOOKUP(A3485,LISTINO!D:K,7,FALSE)</f>
        <v>44593</v>
      </c>
    </row>
    <row r="3486" spans="1:25" x14ac:dyDescent="0.25">
      <c r="A3486" t="s">
        <v>108</v>
      </c>
      <c r="B3486" t="s">
        <v>0</v>
      </c>
      <c r="C3486" t="s">
        <v>1</v>
      </c>
      <c r="D3486" t="s">
        <v>132</v>
      </c>
      <c r="E3486" t="s">
        <v>159</v>
      </c>
      <c r="F3486" t="s">
        <v>109</v>
      </c>
      <c r="G3486" t="s">
        <v>4</v>
      </c>
      <c r="H3486" s="2">
        <v>44666</v>
      </c>
      <c r="I3486" t="s">
        <v>5</v>
      </c>
      <c r="J3486" t="s">
        <v>5</v>
      </c>
      <c r="K3486" s="3">
        <v>10</v>
      </c>
      <c r="L3486" s="3">
        <v>10</v>
      </c>
      <c r="M3486" t="s">
        <v>4</v>
      </c>
      <c r="N3486" t="s">
        <v>4</v>
      </c>
      <c r="O3486" t="s">
        <v>4</v>
      </c>
      <c r="P3486" t="s">
        <v>2493</v>
      </c>
      <c r="Q3486" t="s">
        <v>14</v>
      </c>
      <c r="R3486" t="s">
        <v>676</v>
      </c>
      <c r="S3486" t="s">
        <v>4</v>
      </c>
      <c r="T3486" s="5">
        <v>76.3</v>
      </c>
      <c r="U3486" t="s">
        <v>7</v>
      </c>
      <c r="V3486">
        <f t="shared" si="132"/>
        <v>7.63</v>
      </c>
      <c r="W3486">
        <f>VLOOKUP(A3486,LISTINO!D:N,10,FALSE)</f>
        <v>9.35</v>
      </c>
      <c r="X3486">
        <f t="shared" si="131"/>
        <v>93.5</v>
      </c>
      <c r="Y3486" s="17">
        <f>VLOOKUP(A3486,LISTINO!D:K,7,FALSE)</f>
        <v>44593</v>
      </c>
    </row>
    <row r="3487" spans="1:25" x14ac:dyDescent="0.25">
      <c r="A3487" t="s">
        <v>108</v>
      </c>
      <c r="B3487" t="s">
        <v>0</v>
      </c>
      <c r="C3487" t="s">
        <v>1</v>
      </c>
      <c r="D3487" t="s">
        <v>132</v>
      </c>
      <c r="E3487" t="s">
        <v>159</v>
      </c>
      <c r="F3487" t="s">
        <v>109</v>
      </c>
      <c r="G3487" t="s">
        <v>4</v>
      </c>
      <c r="H3487" s="2">
        <v>44666</v>
      </c>
      <c r="I3487" t="s">
        <v>5</v>
      </c>
      <c r="J3487" t="s">
        <v>5</v>
      </c>
      <c r="K3487" s="3">
        <v>10</v>
      </c>
      <c r="L3487" s="3">
        <v>10</v>
      </c>
      <c r="M3487" t="s">
        <v>4</v>
      </c>
      <c r="N3487" t="s">
        <v>4</v>
      </c>
      <c r="O3487" t="s">
        <v>4</v>
      </c>
      <c r="P3487" t="s">
        <v>2493</v>
      </c>
      <c r="Q3487" t="s">
        <v>13</v>
      </c>
      <c r="R3487" t="s">
        <v>676</v>
      </c>
      <c r="S3487" t="s">
        <v>4</v>
      </c>
      <c r="T3487" s="5">
        <v>76.3</v>
      </c>
      <c r="U3487" t="s">
        <v>7</v>
      </c>
      <c r="V3487">
        <f t="shared" si="132"/>
        <v>7.63</v>
      </c>
      <c r="W3487">
        <f>VLOOKUP(A3487,LISTINO!D:N,10,FALSE)</f>
        <v>9.35</v>
      </c>
      <c r="X3487">
        <f t="shared" si="131"/>
        <v>93.5</v>
      </c>
      <c r="Y3487" s="17">
        <f>VLOOKUP(A3487,LISTINO!D:K,7,FALSE)</f>
        <v>44593</v>
      </c>
    </row>
    <row r="3488" spans="1:25" x14ac:dyDescent="0.25">
      <c r="A3488" t="s">
        <v>108</v>
      </c>
      <c r="B3488" t="s">
        <v>0</v>
      </c>
      <c r="C3488" t="s">
        <v>1</v>
      </c>
      <c r="D3488" t="s">
        <v>132</v>
      </c>
      <c r="E3488" t="s">
        <v>159</v>
      </c>
      <c r="F3488" t="s">
        <v>109</v>
      </c>
      <c r="G3488" t="s">
        <v>4</v>
      </c>
      <c r="H3488" s="2">
        <v>44666</v>
      </c>
      <c r="I3488" t="s">
        <v>5</v>
      </c>
      <c r="J3488" t="s">
        <v>5</v>
      </c>
      <c r="K3488" s="3">
        <v>10</v>
      </c>
      <c r="L3488" s="3">
        <v>10</v>
      </c>
      <c r="M3488" t="s">
        <v>4</v>
      </c>
      <c r="N3488" t="s">
        <v>4</v>
      </c>
      <c r="O3488" t="s">
        <v>4</v>
      </c>
      <c r="P3488" t="s">
        <v>2493</v>
      </c>
      <c r="Q3488" t="s">
        <v>10</v>
      </c>
      <c r="R3488" t="s">
        <v>676</v>
      </c>
      <c r="S3488" t="s">
        <v>4</v>
      </c>
      <c r="T3488" s="5">
        <v>76.3</v>
      </c>
      <c r="U3488" t="s">
        <v>7</v>
      </c>
      <c r="V3488">
        <f t="shared" si="132"/>
        <v>7.63</v>
      </c>
      <c r="W3488">
        <f>VLOOKUP(A3488,LISTINO!D:N,10,FALSE)</f>
        <v>9.35</v>
      </c>
      <c r="X3488">
        <f t="shared" si="131"/>
        <v>93.5</v>
      </c>
      <c r="Y3488" s="17">
        <f>VLOOKUP(A3488,LISTINO!D:K,7,FALSE)</f>
        <v>44593</v>
      </c>
    </row>
    <row r="3489" spans="1:25" x14ac:dyDescent="0.25">
      <c r="A3489" t="s">
        <v>108</v>
      </c>
      <c r="B3489" t="s">
        <v>0</v>
      </c>
      <c r="C3489" t="s">
        <v>1</v>
      </c>
      <c r="D3489" t="s">
        <v>132</v>
      </c>
      <c r="E3489" t="s">
        <v>159</v>
      </c>
      <c r="F3489" t="s">
        <v>109</v>
      </c>
      <c r="G3489" t="s">
        <v>4</v>
      </c>
      <c r="H3489" s="2">
        <v>44666</v>
      </c>
      <c r="I3489" t="s">
        <v>5</v>
      </c>
      <c r="J3489" t="s">
        <v>5</v>
      </c>
      <c r="K3489" s="3">
        <v>60</v>
      </c>
      <c r="L3489" s="3">
        <v>60</v>
      </c>
      <c r="M3489" t="s">
        <v>4</v>
      </c>
      <c r="N3489" t="s">
        <v>4</v>
      </c>
      <c r="O3489" t="s">
        <v>4</v>
      </c>
      <c r="P3489" t="s">
        <v>2493</v>
      </c>
      <c r="Q3489" t="s">
        <v>21</v>
      </c>
      <c r="R3489" t="s">
        <v>676</v>
      </c>
      <c r="S3489" t="s">
        <v>4</v>
      </c>
      <c r="T3489" s="5">
        <v>457.8</v>
      </c>
      <c r="U3489" t="s">
        <v>7</v>
      </c>
      <c r="V3489">
        <f t="shared" si="132"/>
        <v>7.63</v>
      </c>
      <c r="W3489">
        <f>VLOOKUP(A3489,LISTINO!D:N,10,FALSE)</f>
        <v>9.35</v>
      </c>
      <c r="X3489">
        <f t="shared" si="131"/>
        <v>561</v>
      </c>
      <c r="Y3489" s="17">
        <f>VLOOKUP(A3489,LISTINO!D:K,7,FALSE)</f>
        <v>44593</v>
      </c>
    </row>
    <row r="3490" spans="1:25" x14ac:dyDescent="0.25">
      <c r="A3490" t="s">
        <v>108</v>
      </c>
      <c r="B3490" t="s">
        <v>0</v>
      </c>
      <c r="C3490" t="s">
        <v>1</v>
      </c>
      <c r="D3490" t="s">
        <v>132</v>
      </c>
      <c r="E3490" t="s">
        <v>159</v>
      </c>
      <c r="F3490" t="s">
        <v>109</v>
      </c>
      <c r="G3490" t="s">
        <v>4</v>
      </c>
      <c r="H3490" s="2">
        <v>44666</v>
      </c>
      <c r="I3490" t="s">
        <v>5</v>
      </c>
      <c r="J3490" t="s">
        <v>5</v>
      </c>
      <c r="K3490" s="3">
        <v>10</v>
      </c>
      <c r="L3490" s="3">
        <v>10</v>
      </c>
      <c r="M3490" t="s">
        <v>4</v>
      </c>
      <c r="N3490" t="s">
        <v>4</v>
      </c>
      <c r="O3490" t="s">
        <v>4</v>
      </c>
      <c r="P3490" t="s">
        <v>2493</v>
      </c>
      <c r="Q3490" t="s">
        <v>6</v>
      </c>
      <c r="R3490" t="s">
        <v>676</v>
      </c>
      <c r="S3490" t="s">
        <v>4</v>
      </c>
      <c r="T3490" s="5">
        <v>76.3</v>
      </c>
      <c r="U3490" t="s">
        <v>7</v>
      </c>
      <c r="V3490">
        <f t="shared" si="132"/>
        <v>7.63</v>
      </c>
      <c r="W3490">
        <f>VLOOKUP(A3490,LISTINO!D:N,10,FALSE)</f>
        <v>9.35</v>
      </c>
      <c r="X3490">
        <f t="shared" si="131"/>
        <v>93.5</v>
      </c>
      <c r="Y3490" s="17">
        <f>VLOOKUP(A3490,LISTINO!D:K,7,FALSE)</f>
        <v>44593</v>
      </c>
    </row>
    <row r="3491" spans="1:25" x14ac:dyDescent="0.25">
      <c r="A3491" t="s">
        <v>1399</v>
      </c>
      <c r="B3491" t="s">
        <v>0</v>
      </c>
      <c r="C3491" t="s">
        <v>0</v>
      </c>
      <c r="D3491" t="s">
        <v>132</v>
      </c>
      <c r="E3491" t="s">
        <v>159</v>
      </c>
      <c r="F3491" t="s">
        <v>1400</v>
      </c>
      <c r="G3491" t="s">
        <v>4</v>
      </c>
      <c r="H3491" s="2">
        <v>44666</v>
      </c>
      <c r="I3491" t="s">
        <v>5</v>
      </c>
      <c r="J3491" t="s">
        <v>5</v>
      </c>
      <c r="K3491" s="3">
        <v>20</v>
      </c>
      <c r="L3491" s="3">
        <v>20</v>
      </c>
      <c r="M3491" t="s">
        <v>4</v>
      </c>
      <c r="N3491" t="s">
        <v>4</v>
      </c>
      <c r="O3491" t="s">
        <v>4</v>
      </c>
      <c r="P3491" t="s">
        <v>2489</v>
      </c>
      <c r="Q3491" t="s">
        <v>448</v>
      </c>
      <c r="R3491" t="s">
        <v>163</v>
      </c>
      <c r="S3491" t="s">
        <v>4</v>
      </c>
      <c r="T3491" s="5">
        <v>0</v>
      </c>
      <c r="U3491" t="s">
        <v>7</v>
      </c>
      <c r="V3491">
        <f t="shared" si="132"/>
        <v>0</v>
      </c>
      <c r="W3491">
        <f>VLOOKUP(A3491,LISTINO!D:N,10,FALSE)</f>
        <v>0</v>
      </c>
      <c r="X3491">
        <f t="shared" si="131"/>
        <v>0</v>
      </c>
      <c r="Y3491" s="17">
        <f>VLOOKUP(A3491,LISTINO!D:K,7,FALSE)</f>
        <v>0</v>
      </c>
    </row>
    <row r="3492" spans="1:25" hidden="1" x14ac:dyDescent="0.25">
      <c r="A3492" t="s">
        <v>748</v>
      </c>
      <c r="B3492" t="s">
        <v>0</v>
      </c>
      <c r="C3492" t="s">
        <v>0</v>
      </c>
      <c r="D3492" t="s">
        <v>132</v>
      </c>
      <c r="E3492" t="s">
        <v>159</v>
      </c>
      <c r="F3492" t="s">
        <v>749</v>
      </c>
      <c r="G3492" t="s">
        <v>4</v>
      </c>
      <c r="H3492" s="2">
        <v>44666</v>
      </c>
      <c r="I3492" t="s">
        <v>5</v>
      </c>
      <c r="J3492" t="s">
        <v>5</v>
      </c>
      <c r="K3492" s="3">
        <v>82</v>
      </c>
      <c r="L3492" s="3">
        <v>82</v>
      </c>
      <c r="M3492" t="s">
        <v>4</v>
      </c>
      <c r="N3492" t="s">
        <v>4</v>
      </c>
      <c r="O3492" t="s">
        <v>4</v>
      </c>
      <c r="P3492" t="s">
        <v>2495</v>
      </c>
      <c r="Q3492" t="s">
        <v>6</v>
      </c>
      <c r="R3492" t="s">
        <v>1182</v>
      </c>
      <c r="S3492" t="s">
        <v>4</v>
      </c>
      <c r="T3492" s="5">
        <v>0</v>
      </c>
      <c r="U3492" t="s">
        <v>7</v>
      </c>
      <c r="V3492">
        <f t="shared" si="132"/>
        <v>0</v>
      </c>
      <c r="W3492">
        <f>VLOOKUP(A3492,LISTINO!D:N,10,FALSE)</f>
        <v>0.51</v>
      </c>
      <c r="X3492">
        <f t="shared" si="131"/>
        <v>41.82</v>
      </c>
      <c r="Y3492" s="17">
        <f>VLOOKUP(A3492,LISTINO!D:K,7,FALSE)</f>
        <v>44927</v>
      </c>
    </row>
    <row r="3493" spans="1:25" hidden="1" x14ac:dyDescent="0.25">
      <c r="A3493" t="s">
        <v>748</v>
      </c>
      <c r="B3493" t="s">
        <v>0</v>
      </c>
      <c r="C3493" t="s">
        <v>0</v>
      </c>
      <c r="D3493" t="s">
        <v>132</v>
      </c>
      <c r="E3493" t="s">
        <v>159</v>
      </c>
      <c r="F3493" t="s">
        <v>749</v>
      </c>
      <c r="G3493" t="s">
        <v>4</v>
      </c>
      <c r="H3493" s="2">
        <v>44666</v>
      </c>
      <c r="I3493" t="s">
        <v>5</v>
      </c>
      <c r="J3493" t="s">
        <v>5</v>
      </c>
      <c r="K3493" s="3">
        <v>98</v>
      </c>
      <c r="L3493" s="3">
        <v>98</v>
      </c>
      <c r="M3493" t="s">
        <v>4</v>
      </c>
      <c r="N3493" t="s">
        <v>4</v>
      </c>
      <c r="O3493" t="s">
        <v>4</v>
      </c>
      <c r="P3493" t="s">
        <v>2494</v>
      </c>
      <c r="Q3493" t="s">
        <v>6</v>
      </c>
      <c r="R3493" t="s">
        <v>1182</v>
      </c>
      <c r="S3493" t="s">
        <v>4</v>
      </c>
      <c r="T3493" s="5">
        <v>0</v>
      </c>
      <c r="U3493" t="s">
        <v>7</v>
      </c>
      <c r="V3493">
        <f t="shared" si="132"/>
        <v>0</v>
      </c>
      <c r="W3493">
        <f>VLOOKUP(A3493,LISTINO!D:N,10,FALSE)</f>
        <v>0.51</v>
      </c>
      <c r="X3493">
        <f t="shared" si="131"/>
        <v>49.980000000000004</v>
      </c>
      <c r="Y3493" s="17">
        <f>VLOOKUP(A3493,LISTINO!D:K,7,FALSE)</f>
        <v>44927</v>
      </c>
    </row>
    <row r="3494" spans="1:25" x14ac:dyDescent="0.25">
      <c r="A3494" t="s">
        <v>2496</v>
      </c>
      <c r="B3494" t="s">
        <v>0</v>
      </c>
      <c r="C3494" t="s">
        <v>0</v>
      </c>
      <c r="D3494" t="s">
        <v>132</v>
      </c>
      <c r="E3494" t="s">
        <v>159</v>
      </c>
      <c r="F3494" t="s">
        <v>2497</v>
      </c>
      <c r="G3494" t="s">
        <v>4</v>
      </c>
      <c r="H3494" s="2">
        <v>44666</v>
      </c>
      <c r="I3494" t="s">
        <v>5</v>
      </c>
      <c r="J3494" t="s">
        <v>5</v>
      </c>
      <c r="K3494" s="3">
        <v>20</v>
      </c>
      <c r="L3494" s="3">
        <v>20</v>
      </c>
      <c r="M3494" t="s">
        <v>4</v>
      </c>
      <c r="N3494" t="s">
        <v>4</v>
      </c>
      <c r="O3494" t="s">
        <v>4</v>
      </c>
      <c r="P3494" t="s">
        <v>2490</v>
      </c>
      <c r="Q3494" t="s">
        <v>448</v>
      </c>
      <c r="R3494" t="s">
        <v>676</v>
      </c>
      <c r="S3494" t="s">
        <v>4</v>
      </c>
      <c r="T3494" s="5">
        <v>8</v>
      </c>
      <c r="U3494" t="s">
        <v>7</v>
      </c>
      <c r="V3494">
        <f t="shared" si="132"/>
        <v>0.4</v>
      </c>
      <c r="W3494">
        <f>VLOOKUP(A3494,LISTINO!D:N,10,FALSE)</f>
        <v>0.5</v>
      </c>
      <c r="X3494">
        <f t="shared" si="131"/>
        <v>10</v>
      </c>
      <c r="Y3494" s="17">
        <f>VLOOKUP(A3494,LISTINO!D:K,7,FALSE)</f>
        <v>44593</v>
      </c>
    </row>
    <row r="3495" spans="1:25" x14ac:dyDescent="0.25">
      <c r="A3495" t="s">
        <v>2496</v>
      </c>
      <c r="B3495" t="s">
        <v>0</v>
      </c>
      <c r="C3495" t="s">
        <v>1</v>
      </c>
      <c r="D3495" t="s">
        <v>132</v>
      </c>
      <c r="E3495" t="s">
        <v>159</v>
      </c>
      <c r="F3495" t="s">
        <v>2497</v>
      </c>
      <c r="G3495" t="s">
        <v>4</v>
      </c>
      <c r="H3495" s="2">
        <v>44666</v>
      </c>
      <c r="I3495" t="s">
        <v>5</v>
      </c>
      <c r="J3495" t="s">
        <v>5</v>
      </c>
      <c r="K3495" s="3">
        <v>20</v>
      </c>
      <c r="L3495" s="3">
        <v>20</v>
      </c>
      <c r="M3495" t="s">
        <v>4</v>
      </c>
      <c r="N3495" t="s">
        <v>4</v>
      </c>
      <c r="O3495" t="s">
        <v>4</v>
      </c>
      <c r="P3495" t="s">
        <v>2490</v>
      </c>
      <c r="Q3495" t="s">
        <v>445</v>
      </c>
      <c r="R3495" t="s">
        <v>676</v>
      </c>
      <c r="S3495" t="s">
        <v>4</v>
      </c>
      <c r="T3495" s="5">
        <v>8</v>
      </c>
      <c r="U3495" t="s">
        <v>7</v>
      </c>
      <c r="V3495">
        <f t="shared" si="132"/>
        <v>0.4</v>
      </c>
      <c r="W3495">
        <f>VLOOKUP(A3495,LISTINO!D:N,10,FALSE)</f>
        <v>0.5</v>
      </c>
      <c r="X3495">
        <f t="shared" si="131"/>
        <v>10</v>
      </c>
      <c r="Y3495" s="17">
        <f>VLOOKUP(A3495,LISTINO!D:K,7,FALSE)</f>
        <v>44593</v>
      </c>
    </row>
    <row r="3496" spans="1:25" x14ac:dyDescent="0.25">
      <c r="A3496" t="s">
        <v>625</v>
      </c>
      <c r="B3496" t="s">
        <v>0</v>
      </c>
      <c r="C3496" t="s">
        <v>0</v>
      </c>
      <c r="D3496" t="s">
        <v>132</v>
      </c>
      <c r="E3496" t="s">
        <v>159</v>
      </c>
      <c r="F3496" t="s">
        <v>626</v>
      </c>
      <c r="G3496" t="s">
        <v>4</v>
      </c>
      <c r="H3496" s="2">
        <v>44666</v>
      </c>
      <c r="I3496" t="s">
        <v>5</v>
      </c>
      <c r="J3496" t="s">
        <v>5</v>
      </c>
      <c r="K3496" s="3">
        <v>300</v>
      </c>
      <c r="L3496" s="3">
        <v>300</v>
      </c>
      <c r="M3496" t="s">
        <v>4</v>
      </c>
      <c r="N3496" t="s">
        <v>4</v>
      </c>
      <c r="O3496" t="s">
        <v>4</v>
      </c>
      <c r="P3496" t="s">
        <v>2489</v>
      </c>
      <c r="Q3496" t="s">
        <v>473</v>
      </c>
      <c r="R3496" t="s">
        <v>163</v>
      </c>
      <c r="S3496" t="s">
        <v>4</v>
      </c>
      <c r="T3496" s="5">
        <v>411</v>
      </c>
      <c r="U3496" t="s">
        <v>7</v>
      </c>
      <c r="V3496">
        <f t="shared" si="132"/>
        <v>1.37</v>
      </c>
      <c r="W3496">
        <f>VLOOKUP(A3496,LISTINO!D:N,10,FALSE)</f>
        <v>2</v>
      </c>
      <c r="X3496">
        <f t="shared" si="131"/>
        <v>600</v>
      </c>
      <c r="Y3496" s="17">
        <f>VLOOKUP(A3496,LISTINO!D:K,7,FALSE)</f>
        <v>45376</v>
      </c>
    </row>
    <row r="3497" spans="1:25" x14ac:dyDescent="0.25">
      <c r="A3497" t="s">
        <v>1911</v>
      </c>
      <c r="B3497" t="s">
        <v>0</v>
      </c>
      <c r="C3497" t="s">
        <v>1</v>
      </c>
      <c r="D3497" t="s">
        <v>132</v>
      </c>
      <c r="E3497" t="s">
        <v>159</v>
      </c>
      <c r="F3497" t="s">
        <v>1912</v>
      </c>
      <c r="G3497" t="s">
        <v>4</v>
      </c>
      <c r="H3497" s="2">
        <v>44666</v>
      </c>
      <c r="I3497" t="s">
        <v>5</v>
      </c>
      <c r="J3497" t="s">
        <v>5</v>
      </c>
      <c r="K3497" s="3">
        <v>120</v>
      </c>
      <c r="L3497" s="3">
        <v>120</v>
      </c>
      <c r="M3497" t="s">
        <v>4</v>
      </c>
      <c r="N3497" t="s">
        <v>4</v>
      </c>
      <c r="O3497" t="s">
        <v>4</v>
      </c>
      <c r="P3497" t="s">
        <v>2489</v>
      </c>
      <c r="Q3497" t="s">
        <v>254</v>
      </c>
      <c r="R3497" t="s">
        <v>163</v>
      </c>
      <c r="S3497" t="s">
        <v>4</v>
      </c>
      <c r="T3497" s="5">
        <v>216</v>
      </c>
      <c r="U3497" t="s">
        <v>7</v>
      </c>
      <c r="V3497">
        <f t="shared" si="132"/>
        <v>1.8</v>
      </c>
      <c r="W3497">
        <f>VLOOKUP(A3497,LISTINO!D:N,10,FALSE)</f>
        <v>2.46</v>
      </c>
      <c r="X3497">
        <f t="shared" si="131"/>
        <v>295.2</v>
      </c>
      <c r="Y3497" s="17">
        <f>VLOOKUP(A3497,LISTINO!D:K,7,FALSE)</f>
        <v>45376</v>
      </c>
    </row>
    <row r="3498" spans="1:25" x14ac:dyDescent="0.25">
      <c r="A3498" t="s">
        <v>896</v>
      </c>
      <c r="B3498" t="s">
        <v>0</v>
      </c>
      <c r="C3498" t="s">
        <v>0</v>
      </c>
      <c r="D3498" t="s">
        <v>132</v>
      </c>
      <c r="E3498" t="s">
        <v>159</v>
      </c>
      <c r="F3498" t="s">
        <v>897</v>
      </c>
      <c r="G3498" t="s">
        <v>4</v>
      </c>
      <c r="H3498" s="2">
        <v>44666</v>
      </c>
      <c r="I3498" t="s">
        <v>5</v>
      </c>
      <c r="J3498" t="s">
        <v>5</v>
      </c>
      <c r="K3498" s="3">
        <v>30</v>
      </c>
      <c r="L3498" s="3">
        <v>30</v>
      </c>
      <c r="M3498" t="s">
        <v>4</v>
      </c>
      <c r="N3498" t="s">
        <v>4</v>
      </c>
      <c r="O3498" t="s">
        <v>4</v>
      </c>
      <c r="P3498" t="s">
        <v>2489</v>
      </c>
      <c r="Q3498" t="s">
        <v>383</v>
      </c>
      <c r="R3498" t="s">
        <v>163</v>
      </c>
      <c r="S3498" t="s">
        <v>4</v>
      </c>
      <c r="T3498" s="5">
        <v>84.9</v>
      </c>
      <c r="U3498" t="s">
        <v>7</v>
      </c>
      <c r="V3498">
        <f t="shared" si="132"/>
        <v>2.83</v>
      </c>
      <c r="W3498">
        <f>VLOOKUP(A3498,LISTINO!D:N,10,FALSE)</f>
        <v>3.68</v>
      </c>
      <c r="X3498">
        <f t="shared" si="131"/>
        <v>110.4</v>
      </c>
      <c r="Y3498" s="17">
        <f>VLOOKUP(A3498,LISTINO!D:K,7,FALSE)</f>
        <v>45376</v>
      </c>
    </row>
    <row r="3499" spans="1:25" x14ac:dyDescent="0.25">
      <c r="A3499" t="s">
        <v>898</v>
      </c>
      <c r="B3499" t="s">
        <v>0</v>
      </c>
      <c r="C3499" t="s">
        <v>1</v>
      </c>
      <c r="D3499" t="s">
        <v>132</v>
      </c>
      <c r="E3499" t="s">
        <v>159</v>
      </c>
      <c r="F3499" t="s">
        <v>899</v>
      </c>
      <c r="G3499" t="s">
        <v>4</v>
      </c>
      <c r="H3499" s="2">
        <v>44666</v>
      </c>
      <c r="I3499" t="s">
        <v>5</v>
      </c>
      <c r="J3499" t="s">
        <v>5</v>
      </c>
      <c r="K3499" s="3">
        <v>200</v>
      </c>
      <c r="L3499" s="3">
        <v>200</v>
      </c>
      <c r="M3499" t="s">
        <v>4</v>
      </c>
      <c r="N3499" t="s">
        <v>4</v>
      </c>
      <c r="O3499" t="s">
        <v>4</v>
      </c>
      <c r="P3499" t="s">
        <v>2489</v>
      </c>
      <c r="Q3499" t="s">
        <v>14</v>
      </c>
      <c r="R3499" t="s">
        <v>163</v>
      </c>
      <c r="S3499" t="s">
        <v>4</v>
      </c>
      <c r="T3499" s="5">
        <v>402</v>
      </c>
      <c r="U3499" t="s">
        <v>7</v>
      </c>
      <c r="V3499">
        <f t="shared" si="132"/>
        <v>2.0099999999999998</v>
      </c>
      <c r="W3499">
        <f>VLOOKUP(A3499,LISTINO!D:N,10,FALSE)</f>
        <v>1.91</v>
      </c>
      <c r="X3499">
        <f t="shared" si="131"/>
        <v>382</v>
      </c>
      <c r="Y3499" s="17">
        <f>VLOOKUP(A3499,LISTINO!D:K,7,FALSE)</f>
        <v>45376</v>
      </c>
    </row>
    <row r="3500" spans="1:25" x14ac:dyDescent="0.25">
      <c r="A3500" t="s">
        <v>898</v>
      </c>
      <c r="B3500" t="s">
        <v>0</v>
      </c>
      <c r="C3500" t="s">
        <v>1</v>
      </c>
      <c r="D3500" t="s">
        <v>132</v>
      </c>
      <c r="E3500" t="s">
        <v>159</v>
      </c>
      <c r="F3500" t="s">
        <v>899</v>
      </c>
      <c r="G3500" t="s">
        <v>4</v>
      </c>
      <c r="H3500" s="2">
        <v>44666</v>
      </c>
      <c r="I3500" t="s">
        <v>5</v>
      </c>
      <c r="J3500" t="s">
        <v>5</v>
      </c>
      <c r="K3500" s="3">
        <v>305</v>
      </c>
      <c r="L3500" s="3">
        <v>305</v>
      </c>
      <c r="M3500" t="s">
        <v>4</v>
      </c>
      <c r="N3500" t="s">
        <v>4</v>
      </c>
      <c r="O3500" t="s">
        <v>4</v>
      </c>
      <c r="P3500" t="s">
        <v>2489</v>
      </c>
      <c r="Q3500" t="s">
        <v>259</v>
      </c>
      <c r="R3500" t="s">
        <v>163</v>
      </c>
      <c r="S3500" t="s">
        <v>4</v>
      </c>
      <c r="T3500" s="5">
        <v>613.04999999999995</v>
      </c>
      <c r="U3500" t="s">
        <v>7</v>
      </c>
      <c r="V3500">
        <f t="shared" si="132"/>
        <v>2.0099999999999998</v>
      </c>
      <c r="W3500">
        <f>VLOOKUP(A3500,LISTINO!D:N,10,FALSE)</f>
        <v>1.91</v>
      </c>
      <c r="X3500">
        <f t="shared" si="131"/>
        <v>582.54999999999995</v>
      </c>
      <c r="Y3500" s="17">
        <f>VLOOKUP(A3500,LISTINO!D:K,7,FALSE)</f>
        <v>45376</v>
      </c>
    </row>
    <row r="3501" spans="1:25" x14ac:dyDescent="0.25">
      <c r="A3501" t="s">
        <v>649</v>
      </c>
      <c r="B3501" t="s">
        <v>0</v>
      </c>
      <c r="C3501" t="s">
        <v>0</v>
      </c>
      <c r="D3501" t="s">
        <v>132</v>
      </c>
      <c r="E3501" t="s">
        <v>159</v>
      </c>
      <c r="F3501" t="s">
        <v>650</v>
      </c>
      <c r="G3501" t="s">
        <v>4</v>
      </c>
      <c r="H3501" s="2">
        <v>44666</v>
      </c>
      <c r="I3501" t="s">
        <v>5</v>
      </c>
      <c r="J3501" t="s">
        <v>5</v>
      </c>
      <c r="K3501" s="3">
        <v>200</v>
      </c>
      <c r="L3501" s="3">
        <v>200</v>
      </c>
      <c r="M3501" t="s">
        <v>4</v>
      </c>
      <c r="N3501" t="s">
        <v>4</v>
      </c>
      <c r="O3501" t="s">
        <v>4</v>
      </c>
      <c r="P3501" t="s">
        <v>2489</v>
      </c>
      <c r="Q3501" t="s">
        <v>13</v>
      </c>
      <c r="R3501" t="s">
        <v>163</v>
      </c>
      <c r="S3501" t="s">
        <v>4</v>
      </c>
      <c r="T3501" s="5">
        <v>440</v>
      </c>
      <c r="U3501" t="s">
        <v>7</v>
      </c>
      <c r="V3501">
        <f t="shared" si="132"/>
        <v>2.2000000000000002</v>
      </c>
      <c r="W3501">
        <f>VLOOKUP(A3501,LISTINO!D:N,10,FALSE)</f>
        <v>2.1</v>
      </c>
      <c r="X3501">
        <f t="shared" si="131"/>
        <v>420</v>
      </c>
      <c r="Y3501" s="17">
        <f>VLOOKUP(A3501,LISTINO!D:K,7,FALSE)</f>
        <v>45376</v>
      </c>
    </row>
    <row r="3502" spans="1:25" x14ac:dyDescent="0.25">
      <c r="A3502" t="s">
        <v>1090</v>
      </c>
      <c r="B3502" t="s">
        <v>0</v>
      </c>
      <c r="C3502" t="s">
        <v>0</v>
      </c>
      <c r="D3502" t="s">
        <v>132</v>
      </c>
      <c r="E3502" t="s">
        <v>159</v>
      </c>
      <c r="F3502" t="s">
        <v>1091</v>
      </c>
      <c r="G3502" t="s">
        <v>4</v>
      </c>
      <c r="H3502" s="2">
        <v>44666</v>
      </c>
      <c r="I3502" t="s">
        <v>5</v>
      </c>
      <c r="J3502" t="s">
        <v>5</v>
      </c>
      <c r="K3502" s="3">
        <v>150</v>
      </c>
      <c r="L3502" s="3">
        <v>150</v>
      </c>
      <c r="M3502" t="s">
        <v>4</v>
      </c>
      <c r="N3502" t="s">
        <v>4</v>
      </c>
      <c r="O3502" t="s">
        <v>4</v>
      </c>
      <c r="P3502" t="s">
        <v>2489</v>
      </c>
      <c r="Q3502" t="s">
        <v>10</v>
      </c>
      <c r="R3502" t="s">
        <v>163</v>
      </c>
      <c r="S3502" t="s">
        <v>4</v>
      </c>
      <c r="T3502" s="5">
        <v>399</v>
      </c>
      <c r="U3502" t="s">
        <v>7</v>
      </c>
      <c r="V3502">
        <f t="shared" si="132"/>
        <v>2.66</v>
      </c>
      <c r="W3502">
        <f>VLOOKUP(A3502,LISTINO!D:N,10,FALSE)</f>
        <v>3.1</v>
      </c>
      <c r="X3502">
        <f t="shared" si="131"/>
        <v>465</v>
      </c>
      <c r="Y3502" s="17">
        <f>VLOOKUP(A3502,LISTINO!D:K,7,FALSE)</f>
        <v>45376</v>
      </c>
    </row>
    <row r="3503" spans="1:25" x14ac:dyDescent="0.25">
      <c r="A3503" t="s">
        <v>267</v>
      </c>
      <c r="B3503" t="s">
        <v>0</v>
      </c>
      <c r="C3503" t="s">
        <v>0</v>
      </c>
      <c r="D3503" t="s">
        <v>132</v>
      </c>
      <c r="E3503" t="s">
        <v>159</v>
      </c>
      <c r="F3503" t="s">
        <v>268</v>
      </c>
      <c r="G3503" t="s">
        <v>4</v>
      </c>
      <c r="H3503" s="2">
        <v>44665</v>
      </c>
      <c r="I3503" t="s">
        <v>5</v>
      </c>
      <c r="J3503" t="s">
        <v>5</v>
      </c>
      <c r="K3503" s="3">
        <v>4</v>
      </c>
      <c r="L3503" s="3">
        <v>4</v>
      </c>
      <c r="M3503" t="s">
        <v>4</v>
      </c>
      <c r="N3503" t="s">
        <v>4</v>
      </c>
      <c r="O3503" t="s">
        <v>4</v>
      </c>
      <c r="P3503" t="s">
        <v>2498</v>
      </c>
      <c r="Q3503" t="s">
        <v>21</v>
      </c>
      <c r="R3503" t="s">
        <v>163</v>
      </c>
      <c r="S3503" t="s">
        <v>4</v>
      </c>
      <c r="T3503" s="5">
        <v>0</v>
      </c>
      <c r="U3503" t="s">
        <v>7</v>
      </c>
      <c r="V3503">
        <f t="shared" si="132"/>
        <v>0</v>
      </c>
      <c r="W3503">
        <f>VLOOKUP(A3503,LISTINO!D:N,10,FALSE)</f>
        <v>20.81</v>
      </c>
      <c r="X3503">
        <f t="shared" si="131"/>
        <v>83.24</v>
      </c>
      <c r="Y3503" s="17">
        <f>VLOOKUP(A3503,LISTINO!D:K,7,FALSE)</f>
        <v>45323</v>
      </c>
    </row>
    <row r="3504" spans="1:25" x14ac:dyDescent="0.25">
      <c r="A3504" t="s">
        <v>278</v>
      </c>
      <c r="B3504" t="s">
        <v>0</v>
      </c>
      <c r="C3504" t="s">
        <v>0</v>
      </c>
      <c r="D3504" t="s">
        <v>132</v>
      </c>
      <c r="E3504" t="s">
        <v>159</v>
      </c>
      <c r="F3504" t="s">
        <v>279</v>
      </c>
      <c r="G3504" t="s">
        <v>4</v>
      </c>
      <c r="H3504" s="2">
        <v>44665</v>
      </c>
      <c r="I3504" t="s">
        <v>5</v>
      </c>
      <c r="J3504" t="s">
        <v>5</v>
      </c>
      <c r="K3504" s="3">
        <v>20</v>
      </c>
      <c r="L3504" s="3">
        <v>20</v>
      </c>
      <c r="M3504" t="s">
        <v>4</v>
      </c>
      <c r="N3504" t="s">
        <v>4</v>
      </c>
      <c r="O3504" t="s">
        <v>4</v>
      </c>
      <c r="P3504" t="s">
        <v>2499</v>
      </c>
      <c r="Q3504" t="s">
        <v>6</v>
      </c>
      <c r="R3504" t="s">
        <v>163</v>
      </c>
      <c r="S3504" t="s">
        <v>4</v>
      </c>
      <c r="T3504" s="5">
        <v>33.200000000000003</v>
      </c>
      <c r="U3504" t="s">
        <v>7</v>
      </c>
      <c r="V3504">
        <f t="shared" si="132"/>
        <v>1.6600000000000001</v>
      </c>
      <c r="W3504">
        <f>VLOOKUP(A3504,LISTINO!D:N,10,FALSE)</f>
        <v>2.2799999999999998</v>
      </c>
      <c r="X3504">
        <f t="shared" si="131"/>
        <v>45.599999999999994</v>
      </c>
      <c r="Y3504" s="17">
        <f>VLOOKUP(A3504,LISTINO!D:K,7,FALSE)</f>
        <v>45323</v>
      </c>
    </row>
    <row r="3505" spans="1:25" x14ac:dyDescent="0.25">
      <c r="A3505" t="s">
        <v>283</v>
      </c>
      <c r="B3505" t="s">
        <v>0</v>
      </c>
      <c r="C3505" t="s">
        <v>0</v>
      </c>
      <c r="D3505" t="s">
        <v>132</v>
      </c>
      <c r="E3505" t="s">
        <v>159</v>
      </c>
      <c r="F3505" t="s">
        <v>284</v>
      </c>
      <c r="G3505" t="s">
        <v>4</v>
      </c>
      <c r="H3505" s="2">
        <v>44665</v>
      </c>
      <c r="I3505" t="s">
        <v>5</v>
      </c>
      <c r="J3505" t="s">
        <v>5</v>
      </c>
      <c r="K3505" s="3">
        <v>20</v>
      </c>
      <c r="L3505" s="3">
        <v>20</v>
      </c>
      <c r="M3505" t="s">
        <v>4</v>
      </c>
      <c r="N3505" t="s">
        <v>4</v>
      </c>
      <c r="O3505" t="s">
        <v>4</v>
      </c>
      <c r="P3505" t="s">
        <v>2499</v>
      </c>
      <c r="Q3505" t="s">
        <v>13</v>
      </c>
      <c r="R3505" t="s">
        <v>163</v>
      </c>
      <c r="S3505" t="s">
        <v>4</v>
      </c>
      <c r="T3505" s="5">
        <v>0</v>
      </c>
      <c r="U3505" t="s">
        <v>7</v>
      </c>
      <c r="V3505">
        <f t="shared" si="132"/>
        <v>0</v>
      </c>
      <c r="W3505">
        <f>VLOOKUP(A3505,LISTINO!D:N,10,FALSE)</f>
        <v>4.9400000000000004</v>
      </c>
      <c r="X3505">
        <f t="shared" si="131"/>
        <v>98.800000000000011</v>
      </c>
      <c r="Y3505" s="17">
        <f>VLOOKUP(A3505,LISTINO!D:K,7,FALSE)</f>
        <v>45383</v>
      </c>
    </row>
    <row r="3506" spans="1:25" x14ac:dyDescent="0.25">
      <c r="A3506" t="s">
        <v>736</v>
      </c>
      <c r="B3506" t="s">
        <v>0</v>
      </c>
      <c r="C3506" t="s">
        <v>0</v>
      </c>
      <c r="D3506" t="s">
        <v>132</v>
      </c>
      <c r="E3506" t="s">
        <v>159</v>
      </c>
      <c r="F3506" t="s">
        <v>737</v>
      </c>
      <c r="G3506" t="s">
        <v>4</v>
      </c>
      <c r="H3506" s="2">
        <v>44665</v>
      </c>
      <c r="I3506" t="s">
        <v>5</v>
      </c>
      <c r="J3506" t="s">
        <v>5</v>
      </c>
      <c r="K3506" s="3">
        <v>200</v>
      </c>
      <c r="L3506" s="3">
        <v>200</v>
      </c>
      <c r="M3506" t="s">
        <v>4</v>
      </c>
      <c r="N3506" t="s">
        <v>4</v>
      </c>
      <c r="O3506" t="s">
        <v>4</v>
      </c>
      <c r="P3506" t="s">
        <v>2500</v>
      </c>
      <c r="Q3506" t="s">
        <v>451</v>
      </c>
      <c r="R3506" t="s">
        <v>163</v>
      </c>
      <c r="S3506" t="s">
        <v>4</v>
      </c>
      <c r="T3506" s="5">
        <v>0</v>
      </c>
      <c r="U3506" t="s">
        <v>7</v>
      </c>
      <c r="V3506">
        <f t="shared" si="132"/>
        <v>0</v>
      </c>
      <c r="W3506">
        <f>VLOOKUP(A3506,LISTINO!D:N,10,FALSE)</f>
        <v>1.67</v>
      </c>
      <c r="X3506">
        <f t="shared" si="131"/>
        <v>334</v>
      </c>
      <c r="Y3506" s="17">
        <f>VLOOKUP(A3506,LISTINO!D:K,7,FALSE)</f>
        <v>45292</v>
      </c>
    </row>
    <row r="3507" spans="1:25" x14ac:dyDescent="0.25">
      <c r="A3507" t="s">
        <v>2503</v>
      </c>
      <c r="B3507" t="s">
        <v>0</v>
      </c>
      <c r="C3507" t="s">
        <v>0</v>
      </c>
      <c r="D3507" t="s">
        <v>132</v>
      </c>
      <c r="E3507" t="s">
        <v>159</v>
      </c>
      <c r="F3507" t="s">
        <v>2504</v>
      </c>
      <c r="G3507" t="s">
        <v>4</v>
      </c>
      <c r="H3507" s="2">
        <v>44665</v>
      </c>
      <c r="I3507" t="s">
        <v>5</v>
      </c>
      <c r="J3507" t="s">
        <v>5</v>
      </c>
      <c r="K3507" s="3">
        <v>4</v>
      </c>
      <c r="L3507" s="3">
        <v>4</v>
      </c>
      <c r="M3507" t="s">
        <v>4</v>
      </c>
      <c r="N3507" t="s">
        <v>4</v>
      </c>
      <c r="O3507" t="s">
        <v>4</v>
      </c>
      <c r="P3507" t="s">
        <v>2505</v>
      </c>
      <c r="Q3507" t="s">
        <v>13</v>
      </c>
      <c r="R3507" t="s">
        <v>163</v>
      </c>
      <c r="S3507" t="s">
        <v>4</v>
      </c>
      <c r="T3507" s="5">
        <v>0</v>
      </c>
      <c r="U3507" t="s">
        <v>7</v>
      </c>
      <c r="V3507">
        <f t="shared" si="132"/>
        <v>0</v>
      </c>
      <c r="W3507">
        <f>VLOOKUP(A3507,LISTINO!D:N,10,FALSE)</f>
        <v>0</v>
      </c>
      <c r="X3507">
        <f t="shared" si="131"/>
        <v>0</v>
      </c>
      <c r="Y3507" s="17">
        <f>VLOOKUP(A3507,LISTINO!D:K,7,FALSE)</f>
        <v>0</v>
      </c>
    </row>
    <row r="3508" spans="1:25" x14ac:dyDescent="0.25">
      <c r="A3508" t="s">
        <v>922</v>
      </c>
      <c r="B3508" t="s">
        <v>0</v>
      </c>
      <c r="C3508" t="s">
        <v>0</v>
      </c>
      <c r="D3508" t="s">
        <v>132</v>
      </c>
      <c r="E3508" t="s">
        <v>159</v>
      </c>
      <c r="F3508" t="s">
        <v>923</v>
      </c>
      <c r="G3508" t="s">
        <v>4</v>
      </c>
      <c r="H3508" s="2">
        <v>44665</v>
      </c>
      <c r="I3508" t="s">
        <v>5</v>
      </c>
      <c r="J3508" t="s">
        <v>5</v>
      </c>
      <c r="K3508" s="3">
        <v>12</v>
      </c>
      <c r="L3508" s="3">
        <v>12</v>
      </c>
      <c r="M3508" t="s">
        <v>4</v>
      </c>
      <c r="N3508" t="s">
        <v>4</v>
      </c>
      <c r="O3508" t="s">
        <v>4</v>
      </c>
      <c r="P3508" t="s">
        <v>2506</v>
      </c>
      <c r="Q3508" t="s">
        <v>21</v>
      </c>
      <c r="R3508" t="s">
        <v>163</v>
      </c>
      <c r="S3508" t="s">
        <v>4</v>
      </c>
      <c r="T3508" s="5">
        <v>163.19999999999999</v>
      </c>
      <c r="U3508" t="s">
        <v>7</v>
      </c>
      <c r="V3508">
        <f t="shared" si="132"/>
        <v>13.6</v>
      </c>
      <c r="W3508">
        <f>VLOOKUP(A3508,LISTINO!D:N,10,FALSE)</f>
        <v>17.52</v>
      </c>
      <c r="X3508">
        <f t="shared" si="131"/>
        <v>210.24</v>
      </c>
      <c r="Y3508" s="17">
        <f>VLOOKUP(A3508,LISTINO!D:K,7,FALSE)</f>
        <v>45292</v>
      </c>
    </row>
    <row r="3509" spans="1:25" x14ac:dyDescent="0.25">
      <c r="A3509" t="s">
        <v>922</v>
      </c>
      <c r="B3509" t="s">
        <v>0</v>
      </c>
      <c r="C3509" t="s">
        <v>0</v>
      </c>
      <c r="D3509" t="s">
        <v>132</v>
      </c>
      <c r="E3509" t="s">
        <v>159</v>
      </c>
      <c r="F3509" t="s">
        <v>923</v>
      </c>
      <c r="G3509" t="s">
        <v>4</v>
      </c>
      <c r="H3509" s="2">
        <v>44665</v>
      </c>
      <c r="I3509" t="s">
        <v>5</v>
      </c>
      <c r="J3509" t="s">
        <v>5</v>
      </c>
      <c r="K3509" s="3">
        <v>44</v>
      </c>
      <c r="L3509" s="3">
        <v>44</v>
      </c>
      <c r="M3509" t="s">
        <v>4</v>
      </c>
      <c r="N3509" t="s">
        <v>4</v>
      </c>
      <c r="O3509" t="s">
        <v>4</v>
      </c>
      <c r="P3509" t="s">
        <v>2506</v>
      </c>
      <c r="Q3509" t="s">
        <v>6</v>
      </c>
      <c r="R3509" t="s">
        <v>163</v>
      </c>
      <c r="S3509" t="s">
        <v>4</v>
      </c>
      <c r="T3509" s="5">
        <v>598.4</v>
      </c>
      <c r="U3509" t="s">
        <v>7</v>
      </c>
      <c r="V3509">
        <f t="shared" si="132"/>
        <v>13.6</v>
      </c>
      <c r="W3509">
        <f>VLOOKUP(A3509,LISTINO!D:N,10,FALSE)</f>
        <v>17.52</v>
      </c>
      <c r="X3509">
        <f t="shared" si="131"/>
        <v>770.88</v>
      </c>
      <c r="Y3509" s="17">
        <f>VLOOKUP(A3509,LISTINO!D:K,7,FALSE)</f>
        <v>45292</v>
      </c>
    </row>
    <row r="3510" spans="1:25" x14ac:dyDescent="0.25">
      <c r="A3510" t="s">
        <v>387</v>
      </c>
      <c r="B3510" t="s">
        <v>0</v>
      </c>
      <c r="C3510" t="s">
        <v>0</v>
      </c>
      <c r="D3510" t="s">
        <v>132</v>
      </c>
      <c r="E3510" t="s">
        <v>159</v>
      </c>
      <c r="F3510" t="s">
        <v>388</v>
      </c>
      <c r="G3510" t="s">
        <v>4</v>
      </c>
      <c r="H3510" s="2">
        <v>44665</v>
      </c>
      <c r="I3510" t="s">
        <v>5</v>
      </c>
      <c r="J3510" t="s">
        <v>5</v>
      </c>
      <c r="K3510" s="3">
        <v>4</v>
      </c>
      <c r="L3510" s="3">
        <v>4</v>
      </c>
      <c r="M3510" t="s">
        <v>4</v>
      </c>
      <c r="N3510" t="s">
        <v>4</v>
      </c>
      <c r="O3510" t="s">
        <v>4</v>
      </c>
      <c r="P3510" t="s">
        <v>2507</v>
      </c>
      <c r="Q3510" t="s">
        <v>6</v>
      </c>
      <c r="R3510" t="s">
        <v>163</v>
      </c>
      <c r="S3510" t="s">
        <v>4</v>
      </c>
      <c r="T3510" s="5">
        <v>0</v>
      </c>
      <c r="U3510" t="s">
        <v>7</v>
      </c>
      <c r="V3510">
        <f t="shared" si="132"/>
        <v>0</v>
      </c>
      <c r="W3510">
        <f>VLOOKUP(A3510,LISTINO!D:N,10,FALSE)</f>
        <v>40.119999999999997</v>
      </c>
      <c r="X3510">
        <f t="shared" si="131"/>
        <v>160.47999999999999</v>
      </c>
      <c r="Y3510" s="17">
        <f>VLOOKUP(A3510,LISTINO!D:K,7,FALSE)</f>
        <v>45444</v>
      </c>
    </row>
    <row r="3511" spans="1:25" x14ac:dyDescent="0.25">
      <c r="A3511" t="s">
        <v>404</v>
      </c>
      <c r="B3511" t="s">
        <v>0</v>
      </c>
      <c r="C3511" t="s">
        <v>1</v>
      </c>
      <c r="D3511" t="s">
        <v>132</v>
      </c>
      <c r="E3511" t="s">
        <v>159</v>
      </c>
      <c r="F3511" t="s">
        <v>405</v>
      </c>
      <c r="G3511" t="s">
        <v>4</v>
      </c>
      <c r="H3511" s="2">
        <v>44665</v>
      </c>
      <c r="I3511" t="s">
        <v>5</v>
      </c>
      <c r="J3511" t="s">
        <v>5</v>
      </c>
      <c r="K3511" s="3">
        <v>300</v>
      </c>
      <c r="L3511" s="3">
        <v>300</v>
      </c>
      <c r="M3511" t="s">
        <v>4</v>
      </c>
      <c r="N3511" t="s">
        <v>4</v>
      </c>
      <c r="O3511" t="s">
        <v>4</v>
      </c>
      <c r="P3511" t="s">
        <v>2499</v>
      </c>
      <c r="Q3511" t="s">
        <v>10</v>
      </c>
      <c r="R3511" t="s">
        <v>163</v>
      </c>
      <c r="S3511" t="s">
        <v>4</v>
      </c>
      <c r="T3511" s="5">
        <v>1161</v>
      </c>
      <c r="U3511" t="s">
        <v>7</v>
      </c>
      <c r="V3511">
        <f t="shared" si="132"/>
        <v>3.87</v>
      </c>
      <c r="W3511">
        <f>VLOOKUP(A3511,LISTINO!D:N,10,FALSE)</f>
        <v>2.7</v>
      </c>
      <c r="X3511">
        <f t="shared" si="131"/>
        <v>810</v>
      </c>
      <c r="Y3511" s="17">
        <f>VLOOKUP(A3511,LISTINO!D:K,7,FALSE)</f>
        <v>45308</v>
      </c>
    </row>
    <row r="3512" spans="1:25" x14ac:dyDescent="0.25">
      <c r="A3512" t="s">
        <v>404</v>
      </c>
      <c r="B3512" t="s">
        <v>0</v>
      </c>
      <c r="C3512" t="s">
        <v>1</v>
      </c>
      <c r="D3512" t="s">
        <v>132</v>
      </c>
      <c r="E3512" t="s">
        <v>159</v>
      </c>
      <c r="F3512" t="s">
        <v>405</v>
      </c>
      <c r="G3512" t="s">
        <v>4</v>
      </c>
      <c r="H3512" s="2">
        <v>44665</v>
      </c>
      <c r="I3512" t="s">
        <v>5</v>
      </c>
      <c r="J3512" t="s">
        <v>5</v>
      </c>
      <c r="K3512" s="3">
        <v>80</v>
      </c>
      <c r="L3512" s="3">
        <v>80</v>
      </c>
      <c r="M3512" t="s">
        <v>4</v>
      </c>
      <c r="N3512" t="s">
        <v>4</v>
      </c>
      <c r="O3512" t="s">
        <v>4</v>
      </c>
      <c r="P3512" t="s">
        <v>2499</v>
      </c>
      <c r="Q3512" t="s">
        <v>14</v>
      </c>
      <c r="R3512" t="s">
        <v>163</v>
      </c>
      <c r="S3512" t="s">
        <v>4</v>
      </c>
      <c r="T3512" s="5">
        <v>309.60000000000002</v>
      </c>
      <c r="U3512" t="s">
        <v>7</v>
      </c>
      <c r="V3512">
        <f t="shared" si="132"/>
        <v>3.87</v>
      </c>
      <c r="W3512">
        <f>VLOOKUP(A3512,LISTINO!D:N,10,FALSE)</f>
        <v>2.7</v>
      </c>
      <c r="X3512">
        <f t="shared" si="131"/>
        <v>216</v>
      </c>
      <c r="Y3512" s="17">
        <f>VLOOKUP(A3512,LISTINO!D:K,7,FALSE)</f>
        <v>45308</v>
      </c>
    </row>
    <row r="3513" spans="1:25" x14ac:dyDescent="0.25">
      <c r="A3513" t="s">
        <v>408</v>
      </c>
      <c r="B3513" t="s">
        <v>0</v>
      </c>
      <c r="C3513" t="s">
        <v>0</v>
      </c>
      <c r="D3513" t="s">
        <v>132</v>
      </c>
      <c r="E3513" t="s">
        <v>159</v>
      </c>
      <c r="F3513" t="s">
        <v>409</v>
      </c>
      <c r="G3513" t="s">
        <v>4</v>
      </c>
      <c r="H3513" s="2">
        <v>44665</v>
      </c>
      <c r="I3513" t="s">
        <v>5</v>
      </c>
      <c r="J3513" t="s">
        <v>5</v>
      </c>
      <c r="K3513" s="3">
        <v>30</v>
      </c>
      <c r="L3513" s="3">
        <v>30</v>
      </c>
      <c r="M3513" t="s">
        <v>4</v>
      </c>
      <c r="N3513" t="s">
        <v>4</v>
      </c>
      <c r="O3513" t="s">
        <v>4</v>
      </c>
      <c r="P3513" t="s">
        <v>2508</v>
      </c>
      <c r="Q3513" t="s">
        <v>433</v>
      </c>
      <c r="R3513" t="s">
        <v>163</v>
      </c>
      <c r="S3513" t="s">
        <v>4</v>
      </c>
      <c r="T3513" s="5">
        <v>116.1</v>
      </c>
      <c r="U3513" t="s">
        <v>7</v>
      </c>
      <c r="V3513">
        <f t="shared" si="132"/>
        <v>3.8699999999999997</v>
      </c>
      <c r="W3513">
        <f>VLOOKUP(A3513,LISTINO!D:N,10,FALSE)</f>
        <v>7.35</v>
      </c>
      <c r="X3513">
        <f t="shared" si="131"/>
        <v>220.5</v>
      </c>
      <c r="Y3513" s="17">
        <f>VLOOKUP(A3513,LISTINO!D:K,7,FALSE)</f>
        <v>44958</v>
      </c>
    </row>
    <row r="3514" spans="1:25" x14ac:dyDescent="0.25">
      <c r="A3514" t="s">
        <v>2368</v>
      </c>
      <c r="B3514" t="s">
        <v>0</v>
      </c>
      <c r="C3514" t="s">
        <v>0</v>
      </c>
      <c r="D3514" t="s">
        <v>132</v>
      </c>
      <c r="E3514" t="s">
        <v>159</v>
      </c>
      <c r="F3514" t="s">
        <v>2369</v>
      </c>
      <c r="G3514" t="s">
        <v>4</v>
      </c>
      <c r="H3514" s="2">
        <v>44665</v>
      </c>
      <c r="I3514" t="s">
        <v>5</v>
      </c>
      <c r="J3514" t="s">
        <v>5</v>
      </c>
      <c r="K3514" s="3">
        <v>100</v>
      </c>
      <c r="L3514" s="3">
        <v>100</v>
      </c>
      <c r="M3514" t="s">
        <v>4</v>
      </c>
      <c r="N3514" t="s">
        <v>4</v>
      </c>
      <c r="O3514" t="s">
        <v>4</v>
      </c>
      <c r="P3514" t="s">
        <v>2509</v>
      </c>
      <c r="Q3514" t="s">
        <v>6</v>
      </c>
      <c r="R3514" t="s">
        <v>777</v>
      </c>
      <c r="S3514" t="s">
        <v>4</v>
      </c>
      <c r="T3514" s="5">
        <v>0</v>
      </c>
      <c r="U3514" t="s">
        <v>7</v>
      </c>
      <c r="V3514">
        <f t="shared" si="132"/>
        <v>0</v>
      </c>
      <c r="W3514">
        <f>VLOOKUP(A3514,LISTINO!D:N,10,FALSE)</f>
        <v>0.98</v>
      </c>
      <c r="X3514">
        <f t="shared" si="131"/>
        <v>98</v>
      </c>
      <c r="Y3514" s="17">
        <f>VLOOKUP(A3514,LISTINO!D:K,7,FALSE)</f>
        <v>44896</v>
      </c>
    </row>
    <row r="3515" spans="1:25" x14ac:dyDescent="0.25">
      <c r="A3515" t="s">
        <v>792</v>
      </c>
      <c r="B3515" t="s">
        <v>0</v>
      </c>
      <c r="C3515" t="s">
        <v>192</v>
      </c>
      <c r="D3515" t="s">
        <v>132</v>
      </c>
      <c r="E3515" t="s">
        <v>159</v>
      </c>
      <c r="F3515" t="s">
        <v>793</v>
      </c>
      <c r="G3515" t="s">
        <v>4</v>
      </c>
      <c r="H3515" s="2">
        <v>44665</v>
      </c>
      <c r="I3515" t="s">
        <v>5</v>
      </c>
      <c r="J3515" t="s">
        <v>5</v>
      </c>
      <c r="K3515" s="3">
        <v>120</v>
      </c>
      <c r="L3515" s="3">
        <v>120</v>
      </c>
      <c r="M3515" t="s">
        <v>4</v>
      </c>
      <c r="N3515" t="s">
        <v>4</v>
      </c>
      <c r="O3515" t="s">
        <v>4</v>
      </c>
      <c r="P3515" t="s">
        <v>2510</v>
      </c>
      <c r="Q3515" t="s">
        <v>10</v>
      </c>
      <c r="R3515" t="s">
        <v>1044</v>
      </c>
      <c r="S3515" t="s">
        <v>4</v>
      </c>
      <c r="T3515" s="5">
        <v>0</v>
      </c>
      <c r="U3515" t="s">
        <v>7</v>
      </c>
      <c r="V3515">
        <f t="shared" si="132"/>
        <v>0</v>
      </c>
      <c r="W3515">
        <f>VLOOKUP(A3515,LISTINO!D:N,10,FALSE)</f>
        <v>4.58</v>
      </c>
      <c r="X3515">
        <f t="shared" si="131"/>
        <v>549.6</v>
      </c>
      <c r="Y3515" s="17">
        <f>VLOOKUP(A3515,LISTINO!D:K,7,FALSE)</f>
        <v>45467</v>
      </c>
    </row>
    <row r="3516" spans="1:25" x14ac:dyDescent="0.25">
      <c r="A3516" t="s">
        <v>699</v>
      </c>
      <c r="B3516" t="s">
        <v>0</v>
      </c>
      <c r="C3516" t="s">
        <v>192</v>
      </c>
      <c r="D3516" t="s">
        <v>132</v>
      </c>
      <c r="E3516" t="s">
        <v>159</v>
      </c>
      <c r="F3516" t="s">
        <v>700</v>
      </c>
      <c r="G3516" t="s">
        <v>4</v>
      </c>
      <c r="H3516" s="2">
        <v>44665</v>
      </c>
      <c r="I3516" t="s">
        <v>5</v>
      </c>
      <c r="J3516" t="s">
        <v>5</v>
      </c>
      <c r="K3516" s="3">
        <v>70</v>
      </c>
      <c r="L3516" s="3">
        <v>70</v>
      </c>
      <c r="M3516" t="s">
        <v>4</v>
      </c>
      <c r="N3516" t="s">
        <v>4</v>
      </c>
      <c r="O3516" t="s">
        <v>4</v>
      </c>
      <c r="P3516" t="s">
        <v>2510</v>
      </c>
      <c r="Q3516" t="s">
        <v>21</v>
      </c>
      <c r="R3516" t="s">
        <v>1044</v>
      </c>
      <c r="S3516" t="s">
        <v>4</v>
      </c>
      <c r="T3516" s="5">
        <v>0</v>
      </c>
      <c r="U3516" t="s">
        <v>7</v>
      </c>
      <c r="V3516">
        <f t="shared" si="132"/>
        <v>0</v>
      </c>
      <c r="W3516">
        <f>VLOOKUP(A3516,LISTINO!D:N,10,FALSE)</f>
        <v>8.07</v>
      </c>
      <c r="X3516">
        <f t="shared" si="131"/>
        <v>564.9</v>
      </c>
      <c r="Y3516" s="17">
        <f>VLOOKUP(A3516,LISTINO!D:K,7,FALSE)</f>
        <v>45467</v>
      </c>
    </row>
    <row r="3517" spans="1:25" x14ac:dyDescent="0.25">
      <c r="A3517" t="s">
        <v>1023</v>
      </c>
      <c r="B3517" t="s">
        <v>0</v>
      </c>
      <c r="C3517" t="s">
        <v>192</v>
      </c>
      <c r="D3517" t="s">
        <v>132</v>
      </c>
      <c r="E3517" t="s">
        <v>159</v>
      </c>
      <c r="F3517" t="s">
        <v>1024</v>
      </c>
      <c r="G3517" t="s">
        <v>4</v>
      </c>
      <c r="H3517" s="2">
        <v>44665</v>
      </c>
      <c r="I3517" t="s">
        <v>5</v>
      </c>
      <c r="J3517" t="s">
        <v>5</v>
      </c>
      <c r="K3517" s="3">
        <v>34</v>
      </c>
      <c r="L3517" s="3">
        <v>34</v>
      </c>
      <c r="M3517" t="s">
        <v>4</v>
      </c>
      <c r="N3517" t="s">
        <v>4</v>
      </c>
      <c r="O3517" t="s">
        <v>4</v>
      </c>
      <c r="P3517" t="s">
        <v>2510</v>
      </c>
      <c r="Q3517" t="s">
        <v>6</v>
      </c>
      <c r="R3517" t="s">
        <v>1044</v>
      </c>
      <c r="S3517" t="s">
        <v>4</v>
      </c>
      <c r="T3517" s="5">
        <v>595</v>
      </c>
      <c r="U3517" t="s">
        <v>7</v>
      </c>
      <c r="V3517">
        <f t="shared" si="132"/>
        <v>17.5</v>
      </c>
      <c r="W3517">
        <f>VLOOKUP(A3517,LISTINO!D:N,10,FALSE)</f>
        <v>21.39</v>
      </c>
      <c r="X3517">
        <f t="shared" si="131"/>
        <v>727.26</v>
      </c>
      <c r="Y3517" s="17">
        <f>VLOOKUP(A3517,LISTINO!D:K,7,FALSE)</f>
        <v>45467</v>
      </c>
    </row>
    <row r="3518" spans="1:25" x14ac:dyDescent="0.25">
      <c r="A3518" t="s">
        <v>586</v>
      </c>
      <c r="B3518" t="s">
        <v>0</v>
      </c>
      <c r="C3518" t="s">
        <v>0</v>
      </c>
      <c r="D3518" t="s">
        <v>132</v>
      </c>
      <c r="E3518" t="s">
        <v>159</v>
      </c>
      <c r="F3518" t="s">
        <v>587</v>
      </c>
      <c r="G3518" t="s">
        <v>4</v>
      </c>
      <c r="H3518" s="2">
        <v>44665</v>
      </c>
      <c r="I3518" t="s">
        <v>5</v>
      </c>
      <c r="J3518" t="s">
        <v>5</v>
      </c>
      <c r="K3518" s="3">
        <v>20</v>
      </c>
      <c r="L3518" s="3">
        <v>20</v>
      </c>
      <c r="M3518" t="s">
        <v>4</v>
      </c>
      <c r="N3518" t="s">
        <v>4</v>
      </c>
      <c r="O3518" t="s">
        <v>4</v>
      </c>
      <c r="P3518" t="s">
        <v>2499</v>
      </c>
      <c r="Q3518" t="s">
        <v>21</v>
      </c>
      <c r="R3518" t="s">
        <v>163</v>
      </c>
      <c r="S3518" t="s">
        <v>4</v>
      </c>
      <c r="T3518" s="5">
        <v>0</v>
      </c>
      <c r="U3518" t="s">
        <v>7</v>
      </c>
      <c r="V3518">
        <f t="shared" ref="V3518:V3540" si="133" xml:space="preserve"> T3518/K3518</f>
        <v>0</v>
      </c>
      <c r="W3518">
        <f>VLOOKUP(A3518,LISTINO!D:N,10,FALSE)</f>
        <v>2.58</v>
      </c>
      <c r="X3518">
        <f t="shared" si="131"/>
        <v>51.6</v>
      </c>
      <c r="Y3518" s="17">
        <f>VLOOKUP(A3518,LISTINO!D:K,7,FALSE)</f>
        <v>45323</v>
      </c>
    </row>
    <row r="3519" spans="1:25" x14ac:dyDescent="0.25">
      <c r="A3519" t="s">
        <v>716</v>
      </c>
      <c r="B3519" t="s">
        <v>0</v>
      </c>
      <c r="C3519" t="s">
        <v>1</v>
      </c>
      <c r="D3519" t="s">
        <v>132</v>
      </c>
      <c r="E3519" t="s">
        <v>159</v>
      </c>
      <c r="F3519" t="s">
        <v>717</v>
      </c>
      <c r="G3519" t="s">
        <v>4</v>
      </c>
      <c r="H3519" s="2">
        <v>44665</v>
      </c>
      <c r="I3519" t="s">
        <v>5</v>
      </c>
      <c r="J3519" t="s">
        <v>5</v>
      </c>
      <c r="K3519" s="3">
        <v>600</v>
      </c>
      <c r="L3519" s="3">
        <v>600</v>
      </c>
      <c r="M3519" t="s">
        <v>4</v>
      </c>
      <c r="N3519" t="s">
        <v>4</v>
      </c>
      <c r="O3519" t="s">
        <v>4</v>
      </c>
      <c r="P3519" t="s">
        <v>2505</v>
      </c>
      <c r="Q3519" t="s">
        <v>10</v>
      </c>
      <c r="R3519" t="s">
        <v>163</v>
      </c>
      <c r="S3519" t="s">
        <v>4</v>
      </c>
      <c r="T3519" s="5">
        <v>876</v>
      </c>
      <c r="U3519" t="s">
        <v>7</v>
      </c>
      <c r="V3519">
        <f t="shared" si="133"/>
        <v>1.46</v>
      </c>
      <c r="W3519">
        <f>VLOOKUP(A3519,LISTINO!D:N,10,FALSE)</f>
        <v>1.55</v>
      </c>
      <c r="X3519">
        <f t="shared" si="131"/>
        <v>930</v>
      </c>
      <c r="Y3519" s="17">
        <f>VLOOKUP(A3519,LISTINO!D:K,7,FALSE)</f>
        <v>45376</v>
      </c>
    </row>
    <row r="3520" spans="1:25" x14ac:dyDescent="0.25">
      <c r="A3520" t="s">
        <v>896</v>
      </c>
      <c r="B3520" t="s">
        <v>0</v>
      </c>
      <c r="C3520" t="s">
        <v>0</v>
      </c>
      <c r="D3520" t="s">
        <v>132</v>
      </c>
      <c r="E3520" t="s">
        <v>159</v>
      </c>
      <c r="F3520" t="s">
        <v>897</v>
      </c>
      <c r="G3520" t="s">
        <v>4</v>
      </c>
      <c r="H3520" s="2">
        <v>44665</v>
      </c>
      <c r="I3520" t="s">
        <v>5</v>
      </c>
      <c r="J3520" t="s">
        <v>5</v>
      </c>
      <c r="K3520" s="3">
        <v>60</v>
      </c>
      <c r="L3520" s="3">
        <v>60</v>
      </c>
      <c r="M3520" t="s">
        <v>4</v>
      </c>
      <c r="N3520" t="s">
        <v>4</v>
      </c>
      <c r="O3520" t="s">
        <v>4</v>
      </c>
      <c r="P3520" t="s">
        <v>2511</v>
      </c>
      <c r="Q3520" t="s">
        <v>21</v>
      </c>
      <c r="R3520" t="s">
        <v>163</v>
      </c>
      <c r="S3520" t="s">
        <v>4</v>
      </c>
      <c r="T3520" s="5">
        <v>169.8</v>
      </c>
      <c r="U3520" t="s">
        <v>7</v>
      </c>
      <c r="V3520">
        <f t="shared" si="133"/>
        <v>2.83</v>
      </c>
      <c r="W3520">
        <f>VLOOKUP(A3520,LISTINO!D:N,10,FALSE)</f>
        <v>3.68</v>
      </c>
      <c r="X3520">
        <f t="shared" si="131"/>
        <v>220.8</v>
      </c>
      <c r="Y3520" s="17">
        <f>VLOOKUP(A3520,LISTINO!D:K,7,FALSE)</f>
        <v>45376</v>
      </c>
    </row>
    <row r="3521" spans="1:25" x14ac:dyDescent="0.25">
      <c r="A3521" t="s">
        <v>896</v>
      </c>
      <c r="B3521" t="s">
        <v>0</v>
      </c>
      <c r="C3521" t="s">
        <v>0</v>
      </c>
      <c r="D3521" t="s">
        <v>132</v>
      </c>
      <c r="E3521" t="s">
        <v>159</v>
      </c>
      <c r="F3521" t="s">
        <v>897</v>
      </c>
      <c r="G3521" t="s">
        <v>4</v>
      </c>
      <c r="H3521" s="2">
        <v>44665</v>
      </c>
      <c r="I3521" t="s">
        <v>5</v>
      </c>
      <c r="J3521" t="s">
        <v>5</v>
      </c>
      <c r="K3521" s="3">
        <v>100</v>
      </c>
      <c r="L3521" s="3">
        <v>100</v>
      </c>
      <c r="M3521" t="s">
        <v>4</v>
      </c>
      <c r="N3521" t="s">
        <v>4</v>
      </c>
      <c r="O3521" t="s">
        <v>4</v>
      </c>
      <c r="P3521" t="s">
        <v>2512</v>
      </c>
      <c r="Q3521" t="s">
        <v>10</v>
      </c>
      <c r="R3521" t="s">
        <v>163</v>
      </c>
      <c r="S3521" t="s">
        <v>4</v>
      </c>
      <c r="T3521" s="5">
        <v>283</v>
      </c>
      <c r="U3521" t="s">
        <v>7</v>
      </c>
      <c r="V3521">
        <f t="shared" si="133"/>
        <v>2.83</v>
      </c>
      <c r="W3521">
        <f>VLOOKUP(A3521,LISTINO!D:N,10,FALSE)</f>
        <v>3.68</v>
      </c>
      <c r="X3521">
        <f t="shared" si="131"/>
        <v>368</v>
      </c>
      <c r="Y3521" s="17">
        <f>VLOOKUP(A3521,LISTINO!D:K,7,FALSE)</f>
        <v>45376</v>
      </c>
    </row>
    <row r="3522" spans="1:25" x14ac:dyDescent="0.25">
      <c r="A3522" t="s">
        <v>1210</v>
      </c>
      <c r="B3522" t="s">
        <v>0</v>
      </c>
      <c r="C3522" t="s">
        <v>0</v>
      </c>
      <c r="D3522" t="s">
        <v>132</v>
      </c>
      <c r="E3522" t="s">
        <v>159</v>
      </c>
      <c r="F3522" t="s">
        <v>1211</v>
      </c>
      <c r="G3522" t="s">
        <v>4</v>
      </c>
      <c r="H3522" s="2">
        <v>44665</v>
      </c>
      <c r="I3522" t="s">
        <v>5</v>
      </c>
      <c r="J3522" t="s">
        <v>5</v>
      </c>
      <c r="K3522" s="3">
        <v>4</v>
      </c>
      <c r="L3522" s="3">
        <v>4</v>
      </c>
      <c r="M3522" t="s">
        <v>4</v>
      </c>
      <c r="N3522" t="s">
        <v>4</v>
      </c>
      <c r="O3522" t="s">
        <v>4</v>
      </c>
      <c r="P3522" t="s">
        <v>2513</v>
      </c>
      <c r="Q3522" t="s">
        <v>6</v>
      </c>
      <c r="R3522" t="s">
        <v>163</v>
      </c>
      <c r="S3522" t="s">
        <v>4</v>
      </c>
      <c r="T3522" s="5">
        <v>0</v>
      </c>
      <c r="U3522" t="s">
        <v>7</v>
      </c>
      <c r="V3522">
        <f t="shared" si="133"/>
        <v>0</v>
      </c>
      <c r="W3522">
        <f>VLOOKUP(A3522,LISTINO!D:N,10,FALSE)</f>
        <v>10.08</v>
      </c>
      <c r="X3522">
        <f t="shared" si="131"/>
        <v>40.32</v>
      </c>
      <c r="Y3522" s="17">
        <f>VLOOKUP(A3522,LISTINO!D:K,7,FALSE)</f>
        <v>44958</v>
      </c>
    </row>
    <row r="3523" spans="1:25" x14ac:dyDescent="0.25">
      <c r="A3523" t="s">
        <v>1210</v>
      </c>
      <c r="B3523" t="s">
        <v>0</v>
      </c>
      <c r="C3523" t="s">
        <v>0</v>
      </c>
      <c r="D3523" t="s">
        <v>132</v>
      </c>
      <c r="E3523" t="s">
        <v>159</v>
      </c>
      <c r="F3523" t="s">
        <v>1211</v>
      </c>
      <c r="G3523" t="s">
        <v>4</v>
      </c>
      <c r="H3523" s="2">
        <v>44665</v>
      </c>
      <c r="I3523" t="s">
        <v>5</v>
      </c>
      <c r="J3523" t="s">
        <v>5</v>
      </c>
      <c r="K3523" s="3">
        <v>12</v>
      </c>
      <c r="L3523" s="3">
        <v>12</v>
      </c>
      <c r="M3523" t="s">
        <v>4</v>
      </c>
      <c r="N3523" t="s">
        <v>4</v>
      </c>
      <c r="O3523" t="s">
        <v>4</v>
      </c>
      <c r="P3523" t="s">
        <v>2512</v>
      </c>
      <c r="Q3523" t="s">
        <v>21</v>
      </c>
      <c r="R3523" t="s">
        <v>163</v>
      </c>
      <c r="S3523" t="s">
        <v>4</v>
      </c>
      <c r="T3523" s="5">
        <v>0</v>
      </c>
      <c r="U3523" t="s">
        <v>7</v>
      </c>
      <c r="V3523">
        <f t="shared" si="133"/>
        <v>0</v>
      </c>
      <c r="W3523">
        <f>VLOOKUP(A3523,LISTINO!D:N,10,FALSE)</f>
        <v>10.08</v>
      </c>
      <c r="X3523">
        <f t="shared" ref="X3523:X3586" si="134">W3523*K3523</f>
        <v>120.96000000000001</v>
      </c>
      <c r="Y3523" s="17">
        <f>VLOOKUP(A3523,LISTINO!D:K,7,FALSE)</f>
        <v>44958</v>
      </c>
    </row>
    <row r="3524" spans="1:25" x14ac:dyDescent="0.25">
      <c r="A3524" t="s">
        <v>1210</v>
      </c>
      <c r="B3524" t="s">
        <v>0</v>
      </c>
      <c r="C3524" t="s">
        <v>0</v>
      </c>
      <c r="D3524" t="s">
        <v>132</v>
      </c>
      <c r="E3524" t="s">
        <v>159</v>
      </c>
      <c r="F3524" t="s">
        <v>1211</v>
      </c>
      <c r="G3524" t="s">
        <v>4</v>
      </c>
      <c r="H3524" s="2">
        <v>44665</v>
      </c>
      <c r="I3524" t="s">
        <v>5</v>
      </c>
      <c r="J3524" t="s">
        <v>5</v>
      </c>
      <c r="K3524" s="3">
        <v>12</v>
      </c>
      <c r="L3524" s="3">
        <v>12</v>
      </c>
      <c r="M3524" t="s">
        <v>4</v>
      </c>
      <c r="N3524" t="s">
        <v>4</v>
      </c>
      <c r="O3524" t="s">
        <v>4</v>
      </c>
      <c r="P3524" t="s">
        <v>2512</v>
      </c>
      <c r="Q3524" t="s">
        <v>6</v>
      </c>
      <c r="R3524" t="s">
        <v>163</v>
      </c>
      <c r="S3524" t="s">
        <v>4</v>
      </c>
      <c r="T3524" s="5">
        <v>0</v>
      </c>
      <c r="U3524" t="s">
        <v>7</v>
      </c>
      <c r="V3524">
        <f t="shared" si="133"/>
        <v>0</v>
      </c>
      <c r="W3524">
        <f>VLOOKUP(A3524,LISTINO!D:N,10,FALSE)</f>
        <v>10.08</v>
      </c>
      <c r="X3524">
        <f t="shared" si="134"/>
        <v>120.96000000000001</v>
      </c>
      <c r="Y3524" s="17">
        <f>VLOOKUP(A3524,LISTINO!D:K,7,FALSE)</f>
        <v>44958</v>
      </c>
    </row>
    <row r="3525" spans="1:25" x14ac:dyDescent="0.25">
      <c r="A3525" t="s">
        <v>898</v>
      </c>
      <c r="B3525" t="s">
        <v>0</v>
      </c>
      <c r="C3525" t="s">
        <v>1</v>
      </c>
      <c r="D3525" t="s">
        <v>132</v>
      </c>
      <c r="E3525" t="s">
        <v>159</v>
      </c>
      <c r="F3525" t="s">
        <v>899</v>
      </c>
      <c r="G3525" t="s">
        <v>4</v>
      </c>
      <c r="H3525" s="2">
        <v>44665</v>
      </c>
      <c r="I3525" t="s">
        <v>5</v>
      </c>
      <c r="J3525" t="s">
        <v>5</v>
      </c>
      <c r="K3525" s="3">
        <v>95</v>
      </c>
      <c r="L3525" s="3">
        <v>95</v>
      </c>
      <c r="M3525" t="s">
        <v>4</v>
      </c>
      <c r="N3525" t="s">
        <v>4</v>
      </c>
      <c r="O3525" t="s">
        <v>4</v>
      </c>
      <c r="P3525" t="s">
        <v>2508</v>
      </c>
      <c r="Q3525" t="s">
        <v>445</v>
      </c>
      <c r="R3525" t="s">
        <v>163</v>
      </c>
      <c r="S3525" t="s">
        <v>4</v>
      </c>
      <c r="T3525" s="5">
        <v>190.95</v>
      </c>
      <c r="U3525" t="s">
        <v>7</v>
      </c>
      <c r="V3525">
        <f t="shared" si="133"/>
        <v>2.0099999999999998</v>
      </c>
      <c r="W3525">
        <f>VLOOKUP(A3525,LISTINO!D:N,10,FALSE)</f>
        <v>1.91</v>
      </c>
      <c r="X3525">
        <f t="shared" si="134"/>
        <v>181.45</v>
      </c>
      <c r="Y3525" s="17">
        <f>VLOOKUP(A3525,LISTINO!D:K,7,FALSE)</f>
        <v>45376</v>
      </c>
    </row>
    <row r="3526" spans="1:25" x14ac:dyDescent="0.25">
      <c r="A3526" t="s">
        <v>653</v>
      </c>
      <c r="B3526" t="s">
        <v>0</v>
      </c>
      <c r="C3526" t="s">
        <v>0</v>
      </c>
      <c r="D3526" t="s">
        <v>132</v>
      </c>
      <c r="E3526" t="s">
        <v>159</v>
      </c>
      <c r="F3526" t="s">
        <v>654</v>
      </c>
      <c r="G3526" t="s">
        <v>4</v>
      </c>
      <c r="H3526" s="2">
        <v>44665</v>
      </c>
      <c r="I3526" t="s">
        <v>5</v>
      </c>
      <c r="J3526" t="s">
        <v>5</v>
      </c>
      <c r="K3526" s="3">
        <v>80</v>
      </c>
      <c r="L3526" s="3">
        <v>80</v>
      </c>
      <c r="M3526" t="s">
        <v>4</v>
      </c>
      <c r="N3526" t="s">
        <v>4</v>
      </c>
      <c r="O3526" t="s">
        <v>4</v>
      </c>
      <c r="P3526" t="s">
        <v>2505</v>
      </c>
      <c r="Q3526" t="s">
        <v>6</v>
      </c>
      <c r="R3526" t="s">
        <v>163</v>
      </c>
      <c r="S3526" t="s">
        <v>4</v>
      </c>
      <c r="T3526" s="5">
        <v>423.2</v>
      </c>
      <c r="U3526" t="s">
        <v>7</v>
      </c>
      <c r="V3526">
        <f t="shared" si="133"/>
        <v>5.29</v>
      </c>
      <c r="W3526">
        <f>VLOOKUP(A3526,LISTINO!D:N,10,FALSE)</f>
        <v>6.16</v>
      </c>
      <c r="X3526">
        <f t="shared" si="134"/>
        <v>492.8</v>
      </c>
      <c r="Y3526" s="17">
        <f>VLOOKUP(A3526,LISTINO!D:K,7,FALSE)</f>
        <v>45376</v>
      </c>
    </row>
    <row r="3527" spans="1:25" x14ac:dyDescent="0.25">
      <c r="A3527" t="s">
        <v>657</v>
      </c>
      <c r="B3527" t="s">
        <v>0</v>
      </c>
      <c r="C3527" t="s">
        <v>0</v>
      </c>
      <c r="D3527" t="s">
        <v>132</v>
      </c>
      <c r="E3527" t="s">
        <v>159</v>
      </c>
      <c r="F3527" t="s">
        <v>658</v>
      </c>
      <c r="G3527" t="s">
        <v>4</v>
      </c>
      <c r="H3527" s="2">
        <v>44665</v>
      </c>
      <c r="I3527" t="s">
        <v>5</v>
      </c>
      <c r="J3527" t="s">
        <v>5</v>
      </c>
      <c r="K3527" s="3">
        <v>12</v>
      </c>
      <c r="L3527" s="3">
        <v>12</v>
      </c>
      <c r="M3527" t="s">
        <v>4</v>
      </c>
      <c r="N3527" t="s">
        <v>4</v>
      </c>
      <c r="O3527" t="s">
        <v>4</v>
      </c>
      <c r="P3527" t="s">
        <v>2511</v>
      </c>
      <c r="Q3527" t="s">
        <v>6</v>
      </c>
      <c r="R3527" t="s">
        <v>163</v>
      </c>
      <c r="S3527" t="s">
        <v>4</v>
      </c>
      <c r="T3527" s="5">
        <v>160.80000000000001</v>
      </c>
      <c r="U3527" t="s">
        <v>7</v>
      </c>
      <c r="V3527">
        <f t="shared" si="133"/>
        <v>13.4</v>
      </c>
      <c r="W3527">
        <f>VLOOKUP(A3527,LISTINO!D:N,10,FALSE)</f>
        <v>18.04</v>
      </c>
      <c r="X3527">
        <f t="shared" si="134"/>
        <v>216.48</v>
      </c>
      <c r="Y3527" s="17">
        <f>VLOOKUP(A3527,LISTINO!D:K,7,FALSE)</f>
        <v>44958</v>
      </c>
    </row>
    <row r="3528" spans="1:25" x14ac:dyDescent="0.25">
      <c r="A3528" t="s">
        <v>732</v>
      </c>
      <c r="B3528" t="s">
        <v>0</v>
      </c>
      <c r="C3528" t="s">
        <v>0</v>
      </c>
      <c r="D3528" t="s">
        <v>132</v>
      </c>
      <c r="E3528" t="s">
        <v>159</v>
      </c>
      <c r="F3528" t="s">
        <v>733</v>
      </c>
      <c r="G3528" t="s">
        <v>4</v>
      </c>
      <c r="H3528" s="2">
        <v>44665</v>
      </c>
      <c r="I3528" t="s">
        <v>5</v>
      </c>
      <c r="J3528" t="s">
        <v>5</v>
      </c>
      <c r="K3528" s="3">
        <v>12</v>
      </c>
      <c r="L3528" s="3">
        <v>12</v>
      </c>
      <c r="M3528" t="s">
        <v>4</v>
      </c>
      <c r="N3528" t="s">
        <v>4</v>
      </c>
      <c r="O3528" t="s">
        <v>4</v>
      </c>
      <c r="P3528" t="s">
        <v>2508</v>
      </c>
      <c r="Q3528" t="s">
        <v>6</v>
      </c>
      <c r="R3528" t="s">
        <v>163</v>
      </c>
      <c r="S3528" t="s">
        <v>4</v>
      </c>
      <c r="T3528" s="5">
        <v>58.8</v>
      </c>
      <c r="U3528" t="s">
        <v>7</v>
      </c>
      <c r="V3528">
        <f t="shared" si="133"/>
        <v>4.8999999999999995</v>
      </c>
      <c r="W3528">
        <f>VLOOKUP(A3528,LISTINO!D:N,10,FALSE)</f>
        <v>8.7799999999999994</v>
      </c>
      <c r="X3528">
        <f t="shared" si="134"/>
        <v>105.35999999999999</v>
      </c>
      <c r="Y3528" s="17">
        <f>VLOOKUP(A3528,LISTINO!D:K,7,FALSE)</f>
        <v>45376</v>
      </c>
    </row>
    <row r="3529" spans="1:25" x14ac:dyDescent="0.25">
      <c r="A3529" t="s">
        <v>659</v>
      </c>
      <c r="B3529" t="s">
        <v>0</v>
      </c>
      <c r="C3529" t="s">
        <v>1</v>
      </c>
      <c r="D3529" t="s">
        <v>132</v>
      </c>
      <c r="E3529" t="s">
        <v>159</v>
      </c>
      <c r="F3529" t="s">
        <v>660</v>
      </c>
      <c r="G3529" t="s">
        <v>4</v>
      </c>
      <c r="H3529" s="2">
        <v>44665</v>
      </c>
      <c r="I3529" t="s">
        <v>5</v>
      </c>
      <c r="J3529" t="s">
        <v>5</v>
      </c>
      <c r="K3529" s="3">
        <v>125</v>
      </c>
      <c r="L3529" s="3">
        <v>125</v>
      </c>
      <c r="M3529" t="s">
        <v>4</v>
      </c>
      <c r="N3529" t="s">
        <v>4</v>
      </c>
      <c r="O3529" t="s">
        <v>4</v>
      </c>
      <c r="P3529" t="s">
        <v>2505</v>
      </c>
      <c r="Q3529" t="s">
        <v>14</v>
      </c>
      <c r="R3529" t="s">
        <v>163</v>
      </c>
      <c r="S3529" t="s">
        <v>4</v>
      </c>
      <c r="T3529" s="5">
        <v>1081.25</v>
      </c>
      <c r="U3529" t="s">
        <v>7</v>
      </c>
      <c r="V3529">
        <f t="shared" si="133"/>
        <v>8.65</v>
      </c>
      <c r="W3529">
        <f>VLOOKUP(A3529,LISTINO!D:N,10,FALSE)</f>
        <v>13.1</v>
      </c>
      <c r="X3529">
        <f t="shared" si="134"/>
        <v>1637.5</v>
      </c>
      <c r="Y3529" s="17">
        <f>VLOOKUP(A3529,LISTINO!D:K,7,FALSE)</f>
        <v>45376</v>
      </c>
    </row>
    <row r="3530" spans="1:25" x14ac:dyDescent="0.25">
      <c r="A3530" t="s">
        <v>734</v>
      </c>
      <c r="B3530" t="s">
        <v>0</v>
      </c>
      <c r="C3530" t="s">
        <v>1</v>
      </c>
      <c r="D3530" t="s">
        <v>132</v>
      </c>
      <c r="E3530" t="s">
        <v>159</v>
      </c>
      <c r="F3530" t="s">
        <v>735</v>
      </c>
      <c r="G3530" t="s">
        <v>4</v>
      </c>
      <c r="H3530" s="2">
        <v>44665</v>
      </c>
      <c r="I3530" t="s">
        <v>5</v>
      </c>
      <c r="J3530" t="s">
        <v>5</v>
      </c>
      <c r="K3530" s="3">
        <v>52</v>
      </c>
      <c r="L3530" s="3">
        <v>52</v>
      </c>
      <c r="M3530" t="s">
        <v>4</v>
      </c>
      <c r="N3530" t="s">
        <v>4</v>
      </c>
      <c r="O3530" t="s">
        <v>4</v>
      </c>
      <c r="P3530" t="s">
        <v>2505</v>
      </c>
      <c r="Q3530" t="s">
        <v>21</v>
      </c>
      <c r="R3530" t="s">
        <v>163</v>
      </c>
      <c r="S3530" t="s">
        <v>4</v>
      </c>
      <c r="T3530" s="5">
        <v>0</v>
      </c>
      <c r="U3530" t="s">
        <v>7</v>
      </c>
      <c r="V3530">
        <f t="shared" si="133"/>
        <v>0</v>
      </c>
      <c r="W3530">
        <f>VLOOKUP(A3530,LISTINO!D:N,10,FALSE)</f>
        <v>32.36</v>
      </c>
      <c r="X3530">
        <f t="shared" si="134"/>
        <v>1682.72</v>
      </c>
      <c r="Y3530" s="17">
        <f>VLOOKUP(A3530,LISTINO!D:K,7,FALSE)</f>
        <v>45376</v>
      </c>
    </row>
    <row r="3531" spans="1:25" x14ac:dyDescent="0.25">
      <c r="A3531" t="s">
        <v>734</v>
      </c>
      <c r="B3531" t="s">
        <v>0</v>
      </c>
      <c r="C3531" t="s">
        <v>1</v>
      </c>
      <c r="D3531" t="s">
        <v>132</v>
      </c>
      <c r="E3531" t="s">
        <v>159</v>
      </c>
      <c r="F3531" t="s">
        <v>735</v>
      </c>
      <c r="G3531" t="s">
        <v>4</v>
      </c>
      <c r="H3531" s="2">
        <v>44665</v>
      </c>
      <c r="I3531" t="s">
        <v>5</v>
      </c>
      <c r="J3531" t="s">
        <v>5</v>
      </c>
      <c r="K3531" s="3">
        <v>28</v>
      </c>
      <c r="L3531" s="3">
        <v>28</v>
      </c>
      <c r="M3531" t="s">
        <v>4</v>
      </c>
      <c r="N3531" t="s">
        <v>4</v>
      </c>
      <c r="O3531" t="s">
        <v>4</v>
      </c>
      <c r="P3531" t="s">
        <v>2500</v>
      </c>
      <c r="Q3531" t="s">
        <v>445</v>
      </c>
      <c r="R3531" t="s">
        <v>163</v>
      </c>
      <c r="S3531" t="s">
        <v>4</v>
      </c>
      <c r="T3531" s="5">
        <v>0</v>
      </c>
      <c r="U3531" t="s">
        <v>7</v>
      </c>
      <c r="V3531">
        <f t="shared" si="133"/>
        <v>0</v>
      </c>
      <c r="W3531">
        <f>VLOOKUP(A3531,LISTINO!D:N,10,FALSE)</f>
        <v>32.36</v>
      </c>
      <c r="X3531">
        <f t="shared" si="134"/>
        <v>906.07999999999993</v>
      </c>
      <c r="Y3531" s="17">
        <f>VLOOKUP(A3531,LISTINO!D:K,7,FALSE)</f>
        <v>45376</v>
      </c>
    </row>
    <row r="3532" spans="1:25" x14ac:dyDescent="0.25">
      <c r="A3532" t="s">
        <v>2501</v>
      </c>
      <c r="B3532" t="s">
        <v>0</v>
      </c>
      <c r="C3532" t="s">
        <v>0</v>
      </c>
      <c r="D3532" t="s">
        <v>132</v>
      </c>
      <c r="E3532" t="s">
        <v>159</v>
      </c>
      <c r="F3532" t="s">
        <v>2502</v>
      </c>
      <c r="G3532" t="s">
        <v>4</v>
      </c>
      <c r="H3532" s="2">
        <v>44663</v>
      </c>
      <c r="I3532" t="s">
        <v>5</v>
      </c>
      <c r="J3532" t="s">
        <v>5</v>
      </c>
      <c r="K3532" s="3">
        <v>20</v>
      </c>
      <c r="L3532" s="3">
        <v>20</v>
      </c>
      <c r="M3532" t="s">
        <v>4</v>
      </c>
      <c r="N3532" t="s">
        <v>4</v>
      </c>
      <c r="O3532" t="s">
        <v>4</v>
      </c>
      <c r="P3532" t="s">
        <v>2518</v>
      </c>
      <c r="Q3532" t="s">
        <v>6</v>
      </c>
      <c r="R3532" t="s">
        <v>163</v>
      </c>
      <c r="S3532" t="s">
        <v>4</v>
      </c>
      <c r="T3532" s="5">
        <v>0</v>
      </c>
      <c r="U3532" t="s">
        <v>7</v>
      </c>
      <c r="V3532">
        <f t="shared" si="133"/>
        <v>0</v>
      </c>
      <c r="W3532">
        <f>VLOOKUP(A3532,LISTINO!D:N,10,FALSE)</f>
        <v>5.62</v>
      </c>
      <c r="X3532">
        <f t="shared" si="134"/>
        <v>112.4</v>
      </c>
      <c r="Y3532" s="17">
        <f>VLOOKUP(A3532,LISTINO!D:K,7,FALSE)</f>
        <v>44682</v>
      </c>
    </row>
    <row r="3533" spans="1:25" x14ac:dyDescent="0.25">
      <c r="A3533" t="s">
        <v>11</v>
      </c>
      <c r="B3533" t="s">
        <v>0</v>
      </c>
      <c r="C3533" t="s">
        <v>1</v>
      </c>
      <c r="D3533" t="s">
        <v>132</v>
      </c>
      <c r="E3533" t="s">
        <v>159</v>
      </c>
      <c r="F3533" t="s">
        <v>12</v>
      </c>
      <c r="G3533" t="s">
        <v>4</v>
      </c>
      <c r="H3533" s="2">
        <v>44663</v>
      </c>
      <c r="I3533" t="s">
        <v>5</v>
      </c>
      <c r="J3533" t="s">
        <v>5</v>
      </c>
      <c r="K3533" s="3">
        <v>450</v>
      </c>
      <c r="L3533" s="3">
        <v>450</v>
      </c>
      <c r="M3533" t="s">
        <v>4</v>
      </c>
      <c r="N3533" t="s">
        <v>4</v>
      </c>
      <c r="O3533" t="s">
        <v>4</v>
      </c>
      <c r="P3533" t="s">
        <v>2519</v>
      </c>
      <c r="Q3533" t="s">
        <v>448</v>
      </c>
      <c r="R3533" t="s">
        <v>676</v>
      </c>
      <c r="S3533" t="s">
        <v>4</v>
      </c>
      <c r="T3533" s="5">
        <v>126</v>
      </c>
      <c r="U3533" t="s">
        <v>7</v>
      </c>
      <c r="V3533">
        <f t="shared" si="133"/>
        <v>0.28000000000000003</v>
      </c>
      <c r="W3533">
        <f>VLOOKUP(A3533,LISTINO!D:N,10,FALSE)</f>
        <v>0.35</v>
      </c>
      <c r="X3533">
        <f t="shared" si="134"/>
        <v>157.5</v>
      </c>
      <c r="Y3533" s="17">
        <f>VLOOKUP(A3533,LISTINO!D:K,7,FALSE)</f>
        <v>44593</v>
      </c>
    </row>
    <row r="3534" spans="1:25" x14ac:dyDescent="0.25">
      <c r="A3534" t="s">
        <v>11</v>
      </c>
      <c r="B3534" t="s">
        <v>0</v>
      </c>
      <c r="C3534" t="s">
        <v>1</v>
      </c>
      <c r="D3534" t="s">
        <v>132</v>
      </c>
      <c r="E3534" t="s">
        <v>159</v>
      </c>
      <c r="F3534" t="s">
        <v>12</v>
      </c>
      <c r="G3534" t="s">
        <v>4</v>
      </c>
      <c r="H3534" s="2">
        <v>44663</v>
      </c>
      <c r="I3534" t="s">
        <v>5</v>
      </c>
      <c r="J3534" t="s">
        <v>5</v>
      </c>
      <c r="K3534" s="3">
        <v>450</v>
      </c>
      <c r="L3534" s="3">
        <v>450</v>
      </c>
      <c r="M3534" t="s">
        <v>4</v>
      </c>
      <c r="N3534" t="s">
        <v>4</v>
      </c>
      <c r="O3534" t="s">
        <v>4</v>
      </c>
      <c r="P3534" t="s">
        <v>2519</v>
      </c>
      <c r="Q3534" t="s">
        <v>470</v>
      </c>
      <c r="R3534" t="s">
        <v>676</v>
      </c>
      <c r="S3534" t="s">
        <v>4</v>
      </c>
      <c r="T3534" s="5">
        <v>126</v>
      </c>
      <c r="U3534" t="s">
        <v>7</v>
      </c>
      <c r="V3534">
        <f t="shared" si="133"/>
        <v>0.28000000000000003</v>
      </c>
      <c r="W3534">
        <f>VLOOKUP(A3534,LISTINO!D:N,10,FALSE)</f>
        <v>0.35</v>
      </c>
      <c r="X3534">
        <f t="shared" si="134"/>
        <v>157.5</v>
      </c>
      <c r="Y3534" s="17">
        <f>VLOOKUP(A3534,LISTINO!D:K,7,FALSE)</f>
        <v>44593</v>
      </c>
    </row>
    <row r="3535" spans="1:25" x14ac:dyDescent="0.25">
      <c r="A3535" t="s">
        <v>11</v>
      </c>
      <c r="B3535" t="s">
        <v>0</v>
      </c>
      <c r="C3535" t="s">
        <v>1</v>
      </c>
      <c r="D3535" t="s">
        <v>132</v>
      </c>
      <c r="E3535" t="s">
        <v>159</v>
      </c>
      <c r="F3535" t="s">
        <v>12</v>
      </c>
      <c r="G3535" t="s">
        <v>4</v>
      </c>
      <c r="H3535" s="2">
        <v>44663</v>
      </c>
      <c r="I3535" t="s">
        <v>5</v>
      </c>
      <c r="J3535" t="s">
        <v>5</v>
      </c>
      <c r="K3535" s="3">
        <v>450</v>
      </c>
      <c r="L3535" s="3">
        <v>450</v>
      </c>
      <c r="M3535" t="s">
        <v>4</v>
      </c>
      <c r="N3535" t="s">
        <v>4</v>
      </c>
      <c r="O3535" t="s">
        <v>4</v>
      </c>
      <c r="P3535" t="s">
        <v>2519</v>
      </c>
      <c r="Q3535" t="s">
        <v>460</v>
      </c>
      <c r="R3535" t="s">
        <v>676</v>
      </c>
      <c r="S3535" t="s">
        <v>4</v>
      </c>
      <c r="T3535" s="5">
        <v>126</v>
      </c>
      <c r="U3535" t="s">
        <v>7</v>
      </c>
      <c r="V3535">
        <f t="shared" si="133"/>
        <v>0.28000000000000003</v>
      </c>
      <c r="W3535">
        <f>VLOOKUP(A3535,LISTINO!D:N,10,FALSE)</f>
        <v>0.35</v>
      </c>
      <c r="X3535">
        <f t="shared" si="134"/>
        <v>157.5</v>
      </c>
      <c r="Y3535" s="17">
        <f>VLOOKUP(A3535,LISTINO!D:K,7,FALSE)</f>
        <v>44593</v>
      </c>
    </row>
    <row r="3536" spans="1:25" x14ac:dyDescent="0.25">
      <c r="A3536" t="s">
        <v>11</v>
      </c>
      <c r="B3536" t="s">
        <v>0</v>
      </c>
      <c r="C3536" t="s">
        <v>1</v>
      </c>
      <c r="D3536" t="s">
        <v>132</v>
      </c>
      <c r="E3536" t="s">
        <v>159</v>
      </c>
      <c r="F3536" t="s">
        <v>12</v>
      </c>
      <c r="G3536" t="s">
        <v>4</v>
      </c>
      <c r="H3536" s="2">
        <v>44663</v>
      </c>
      <c r="I3536" t="s">
        <v>5</v>
      </c>
      <c r="J3536" t="s">
        <v>5</v>
      </c>
      <c r="K3536" s="3">
        <v>450</v>
      </c>
      <c r="L3536" s="3">
        <v>450</v>
      </c>
      <c r="M3536" t="s">
        <v>4</v>
      </c>
      <c r="N3536" t="s">
        <v>4</v>
      </c>
      <c r="O3536" t="s">
        <v>4</v>
      </c>
      <c r="P3536" t="s">
        <v>2519</v>
      </c>
      <c r="Q3536" t="s">
        <v>451</v>
      </c>
      <c r="R3536" t="s">
        <v>676</v>
      </c>
      <c r="S3536" t="s">
        <v>4</v>
      </c>
      <c r="T3536" s="5">
        <v>126</v>
      </c>
      <c r="U3536" t="s">
        <v>7</v>
      </c>
      <c r="V3536">
        <f t="shared" si="133"/>
        <v>0.28000000000000003</v>
      </c>
      <c r="W3536">
        <f>VLOOKUP(A3536,LISTINO!D:N,10,FALSE)</f>
        <v>0.35</v>
      </c>
      <c r="X3536">
        <f t="shared" si="134"/>
        <v>157.5</v>
      </c>
      <c r="Y3536" s="17">
        <f>VLOOKUP(A3536,LISTINO!D:K,7,FALSE)</f>
        <v>44593</v>
      </c>
    </row>
    <row r="3537" spans="1:25" x14ac:dyDescent="0.25">
      <c r="A3537" t="s">
        <v>2012</v>
      </c>
      <c r="B3537" t="s">
        <v>0</v>
      </c>
      <c r="C3537" t="s">
        <v>0</v>
      </c>
      <c r="D3537" t="s">
        <v>132</v>
      </c>
      <c r="E3537" t="s">
        <v>159</v>
      </c>
      <c r="F3537" t="s">
        <v>2013</v>
      </c>
      <c r="G3537" t="s">
        <v>4</v>
      </c>
      <c r="H3537" s="2">
        <v>44663</v>
      </c>
      <c r="I3537" t="s">
        <v>5</v>
      </c>
      <c r="J3537" t="s">
        <v>5</v>
      </c>
      <c r="K3537" s="3">
        <v>20</v>
      </c>
      <c r="L3537" s="3">
        <v>20</v>
      </c>
      <c r="M3537" t="s">
        <v>4</v>
      </c>
      <c r="N3537" t="s">
        <v>4</v>
      </c>
      <c r="O3537" t="s">
        <v>4</v>
      </c>
      <c r="P3537" t="s">
        <v>2520</v>
      </c>
      <c r="Q3537" t="s">
        <v>460</v>
      </c>
      <c r="R3537" t="s">
        <v>163</v>
      </c>
      <c r="S3537" t="s">
        <v>4</v>
      </c>
      <c r="T3537" s="5">
        <v>0</v>
      </c>
      <c r="U3537" t="s">
        <v>7</v>
      </c>
      <c r="V3537">
        <f t="shared" si="133"/>
        <v>0</v>
      </c>
      <c r="W3537">
        <f>VLOOKUP(A3537,LISTINO!D:N,10,FALSE)</f>
        <v>0</v>
      </c>
      <c r="X3537">
        <f t="shared" si="134"/>
        <v>0</v>
      </c>
      <c r="Y3537" s="17">
        <f>VLOOKUP(A3537,LISTINO!D:K,7,FALSE)</f>
        <v>0</v>
      </c>
    </row>
    <row r="3538" spans="1:25" hidden="1" x14ac:dyDescent="0.25">
      <c r="A3538" t="s">
        <v>74</v>
      </c>
      <c r="B3538" t="s">
        <v>0</v>
      </c>
      <c r="C3538" t="s">
        <v>1</v>
      </c>
      <c r="D3538" t="s">
        <v>132</v>
      </c>
      <c r="E3538" t="s">
        <v>159</v>
      </c>
      <c r="F3538" t="s">
        <v>75</v>
      </c>
      <c r="G3538" t="s">
        <v>4</v>
      </c>
      <c r="H3538" s="2">
        <v>44663</v>
      </c>
      <c r="I3538" t="s">
        <v>5</v>
      </c>
      <c r="J3538" t="s">
        <v>5</v>
      </c>
      <c r="K3538" s="3">
        <v>175</v>
      </c>
      <c r="L3538" s="3">
        <v>175</v>
      </c>
      <c r="M3538" t="s">
        <v>4</v>
      </c>
      <c r="N3538" t="s">
        <v>4</v>
      </c>
      <c r="O3538" t="s">
        <v>4</v>
      </c>
      <c r="P3538" t="s">
        <v>2521</v>
      </c>
      <c r="Q3538" t="s">
        <v>6</v>
      </c>
      <c r="R3538" t="s">
        <v>851</v>
      </c>
      <c r="S3538" t="s">
        <v>4</v>
      </c>
      <c r="T3538" s="5">
        <v>560</v>
      </c>
      <c r="U3538" t="s">
        <v>7</v>
      </c>
      <c r="V3538">
        <f t="shared" si="133"/>
        <v>3.2</v>
      </c>
      <c r="W3538">
        <f>VLOOKUP(A3538,LISTINO!D:N,10,FALSE)</f>
        <v>3.19</v>
      </c>
      <c r="X3538">
        <f t="shared" si="134"/>
        <v>558.25</v>
      </c>
      <c r="Y3538" s="17">
        <f>VLOOKUP(A3538,LISTINO!D:K,7,FALSE)</f>
        <v>44927</v>
      </c>
    </row>
    <row r="3539" spans="1:25" hidden="1" x14ac:dyDescent="0.25">
      <c r="A3539" t="s">
        <v>74</v>
      </c>
      <c r="B3539" t="s">
        <v>0</v>
      </c>
      <c r="C3539" t="s">
        <v>1</v>
      </c>
      <c r="D3539" t="s">
        <v>132</v>
      </c>
      <c r="E3539" t="s">
        <v>159</v>
      </c>
      <c r="F3539" t="s">
        <v>75</v>
      </c>
      <c r="G3539" t="s">
        <v>4</v>
      </c>
      <c r="H3539" s="2">
        <v>44663</v>
      </c>
      <c r="I3539" t="s">
        <v>5</v>
      </c>
      <c r="J3539" t="s">
        <v>5</v>
      </c>
      <c r="K3539" s="3">
        <v>225</v>
      </c>
      <c r="L3539" s="3">
        <v>225</v>
      </c>
      <c r="M3539" t="s">
        <v>4</v>
      </c>
      <c r="N3539" t="s">
        <v>4</v>
      </c>
      <c r="O3539" t="s">
        <v>4</v>
      </c>
      <c r="P3539" t="s">
        <v>2521</v>
      </c>
      <c r="Q3539" t="s">
        <v>21</v>
      </c>
      <c r="R3539" t="s">
        <v>851</v>
      </c>
      <c r="S3539" t="s">
        <v>4</v>
      </c>
      <c r="T3539" s="5">
        <v>720</v>
      </c>
      <c r="U3539" t="s">
        <v>7</v>
      </c>
      <c r="V3539">
        <f t="shared" si="133"/>
        <v>3.2</v>
      </c>
      <c r="W3539">
        <f>VLOOKUP(A3539,LISTINO!D:N,10,FALSE)</f>
        <v>3.19</v>
      </c>
      <c r="X3539">
        <f t="shared" si="134"/>
        <v>717.75</v>
      </c>
      <c r="Y3539" s="17">
        <f>VLOOKUP(A3539,LISTINO!D:K,7,FALSE)</f>
        <v>44927</v>
      </c>
    </row>
    <row r="3540" spans="1:25" x14ac:dyDescent="0.25">
      <c r="A3540" t="s">
        <v>378</v>
      </c>
      <c r="B3540" t="s">
        <v>0</v>
      </c>
      <c r="C3540" t="s">
        <v>0</v>
      </c>
      <c r="D3540" t="s">
        <v>132</v>
      </c>
      <c r="E3540" t="s">
        <v>159</v>
      </c>
      <c r="F3540" t="s">
        <v>379</v>
      </c>
      <c r="G3540" t="s">
        <v>4</v>
      </c>
      <c r="H3540" s="2">
        <v>44663</v>
      </c>
      <c r="I3540" t="s">
        <v>5</v>
      </c>
      <c r="J3540" t="s">
        <v>5</v>
      </c>
      <c r="K3540" s="3">
        <v>24</v>
      </c>
      <c r="L3540" s="3">
        <v>24</v>
      </c>
      <c r="M3540" t="s">
        <v>4</v>
      </c>
      <c r="N3540" t="s">
        <v>4</v>
      </c>
      <c r="O3540" t="s">
        <v>4</v>
      </c>
      <c r="P3540" t="s">
        <v>2522</v>
      </c>
      <c r="Q3540" t="s">
        <v>451</v>
      </c>
      <c r="R3540" t="s">
        <v>163</v>
      </c>
      <c r="S3540" t="s">
        <v>4</v>
      </c>
      <c r="T3540" s="5">
        <v>237.6</v>
      </c>
      <c r="U3540" t="s">
        <v>7</v>
      </c>
      <c r="V3540">
        <f t="shared" si="133"/>
        <v>9.9</v>
      </c>
      <c r="W3540">
        <f>VLOOKUP(A3540,LISTINO!D:N,10,FALSE)</f>
        <v>12.07</v>
      </c>
      <c r="X3540">
        <f t="shared" si="134"/>
        <v>289.68</v>
      </c>
      <c r="Y3540" s="17">
        <f>VLOOKUP(A3540,LISTINO!D:K,7,FALSE)</f>
        <v>45139</v>
      </c>
    </row>
    <row r="3541" spans="1:25" x14ac:dyDescent="0.25">
      <c r="A3541" t="s">
        <v>827</v>
      </c>
      <c r="B3541" t="s">
        <v>0</v>
      </c>
      <c r="C3541" t="s">
        <v>1</v>
      </c>
      <c r="D3541" t="s">
        <v>132</v>
      </c>
      <c r="E3541" t="s">
        <v>159</v>
      </c>
      <c r="F3541" t="s">
        <v>828</v>
      </c>
      <c r="G3541" t="s">
        <v>4</v>
      </c>
      <c r="H3541" s="2">
        <v>44663</v>
      </c>
      <c r="I3541" t="s">
        <v>5</v>
      </c>
      <c r="J3541" t="s">
        <v>5</v>
      </c>
      <c r="K3541" s="3">
        <v>5</v>
      </c>
      <c r="L3541" s="3">
        <v>5</v>
      </c>
      <c r="M3541" t="s">
        <v>4</v>
      </c>
      <c r="N3541" t="s">
        <v>4</v>
      </c>
      <c r="O3541" t="s">
        <v>4</v>
      </c>
      <c r="P3541" t="s">
        <v>2519</v>
      </c>
      <c r="Q3541" t="s">
        <v>433</v>
      </c>
      <c r="R3541" t="s">
        <v>676</v>
      </c>
      <c r="S3541" t="s">
        <v>4</v>
      </c>
      <c r="T3541" s="5">
        <v>57.3</v>
      </c>
      <c r="U3541" t="s">
        <v>7</v>
      </c>
      <c r="V3541">
        <f t="shared" ref="V3541:V3573" si="135" xml:space="preserve"> T3541/K3541</f>
        <v>11.459999999999999</v>
      </c>
      <c r="W3541">
        <f>VLOOKUP(A3541,LISTINO!D:N,10,FALSE)</f>
        <v>12.5</v>
      </c>
      <c r="X3541">
        <f t="shared" si="134"/>
        <v>62.5</v>
      </c>
      <c r="Y3541" s="17">
        <f>VLOOKUP(A3541,LISTINO!D:K,7,FALSE)</f>
        <v>44927</v>
      </c>
    </row>
    <row r="3542" spans="1:25" x14ac:dyDescent="0.25">
      <c r="A3542" t="s">
        <v>827</v>
      </c>
      <c r="B3542" t="s">
        <v>0</v>
      </c>
      <c r="C3542" t="s">
        <v>1</v>
      </c>
      <c r="D3542" t="s">
        <v>132</v>
      </c>
      <c r="E3542" t="s">
        <v>159</v>
      </c>
      <c r="F3542" t="s">
        <v>828</v>
      </c>
      <c r="G3542" t="s">
        <v>4</v>
      </c>
      <c r="H3542" s="2">
        <v>44663</v>
      </c>
      <c r="I3542" t="s">
        <v>5</v>
      </c>
      <c r="J3542" t="s">
        <v>5</v>
      </c>
      <c r="K3542" s="3">
        <v>5</v>
      </c>
      <c r="L3542" s="3">
        <v>5</v>
      </c>
      <c r="M3542" t="s">
        <v>4</v>
      </c>
      <c r="N3542" t="s">
        <v>4</v>
      </c>
      <c r="O3542" t="s">
        <v>4</v>
      </c>
      <c r="P3542" t="s">
        <v>2519</v>
      </c>
      <c r="Q3542" t="s">
        <v>391</v>
      </c>
      <c r="R3542" t="s">
        <v>676</v>
      </c>
      <c r="S3542" t="s">
        <v>4</v>
      </c>
      <c r="T3542" s="5">
        <v>57.3</v>
      </c>
      <c r="U3542" t="s">
        <v>7</v>
      </c>
      <c r="V3542">
        <f t="shared" si="135"/>
        <v>11.459999999999999</v>
      </c>
      <c r="W3542">
        <f>VLOOKUP(A3542,LISTINO!D:N,10,FALSE)</f>
        <v>12.5</v>
      </c>
      <c r="X3542">
        <f t="shared" si="134"/>
        <v>62.5</v>
      </c>
      <c r="Y3542" s="17">
        <f>VLOOKUP(A3542,LISTINO!D:K,7,FALSE)</f>
        <v>44927</v>
      </c>
    </row>
    <row r="3543" spans="1:25" x14ac:dyDescent="0.25">
      <c r="A3543" t="s">
        <v>827</v>
      </c>
      <c r="B3543" t="s">
        <v>0</v>
      </c>
      <c r="C3543" t="s">
        <v>1</v>
      </c>
      <c r="D3543" t="s">
        <v>132</v>
      </c>
      <c r="E3543" t="s">
        <v>159</v>
      </c>
      <c r="F3543" t="s">
        <v>828</v>
      </c>
      <c r="G3543" t="s">
        <v>4</v>
      </c>
      <c r="H3543" s="2">
        <v>44663</v>
      </c>
      <c r="I3543" t="s">
        <v>5</v>
      </c>
      <c r="J3543" t="s">
        <v>5</v>
      </c>
      <c r="K3543" s="3">
        <v>5</v>
      </c>
      <c r="L3543" s="3">
        <v>5</v>
      </c>
      <c r="M3543" t="s">
        <v>4</v>
      </c>
      <c r="N3543" t="s">
        <v>4</v>
      </c>
      <c r="O3543" t="s">
        <v>4</v>
      </c>
      <c r="P3543" t="s">
        <v>2519</v>
      </c>
      <c r="Q3543" t="s">
        <v>383</v>
      </c>
      <c r="R3543" t="s">
        <v>676</v>
      </c>
      <c r="S3543" t="s">
        <v>4</v>
      </c>
      <c r="T3543" s="5">
        <v>57.3</v>
      </c>
      <c r="U3543" t="s">
        <v>7</v>
      </c>
      <c r="V3543">
        <f t="shared" si="135"/>
        <v>11.459999999999999</v>
      </c>
      <c r="W3543">
        <f>VLOOKUP(A3543,LISTINO!D:N,10,FALSE)</f>
        <v>12.5</v>
      </c>
      <c r="X3543">
        <f t="shared" si="134"/>
        <v>62.5</v>
      </c>
      <c r="Y3543" s="17">
        <f>VLOOKUP(A3543,LISTINO!D:K,7,FALSE)</f>
        <v>44927</v>
      </c>
    </row>
    <row r="3544" spans="1:25" x14ac:dyDescent="0.25">
      <c r="A3544" t="s">
        <v>827</v>
      </c>
      <c r="B3544" t="s">
        <v>0</v>
      </c>
      <c r="C3544" t="s">
        <v>1</v>
      </c>
      <c r="D3544" t="s">
        <v>132</v>
      </c>
      <c r="E3544" t="s">
        <v>159</v>
      </c>
      <c r="F3544" t="s">
        <v>828</v>
      </c>
      <c r="G3544" t="s">
        <v>4</v>
      </c>
      <c r="H3544" s="2">
        <v>44663</v>
      </c>
      <c r="I3544" t="s">
        <v>5</v>
      </c>
      <c r="J3544" t="s">
        <v>5</v>
      </c>
      <c r="K3544" s="3">
        <v>5</v>
      </c>
      <c r="L3544" s="3">
        <v>5</v>
      </c>
      <c r="M3544" t="s">
        <v>4</v>
      </c>
      <c r="N3544" t="s">
        <v>4</v>
      </c>
      <c r="O3544" t="s">
        <v>4</v>
      </c>
      <c r="P3544" t="s">
        <v>2519</v>
      </c>
      <c r="Q3544" t="s">
        <v>45</v>
      </c>
      <c r="R3544" t="s">
        <v>676</v>
      </c>
      <c r="S3544" t="s">
        <v>4</v>
      </c>
      <c r="T3544" s="5">
        <v>57.3</v>
      </c>
      <c r="U3544" t="s">
        <v>7</v>
      </c>
      <c r="V3544">
        <f t="shared" si="135"/>
        <v>11.459999999999999</v>
      </c>
      <c r="W3544">
        <f>VLOOKUP(A3544,LISTINO!D:N,10,FALSE)</f>
        <v>12.5</v>
      </c>
      <c r="X3544">
        <f t="shared" si="134"/>
        <v>62.5</v>
      </c>
      <c r="Y3544" s="17">
        <f>VLOOKUP(A3544,LISTINO!D:K,7,FALSE)</f>
        <v>44927</v>
      </c>
    </row>
    <row r="3545" spans="1:25" x14ac:dyDescent="0.25">
      <c r="A3545" t="s">
        <v>827</v>
      </c>
      <c r="B3545" t="s">
        <v>0</v>
      </c>
      <c r="C3545" t="s">
        <v>1</v>
      </c>
      <c r="D3545" t="s">
        <v>132</v>
      </c>
      <c r="E3545" t="s">
        <v>159</v>
      </c>
      <c r="F3545" t="s">
        <v>828</v>
      </c>
      <c r="G3545" t="s">
        <v>4</v>
      </c>
      <c r="H3545" s="2">
        <v>44663</v>
      </c>
      <c r="I3545" t="s">
        <v>5</v>
      </c>
      <c r="J3545" t="s">
        <v>5</v>
      </c>
      <c r="K3545" s="3">
        <v>5</v>
      </c>
      <c r="L3545" s="3">
        <v>5</v>
      </c>
      <c r="M3545" t="s">
        <v>4</v>
      </c>
      <c r="N3545" t="s">
        <v>4</v>
      </c>
      <c r="O3545" t="s">
        <v>4</v>
      </c>
      <c r="P3545" t="s">
        <v>2519</v>
      </c>
      <c r="Q3545" t="s">
        <v>44</v>
      </c>
      <c r="R3545" t="s">
        <v>676</v>
      </c>
      <c r="S3545" t="s">
        <v>4</v>
      </c>
      <c r="T3545" s="5">
        <v>57.3</v>
      </c>
      <c r="U3545" t="s">
        <v>7</v>
      </c>
      <c r="V3545">
        <f t="shared" si="135"/>
        <v>11.459999999999999</v>
      </c>
      <c r="W3545">
        <f>VLOOKUP(A3545,LISTINO!D:N,10,FALSE)</f>
        <v>12.5</v>
      </c>
      <c r="X3545">
        <f t="shared" si="134"/>
        <v>62.5</v>
      </c>
      <c r="Y3545" s="17">
        <f>VLOOKUP(A3545,LISTINO!D:K,7,FALSE)</f>
        <v>44927</v>
      </c>
    </row>
    <row r="3546" spans="1:25" x14ac:dyDescent="0.25">
      <c r="A3546" t="s">
        <v>474</v>
      </c>
      <c r="B3546" t="s">
        <v>0</v>
      </c>
      <c r="C3546" t="s">
        <v>0</v>
      </c>
      <c r="D3546" t="s">
        <v>132</v>
      </c>
      <c r="E3546" t="s">
        <v>159</v>
      </c>
      <c r="F3546" t="s">
        <v>475</v>
      </c>
      <c r="G3546" t="s">
        <v>4</v>
      </c>
      <c r="H3546" s="2">
        <v>44663</v>
      </c>
      <c r="I3546" t="s">
        <v>5</v>
      </c>
      <c r="J3546" t="s">
        <v>5</v>
      </c>
      <c r="K3546" s="3">
        <v>10</v>
      </c>
      <c r="L3546" s="3">
        <v>10</v>
      </c>
      <c r="M3546" t="s">
        <v>4</v>
      </c>
      <c r="N3546" t="s">
        <v>4</v>
      </c>
      <c r="O3546" t="s">
        <v>4</v>
      </c>
      <c r="P3546" t="s">
        <v>2520</v>
      </c>
      <c r="Q3546" t="s">
        <v>470</v>
      </c>
      <c r="R3546" t="s">
        <v>163</v>
      </c>
      <c r="S3546" t="s">
        <v>4</v>
      </c>
      <c r="T3546" s="5">
        <v>0</v>
      </c>
      <c r="U3546" t="s">
        <v>7</v>
      </c>
      <c r="V3546">
        <f t="shared" si="135"/>
        <v>0</v>
      </c>
      <c r="W3546">
        <f>VLOOKUP(A3546,LISTINO!D:N,10,FALSE)</f>
        <v>0</v>
      </c>
      <c r="X3546">
        <f t="shared" si="134"/>
        <v>0</v>
      </c>
      <c r="Y3546" s="17">
        <f>VLOOKUP(A3546,LISTINO!D:K,7,FALSE)</f>
        <v>0</v>
      </c>
    </row>
    <row r="3547" spans="1:25" hidden="1" x14ac:dyDescent="0.25">
      <c r="A3547" t="s">
        <v>477</v>
      </c>
      <c r="B3547" t="s">
        <v>0</v>
      </c>
      <c r="C3547" t="s">
        <v>0</v>
      </c>
      <c r="D3547" t="s">
        <v>132</v>
      </c>
      <c r="E3547" t="s">
        <v>159</v>
      </c>
      <c r="F3547" t="s">
        <v>478</v>
      </c>
      <c r="G3547" t="s">
        <v>4</v>
      </c>
      <c r="H3547" s="2">
        <v>44663</v>
      </c>
      <c r="I3547" t="s">
        <v>5</v>
      </c>
      <c r="J3547" t="s">
        <v>5</v>
      </c>
      <c r="K3547" s="3">
        <v>100</v>
      </c>
      <c r="L3547" s="3">
        <v>100</v>
      </c>
      <c r="M3547" t="s">
        <v>4</v>
      </c>
      <c r="N3547" t="s">
        <v>4</v>
      </c>
      <c r="O3547" t="s">
        <v>4</v>
      </c>
      <c r="P3547" t="s">
        <v>2523</v>
      </c>
      <c r="Q3547" t="s">
        <v>10</v>
      </c>
      <c r="R3547" t="s">
        <v>1182</v>
      </c>
      <c r="S3547" t="s">
        <v>4</v>
      </c>
      <c r="T3547" s="5">
        <v>0</v>
      </c>
      <c r="U3547" t="s">
        <v>7</v>
      </c>
      <c r="V3547">
        <f t="shared" si="135"/>
        <v>0</v>
      </c>
      <c r="W3547">
        <f>VLOOKUP(A3547,LISTINO!D:N,10,FALSE)</f>
        <v>0.76</v>
      </c>
      <c r="X3547">
        <f t="shared" si="134"/>
        <v>76</v>
      </c>
      <c r="Y3547" s="17">
        <f>VLOOKUP(A3547,LISTINO!D:K,7,FALSE)</f>
        <v>44927</v>
      </c>
    </row>
    <row r="3548" spans="1:25" hidden="1" x14ac:dyDescent="0.25">
      <c r="A3548" t="s">
        <v>477</v>
      </c>
      <c r="B3548" t="s">
        <v>0</v>
      </c>
      <c r="C3548" t="s">
        <v>0</v>
      </c>
      <c r="D3548" t="s">
        <v>132</v>
      </c>
      <c r="E3548" t="s">
        <v>159</v>
      </c>
      <c r="F3548" t="s">
        <v>478</v>
      </c>
      <c r="G3548" t="s">
        <v>4</v>
      </c>
      <c r="H3548" s="2">
        <v>44663</v>
      </c>
      <c r="I3548" t="s">
        <v>5</v>
      </c>
      <c r="J3548" t="s">
        <v>5</v>
      </c>
      <c r="K3548" s="3">
        <v>100</v>
      </c>
      <c r="L3548" s="3">
        <v>100</v>
      </c>
      <c r="M3548" t="s">
        <v>4</v>
      </c>
      <c r="N3548" t="s">
        <v>4</v>
      </c>
      <c r="O3548" t="s">
        <v>4</v>
      </c>
      <c r="P3548" t="s">
        <v>2523</v>
      </c>
      <c r="Q3548" t="s">
        <v>6</v>
      </c>
      <c r="R3548" t="s">
        <v>1182</v>
      </c>
      <c r="S3548" t="s">
        <v>4</v>
      </c>
      <c r="T3548" s="5">
        <v>0</v>
      </c>
      <c r="U3548" t="s">
        <v>7</v>
      </c>
      <c r="V3548">
        <f t="shared" si="135"/>
        <v>0</v>
      </c>
      <c r="W3548">
        <f>VLOOKUP(A3548,LISTINO!D:N,10,FALSE)</f>
        <v>0.76</v>
      </c>
      <c r="X3548">
        <f t="shared" si="134"/>
        <v>76</v>
      </c>
      <c r="Y3548" s="17">
        <f>VLOOKUP(A3548,LISTINO!D:K,7,FALSE)</f>
        <v>44927</v>
      </c>
    </row>
    <row r="3549" spans="1:25" x14ac:dyDescent="0.25">
      <c r="A3549" t="s">
        <v>1041</v>
      </c>
      <c r="B3549" t="s">
        <v>0</v>
      </c>
      <c r="C3549" t="s">
        <v>0</v>
      </c>
      <c r="D3549" t="s">
        <v>132</v>
      </c>
      <c r="E3549" t="s">
        <v>159</v>
      </c>
      <c r="F3549" t="s">
        <v>1042</v>
      </c>
      <c r="G3549" t="s">
        <v>4</v>
      </c>
      <c r="H3549" s="2">
        <v>44663</v>
      </c>
      <c r="I3549" t="s">
        <v>5</v>
      </c>
      <c r="J3549" t="s">
        <v>5</v>
      </c>
      <c r="K3549" s="3">
        <v>100</v>
      </c>
      <c r="L3549" s="3">
        <v>100</v>
      </c>
      <c r="M3549" t="s">
        <v>4</v>
      </c>
      <c r="N3549" t="s">
        <v>4</v>
      </c>
      <c r="O3549" t="s">
        <v>4</v>
      </c>
      <c r="P3549" t="s">
        <v>2524</v>
      </c>
      <c r="Q3549" t="s">
        <v>21</v>
      </c>
      <c r="R3549" t="s">
        <v>1044</v>
      </c>
      <c r="S3549" t="s">
        <v>4</v>
      </c>
      <c r="T3549" s="5">
        <v>115</v>
      </c>
      <c r="U3549" t="s">
        <v>7</v>
      </c>
      <c r="V3549">
        <f t="shared" si="135"/>
        <v>1.1499999999999999</v>
      </c>
      <c r="W3549">
        <f>VLOOKUP(A3549,LISTINO!D:N,10,FALSE)</f>
        <v>1.35</v>
      </c>
      <c r="X3549">
        <f t="shared" si="134"/>
        <v>135</v>
      </c>
      <c r="Y3549" s="17">
        <f>VLOOKUP(A3549,LISTINO!D:K,7,FALSE)</f>
        <v>45467</v>
      </c>
    </row>
    <row r="3550" spans="1:25" x14ac:dyDescent="0.25">
      <c r="A3550" t="s">
        <v>554</v>
      </c>
      <c r="B3550" t="s">
        <v>0</v>
      </c>
      <c r="C3550" t="s">
        <v>1</v>
      </c>
      <c r="D3550" t="s">
        <v>132</v>
      </c>
      <c r="E3550" t="s">
        <v>159</v>
      </c>
      <c r="F3550" t="s">
        <v>555</v>
      </c>
      <c r="G3550" t="s">
        <v>4</v>
      </c>
      <c r="H3550" s="2">
        <v>44663</v>
      </c>
      <c r="I3550" t="s">
        <v>5</v>
      </c>
      <c r="J3550" t="s">
        <v>5</v>
      </c>
      <c r="K3550" s="3">
        <v>50</v>
      </c>
      <c r="L3550" s="3">
        <v>50</v>
      </c>
      <c r="M3550" t="s">
        <v>4</v>
      </c>
      <c r="N3550" t="s">
        <v>4</v>
      </c>
      <c r="O3550" t="s">
        <v>4</v>
      </c>
      <c r="P3550" t="s">
        <v>2519</v>
      </c>
      <c r="Q3550" t="s">
        <v>503</v>
      </c>
      <c r="R3550" t="s">
        <v>676</v>
      </c>
      <c r="S3550" t="s">
        <v>4</v>
      </c>
      <c r="T3550" s="5">
        <v>42</v>
      </c>
      <c r="U3550" t="s">
        <v>7</v>
      </c>
      <c r="V3550">
        <f t="shared" si="135"/>
        <v>0.84</v>
      </c>
      <c r="W3550">
        <f>VLOOKUP(A3550,LISTINO!D:N,10,FALSE)</f>
        <v>1.06</v>
      </c>
      <c r="X3550">
        <f t="shared" si="134"/>
        <v>53</v>
      </c>
      <c r="Y3550" s="17">
        <f>VLOOKUP(A3550,LISTINO!D:K,7,FALSE)</f>
        <v>44593</v>
      </c>
    </row>
    <row r="3551" spans="1:25" x14ac:dyDescent="0.25">
      <c r="A3551" t="s">
        <v>554</v>
      </c>
      <c r="B3551" t="s">
        <v>0</v>
      </c>
      <c r="C3551" t="s">
        <v>1</v>
      </c>
      <c r="D3551" t="s">
        <v>132</v>
      </c>
      <c r="E3551" t="s">
        <v>159</v>
      </c>
      <c r="F3551" t="s">
        <v>555</v>
      </c>
      <c r="G3551" t="s">
        <v>4</v>
      </c>
      <c r="H3551" s="2">
        <v>44663</v>
      </c>
      <c r="I3551" t="s">
        <v>5</v>
      </c>
      <c r="J3551" t="s">
        <v>5</v>
      </c>
      <c r="K3551" s="3">
        <v>50</v>
      </c>
      <c r="L3551" s="3">
        <v>50</v>
      </c>
      <c r="M3551" t="s">
        <v>4</v>
      </c>
      <c r="N3551" t="s">
        <v>4</v>
      </c>
      <c r="O3551" t="s">
        <v>4</v>
      </c>
      <c r="P3551" t="s">
        <v>2519</v>
      </c>
      <c r="Q3551" t="s">
        <v>239</v>
      </c>
      <c r="R3551" t="s">
        <v>676</v>
      </c>
      <c r="S3551" t="s">
        <v>4</v>
      </c>
      <c r="T3551" s="5">
        <v>42</v>
      </c>
      <c r="U3551" t="s">
        <v>7</v>
      </c>
      <c r="V3551">
        <f t="shared" si="135"/>
        <v>0.84</v>
      </c>
      <c r="W3551">
        <f>VLOOKUP(A3551,LISTINO!D:N,10,FALSE)</f>
        <v>1.06</v>
      </c>
      <c r="X3551">
        <f t="shared" si="134"/>
        <v>53</v>
      </c>
      <c r="Y3551" s="17">
        <f>VLOOKUP(A3551,LISTINO!D:K,7,FALSE)</f>
        <v>44593</v>
      </c>
    </row>
    <row r="3552" spans="1:25" x14ac:dyDescent="0.25">
      <c r="A3552" t="s">
        <v>706</v>
      </c>
      <c r="B3552" t="s">
        <v>0</v>
      </c>
      <c r="C3552" t="s">
        <v>1</v>
      </c>
      <c r="D3552" t="s">
        <v>132</v>
      </c>
      <c r="E3552" t="s">
        <v>159</v>
      </c>
      <c r="F3552" t="s">
        <v>707</v>
      </c>
      <c r="G3552" t="s">
        <v>4</v>
      </c>
      <c r="H3552" s="2">
        <v>44663</v>
      </c>
      <c r="I3552" t="s">
        <v>5</v>
      </c>
      <c r="J3552" t="s">
        <v>5</v>
      </c>
      <c r="K3552" s="3">
        <v>100</v>
      </c>
      <c r="L3552" s="3">
        <v>100</v>
      </c>
      <c r="M3552" t="s">
        <v>4</v>
      </c>
      <c r="N3552" t="s">
        <v>4</v>
      </c>
      <c r="O3552" t="s">
        <v>4</v>
      </c>
      <c r="P3552" t="s">
        <v>2519</v>
      </c>
      <c r="Q3552" t="s">
        <v>476</v>
      </c>
      <c r="R3552" t="s">
        <v>676</v>
      </c>
      <c r="S3552" t="s">
        <v>4</v>
      </c>
      <c r="T3552" s="5">
        <v>59</v>
      </c>
      <c r="U3552" t="s">
        <v>7</v>
      </c>
      <c r="V3552">
        <f t="shared" si="135"/>
        <v>0.59</v>
      </c>
      <c r="W3552">
        <f>VLOOKUP(A3552,LISTINO!D:N,10,FALSE)</f>
        <v>0.74</v>
      </c>
      <c r="X3552">
        <f t="shared" si="134"/>
        <v>74</v>
      </c>
      <c r="Y3552" s="17">
        <f>VLOOKUP(A3552,LISTINO!D:K,7,FALSE)</f>
        <v>44593</v>
      </c>
    </row>
    <row r="3553" spans="1:25" x14ac:dyDescent="0.25">
      <c r="A3553" t="s">
        <v>706</v>
      </c>
      <c r="B3553" t="s">
        <v>0</v>
      </c>
      <c r="C3553" t="s">
        <v>1</v>
      </c>
      <c r="D3553" t="s">
        <v>132</v>
      </c>
      <c r="E3553" t="s">
        <v>159</v>
      </c>
      <c r="F3553" t="s">
        <v>707</v>
      </c>
      <c r="G3553" t="s">
        <v>4</v>
      </c>
      <c r="H3553" s="2">
        <v>44663</v>
      </c>
      <c r="I3553" t="s">
        <v>5</v>
      </c>
      <c r="J3553" t="s">
        <v>5</v>
      </c>
      <c r="K3553" s="3">
        <v>100</v>
      </c>
      <c r="L3553" s="3">
        <v>100</v>
      </c>
      <c r="M3553" t="s">
        <v>4</v>
      </c>
      <c r="N3553" t="s">
        <v>4</v>
      </c>
      <c r="O3553" t="s">
        <v>4</v>
      </c>
      <c r="P3553" t="s">
        <v>2519</v>
      </c>
      <c r="Q3553" t="s">
        <v>473</v>
      </c>
      <c r="R3553" t="s">
        <v>676</v>
      </c>
      <c r="S3553" t="s">
        <v>4</v>
      </c>
      <c r="T3553" s="5">
        <v>59</v>
      </c>
      <c r="U3553" t="s">
        <v>7</v>
      </c>
      <c r="V3553">
        <f t="shared" si="135"/>
        <v>0.59</v>
      </c>
      <c r="W3553">
        <f>VLOOKUP(A3553,LISTINO!D:N,10,FALSE)</f>
        <v>0.74</v>
      </c>
      <c r="X3553">
        <f t="shared" si="134"/>
        <v>74</v>
      </c>
      <c r="Y3553" s="17">
        <f>VLOOKUP(A3553,LISTINO!D:K,7,FALSE)</f>
        <v>44593</v>
      </c>
    </row>
    <row r="3554" spans="1:25" x14ac:dyDescent="0.25">
      <c r="A3554" t="s">
        <v>706</v>
      </c>
      <c r="B3554" t="s">
        <v>0</v>
      </c>
      <c r="C3554" t="s">
        <v>1</v>
      </c>
      <c r="D3554" t="s">
        <v>132</v>
      </c>
      <c r="E3554" t="s">
        <v>159</v>
      </c>
      <c r="F3554" t="s">
        <v>707</v>
      </c>
      <c r="G3554" t="s">
        <v>4</v>
      </c>
      <c r="H3554" s="2">
        <v>44663</v>
      </c>
      <c r="I3554" t="s">
        <v>5</v>
      </c>
      <c r="J3554" t="s">
        <v>5</v>
      </c>
      <c r="K3554" s="3">
        <v>100</v>
      </c>
      <c r="L3554" s="3">
        <v>100</v>
      </c>
      <c r="M3554" t="s">
        <v>4</v>
      </c>
      <c r="N3554" t="s">
        <v>4</v>
      </c>
      <c r="O3554" t="s">
        <v>4</v>
      </c>
      <c r="P3554" t="s">
        <v>2519</v>
      </c>
      <c r="Q3554" t="s">
        <v>445</v>
      </c>
      <c r="R3554" t="s">
        <v>676</v>
      </c>
      <c r="S3554" t="s">
        <v>4</v>
      </c>
      <c r="T3554" s="5">
        <v>59</v>
      </c>
      <c r="U3554" t="s">
        <v>7</v>
      </c>
      <c r="V3554">
        <f t="shared" si="135"/>
        <v>0.59</v>
      </c>
      <c r="W3554">
        <f>VLOOKUP(A3554,LISTINO!D:N,10,FALSE)</f>
        <v>0.74</v>
      </c>
      <c r="X3554">
        <f t="shared" si="134"/>
        <v>74</v>
      </c>
      <c r="Y3554" s="17">
        <f>VLOOKUP(A3554,LISTINO!D:K,7,FALSE)</f>
        <v>44593</v>
      </c>
    </row>
    <row r="3555" spans="1:25" x14ac:dyDescent="0.25">
      <c r="A3555" t="s">
        <v>706</v>
      </c>
      <c r="B3555" t="s">
        <v>0</v>
      </c>
      <c r="C3555" t="s">
        <v>1</v>
      </c>
      <c r="D3555" t="s">
        <v>132</v>
      </c>
      <c r="E3555" t="s">
        <v>159</v>
      </c>
      <c r="F3555" t="s">
        <v>707</v>
      </c>
      <c r="G3555" t="s">
        <v>4</v>
      </c>
      <c r="H3555" s="2">
        <v>44663</v>
      </c>
      <c r="I3555" t="s">
        <v>5</v>
      </c>
      <c r="J3555" t="s">
        <v>5</v>
      </c>
      <c r="K3555" s="3">
        <v>100</v>
      </c>
      <c r="L3555" s="3">
        <v>100</v>
      </c>
      <c r="M3555" t="s">
        <v>4</v>
      </c>
      <c r="N3555" t="s">
        <v>4</v>
      </c>
      <c r="O3555" t="s">
        <v>4</v>
      </c>
      <c r="P3555" t="s">
        <v>2519</v>
      </c>
      <c r="Q3555" t="s">
        <v>10</v>
      </c>
      <c r="R3555" t="s">
        <v>676</v>
      </c>
      <c r="S3555" t="s">
        <v>4</v>
      </c>
      <c r="T3555" s="5">
        <v>59</v>
      </c>
      <c r="U3555" t="s">
        <v>7</v>
      </c>
      <c r="V3555">
        <f t="shared" si="135"/>
        <v>0.59</v>
      </c>
      <c r="W3555">
        <f>VLOOKUP(A3555,LISTINO!D:N,10,FALSE)</f>
        <v>0.74</v>
      </c>
      <c r="X3555">
        <f t="shared" si="134"/>
        <v>74</v>
      </c>
      <c r="Y3555" s="17">
        <f>VLOOKUP(A3555,LISTINO!D:K,7,FALSE)</f>
        <v>44593</v>
      </c>
    </row>
    <row r="3556" spans="1:25" x14ac:dyDescent="0.25">
      <c r="A3556" t="s">
        <v>706</v>
      </c>
      <c r="B3556" t="s">
        <v>0</v>
      </c>
      <c r="C3556" t="s">
        <v>1</v>
      </c>
      <c r="D3556" t="s">
        <v>132</v>
      </c>
      <c r="E3556" t="s">
        <v>159</v>
      </c>
      <c r="F3556" t="s">
        <v>707</v>
      </c>
      <c r="G3556" t="s">
        <v>4</v>
      </c>
      <c r="H3556" s="2">
        <v>44663</v>
      </c>
      <c r="I3556" t="s">
        <v>5</v>
      </c>
      <c r="J3556" t="s">
        <v>5</v>
      </c>
      <c r="K3556" s="3">
        <v>100</v>
      </c>
      <c r="L3556" s="3">
        <v>100</v>
      </c>
      <c r="M3556" t="s">
        <v>4</v>
      </c>
      <c r="N3556" t="s">
        <v>4</v>
      </c>
      <c r="O3556" t="s">
        <v>4</v>
      </c>
      <c r="P3556" t="s">
        <v>2519</v>
      </c>
      <c r="Q3556" t="s">
        <v>21</v>
      </c>
      <c r="R3556" t="s">
        <v>676</v>
      </c>
      <c r="S3556" t="s">
        <v>4</v>
      </c>
      <c r="T3556" s="5">
        <v>59</v>
      </c>
      <c r="U3556" t="s">
        <v>7</v>
      </c>
      <c r="V3556">
        <f t="shared" si="135"/>
        <v>0.59</v>
      </c>
      <c r="W3556">
        <f>VLOOKUP(A3556,LISTINO!D:N,10,FALSE)</f>
        <v>0.74</v>
      </c>
      <c r="X3556">
        <f t="shared" si="134"/>
        <v>74</v>
      </c>
      <c r="Y3556" s="17">
        <f>VLOOKUP(A3556,LISTINO!D:K,7,FALSE)</f>
        <v>44593</v>
      </c>
    </row>
    <row r="3557" spans="1:25" x14ac:dyDescent="0.25">
      <c r="A3557" t="s">
        <v>706</v>
      </c>
      <c r="B3557" t="s">
        <v>0</v>
      </c>
      <c r="C3557" t="s">
        <v>1</v>
      </c>
      <c r="D3557" t="s">
        <v>132</v>
      </c>
      <c r="E3557" t="s">
        <v>159</v>
      </c>
      <c r="F3557" t="s">
        <v>707</v>
      </c>
      <c r="G3557" t="s">
        <v>4</v>
      </c>
      <c r="H3557" s="2">
        <v>44663</v>
      </c>
      <c r="I3557" t="s">
        <v>5</v>
      </c>
      <c r="J3557" t="s">
        <v>5</v>
      </c>
      <c r="K3557" s="3">
        <v>100</v>
      </c>
      <c r="L3557" s="3">
        <v>100</v>
      </c>
      <c r="M3557" t="s">
        <v>4</v>
      </c>
      <c r="N3557" t="s">
        <v>4</v>
      </c>
      <c r="O3557" t="s">
        <v>4</v>
      </c>
      <c r="P3557" t="s">
        <v>2519</v>
      </c>
      <c r="Q3557" t="s">
        <v>6</v>
      </c>
      <c r="R3557" t="s">
        <v>676</v>
      </c>
      <c r="S3557" t="s">
        <v>4</v>
      </c>
      <c r="T3557" s="5">
        <v>59</v>
      </c>
      <c r="U3557" t="s">
        <v>7</v>
      </c>
      <c r="V3557">
        <f t="shared" si="135"/>
        <v>0.59</v>
      </c>
      <c r="W3557">
        <f>VLOOKUP(A3557,LISTINO!D:N,10,FALSE)</f>
        <v>0.74</v>
      </c>
      <c r="X3557">
        <f t="shared" si="134"/>
        <v>74</v>
      </c>
      <c r="Y3557" s="17">
        <f>VLOOKUP(A3557,LISTINO!D:K,7,FALSE)</f>
        <v>44593</v>
      </c>
    </row>
    <row r="3558" spans="1:25" x14ac:dyDescent="0.25">
      <c r="A3558" t="s">
        <v>706</v>
      </c>
      <c r="B3558" t="s">
        <v>0</v>
      </c>
      <c r="C3558" t="s">
        <v>1</v>
      </c>
      <c r="D3558" t="s">
        <v>132</v>
      </c>
      <c r="E3558" t="s">
        <v>159</v>
      </c>
      <c r="F3558" t="s">
        <v>707</v>
      </c>
      <c r="G3558" t="s">
        <v>4</v>
      </c>
      <c r="H3558" s="2">
        <v>44663</v>
      </c>
      <c r="I3558" t="s">
        <v>5</v>
      </c>
      <c r="J3558" t="s">
        <v>5</v>
      </c>
      <c r="K3558" s="3">
        <v>100</v>
      </c>
      <c r="L3558" s="3">
        <v>100</v>
      </c>
      <c r="M3558" t="s">
        <v>4</v>
      </c>
      <c r="N3558" t="s">
        <v>4</v>
      </c>
      <c r="O3558" t="s">
        <v>4</v>
      </c>
      <c r="P3558" t="s">
        <v>2519</v>
      </c>
      <c r="Q3558" t="s">
        <v>13</v>
      </c>
      <c r="R3558" t="s">
        <v>676</v>
      </c>
      <c r="S3558" t="s">
        <v>4</v>
      </c>
      <c r="T3558" s="5">
        <v>59</v>
      </c>
      <c r="U3558" t="s">
        <v>7</v>
      </c>
      <c r="V3558">
        <f t="shared" si="135"/>
        <v>0.59</v>
      </c>
      <c r="W3558">
        <f>VLOOKUP(A3558,LISTINO!D:N,10,FALSE)</f>
        <v>0.74</v>
      </c>
      <c r="X3558">
        <f t="shared" si="134"/>
        <v>74</v>
      </c>
      <c r="Y3558" s="17">
        <f>VLOOKUP(A3558,LISTINO!D:K,7,FALSE)</f>
        <v>44593</v>
      </c>
    </row>
    <row r="3559" spans="1:25" x14ac:dyDescent="0.25">
      <c r="A3559" t="s">
        <v>706</v>
      </c>
      <c r="B3559" t="s">
        <v>0</v>
      </c>
      <c r="C3559" t="s">
        <v>1</v>
      </c>
      <c r="D3559" t="s">
        <v>132</v>
      </c>
      <c r="E3559" t="s">
        <v>159</v>
      </c>
      <c r="F3559" t="s">
        <v>707</v>
      </c>
      <c r="G3559" t="s">
        <v>4</v>
      </c>
      <c r="H3559" s="2">
        <v>44663</v>
      </c>
      <c r="I3559" t="s">
        <v>5</v>
      </c>
      <c r="J3559" t="s">
        <v>5</v>
      </c>
      <c r="K3559" s="3">
        <v>100</v>
      </c>
      <c r="L3559" s="3">
        <v>100</v>
      </c>
      <c r="M3559" t="s">
        <v>4</v>
      </c>
      <c r="N3559" t="s">
        <v>4</v>
      </c>
      <c r="O3559" t="s">
        <v>4</v>
      </c>
      <c r="P3559" t="s">
        <v>2519</v>
      </c>
      <c r="Q3559" t="s">
        <v>14</v>
      </c>
      <c r="R3559" t="s">
        <v>676</v>
      </c>
      <c r="S3559" t="s">
        <v>4</v>
      </c>
      <c r="T3559" s="5">
        <v>59</v>
      </c>
      <c r="U3559" t="s">
        <v>7</v>
      </c>
      <c r="V3559">
        <f t="shared" si="135"/>
        <v>0.59</v>
      </c>
      <c r="W3559">
        <f>VLOOKUP(A3559,LISTINO!D:N,10,FALSE)</f>
        <v>0.74</v>
      </c>
      <c r="X3559">
        <f t="shared" si="134"/>
        <v>74</v>
      </c>
      <c r="Y3559" s="17">
        <f>VLOOKUP(A3559,LISTINO!D:K,7,FALSE)</f>
        <v>44593</v>
      </c>
    </row>
    <row r="3560" spans="1:25" x14ac:dyDescent="0.25">
      <c r="A3560" t="s">
        <v>1084</v>
      </c>
      <c r="B3560" t="s">
        <v>0</v>
      </c>
      <c r="C3560" t="s">
        <v>0</v>
      </c>
      <c r="D3560" t="s">
        <v>132</v>
      </c>
      <c r="E3560" t="s">
        <v>159</v>
      </c>
      <c r="F3560" t="s">
        <v>1085</v>
      </c>
      <c r="G3560" t="s">
        <v>4</v>
      </c>
      <c r="H3560" s="2">
        <v>44663</v>
      </c>
      <c r="I3560" t="s">
        <v>5</v>
      </c>
      <c r="J3560" t="s">
        <v>5</v>
      </c>
      <c r="K3560" s="3">
        <v>20</v>
      </c>
      <c r="L3560" s="3">
        <v>20</v>
      </c>
      <c r="M3560" t="s">
        <v>4</v>
      </c>
      <c r="N3560" t="s">
        <v>4</v>
      </c>
      <c r="O3560" t="s">
        <v>4</v>
      </c>
      <c r="P3560" t="s">
        <v>2520</v>
      </c>
      <c r="Q3560" t="s">
        <v>433</v>
      </c>
      <c r="R3560" t="s">
        <v>163</v>
      </c>
      <c r="S3560" t="s">
        <v>4</v>
      </c>
      <c r="T3560" s="5">
        <v>0</v>
      </c>
      <c r="U3560" t="s">
        <v>7</v>
      </c>
      <c r="V3560">
        <f t="shared" si="135"/>
        <v>0</v>
      </c>
      <c r="W3560">
        <f>VLOOKUP(A3560,LISTINO!D:N,10,FALSE)</f>
        <v>4.05</v>
      </c>
      <c r="X3560">
        <f t="shared" si="134"/>
        <v>81</v>
      </c>
      <c r="Y3560" s="17">
        <f>VLOOKUP(A3560,LISTINO!D:K,7,FALSE)</f>
        <v>45376</v>
      </c>
    </row>
    <row r="3561" spans="1:25" x14ac:dyDescent="0.25">
      <c r="A3561" t="s">
        <v>1549</v>
      </c>
      <c r="B3561" t="s">
        <v>0</v>
      </c>
      <c r="C3561" t="s">
        <v>0</v>
      </c>
      <c r="D3561" t="s">
        <v>132</v>
      </c>
      <c r="E3561" t="s">
        <v>159</v>
      </c>
      <c r="F3561" t="s">
        <v>1550</v>
      </c>
      <c r="G3561" t="s">
        <v>4</v>
      </c>
      <c r="H3561" s="2">
        <v>44663</v>
      </c>
      <c r="I3561" t="s">
        <v>5</v>
      </c>
      <c r="J3561" t="s">
        <v>5</v>
      </c>
      <c r="K3561" s="3">
        <v>6</v>
      </c>
      <c r="L3561" s="3">
        <v>6</v>
      </c>
      <c r="M3561" t="s">
        <v>4</v>
      </c>
      <c r="N3561" t="s">
        <v>4</v>
      </c>
      <c r="O3561" t="s">
        <v>4</v>
      </c>
      <c r="P3561" t="s">
        <v>2522</v>
      </c>
      <c r="Q3561" t="s">
        <v>383</v>
      </c>
      <c r="R3561" t="s">
        <v>163</v>
      </c>
      <c r="S3561" t="s">
        <v>4</v>
      </c>
      <c r="T3561" s="5">
        <v>0</v>
      </c>
      <c r="U3561" t="s">
        <v>7</v>
      </c>
      <c r="V3561">
        <f t="shared" si="135"/>
        <v>0</v>
      </c>
      <c r="W3561">
        <f>VLOOKUP(A3561,LISTINO!D:N,10,FALSE)</f>
        <v>4.9800000000000004</v>
      </c>
      <c r="X3561">
        <f t="shared" si="134"/>
        <v>29.880000000000003</v>
      </c>
      <c r="Y3561" s="17">
        <f>VLOOKUP(A3561,LISTINO!D:K,7,FALSE)</f>
        <v>45376</v>
      </c>
    </row>
    <row r="3562" spans="1:25" x14ac:dyDescent="0.25">
      <c r="A3562" t="s">
        <v>1549</v>
      </c>
      <c r="B3562" t="s">
        <v>0</v>
      </c>
      <c r="C3562" t="s">
        <v>0</v>
      </c>
      <c r="D3562" t="s">
        <v>132</v>
      </c>
      <c r="E3562" t="s">
        <v>159</v>
      </c>
      <c r="F3562" t="s">
        <v>1550</v>
      </c>
      <c r="G3562" t="s">
        <v>4</v>
      </c>
      <c r="H3562" s="2">
        <v>44663</v>
      </c>
      <c r="I3562" t="s">
        <v>5</v>
      </c>
      <c r="J3562" t="s">
        <v>5</v>
      </c>
      <c r="K3562" s="3">
        <v>14</v>
      </c>
      <c r="L3562" s="3">
        <v>14</v>
      </c>
      <c r="M3562" t="s">
        <v>4</v>
      </c>
      <c r="N3562" t="s">
        <v>4</v>
      </c>
      <c r="O3562" t="s">
        <v>4</v>
      </c>
      <c r="P3562" t="s">
        <v>2522</v>
      </c>
      <c r="Q3562" t="s">
        <v>391</v>
      </c>
      <c r="R3562" t="s">
        <v>163</v>
      </c>
      <c r="S3562" t="s">
        <v>4</v>
      </c>
      <c r="T3562" s="5">
        <v>0</v>
      </c>
      <c r="U3562" t="s">
        <v>7</v>
      </c>
      <c r="V3562">
        <f t="shared" si="135"/>
        <v>0</v>
      </c>
      <c r="W3562">
        <f>VLOOKUP(A3562,LISTINO!D:N,10,FALSE)</f>
        <v>4.9800000000000004</v>
      </c>
      <c r="X3562">
        <f t="shared" si="134"/>
        <v>69.72</v>
      </c>
      <c r="Y3562" s="17">
        <f>VLOOKUP(A3562,LISTINO!D:K,7,FALSE)</f>
        <v>45376</v>
      </c>
    </row>
    <row r="3563" spans="1:25" x14ac:dyDescent="0.25">
      <c r="A3563" t="s">
        <v>1549</v>
      </c>
      <c r="B3563" t="s">
        <v>0</v>
      </c>
      <c r="C3563" t="s">
        <v>0</v>
      </c>
      <c r="D3563" t="s">
        <v>132</v>
      </c>
      <c r="E3563" t="s">
        <v>159</v>
      </c>
      <c r="F3563" t="s">
        <v>1550</v>
      </c>
      <c r="G3563" t="s">
        <v>4</v>
      </c>
      <c r="H3563" s="2">
        <v>44663</v>
      </c>
      <c r="I3563" t="s">
        <v>5</v>
      </c>
      <c r="J3563" t="s">
        <v>5</v>
      </c>
      <c r="K3563" s="3">
        <v>10</v>
      </c>
      <c r="L3563" s="3">
        <v>10</v>
      </c>
      <c r="M3563" t="s">
        <v>4</v>
      </c>
      <c r="N3563" t="s">
        <v>4</v>
      </c>
      <c r="O3563" t="s">
        <v>4</v>
      </c>
      <c r="P3563" t="s">
        <v>2522</v>
      </c>
      <c r="Q3563" t="s">
        <v>470</v>
      </c>
      <c r="R3563" t="s">
        <v>163</v>
      </c>
      <c r="S3563" t="s">
        <v>4</v>
      </c>
      <c r="T3563" s="5">
        <v>0</v>
      </c>
      <c r="U3563" t="s">
        <v>7</v>
      </c>
      <c r="V3563">
        <f t="shared" si="135"/>
        <v>0</v>
      </c>
      <c r="W3563">
        <f>VLOOKUP(A3563,LISTINO!D:N,10,FALSE)</f>
        <v>4.9800000000000004</v>
      </c>
      <c r="X3563">
        <f t="shared" si="134"/>
        <v>49.800000000000004</v>
      </c>
      <c r="Y3563" s="17">
        <f>VLOOKUP(A3563,LISTINO!D:K,7,FALSE)</f>
        <v>45376</v>
      </c>
    </row>
    <row r="3564" spans="1:25" x14ac:dyDescent="0.25">
      <c r="A3564" t="s">
        <v>714</v>
      </c>
      <c r="B3564" t="s">
        <v>0</v>
      </c>
      <c r="C3564" t="s">
        <v>0</v>
      </c>
      <c r="D3564" t="s">
        <v>132</v>
      </c>
      <c r="E3564" t="s">
        <v>159</v>
      </c>
      <c r="F3564" t="s">
        <v>715</v>
      </c>
      <c r="G3564" t="s">
        <v>4</v>
      </c>
      <c r="H3564" s="2">
        <v>44663</v>
      </c>
      <c r="I3564" t="s">
        <v>5</v>
      </c>
      <c r="J3564" t="s">
        <v>5</v>
      </c>
      <c r="K3564" s="3">
        <v>10</v>
      </c>
      <c r="L3564" s="3">
        <v>10</v>
      </c>
      <c r="M3564" t="s">
        <v>4</v>
      </c>
      <c r="N3564" t="s">
        <v>4</v>
      </c>
      <c r="O3564" t="s">
        <v>4</v>
      </c>
      <c r="P3564" t="s">
        <v>2520</v>
      </c>
      <c r="Q3564" t="s">
        <v>451</v>
      </c>
      <c r="R3564" t="s">
        <v>163</v>
      </c>
      <c r="S3564" t="s">
        <v>4</v>
      </c>
      <c r="T3564" s="5">
        <v>128.69999999999999</v>
      </c>
      <c r="U3564" t="s">
        <v>7</v>
      </c>
      <c r="V3564">
        <f t="shared" si="135"/>
        <v>12.87</v>
      </c>
      <c r="W3564">
        <f>VLOOKUP(A3564,LISTINO!D:N,10,FALSE)</f>
        <v>13.5</v>
      </c>
      <c r="X3564">
        <f t="shared" si="134"/>
        <v>135</v>
      </c>
      <c r="Y3564" s="17">
        <f>VLOOKUP(A3564,LISTINO!D:K,7,FALSE)</f>
        <v>45376</v>
      </c>
    </row>
    <row r="3565" spans="1:25" x14ac:dyDescent="0.25">
      <c r="A3565" t="s">
        <v>714</v>
      </c>
      <c r="B3565" t="s">
        <v>0</v>
      </c>
      <c r="C3565" t="s">
        <v>0</v>
      </c>
      <c r="D3565" t="s">
        <v>132</v>
      </c>
      <c r="E3565" t="s">
        <v>159</v>
      </c>
      <c r="F3565" t="s">
        <v>715</v>
      </c>
      <c r="G3565" t="s">
        <v>4</v>
      </c>
      <c r="H3565" s="2">
        <v>44663</v>
      </c>
      <c r="I3565" t="s">
        <v>5</v>
      </c>
      <c r="J3565" t="s">
        <v>5</v>
      </c>
      <c r="K3565" s="3">
        <v>5</v>
      </c>
      <c r="L3565" s="3">
        <v>5</v>
      </c>
      <c r="M3565" t="s">
        <v>4</v>
      </c>
      <c r="N3565" t="s">
        <v>4</v>
      </c>
      <c r="O3565" t="s">
        <v>4</v>
      </c>
      <c r="P3565" t="s">
        <v>2520</v>
      </c>
      <c r="Q3565" t="s">
        <v>503</v>
      </c>
      <c r="R3565" t="s">
        <v>163</v>
      </c>
      <c r="S3565" t="s">
        <v>4</v>
      </c>
      <c r="T3565" s="5">
        <v>64.349999999999994</v>
      </c>
      <c r="U3565" t="s">
        <v>7</v>
      </c>
      <c r="V3565">
        <f t="shared" si="135"/>
        <v>12.87</v>
      </c>
      <c r="W3565">
        <f>VLOOKUP(A3565,LISTINO!D:N,10,FALSE)</f>
        <v>13.5</v>
      </c>
      <c r="X3565">
        <f t="shared" si="134"/>
        <v>67.5</v>
      </c>
      <c r="Y3565" s="17">
        <f>VLOOKUP(A3565,LISTINO!D:K,7,FALSE)</f>
        <v>45376</v>
      </c>
    </row>
    <row r="3566" spans="1:25" x14ac:dyDescent="0.25">
      <c r="A3566" t="s">
        <v>1310</v>
      </c>
      <c r="B3566" t="s">
        <v>0</v>
      </c>
      <c r="C3566" t="s">
        <v>0</v>
      </c>
      <c r="D3566" t="s">
        <v>132</v>
      </c>
      <c r="E3566" t="s">
        <v>159</v>
      </c>
      <c r="F3566" t="s">
        <v>1311</v>
      </c>
      <c r="G3566" t="s">
        <v>4</v>
      </c>
      <c r="H3566" s="2">
        <v>44663</v>
      </c>
      <c r="I3566" t="s">
        <v>5</v>
      </c>
      <c r="J3566" t="s">
        <v>5</v>
      </c>
      <c r="K3566" s="3">
        <v>50</v>
      </c>
      <c r="L3566" s="3">
        <v>50</v>
      </c>
      <c r="M3566" t="s">
        <v>4</v>
      </c>
      <c r="N3566" t="s">
        <v>4</v>
      </c>
      <c r="O3566" t="s">
        <v>4</v>
      </c>
      <c r="P3566" t="s">
        <v>2522</v>
      </c>
      <c r="Q3566" t="s">
        <v>10</v>
      </c>
      <c r="R3566" t="s">
        <v>163</v>
      </c>
      <c r="S3566" t="s">
        <v>4</v>
      </c>
      <c r="T3566" s="5">
        <v>64</v>
      </c>
      <c r="U3566" t="s">
        <v>7</v>
      </c>
      <c r="V3566">
        <f t="shared" si="135"/>
        <v>1.28</v>
      </c>
      <c r="W3566">
        <f>VLOOKUP(A3566,LISTINO!D:N,10,FALSE)</f>
        <v>2.1</v>
      </c>
      <c r="X3566">
        <f t="shared" si="134"/>
        <v>105</v>
      </c>
      <c r="Y3566" s="17">
        <f>VLOOKUP(A3566,LISTINO!D:K,7,FALSE)</f>
        <v>45376</v>
      </c>
    </row>
    <row r="3567" spans="1:25" x14ac:dyDescent="0.25">
      <c r="A3567" t="s">
        <v>625</v>
      </c>
      <c r="B3567" t="s">
        <v>0</v>
      </c>
      <c r="C3567" t="s">
        <v>0</v>
      </c>
      <c r="D3567" t="s">
        <v>132</v>
      </c>
      <c r="E3567" t="s">
        <v>159</v>
      </c>
      <c r="F3567" t="s">
        <v>626</v>
      </c>
      <c r="G3567" t="s">
        <v>4</v>
      </c>
      <c r="H3567" s="2">
        <v>44663</v>
      </c>
      <c r="I3567" t="s">
        <v>5</v>
      </c>
      <c r="J3567" t="s">
        <v>5</v>
      </c>
      <c r="K3567" s="3">
        <v>200</v>
      </c>
      <c r="L3567" s="3">
        <v>200</v>
      </c>
      <c r="M3567" t="s">
        <v>4</v>
      </c>
      <c r="N3567" t="s">
        <v>4</v>
      </c>
      <c r="O3567" t="s">
        <v>4</v>
      </c>
      <c r="P3567" t="s">
        <v>2522</v>
      </c>
      <c r="Q3567" t="s">
        <v>6</v>
      </c>
      <c r="R3567" t="s">
        <v>163</v>
      </c>
      <c r="S3567" t="s">
        <v>4</v>
      </c>
      <c r="T3567" s="5">
        <v>274</v>
      </c>
      <c r="U3567" t="s">
        <v>7</v>
      </c>
      <c r="V3567">
        <f t="shared" si="135"/>
        <v>1.37</v>
      </c>
      <c r="W3567">
        <f>VLOOKUP(A3567,LISTINO!D:N,10,FALSE)</f>
        <v>2</v>
      </c>
      <c r="X3567">
        <f t="shared" si="134"/>
        <v>400</v>
      </c>
      <c r="Y3567" s="17">
        <f>VLOOKUP(A3567,LISTINO!D:K,7,FALSE)</f>
        <v>45376</v>
      </c>
    </row>
    <row r="3568" spans="1:25" x14ac:dyDescent="0.25">
      <c r="A3568" t="s">
        <v>627</v>
      </c>
      <c r="B3568" t="s">
        <v>0</v>
      </c>
      <c r="C3568" t="s">
        <v>0</v>
      </c>
      <c r="D3568" t="s">
        <v>132</v>
      </c>
      <c r="E3568" t="s">
        <v>159</v>
      </c>
      <c r="F3568" t="s">
        <v>628</v>
      </c>
      <c r="G3568" t="s">
        <v>4</v>
      </c>
      <c r="H3568" s="2">
        <v>44663</v>
      </c>
      <c r="I3568" t="s">
        <v>5</v>
      </c>
      <c r="J3568" t="s">
        <v>5</v>
      </c>
      <c r="K3568" s="3">
        <v>20</v>
      </c>
      <c r="L3568" s="3">
        <v>20</v>
      </c>
      <c r="M3568" t="s">
        <v>4</v>
      </c>
      <c r="N3568" t="s">
        <v>4</v>
      </c>
      <c r="O3568" t="s">
        <v>4</v>
      </c>
      <c r="P3568" t="s">
        <v>2522</v>
      </c>
      <c r="Q3568" t="s">
        <v>13</v>
      </c>
      <c r="R3568" t="s">
        <v>163</v>
      </c>
      <c r="S3568" t="s">
        <v>4</v>
      </c>
      <c r="T3568" s="5">
        <v>0</v>
      </c>
      <c r="U3568" t="s">
        <v>7</v>
      </c>
      <c r="V3568">
        <f t="shared" si="135"/>
        <v>0</v>
      </c>
      <c r="W3568">
        <f>VLOOKUP(A3568,LISTINO!D:N,10,FALSE)</f>
        <v>4.5999999999999996</v>
      </c>
      <c r="X3568">
        <f t="shared" si="134"/>
        <v>92</v>
      </c>
      <c r="Y3568" s="17">
        <f>VLOOKUP(A3568,LISTINO!D:K,7,FALSE)</f>
        <v>45376</v>
      </c>
    </row>
    <row r="3569" spans="1:25" x14ac:dyDescent="0.25">
      <c r="A3569" t="s">
        <v>627</v>
      </c>
      <c r="B3569" t="s">
        <v>0</v>
      </c>
      <c r="C3569" t="s">
        <v>0</v>
      </c>
      <c r="D3569" t="s">
        <v>132</v>
      </c>
      <c r="E3569" t="s">
        <v>159</v>
      </c>
      <c r="F3569" t="s">
        <v>628</v>
      </c>
      <c r="G3569" t="s">
        <v>4</v>
      </c>
      <c r="H3569" s="2">
        <v>44663</v>
      </c>
      <c r="I3569" t="s">
        <v>5</v>
      </c>
      <c r="J3569" t="s">
        <v>5</v>
      </c>
      <c r="K3569" s="3">
        <v>20</v>
      </c>
      <c r="L3569" s="3">
        <v>20</v>
      </c>
      <c r="M3569" t="s">
        <v>4</v>
      </c>
      <c r="N3569" t="s">
        <v>4</v>
      </c>
      <c r="O3569" t="s">
        <v>4</v>
      </c>
      <c r="P3569" t="s">
        <v>2522</v>
      </c>
      <c r="Q3569" t="s">
        <v>460</v>
      </c>
      <c r="R3569" t="s">
        <v>163</v>
      </c>
      <c r="S3569" t="s">
        <v>4</v>
      </c>
      <c r="T3569" s="5">
        <v>0</v>
      </c>
      <c r="U3569" t="s">
        <v>7</v>
      </c>
      <c r="V3569">
        <f t="shared" si="135"/>
        <v>0</v>
      </c>
      <c r="W3569">
        <f>VLOOKUP(A3569,LISTINO!D:N,10,FALSE)</f>
        <v>4.5999999999999996</v>
      </c>
      <c r="X3569">
        <f t="shared" si="134"/>
        <v>92</v>
      </c>
      <c r="Y3569" s="17">
        <f>VLOOKUP(A3569,LISTINO!D:K,7,FALSE)</f>
        <v>45376</v>
      </c>
    </row>
    <row r="3570" spans="1:25" x14ac:dyDescent="0.25">
      <c r="A3570" t="s">
        <v>629</v>
      </c>
      <c r="B3570" t="s">
        <v>0</v>
      </c>
      <c r="C3570" t="s">
        <v>0</v>
      </c>
      <c r="D3570" t="s">
        <v>132</v>
      </c>
      <c r="E3570" t="s">
        <v>159</v>
      </c>
      <c r="F3570" t="s">
        <v>630</v>
      </c>
      <c r="G3570" t="s">
        <v>4</v>
      </c>
      <c r="H3570" s="2">
        <v>44663</v>
      </c>
      <c r="I3570" t="s">
        <v>5</v>
      </c>
      <c r="J3570" t="s">
        <v>5</v>
      </c>
      <c r="K3570" s="3">
        <v>30</v>
      </c>
      <c r="L3570" s="3">
        <v>30</v>
      </c>
      <c r="M3570" t="s">
        <v>4</v>
      </c>
      <c r="N3570" t="s">
        <v>4</v>
      </c>
      <c r="O3570" t="s">
        <v>4</v>
      </c>
      <c r="P3570" t="s">
        <v>2520</v>
      </c>
      <c r="Q3570" t="s">
        <v>44</v>
      </c>
      <c r="R3570" t="s">
        <v>163</v>
      </c>
      <c r="S3570" t="s">
        <v>4</v>
      </c>
      <c r="T3570" s="5">
        <v>0</v>
      </c>
      <c r="U3570" t="s">
        <v>7</v>
      </c>
      <c r="V3570">
        <f t="shared" si="135"/>
        <v>0</v>
      </c>
      <c r="W3570">
        <f>VLOOKUP(A3570,LISTINO!D:N,10,FALSE)</f>
        <v>15.27</v>
      </c>
      <c r="X3570">
        <f t="shared" si="134"/>
        <v>458.09999999999997</v>
      </c>
      <c r="Y3570" s="17">
        <f>VLOOKUP(A3570,LISTINO!D:K,7,FALSE)</f>
        <v>45376</v>
      </c>
    </row>
    <row r="3571" spans="1:25" x14ac:dyDescent="0.25">
      <c r="A3571" t="s">
        <v>629</v>
      </c>
      <c r="B3571" t="s">
        <v>0</v>
      </c>
      <c r="C3571" t="s">
        <v>0</v>
      </c>
      <c r="D3571" t="s">
        <v>132</v>
      </c>
      <c r="E3571" t="s">
        <v>159</v>
      </c>
      <c r="F3571" t="s">
        <v>630</v>
      </c>
      <c r="G3571" t="s">
        <v>4</v>
      </c>
      <c r="H3571" s="2">
        <v>44663</v>
      </c>
      <c r="I3571" t="s">
        <v>5</v>
      </c>
      <c r="J3571" t="s">
        <v>5</v>
      </c>
      <c r="K3571" s="3">
        <v>2</v>
      </c>
      <c r="L3571" s="3">
        <v>2</v>
      </c>
      <c r="M3571" t="s">
        <v>4</v>
      </c>
      <c r="N3571" t="s">
        <v>4</v>
      </c>
      <c r="O3571" t="s">
        <v>4</v>
      </c>
      <c r="P3571" t="s">
        <v>2520</v>
      </c>
      <c r="Q3571" t="s">
        <v>45</v>
      </c>
      <c r="R3571" t="s">
        <v>163</v>
      </c>
      <c r="S3571" t="s">
        <v>4</v>
      </c>
      <c r="T3571" s="5">
        <v>0</v>
      </c>
      <c r="U3571" t="s">
        <v>7</v>
      </c>
      <c r="V3571">
        <f t="shared" si="135"/>
        <v>0</v>
      </c>
      <c r="W3571">
        <f>VLOOKUP(A3571,LISTINO!D:N,10,FALSE)</f>
        <v>15.27</v>
      </c>
      <c r="X3571">
        <f t="shared" si="134"/>
        <v>30.54</v>
      </c>
      <c r="Y3571" s="17">
        <f>VLOOKUP(A3571,LISTINO!D:K,7,FALSE)</f>
        <v>45376</v>
      </c>
    </row>
    <row r="3572" spans="1:25" x14ac:dyDescent="0.25">
      <c r="A3572" t="s">
        <v>633</v>
      </c>
      <c r="B3572" t="s">
        <v>0</v>
      </c>
      <c r="C3572" t="s">
        <v>0</v>
      </c>
      <c r="D3572" t="s">
        <v>132</v>
      </c>
      <c r="E3572" t="s">
        <v>159</v>
      </c>
      <c r="F3572" t="s">
        <v>634</v>
      </c>
      <c r="G3572" t="s">
        <v>4</v>
      </c>
      <c r="H3572" s="2">
        <v>44663</v>
      </c>
      <c r="I3572" t="s">
        <v>5</v>
      </c>
      <c r="J3572" t="s">
        <v>5</v>
      </c>
      <c r="K3572" s="3">
        <v>2</v>
      </c>
      <c r="L3572" s="3">
        <v>2</v>
      </c>
      <c r="M3572" t="s">
        <v>4</v>
      </c>
      <c r="N3572" t="s">
        <v>4</v>
      </c>
      <c r="O3572" t="s">
        <v>4</v>
      </c>
      <c r="P3572" t="s">
        <v>2522</v>
      </c>
      <c r="Q3572" t="s">
        <v>445</v>
      </c>
      <c r="R3572" t="s">
        <v>163</v>
      </c>
      <c r="S3572" t="s">
        <v>4</v>
      </c>
      <c r="T3572" s="5">
        <v>0</v>
      </c>
      <c r="U3572" t="s">
        <v>7</v>
      </c>
      <c r="V3572">
        <f t="shared" si="135"/>
        <v>0</v>
      </c>
      <c r="W3572">
        <f>VLOOKUP(A3572,LISTINO!D:N,10,FALSE)</f>
        <v>24.42</v>
      </c>
      <c r="X3572">
        <f t="shared" si="134"/>
        <v>48.84</v>
      </c>
      <c r="Y3572" s="17">
        <f>VLOOKUP(A3572,LISTINO!D:K,7,FALSE)</f>
        <v>45383</v>
      </c>
    </row>
    <row r="3573" spans="1:25" x14ac:dyDescent="0.25">
      <c r="A3573" t="s">
        <v>633</v>
      </c>
      <c r="B3573" t="s">
        <v>0</v>
      </c>
      <c r="C3573" t="s">
        <v>0</v>
      </c>
      <c r="D3573" t="s">
        <v>132</v>
      </c>
      <c r="E3573" t="s">
        <v>159</v>
      </c>
      <c r="F3573" t="s">
        <v>634</v>
      </c>
      <c r="G3573" t="s">
        <v>4</v>
      </c>
      <c r="H3573" s="2">
        <v>44663</v>
      </c>
      <c r="I3573" t="s">
        <v>5</v>
      </c>
      <c r="J3573" t="s">
        <v>5</v>
      </c>
      <c r="K3573" s="3">
        <v>30</v>
      </c>
      <c r="L3573" s="3">
        <v>30</v>
      </c>
      <c r="M3573" t="s">
        <v>4</v>
      </c>
      <c r="N3573" t="s">
        <v>4</v>
      </c>
      <c r="O3573" t="s">
        <v>4</v>
      </c>
      <c r="P3573" t="s">
        <v>2522</v>
      </c>
      <c r="Q3573" t="s">
        <v>433</v>
      </c>
      <c r="R3573" t="s">
        <v>163</v>
      </c>
      <c r="S3573" t="s">
        <v>4</v>
      </c>
      <c r="T3573" s="5">
        <v>0</v>
      </c>
      <c r="U3573" t="s">
        <v>7</v>
      </c>
      <c r="V3573">
        <f t="shared" si="135"/>
        <v>0</v>
      </c>
      <c r="W3573">
        <f>VLOOKUP(A3573,LISTINO!D:N,10,FALSE)</f>
        <v>24.42</v>
      </c>
      <c r="X3573">
        <f t="shared" si="134"/>
        <v>732.6</v>
      </c>
      <c r="Y3573" s="17">
        <f>VLOOKUP(A3573,LISTINO!D:K,7,FALSE)</f>
        <v>45383</v>
      </c>
    </row>
    <row r="3574" spans="1:25" x14ac:dyDescent="0.25">
      <c r="A3574" t="s">
        <v>1231</v>
      </c>
      <c r="B3574" t="s">
        <v>0</v>
      </c>
      <c r="C3574" t="s">
        <v>1</v>
      </c>
      <c r="D3574" t="s">
        <v>132</v>
      </c>
      <c r="E3574" t="s">
        <v>159</v>
      </c>
      <c r="F3574" t="s">
        <v>1232</v>
      </c>
      <c r="G3574" t="s">
        <v>4</v>
      </c>
      <c r="H3574" s="2">
        <v>44663</v>
      </c>
      <c r="I3574" t="s">
        <v>5</v>
      </c>
      <c r="J3574" t="s">
        <v>5</v>
      </c>
      <c r="K3574" s="3">
        <v>200</v>
      </c>
      <c r="L3574" s="3">
        <v>200</v>
      </c>
      <c r="M3574" t="s">
        <v>4</v>
      </c>
      <c r="N3574" t="s">
        <v>4</v>
      </c>
      <c r="O3574" t="s">
        <v>4</v>
      </c>
      <c r="P3574" t="s">
        <v>2520</v>
      </c>
      <c r="Q3574" t="s">
        <v>242</v>
      </c>
      <c r="R3574" t="s">
        <v>163</v>
      </c>
      <c r="S3574" t="s">
        <v>4</v>
      </c>
      <c r="T3574" s="5">
        <v>468</v>
      </c>
      <c r="U3574" t="s">
        <v>7</v>
      </c>
      <c r="V3574">
        <f t="shared" ref="V3574:V3614" si="136" xml:space="preserve"> T3574/K3574</f>
        <v>2.34</v>
      </c>
      <c r="W3574">
        <f>VLOOKUP(A3574,LISTINO!D:N,10,FALSE)</f>
        <v>2.83</v>
      </c>
      <c r="X3574">
        <f t="shared" si="134"/>
        <v>566</v>
      </c>
      <c r="Y3574" s="17">
        <f>VLOOKUP(A3574,LISTINO!D:K,7,FALSE)</f>
        <v>45376</v>
      </c>
    </row>
    <row r="3575" spans="1:25" x14ac:dyDescent="0.25">
      <c r="A3575" t="s">
        <v>1862</v>
      </c>
      <c r="B3575" t="s">
        <v>0</v>
      </c>
      <c r="C3575" t="s">
        <v>0</v>
      </c>
      <c r="D3575" t="s">
        <v>132</v>
      </c>
      <c r="E3575" t="s">
        <v>159</v>
      </c>
      <c r="F3575" t="s">
        <v>1863</v>
      </c>
      <c r="G3575" t="s">
        <v>4</v>
      </c>
      <c r="H3575" s="2">
        <v>44663</v>
      </c>
      <c r="I3575" t="s">
        <v>5</v>
      </c>
      <c r="J3575" t="s">
        <v>5</v>
      </c>
      <c r="K3575" s="3">
        <v>6</v>
      </c>
      <c r="L3575" s="3">
        <v>6</v>
      </c>
      <c r="M3575" t="s">
        <v>4</v>
      </c>
      <c r="N3575" t="s">
        <v>4</v>
      </c>
      <c r="O3575" t="s">
        <v>4</v>
      </c>
      <c r="P3575" t="s">
        <v>2520</v>
      </c>
      <c r="Q3575" t="s">
        <v>445</v>
      </c>
      <c r="R3575" t="s">
        <v>163</v>
      </c>
      <c r="S3575" t="s">
        <v>4</v>
      </c>
      <c r="T3575" s="5">
        <v>16.62</v>
      </c>
      <c r="U3575" t="s">
        <v>7</v>
      </c>
      <c r="V3575">
        <f t="shared" si="136"/>
        <v>2.77</v>
      </c>
      <c r="W3575">
        <f>VLOOKUP(A3575,LISTINO!D:N,10,FALSE)</f>
        <v>3.9</v>
      </c>
      <c r="X3575">
        <f t="shared" si="134"/>
        <v>23.4</v>
      </c>
      <c r="Y3575" s="17">
        <f>VLOOKUP(A3575,LISTINO!D:K,7,FALSE)</f>
        <v>45376</v>
      </c>
    </row>
    <row r="3576" spans="1:25" x14ac:dyDescent="0.25">
      <c r="A3576" t="s">
        <v>838</v>
      </c>
      <c r="B3576" t="s">
        <v>0</v>
      </c>
      <c r="C3576" t="s">
        <v>0</v>
      </c>
      <c r="D3576" t="s">
        <v>132</v>
      </c>
      <c r="E3576" t="s">
        <v>159</v>
      </c>
      <c r="F3576" t="s">
        <v>839</v>
      </c>
      <c r="G3576" t="s">
        <v>4</v>
      </c>
      <c r="H3576" s="2">
        <v>44663</v>
      </c>
      <c r="I3576" t="s">
        <v>5</v>
      </c>
      <c r="J3576" t="s">
        <v>5</v>
      </c>
      <c r="K3576" s="3">
        <v>10</v>
      </c>
      <c r="L3576" s="3">
        <v>10</v>
      </c>
      <c r="M3576" t="s">
        <v>4</v>
      </c>
      <c r="N3576" t="s">
        <v>4</v>
      </c>
      <c r="O3576" t="s">
        <v>4</v>
      </c>
      <c r="P3576" t="s">
        <v>2522</v>
      </c>
      <c r="Q3576" t="s">
        <v>44</v>
      </c>
      <c r="R3576" t="s">
        <v>163</v>
      </c>
      <c r="S3576" t="s">
        <v>4</v>
      </c>
      <c r="T3576" s="5">
        <v>0</v>
      </c>
      <c r="U3576" t="s">
        <v>7</v>
      </c>
      <c r="V3576">
        <f t="shared" si="136"/>
        <v>0</v>
      </c>
      <c r="W3576">
        <f>VLOOKUP(A3576,LISTINO!D:N,10,FALSE)</f>
        <v>31.53</v>
      </c>
      <c r="X3576">
        <f t="shared" si="134"/>
        <v>315.3</v>
      </c>
      <c r="Y3576" s="17">
        <f>VLOOKUP(A3576,LISTINO!D:K,7,FALSE)</f>
        <v>45376</v>
      </c>
    </row>
    <row r="3577" spans="1:25" x14ac:dyDescent="0.25">
      <c r="A3577" t="s">
        <v>838</v>
      </c>
      <c r="B3577" t="s">
        <v>0</v>
      </c>
      <c r="C3577" t="s">
        <v>0</v>
      </c>
      <c r="D3577" t="s">
        <v>132</v>
      </c>
      <c r="E3577" t="s">
        <v>159</v>
      </c>
      <c r="F3577" t="s">
        <v>839</v>
      </c>
      <c r="G3577" t="s">
        <v>4</v>
      </c>
      <c r="H3577" s="2">
        <v>44663</v>
      </c>
      <c r="I3577" t="s">
        <v>5</v>
      </c>
      <c r="J3577" t="s">
        <v>5</v>
      </c>
      <c r="K3577" s="3">
        <v>2</v>
      </c>
      <c r="L3577" s="3">
        <v>2</v>
      </c>
      <c r="M3577" t="s">
        <v>4</v>
      </c>
      <c r="N3577" t="s">
        <v>4</v>
      </c>
      <c r="O3577" t="s">
        <v>4</v>
      </c>
      <c r="P3577" t="s">
        <v>2522</v>
      </c>
      <c r="Q3577" t="s">
        <v>45</v>
      </c>
      <c r="R3577" t="s">
        <v>163</v>
      </c>
      <c r="S3577" t="s">
        <v>4</v>
      </c>
      <c r="T3577" s="5">
        <v>0</v>
      </c>
      <c r="U3577" t="s">
        <v>7</v>
      </c>
      <c r="V3577">
        <f t="shared" si="136"/>
        <v>0</v>
      </c>
      <c r="W3577">
        <f>VLOOKUP(A3577,LISTINO!D:N,10,FALSE)</f>
        <v>31.53</v>
      </c>
      <c r="X3577">
        <f t="shared" si="134"/>
        <v>63.06</v>
      </c>
      <c r="Y3577" s="17">
        <f>VLOOKUP(A3577,LISTINO!D:K,7,FALSE)</f>
        <v>45376</v>
      </c>
    </row>
    <row r="3578" spans="1:25" x14ac:dyDescent="0.25">
      <c r="A3578" t="s">
        <v>1003</v>
      </c>
      <c r="B3578" t="s">
        <v>0</v>
      </c>
      <c r="C3578" t="s">
        <v>0</v>
      </c>
      <c r="D3578" t="s">
        <v>132</v>
      </c>
      <c r="E3578" t="s">
        <v>159</v>
      </c>
      <c r="F3578" t="s">
        <v>1004</v>
      </c>
      <c r="G3578" t="s">
        <v>4</v>
      </c>
      <c r="H3578" s="2">
        <v>44663</v>
      </c>
      <c r="I3578" t="s">
        <v>5</v>
      </c>
      <c r="J3578" t="s">
        <v>5</v>
      </c>
      <c r="K3578" s="3">
        <v>10</v>
      </c>
      <c r="L3578" s="3">
        <v>10</v>
      </c>
      <c r="M3578" t="s">
        <v>4</v>
      </c>
      <c r="N3578" t="s">
        <v>4</v>
      </c>
      <c r="O3578" t="s">
        <v>4</v>
      </c>
      <c r="P3578" t="s">
        <v>2520</v>
      </c>
      <c r="Q3578" t="s">
        <v>383</v>
      </c>
      <c r="R3578" t="s">
        <v>163</v>
      </c>
      <c r="S3578" t="s">
        <v>4</v>
      </c>
      <c r="T3578" s="5">
        <v>0</v>
      </c>
      <c r="U3578" t="s">
        <v>7</v>
      </c>
      <c r="V3578">
        <f t="shared" si="136"/>
        <v>0</v>
      </c>
      <c r="W3578">
        <f>VLOOKUP(A3578,LISTINO!D:N,10,FALSE)</f>
        <v>14</v>
      </c>
      <c r="X3578">
        <f t="shared" si="134"/>
        <v>140</v>
      </c>
      <c r="Y3578" s="17">
        <f>VLOOKUP(A3578,LISTINO!D:K,7,FALSE)</f>
        <v>45376</v>
      </c>
    </row>
    <row r="3579" spans="1:25" x14ac:dyDescent="0.25">
      <c r="A3579" t="s">
        <v>722</v>
      </c>
      <c r="B3579" t="s">
        <v>0</v>
      </c>
      <c r="C3579" t="s">
        <v>0</v>
      </c>
      <c r="D3579" t="s">
        <v>132</v>
      </c>
      <c r="E3579" t="s">
        <v>159</v>
      </c>
      <c r="F3579" t="s">
        <v>723</v>
      </c>
      <c r="G3579" t="s">
        <v>4</v>
      </c>
      <c r="H3579" s="2">
        <v>44663</v>
      </c>
      <c r="I3579" t="s">
        <v>5</v>
      </c>
      <c r="J3579" t="s">
        <v>5</v>
      </c>
      <c r="K3579" s="3">
        <v>30</v>
      </c>
      <c r="L3579" s="3">
        <v>30</v>
      </c>
      <c r="M3579" t="s">
        <v>4</v>
      </c>
      <c r="N3579" t="s">
        <v>4</v>
      </c>
      <c r="O3579" t="s">
        <v>4</v>
      </c>
      <c r="P3579" t="s">
        <v>2520</v>
      </c>
      <c r="Q3579" t="s">
        <v>473</v>
      </c>
      <c r="R3579" t="s">
        <v>163</v>
      </c>
      <c r="S3579" t="s">
        <v>4</v>
      </c>
      <c r="T3579" s="5">
        <v>0</v>
      </c>
      <c r="U3579" t="s">
        <v>7</v>
      </c>
      <c r="V3579">
        <f t="shared" si="136"/>
        <v>0</v>
      </c>
      <c r="W3579">
        <f>VLOOKUP(A3579,LISTINO!D:N,10,FALSE)</f>
        <v>3.65</v>
      </c>
      <c r="X3579">
        <f t="shared" si="134"/>
        <v>109.5</v>
      </c>
      <c r="Y3579" s="17">
        <f>VLOOKUP(A3579,LISTINO!D:K,7,FALSE)</f>
        <v>45376</v>
      </c>
    </row>
    <row r="3580" spans="1:25" x14ac:dyDescent="0.25">
      <c r="A3580" t="s">
        <v>647</v>
      </c>
      <c r="B3580" t="s">
        <v>0</v>
      </c>
      <c r="C3580" t="s">
        <v>0</v>
      </c>
      <c r="D3580" t="s">
        <v>132</v>
      </c>
      <c r="E3580" t="s">
        <v>159</v>
      </c>
      <c r="F3580" t="s">
        <v>648</v>
      </c>
      <c r="G3580" t="s">
        <v>4</v>
      </c>
      <c r="H3580" s="2">
        <v>44663</v>
      </c>
      <c r="I3580" t="s">
        <v>5</v>
      </c>
      <c r="J3580" t="s">
        <v>5</v>
      </c>
      <c r="K3580" s="3">
        <v>390</v>
      </c>
      <c r="L3580" s="3">
        <v>390</v>
      </c>
      <c r="M3580" t="s">
        <v>4</v>
      </c>
      <c r="N3580" t="s">
        <v>4</v>
      </c>
      <c r="O3580" t="s">
        <v>4</v>
      </c>
      <c r="P3580" t="s">
        <v>2522</v>
      </c>
      <c r="Q3580" t="s">
        <v>14</v>
      </c>
      <c r="R3580" t="s">
        <v>163</v>
      </c>
      <c r="S3580" t="s">
        <v>4</v>
      </c>
      <c r="T3580" s="5">
        <v>1072.5</v>
      </c>
      <c r="U3580" t="s">
        <v>7</v>
      </c>
      <c r="V3580">
        <f t="shared" si="136"/>
        <v>2.75</v>
      </c>
      <c r="W3580">
        <f>VLOOKUP(A3580,LISTINO!D:N,10,FALSE)</f>
        <v>2.23</v>
      </c>
      <c r="X3580">
        <f t="shared" si="134"/>
        <v>869.7</v>
      </c>
      <c r="Y3580" s="17">
        <f>VLOOKUP(A3580,LISTINO!D:K,7,FALSE)</f>
        <v>45376</v>
      </c>
    </row>
    <row r="3581" spans="1:25" x14ac:dyDescent="0.25">
      <c r="A3581" t="s">
        <v>651</v>
      </c>
      <c r="B3581" t="s">
        <v>0</v>
      </c>
      <c r="C3581" t="s">
        <v>0</v>
      </c>
      <c r="D3581" t="s">
        <v>132</v>
      </c>
      <c r="E3581" t="s">
        <v>159</v>
      </c>
      <c r="F3581" t="s">
        <v>652</v>
      </c>
      <c r="G3581" t="s">
        <v>4</v>
      </c>
      <c r="H3581" s="2">
        <v>44663</v>
      </c>
      <c r="I3581" t="s">
        <v>5</v>
      </c>
      <c r="J3581" t="s">
        <v>5</v>
      </c>
      <c r="K3581" s="3">
        <v>60</v>
      </c>
      <c r="L3581" s="3">
        <v>60</v>
      </c>
      <c r="M3581" t="s">
        <v>4</v>
      </c>
      <c r="N3581" t="s">
        <v>4</v>
      </c>
      <c r="O3581" t="s">
        <v>4</v>
      </c>
      <c r="P3581" t="s">
        <v>2522</v>
      </c>
      <c r="Q3581" t="s">
        <v>448</v>
      </c>
      <c r="R3581" t="s">
        <v>163</v>
      </c>
      <c r="S3581" t="s">
        <v>4</v>
      </c>
      <c r="T3581" s="5">
        <v>143.4</v>
      </c>
      <c r="U3581" t="s">
        <v>7</v>
      </c>
      <c r="V3581">
        <f t="shared" si="136"/>
        <v>2.39</v>
      </c>
      <c r="W3581">
        <f>VLOOKUP(A3581,LISTINO!D:N,10,FALSE)</f>
        <v>4.22</v>
      </c>
      <c r="X3581">
        <f t="shared" si="134"/>
        <v>253.2</v>
      </c>
      <c r="Y3581" s="17">
        <f>VLOOKUP(A3581,LISTINO!D:K,7,FALSE)</f>
        <v>45376</v>
      </c>
    </row>
    <row r="3582" spans="1:25" x14ac:dyDescent="0.25">
      <c r="A3582" t="s">
        <v>653</v>
      </c>
      <c r="B3582" t="s">
        <v>0</v>
      </c>
      <c r="C3582" t="s">
        <v>0</v>
      </c>
      <c r="D3582" t="s">
        <v>132</v>
      </c>
      <c r="E3582" t="s">
        <v>159</v>
      </c>
      <c r="F3582" t="s">
        <v>654</v>
      </c>
      <c r="G3582" t="s">
        <v>4</v>
      </c>
      <c r="H3582" s="2">
        <v>44663</v>
      </c>
      <c r="I3582" t="s">
        <v>5</v>
      </c>
      <c r="J3582" t="s">
        <v>5</v>
      </c>
      <c r="K3582" s="3">
        <v>104</v>
      </c>
      <c r="L3582" s="3">
        <v>104</v>
      </c>
      <c r="M3582" t="s">
        <v>4</v>
      </c>
      <c r="N3582" t="s">
        <v>4</v>
      </c>
      <c r="O3582" t="s">
        <v>4</v>
      </c>
      <c r="P3582" t="s">
        <v>2522</v>
      </c>
      <c r="Q3582" t="s">
        <v>473</v>
      </c>
      <c r="R3582" t="s">
        <v>163</v>
      </c>
      <c r="S3582" t="s">
        <v>4</v>
      </c>
      <c r="T3582" s="5">
        <v>550.16</v>
      </c>
      <c r="U3582" t="s">
        <v>7</v>
      </c>
      <c r="V3582">
        <f t="shared" si="136"/>
        <v>5.29</v>
      </c>
      <c r="W3582">
        <f>VLOOKUP(A3582,LISTINO!D:N,10,FALSE)</f>
        <v>6.16</v>
      </c>
      <c r="X3582">
        <f t="shared" si="134"/>
        <v>640.64</v>
      </c>
      <c r="Y3582" s="17">
        <f>VLOOKUP(A3582,LISTINO!D:K,7,FALSE)</f>
        <v>45376</v>
      </c>
    </row>
    <row r="3583" spans="1:25" x14ac:dyDescent="0.25">
      <c r="A3583" t="s">
        <v>655</v>
      </c>
      <c r="B3583" t="s">
        <v>0</v>
      </c>
      <c r="C3583" t="s">
        <v>0</v>
      </c>
      <c r="D3583" t="s">
        <v>132</v>
      </c>
      <c r="E3583" t="s">
        <v>159</v>
      </c>
      <c r="F3583" t="s">
        <v>656</v>
      </c>
      <c r="G3583" t="s">
        <v>4</v>
      </c>
      <c r="H3583" s="2">
        <v>44663</v>
      </c>
      <c r="I3583" t="s">
        <v>5</v>
      </c>
      <c r="J3583" t="s">
        <v>5</v>
      </c>
      <c r="K3583" s="3">
        <v>10</v>
      </c>
      <c r="L3583" s="3">
        <v>10</v>
      </c>
      <c r="M3583" t="s">
        <v>4</v>
      </c>
      <c r="N3583" t="s">
        <v>4</v>
      </c>
      <c r="O3583" t="s">
        <v>4</v>
      </c>
      <c r="P3583" t="s">
        <v>2520</v>
      </c>
      <c r="Q3583" t="s">
        <v>239</v>
      </c>
      <c r="R3583" t="s">
        <v>163</v>
      </c>
      <c r="S3583" t="s">
        <v>4</v>
      </c>
      <c r="T3583" s="5">
        <v>0</v>
      </c>
      <c r="U3583" t="s">
        <v>7</v>
      </c>
      <c r="V3583">
        <f t="shared" si="136"/>
        <v>0</v>
      </c>
      <c r="W3583">
        <f>VLOOKUP(A3583,LISTINO!D:N,10,FALSE)</f>
        <v>16.04</v>
      </c>
      <c r="X3583">
        <f t="shared" si="134"/>
        <v>160.39999999999998</v>
      </c>
      <c r="Y3583" s="17">
        <f>VLOOKUP(A3583,LISTINO!D:K,7,FALSE)</f>
        <v>45292</v>
      </c>
    </row>
    <row r="3584" spans="1:25" x14ac:dyDescent="0.25">
      <c r="A3584" t="s">
        <v>938</v>
      </c>
      <c r="B3584" t="s">
        <v>0</v>
      </c>
      <c r="C3584" t="s">
        <v>0</v>
      </c>
      <c r="D3584" t="s">
        <v>132</v>
      </c>
      <c r="E3584" t="s">
        <v>159</v>
      </c>
      <c r="F3584" t="s">
        <v>939</v>
      </c>
      <c r="G3584" t="s">
        <v>4</v>
      </c>
      <c r="H3584" s="2">
        <v>44663</v>
      </c>
      <c r="I3584" t="s">
        <v>5</v>
      </c>
      <c r="J3584" t="s">
        <v>5</v>
      </c>
      <c r="K3584" s="3">
        <v>30</v>
      </c>
      <c r="L3584" s="3">
        <v>30</v>
      </c>
      <c r="M3584" t="s">
        <v>4</v>
      </c>
      <c r="N3584" t="s">
        <v>4</v>
      </c>
      <c r="O3584" t="s">
        <v>4</v>
      </c>
      <c r="P3584" t="s">
        <v>2522</v>
      </c>
      <c r="Q3584" t="s">
        <v>21</v>
      </c>
      <c r="R3584" t="s">
        <v>163</v>
      </c>
      <c r="S3584" t="s">
        <v>4</v>
      </c>
      <c r="T3584" s="5">
        <v>402</v>
      </c>
      <c r="U3584" t="s">
        <v>7</v>
      </c>
      <c r="V3584">
        <f t="shared" si="136"/>
        <v>13.4</v>
      </c>
      <c r="W3584">
        <f>VLOOKUP(A3584,LISTINO!D:N,10,FALSE)</f>
        <v>8.91</v>
      </c>
      <c r="X3584">
        <f t="shared" si="134"/>
        <v>267.3</v>
      </c>
      <c r="Y3584" s="17">
        <f>VLOOKUP(A3584,LISTINO!D:K,7,FALSE)</f>
        <v>45376</v>
      </c>
    </row>
    <row r="3585" spans="1:25" x14ac:dyDescent="0.25">
      <c r="A3585" t="s">
        <v>2048</v>
      </c>
      <c r="B3585" t="s">
        <v>0</v>
      </c>
      <c r="C3585" t="s">
        <v>0</v>
      </c>
      <c r="D3585" t="s">
        <v>132</v>
      </c>
      <c r="E3585" t="s">
        <v>159</v>
      </c>
      <c r="F3585" t="s">
        <v>2049</v>
      </c>
      <c r="G3585" t="s">
        <v>4</v>
      </c>
      <c r="H3585" s="2">
        <v>44663</v>
      </c>
      <c r="I3585" t="s">
        <v>5</v>
      </c>
      <c r="J3585" t="s">
        <v>5</v>
      </c>
      <c r="K3585" s="3">
        <v>25</v>
      </c>
      <c r="L3585" s="3">
        <v>25</v>
      </c>
      <c r="M3585" t="s">
        <v>4</v>
      </c>
      <c r="N3585" t="s">
        <v>4</v>
      </c>
      <c r="O3585" t="s">
        <v>4</v>
      </c>
      <c r="P3585" t="s">
        <v>2520</v>
      </c>
      <c r="Q3585" t="s">
        <v>21</v>
      </c>
      <c r="R3585" t="s">
        <v>163</v>
      </c>
      <c r="S3585" t="s">
        <v>4</v>
      </c>
      <c r="T3585" s="5">
        <v>0</v>
      </c>
      <c r="U3585" t="s">
        <v>7</v>
      </c>
      <c r="V3585">
        <f t="shared" si="136"/>
        <v>0</v>
      </c>
      <c r="W3585">
        <f>VLOOKUP(A3585,LISTINO!D:N,10,FALSE)</f>
        <v>2.38</v>
      </c>
      <c r="X3585">
        <f t="shared" si="134"/>
        <v>59.5</v>
      </c>
      <c r="Y3585" s="17">
        <f>VLOOKUP(A3585,LISTINO!D:K,7,FALSE)</f>
        <v>45376</v>
      </c>
    </row>
    <row r="3586" spans="1:25" x14ac:dyDescent="0.25">
      <c r="A3586" t="s">
        <v>2048</v>
      </c>
      <c r="B3586" t="s">
        <v>0</v>
      </c>
      <c r="C3586" t="s">
        <v>0</v>
      </c>
      <c r="D3586" t="s">
        <v>132</v>
      </c>
      <c r="E3586" t="s">
        <v>159</v>
      </c>
      <c r="F3586" t="s">
        <v>2049</v>
      </c>
      <c r="G3586" t="s">
        <v>4</v>
      </c>
      <c r="H3586" s="2">
        <v>44663</v>
      </c>
      <c r="I3586" t="s">
        <v>5</v>
      </c>
      <c r="J3586" t="s">
        <v>5</v>
      </c>
      <c r="K3586" s="3">
        <v>15</v>
      </c>
      <c r="L3586" s="3">
        <v>15</v>
      </c>
      <c r="M3586" t="s">
        <v>4</v>
      </c>
      <c r="N3586" t="s">
        <v>4</v>
      </c>
      <c r="O3586" t="s">
        <v>4</v>
      </c>
      <c r="P3586" t="s">
        <v>2520</v>
      </c>
      <c r="Q3586" t="s">
        <v>10</v>
      </c>
      <c r="R3586" t="s">
        <v>163</v>
      </c>
      <c r="S3586" t="s">
        <v>4</v>
      </c>
      <c r="T3586" s="5">
        <v>0</v>
      </c>
      <c r="U3586" t="s">
        <v>7</v>
      </c>
      <c r="V3586">
        <f t="shared" si="136"/>
        <v>0</v>
      </c>
      <c r="W3586">
        <f>VLOOKUP(A3586,LISTINO!D:N,10,FALSE)</f>
        <v>2.38</v>
      </c>
      <c r="X3586">
        <f t="shared" si="134"/>
        <v>35.699999999999996</v>
      </c>
      <c r="Y3586" s="17">
        <f>VLOOKUP(A3586,LISTINO!D:K,7,FALSE)</f>
        <v>45376</v>
      </c>
    </row>
    <row r="3587" spans="1:25" x14ac:dyDescent="0.25">
      <c r="A3587" t="s">
        <v>2048</v>
      </c>
      <c r="B3587" t="s">
        <v>0</v>
      </c>
      <c r="C3587" t="s">
        <v>0</v>
      </c>
      <c r="D3587" t="s">
        <v>132</v>
      </c>
      <c r="E3587" t="s">
        <v>159</v>
      </c>
      <c r="F3587" t="s">
        <v>2049</v>
      </c>
      <c r="G3587" t="s">
        <v>4</v>
      </c>
      <c r="H3587" s="2">
        <v>44663</v>
      </c>
      <c r="I3587" t="s">
        <v>5</v>
      </c>
      <c r="J3587" t="s">
        <v>5</v>
      </c>
      <c r="K3587" s="3">
        <v>10</v>
      </c>
      <c r="L3587" s="3">
        <v>10</v>
      </c>
      <c r="M3587" t="s">
        <v>4</v>
      </c>
      <c r="N3587" t="s">
        <v>4</v>
      </c>
      <c r="O3587" t="s">
        <v>4</v>
      </c>
      <c r="P3587" t="s">
        <v>2520</v>
      </c>
      <c r="Q3587" t="s">
        <v>476</v>
      </c>
      <c r="R3587" t="s">
        <v>163</v>
      </c>
      <c r="S3587" t="s">
        <v>4</v>
      </c>
      <c r="T3587" s="5">
        <v>0</v>
      </c>
      <c r="U3587" t="s">
        <v>7</v>
      </c>
      <c r="V3587">
        <f t="shared" si="136"/>
        <v>0</v>
      </c>
      <c r="W3587">
        <f>VLOOKUP(A3587,LISTINO!D:N,10,FALSE)</f>
        <v>2.38</v>
      </c>
      <c r="X3587">
        <f t="shared" ref="X3587:X3650" si="137">W3587*K3587</f>
        <v>23.799999999999997</v>
      </c>
      <c r="Y3587" s="17">
        <f>VLOOKUP(A3587,LISTINO!D:K,7,FALSE)</f>
        <v>45376</v>
      </c>
    </row>
    <row r="3588" spans="1:25" x14ac:dyDescent="0.25">
      <c r="A3588" t="s">
        <v>1446</v>
      </c>
      <c r="B3588" t="s">
        <v>0</v>
      </c>
      <c r="C3588" t="s">
        <v>0</v>
      </c>
      <c r="D3588" t="s">
        <v>132</v>
      </c>
      <c r="E3588" t="s">
        <v>159</v>
      </c>
      <c r="F3588" t="s">
        <v>1447</v>
      </c>
      <c r="G3588" t="s">
        <v>4</v>
      </c>
      <c r="H3588" s="2">
        <v>44663</v>
      </c>
      <c r="I3588" t="s">
        <v>5</v>
      </c>
      <c r="J3588" t="s">
        <v>5</v>
      </c>
      <c r="K3588" s="3">
        <v>2</v>
      </c>
      <c r="L3588" s="3">
        <v>2</v>
      </c>
      <c r="M3588" t="s">
        <v>4</v>
      </c>
      <c r="N3588" t="s">
        <v>4</v>
      </c>
      <c r="O3588" t="s">
        <v>4</v>
      </c>
      <c r="P3588" t="s">
        <v>2520</v>
      </c>
      <c r="Q3588" t="s">
        <v>13</v>
      </c>
      <c r="R3588" t="s">
        <v>163</v>
      </c>
      <c r="S3588" t="s">
        <v>4</v>
      </c>
      <c r="T3588" s="5">
        <v>0</v>
      </c>
      <c r="U3588" t="s">
        <v>7</v>
      </c>
      <c r="V3588">
        <f t="shared" si="136"/>
        <v>0</v>
      </c>
      <c r="W3588">
        <f>VLOOKUP(A3588,LISTINO!D:N,10,FALSE)</f>
        <v>9.09</v>
      </c>
      <c r="X3588">
        <f t="shared" si="137"/>
        <v>18.18</v>
      </c>
      <c r="Y3588" s="17">
        <f>VLOOKUP(A3588,LISTINO!D:K,7,FALSE)</f>
        <v>45376</v>
      </c>
    </row>
    <row r="3589" spans="1:25" x14ac:dyDescent="0.25">
      <c r="A3589" t="s">
        <v>728</v>
      </c>
      <c r="B3589" t="s">
        <v>0</v>
      </c>
      <c r="C3589" t="s">
        <v>0</v>
      </c>
      <c r="D3589" t="s">
        <v>132</v>
      </c>
      <c r="E3589" t="s">
        <v>159</v>
      </c>
      <c r="F3589" t="s">
        <v>729</v>
      </c>
      <c r="G3589" t="s">
        <v>4</v>
      </c>
      <c r="H3589" s="2">
        <v>44663</v>
      </c>
      <c r="I3589" t="s">
        <v>5</v>
      </c>
      <c r="J3589" t="s">
        <v>5</v>
      </c>
      <c r="K3589" s="3">
        <v>60</v>
      </c>
      <c r="L3589" s="3">
        <v>60</v>
      </c>
      <c r="M3589" t="s">
        <v>4</v>
      </c>
      <c r="N3589" t="s">
        <v>4</v>
      </c>
      <c r="O3589" t="s">
        <v>4</v>
      </c>
      <c r="P3589" t="s">
        <v>2520</v>
      </c>
      <c r="Q3589" t="s">
        <v>14</v>
      </c>
      <c r="R3589" t="s">
        <v>163</v>
      </c>
      <c r="S3589" t="s">
        <v>4</v>
      </c>
      <c r="T3589" s="5">
        <v>0</v>
      </c>
      <c r="U3589" t="s">
        <v>7</v>
      </c>
      <c r="V3589">
        <f t="shared" si="136"/>
        <v>0</v>
      </c>
      <c r="W3589">
        <f>VLOOKUP(A3589,LISTINO!D:N,10,FALSE)</f>
        <v>4.95</v>
      </c>
      <c r="X3589">
        <f t="shared" si="137"/>
        <v>297</v>
      </c>
      <c r="Y3589" s="17">
        <f>VLOOKUP(A3589,LISTINO!D:K,7,FALSE)</f>
        <v>45376</v>
      </c>
    </row>
    <row r="3590" spans="1:25" x14ac:dyDescent="0.25">
      <c r="A3590" t="s">
        <v>730</v>
      </c>
      <c r="B3590" t="s">
        <v>0</v>
      </c>
      <c r="C3590" t="s">
        <v>0</v>
      </c>
      <c r="D3590" t="s">
        <v>132</v>
      </c>
      <c r="E3590" t="s">
        <v>159</v>
      </c>
      <c r="F3590" t="s">
        <v>731</v>
      </c>
      <c r="G3590" t="s">
        <v>4</v>
      </c>
      <c r="H3590" s="2">
        <v>44663</v>
      </c>
      <c r="I3590" t="s">
        <v>5</v>
      </c>
      <c r="J3590" t="s">
        <v>5</v>
      </c>
      <c r="K3590" s="3">
        <v>150</v>
      </c>
      <c r="L3590" s="3">
        <v>150</v>
      </c>
      <c r="M3590" t="s">
        <v>4</v>
      </c>
      <c r="N3590" t="s">
        <v>4</v>
      </c>
      <c r="O3590" t="s">
        <v>4</v>
      </c>
      <c r="P3590" t="s">
        <v>2520</v>
      </c>
      <c r="Q3590" t="s">
        <v>391</v>
      </c>
      <c r="R3590" t="s">
        <v>163</v>
      </c>
      <c r="S3590" t="s">
        <v>4</v>
      </c>
      <c r="T3590" s="5">
        <v>1.5</v>
      </c>
      <c r="U3590" t="s">
        <v>7</v>
      </c>
      <c r="V3590">
        <f t="shared" si="136"/>
        <v>0.01</v>
      </c>
      <c r="W3590">
        <f>VLOOKUP(A3590,LISTINO!D:N,10,FALSE)</f>
        <v>2.14</v>
      </c>
      <c r="X3590">
        <f t="shared" si="137"/>
        <v>321</v>
      </c>
      <c r="Y3590" s="17">
        <f>VLOOKUP(A3590,LISTINO!D:K,7,FALSE)</f>
        <v>45376</v>
      </c>
    </row>
    <row r="3591" spans="1:25" x14ac:dyDescent="0.25">
      <c r="A3591" t="s">
        <v>1448</v>
      </c>
      <c r="B3591" t="s">
        <v>0</v>
      </c>
      <c r="C3591" t="s">
        <v>0</v>
      </c>
      <c r="D3591" t="s">
        <v>132</v>
      </c>
      <c r="E3591" t="s">
        <v>159</v>
      </c>
      <c r="F3591" t="s">
        <v>1449</v>
      </c>
      <c r="G3591" t="s">
        <v>4</v>
      </c>
      <c r="H3591" s="2">
        <v>44663</v>
      </c>
      <c r="I3591" t="s">
        <v>5</v>
      </c>
      <c r="J3591" t="s">
        <v>5</v>
      </c>
      <c r="K3591" s="3">
        <v>30</v>
      </c>
      <c r="L3591" s="3">
        <v>30</v>
      </c>
      <c r="M3591" t="s">
        <v>4</v>
      </c>
      <c r="N3591" t="s">
        <v>4</v>
      </c>
      <c r="O3591" t="s">
        <v>4</v>
      </c>
      <c r="P3591" t="s">
        <v>2520</v>
      </c>
      <c r="Q3591" t="s">
        <v>6</v>
      </c>
      <c r="R3591" t="s">
        <v>163</v>
      </c>
      <c r="S3591" t="s">
        <v>4</v>
      </c>
      <c r="T3591" s="5">
        <v>0</v>
      </c>
      <c r="U3591" t="s">
        <v>7</v>
      </c>
      <c r="V3591">
        <f t="shared" si="136"/>
        <v>0</v>
      </c>
      <c r="W3591">
        <f>VLOOKUP(A3591,LISTINO!D:N,10,FALSE)</f>
        <v>7.96</v>
      </c>
      <c r="X3591">
        <f t="shared" si="137"/>
        <v>238.8</v>
      </c>
      <c r="Y3591" s="17">
        <f>VLOOKUP(A3591,LISTINO!D:K,7,FALSE)</f>
        <v>45376</v>
      </c>
    </row>
    <row r="3592" spans="1:25" x14ac:dyDescent="0.25">
      <c r="A3592" t="s">
        <v>940</v>
      </c>
      <c r="B3592" t="s">
        <v>0</v>
      </c>
      <c r="C3592" t="s">
        <v>0</v>
      </c>
      <c r="D3592" t="s">
        <v>132</v>
      </c>
      <c r="E3592" t="s">
        <v>159</v>
      </c>
      <c r="F3592" t="s">
        <v>941</v>
      </c>
      <c r="G3592" t="s">
        <v>4</v>
      </c>
      <c r="H3592" s="2">
        <v>44663</v>
      </c>
      <c r="I3592" t="s">
        <v>5</v>
      </c>
      <c r="J3592" t="s">
        <v>5</v>
      </c>
      <c r="K3592" s="3">
        <v>20</v>
      </c>
      <c r="L3592" s="3">
        <v>20</v>
      </c>
      <c r="M3592" t="s">
        <v>4</v>
      </c>
      <c r="N3592" t="s">
        <v>4</v>
      </c>
      <c r="O3592" t="s">
        <v>4</v>
      </c>
      <c r="P3592" t="s">
        <v>2520</v>
      </c>
      <c r="Q3592" t="s">
        <v>448</v>
      </c>
      <c r="R3592" t="s">
        <v>163</v>
      </c>
      <c r="S3592" t="s">
        <v>4</v>
      </c>
      <c r="T3592" s="5">
        <v>253</v>
      </c>
      <c r="U3592" t="s">
        <v>7</v>
      </c>
      <c r="V3592">
        <f t="shared" si="136"/>
        <v>12.65</v>
      </c>
      <c r="W3592">
        <f>VLOOKUP(A3592,LISTINO!D:N,10,FALSE)</f>
        <v>15.48</v>
      </c>
      <c r="X3592">
        <f t="shared" si="137"/>
        <v>309.60000000000002</v>
      </c>
      <c r="Y3592" s="17">
        <f>VLOOKUP(A3592,LISTINO!D:K,7,FALSE)</f>
        <v>45376</v>
      </c>
    </row>
    <row r="3593" spans="1:25" hidden="1" x14ac:dyDescent="0.25">
      <c r="A3593" t="s">
        <v>52</v>
      </c>
      <c r="B3593" t="s">
        <v>0</v>
      </c>
      <c r="C3593" t="s">
        <v>1</v>
      </c>
      <c r="D3593" t="s">
        <v>132</v>
      </c>
      <c r="E3593" t="s">
        <v>159</v>
      </c>
      <c r="F3593" t="s">
        <v>53</v>
      </c>
      <c r="G3593" t="s">
        <v>4</v>
      </c>
      <c r="H3593" s="2">
        <v>44662</v>
      </c>
      <c r="I3593" t="s">
        <v>5</v>
      </c>
      <c r="J3593" t="s">
        <v>5</v>
      </c>
      <c r="K3593" s="3">
        <v>1800</v>
      </c>
      <c r="L3593" s="3">
        <v>1800</v>
      </c>
      <c r="M3593" t="s">
        <v>4</v>
      </c>
      <c r="N3593" t="s">
        <v>4</v>
      </c>
      <c r="O3593" t="s">
        <v>4</v>
      </c>
      <c r="P3593" t="s">
        <v>2525</v>
      </c>
      <c r="Q3593" t="s">
        <v>6</v>
      </c>
      <c r="R3593" t="s">
        <v>964</v>
      </c>
      <c r="S3593" t="s">
        <v>4</v>
      </c>
      <c r="T3593" s="5">
        <v>3240</v>
      </c>
      <c r="U3593" t="s">
        <v>7</v>
      </c>
      <c r="V3593">
        <f t="shared" si="136"/>
        <v>1.8</v>
      </c>
      <c r="W3593">
        <f>VLOOKUP(A3593,LISTINO!D:N,10,FALSE)</f>
        <v>2.88</v>
      </c>
      <c r="X3593">
        <f t="shared" si="137"/>
        <v>5184</v>
      </c>
      <c r="Y3593" s="17">
        <f>VLOOKUP(A3593,LISTINO!D:K,7,FALSE)</f>
        <v>44682</v>
      </c>
    </row>
    <row r="3594" spans="1:25" x14ac:dyDescent="0.25">
      <c r="A3594" t="s">
        <v>11</v>
      </c>
      <c r="B3594" t="s">
        <v>0</v>
      </c>
      <c r="C3594" t="s">
        <v>1</v>
      </c>
      <c r="D3594" t="s">
        <v>132</v>
      </c>
      <c r="E3594" t="s">
        <v>159</v>
      </c>
      <c r="F3594" t="s">
        <v>12</v>
      </c>
      <c r="G3594" t="s">
        <v>4</v>
      </c>
      <c r="H3594" s="2">
        <v>44659</v>
      </c>
      <c r="I3594" t="s">
        <v>5</v>
      </c>
      <c r="J3594" t="s">
        <v>5</v>
      </c>
      <c r="K3594" s="3">
        <v>4000</v>
      </c>
      <c r="L3594" s="3">
        <v>4000</v>
      </c>
      <c r="M3594" t="s">
        <v>4</v>
      </c>
      <c r="N3594" t="s">
        <v>4</v>
      </c>
      <c r="O3594" t="s">
        <v>4</v>
      </c>
      <c r="P3594" t="s">
        <v>2526</v>
      </c>
      <c r="Q3594" t="s">
        <v>451</v>
      </c>
      <c r="R3594" t="s">
        <v>676</v>
      </c>
      <c r="S3594" t="s">
        <v>4</v>
      </c>
      <c r="T3594" s="5">
        <v>1120</v>
      </c>
      <c r="U3594" t="s">
        <v>7</v>
      </c>
      <c r="V3594">
        <f t="shared" si="136"/>
        <v>0.28000000000000003</v>
      </c>
      <c r="W3594">
        <f>VLOOKUP(A3594,LISTINO!D:N,10,FALSE)</f>
        <v>0.35</v>
      </c>
      <c r="X3594">
        <f t="shared" si="137"/>
        <v>1400</v>
      </c>
      <c r="Y3594" s="17">
        <f>VLOOKUP(A3594,LISTINO!D:K,7,FALSE)</f>
        <v>44593</v>
      </c>
    </row>
    <row r="3595" spans="1:25" x14ac:dyDescent="0.25">
      <c r="A3595" t="s">
        <v>17</v>
      </c>
      <c r="B3595" t="s">
        <v>0</v>
      </c>
      <c r="C3595" t="s">
        <v>1</v>
      </c>
      <c r="D3595" t="s">
        <v>132</v>
      </c>
      <c r="E3595" t="s">
        <v>159</v>
      </c>
      <c r="F3595" t="s">
        <v>18</v>
      </c>
      <c r="G3595" t="s">
        <v>4</v>
      </c>
      <c r="H3595" s="2">
        <v>44659</v>
      </c>
      <c r="I3595" t="s">
        <v>5</v>
      </c>
      <c r="J3595" t="s">
        <v>5</v>
      </c>
      <c r="K3595" s="3">
        <v>120</v>
      </c>
      <c r="L3595" s="3">
        <v>120</v>
      </c>
      <c r="M3595" t="s">
        <v>4</v>
      </c>
      <c r="N3595" t="s">
        <v>4</v>
      </c>
      <c r="O3595" t="s">
        <v>4</v>
      </c>
      <c r="P3595" t="s">
        <v>2526</v>
      </c>
      <c r="Q3595" t="s">
        <v>282</v>
      </c>
      <c r="R3595" t="s">
        <v>676</v>
      </c>
      <c r="S3595" t="s">
        <v>4</v>
      </c>
      <c r="T3595" s="5">
        <v>96</v>
      </c>
      <c r="U3595" t="s">
        <v>7</v>
      </c>
      <c r="V3595">
        <f t="shared" si="136"/>
        <v>0.8</v>
      </c>
      <c r="W3595">
        <f>VLOOKUP(A3595,LISTINO!D:N,10,FALSE)</f>
        <v>0.84</v>
      </c>
      <c r="X3595">
        <f t="shared" si="137"/>
        <v>100.8</v>
      </c>
      <c r="Y3595" s="17">
        <f>VLOOKUP(A3595,LISTINO!D:K,7,FALSE)</f>
        <v>45474</v>
      </c>
    </row>
    <row r="3596" spans="1:25" x14ac:dyDescent="0.25">
      <c r="A3596" t="s">
        <v>17</v>
      </c>
      <c r="B3596" t="s">
        <v>0</v>
      </c>
      <c r="C3596" t="s">
        <v>1</v>
      </c>
      <c r="D3596" t="s">
        <v>132</v>
      </c>
      <c r="E3596" t="s">
        <v>159</v>
      </c>
      <c r="F3596" t="s">
        <v>18</v>
      </c>
      <c r="G3596" t="s">
        <v>4</v>
      </c>
      <c r="H3596" s="2">
        <v>44659</v>
      </c>
      <c r="I3596" t="s">
        <v>5</v>
      </c>
      <c r="J3596" t="s">
        <v>5</v>
      </c>
      <c r="K3596" s="3">
        <v>480</v>
      </c>
      <c r="L3596" s="3">
        <v>480</v>
      </c>
      <c r="M3596" t="s">
        <v>4</v>
      </c>
      <c r="N3596" t="s">
        <v>4</v>
      </c>
      <c r="O3596" t="s">
        <v>4</v>
      </c>
      <c r="P3596" t="s">
        <v>2526</v>
      </c>
      <c r="Q3596" t="s">
        <v>242</v>
      </c>
      <c r="R3596" t="s">
        <v>676</v>
      </c>
      <c r="S3596" t="s">
        <v>4</v>
      </c>
      <c r="T3596" s="5">
        <v>384</v>
      </c>
      <c r="U3596" t="s">
        <v>7</v>
      </c>
      <c r="V3596">
        <f t="shared" si="136"/>
        <v>0.8</v>
      </c>
      <c r="W3596">
        <f>VLOOKUP(A3596,LISTINO!D:N,10,FALSE)</f>
        <v>0.84</v>
      </c>
      <c r="X3596">
        <f t="shared" si="137"/>
        <v>403.2</v>
      </c>
      <c r="Y3596" s="17">
        <f>VLOOKUP(A3596,LISTINO!D:K,7,FALSE)</f>
        <v>45474</v>
      </c>
    </row>
    <row r="3597" spans="1:25" x14ac:dyDescent="0.25">
      <c r="A3597" t="s">
        <v>17</v>
      </c>
      <c r="B3597" t="s">
        <v>0</v>
      </c>
      <c r="C3597" t="s">
        <v>1</v>
      </c>
      <c r="D3597" t="s">
        <v>132</v>
      </c>
      <c r="E3597" t="s">
        <v>159</v>
      </c>
      <c r="F3597" t="s">
        <v>18</v>
      </c>
      <c r="G3597" t="s">
        <v>4</v>
      </c>
      <c r="H3597" s="2">
        <v>44659</v>
      </c>
      <c r="I3597" t="s">
        <v>5</v>
      </c>
      <c r="J3597" t="s">
        <v>5</v>
      </c>
      <c r="K3597" s="3">
        <v>480</v>
      </c>
      <c r="L3597" s="3">
        <v>480</v>
      </c>
      <c r="M3597" t="s">
        <v>4</v>
      </c>
      <c r="N3597" t="s">
        <v>4</v>
      </c>
      <c r="O3597" t="s">
        <v>4</v>
      </c>
      <c r="P3597" t="s">
        <v>2526</v>
      </c>
      <c r="Q3597" t="s">
        <v>239</v>
      </c>
      <c r="R3597" t="s">
        <v>676</v>
      </c>
      <c r="S3597" t="s">
        <v>4</v>
      </c>
      <c r="T3597" s="5">
        <v>384</v>
      </c>
      <c r="U3597" t="s">
        <v>7</v>
      </c>
      <c r="V3597">
        <f t="shared" si="136"/>
        <v>0.8</v>
      </c>
      <c r="W3597">
        <f>VLOOKUP(A3597,LISTINO!D:N,10,FALSE)</f>
        <v>0.84</v>
      </c>
      <c r="X3597">
        <f t="shared" si="137"/>
        <v>403.2</v>
      </c>
      <c r="Y3597" s="17">
        <f>VLOOKUP(A3597,LISTINO!D:K,7,FALSE)</f>
        <v>45474</v>
      </c>
    </row>
    <row r="3598" spans="1:25" x14ac:dyDescent="0.25">
      <c r="A3598" t="s">
        <v>17</v>
      </c>
      <c r="B3598" t="s">
        <v>0</v>
      </c>
      <c r="C3598" t="s">
        <v>1</v>
      </c>
      <c r="D3598" t="s">
        <v>132</v>
      </c>
      <c r="E3598" t="s">
        <v>159</v>
      </c>
      <c r="F3598" t="s">
        <v>18</v>
      </c>
      <c r="G3598" t="s">
        <v>4</v>
      </c>
      <c r="H3598" s="2">
        <v>44659</v>
      </c>
      <c r="I3598" t="s">
        <v>5</v>
      </c>
      <c r="J3598" t="s">
        <v>5</v>
      </c>
      <c r="K3598" s="3">
        <v>120</v>
      </c>
      <c r="L3598" s="3">
        <v>120</v>
      </c>
      <c r="M3598" t="s">
        <v>4</v>
      </c>
      <c r="N3598" t="s">
        <v>4</v>
      </c>
      <c r="O3598" t="s">
        <v>4</v>
      </c>
      <c r="P3598" t="s">
        <v>2526</v>
      </c>
      <c r="Q3598" t="s">
        <v>503</v>
      </c>
      <c r="R3598" t="s">
        <v>676</v>
      </c>
      <c r="S3598" t="s">
        <v>4</v>
      </c>
      <c r="T3598" s="5">
        <v>96</v>
      </c>
      <c r="U3598" t="s">
        <v>7</v>
      </c>
      <c r="V3598">
        <f t="shared" si="136"/>
        <v>0.8</v>
      </c>
      <c r="W3598">
        <f>VLOOKUP(A3598,LISTINO!D:N,10,FALSE)</f>
        <v>0.84</v>
      </c>
      <c r="X3598">
        <f t="shared" si="137"/>
        <v>100.8</v>
      </c>
      <c r="Y3598" s="17">
        <f>VLOOKUP(A3598,LISTINO!D:K,7,FALSE)</f>
        <v>45474</v>
      </c>
    </row>
    <row r="3599" spans="1:25" x14ac:dyDescent="0.25">
      <c r="A3599" t="s">
        <v>17</v>
      </c>
      <c r="B3599" t="s">
        <v>0</v>
      </c>
      <c r="C3599" t="s">
        <v>1</v>
      </c>
      <c r="D3599" t="s">
        <v>132</v>
      </c>
      <c r="E3599" t="s">
        <v>159</v>
      </c>
      <c r="F3599" t="s">
        <v>18</v>
      </c>
      <c r="G3599" t="s">
        <v>4</v>
      </c>
      <c r="H3599" s="2">
        <v>44659</v>
      </c>
      <c r="I3599" t="s">
        <v>5</v>
      </c>
      <c r="J3599" t="s">
        <v>5</v>
      </c>
      <c r="K3599" s="3">
        <v>120</v>
      </c>
      <c r="L3599" s="3">
        <v>120</v>
      </c>
      <c r="M3599" t="s">
        <v>4</v>
      </c>
      <c r="N3599" t="s">
        <v>4</v>
      </c>
      <c r="O3599" t="s">
        <v>4</v>
      </c>
      <c r="P3599" t="s">
        <v>2526</v>
      </c>
      <c r="Q3599" t="s">
        <v>476</v>
      </c>
      <c r="R3599" t="s">
        <v>676</v>
      </c>
      <c r="S3599" t="s">
        <v>4</v>
      </c>
      <c r="T3599" s="5">
        <v>96</v>
      </c>
      <c r="U3599" t="s">
        <v>7</v>
      </c>
      <c r="V3599">
        <f t="shared" si="136"/>
        <v>0.8</v>
      </c>
      <c r="W3599">
        <f>VLOOKUP(A3599,LISTINO!D:N,10,FALSE)</f>
        <v>0.84</v>
      </c>
      <c r="X3599">
        <f t="shared" si="137"/>
        <v>100.8</v>
      </c>
      <c r="Y3599" s="17">
        <f>VLOOKUP(A3599,LISTINO!D:K,7,FALSE)</f>
        <v>45474</v>
      </c>
    </row>
    <row r="3600" spans="1:25" x14ac:dyDescent="0.25">
      <c r="A3600" t="s">
        <v>17</v>
      </c>
      <c r="B3600" t="s">
        <v>0</v>
      </c>
      <c r="C3600" t="s">
        <v>1</v>
      </c>
      <c r="D3600" t="s">
        <v>132</v>
      </c>
      <c r="E3600" t="s">
        <v>159</v>
      </c>
      <c r="F3600" t="s">
        <v>18</v>
      </c>
      <c r="G3600" t="s">
        <v>4</v>
      </c>
      <c r="H3600" s="2">
        <v>44659</v>
      </c>
      <c r="I3600" t="s">
        <v>5</v>
      </c>
      <c r="J3600" t="s">
        <v>5</v>
      </c>
      <c r="K3600" s="3">
        <v>120</v>
      </c>
      <c r="L3600" s="3">
        <v>120</v>
      </c>
      <c r="M3600" t="s">
        <v>4</v>
      </c>
      <c r="N3600" t="s">
        <v>4</v>
      </c>
      <c r="O3600" t="s">
        <v>4</v>
      </c>
      <c r="P3600" t="s">
        <v>2526</v>
      </c>
      <c r="Q3600" t="s">
        <v>473</v>
      </c>
      <c r="R3600" t="s">
        <v>676</v>
      </c>
      <c r="S3600" t="s">
        <v>4</v>
      </c>
      <c r="T3600" s="5">
        <v>96</v>
      </c>
      <c r="U3600" t="s">
        <v>7</v>
      </c>
      <c r="V3600">
        <f t="shared" si="136"/>
        <v>0.8</v>
      </c>
      <c r="W3600">
        <f>VLOOKUP(A3600,LISTINO!D:N,10,FALSE)</f>
        <v>0.84</v>
      </c>
      <c r="X3600">
        <f t="shared" si="137"/>
        <v>100.8</v>
      </c>
      <c r="Y3600" s="17">
        <f>VLOOKUP(A3600,LISTINO!D:K,7,FALSE)</f>
        <v>45474</v>
      </c>
    </row>
    <row r="3601" spans="1:25" x14ac:dyDescent="0.25">
      <c r="A3601" t="s">
        <v>17</v>
      </c>
      <c r="B3601" t="s">
        <v>0</v>
      </c>
      <c r="C3601" t="s">
        <v>1</v>
      </c>
      <c r="D3601" t="s">
        <v>132</v>
      </c>
      <c r="E3601" t="s">
        <v>159</v>
      </c>
      <c r="F3601" t="s">
        <v>18</v>
      </c>
      <c r="G3601" t="s">
        <v>4</v>
      </c>
      <c r="H3601" s="2">
        <v>44659</v>
      </c>
      <c r="I3601" t="s">
        <v>5</v>
      </c>
      <c r="J3601" t="s">
        <v>5</v>
      </c>
      <c r="K3601" s="3">
        <v>120</v>
      </c>
      <c r="L3601" s="3">
        <v>120</v>
      </c>
      <c r="M3601" t="s">
        <v>4</v>
      </c>
      <c r="N3601" t="s">
        <v>4</v>
      </c>
      <c r="O3601" t="s">
        <v>4</v>
      </c>
      <c r="P3601" t="s">
        <v>2526</v>
      </c>
      <c r="Q3601" t="s">
        <v>470</v>
      </c>
      <c r="R3601" t="s">
        <v>676</v>
      </c>
      <c r="S3601" t="s">
        <v>4</v>
      </c>
      <c r="T3601" s="5">
        <v>96</v>
      </c>
      <c r="U3601" t="s">
        <v>7</v>
      </c>
      <c r="V3601">
        <f t="shared" si="136"/>
        <v>0.8</v>
      </c>
      <c r="W3601">
        <f>VLOOKUP(A3601,LISTINO!D:N,10,FALSE)</f>
        <v>0.84</v>
      </c>
      <c r="X3601">
        <f t="shared" si="137"/>
        <v>100.8</v>
      </c>
      <c r="Y3601" s="17">
        <f>VLOOKUP(A3601,LISTINO!D:K,7,FALSE)</f>
        <v>45474</v>
      </c>
    </row>
    <row r="3602" spans="1:25" x14ac:dyDescent="0.25">
      <c r="A3602" t="s">
        <v>24</v>
      </c>
      <c r="B3602" t="s">
        <v>0</v>
      </c>
      <c r="C3602" t="s">
        <v>1</v>
      </c>
      <c r="D3602" t="s">
        <v>132</v>
      </c>
      <c r="E3602" t="s">
        <v>159</v>
      </c>
      <c r="F3602" t="s">
        <v>25</v>
      </c>
      <c r="G3602" t="s">
        <v>4</v>
      </c>
      <c r="H3602" s="2">
        <v>44659</v>
      </c>
      <c r="I3602" t="s">
        <v>5</v>
      </c>
      <c r="J3602" t="s">
        <v>5</v>
      </c>
      <c r="K3602" s="3">
        <v>1800</v>
      </c>
      <c r="L3602" s="3">
        <v>1800</v>
      </c>
      <c r="M3602" t="s">
        <v>4</v>
      </c>
      <c r="N3602" t="s">
        <v>4</v>
      </c>
      <c r="O3602" t="s">
        <v>4</v>
      </c>
      <c r="P3602" t="s">
        <v>2527</v>
      </c>
      <c r="Q3602" t="s">
        <v>21</v>
      </c>
      <c r="R3602" t="s">
        <v>676</v>
      </c>
      <c r="S3602" t="s">
        <v>4</v>
      </c>
      <c r="T3602" s="5">
        <v>828</v>
      </c>
      <c r="U3602" t="s">
        <v>7</v>
      </c>
      <c r="V3602">
        <f t="shared" si="136"/>
        <v>0.46</v>
      </c>
      <c r="W3602">
        <f>VLOOKUP(A3602,LISTINO!D:N,10,FALSE)</f>
        <v>0.57999999999999996</v>
      </c>
      <c r="X3602">
        <f t="shared" si="137"/>
        <v>1044</v>
      </c>
      <c r="Y3602" s="17">
        <f>VLOOKUP(A3602,LISTINO!D:K,7,FALSE)</f>
        <v>44593</v>
      </c>
    </row>
    <row r="3603" spans="1:25" x14ac:dyDescent="0.25">
      <c r="A3603" t="s">
        <v>24</v>
      </c>
      <c r="B3603" t="s">
        <v>0</v>
      </c>
      <c r="C3603" t="s">
        <v>1</v>
      </c>
      <c r="D3603" t="s">
        <v>132</v>
      </c>
      <c r="E3603" t="s">
        <v>159</v>
      </c>
      <c r="F3603" t="s">
        <v>25</v>
      </c>
      <c r="G3603" t="s">
        <v>4</v>
      </c>
      <c r="H3603" s="2">
        <v>44659</v>
      </c>
      <c r="I3603" t="s">
        <v>5</v>
      </c>
      <c r="J3603" t="s">
        <v>5</v>
      </c>
      <c r="K3603" s="3">
        <v>150</v>
      </c>
      <c r="L3603" s="3">
        <v>150</v>
      </c>
      <c r="M3603" t="s">
        <v>4</v>
      </c>
      <c r="N3603" t="s">
        <v>4</v>
      </c>
      <c r="O3603" t="s">
        <v>4</v>
      </c>
      <c r="P3603" t="s">
        <v>2527</v>
      </c>
      <c r="Q3603" t="s">
        <v>13</v>
      </c>
      <c r="R3603" t="s">
        <v>676</v>
      </c>
      <c r="S3603" t="s">
        <v>4</v>
      </c>
      <c r="T3603" s="5">
        <v>69</v>
      </c>
      <c r="U3603" t="s">
        <v>7</v>
      </c>
      <c r="V3603">
        <f t="shared" si="136"/>
        <v>0.46</v>
      </c>
      <c r="W3603">
        <f>VLOOKUP(A3603,LISTINO!D:N,10,FALSE)</f>
        <v>0.57999999999999996</v>
      </c>
      <c r="X3603">
        <f t="shared" si="137"/>
        <v>87</v>
      </c>
      <c r="Y3603" s="17">
        <f>VLOOKUP(A3603,LISTINO!D:K,7,FALSE)</f>
        <v>44593</v>
      </c>
    </row>
    <row r="3604" spans="1:25" x14ac:dyDescent="0.25">
      <c r="A3604" t="s">
        <v>28</v>
      </c>
      <c r="B3604" t="s">
        <v>0</v>
      </c>
      <c r="C3604" t="s">
        <v>1</v>
      </c>
      <c r="D3604" t="s">
        <v>132</v>
      </c>
      <c r="E3604" t="s">
        <v>159</v>
      </c>
      <c r="F3604" t="s">
        <v>29</v>
      </c>
      <c r="G3604" t="s">
        <v>4</v>
      </c>
      <c r="H3604" s="2">
        <v>44659</v>
      </c>
      <c r="I3604" t="s">
        <v>5</v>
      </c>
      <c r="J3604" t="s">
        <v>5</v>
      </c>
      <c r="K3604" s="3">
        <v>490</v>
      </c>
      <c r="L3604" s="3">
        <v>490</v>
      </c>
      <c r="M3604" t="s">
        <v>4</v>
      </c>
      <c r="N3604" t="s">
        <v>4</v>
      </c>
      <c r="O3604" t="s">
        <v>4</v>
      </c>
      <c r="P3604" t="s">
        <v>2526</v>
      </c>
      <c r="Q3604" t="s">
        <v>460</v>
      </c>
      <c r="R3604" t="s">
        <v>676</v>
      </c>
      <c r="S3604" t="s">
        <v>4</v>
      </c>
      <c r="T3604" s="5">
        <v>1514.1</v>
      </c>
      <c r="U3604" t="s">
        <v>7</v>
      </c>
      <c r="V3604">
        <f t="shared" si="136"/>
        <v>3.09</v>
      </c>
      <c r="W3604">
        <f>VLOOKUP(A3604,LISTINO!D:N,10,FALSE)</f>
        <v>3.9</v>
      </c>
      <c r="X3604">
        <f t="shared" si="137"/>
        <v>1911</v>
      </c>
      <c r="Y3604" s="17">
        <f>VLOOKUP(A3604,LISTINO!D:K,7,FALSE)</f>
        <v>44593</v>
      </c>
    </row>
    <row r="3605" spans="1:25" x14ac:dyDescent="0.25">
      <c r="A3605" t="s">
        <v>667</v>
      </c>
      <c r="B3605" t="s">
        <v>0</v>
      </c>
      <c r="C3605" t="s">
        <v>0</v>
      </c>
      <c r="D3605" t="s">
        <v>132</v>
      </c>
      <c r="E3605" t="s">
        <v>159</v>
      </c>
      <c r="F3605" t="s">
        <v>668</v>
      </c>
      <c r="G3605" t="s">
        <v>4</v>
      </c>
      <c r="H3605" s="2">
        <v>44659</v>
      </c>
      <c r="I3605" t="s">
        <v>5</v>
      </c>
      <c r="J3605" t="s">
        <v>5</v>
      </c>
      <c r="K3605" s="3">
        <v>100</v>
      </c>
      <c r="L3605" s="3">
        <v>100</v>
      </c>
      <c r="M3605" t="s">
        <v>4</v>
      </c>
      <c r="N3605" t="s">
        <v>4</v>
      </c>
      <c r="O3605" t="s">
        <v>4</v>
      </c>
      <c r="P3605" t="s">
        <v>2528</v>
      </c>
      <c r="Q3605" t="s">
        <v>470</v>
      </c>
      <c r="R3605" t="s">
        <v>964</v>
      </c>
      <c r="S3605" t="s">
        <v>4</v>
      </c>
      <c r="T3605" s="5">
        <v>283</v>
      </c>
      <c r="U3605" t="s">
        <v>7</v>
      </c>
      <c r="V3605">
        <f t="shared" si="136"/>
        <v>2.83</v>
      </c>
      <c r="W3605">
        <f>VLOOKUP(A3605,LISTINO!D:N,10,FALSE)</f>
        <v>4.1500000000000004</v>
      </c>
      <c r="X3605">
        <f t="shared" si="137"/>
        <v>415.00000000000006</v>
      </c>
      <c r="Y3605" s="17">
        <f>VLOOKUP(A3605,LISTINO!D:K,7,FALSE)</f>
        <v>44682</v>
      </c>
    </row>
    <row r="3606" spans="1:25" x14ac:dyDescent="0.25">
      <c r="A3606" t="s">
        <v>967</v>
      </c>
      <c r="B3606" t="s">
        <v>0</v>
      </c>
      <c r="C3606" t="s">
        <v>1</v>
      </c>
      <c r="D3606" t="s">
        <v>132</v>
      </c>
      <c r="E3606" t="s">
        <v>159</v>
      </c>
      <c r="F3606" t="s">
        <v>968</v>
      </c>
      <c r="G3606" t="s">
        <v>4</v>
      </c>
      <c r="H3606" s="2">
        <v>44659</v>
      </c>
      <c r="I3606" t="s">
        <v>5</v>
      </c>
      <c r="J3606" t="s">
        <v>5</v>
      </c>
      <c r="K3606" s="3">
        <v>40</v>
      </c>
      <c r="L3606" s="3">
        <v>40</v>
      </c>
      <c r="M3606" t="s">
        <v>4</v>
      </c>
      <c r="N3606" t="s">
        <v>4</v>
      </c>
      <c r="O3606" t="s">
        <v>4</v>
      </c>
      <c r="P3606" t="s">
        <v>2528</v>
      </c>
      <c r="Q3606" t="s">
        <v>473</v>
      </c>
      <c r="R3606" t="s">
        <v>964</v>
      </c>
      <c r="S3606" t="s">
        <v>4</v>
      </c>
      <c r="T3606" s="5">
        <v>141.19999999999999</v>
      </c>
      <c r="U3606" t="s">
        <v>7</v>
      </c>
      <c r="V3606">
        <f t="shared" si="136"/>
        <v>3.53</v>
      </c>
      <c r="W3606">
        <f>VLOOKUP(A3606,LISTINO!D:N,10,FALSE)</f>
        <v>5.33</v>
      </c>
      <c r="X3606">
        <f t="shared" si="137"/>
        <v>213.2</v>
      </c>
      <c r="Y3606" s="17">
        <f>VLOOKUP(A3606,LISTINO!D:K,7,FALSE)</f>
        <v>44682</v>
      </c>
    </row>
    <row r="3607" spans="1:25" x14ac:dyDescent="0.25">
      <c r="A3607" t="s">
        <v>36</v>
      </c>
      <c r="B3607" t="s">
        <v>0</v>
      </c>
      <c r="C3607" t="s">
        <v>1</v>
      </c>
      <c r="D3607" t="s">
        <v>132</v>
      </c>
      <c r="E3607" t="s">
        <v>159</v>
      </c>
      <c r="F3607" t="s">
        <v>37</v>
      </c>
      <c r="G3607" t="s">
        <v>4</v>
      </c>
      <c r="H3607" s="2">
        <v>44659</v>
      </c>
      <c r="I3607" t="s">
        <v>5</v>
      </c>
      <c r="J3607" t="s">
        <v>5</v>
      </c>
      <c r="K3607" s="3">
        <v>30</v>
      </c>
      <c r="L3607" s="3">
        <v>30</v>
      </c>
      <c r="M3607" t="s">
        <v>4</v>
      </c>
      <c r="N3607" t="s">
        <v>4</v>
      </c>
      <c r="O3607" t="s">
        <v>4</v>
      </c>
      <c r="P3607" t="s">
        <v>2529</v>
      </c>
      <c r="Q3607" t="s">
        <v>383</v>
      </c>
      <c r="R3607" t="s">
        <v>964</v>
      </c>
      <c r="S3607" t="s">
        <v>4</v>
      </c>
      <c r="T3607" s="5">
        <v>174</v>
      </c>
      <c r="U3607" t="s">
        <v>7</v>
      </c>
      <c r="V3607">
        <f t="shared" si="136"/>
        <v>5.8</v>
      </c>
      <c r="W3607">
        <f>VLOOKUP(A3607,LISTINO!D:N,10,FALSE)</f>
        <v>10.69</v>
      </c>
      <c r="X3607">
        <f t="shared" si="137"/>
        <v>320.7</v>
      </c>
      <c r="Y3607" s="17">
        <f>VLOOKUP(A3607,LISTINO!D:K,7,FALSE)</f>
        <v>44682</v>
      </c>
    </row>
    <row r="3608" spans="1:25" x14ac:dyDescent="0.25">
      <c r="A3608" t="s">
        <v>36</v>
      </c>
      <c r="B3608" t="s">
        <v>0</v>
      </c>
      <c r="C3608" t="s">
        <v>1</v>
      </c>
      <c r="D3608" t="s">
        <v>132</v>
      </c>
      <c r="E3608" t="s">
        <v>159</v>
      </c>
      <c r="F3608" t="s">
        <v>37</v>
      </c>
      <c r="G3608" t="s">
        <v>4</v>
      </c>
      <c r="H3608" s="2">
        <v>44659</v>
      </c>
      <c r="I3608" t="s">
        <v>5</v>
      </c>
      <c r="J3608" t="s">
        <v>5</v>
      </c>
      <c r="K3608" s="3">
        <v>30</v>
      </c>
      <c r="L3608" s="3">
        <v>30</v>
      </c>
      <c r="M3608" t="s">
        <v>4</v>
      </c>
      <c r="N3608" t="s">
        <v>4</v>
      </c>
      <c r="O3608" t="s">
        <v>4</v>
      </c>
      <c r="P3608" t="s">
        <v>2529</v>
      </c>
      <c r="Q3608" t="s">
        <v>45</v>
      </c>
      <c r="R3608" t="s">
        <v>964</v>
      </c>
      <c r="S3608" t="s">
        <v>4</v>
      </c>
      <c r="T3608" s="5">
        <v>174</v>
      </c>
      <c r="U3608" t="s">
        <v>7</v>
      </c>
      <c r="V3608">
        <f t="shared" si="136"/>
        <v>5.8</v>
      </c>
      <c r="W3608">
        <f>VLOOKUP(A3608,LISTINO!D:N,10,FALSE)</f>
        <v>10.69</v>
      </c>
      <c r="X3608">
        <f t="shared" si="137"/>
        <v>320.7</v>
      </c>
      <c r="Y3608" s="17">
        <f>VLOOKUP(A3608,LISTINO!D:K,7,FALSE)</f>
        <v>44682</v>
      </c>
    </row>
    <row r="3609" spans="1:25" x14ac:dyDescent="0.25">
      <c r="A3609" t="s">
        <v>36</v>
      </c>
      <c r="B3609" t="s">
        <v>0</v>
      </c>
      <c r="C3609" t="s">
        <v>1</v>
      </c>
      <c r="D3609" t="s">
        <v>132</v>
      </c>
      <c r="E3609" t="s">
        <v>159</v>
      </c>
      <c r="F3609" t="s">
        <v>37</v>
      </c>
      <c r="G3609" t="s">
        <v>4</v>
      </c>
      <c r="H3609" s="2">
        <v>44659</v>
      </c>
      <c r="I3609" t="s">
        <v>5</v>
      </c>
      <c r="J3609" t="s">
        <v>5</v>
      </c>
      <c r="K3609" s="3">
        <v>30</v>
      </c>
      <c r="L3609" s="3">
        <v>30</v>
      </c>
      <c r="M3609" t="s">
        <v>4</v>
      </c>
      <c r="N3609" t="s">
        <v>4</v>
      </c>
      <c r="O3609" t="s">
        <v>4</v>
      </c>
      <c r="P3609" t="s">
        <v>2529</v>
      </c>
      <c r="Q3609" t="s">
        <v>44</v>
      </c>
      <c r="R3609" t="s">
        <v>964</v>
      </c>
      <c r="S3609" t="s">
        <v>4</v>
      </c>
      <c r="T3609" s="5">
        <v>174</v>
      </c>
      <c r="U3609" t="s">
        <v>7</v>
      </c>
      <c r="V3609">
        <f t="shared" si="136"/>
        <v>5.8</v>
      </c>
      <c r="W3609">
        <f>VLOOKUP(A3609,LISTINO!D:N,10,FALSE)</f>
        <v>10.69</v>
      </c>
      <c r="X3609">
        <f t="shared" si="137"/>
        <v>320.7</v>
      </c>
      <c r="Y3609" s="17">
        <f>VLOOKUP(A3609,LISTINO!D:K,7,FALSE)</f>
        <v>44682</v>
      </c>
    </row>
    <row r="3610" spans="1:25" x14ac:dyDescent="0.25">
      <c r="A3610" t="s">
        <v>36</v>
      </c>
      <c r="B3610" t="s">
        <v>0</v>
      </c>
      <c r="C3610" t="s">
        <v>1</v>
      </c>
      <c r="D3610" t="s">
        <v>132</v>
      </c>
      <c r="E3610" t="s">
        <v>159</v>
      </c>
      <c r="F3610" t="s">
        <v>37</v>
      </c>
      <c r="G3610" t="s">
        <v>4</v>
      </c>
      <c r="H3610" s="2">
        <v>44659</v>
      </c>
      <c r="I3610" t="s">
        <v>5</v>
      </c>
      <c r="J3610" t="s">
        <v>5</v>
      </c>
      <c r="K3610" s="3">
        <v>30</v>
      </c>
      <c r="L3610" s="3">
        <v>30</v>
      </c>
      <c r="M3610" t="s">
        <v>4</v>
      </c>
      <c r="N3610" t="s">
        <v>4</v>
      </c>
      <c r="O3610" t="s">
        <v>4</v>
      </c>
      <c r="P3610" t="s">
        <v>2529</v>
      </c>
      <c r="Q3610" t="s">
        <v>14</v>
      </c>
      <c r="R3610" t="s">
        <v>964</v>
      </c>
      <c r="S3610" t="s">
        <v>4</v>
      </c>
      <c r="T3610" s="5">
        <v>174</v>
      </c>
      <c r="U3610" t="s">
        <v>7</v>
      </c>
      <c r="V3610">
        <f t="shared" si="136"/>
        <v>5.8</v>
      </c>
      <c r="W3610">
        <f>VLOOKUP(A3610,LISTINO!D:N,10,FALSE)</f>
        <v>10.69</v>
      </c>
      <c r="X3610">
        <f t="shared" si="137"/>
        <v>320.7</v>
      </c>
      <c r="Y3610" s="17">
        <f>VLOOKUP(A3610,LISTINO!D:K,7,FALSE)</f>
        <v>44682</v>
      </c>
    </row>
    <row r="3611" spans="1:25" x14ac:dyDescent="0.25">
      <c r="A3611" t="s">
        <v>36</v>
      </c>
      <c r="B3611" t="s">
        <v>0</v>
      </c>
      <c r="C3611" t="s">
        <v>1</v>
      </c>
      <c r="D3611" t="s">
        <v>132</v>
      </c>
      <c r="E3611" t="s">
        <v>159</v>
      </c>
      <c r="F3611" t="s">
        <v>37</v>
      </c>
      <c r="G3611" t="s">
        <v>4</v>
      </c>
      <c r="H3611" s="2">
        <v>44659</v>
      </c>
      <c r="I3611" t="s">
        <v>5</v>
      </c>
      <c r="J3611" t="s">
        <v>5</v>
      </c>
      <c r="K3611" s="3">
        <v>30</v>
      </c>
      <c r="L3611" s="3">
        <v>30</v>
      </c>
      <c r="M3611" t="s">
        <v>4</v>
      </c>
      <c r="N3611" t="s">
        <v>4</v>
      </c>
      <c r="O3611" t="s">
        <v>4</v>
      </c>
      <c r="P3611" t="s">
        <v>2529</v>
      </c>
      <c r="Q3611" t="s">
        <v>13</v>
      </c>
      <c r="R3611" t="s">
        <v>964</v>
      </c>
      <c r="S3611" t="s">
        <v>4</v>
      </c>
      <c r="T3611" s="5">
        <v>174</v>
      </c>
      <c r="U3611" t="s">
        <v>7</v>
      </c>
      <c r="V3611">
        <f t="shared" si="136"/>
        <v>5.8</v>
      </c>
      <c r="W3611">
        <f>VLOOKUP(A3611,LISTINO!D:N,10,FALSE)</f>
        <v>10.69</v>
      </c>
      <c r="X3611">
        <f t="shared" si="137"/>
        <v>320.7</v>
      </c>
      <c r="Y3611" s="17">
        <f>VLOOKUP(A3611,LISTINO!D:K,7,FALSE)</f>
        <v>44682</v>
      </c>
    </row>
    <row r="3612" spans="1:25" x14ac:dyDescent="0.25">
      <c r="A3612" t="s">
        <v>36</v>
      </c>
      <c r="B3612" t="s">
        <v>0</v>
      </c>
      <c r="C3612" t="s">
        <v>1</v>
      </c>
      <c r="D3612" t="s">
        <v>132</v>
      </c>
      <c r="E3612" t="s">
        <v>159</v>
      </c>
      <c r="F3612" t="s">
        <v>37</v>
      </c>
      <c r="G3612" t="s">
        <v>4</v>
      </c>
      <c r="H3612" s="2">
        <v>44659</v>
      </c>
      <c r="I3612" t="s">
        <v>5</v>
      </c>
      <c r="J3612" t="s">
        <v>5</v>
      </c>
      <c r="K3612" s="3">
        <v>30</v>
      </c>
      <c r="L3612" s="3">
        <v>30</v>
      </c>
      <c r="M3612" t="s">
        <v>4</v>
      </c>
      <c r="N3612" t="s">
        <v>4</v>
      </c>
      <c r="O3612" t="s">
        <v>4</v>
      </c>
      <c r="P3612" t="s">
        <v>2529</v>
      </c>
      <c r="Q3612" t="s">
        <v>10</v>
      </c>
      <c r="R3612" t="s">
        <v>964</v>
      </c>
      <c r="S3612" t="s">
        <v>4</v>
      </c>
      <c r="T3612" s="5">
        <v>174</v>
      </c>
      <c r="U3612" t="s">
        <v>7</v>
      </c>
      <c r="V3612">
        <f t="shared" si="136"/>
        <v>5.8</v>
      </c>
      <c r="W3612">
        <f>VLOOKUP(A3612,LISTINO!D:N,10,FALSE)</f>
        <v>10.69</v>
      </c>
      <c r="X3612">
        <f t="shared" si="137"/>
        <v>320.7</v>
      </c>
      <c r="Y3612" s="17">
        <f>VLOOKUP(A3612,LISTINO!D:K,7,FALSE)</f>
        <v>44682</v>
      </c>
    </row>
    <row r="3613" spans="1:25" x14ac:dyDescent="0.25">
      <c r="A3613" t="s">
        <v>36</v>
      </c>
      <c r="B3613" t="s">
        <v>0</v>
      </c>
      <c r="C3613" t="s">
        <v>1</v>
      </c>
      <c r="D3613" t="s">
        <v>132</v>
      </c>
      <c r="E3613" t="s">
        <v>159</v>
      </c>
      <c r="F3613" t="s">
        <v>37</v>
      </c>
      <c r="G3613" t="s">
        <v>4</v>
      </c>
      <c r="H3613" s="2">
        <v>44659</v>
      </c>
      <c r="I3613" t="s">
        <v>5</v>
      </c>
      <c r="J3613" t="s">
        <v>5</v>
      </c>
      <c r="K3613" s="3">
        <v>120</v>
      </c>
      <c r="L3613" s="3">
        <v>120</v>
      </c>
      <c r="M3613" t="s">
        <v>4</v>
      </c>
      <c r="N3613" t="s">
        <v>4</v>
      </c>
      <c r="O3613" t="s">
        <v>4</v>
      </c>
      <c r="P3613" t="s">
        <v>2529</v>
      </c>
      <c r="Q3613" t="s">
        <v>21</v>
      </c>
      <c r="R3613" t="s">
        <v>964</v>
      </c>
      <c r="S3613" t="s">
        <v>4</v>
      </c>
      <c r="T3613" s="5">
        <v>696</v>
      </c>
      <c r="U3613" t="s">
        <v>7</v>
      </c>
      <c r="V3613">
        <f t="shared" si="136"/>
        <v>5.8</v>
      </c>
      <c r="W3613">
        <f>VLOOKUP(A3613,LISTINO!D:N,10,FALSE)</f>
        <v>10.69</v>
      </c>
      <c r="X3613">
        <f t="shared" si="137"/>
        <v>1282.8</v>
      </c>
      <c r="Y3613" s="17">
        <f>VLOOKUP(A3613,LISTINO!D:K,7,FALSE)</f>
        <v>44682</v>
      </c>
    </row>
    <row r="3614" spans="1:25" x14ac:dyDescent="0.25">
      <c r="A3614" t="s">
        <v>36</v>
      </c>
      <c r="B3614" t="s">
        <v>0</v>
      </c>
      <c r="C3614" t="s">
        <v>1</v>
      </c>
      <c r="D3614" t="s">
        <v>132</v>
      </c>
      <c r="E3614" t="s">
        <v>159</v>
      </c>
      <c r="F3614" t="s">
        <v>37</v>
      </c>
      <c r="G3614" t="s">
        <v>4</v>
      </c>
      <c r="H3614" s="2">
        <v>44659</v>
      </c>
      <c r="I3614" t="s">
        <v>5</v>
      </c>
      <c r="J3614" t="s">
        <v>5</v>
      </c>
      <c r="K3614" s="3">
        <v>210</v>
      </c>
      <c r="L3614" s="3">
        <v>210</v>
      </c>
      <c r="M3614" t="s">
        <v>4</v>
      </c>
      <c r="N3614" t="s">
        <v>4</v>
      </c>
      <c r="O3614" t="s">
        <v>4</v>
      </c>
      <c r="P3614" t="s">
        <v>2529</v>
      </c>
      <c r="Q3614" t="s">
        <v>6</v>
      </c>
      <c r="R3614" t="s">
        <v>964</v>
      </c>
      <c r="S3614" t="s">
        <v>4</v>
      </c>
      <c r="T3614" s="5">
        <v>1218</v>
      </c>
      <c r="U3614" t="s">
        <v>7</v>
      </c>
      <c r="V3614">
        <f t="shared" si="136"/>
        <v>5.8</v>
      </c>
      <c r="W3614">
        <f>VLOOKUP(A3614,LISTINO!D:N,10,FALSE)</f>
        <v>10.69</v>
      </c>
      <c r="X3614">
        <f t="shared" si="137"/>
        <v>2244.9</v>
      </c>
      <c r="Y3614" s="17">
        <f>VLOOKUP(A3614,LISTINO!D:K,7,FALSE)</f>
        <v>44682</v>
      </c>
    </row>
    <row r="3615" spans="1:25" hidden="1" x14ac:dyDescent="0.25">
      <c r="A3615" t="s">
        <v>48</v>
      </c>
      <c r="B3615" t="s">
        <v>0</v>
      </c>
      <c r="C3615" t="s">
        <v>1</v>
      </c>
      <c r="D3615" t="s">
        <v>132</v>
      </c>
      <c r="E3615" t="s">
        <v>159</v>
      </c>
      <c r="F3615" t="s">
        <v>49</v>
      </c>
      <c r="G3615" t="s">
        <v>4</v>
      </c>
      <c r="H3615" s="2">
        <v>44659</v>
      </c>
      <c r="I3615" t="s">
        <v>5</v>
      </c>
      <c r="J3615" t="s">
        <v>5</v>
      </c>
      <c r="K3615" s="3">
        <v>250</v>
      </c>
      <c r="L3615" s="3">
        <v>250</v>
      </c>
      <c r="M3615" t="s">
        <v>4</v>
      </c>
      <c r="N3615" t="s">
        <v>4</v>
      </c>
      <c r="O3615" t="s">
        <v>4</v>
      </c>
      <c r="P3615" t="s">
        <v>2526</v>
      </c>
      <c r="Q3615" t="s">
        <v>325</v>
      </c>
      <c r="R3615" t="s">
        <v>676</v>
      </c>
      <c r="S3615" t="s">
        <v>4</v>
      </c>
      <c r="T3615" s="5">
        <v>52.5</v>
      </c>
      <c r="U3615" t="s">
        <v>7</v>
      </c>
      <c r="V3615">
        <f t="shared" ref="V3615:V3656" si="138" xml:space="preserve"> T3615/K3615</f>
        <v>0.21</v>
      </c>
      <c r="W3615">
        <f>VLOOKUP(A3615,LISTINO!D:N,10,FALSE)</f>
        <v>0.26</v>
      </c>
      <c r="X3615">
        <f t="shared" si="137"/>
        <v>65</v>
      </c>
      <c r="Y3615" s="17">
        <f>VLOOKUP(A3615,LISTINO!D:K,7,FALSE)</f>
        <v>44593</v>
      </c>
    </row>
    <row r="3616" spans="1:25" hidden="1" x14ac:dyDescent="0.25">
      <c r="A3616" t="s">
        <v>48</v>
      </c>
      <c r="B3616" t="s">
        <v>0</v>
      </c>
      <c r="C3616" t="s">
        <v>1</v>
      </c>
      <c r="D3616" t="s">
        <v>132</v>
      </c>
      <c r="E3616" t="s">
        <v>159</v>
      </c>
      <c r="F3616" t="s">
        <v>49</v>
      </c>
      <c r="G3616" t="s">
        <v>4</v>
      </c>
      <c r="H3616" s="2">
        <v>44659</v>
      </c>
      <c r="I3616" t="s">
        <v>5</v>
      </c>
      <c r="J3616" t="s">
        <v>5</v>
      </c>
      <c r="K3616" s="3">
        <v>250</v>
      </c>
      <c r="L3616" s="3">
        <v>250</v>
      </c>
      <c r="M3616" t="s">
        <v>4</v>
      </c>
      <c r="N3616" t="s">
        <v>4</v>
      </c>
      <c r="O3616" t="s">
        <v>4</v>
      </c>
      <c r="P3616" t="s">
        <v>2526</v>
      </c>
      <c r="Q3616" t="s">
        <v>335</v>
      </c>
      <c r="R3616" t="s">
        <v>676</v>
      </c>
      <c r="S3616" t="s">
        <v>4</v>
      </c>
      <c r="T3616" s="5">
        <v>52.5</v>
      </c>
      <c r="U3616" t="s">
        <v>7</v>
      </c>
      <c r="V3616">
        <f t="shared" si="138"/>
        <v>0.21</v>
      </c>
      <c r="W3616">
        <f>VLOOKUP(A3616,LISTINO!D:N,10,FALSE)</f>
        <v>0.26</v>
      </c>
      <c r="X3616">
        <f t="shared" si="137"/>
        <v>65</v>
      </c>
      <c r="Y3616" s="17">
        <f>VLOOKUP(A3616,LISTINO!D:K,7,FALSE)</f>
        <v>44593</v>
      </c>
    </row>
    <row r="3617" spans="1:25" hidden="1" x14ac:dyDescent="0.25">
      <c r="A3617" t="s">
        <v>48</v>
      </c>
      <c r="B3617" t="s">
        <v>0</v>
      </c>
      <c r="C3617" t="s">
        <v>1</v>
      </c>
      <c r="D3617" t="s">
        <v>132</v>
      </c>
      <c r="E3617" t="s">
        <v>159</v>
      </c>
      <c r="F3617" t="s">
        <v>49</v>
      </c>
      <c r="G3617" t="s">
        <v>4</v>
      </c>
      <c r="H3617" s="2">
        <v>44659</v>
      </c>
      <c r="I3617" t="s">
        <v>5</v>
      </c>
      <c r="J3617" t="s">
        <v>5</v>
      </c>
      <c r="K3617" s="3">
        <v>250</v>
      </c>
      <c r="L3617" s="3">
        <v>250</v>
      </c>
      <c r="M3617" t="s">
        <v>4</v>
      </c>
      <c r="N3617" t="s">
        <v>4</v>
      </c>
      <c r="O3617" t="s">
        <v>4</v>
      </c>
      <c r="P3617" t="s">
        <v>2526</v>
      </c>
      <c r="Q3617" t="s">
        <v>308</v>
      </c>
      <c r="R3617" t="s">
        <v>676</v>
      </c>
      <c r="S3617" t="s">
        <v>4</v>
      </c>
      <c r="T3617" s="5">
        <v>52.5</v>
      </c>
      <c r="U3617" t="s">
        <v>7</v>
      </c>
      <c r="V3617">
        <f t="shared" si="138"/>
        <v>0.21</v>
      </c>
      <c r="W3617">
        <f>VLOOKUP(A3617,LISTINO!D:N,10,FALSE)</f>
        <v>0.26</v>
      </c>
      <c r="X3617">
        <f t="shared" si="137"/>
        <v>65</v>
      </c>
      <c r="Y3617" s="17">
        <f>VLOOKUP(A3617,LISTINO!D:K,7,FALSE)</f>
        <v>44593</v>
      </c>
    </row>
    <row r="3618" spans="1:25" hidden="1" x14ac:dyDescent="0.25">
      <c r="A3618" t="s">
        <v>48</v>
      </c>
      <c r="B3618" t="s">
        <v>0</v>
      </c>
      <c r="C3618" t="s">
        <v>1</v>
      </c>
      <c r="D3618" t="s">
        <v>132</v>
      </c>
      <c r="E3618" t="s">
        <v>159</v>
      </c>
      <c r="F3618" t="s">
        <v>49</v>
      </c>
      <c r="G3618" t="s">
        <v>4</v>
      </c>
      <c r="H3618" s="2">
        <v>44659</v>
      </c>
      <c r="I3618" t="s">
        <v>5</v>
      </c>
      <c r="J3618" t="s">
        <v>5</v>
      </c>
      <c r="K3618" s="3">
        <v>250</v>
      </c>
      <c r="L3618" s="3">
        <v>250</v>
      </c>
      <c r="M3618" t="s">
        <v>4</v>
      </c>
      <c r="N3618" t="s">
        <v>4</v>
      </c>
      <c r="O3618" t="s">
        <v>4</v>
      </c>
      <c r="P3618" t="s">
        <v>2526</v>
      </c>
      <c r="Q3618" t="s">
        <v>302</v>
      </c>
      <c r="R3618" t="s">
        <v>676</v>
      </c>
      <c r="S3618" t="s">
        <v>4</v>
      </c>
      <c r="T3618" s="5">
        <v>52.5</v>
      </c>
      <c r="U3618" t="s">
        <v>7</v>
      </c>
      <c r="V3618">
        <f t="shared" si="138"/>
        <v>0.21</v>
      </c>
      <c r="W3618">
        <f>VLOOKUP(A3618,LISTINO!D:N,10,FALSE)</f>
        <v>0.26</v>
      </c>
      <c r="X3618">
        <f t="shared" si="137"/>
        <v>65</v>
      </c>
      <c r="Y3618" s="17">
        <f>VLOOKUP(A3618,LISTINO!D:K,7,FALSE)</f>
        <v>44593</v>
      </c>
    </row>
    <row r="3619" spans="1:25" hidden="1" x14ac:dyDescent="0.25">
      <c r="A3619" t="s">
        <v>48</v>
      </c>
      <c r="B3619" t="s">
        <v>0</v>
      </c>
      <c r="C3619" t="s">
        <v>1</v>
      </c>
      <c r="D3619" t="s">
        <v>132</v>
      </c>
      <c r="E3619" t="s">
        <v>159</v>
      </c>
      <c r="F3619" t="s">
        <v>49</v>
      </c>
      <c r="G3619" t="s">
        <v>4</v>
      </c>
      <c r="H3619" s="2">
        <v>44659</v>
      </c>
      <c r="I3619" t="s">
        <v>5</v>
      </c>
      <c r="J3619" t="s">
        <v>5</v>
      </c>
      <c r="K3619" s="3">
        <v>5500</v>
      </c>
      <c r="L3619" s="3">
        <v>5500</v>
      </c>
      <c r="M3619" t="s">
        <v>4</v>
      </c>
      <c r="N3619" t="s">
        <v>4</v>
      </c>
      <c r="O3619" t="s">
        <v>4</v>
      </c>
      <c r="P3619" t="s">
        <v>2526</v>
      </c>
      <c r="Q3619" t="s">
        <v>21</v>
      </c>
      <c r="R3619" t="s">
        <v>676</v>
      </c>
      <c r="S3619" t="s">
        <v>4</v>
      </c>
      <c r="T3619" s="5">
        <v>1155</v>
      </c>
      <c r="U3619" t="s">
        <v>7</v>
      </c>
      <c r="V3619">
        <f t="shared" si="138"/>
        <v>0.21</v>
      </c>
      <c r="W3619">
        <f>VLOOKUP(A3619,LISTINO!D:N,10,FALSE)</f>
        <v>0.26</v>
      </c>
      <c r="X3619">
        <f t="shared" si="137"/>
        <v>1430</v>
      </c>
      <c r="Y3619" s="17">
        <f>VLOOKUP(A3619,LISTINO!D:K,7,FALSE)</f>
        <v>44593</v>
      </c>
    </row>
    <row r="3620" spans="1:25" hidden="1" x14ac:dyDescent="0.25">
      <c r="A3620" t="s">
        <v>677</v>
      </c>
      <c r="B3620" t="s">
        <v>0</v>
      </c>
      <c r="C3620" t="s">
        <v>1</v>
      </c>
      <c r="D3620" t="s">
        <v>132</v>
      </c>
      <c r="E3620" t="s">
        <v>159</v>
      </c>
      <c r="F3620" t="s">
        <v>678</v>
      </c>
      <c r="G3620" t="s">
        <v>4</v>
      </c>
      <c r="H3620" s="2">
        <v>44659</v>
      </c>
      <c r="I3620" t="s">
        <v>5</v>
      </c>
      <c r="J3620" t="s">
        <v>5</v>
      </c>
      <c r="K3620" s="3">
        <v>200</v>
      </c>
      <c r="L3620" s="3">
        <v>200</v>
      </c>
      <c r="M3620" t="s">
        <v>4</v>
      </c>
      <c r="N3620" t="s">
        <v>4</v>
      </c>
      <c r="O3620" t="s">
        <v>4</v>
      </c>
      <c r="P3620" t="s">
        <v>2528</v>
      </c>
      <c r="Q3620" t="s">
        <v>445</v>
      </c>
      <c r="R3620" t="s">
        <v>964</v>
      </c>
      <c r="S3620" t="s">
        <v>4</v>
      </c>
      <c r="T3620" s="5">
        <v>358</v>
      </c>
      <c r="U3620" t="s">
        <v>7</v>
      </c>
      <c r="V3620">
        <f t="shared" si="138"/>
        <v>1.79</v>
      </c>
      <c r="W3620">
        <f>VLOOKUP(A3620,LISTINO!D:N,10,FALSE)</f>
        <v>2.64</v>
      </c>
      <c r="X3620">
        <f t="shared" si="137"/>
        <v>528</v>
      </c>
      <c r="Y3620" s="17">
        <f>VLOOKUP(A3620,LISTINO!D:K,7,FALSE)</f>
        <v>44682</v>
      </c>
    </row>
    <row r="3621" spans="1:25" x14ac:dyDescent="0.25">
      <c r="A3621" t="s">
        <v>916</v>
      </c>
      <c r="B3621" t="s">
        <v>0</v>
      </c>
      <c r="C3621" t="s">
        <v>0</v>
      </c>
      <c r="D3621" t="s">
        <v>132</v>
      </c>
      <c r="E3621" t="s">
        <v>159</v>
      </c>
      <c r="F3621" t="s">
        <v>917</v>
      </c>
      <c r="G3621" t="s">
        <v>4</v>
      </c>
      <c r="H3621" s="2">
        <v>44659</v>
      </c>
      <c r="I3621" t="s">
        <v>5</v>
      </c>
      <c r="J3621" t="s">
        <v>5</v>
      </c>
      <c r="K3621" s="3">
        <v>25</v>
      </c>
      <c r="L3621" s="3">
        <v>25</v>
      </c>
      <c r="M3621" t="s">
        <v>4</v>
      </c>
      <c r="N3621" t="s">
        <v>4</v>
      </c>
      <c r="O3621" t="s">
        <v>4</v>
      </c>
      <c r="P3621" t="s">
        <v>2528</v>
      </c>
      <c r="Q3621" t="s">
        <v>6</v>
      </c>
      <c r="R3621" t="s">
        <v>964</v>
      </c>
      <c r="S3621" t="s">
        <v>4</v>
      </c>
      <c r="T3621" s="5">
        <v>221.25</v>
      </c>
      <c r="U3621" t="s">
        <v>7</v>
      </c>
      <c r="V3621">
        <f t="shared" si="138"/>
        <v>8.85</v>
      </c>
      <c r="W3621">
        <f>VLOOKUP(A3621,LISTINO!D:N,10,FALSE)</f>
        <v>19.739999999999998</v>
      </c>
      <c r="X3621">
        <f t="shared" si="137"/>
        <v>493.49999999999994</v>
      </c>
      <c r="Y3621" s="17">
        <f>VLOOKUP(A3621,LISTINO!D:K,7,FALSE)</f>
        <v>44682</v>
      </c>
    </row>
    <row r="3622" spans="1:25" x14ac:dyDescent="0.25">
      <c r="A3622" t="s">
        <v>916</v>
      </c>
      <c r="B3622" t="s">
        <v>0</v>
      </c>
      <c r="C3622" t="s">
        <v>0</v>
      </c>
      <c r="D3622" t="s">
        <v>132</v>
      </c>
      <c r="E3622" t="s">
        <v>159</v>
      </c>
      <c r="F3622" t="s">
        <v>917</v>
      </c>
      <c r="G3622" t="s">
        <v>4</v>
      </c>
      <c r="H3622" s="2">
        <v>44659</v>
      </c>
      <c r="I3622" t="s">
        <v>5</v>
      </c>
      <c r="J3622" t="s">
        <v>5</v>
      </c>
      <c r="K3622" s="3">
        <v>25</v>
      </c>
      <c r="L3622" s="3">
        <v>25</v>
      </c>
      <c r="M3622" t="s">
        <v>4</v>
      </c>
      <c r="N3622" t="s">
        <v>4</v>
      </c>
      <c r="O3622" t="s">
        <v>4</v>
      </c>
      <c r="P3622" t="s">
        <v>2528</v>
      </c>
      <c r="Q3622" t="s">
        <v>21</v>
      </c>
      <c r="R3622" t="s">
        <v>964</v>
      </c>
      <c r="S3622" t="s">
        <v>4</v>
      </c>
      <c r="T3622" s="5">
        <v>221.25</v>
      </c>
      <c r="U3622" t="s">
        <v>7</v>
      </c>
      <c r="V3622">
        <f t="shared" si="138"/>
        <v>8.85</v>
      </c>
      <c r="W3622">
        <f>VLOOKUP(A3622,LISTINO!D:N,10,FALSE)</f>
        <v>19.739999999999998</v>
      </c>
      <c r="X3622">
        <f t="shared" si="137"/>
        <v>493.49999999999994</v>
      </c>
      <c r="Y3622" s="17">
        <f>VLOOKUP(A3622,LISTINO!D:K,7,FALSE)</f>
        <v>44682</v>
      </c>
    </row>
    <row r="3623" spans="1:25" x14ac:dyDescent="0.25">
      <c r="A3623" t="s">
        <v>2090</v>
      </c>
      <c r="B3623" t="s">
        <v>0</v>
      </c>
      <c r="C3623" t="s">
        <v>0</v>
      </c>
      <c r="D3623" t="s">
        <v>132</v>
      </c>
      <c r="E3623" t="s">
        <v>159</v>
      </c>
      <c r="F3623" t="s">
        <v>2091</v>
      </c>
      <c r="G3623" t="s">
        <v>4</v>
      </c>
      <c r="H3623" s="2">
        <v>44659</v>
      </c>
      <c r="I3623" t="s">
        <v>5</v>
      </c>
      <c r="J3623" t="s">
        <v>5</v>
      </c>
      <c r="K3623" s="3">
        <v>5</v>
      </c>
      <c r="L3623" s="3">
        <v>5</v>
      </c>
      <c r="M3623" t="s">
        <v>4</v>
      </c>
      <c r="N3623" t="s">
        <v>4</v>
      </c>
      <c r="O3623" t="s">
        <v>4</v>
      </c>
      <c r="P3623" t="s">
        <v>2530</v>
      </c>
      <c r="Q3623" t="s">
        <v>6</v>
      </c>
      <c r="R3623" t="s">
        <v>1998</v>
      </c>
      <c r="S3623" t="s">
        <v>4</v>
      </c>
      <c r="T3623" s="5">
        <v>200</v>
      </c>
      <c r="U3623" t="s">
        <v>7</v>
      </c>
      <c r="V3623">
        <f t="shared" si="138"/>
        <v>40</v>
      </c>
      <c r="W3623">
        <f>VLOOKUP(A3623,LISTINO!D:N,10,FALSE)</f>
        <v>40.049999999999997</v>
      </c>
      <c r="X3623">
        <f t="shared" si="137"/>
        <v>200.25</v>
      </c>
      <c r="Y3623" s="17">
        <f>VLOOKUP(A3623,LISTINO!D:K,7,FALSE)</f>
        <v>44562</v>
      </c>
    </row>
    <row r="3624" spans="1:25" x14ac:dyDescent="0.25">
      <c r="A3624" t="s">
        <v>1108</v>
      </c>
      <c r="B3624" t="s">
        <v>0</v>
      </c>
      <c r="C3624" t="s">
        <v>0</v>
      </c>
      <c r="D3624" t="s">
        <v>132</v>
      </c>
      <c r="E3624" t="s">
        <v>159</v>
      </c>
      <c r="F3624" t="s">
        <v>1109</v>
      </c>
      <c r="G3624" t="s">
        <v>4</v>
      </c>
      <c r="H3624" s="2">
        <v>44659</v>
      </c>
      <c r="I3624" t="s">
        <v>5</v>
      </c>
      <c r="J3624" t="s">
        <v>5</v>
      </c>
      <c r="K3624" s="3">
        <v>60</v>
      </c>
      <c r="L3624" s="3">
        <v>60</v>
      </c>
      <c r="M3624" t="s">
        <v>4</v>
      </c>
      <c r="N3624" t="s">
        <v>4</v>
      </c>
      <c r="O3624" t="s">
        <v>4</v>
      </c>
      <c r="P3624" t="s">
        <v>2528</v>
      </c>
      <c r="Q3624" t="s">
        <v>391</v>
      </c>
      <c r="R3624" t="s">
        <v>964</v>
      </c>
      <c r="S3624" t="s">
        <v>4</v>
      </c>
      <c r="T3624" s="5">
        <v>0</v>
      </c>
      <c r="U3624" t="s">
        <v>7</v>
      </c>
      <c r="V3624">
        <f t="shared" si="138"/>
        <v>0</v>
      </c>
      <c r="W3624">
        <f>VLOOKUP(A3624,LISTINO!D:N,10,FALSE)</f>
        <v>17.809999999999999</v>
      </c>
      <c r="X3624">
        <f t="shared" si="137"/>
        <v>1068.5999999999999</v>
      </c>
      <c r="Y3624" s="17">
        <f>VLOOKUP(A3624,LISTINO!D:K,7,FALSE)</f>
        <v>44682</v>
      </c>
    </row>
    <row r="3625" spans="1:25" x14ac:dyDescent="0.25">
      <c r="A3625" t="s">
        <v>170</v>
      </c>
      <c r="B3625" t="s">
        <v>0</v>
      </c>
      <c r="C3625" t="s">
        <v>1</v>
      </c>
      <c r="D3625" t="s">
        <v>132</v>
      </c>
      <c r="E3625" t="s">
        <v>159</v>
      </c>
      <c r="F3625" t="s">
        <v>171</v>
      </c>
      <c r="G3625" t="s">
        <v>4</v>
      </c>
      <c r="H3625" s="2">
        <v>44659</v>
      </c>
      <c r="I3625" t="s">
        <v>5</v>
      </c>
      <c r="J3625" t="s">
        <v>5</v>
      </c>
      <c r="K3625" s="3">
        <v>30</v>
      </c>
      <c r="L3625" s="3">
        <v>30</v>
      </c>
      <c r="M3625" t="s">
        <v>4</v>
      </c>
      <c r="N3625" t="s">
        <v>4</v>
      </c>
      <c r="O3625" t="s">
        <v>4</v>
      </c>
      <c r="P3625" t="s">
        <v>2528</v>
      </c>
      <c r="Q3625" t="s">
        <v>448</v>
      </c>
      <c r="R3625" t="s">
        <v>964</v>
      </c>
      <c r="S3625" t="s">
        <v>4</v>
      </c>
      <c r="T3625" s="5">
        <v>52.2</v>
      </c>
      <c r="U3625" t="s">
        <v>7</v>
      </c>
      <c r="V3625">
        <f t="shared" si="138"/>
        <v>1.74</v>
      </c>
      <c r="W3625">
        <f>VLOOKUP(A3625,LISTINO!D:N,10,FALSE)</f>
        <v>2.56</v>
      </c>
      <c r="X3625">
        <f t="shared" si="137"/>
        <v>76.8</v>
      </c>
      <c r="Y3625" s="17">
        <f>VLOOKUP(A3625,LISTINO!D:K,7,FALSE)</f>
        <v>44682</v>
      </c>
    </row>
    <row r="3626" spans="1:25" x14ac:dyDescent="0.25">
      <c r="A3626" t="s">
        <v>170</v>
      </c>
      <c r="B3626" t="s">
        <v>0</v>
      </c>
      <c r="C3626" t="s">
        <v>1</v>
      </c>
      <c r="D3626" t="s">
        <v>132</v>
      </c>
      <c r="E3626" t="s">
        <v>159</v>
      </c>
      <c r="F3626" t="s">
        <v>171</v>
      </c>
      <c r="G3626" t="s">
        <v>4</v>
      </c>
      <c r="H3626" s="2">
        <v>44659</v>
      </c>
      <c r="I3626" t="s">
        <v>5</v>
      </c>
      <c r="J3626" t="s">
        <v>5</v>
      </c>
      <c r="K3626" s="3">
        <v>30</v>
      </c>
      <c r="L3626" s="3">
        <v>30</v>
      </c>
      <c r="M3626" t="s">
        <v>4</v>
      </c>
      <c r="N3626" t="s">
        <v>4</v>
      </c>
      <c r="O3626" t="s">
        <v>4</v>
      </c>
      <c r="P3626" t="s">
        <v>2528</v>
      </c>
      <c r="Q3626" t="s">
        <v>294</v>
      </c>
      <c r="R3626" t="s">
        <v>964</v>
      </c>
      <c r="S3626" t="s">
        <v>4</v>
      </c>
      <c r="T3626" s="5">
        <v>52.2</v>
      </c>
      <c r="U3626" t="s">
        <v>7</v>
      </c>
      <c r="V3626">
        <f t="shared" si="138"/>
        <v>1.74</v>
      </c>
      <c r="W3626">
        <f>VLOOKUP(A3626,LISTINO!D:N,10,FALSE)</f>
        <v>2.56</v>
      </c>
      <c r="X3626">
        <f t="shared" si="137"/>
        <v>76.8</v>
      </c>
      <c r="Y3626" s="17">
        <f>VLOOKUP(A3626,LISTINO!D:K,7,FALSE)</f>
        <v>44682</v>
      </c>
    </row>
    <row r="3627" spans="1:25" x14ac:dyDescent="0.25">
      <c r="A3627" t="s">
        <v>368</v>
      </c>
      <c r="B3627" t="s">
        <v>0</v>
      </c>
      <c r="C3627" t="s">
        <v>1</v>
      </c>
      <c r="D3627" t="s">
        <v>132</v>
      </c>
      <c r="E3627" t="s">
        <v>159</v>
      </c>
      <c r="F3627" t="s">
        <v>369</v>
      </c>
      <c r="G3627" t="s">
        <v>4</v>
      </c>
      <c r="H3627" s="2">
        <v>44659</v>
      </c>
      <c r="I3627" t="s">
        <v>5</v>
      </c>
      <c r="J3627" t="s">
        <v>5</v>
      </c>
      <c r="K3627" s="3">
        <v>50</v>
      </c>
      <c r="L3627" s="3">
        <v>50</v>
      </c>
      <c r="M3627" t="s">
        <v>4</v>
      </c>
      <c r="N3627" t="s">
        <v>4</v>
      </c>
      <c r="O3627" t="s">
        <v>4</v>
      </c>
      <c r="P3627" t="s">
        <v>2526</v>
      </c>
      <c r="Q3627" t="s">
        <v>294</v>
      </c>
      <c r="R3627" t="s">
        <v>676</v>
      </c>
      <c r="S3627" t="s">
        <v>4</v>
      </c>
      <c r="T3627" s="5">
        <v>38.5</v>
      </c>
      <c r="U3627" t="s">
        <v>7</v>
      </c>
      <c r="V3627">
        <f t="shared" si="138"/>
        <v>0.77</v>
      </c>
      <c r="W3627">
        <f>VLOOKUP(A3627,LISTINO!D:N,10,FALSE)</f>
        <v>0.97</v>
      </c>
      <c r="X3627">
        <f t="shared" si="137"/>
        <v>48.5</v>
      </c>
      <c r="Y3627" s="17">
        <f>VLOOKUP(A3627,LISTINO!D:K,7,FALSE)</f>
        <v>44593</v>
      </c>
    </row>
    <row r="3628" spans="1:25" x14ac:dyDescent="0.25">
      <c r="A3628" t="s">
        <v>368</v>
      </c>
      <c r="B3628" t="s">
        <v>0</v>
      </c>
      <c r="C3628" t="s">
        <v>1</v>
      </c>
      <c r="D3628" t="s">
        <v>132</v>
      </c>
      <c r="E3628" t="s">
        <v>159</v>
      </c>
      <c r="F3628" t="s">
        <v>369</v>
      </c>
      <c r="G3628" t="s">
        <v>4</v>
      </c>
      <c r="H3628" s="2">
        <v>44659</v>
      </c>
      <c r="I3628" t="s">
        <v>5</v>
      </c>
      <c r="J3628" t="s">
        <v>5</v>
      </c>
      <c r="K3628" s="3">
        <v>50</v>
      </c>
      <c r="L3628" s="3">
        <v>50</v>
      </c>
      <c r="M3628" t="s">
        <v>4</v>
      </c>
      <c r="N3628" t="s">
        <v>4</v>
      </c>
      <c r="O3628" t="s">
        <v>4</v>
      </c>
      <c r="P3628" t="s">
        <v>2526</v>
      </c>
      <c r="Q3628" t="s">
        <v>290</v>
      </c>
      <c r="R3628" t="s">
        <v>676</v>
      </c>
      <c r="S3628" t="s">
        <v>4</v>
      </c>
      <c r="T3628" s="5">
        <v>38.5</v>
      </c>
      <c r="U3628" t="s">
        <v>7</v>
      </c>
      <c r="V3628">
        <f t="shared" si="138"/>
        <v>0.77</v>
      </c>
      <c r="W3628">
        <f>VLOOKUP(A3628,LISTINO!D:N,10,FALSE)</f>
        <v>0.97</v>
      </c>
      <c r="X3628">
        <f t="shared" si="137"/>
        <v>48.5</v>
      </c>
      <c r="Y3628" s="17">
        <f>VLOOKUP(A3628,LISTINO!D:K,7,FALSE)</f>
        <v>44593</v>
      </c>
    </row>
    <row r="3629" spans="1:25" x14ac:dyDescent="0.25">
      <c r="A3629" t="s">
        <v>924</v>
      </c>
      <c r="B3629" t="s">
        <v>0</v>
      </c>
      <c r="C3629" t="s">
        <v>1</v>
      </c>
      <c r="D3629" t="s">
        <v>132</v>
      </c>
      <c r="E3629" t="s">
        <v>159</v>
      </c>
      <c r="F3629" t="s">
        <v>925</v>
      </c>
      <c r="G3629" t="s">
        <v>4</v>
      </c>
      <c r="H3629" s="2">
        <v>44659</v>
      </c>
      <c r="I3629" t="s">
        <v>5</v>
      </c>
      <c r="J3629" t="s">
        <v>5</v>
      </c>
      <c r="K3629" s="3">
        <v>40</v>
      </c>
      <c r="L3629" s="3">
        <v>40</v>
      </c>
      <c r="M3629" t="s">
        <v>4</v>
      </c>
      <c r="N3629" t="s">
        <v>4</v>
      </c>
      <c r="O3629" t="s">
        <v>4</v>
      </c>
      <c r="P3629" t="s">
        <v>2528</v>
      </c>
      <c r="Q3629" t="s">
        <v>451</v>
      </c>
      <c r="R3629" t="s">
        <v>964</v>
      </c>
      <c r="S3629" t="s">
        <v>4</v>
      </c>
      <c r="T3629" s="5">
        <v>258.39999999999998</v>
      </c>
      <c r="U3629" t="s">
        <v>7</v>
      </c>
      <c r="V3629">
        <f t="shared" si="138"/>
        <v>6.4599999999999991</v>
      </c>
      <c r="W3629">
        <f>VLOOKUP(A3629,LISTINO!D:N,10,FALSE)</f>
        <v>11.64</v>
      </c>
      <c r="X3629">
        <f t="shared" si="137"/>
        <v>465.6</v>
      </c>
      <c r="Y3629" s="17">
        <f>VLOOKUP(A3629,LISTINO!D:K,7,FALSE)</f>
        <v>44682</v>
      </c>
    </row>
    <row r="3630" spans="1:25" x14ac:dyDescent="0.25">
      <c r="A3630" t="s">
        <v>742</v>
      </c>
      <c r="B3630" t="s">
        <v>0</v>
      </c>
      <c r="C3630" t="s">
        <v>1</v>
      </c>
      <c r="D3630" t="s">
        <v>132</v>
      </c>
      <c r="E3630" t="s">
        <v>159</v>
      </c>
      <c r="F3630" t="s">
        <v>743</v>
      </c>
      <c r="G3630" t="s">
        <v>4</v>
      </c>
      <c r="H3630" s="2">
        <v>44659</v>
      </c>
      <c r="I3630" t="s">
        <v>5</v>
      </c>
      <c r="J3630" t="s">
        <v>5</v>
      </c>
      <c r="K3630" s="3">
        <v>25</v>
      </c>
      <c r="L3630" s="3">
        <v>25</v>
      </c>
      <c r="M3630" t="s">
        <v>4</v>
      </c>
      <c r="N3630" t="s">
        <v>4</v>
      </c>
      <c r="O3630" t="s">
        <v>4</v>
      </c>
      <c r="P3630" t="s">
        <v>2528</v>
      </c>
      <c r="Q3630" t="s">
        <v>293</v>
      </c>
      <c r="R3630" t="s">
        <v>964</v>
      </c>
      <c r="S3630" t="s">
        <v>4</v>
      </c>
      <c r="T3630" s="5">
        <v>225</v>
      </c>
      <c r="U3630" t="s">
        <v>7</v>
      </c>
      <c r="V3630">
        <f t="shared" si="138"/>
        <v>9</v>
      </c>
      <c r="W3630">
        <f>VLOOKUP(A3630,LISTINO!D:N,10,FALSE)</f>
        <v>18.45</v>
      </c>
      <c r="X3630">
        <f t="shared" si="137"/>
        <v>461.25</v>
      </c>
      <c r="Y3630" s="17">
        <f>VLOOKUP(A3630,LISTINO!D:K,7,FALSE)</f>
        <v>44682</v>
      </c>
    </row>
    <row r="3631" spans="1:25" x14ac:dyDescent="0.25">
      <c r="A3631" t="s">
        <v>742</v>
      </c>
      <c r="B3631" t="s">
        <v>0</v>
      </c>
      <c r="C3631" t="s">
        <v>1</v>
      </c>
      <c r="D3631" t="s">
        <v>132</v>
      </c>
      <c r="E3631" t="s">
        <v>159</v>
      </c>
      <c r="F3631" t="s">
        <v>743</v>
      </c>
      <c r="G3631" t="s">
        <v>4</v>
      </c>
      <c r="H3631" s="2">
        <v>44659</v>
      </c>
      <c r="I3631" t="s">
        <v>5</v>
      </c>
      <c r="J3631" t="s">
        <v>5</v>
      </c>
      <c r="K3631" s="3">
        <v>25</v>
      </c>
      <c r="L3631" s="3">
        <v>25</v>
      </c>
      <c r="M3631" t="s">
        <v>4</v>
      </c>
      <c r="N3631" t="s">
        <v>4</v>
      </c>
      <c r="O3631" t="s">
        <v>4</v>
      </c>
      <c r="P3631" t="s">
        <v>2528</v>
      </c>
      <c r="Q3631" t="s">
        <v>290</v>
      </c>
      <c r="R3631" t="s">
        <v>964</v>
      </c>
      <c r="S3631" t="s">
        <v>4</v>
      </c>
      <c r="T3631" s="5">
        <v>225</v>
      </c>
      <c r="U3631" t="s">
        <v>7</v>
      </c>
      <c r="V3631">
        <f t="shared" si="138"/>
        <v>9</v>
      </c>
      <c r="W3631">
        <f>VLOOKUP(A3631,LISTINO!D:N,10,FALSE)</f>
        <v>18.45</v>
      </c>
      <c r="X3631">
        <f t="shared" si="137"/>
        <v>461.25</v>
      </c>
      <c r="Y3631" s="17">
        <f>VLOOKUP(A3631,LISTINO!D:K,7,FALSE)</f>
        <v>44682</v>
      </c>
    </row>
    <row r="3632" spans="1:25" hidden="1" x14ac:dyDescent="0.25">
      <c r="A3632" t="s">
        <v>392</v>
      </c>
      <c r="B3632" t="s">
        <v>0</v>
      </c>
      <c r="C3632" t="s">
        <v>1</v>
      </c>
      <c r="D3632" t="s">
        <v>132</v>
      </c>
      <c r="E3632" t="s">
        <v>159</v>
      </c>
      <c r="F3632" t="s">
        <v>393</v>
      </c>
      <c r="G3632" t="s">
        <v>4</v>
      </c>
      <c r="H3632" s="2">
        <v>44659</v>
      </c>
      <c r="I3632" t="s">
        <v>5</v>
      </c>
      <c r="J3632" t="s">
        <v>5</v>
      </c>
      <c r="K3632" s="3">
        <v>294</v>
      </c>
      <c r="L3632" s="3">
        <v>294</v>
      </c>
      <c r="M3632" t="s">
        <v>4</v>
      </c>
      <c r="N3632" t="s">
        <v>4</v>
      </c>
      <c r="O3632" t="s">
        <v>4</v>
      </c>
      <c r="P3632" t="s">
        <v>2526</v>
      </c>
      <c r="Q3632" t="s">
        <v>293</v>
      </c>
      <c r="R3632" t="s">
        <v>676</v>
      </c>
      <c r="S3632" t="s">
        <v>4</v>
      </c>
      <c r="T3632" s="5">
        <v>47.33</v>
      </c>
      <c r="U3632" t="s">
        <v>7</v>
      </c>
      <c r="V3632">
        <f t="shared" si="138"/>
        <v>0.16098639455782313</v>
      </c>
      <c r="W3632">
        <f>VLOOKUP(A3632,LISTINO!D:N,10,FALSE)</f>
        <v>0.2</v>
      </c>
      <c r="X3632">
        <f t="shared" si="137"/>
        <v>58.800000000000004</v>
      </c>
      <c r="Y3632" s="17">
        <f>VLOOKUP(A3632,LISTINO!D:K,7,FALSE)</f>
        <v>44593</v>
      </c>
    </row>
    <row r="3633" spans="1:25" hidden="1" x14ac:dyDescent="0.25">
      <c r="A3633" t="s">
        <v>392</v>
      </c>
      <c r="B3633" t="s">
        <v>0</v>
      </c>
      <c r="C3633" t="s">
        <v>1</v>
      </c>
      <c r="D3633" t="s">
        <v>132</v>
      </c>
      <c r="E3633" t="s">
        <v>159</v>
      </c>
      <c r="F3633" t="s">
        <v>393</v>
      </c>
      <c r="G3633" t="s">
        <v>4</v>
      </c>
      <c r="H3633" s="2">
        <v>44659</v>
      </c>
      <c r="I3633" t="s">
        <v>5</v>
      </c>
      <c r="J3633" t="s">
        <v>5</v>
      </c>
      <c r="K3633" s="3">
        <v>800</v>
      </c>
      <c r="L3633" s="3">
        <v>800</v>
      </c>
      <c r="M3633" t="s">
        <v>4</v>
      </c>
      <c r="N3633" t="s">
        <v>4</v>
      </c>
      <c r="O3633" t="s">
        <v>4</v>
      </c>
      <c r="P3633" t="s">
        <v>2526</v>
      </c>
      <c r="Q3633" t="s">
        <v>448</v>
      </c>
      <c r="R3633" t="s">
        <v>676</v>
      </c>
      <c r="S3633" t="s">
        <v>4</v>
      </c>
      <c r="T3633" s="5">
        <v>128.80000000000001</v>
      </c>
      <c r="U3633" t="s">
        <v>7</v>
      </c>
      <c r="V3633">
        <f t="shared" si="138"/>
        <v>0.161</v>
      </c>
      <c r="W3633">
        <f>VLOOKUP(A3633,LISTINO!D:N,10,FALSE)</f>
        <v>0.2</v>
      </c>
      <c r="X3633">
        <f t="shared" si="137"/>
        <v>160</v>
      </c>
      <c r="Y3633" s="17">
        <f>VLOOKUP(A3633,LISTINO!D:K,7,FALSE)</f>
        <v>44593</v>
      </c>
    </row>
    <row r="3634" spans="1:25" hidden="1" x14ac:dyDescent="0.25">
      <c r="A3634" t="s">
        <v>392</v>
      </c>
      <c r="B3634" t="s">
        <v>0</v>
      </c>
      <c r="C3634" t="s">
        <v>1</v>
      </c>
      <c r="D3634" t="s">
        <v>132</v>
      </c>
      <c r="E3634" t="s">
        <v>159</v>
      </c>
      <c r="F3634" t="s">
        <v>393</v>
      </c>
      <c r="G3634" t="s">
        <v>4</v>
      </c>
      <c r="H3634" s="2">
        <v>44659</v>
      </c>
      <c r="I3634" t="s">
        <v>5</v>
      </c>
      <c r="J3634" t="s">
        <v>5</v>
      </c>
      <c r="K3634" s="3">
        <v>800</v>
      </c>
      <c r="L3634" s="3">
        <v>800</v>
      </c>
      <c r="M3634" t="s">
        <v>4</v>
      </c>
      <c r="N3634" t="s">
        <v>4</v>
      </c>
      <c r="O3634" t="s">
        <v>4</v>
      </c>
      <c r="P3634" t="s">
        <v>2526</v>
      </c>
      <c r="Q3634" t="s">
        <v>383</v>
      </c>
      <c r="R3634" t="s">
        <v>676</v>
      </c>
      <c r="S3634" t="s">
        <v>4</v>
      </c>
      <c r="T3634" s="5">
        <v>128.80000000000001</v>
      </c>
      <c r="U3634" t="s">
        <v>7</v>
      </c>
      <c r="V3634">
        <f t="shared" si="138"/>
        <v>0.161</v>
      </c>
      <c r="W3634">
        <f>VLOOKUP(A3634,LISTINO!D:N,10,FALSE)</f>
        <v>0.2</v>
      </c>
      <c r="X3634">
        <f t="shared" si="137"/>
        <v>160</v>
      </c>
      <c r="Y3634" s="17">
        <f>VLOOKUP(A3634,LISTINO!D:K,7,FALSE)</f>
        <v>44593</v>
      </c>
    </row>
    <row r="3635" spans="1:25" hidden="1" x14ac:dyDescent="0.25">
      <c r="A3635" t="s">
        <v>392</v>
      </c>
      <c r="B3635" t="s">
        <v>0</v>
      </c>
      <c r="C3635" t="s">
        <v>1</v>
      </c>
      <c r="D3635" t="s">
        <v>132</v>
      </c>
      <c r="E3635" t="s">
        <v>159</v>
      </c>
      <c r="F3635" t="s">
        <v>393</v>
      </c>
      <c r="G3635" t="s">
        <v>4</v>
      </c>
      <c r="H3635" s="2">
        <v>44659</v>
      </c>
      <c r="I3635" t="s">
        <v>5</v>
      </c>
      <c r="J3635" t="s">
        <v>5</v>
      </c>
      <c r="K3635" s="3">
        <v>800</v>
      </c>
      <c r="L3635" s="3">
        <v>800</v>
      </c>
      <c r="M3635" t="s">
        <v>4</v>
      </c>
      <c r="N3635" t="s">
        <v>4</v>
      </c>
      <c r="O3635" t="s">
        <v>4</v>
      </c>
      <c r="P3635" t="s">
        <v>2526</v>
      </c>
      <c r="Q3635" t="s">
        <v>44</v>
      </c>
      <c r="R3635" t="s">
        <v>676</v>
      </c>
      <c r="S3635" t="s">
        <v>4</v>
      </c>
      <c r="T3635" s="5">
        <v>128.80000000000001</v>
      </c>
      <c r="U3635" t="s">
        <v>7</v>
      </c>
      <c r="V3635">
        <f t="shared" si="138"/>
        <v>0.161</v>
      </c>
      <c r="W3635">
        <f>VLOOKUP(A3635,LISTINO!D:N,10,FALSE)</f>
        <v>0.2</v>
      </c>
      <c r="X3635">
        <f t="shared" si="137"/>
        <v>160</v>
      </c>
      <c r="Y3635" s="17">
        <f>VLOOKUP(A3635,LISTINO!D:K,7,FALSE)</f>
        <v>44593</v>
      </c>
    </row>
    <row r="3636" spans="1:25" x14ac:dyDescent="0.25">
      <c r="A3636" t="s">
        <v>88</v>
      </c>
      <c r="B3636" t="s">
        <v>0</v>
      </c>
      <c r="C3636" t="s">
        <v>1</v>
      </c>
      <c r="D3636" t="s">
        <v>132</v>
      </c>
      <c r="E3636" t="s">
        <v>159</v>
      </c>
      <c r="F3636" t="s">
        <v>89</v>
      </c>
      <c r="G3636" t="s">
        <v>4</v>
      </c>
      <c r="H3636" s="2">
        <v>44659</v>
      </c>
      <c r="I3636" t="s">
        <v>5</v>
      </c>
      <c r="J3636" t="s">
        <v>5</v>
      </c>
      <c r="K3636" s="3">
        <v>125</v>
      </c>
      <c r="L3636" s="3">
        <v>125</v>
      </c>
      <c r="M3636" t="s">
        <v>4</v>
      </c>
      <c r="N3636" t="s">
        <v>4</v>
      </c>
      <c r="O3636" t="s">
        <v>4</v>
      </c>
      <c r="P3636" t="s">
        <v>2528</v>
      </c>
      <c r="Q3636" t="s">
        <v>302</v>
      </c>
      <c r="R3636" t="s">
        <v>964</v>
      </c>
      <c r="S3636" t="s">
        <v>4</v>
      </c>
      <c r="T3636" s="5">
        <v>180</v>
      </c>
      <c r="U3636" t="s">
        <v>7</v>
      </c>
      <c r="V3636">
        <f t="shared" si="138"/>
        <v>1.44</v>
      </c>
      <c r="W3636">
        <f>VLOOKUP(A3636,LISTINO!D:N,10,FALSE)</f>
        <v>2.12</v>
      </c>
      <c r="X3636">
        <f t="shared" si="137"/>
        <v>265</v>
      </c>
      <c r="Y3636" s="17">
        <f>VLOOKUP(A3636,LISTINO!D:K,7,FALSE)</f>
        <v>44682</v>
      </c>
    </row>
    <row r="3637" spans="1:25" x14ac:dyDescent="0.25">
      <c r="A3637" t="s">
        <v>88</v>
      </c>
      <c r="B3637" t="s">
        <v>0</v>
      </c>
      <c r="C3637" t="s">
        <v>1</v>
      </c>
      <c r="D3637" t="s">
        <v>132</v>
      </c>
      <c r="E3637" t="s">
        <v>159</v>
      </c>
      <c r="F3637" t="s">
        <v>89</v>
      </c>
      <c r="G3637" t="s">
        <v>4</v>
      </c>
      <c r="H3637" s="2">
        <v>44659</v>
      </c>
      <c r="I3637" t="s">
        <v>5</v>
      </c>
      <c r="J3637" t="s">
        <v>5</v>
      </c>
      <c r="K3637" s="3">
        <v>125</v>
      </c>
      <c r="L3637" s="3">
        <v>125</v>
      </c>
      <c r="M3637" t="s">
        <v>4</v>
      </c>
      <c r="N3637" t="s">
        <v>4</v>
      </c>
      <c r="O3637" t="s">
        <v>4</v>
      </c>
      <c r="P3637" t="s">
        <v>2528</v>
      </c>
      <c r="Q3637" t="s">
        <v>301</v>
      </c>
      <c r="R3637" t="s">
        <v>964</v>
      </c>
      <c r="S3637" t="s">
        <v>4</v>
      </c>
      <c r="T3637" s="5">
        <v>180</v>
      </c>
      <c r="U3637" t="s">
        <v>7</v>
      </c>
      <c r="V3637">
        <f t="shared" si="138"/>
        <v>1.44</v>
      </c>
      <c r="W3637">
        <f>VLOOKUP(A3637,LISTINO!D:N,10,FALSE)</f>
        <v>2.12</v>
      </c>
      <c r="X3637">
        <f t="shared" si="137"/>
        <v>265</v>
      </c>
      <c r="Y3637" s="17">
        <f>VLOOKUP(A3637,LISTINO!D:K,7,FALSE)</f>
        <v>44682</v>
      </c>
    </row>
    <row r="3638" spans="1:25" x14ac:dyDescent="0.25">
      <c r="A3638" t="s">
        <v>88</v>
      </c>
      <c r="B3638" t="s">
        <v>0</v>
      </c>
      <c r="C3638" t="s">
        <v>1</v>
      </c>
      <c r="D3638" t="s">
        <v>132</v>
      </c>
      <c r="E3638" t="s">
        <v>159</v>
      </c>
      <c r="F3638" t="s">
        <v>89</v>
      </c>
      <c r="G3638" t="s">
        <v>4</v>
      </c>
      <c r="H3638" s="2">
        <v>44659</v>
      </c>
      <c r="I3638" t="s">
        <v>5</v>
      </c>
      <c r="J3638" t="s">
        <v>5</v>
      </c>
      <c r="K3638" s="3">
        <v>625</v>
      </c>
      <c r="L3638" s="3">
        <v>625</v>
      </c>
      <c r="M3638" t="s">
        <v>4</v>
      </c>
      <c r="N3638" t="s">
        <v>4</v>
      </c>
      <c r="O3638" t="s">
        <v>4</v>
      </c>
      <c r="P3638" t="s">
        <v>2528</v>
      </c>
      <c r="Q3638" t="s">
        <v>13</v>
      </c>
      <c r="R3638" t="s">
        <v>964</v>
      </c>
      <c r="S3638" t="s">
        <v>4</v>
      </c>
      <c r="T3638" s="5">
        <v>900</v>
      </c>
      <c r="U3638" t="s">
        <v>7</v>
      </c>
      <c r="V3638">
        <f t="shared" si="138"/>
        <v>1.44</v>
      </c>
      <c r="W3638">
        <f>VLOOKUP(A3638,LISTINO!D:N,10,FALSE)</f>
        <v>2.12</v>
      </c>
      <c r="X3638">
        <f t="shared" si="137"/>
        <v>1325</v>
      </c>
      <c r="Y3638" s="17">
        <f>VLOOKUP(A3638,LISTINO!D:K,7,FALSE)</f>
        <v>44682</v>
      </c>
    </row>
    <row r="3639" spans="1:25" x14ac:dyDescent="0.25">
      <c r="A3639" t="s">
        <v>92</v>
      </c>
      <c r="B3639" t="s">
        <v>0</v>
      </c>
      <c r="C3639" t="s">
        <v>1</v>
      </c>
      <c r="D3639" t="s">
        <v>132</v>
      </c>
      <c r="E3639" t="s">
        <v>159</v>
      </c>
      <c r="F3639" t="s">
        <v>93</v>
      </c>
      <c r="G3639" t="s">
        <v>4</v>
      </c>
      <c r="H3639" s="2">
        <v>44659</v>
      </c>
      <c r="I3639" t="s">
        <v>5</v>
      </c>
      <c r="J3639" t="s">
        <v>5</v>
      </c>
      <c r="K3639" s="3">
        <v>1000</v>
      </c>
      <c r="L3639" s="3">
        <v>1000</v>
      </c>
      <c r="M3639" t="s">
        <v>4</v>
      </c>
      <c r="N3639" t="s">
        <v>4</v>
      </c>
      <c r="O3639" t="s">
        <v>4</v>
      </c>
      <c r="P3639" t="s">
        <v>2527</v>
      </c>
      <c r="Q3639" t="s">
        <v>10</v>
      </c>
      <c r="R3639" t="s">
        <v>676</v>
      </c>
      <c r="S3639" t="s">
        <v>4</v>
      </c>
      <c r="T3639" s="5">
        <v>560</v>
      </c>
      <c r="U3639" t="s">
        <v>7</v>
      </c>
      <c r="V3639">
        <f t="shared" si="138"/>
        <v>0.56000000000000005</v>
      </c>
      <c r="W3639">
        <f>VLOOKUP(A3639,LISTINO!D:N,10,FALSE)</f>
        <v>0.71</v>
      </c>
      <c r="X3639">
        <f t="shared" si="137"/>
        <v>710</v>
      </c>
      <c r="Y3639" s="17">
        <f>VLOOKUP(A3639,LISTINO!D:K,7,FALSE)</f>
        <v>44593</v>
      </c>
    </row>
    <row r="3640" spans="1:25" x14ac:dyDescent="0.25">
      <c r="A3640" t="s">
        <v>98</v>
      </c>
      <c r="B3640" t="s">
        <v>0</v>
      </c>
      <c r="C3640" t="s">
        <v>1</v>
      </c>
      <c r="D3640" t="s">
        <v>132</v>
      </c>
      <c r="E3640" t="s">
        <v>159</v>
      </c>
      <c r="F3640" t="s">
        <v>99</v>
      </c>
      <c r="G3640" t="s">
        <v>4</v>
      </c>
      <c r="H3640" s="2">
        <v>44659</v>
      </c>
      <c r="I3640" t="s">
        <v>5</v>
      </c>
      <c r="J3640" t="s">
        <v>5</v>
      </c>
      <c r="K3640" s="3">
        <v>4067</v>
      </c>
      <c r="L3640" s="3">
        <v>4067</v>
      </c>
      <c r="M3640" t="s">
        <v>4</v>
      </c>
      <c r="N3640" t="s">
        <v>4</v>
      </c>
      <c r="O3640" t="s">
        <v>4</v>
      </c>
      <c r="P3640" t="s">
        <v>2526</v>
      </c>
      <c r="Q3640" t="s">
        <v>6</v>
      </c>
      <c r="R3640" t="s">
        <v>676</v>
      </c>
      <c r="S3640" t="s">
        <v>4</v>
      </c>
      <c r="T3640" s="5">
        <v>2562.21</v>
      </c>
      <c r="U3640" t="s">
        <v>7</v>
      </c>
      <c r="V3640">
        <f t="shared" si="138"/>
        <v>0.63</v>
      </c>
      <c r="W3640">
        <f>VLOOKUP(A3640,LISTINO!D:N,10,FALSE)</f>
        <v>0.8</v>
      </c>
      <c r="X3640">
        <f t="shared" si="137"/>
        <v>3253.6000000000004</v>
      </c>
      <c r="Y3640" s="17">
        <f>VLOOKUP(A3640,LISTINO!D:K,7,FALSE)</f>
        <v>44593</v>
      </c>
    </row>
    <row r="3641" spans="1:25" x14ac:dyDescent="0.25">
      <c r="A3641" t="s">
        <v>100</v>
      </c>
      <c r="B3641" t="s">
        <v>0</v>
      </c>
      <c r="C3641" t="s">
        <v>1</v>
      </c>
      <c r="D3641" t="s">
        <v>132</v>
      </c>
      <c r="E3641" t="s">
        <v>159</v>
      </c>
      <c r="F3641" t="s">
        <v>101</v>
      </c>
      <c r="G3641" t="s">
        <v>4</v>
      </c>
      <c r="H3641" s="2">
        <v>44659</v>
      </c>
      <c r="I3641" t="s">
        <v>5</v>
      </c>
      <c r="J3641" t="s">
        <v>5</v>
      </c>
      <c r="K3641" s="3">
        <v>110</v>
      </c>
      <c r="L3641" s="3">
        <v>110</v>
      </c>
      <c r="M3641" t="s">
        <v>4</v>
      </c>
      <c r="N3641" t="s">
        <v>4</v>
      </c>
      <c r="O3641" t="s">
        <v>4</v>
      </c>
      <c r="P3641" t="s">
        <v>2526</v>
      </c>
      <c r="Q3641" t="s">
        <v>10</v>
      </c>
      <c r="R3641" t="s">
        <v>676</v>
      </c>
      <c r="S3641" t="s">
        <v>4</v>
      </c>
      <c r="T3641" s="5">
        <v>97.68</v>
      </c>
      <c r="U3641" t="s">
        <v>7</v>
      </c>
      <c r="V3641">
        <f t="shared" si="138"/>
        <v>0.88800000000000001</v>
      </c>
      <c r="W3641">
        <f>VLOOKUP(A3641,LISTINO!D:N,10,FALSE)</f>
        <v>1.1200000000000001</v>
      </c>
      <c r="X3641">
        <f t="shared" si="137"/>
        <v>123.20000000000002</v>
      </c>
      <c r="Y3641" s="17">
        <f>VLOOKUP(A3641,LISTINO!D:K,7,FALSE)</f>
        <v>44593</v>
      </c>
    </row>
    <row r="3642" spans="1:25" x14ac:dyDescent="0.25">
      <c r="A3642" t="s">
        <v>687</v>
      </c>
      <c r="B3642" t="s">
        <v>0</v>
      </c>
      <c r="C3642" t="s">
        <v>0</v>
      </c>
      <c r="D3642" t="s">
        <v>132</v>
      </c>
      <c r="E3642" t="s">
        <v>159</v>
      </c>
      <c r="F3642" t="s">
        <v>688</v>
      </c>
      <c r="G3642" t="s">
        <v>4</v>
      </c>
      <c r="H3642" s="2">
        <v>44659</v>
      </c>
      <c r="I3642" t="s">
        <v>5</v>
      </c>
      <c r="J3642" t="s">
        <v>5</v>
      </c>
      <c r="K3642" s="3">
        <v>60</v>
      </c>
      <c r="L3642" s="3">
        <v>60</v>
      </c>
      <c r="M3642" t="s">
        <v>4</v>
      </c>
      <c r="N3642" t="s">
        <v>4</v>
      </c>
      <c r="O3642" t="s">
        <v>4</v>
      </c>
      <c r="P3642" t="s">
        <v>2528</v>
      </c>
      <c r="Q3642" t="s">
        <v>476</v>
      </c>
      <c r="R3642" t="s">
        <v>964</v>
      </c>
      <c r="S3642" t="s">
        <v>4</v>
      </c>
      <c r="T3642" s="5">
        <v>423</v>
      </c>
      <c r="U3642" t="s">
        <v>7</v>
      </c>
      <c r="V3642">
        <f t="shared" si="138"/>
        <v>7.05</v>
      </c>
      <c r="W3642">
        <f>VLOOKUP(A3642,LISTINO!D:N,10,FALSE)</f>
        <v>10.4</v>
      </c>
      <c r="X3642">
        <f t="shared" si="137"/>
        <v>624</v>
      </c>
      <c r="Y3642" s="17">
        <f>VLOOKUP(A3642,LISTINO!D:K,7,FALSE)</f>
        <v>44682</v>
      </c>
    </row>
    <row r="3643" spans="1:25" x14ac:dyDescent="0.25">
      <c r="A3643" t="s">
        <v>114</v>
      </c>
      <c r="B3643" t="s">
        <v>0</v>
      </c>
      <c r="C3643" t="s">
        <v>1</v>
      </c>
      <c r="D3643" t="s">
        <v>132</v>
      </c>
      <c r="E3643" t="s">
        <v>159</v>
      </c>
      <c r="F3643" t="s">
        <v>115</v>
      </c>
      <c r="G3643" t="s">
        <v>4</v>
      </c>
      <c r="H3643" s="2">
        <v>44659</v>
      </c>
      <c r="I3643" t="s">
        <v>5</v>
      </c>
      <c r="J3643" t="s">
        <v>5</v>
      </c>
      <c r="K3643" s="3">
        <v>15</v>
      </c>
      <c r="L3643" s="3">
        <v>15</v>
      </c>
      <c r="M3643" t="s">
        <v>4</v>
      </c>
      <c r="N3643" t="s">
        <v>4</v>
      </c>
      <c r="O3643" t="s">
        <v>4</v>
      </c>
      <c r="P3643" t="s">
        <v>2526</v>
      </c>
      <c r="Q3643" t="s">
        <v>336</v>
      </c>
      <c r="R3643" t="s">
        <v>676</v>
      </c>
      <c r="S3643" t="s">
        <v>4</v>
      </c>
      <c r="T3643" s="5">
        <v>17.850000000000001</v>
      </c>
      <c r="U3643" t="s">
        <v>7</v>
      </c>
      <c r="V3643">
        <f t="shared" si="138"/>
        <v>1.1900000000000002</v>
      </c>
      <c r="W3643">
        <f>VLOOKUP(A3643,LISTINO!D:N,10,FALSE)</f>
        <v>0.73</v>
      </c>
      <c r="X3643">
        <f t="shared" si="137"/>
        <v>10.95</v>
      </c>
      <c r="Y3643" s="17">
        <f>VLOOKUP(A3643,LISTINO!D:K,7,FALSE)</f>
        <v>44593</v>
      </c>
    </row>
    <row r="3644" spans="1:25" x14ac:dyDescent="0.25">
      <c r="A3644" t="s">
        <v>1133</v>
      </c>
      <c r="B3644" t="s">
        <v>0</v>
      </c>
      <c r="C3644" t="s">
        <v>0</v>
      </c>
      <c r="D3644" t="s">
        <v>132</v>
      </c>
      <c r="E3644" t="s">
        <v>159</v>
      </c>
      <c r="F3644" t="s">
        <v>1134</v>
      </c>
      <c r="G3644" t="s">
        <v>4</v>
      </c>
      <c r="H3644" s="2">
        <v>44659</v>
      </c>
      <c r="I3644" t="s">
        <v>5</v>
      </c>
      <c r="J3644" t="s">
        <v>5</v>
      </c>
      <c r="K3644" s="3">
        <v>225</v>
      </c>
      <c r="L3644" s="3">
        <v>225</v>
      </c>
      <c r="M3644" t="s">
        <v>4</v>
      </c>
      <c r="N3644" t="s">
        <v>4</v>
      </c>
      <c r="O3644" t="s">
        <v>4</v>
      </c>
      <c r="P3644" t="s">
        <v>2528</v>
      </c>
      <c r="Q3644" t="s">
        <v>249</v>
      </c>
      <c r="R3644" t="s">
        <v>964</v>
      </c>
      <c r="S3644" t="s">
        <v>4</v>
      </c>
      <c r="T3644" s="5">
        <v>306</v>
      </c>
      <c r="U3644" t="s">
        <v>7</v>
      </c>
      <c r="V3644">
        <f t="shared" si="138"/>
        <v>1.36</v>
      </c>
      <c r="W3644">
        <f>VLOOKUP(A3644,LISTINO!D:N,10,FALSE)</f>
        <v>1.1100000000000001</v>
      </c>
      <c r="X3644">
        <f t="shared" si="137"/>
        <v>249.75000000000003</v>
      </c>
      <c r="Y3644" s="17">
        <f>VLOOKUP(A3644,LISTINO!D:K,7,FALSE)</f>
        <v>44958</v>
      </c>
    </row>
    <row r="3645" spans="1:25" x14ac:dyDescent="0.25">
      <c r="A3645" t="s">
        <v>1276</v>
      </c>
      <c r="B3645" t="s">
        <v>0</v>
      </c>
      <c r="C3645" t="s">
        <v>1</v>
      </c>
      <c r="D3645" t="s">
        <v>132</v>
      </c>
      <c r="E3645" t="s">
        <v>159</v>
      </c>
      <c r="F3645" t="s">
        <v>1277</v>
      </c>
      <c r="G3645" t="s">
        <v>4</v>
      </c>
      <c r="H3645" s="2">
        <v>44659</v>
      </c>
      <c r="I3645" t="s">
        <v>5</v>
      </c>
      <c r="J3645" t="s">
        <v>5</v>
      </c>
      <c r="K3645" s="3">
        <v>7</v>
      </c>
      <c r="L3645" s="3">
        <v>7</v>
      </c>
      <c r="M3645" t="s">
        <v>4</v>
      </c>
      <c r="N3645" t="s">
        <v>4</v>
      </c>
      <c r="O3645" t="s">
        <v>4</v>
      </c>
      <c r="P3645" t="s">
        <v>2526</v>
      </c>
      <c r="Q3645" t="s">
        <v>339</v>
      </c>
      <c r="R3645" t="s">
        <v>676</v>
      </c>
      <c r="S3645" t="s">
        <v>4</v>
      </c>
      <c r="T3645" s="5">
        <v>41.79</v>
      </c>
      <c r="U3645" t="s">
        <v>7</v>
      </c>
      <c r="V3645">
        <f t="shared" si="138"/>
        <v>5.97</v>
      </c>
      <c r="W3645">
        <f>VLOOKUP(A3645,LISTINO!D:N,10,FALSE)</f>
        <v>7.55</v>
      </c>
      <c r="X3645">
        <f t="shared" si="137"/>
        <v>52.85</v>
      </c>
      <c r="Y3645" s="17">
        <f>VLOOKUP(A3645,LISTINO!D:K,7,FALSE)</f>
        <v>44593</v>
      </c>
    </row>
    <row r="3646" spans="1:25" x14ac:dyDescent="0.25">
      <c r="A3646" t="s">
        <v>988</v>
      </c>
      <c r="B3646" t="s">
        <v>0</v>
      </c>
      <c r="C3646" t="s">
        <v>0</v>
      </c>
      <c r="D3646" t="s">
        <v>132</v>
      </c>
      <c r="E3646" t="s">
        <v>159</v>
      </c>
      <c r="F3646" t="s">
        <v>989</v>
      </c>
      <c r="G3646" t="s">
        <v>4</v>
      </c>
      <c r="H3646" s="2">
        <v>44659</v>
      </c>
      <c r="I3646" t="s">
        <v>5</v>
      </c>
      <c r="J3646" t="s">
        <v>5</v>
      </c>
      <c r="K3646" s="3">
        <v>200</v>
      </c>
      <c r="L3646" s="3">
        <v>200</v>
      </c>
      <c r="M3646" t="s">
        <v>4</v>
      </c>
      <c r="N3646" t="s">
        <v>4</v>
      </c>
      <c r="O3646" t="s">
        <v>4</v>
      </c>
      <c r="P3646" t="s">
        <v>2528</v>
      </c>
      <c r="Q3646" t="s">
        <v>433</v>
      </c>
      <c r="R3646" t="s">
        <v>964</v>
      </c>
      <c r="S3646" t="s">
        <v>4</v>
      </c>
      <c r="T3646" s="5">
        <v>0</v>
      </c>
      <c r="U3646" t="s">
        <v>7</v>
      </c>
      <c r="V3646">
        <f t="shared" si="138"/>
        <v>0</v>
      </c>
      <c r="W3646">
        <f>VLOOKUP(A3646,LISTINO!D:N,10,FALSE)</f>
        <v>1.95</v>
      </c>
      <c r="X3646">
        <f t="shared" si="137"/>
        <v>390</v>
      </c>
      <c r="Y3646" s="17">
        <f>VLOOKUP(A3646,LISTINO!D:K,7,FALSE)</f>
        <v>44896</v>
      </c>
    </row>
    <row r="3647" spans="1:25" x14ac:dyDescent="0.25">
      <c r="A3647" t="s">
        <v>227</v>
      </c>
      <c r="B3647" t="s">
        <v>0</v>
      </c>
      <c r="C3647" t="s">
        <v>0</v>
      </c>
      <c r="D3647" t="s">
        <v>132</v>
      </c>
      <c r="E3647" t="s">
        <v>159</v>
      </c>
      <c r="F3647" t="s">
        <v>228</v>
      </c>
      <c r="G3647" t="s">
        <v>4</v>
      </c>
      <c r="H3647" s="2">
        <v>44659</v>
      </c>
      <c r="I3647" t="s">
        <v>5</v>
      </c>
      <c r="J3647" t="s">
        <v>5</v>
      </c>
      <c r="K3647" s="3">
        <v>150</v>
      </c>
      <c r="L3647" s="3">
        <v>150</v>
      </c>
      <c r="M3647" t="s">
        <v>4</v>
      </c>
      <c r="N3647" t="s">
        <v>4</v>
      </c>
      <c r="O3647" t="s">
        <v>4</v>
      </c>
      <c r="P3647" t="s">
        <v>2528</v>
      </c>
      <c r="Q3647" t="s">
        <v>503</v>
      </c>
      <c r="R3647" t="s">
        <v>964</v>
      </c>
      <c r="S3647" t="s">
        <v>4</v>
      </c>
      <c r="T3647" s="5">
        <v>196.5</v>
      </c>
      <c r="U3647" t="s">
        <v>7</v>
      </c>
      <c r="V3647">
        <f t="shared" si="138"/>
        <v>1.31</v>
      </c>
      <c r="W3647">
        <f>VLOOKUP(A3647,LISTINO!D:N,10,FALSE)</f>
        <v>1.94</v>
      </c>
      <c r="X3647">
        <f t="shared" si="137"/>
        <v>291</v>
      </c>
      <c r="Y3647" s="17">
        <f>VLOOKUP(A3647,LISTINO!D:K,7,FALSE)</f>
        <v>44682</v>
      </c>
    </row>
    <row r="3648" spans="1:25" x14ac:dyDescent="0.25">
      <c r="A3648" t="s">
        <v>227</v>
      </c>
      <c r="B3648" t="s">
        <v>0</v>
      </c>
      <c r="C3648" t="s">
        <v>0</v>
      </c>
      <c r="D3648" t="s">
        <v>132</v>
      </c>
      <c r="E3648" t="s">
        <v>159</v>
      </c>
      <c r="F3648" t="s">
        <v>228</v>
      </c>
      <c r="G3648" t="s">
        <v>4</v>
      </c>
      <c r="H3648" s="2">
        <v>44659</v>
      </c>
      <c r="I3648" t="s">
        <v>5</v>
      </c>
      <c r="J3648" t="s">
        <v>5</v>
      </c>
      <c r="K3648" s="3">
        <v>150</v>
      </c>
      <c r="L3648" s="3">
        <v>150</v>
      </c>
      <c r="M3648" t="s">
        <v>4</v>
      </c>
      <c r="N3648" t="s">
        <v>4</v>
      </c>
      <c r="O3648" t="s">
        <v>4</v>
      </c>
      <c r="P3648" t="s">
        <v>2528</v>
      </c>
      <c r="Q3648" t="s">
        <v>383</v>
      </c>
      <c r="R3648" t="s">
        <v>964</v>
      </c>
      <c r="S3648" t="s">
        <v>4</v>
      </c>
      <c r="T3648" s="5">
        <v>196.5</v>
      </c>
      <c r="U3648" t="s">
        <v>7</v>
      </c>
      <c r="V3648">
        <f t="shared" si="138"/>
        <v>1.31</v>
      </c>
      <c r="W3648">
        <f>VLOOKUP(A3648,LISTINO!D:N,10,FALSE)</f>
        <v>1.94</v>
      </c>
      <c r="X3648">
        <f t="shared" si="137"/>
        <v>291</v>
      </c>
      <c r="Y3648" s="17">
        <f>VLOOKUP(A3648,LISTINO!D:K,7,FALSE)</f>
        <v>44682</v>
      </c>
    </row>
    <row r="3649" spans="1:25" x14ac:dyDescent="0.25">
      <c r="A3649" t="s">
        <v>992</v>
      </c>
      <c r="B3649" t="s">
        <v>0</v>
      </c>
      <c r="C3649" t="s">
        <v>0</v>
      </c>
      <c r="D3649" t="s">
        <v>132</v>
      </c>
      <c r="E3649" t="s">
        <v>159</v>
      </c>
      <c r="F3649" t="s">
        <v>993</v>
      </c>
      <c r="G3649" t="s">
        <v>4</v>
      </c>
      <c r="H3649" s="2">
        <v>44659</v>
      </c>
      <c r="I3649" t="s">
        <v>5</v>
      </c>
      <c r="J3649" t="s">
        <v>5</v>
      </c>
      <c r="K3649" s="3">
        <v>200</v>
      </c>
      <c r="L3649" s="3">
        <v>200</v>
      </c>
      <c r="M3649" t="s">
        <v>4</v>
      </c>
      <c r="N3649" t="s">
        <v>4</v>
      </c>
      <c r="O3649" t="s">
        <v>4</v>
      </c>
      <c r="P3649" t="s">
        <v>2528</v>
      </c>
      <c r="Q3649" t="s">
        <v>239</v>
      </c>
      <c r="R3649" t="s">
        <v>964</v>
      </c>
      <c r="S3649" t="s">
        <v>4</v>
      </c>
      <c r="T3649" s="5">
        <v>0</v>
      </c>
      <c r="U3649" t="s">
        <v>7</v>
      </c>
      <c r="V3649">
        <f t="shared" si="138"/>
        <v>0</v>
      </c>
      <c r="W3649">
        <f>VLOOKUP(A3649,LISTINO!D:N,10,FALSE)</f>
        <v>4.08</v>
      </c>
      <c r="X3649">
        <f t="shared" si="137"/>
        <v>816</v>
      </c>
      <c r="Y3649" s="17">
        <f>VLOOKUP(A3649,LISTINO!D:K,7,FALSE)</f>
        <v>44682</v>
      </c>
    </row>
    <row r="3650" spans="1:25" x14ac:dyDescent="0.25">
      <c r="A3650" t="s">
        <v>572</v>
      </c>
      <c r="B3650" t="s">
        <v>0</v>
      </c>
      <c r="C3650" t="s">
        <v>1</v>
      </c>
      <c r="D3650" t="s">
        <v>132</v>
      </c>
      <c r="E3650" t="s">
        <v>159</v>
      </c>
      <c r="F3650" t="s">
        <v>573</v>
      </c>
      <c r="G3650" t="s">
        <v>4</v>
      </c>
      <c r="H3650" s="2">
        <v>44659</v>
      </c>
      <c r="I3650" t="s">
        <v>5</v>
      </c>
      <c r="J3650" t="s">
        <v>5</v>
      </c>
      <c r="K3650" s="3">
        <v>540</v>
      </c>
      <c r="L3650" s="3">
        <v>540</v>
      </c>
      <c r="M3650" t="s">
        <v>4</v>
      </c>
      <c r="N3650" t="s">
        <v>4</v>
      </c>
      <c r="O3650" t="s">
        <v>4</v>
      </c>
      <c r="P3650" t="s">
        <v>2526</v>
      </c>
      <c r="Q3650" t="s">
        <v>14</v>
      </c>
      <c r="R3650" t="s">
        <v>676</v>
      </c>
      <c r="S3650" t="s">
        <v>4</v>
      </c>
      <c r="T3650" s="5">
        <v>270</v>
      </c>
      <c r="U3650" t="s">
        <v>7</v>
      </c>
      <c r="V3650">
        <f t="shared" si="138"/>
        <v>0.5</v>
      </c>
      <c r="W3650">
        <f>VLOOKUP(A3650,LISTINO!D:N,10,FALSE)</f>
        <v>0.63</v>
      </c>
      <c r="X3650">
        <f t="shared" si="137"/>
        <v>340.2</v>
      </c>
      <c r="Y3650" s="17">
        <f>VLOOKUP(A3650,LISTINO!D:K,7,FALSE)</f>
        <v>44593</v>
      </c>
    </row>
    <row r="3651" spans="1:25" x14ac:dyDescent="0.25">
      <c r="A3651" t="s">
        <v>572</v>
      </c>
      <c r="B3651" t="s">
        <v>0</v>
      </c>
      <c r="C3651" t="s">
        <v>1</v>
      </c>
      <c r="D3651" t="s">
        <v>132</v>
      </c>
      <c r="E3651" t="s">
        <v>159</v>
      </c>
      <c r="F3651" t="s">
        <v>573</v>
      </c>
      <c r="G3651" t="s">
        <v>4</v>
      </c>
      <c r="H3651" s="2">
        <v>44659</v>
      </c>
      <c r="I3651" t="s">
        <v>5</v>
      </c>
      <c r="J3651" t="s">
        <v>5</v>
      </c>
      <c r="K3651" s="3">
        <v>540</v>
      </c>
      <c r="L3651" s="3">
        <v>540</v>
      </c>
      <c r="M3651" t="s">
        <v>4</v>
      </c>
      <c r="N3651" t="s">
        <v>4</v>
      </c>
      <c r="O3651" t="s">
        <v>4</v>
      </c>
      <c r="P3651" t="s">
        <v>2526</v>
      </c>
      <c r="Q3651" t="s">
        <v>13</v>
      </c>
      <c r="R3651" t="s">
        <v>676</v>
      </c>
      <c r="S3651" t="s">
        <v>4</v>
      </c>
      <c r="T3651" s="5">
        <v>270</v>
      </c>
      <c r="U3651" t="s">
        <v>7</v>
      </c>
      <c r="V3651">
        <f t="shared" si="138"/>
        <v>0.5</v>
      </c>
      <c r="W3651">
        <f>VLOOKUP(A3651,LISTINO!D:N,10,FALSE)</f>
        <v>0.63</v>
      </c>
      <c r="X3651">
        <f t="shared" ref="X3651:X3714" si="139">W3651*K3651</f>
        <v>340.2</v>
      </c>
      <c r="Y3651" s="17">
        <f>VLOOKUP(A3651,LISTINO!D:K,7,FALSE)</f>
        <v>44593</v>
      </c>
    </row>
    <row r="3652" spans="1:25" x14ac:dyDescent="0.25">
      <c r="A3652" t="s">
        <v>135</v>
      </c>
      <c r="B3652" t="s">
        <v>0</v>
      </c>
      <c r="C3652" t="s">
        <v>1</v>
      </c>
      <c r="D3652" t="s">
        <v>132</v>
      </c>
      <c r="E3652" t="s">
        <v>159</v>
      </c>
      <c r="F3652" t="s">
        <v>136</v>
      </c>
      <c r="G3652" t="s">
        <v>4</v>
      </c>
      <c r="H3652" s="2">
        <v>44659</v>
      </c>
      <c r="I3652" t="s">
        <v>5</v>
      </c>
      <c r="J3652" t="s">
        <v>5</v>
      </c>
      <c r="K3652" s="3">
        <v>175</v>
      </c>
      <c r="L3652" s="3">
        <v>175</v>
      </c>
      <c r="M3652" t="s">
        <v>4</v>
      </c>
      <c r="N3652" t="s">
        <v>4</v>
      </c>
      <c r="O3652" t="s">
        <v>4</v>
      </c>
      <c r="P3652" t="s">
        <v>2528</v>
      </c>
      <c r="Q3652" t="s">
        <v>242</v>
      </c>
      <c r="R3652" t="s">
        <v>964</v>
      </c>
      <c r="S3652" t="s">
        <v>4</v>
      </c>
      <c r="T3652" s="5">
        <v>199.5</v>
      </c>
      <c r="U3652" t="s">
        <v>7</v>
      </c>
      <c r="V3652">
        <f t="shared" si="138"/>
        <v>1.1399999999999999</v>
      </c>
      <c r="W3652">
        <f>VLOOKUP(A3652,LISTINO!D:N,10,FALSE)</f>
        <v>1.68</v>
      </c>
      <c r="X3652">
        <f t="shared" si="139"/>
        <v>294</v>
      </c>
      <c r="Y3652" s="17">
        <f>VLOOKUP(A3652,LISTINO!D:K,7,FALSE)</f>
        <v>44682</v>
      </c>
    </row>
    <row r="3653" spans="1:25" x14ac:dyDescent="0.25">
      <c r="A3653" t="s">
        <v>137</v>
      </c>
      <c r="B3653" t="s">
        <v>0</v>
      </c>
      <c r="C3653" t="s">
        <v>1</v>
      </c>
      <c r="D3653" t="s">
        <v>132</v>
      </c>
      <c r="E3653" t="s">
        <v>159</v>
      </c>
      <c r="F3653" t="s">
        <v>138</v>
      </c>
      <c r="G3653" t="s">
        <v>4</v>
      </c>
      <c r="H3653" s="2">
        <v>44659</v>
      </c>
      <c r="I3653" t="s">
        <v>5</v>
      </c>
      <c r="J3653" t="s">
        <v>5</v>
      </c>
      <c r="K3653" s="3">
        <v>2160</v>
      </c>
      <c r="L3653" s="3">
        <v>2160</v>
      </c>
      <c r="M3653" t="s">
        <v>4</v>
      </c>
      <c r="N3653" t="s">
        <v>4</v>
      </c>
      <c r="O3653" t="s">
        <v>4</v>
      </c>
      <c r="P3653" t="s">
        <v>2527</v>
      </c>
      <c r="Q3653" t="s">
        <v>6</v>
      </c>
      <c r="R3653" t="s">
        <v>676</v>
      </c>
      <c r="S3653" t="s">
        <v>4</v>
      </c>
      <c r="T3653" s="5">
        <v>669.6</v>
      </c>
      <c r="U3653" t="s">
        <v>7</v>
      </c>
      <c r="V3653">
        <f t="shared" si="138"/>
        <v>0.31</v>
      </c>
      <c r="W3653">
        <f>VLOOKUP(A3653,LISTINO!D:N,10,FALSE)</f>
        <v>0.39</v>
      </c>
      <c r="X3653">
        <f t="shared" si="139"/>
        <v>842.4</v>
      </c>
      <c r="Y3653" s="17">
        <f>VLOOKUP(A3653,LISTINO!D:K,7,FALSE)</f>
        <v>44593</v>
      </c>
    </row>
    <row r="3654" spans="1:25" x14ac:dyDescent="0.25">
      <c r="A3654" t="s">
        <v>876</v>
      </c>
      <c r="B3654" t="s">
        <v>0</v>
      </c>
      <c r="C3654" t="s">
        <v>0</v>
      </c>
      <c r="D3654" t="s">
        <v>132</v>
      </c>
      <c r="E3654" t="s">
        <v>159</v>
      </c>
      <c r="F3654" t="s">
        <v>877</v>
      </c>
      <c r="G3654" t="s">
        <v>4</v>
      </c>
      <c r="H3654" s="2">
        <v>44659</v>
      </c>
      <c r="I3654" t="s">
        <v>5</v>
      </c>
      <c r="J3654" t="s">
        <v>5</v>
      </c>
      <c r="K3654" s="3">
        <v>30</v>
      </c>
      <c r="L3654" s="3">
        <v>30</v>
      </c>
      <c r="M3654" t="s">
        <v>4</v>
      </c>
      <c r="N3654" t="s">
        <v>4</v>
      </c>
      <c r="O3654" t="s">
        <v>4</v>
      </c>
      <c r="P3654" t="s">
        <v>2526</v>
      </c>
      <c r="Q3654" t="s">
        <v>391</v>
      </c>
      <c r="R3654" t="s">
        <v>676</v>
      </c>
      <c r="S3654" t="s">
        <v>4</v>
      </c>
      <c r="T3654" s="5">
        <v>24.6</v>
      </c>
      <c r="U3654" t="s">
        <v>7</v>
      </c>
      <c r="V3654">
        <f t="shared" si="138"/>
        <v>0.82000000000000006</v>
      </c>
      <c r="W3654">
        <f>VLOOKUP(A3654,LISTINO!D:N,10,FALSE)</f>
        <v>1.04</v>
      </c>
      <c r="X3654">
        <f t="shared" si="139"/>
        <v>31.200000000000003</v>
      </c>
      <c r="Y3654" s="17">
        <f>VLOOKUP(A3654,LISTINO!D:K,7,FALSE)</f>
        <v>44593</v>
      </c>
    </row>
    <row r="3655" spans="1:25" x14ac:dyDescent="0.25">
      <c r="A3655" t="s">
        <v>876</v>
      </c>
      <c r="B3655" t="s">
        <v>0</v>
      </c>
      <c r="C3655" t="s">
        <v>0</v>
      </c>
      <c r="D3655" t="s">
        <v>132</v>
      </c>
      <c r="E3655" t="s">
        <v>159</v>
      </c>
      <c r="F3655" t="s">
        <v>877</v>
      </c>
      <c r="G3655" t="s">
        <v>4</v>
      </c>
      <c r="H3655" s="2">
        <v>44659</v>
      </c>
      <c r="I3655" t="s">
        <v>5</v>
      </c>
      <c r="J3655" t="s">
        <v>5</v>
      </c>
      <c r="K3655" s="3">
        <v>10</v>
      </c>
      <c r="L3655" s="3">
        <v>10</v>
      </c>
      <c r="M3655" t="s">
        <v>4</v>
      </c>
      <c r="N3655" t="s">
        <v>4</v>
      </c>
      <c r="O3655" t="s">
        <v>4</v>
      </c>
      <c r="P3655" t="s">
        <v>2526</v>
      </c>
      <c r="Q3655" t="s">
        <v>249</v>
      </c>
      <c r="R3655" t="s">
        <v>676</v>
      </c>
      <c r="S3655" t="s">
        <v>4</v>
      </c>
      <c r="T3655" s="5">
        <v>8.1999999999999993</v>
      </c>
      <c r="U3655" t="s">
        <v>7</v>
      </c>
      <c r="V3655">
        <f t="shared" si="138"/>
        <v>0.82</v>
      </c>
      <c r="W3655">
        <f>VLOOKUP(A3655,LISTINO!D:N,10,FALSE)</f>
        <v>1.04</v>
      </c>
      <c r="X3655">
        <f t="shared" si="139"/>
        <v>10.4</v>
      </c>
      <c r="Y3655" s="17">
        <f>VLOOKUP(A3655,LISTINO!D:K,7,FALSE)</f>
        <v>44593</v>
      </c>
    </row>
    <row r="3656" spans="1:25" x14ac:dyDescent="0.25">
      <c r="A3656" t="s">
        <v>602</v>
      </c>
      <c r="B3656" t="s">
        <v>0</v>
      </c>
      <c r="C3656" t="s">
        <v>1</v>
      </c>
      <c r="D3656" t="s">
        <v>132</v>
      </c>
      <c r="E3656" t="s">
        <v>159</v>
      </c>
      <c r="F3656" t="s">
        <v>603</v>
      </c>
      <c r="G3656" t="s">
        <v>4</v>
      </c>
      <c r="H3656" s="2">
        <v>44659</v>
      </c>
      <c r="I3656" t="s">
        <v>5</v>
      </c>
      <c r="J3656" t="s">
        <v>5</v>
      </c>
      <c r="K3656" s="3">
        <v>30</v>
      </c>
      <c r="L3656" s="3">
        <v>30</v>
      </c>
      <c r="M3656" t="s">
        <v>4</v>
      </c>
      <c r="N3656" t="s">
        <v>4</v>
      </c>
      <c r="O3656" t="s">
        <v>4</v>
      </c>
      <c r="P3656" t="s">
        <v>2528</v>
      </c>
      <c r="Q3656" t="s">
        <v>460</v>
      </c>
      <c r="R3656" t="s">
        <v>964</v>
      </c>
      <c r="S3656" t="s">
        <v>4</v>
      </c>
      <c r="T3656" s="5">
        <v>216</v>
      </c>
      <c r="U3656" t="s">
        <v>7</v>
      </c>
      <c r="V3656">
        <f t="shared" si="138"/>
        <v>7.2</v>
      </c>
      <c r="W3656">
        <f>VLOOKUP(A3656,LISTINO!D:N,10,FALSE)</f>
        <v>10.61</v>
      </c>
      <c r="X3656">
        <f t="shared" si="139"/>
        <v>318.29999999999995</v>
      </c>
      <c r="Y3656" s="17">
        <f>VLOOKUP(A3656,LISTINO!D:K,7,FALSE)</f>
        <v>44682</v>
      </c>
    </row>
    <row r="3657" spans="1:25" x14ac:dyDescent="0.25">
      <c r="A3657" t="s">
        <v>1572</v>
      </c>
      <c r="B3657" t="s">
        <v>0</v>
      </c>
      <c r="C3657" t="s">
        <v>1</v>
      </c>
      <c r="D3657" t="s">
        <v>132</v>
      </c>
      <c r="E3657" t="s">
        <v>159</v>
      </c>
      <c r="F3657" t="s">
        <v>1573</v>
      </c>
      <c r="G3657" t="s">
        <v>4</v>
      </c>
      <c r="H3657" s="2">
        <v>44659</v>
      </c>
      <c r="I3657" t="s">
        <v>5</v>
      </c>
      <c r="J3657" t="s">
        <v>5</v>
      </c>
      <c r="K3657" s="3">
        <v>50</v>
      </c>
      <c r="L3657" s="3">
        <v>50</v>
      </c>
      <c r="M3657" t="s">
        <v>4</v>
      </c>
      <c r="N3657" t="s">
        <v>4</v>
      </c>
      <c r="O3657" t="s">
        <v>4</v>
      </c>
      <c r="P3657" t="s">
        <v>2528</v>
      </c>
      <c r="Q3657" t="s">
        <v>308</v>
      </c>
      <c r="R3657" t="s">
        <v>964</v>
      </c>
      <c r="S3657" t="s">
        <v>4</v>
      </c>
      <c r="T3657" s="5">
        <v>85</v>
      </c>
      <c r="U3657" t="s">
        <v>7</v>
      </c>
      <c r="V3657">
        <f t="shared" ref="V3657:V3696" si="140" xml:space="preserve"> T3657/K3657</f>
        <v>1.7</v>
      </c>
      <c r="W3657">
        <f>VLOOKUP(A3657,LISTINO!D:N,10,FALSE)</f>
        <v>2.2599999999999998</v>
      </c>
      <c r="X3657">
        <f t="shared" si="139"/>
        <v>112.99999999999999</v>
      </c>
      <c r="Y3657" s="17">
        <f>VLOOKUP(A3657,LISTINO!D:K,7,FALSE)</f>
        <v>44958</v>
      </c>
    </row>
    <row r="3658" spans="1:25" x14ac:dyDescent="0.25">
      <c r="A3658" t="s">
        <v>2531</v>
      </c>
      <c r="B3658" t="s">
        <v>0</v>
      </c>
      <c r="C3658" t="s">
        <v>0</v>
      </c>
      <c r="D3658" t="s">
        <v>132</v>
      </c>
      <c r="E3658" t="s">
        <v>159</v>
      </c>
      <c r="F3658" t="s">
        <v>2532</v>
      </c>
      <c r="G3658" t="s">
        <v>4</v>
      </c>
      <c r="H3658" s="2">
        <v>44659</v>
      </c>
      <c r="I3658" t="s">
        <v>5</v>
      </c>
      <c r="J3658" t="s">
        <v>5</v>
      </c>
      <c r="K3658" s="3">
        <v>10</v>
      </c>
      <c r="L3658" s="3">
        <v>10</v>
      </c>
      <c r="M3658" t="s">
        <v>4</v>
      </c>
      <c r="N3658" t="s">
        <v>4</v>
      </c>
      <c r="O3658" t="s">
        <v>4</v>
      </c>
      <c r="P3658" t="s">
        <v>2526</v>
      </c>
      <c r="Q3658" t="s">
        <v>45</v>
      </c>
      <c r="R3658" t="s">
        <v>676</v>
      </c>
      <c r="S3658" t="s">
        <v>4</v>
      </c>
      <c r="T3658" s="5">
        <v>75</v>
      </c>
      <c r="U3658" t="s">
        <v>7</v>
      </c>
      <c r="V3658">
        <f t="shared" si="140"/>
        <v>7.5</v>
      </c>
      <c r="W3658">
        <f>VLOOKUP(A3658,LISTINO!D:N,10,FALSE)</f>
        <v>9.48</v>
      </c>
      <c r="X3658">
        <f t="shared" si="139"/>
        <v>94.800000000000011</v>
      </c>
      <c r="Y3658" s="17">
        <f>VLOOKUP(A3658,LISTINO!D:K,7,FALSE)</f>
        <v>44593</v>
      </c>
    </row>
    <row r="3659" spans="1:25" x14ac:dyDescent="0.25">
      <c r="A3659" t="s">
        <v>663</v>
      </c>
      <c r="B3659" t="s">
        <v>0</v>
      </c>
      <c r="C3659" t="s">
        <v>1</v>
      </c>
      <c r="D3659" t="s">
        <v>132</v>
      </c>
      <c r="E3659" t="s">
        <v>159</v>
      </c>
      <c r="F3659" t="s">
        <v>664</v>
      </c>
      <c r="G3659" t="s">
        <v>4</v>
      </c>
      <c r="H3659" s="2">
        <v>44659</v>
      </c>
      <c r="I3659" t="s">
        <v>5</v>
      </c>
      <c r="J3659" t="s">
        <v>5</v>
      </c>
      <c r="K3659" s="3">
        <v>50</v>
      </c>
      <c r="L3659" s="3">
        <v>50</v>
      </c>
      <c r="M3659" t="s">
        <v>4</v>
      </c>
      <c r="N3659" t="s">
        <v>4</v>
      </c>
      <c r="O3659" t="s">
        <v>4</v>
      </c>
      <c r="P3659" t="s">
        <v>2526</v>
      </c>
      <c r="Q3659" t="s">
        <v>301</v>
      </c>
      <c r="R3659" t="s">
        <v>676</v>
      </c>
      <c r="S3659" t="s">
        <v>4</v>
      </c>
      <c r="T3659" s="5">
        <v>70</v>
      </c>
      <c r="U3659" t="s">
        <v>7</v>
      </c>
      <c r="V3659">
        <f t="shared" si="140"/>
        <v>1.4</v>
      </c>
      <c r="W3659">
        <f>VLOOKUP(A3659,LISTINO!D:N,10,FALSE)</f>
        <v>1.77</v>
      </c>
      <c r="X3659">
        <f t="shared" si="139"/>
        <v>88.5</v>
      </c>
      <c r="Y3659" s="17">
        <f>VLOOKUP(A3659,LISTINO!D:K,7,FALSE)</f>
        <v>44593</v>
      </c>
    </row>
    <row r="3660" spans="1:25" x14ac:dyDescent="0.25">
      <c r="A3660" t="s">
        <v>663</v>
      </c>
      <c r="B3660" t="s">
        <v>0</v>
      </c>
      <c r="C3660" t="s">
        <v>1</v>
      </c>
      <c r="D3660" t="s">
        <v>132</v>
      </c>
      <c r="E3660" t="s">
        <v>159</v>
      </c>
      <c r="F3660" t="s">
        <v>664</v>
      </c>
      <c r="G3660" t="s">
        <v>4</v>
      </c>
      <c r="H3660" s="2">
        <v>44659</v>
      </c>
      <c r="I3660" t="s">
        <v>5</v>
      </c>
      <c r="J3660" t="s">
        <v>5</v>
      </c>
      <c r="K3660" s="3">
        <v>50</v>
      </c>
      <c r="L3660" s="3">
        <v>50</v>
      </c>
      <c r="M3660" t="s">
        <v>4</v>
      </c>
      <c r="N3660" t="s">
        <v>4</v>
      </c>
      <c r="O3660" t="s">
        <v>4</v>
      </c>
      <c r="P3660" t="s">
        <v>2526</v>
      </c>
      <c r="Q3660" t="s">
        <v>259</v>
      </c>
      <c r="R3660" t="s">
        <v>676</v>
      </c>
      <c r="S3660" t="s">
        <v>4</v>
      </c>
      <c r="T3660" s="5">
        <v>70</v>
      </c>
      <c r="U3660" t="s">
        <v>7</v>
      </c>
      <c r="V3660">
        <f t="shared" si="140"/>
        <v>1.4</v>
      </c>
      <c r="W3660">
        <f>VLOOKUP(A3660,LISTINO!D:N,10,FALSE)</f>
        <v>1.77</v>
      </c>
      <c r="X3660">
        <f t="shared" si="139"/>
        <v>88.5</v>
      </c>
      <c r="Y3660" s="17">
        <f>VLOOKUP(A3660,LISTINO!D:K,7,FALSE)</f>
        <v>44593</v>
      </c>
    </row>
    <row r="3661" spans="1:25" x14ac:dyDescent="0.25">
      <c r="A3661" t="s">
        <v>663</v>
      </c>
      <c r="B3661" t="s">
        <v>0</v>
      </c>
      <c r="C3661" t="s">
        <v>1</v>
      </c>
      <c r="D3661" t="s">
        <v>132</v>
      </c>
      <c r="E3661" t="s">
        <v>159</v>
      </c>
      <c r="F3661" t="s">
        <v>664</v>
      </c>
      <c r="G3661" t="s">
        <v>4</v>
      </c>
      <c r="H3661" s="2">
        <v>44659</v>
      </c>
      <c r="I3661" t="s">
        <v>5</v>
      </c>
      <c r="J3661" t="s">
        <v>5</v>
      </c>
      <c r="K3661" s="3">
        <v>50</v>
      </c>
      <c r="L3661" s="3">
        <v>50</v>
      </c>
      <c r="M3661" t="s">
        <v>4</v>
      </c>
      <c r="N3661" t="s">
        <v>4</v>
      </c>
      <c r="O3661" t="s">
        <v>4</v>
      </c>
      <c r="P3661" t="s">
        <v>2526</v>
      </c>
      <c r="Q3661" t="s">
        <v>254</v>
      </c>
      <c r="R3661" t="s">
        <v>676</v>
      </c>
      <c r="S3661" t="s">
        <v>4</v>
      </c>
      <c r="T3661" s="5">
        <v>70</v>
      </c>
      <c r="U3661" t="s">
        <v>7</v>
      </c>
      <c r="V3661">
        <f t="shared" si="140"/>
        <v>1.4</v>
      </c>
      <c r="W3661">
        <f>VLOOKUP(A3661,LISTINO!D:N,10,FALSE)</f>
        <v>1.77</v>
      </c>
      <c r="X3661">
        <f t="shared" si="139"/>
        <v>88.5</v>
      </c>
      <c r="Y3661" s="17">
        <f>VLOOKUP(A3661,LISTINO!D:K,7,FALSE)</f>
        <v>44593</v>
      </c>
    </row>
    <row r="3662" spans="1:25" x14ac:dyDescent="0.25">
      <c r="A3662" t="s">
        <v>663</v>
      </c>
      <c r="B3662" t="s">
        <v>0</v>
      </c>
      <c r="C3662" t="s">
        <v>1</v>
      </c>
      <c r="D3662" t="s">
        <v>132</v>
      </c>
      <c r="E3662" t="s">
        <v>159</v>
      </c>
      <c r="F3662" t="s">
        <v>664</v>
      </c>
      <c r="G3662" t="s">
        <v>4</v>
      </c>
      <c r="H3662" s="2">
        <v>44659</v>
      </c>
      <c r="I3662" t="s">
        <v>5</v>
      </c>
      <c r="J3662" t="s">
        <v>5</v>
      </c>
      <c r="K3662" s="3">
        <v>50</v>
      </c>
      <c r="L3662" s="3">
        <v>50</v>
      </c>
      <c r="M3662" t="s">
        <v>4</v>
      </c>
      <c r="N3662" t="s">
        <v>4</v>
      </c>
      <c r="O3662" t="s">
        <v>4</v>
      </c>
      <c r="P3662" t="s">
        <v>2526</v>
      </c>
      <c r="Q3662" t="s">
        <v>445</v>
      </c>
      <c r="R3662" t="s">
        <v>676</v>
      </c>
      <c r="S3662" t="s">
        <v>4</v>
      </c>
      <c r="T3662" s="5">
        <v>70</v>
      </c>
      <c r="U3662" t="s">
        <v>7</v>
      </c>
      <c r="V3662">
        <f t="shared" si="140"/>
        <v>1.4</v>
      </c>
      <c r="W3662">
        <f>VLOOKUP(A3662,LISTINO!D:N,10,FALSE)</f>
        <v>1.77</v>
      </c>
      <c r="X3662">
        <f t="shared" si="139"/>
        <v>88.5</v>
      </c>
      <c r="Y3662" s="17">
        <f>VLOOKUP(A3662,LISTINO!D:K,7,FALSE)</f>
        <v>44593</v>
      </c>
    </row>
    <row r="3663" spans="1:25" x14ac:dyDescent="0.25">
      <c r="A3663" t="s">
        <v>663</v>
      </c>
      <c r="B3663" t="s">
        <v>0</v>
      </c>
      <c r="C3663" t="s">
        <v>1</v>
      </c>
      <c r="D3663" t="s">
        <v>132</v>
      </c>
      <c r="E3663" t="s">
        <v>159</v>
      </c>
      <c r="F3663" t="s">
        <v>664</v>
      </c>
      <c r="G3663" t="s">
        <v>4</v>
      </c>
      <c r="H3663" s="2">
        <v>44659</v>
      </c>
      <c r="I3663" t="s">
        <v>5</v>
      </c>
      <c r="J3663" t="s">
        <v>5</v>
      </c>
      <c r="K3663" s="3">
        <v>50</v>
      </c>
      <c r="L3663" s="3">
        <v>50</v>
      </c>
      <c r="M3663" t="s">
        <v>4</v>
      </c>
      <c r="N3663" t="s">
        <v>4</v>
      </c>
      <c r="O3663" t="s">
        <v>4</v>
      </c>
      <c r="P3663" t="s">
        <v>2526</v>
      </c>
      <c r="Q3663" t="s">
        <v>433</v>
      </c>
      <c r="R3663" t="s">
        <v>676</v>
      </c>
      <c r="S3663" t="s">
        <v>4</v>
      </c>
      <c r="T3663" s="5">
        <v>70</v>
      </c>
      <c r="U3663" t="s">
        <v>7</v>
      </c>
      <c r="V3663">
        <f t="shared" si="140"/>
        <v>1.4</v>
      </c>
      <c r="W3663">
        <f>VLOOKUP(A3663,LISTINO!D:N,10,FALSE)</f>
        <v>1.77</v>
      </c>
      <c r="X3663">
        <f t="shared" si="139"/>
        <v>88.5</v>
      </c>
      <c r="Y3663" s="17">
        <f>VLOOKUP(A3663,LISTINO!D:K,7,FALSE)</f>
        <v>44593</v>
      </c>
    </row>
    <row r="3664" spans="1:25" x14ac:dyDescent="0.25">
      <c r="A3664" t="s">
        <v>2</v>
      </c>
      <c r="B3664" t="s">
        <v>0</v>
      </c>
      <c r="C3664" t="s">
        <v>1</v>
      </c>
      <c r="D3664" t="s">
        <v>132</v>
      </c>
      <c r="E3664" t="s">
        <v>159</v>
      </c>
      <c r="F3664" t="s">
        <v>3</v>
      </c>
      <c r="G3664" t="s">
        <v>4</v>
      </c>
      <c r="H3664" s="2">
        <v>44658</v>
      </c>
      <c r="I3664" t="s">
        <v>5</v>
      </c>
      <c r="J3664" t="s">
        <v>5</v>
      </c>
      <c r="K3664" s="3">
        <v>180</v>
      </c>
      <c r="L3664" s="3">
        <v>180</v>
      </c>
      <c r="M3664" t="s">
        <v>4</v>
      </c>
      <c r="N3664" t="s">
        <v>4</v>
      </c>
      <c r="O3664" t="s">
        <v>4</v>
      </c>
      <c r="P3664" t="s">
        <v>2533</v>
      </c>
      <c r="Q3664" t="s">
        <v>470</v>
      </c>
      <c r="R3664" t="s">
        <v>964</v>
      </c>
      <c r="S3664" t="s">
        <v>4</v>
      </c>
      <c r="T3664" s="5">
        <v>246.6</v>
      </c>
      <c r="U3664" t="s">
        <v>7</v>
      </c>
      <c r="V3664">
        <f t="shared" si="140"/>
        <v>1.3699999999999999</v>
      </c>
      <c r="W3664">
        <f>VLOOKUP(A3664,LISTINO!D:N,10,FALSE)</f>
        <v>2</v>
      </c>
      <c r="X3664">
        <f t="shared" si="139"/>
        <v>360</v>
      </c>
      <c r="Y3664" s="17">
        <f>VLOOKUP(A3664,LISTINO!D:K,7,FALSE)</f>
        <v>44682</v>
      </c>
    </row>
    <row r="3665" spans="1:25" x14ac:dyDescent="0.25">
      <c r="A3665" t="s">
        <v>40</v>
      </c>
      <c r="B3665" t="s">
        <v>0</v>
      </c>
      <c r="C3665" t="s">
        <v>1</v>
      </c>
      <c r="D3665" t="s">
        <v>132</v>
      </c>
      <c r="E3665" t="s">
        <v>159</v>
      </c>
      <c r="F3665" t="s">
        <v>41</v>
      </c>
      <c r="G3665" t="s">
        <v>4</v>
      </c>
      <c r="H3665" s="2">
        <v>44658</v>
      </c>
      <c r="I3665" t="s">
        <v>5</v>
      </c>
      <c r="J3665" t="s">
        <v>5</v>
      </c>
      <c r="K3665" s="3">
        <v>100</v>
      </c>
      <c r="L3665" s="3">
        <v>100</v>
      </c>
      <c r="M3665" t="s">
        <v>4</v>
      </c>
      <c r="N3665" t="s">
        <v>4</v>
      </c>
      <c r="O3665" t="s">
        <v>4</v>
      </c>
      <c r="P3665" t="s">
        <v>2536</v>
      </c>
      <c r="Q3665" t="s">
        <v>6</v>
      </c>
      <c r="R3665" t="s">
        <v>851</v>
      </c>
      <c r="S3665" t="s">
        <v>4</v>
      </c>
      <c r="T3665" s="5">
        <v>46</v>
      </c>
      <c r="U3665" t="s">
        <v>7</v>
      </c>
      <c r="V3665">
        <f t="shared" si="140"/>
        <v>0.46</v>
      </c>
      <c r="W3665">
        <f>VLOOKUP(A3665,LISTINO!D:N,10,FALSE)</f>
        <v>0.57999999999999996</v>
      </c>
      <c r="X3665">
        <f t="shared" si="139"/>
        <v>57.999999999999993</v>
      </c>
      <c r="Y3665" s="17">
        <f>VLOOKUP(A3665,LISTINO!D:K,7,FALSE)</f>
        <v>44593</v>
      </c>
    </row>
    <row r="3666" spans="1:25" x14ac:dyDescent="0.25">
      <c r="A3666" t="s">
        <v>42</v>
      </c>
      <c r="B3666" t="s">
        <v>0</v>
      </c>
      <c r="C3666" t="s">
        <v>1</v>
      </c>
      <c r="D3666" t="s">
        <v>132</v>
      </c>
      <c r="E3666" t="s">
        <v>159</v>
      </c>
      <c r="F3666" t="s">
        <v>43</v>
      </c>
      <c r="G3666" t="s">
        <v>4</v>
      </c>
      <c r="H3666" s="2">
        <v>44658</v>
      </c>
      <c r="I3666" t="s">
        <v>5</v>
      </c>
      <c r="J3666" t="s">
        <v>5</v>
      </c>
      <c r="K3666" s="3">
        <v>300</v>
      </c>
      <c r="L3666" s="3">
        <v>300</v>
      </c>
      <c r="M3666" t="s">
        <v>4</v>
      </c>
      <c r="N3666" t="s">
        <v>4</v>
      </c>
      <c r="O3666" t="s">
        <v>4</v>
      </c>
      <c r="P3666" t="s">
        <v>2537</v>
      </c>
      <c r="Q3666" t="s">
        <v>6</v>
      </c>
      <c r="R3666" t="s">
        <v>851</v>
      </c>
      <c r="S3666" t="s">
        <v>4</v>
      </c>
      <c r="T3666" s="5">
        <v>210</v>
      </c>
      <c r="U3666" t="s">
        <v>7</v>
      </c>
      <c r="V3666">
        <f t="shared" si="140"/>
        <v>0.7</v>
      </c>
      <c r="W3666">
        <f>VLOOKUP(A3666,LISTINO!D:N,10,FALSE)</f>
        <v>0.88</v>
      </c>
      <c r="X3666">
        <f t="shared" si="139"/>
        <v>264</v>
      </c>
      <c r="Y3666" s="17">
        <f>VLOOKUP(A3666,LISTINO!D:K,7,FALSE)</f>
        <v>44593</v>
      </c>
    </row>
    <row r="3667" spans="1:25" x14ac:dyDescent="0.25">
      <c r="A3667" t="s">
        <v>2114</v>
      </c>
      <c r="B3667" t="s">
        <v>0</v>
      </c>
      <c r="C3667" t="s">
        <v>0</v>
      </c>
      <c r="D3667" t="s">
        <v>132</v>
      </c>
      <c r="E3667" t="s">
        <v>159</v>
      </c>
      <c r="F3667" t="s">
        <v>2115</v>
      </c>
      <c r="G3667" t="s">
        <v>4</v>
      </c>
      <c r="H3667" s="2">
        <v>44658</v>
      </c>
      <c r="I3667" t="s">
        <v>5</v>
      </c>
      <c r="J3667" t="s">
        <v>5</v>
      </c>
      <c r="K3667" s="3">
        <v>10</v>
      </c>
      <c r="L3667" s="3">
        <v>10</v>
      </c>
      <c r="M3667" t="s">
        <v>4</v>
      </c>
      <c r="N3667" t="s">
        <v>4</v>
      </c>
      <c r="O3667" t="s">
        <v>4</v>
      </c>
      <c r="P3667" t="s">
        <v>2533</v>
      </c>
      <c r="Q3667" t="s">
        <v>448</v>
      </c>
      <c r="R3667" t="s">
        <v>964</v>
      </c>
      <c r="S3667" t="s">
        <v>4</v>
      </c>
      <c r="T3667" s="5">
        <v>26.8</v>
      </c>
      <c r="U3667" t="s">
        <v>7</v>
      </c>
      <c r="V3667">
        <f t="shared" si="140"/>
        <v>2.68</v>
      </c>
      <c r="W3667">
        <f>VLOOKUP(A3667,LISTINO!D:N,10,FALSE)</f>
        <v>3.96</v>
      </c>
      <c r="X3667">
        <f t="shared" si="139"/>
        <v>39.6</v>
      </c>
      <c r="Y3667" s="17">
        <f>VLOOKUP(A3667,LISTINO!D:K,7,FALSE)</f>
        <v>44682</v>
      </c>
    </row>
    <row r="3668" spans="1:25" x14ac:dyDescent="0.25">
      <c r="A3668" t="s">
        <v>170</v>
      </c>
      <c r="B3668" t="s">
        <v>0</v>
      </c>
      <c r="C3668" t="s">
        <v>1</v>
      </c>
      <c r="D3668" t="s">
        <v>132</v>
      </c>
      <c r="E3668" t="s">
        <v>159</v>
      </c>
      <c r="F3668" t="s">
        <v>171</v>
      </c>
      <c r="G3668" t="s">
        <v>4</v>
      </c>
      <c r="H3668" s="2">
        <v>44658</v>
      </c>
      <c r="I3668" t="s">
        <v>5</v>
      </c>
      <c r="J3668" t="s">
        <v>5</v>
      </c>
      <c r="K3668" s="3">
        <v>200</v>
      </c>
      <c r="L3668" s="3">
        <v>200</v>
      </c>
      <c r="M3668" t="s">
        <v>4</v>
      </c>
      <c r="N3668" t="s">
        <v>4</v>
      </c>
      <c r="O3668" t="s">
        <v>4</v>
      </c>
      <c r="P3668" t="s">
        <v>2533</v>
      </c>
      <c r="Q3668" t="s">
        <v>391</v>
      </c>
      <c r="R3668" t="s">
        <v>964</v>
      </c>
      <c r="S3668" t="s">
        <v>4</v>
      </c>
      <c r="T3668" s="5">
        <v>348</v>
      </c>
      <c r="U3668" t="s">
        <v>7</v>
      </c>
      <c r="V3668">
        <f t="shared" si="140"/>
        <v>1.74</v>
      </c>
      <c r="W3668">
        <f>VLOOKUP(A3668,LISTINO!D:N,10,FALSE)</f>
        <v>2.56</v>
      </c>
      <c r="X3668">
        <f t="shared" si="139"/>
        <v>512</v>
      </c>
      <c r="Y3668" s="17">
        <f>VLOOKUP(A3668,LISTINO!D:K,7,FALSE)</f>
        <v>44682</v>
      </c>
    </row>
    <row r="3669" spans="1:25" x14ac:dyDescent="0.25">
      <c r="A3669" t="s">
        <v>946</v>
      </c>
      <c r="B3669" t="s">
        <v>0</v>
      </c>
      <c r="C3669" t="s">
        <v>1</v>
      </c>
      <c r="D3669" t="s">
        <v>132</v>
      </c>
      <c r="E3669" t="s">
        <v>159</v>
      </c>
      <c r="F3669" t="s">
        <v>947</v>
      </c>
      <c r="G3669" t="s">
        <v>4</v>
      </c>
      <c r="H3669" s="2">
        <v>44658</v>
      </c>
      <c r="I3669" t="s">
        <v>5</v>
      </c>
      <c r="J3669" t="s">
        <v>5</v>
      </c>
      <c r="K3669" s="3">
        <v>10</v>
      </c>
      <c r="L3669" s="3">
        <v>10</v>
      </c>
      <c r="M3669" t="s">
        <v>4</v>
      </c>
      <c r="N3669" t="s">
        <v>4</v>
      </c>
      <c r="O3669" t="s">
        <v>4</v>
      </c>
      <c r="P3669" t="s">
        <v>2533</v>
      </c>
      <c r="Q3669" t="s">
        <v>451</v>
      </c>
      <c r="R3669" t="s">
        <v>964</v>
      </c>
      <c r="S3669" t="s">
        <v>4</v>
      </c>
      <c r="T3669" s="5">
        <v>222.6</v>
      </c>
      <c r="U3669" t="s">
        <v>7</v>
      </c>
      <c r="V3669">
        <f t="shared" si="140"/>
        <v>22.259999999999998</v>
      </c>
      <c r="W3669">
        <f>VLOOKUP(A3669,LISTINO!D:N,10,FALSE)</f>
        <v>32.770000000000003</v>
      </c>
      <c r="X3669">
        <f t="shared" si="139"/>
        <v>327.70000000000005</v>
      </c>
      <c r="Y3669" s="17">
        <f>VLOOKUP(A3669,LISTINO!D:K,7,FALSE)</f>
        <v>44682</v>
      </c>
    </row>
    <row r="3670" spans="1:25" x14ac:dyDescent="0.25">
      <c r="A3670" t="s">
        <v>974</v>
      </c>
      <c r="B3670" t="s">
        <v>0</v>
      </c>
      <c r="C3670" t="s">
        <v>1</v>
      </c>
      <c r="D3670" t="s">
        <v>132</v>
      </c>
      <c r="E3670" t="s">
        <v>159</v>
      </c>
      <c r="F3670" t="s">
        <v>975</v>
      </c>
      <c r="G3670" t="s">
        <v>4</v>
      </c>
      <c r="H3670" s="2">
        <v>44658</v>
      </c>
      <c r="I3670" t="s">
        <v>5</v>
      </c>
      <c r="J3670" t="s">
        <v>5</v>
      </c>
      <c r="K3670" s="3">
        <v>60</v>
      </c>
      <c r="L3670" s="3">
        <v>60</v>
      </c>
      <c r="M3670" t="s">
        <v>4</v>
      </c>
      <c r="N3670" t="s">
        <v>4</v>
      </c>
      <c r="O3670" t="s">
        <v>4</v>
      </c>
      <c r="P3670" t="s">
        <v>2533</v>
      </c>
      <c r="Q3670" t="s">
        <v>6</v>
      </c>
      <c r="R3670" t="s">
        <v>964</v>
      </c>
      <c r="S3670" t="s">
        <v>4</v>
      </c>
      <c r="T3670" s="5">
        <v>561.6</v>
      </c>
      <c r="U3670" t="s">
        <v>7</v>
      </c>
      <c r="V3670">
        <f t="shared" si="140"/>
        <v>9.3600000000000012</v>
      </c>
      <c r="W3670">
        <f>VLOOKUP(A3670,LISTINO!D:N,10,FALSE)</f>
        <v>13.77</v>
      </c>
      <c r="X3670">
        <f t="shared" si="139"/>
        <v>826.19999999999993</v>
      </c>
      <c r="Y3670" s="17">
        <f>VLOOKUP(A3670,LISTINO!D:K,7,FALSE)</f>
        <v>44682</v>
      </c>
    </row>
    <row r="3671" spans="1:25" x14ac:dyDescent="0.25">
      <c r="A3671" t="s">
        <v>1116</v>
      </c>
      <c r="B3671" t="s">
        <v>0</v>
      </c>
      <c r="C3671" t="s">
        <v>1</v>
      </c>
      <c r="D3671" t="s">
        <v>132</v>
      </c>
      <c r="E3671" t="s">
        <v>159</v>
      </c>
      <c r="F3671" t="s">
        <v>1117</v>
      </c>
      <c r="G3671" t="s">
        <v>4</v>
      </c>
      <c r="H3671" s="2">
        <v>44658</v>
      </c>
      <c r="I3671" t="s">
        <v>5</v>
      </c>
      <c r="J3671" t="s">
        <v>5</v>
      </c>
      <c r="K3671" s="3">
        <v>25</v>
      </c>
      <c r="L3671" s="3">
        <v>25</v>
      </c>
      <c r="M3671" t="s">
        <v>4</v>
      </c>
      <c r="N3671" t="s">
        <v>4</v>
      </c>
      <c r="O3671" t="s">
        <v>4</v>
      </c>
      <c r="P3671" t="s">
        <v>2533</v>
      </c>
      <c r="Q3671" t="s">
        <v>445</v>
      </c>
      <c r="R3671" t="s">
        <v>964</v>
      </c>
      <c r="S3671" t="s">
        <v>4</v>
      </c>
      <c r="T3671" s="5">
        <v>332.25</v>
      </c>
      <c r="U3671" t="s">
        <v>7</v>
      </c>
      <c r="V3671">
        <f t="shared" si="140"/>
        <v>13.29</v>
      </c>
      <c r="W3671">
        <f>VLOOKUP(A3671,LISTINO!D:N,10,FALSE)</f>
        <v>20.18</v>
      </c>
      <c r="X3671">
        <f t="shared" si="139"/>
        <v>504.5</v>
      </c>
      <c r="Y3671" s="17">
        <f>VLOOKUP(A3671,LISTINO!D:K,7,FALSE)</f>
        <v>44682</v>
      </c>
    </row>
    <row r="3672" spans="1:25" x14ac:dyDescent="0.25">
      <c r="A3672" t="s">
        <v>1116</v>
      </c>
      <c r="B3672" t="s">
        <v>0</v>
      </c>
      <c r="C3672" t="s">
        <v>1</v>
      </c>
      <c r="D3672" t="s">
        <v>132</v>
      </c>
      <c r="E3672" t="s">
        <v>159</v>
      </c>
      <c r="F3672" t="s">
        <v>1117</v>
      </c>
      <c r="G3672" t="s">
        <v>4</v>
      </c>
      <c r="H3672" s="2">
        <v>44658</v>
      </c>
      <c r="I3672" t="s">
        <v>5</v>
      </c>
      <c r="J3672" t="s">
        <v>5</v>
      </c>
      <c r="K3672" s="3">
        <v>20</v>
      </c>
      <c r="L3672" s="3">
        <v>20</v>
      </c>
      <c r="M3672" t="s">
        <v>4</v>
      </c>
      <c r="N3672" t="s">
        <v>4</v>
      </c>
      <c r="O3672" t="s">
        <v>4</v>
      </c>
      <c r="P3672" t="s">
        <v>2533</v>
      </c>
      <c r="Q3672" t="s">
        <v>45</v>
      </c>
      <c r="R3672" t="s">
        <v>964</v>
      </c>
      <c r="S3672" t="s">
        <v>4</v>
      </c>
      <c r="T3672" s="5">
        <v>265.8</v>
      </c>
      <c r="U3672" t="s">
        <v>7</v>
      </c>
      <c r="V3672">
        <f t="shared" si="140"/>
        <v>13.290000000000001</v>
      </c>
      <c r="W3672">
        <f>VLOOKUP(A3672,LISTINO!D:N,10,FALSE)</f>
        <v>20.18</v>
      </c>
      <c r="X3672">
        <f t="shared" si="139"/>
        <v>403.6</v>
      </c>
      <c r="Y3672" s="17">
        <f>VLOOKUP(A3672,LISTINO!D:K,7,FALSE)</f>
        <v>44682</v>
      </c>
    </row>
    <row r="3673" spans="1:25" x14ac:dyDescent="0.25">
      <c r="A3673" t="s">
        <v>980</v>
      </c>
      <c r="B3673" t="s">
        <v>0</v>
      </c>
      <c r="C3673" t="s">
        <v>1</v>
      </c>
      <c r="D3673" t="s">
        <v>132</v>
      </c>
      <c r="E3673" t="s">
        <v>159</v>
      </c>
      <c r="F3673" t="s">
        <v>981</v>
      </c>
      <c r="G3673" t="s">
        <v>4</v>
      </c>
      <c r="H3673" s="2">
        <v>44658</v>
      </c>
      <c r="I3673" t="s">
        <v>5</v>
      </c>
      <c r="J3673" t="s">
        <v>5</v>
      </c>
      <c r="K3673" s="3">
        <v>60</v>
      </c>
      <c r="L3673" s="3">
        <v>60</v>
      </c>
      <c r="M3673" t="s">
        <v>4</v>
      </c>
      <c r="N3673" t="s">
        <v>4</v>
      </c>
      <c r="O3673" t="s">
        <v>4</v>
      </c>
      <c r="P3673" t="s">
        <v>2533</v>
      </c>
      <c r="Q3673" t="s">
        <v>21</v>
      </c>
      <c r="R3673" t="s">
        <v>964</v>
      </c>
      <c r="S3673" t="s">
        <v>4</v>
      </c>
      <c r="T3673" s="5">
        <v>702.6</v>
      </c>
      <c r="U3673" t="s">
        <v>7</v>
      </c>
      <c r="V3673">
        <f t="shared" si="140"/>
        <v>11.71</v>
      </c>
      <c r="W3673">
        <f>VLOOKUP(A3673,LISTINO!D:N,10,FALSE)</f>
        <v>17.23</v>
      </c>
      <c r="X3673">
        <f t="shared" si="139"/>
        <v>1033.8</v>
      </c>
      <c r="Y3673" s="17">
        <f>VLOOKUP(A3673,LISTINO!D:K,7,FALSE)</f>
        <v>44682</v>
      </c>
    </row>
    <row r="3674" spans="1:25" x14ac:dyDescent="0.25">
      <c r="A3674" t="s">
        <v>88</v>
      </c>
      <c r="B3674" t="s">
        <v>0</v>
      </c>
      <c r="C3674" t="s">
        <v>1</v>
      </c>
      <c r="D3674" t="s">
        <v>132</v>
      </c>
      <c r="E3674" t="s">
        <v>159</v>
      </c>
      <c r="F3674" t="s">
        <v>89</v>
      </c>
      <c r="G3674" t="s">
        <v>4</v>
      </c>
      <c r="H3674" s="2">
        <v>44658</v>
      </c>
      <c r="I3674" t="s">
        <v>5</v>
      </c>
      <c r="J3674" t="s">
        <v>5</v>
      </c>
      <c r="K3674" s="3">
        <v>125</v>
      </c>
      <c r="L3674" s="3">
        <v>125</v>
      </c>
      <c r="M3674" t="s">
        <v>4</v>
      </c>
      <c r="N3674" t="s">
        <v>4</v>
      </c>
      <c r="O3674" t="s">
        <v>4</v>
      </c>
      <c r="P3674" t="s">
        <v>2533</v>
      </c>
      <c r="Q3674" t="s">
        <v>282</v>
      </c>
      <c r="R3674" t="s">
        <v>964</v>
      </c>
      <c r="S3674" t="s">
        <v>4</v>
      </c>
      <c r="T3674" s="5">
        <v>180</v>
      </c>
      <c r="U3674" t="s">
        <v>7</v>
      </c>
      <c r="V3674">
        <f t="shared" si="140"/>
        <v>1.44</v>
      </c>
      <c r="W3674">
        <f>VLOOKUP(A3674,LISTINO!D:N,10,FALSE)</f>
        <v>2.12</v>
      </c>
      <c r="X3674">
        <f t="shared" si="139"/>
        <v>265</v>
      </c>
      <c r="Y3674" s="17">
        <f>VLOOKUP(A3674,LISTINO!D:K,7,FALSE)</f>
        <v>44682</v>
      </c>
    </row>
    <row r="3675" spans="1:25" x14ac:dyDescent="0.25">
      <c r="A3675" t="s">
        <v>88</v>
      </c>
      <c r="B3675" t="s">
        <v>0</v>
      </c>
      <c r="C3675" t="s">
        <v>1</v>
      </c>
      <c r="D3675" t="s">
        <v>132</v>
      </c>
      <c r="E3675" t="s">
        <v>159</v>
      </c>
      <c r="F3675" t="s">
        <v>89</v>
      </c>
      <c r="G3675" t="s">
        <v>4</v>
      </c>
      <c r="H3675" s="2">
        <v>44658</v>
      </c>
      <c r="I3675" t="s">
        <v>5</v>
      </c>
      <c r="J3675" t="s">
        <v>5</v>
      </c>
      <c r="K3675" s="3">
        <v>125</v>
      </c>
      <c r="L3675" s="3">
        <v>125</v>
      </c>
      <c r="M3675" t="s">
        <v>4</v>
      </c>
      <c r="N3675" t="s">
        <v>4</v>
      </c>
      <c r="O3675" t="s">
        <v>4</v>
      </c>
      <c r="P3675" t="s">
        <v>2533</v>
      </c>
      <c r="Q3675" t="s">
        <v>259</v>
      </c>
      <c r="R3675" t="s">
        <v>964</v>
      </c>
      <c r="S3675" t="s">
        <v>4</v>
      </c>
      <c r="T3675" s="5">
        <v>180</v>
      </c>
      <c r="U3675" t="s">
        <v>7</v>
      </c>
      <c r="V3675">
        <f t="shared" si="140"/>
        <v>1.44</v>
      </c>
      <c r="W3675">
        <f>VLOOKUP(A3675,LISTINO!D:N,10,FALSE)</f>
        <v>2.12</v>
      </c>
      <c r="X3675">
        <f t="shared" si="139"/>
        <v>265</v>
      </c>
      <c r="Y3675" s="17">
        <f>VLOOKUP(A3675,LISTINO!D:K,7,FALSE)</f>
        <v>44682</v>
      </c>
    </row>
    <row r="3676" spans="1:25" x14ac:dyDescent="0.25">
      <c r="A3676" t="s">
        <v>88</v>
      </c>
      <c r="B3676" t="s">
        <v>0</v>
      </c>
      <c r="C3676" t="s">
        <v>1</v>
      </c>
      <c r="D3676" t="s">
        <v>132</v>
      </c>
      <c r="E3676" t="s">
        <v>159</v>
      </c>
      <c r="F3676" t="s">
        <v>89</v>
      </c>
      <c r="G3676" t="s">
        <v>4</v>
      </c>
      <c r="H3676" s="2">
        <v>44658</v>
      </c>
      <c r="I3676" t="s">
        <v>5</v>
      </c>
      <c r="J3676" t="s">
        <v>5</v>
      </c>
      <c r="K3676" s="3">
        <v>125</v>
      </c>
      <c r="L3676" s="3">
        <v>125</v>
      </c>
      <c r="M3676" t="s">
        <v>4</v>
      </c>
      <c r="N3676" t="s">
        <v>4</v>
      </c>
      <c r="O3676" t="s">
        <v>4</v>
      </c>
      <c r="P3676" t="s">
        <v>2533</v>
      </c>
      <c r="Q3676" t="s">
        <v>254</v>
      </c>
      <c r="R3676" t="s">
        <v>964</v>
      </c>
      <c r="S3676" t="s">
        <v>4</v>
      </c>
      <c r="T3676" s="5">
        <v>180</v>
      </c>
      <c r="U3676" t="s">
        <v>7</v>
      </c>
      <c r="V3676">
        <f t="shared" si="140"/>
        <v>1.44</v>
      </c>
      <c r="W3676">
        <f>VLOOKUP(A3676,LISTINO!D:N,10,FALSE)</f>
        <v>2.12</v>
      </c>
      <c r="X3676">
        <f t="shared" si="139"/>
        <v>265</v>
      </c>
      <c r="Y3676" s="17">
        <f>VLOOKUP(A3676,LISTINO!D:K,7,FALSE)</f>
        <v>44682</v>
      </c>
    </row>
    <row r="3677" spans="1:25" x14ac:dyDescent="0.25">
      <c r="A3677" t="s">
        <v>88</v>
      </c>
      <c r="B3677" t="s">
        <v>0</v>
      </c>
      <c r="C3677" t="s">
        <v>1</v>
      </c>
      <c r="D3677" t="s">
        <v>132</v>
      </c>
      <c r="E3677" t="s">
        <v>159</v>
      </c>
      <c r="F3677" t="s">
        <v>89</v>
      </c>
      <c r="G3677" t="s">
        <v>4</v>
      </c>
      <c r="H3677" s="2">
        <v>44658</v>
      </c>
      <c r="I3677" t="s">
        <v>5</v>
      </c>
      <c r="J3677" t="s">
        <v>5</v>
      </c>
      <c r="K3677" s="3">
        <v>125</v>
      </c>
      <c r="L3677" s="3">
        <v>125</v>
      </c>
      <c r="M3677" t="s">
        <v>4</v>
      </c>
      <c r="N3677" t="s">
        <v>4</v>
      </c>
      <c r="O3677" t="s">
        <v>4</v>
      </c>
      <c r="P3677" t="s">
        <v>2533</v>
      </c>
      <c r="Q3677" t="s">
        <v>249</v>
      </c>
      <c r="R3677" t="s">
        <v>964</v>
      </c>
      <c r="S3677" t="s">
        <v>4</v>
      </c>
      <c r="T3677" s="5">
        <v>180</v>
      </c>
      <c r="U3677" t="s">
        <v>7</v>
      </c>
      <c r="V3677">
        <f t="shared" si="140"/>
        <v>1.44</v>
      </c>
      <c r="W3677">
        <f>VLOOKUP(A3677,LISTINO!D:N,10,FALSE)</f>
        <v>2.12</v>
      </c>
      <c r="X3677">
        <f t="shared" si="139"/>
        <v>265</v>
      </c>
      <c r="Y3677" s="17">
        <f>VLOOKUP(A3677,LISTINO!D:K,7,FALSE)</f>
        <v>44682</v>
      </c>
    </row>
    <row r="3678" spans="1:25" x14ac:dyDescent="0.25">
      <c r="A3678" t="s">
        <v>88</v>
      </c>
      <c r="B3678" t="s">
        <v>0</v>
      </c>
      <c r="C3678" t="s">
        <v>1</v>
      </c>
      <c r="D3678" t="s">
        <v>132</v>
      </c>
      <c r="E3678" t="s">
        <v>159</v>
      </c>
      <c r="F3678" t="s">
        <v>89</v>
      </c>
      <c r="G3678" t="s">
        <v>4</v>
      </c>
      <c r="H3678" s="2">
        <v>44658</v>
      </c>
      <c r="I3678" t="s">
        <v>5</v>
      </c>
      <c r="J3678" t="s">
        <v>5</v>
      </c>
      <c r="K3678" s="3">
        <v>125</v>
      </c>
      <c r="L3678" s="3">
        <v>125</v>
      </c>
      <c r="M3678" t="s">
        <v>4</v>
      </c>
      <c r="N3678" t="s">
        <v>4</v>
      </c>
      <c r="O3678" t="s">
        <v>4</v>
      </c>
      <c r="P3678" t="s">
        <v>2533</v>
      </c>
      <c r="Q3678" t="s">
        <v>242</v>
      </c>
      <c r="R3678" t="s">
        <v>964</v>
      </c>
      <c r="S3678" t="s">
        <v>4</v>
      </c>
      <c r="T3678" s="5">
        <v>180</v>
      </c>
      <c r="U3678" t="s">
        <v>7</v>
      </c>
      <c r="V3678">
        <f t="shared" si="140"/>
        <v>1.44</v>
      </c>
      <c r="W3678">
        <f>VLOOKUP(A3678,LISTINO!D:N,10,FALSE)</f>
        <v>2.12</v>
      </c>
      <c r="X3678">
        <f t="shared" si="139"/>
        <v>265</v>
      </c>
      <c r="Y3678" s="17">
        <f>VLOOKUP(A3678,LISTINO!D:K,7,FALSE)</f>
        <v>44682</v>
      </c>
    </row>
    <row r="3679" spans="1:25" x14ac:dyDescent="0.25">
      <c r="A3679" t="s">
        <v>88</v>
      </c>
      <c r="B3679" t="s">
        <v>0</v>
      </c>
      <c r="C3679" t="s">
        <v>1</v>
      </c>
      <c r="D3679" t="s">
        <v>132</v>
      </c>
      <c r="E3679" t="s">
        <v>159</v>
      </c>
      <c r="F3679" t="s">
        <v>89</v>
      </c>
      <c r="G3679" t="s">
        <v>4</v>
      </c>
      <c r="H3679" s="2">
        <v>44658</v>
      </c>
      <c r="I3679" t="s">
        <v>5</v>
      </c>
      <c r="J3679" t="s">
        <v>5</v>
      </c>
      <c r="K3679" s="3">
        <v>125</v>
      </c>
      <c r="L3679" s="3">
        <v>125</v>
      </c>
      <c r="M3679" t="s">
        <v>4</v>
      </c>
      <c r="N3679" t="s">
        <v>4</v>
      </c>
      <c r="O3679" t="s">
        <v>4</v>
      </c>
      <c r="P3679" t="s">
        <v>2533</v>
      </c>
      <c r="Q3679" t="s">
        <v>239</v>
      </c>
      <c r="R3679" t="s">
        <v>964</v>
      </c>
      <c r="S3679" t="s">
        <v>4</v>
      </c>
      <c r="T3679" s="5">
        <v>180</v>
      </c>
      <c r="U3679" t="s">
        <v>7</v>
      </c>
      <c r="V3679">
        <f t="shared" si="140"/>
        <v>1.44</v>
      </c>
      <c r="W3679">
        <f>VLOOKUP(A3679,LISTINO!D:N,10,FALSE)</f>
        <v>2.12</v>
      </c>
      <c r="X3679">
        <f t="shared" si="139"/>
        <v>265</v>
      </c>
      <c r="Y3679" s="17">
        <f>VLOOKUP(A3679,LISTINO!D:K,7,FALSE)</f>
        <v>44682</v>
      </c>
    </row>
    <row r="3680" spans="1:25" x14ac:dyDescent="0.25">
      <c r="A3680" t="s">
        <v>88</v>
      </c>
      <c r="B3680" t="s">
        <v>0</v>
      </c>
      <c r="C3680" t="s">
        <v>1</v>
      </c>
      <c r="D3680" t="s">
        <v>132</v>
      </c>
      <c r="E3680" t="s">
        <v>159</v>
      </c>
      <c r="F3680" t="s">
        <v>89</v>
      </c>
      <c r="G3680" t="s">
        <v>4</v>
      </c>
      <c r="H3680" s="2">
        <v>44658</v>
      </c>
      <c r="I3680" t="s">
        <v>5</v>
      </c>
      <c r="J3680" t="s">
        <v>5</v>
      </c>
      <c r="K3680" s="3">
        <v>125</v>
      </c>
      <c r="L3680" s="3">
        <v>125</v>
      </c>
      <c r="M3680" t="s">
        <v>4</v>
      </c>
      <c r="N3680" t="s">
        <v>4</v>
      </c>
      <c r="O3680" t="s">
        <v>4</v>
      </c>
      <c r="P3680" t="s">
        <v>2533</v>
      </c>
      <c r="Q3680" t="s">
        <v>476</v>
      </c>
      <c r="R3680" t="s">
        <v>964</v>
      </c>
      <c r="S3680" t="s">
        <v>4</v>
      </c>
      <c r="T3680" s="5">
        <v>180</v>
      </c>
      <c r="U3680" t="s">
        <v>7</v>
      </c>
      <c r="V3680">
        <f t="shared" si="140"/>
        <v>1.44</v>
      </c>
      <c r="W3680">
        <f>VLOOKUP(A3680,LISTINO!D:N,10,FALSE)</f>
        <v>2.12</v>
      </c>
      <c r="X3680">
        <f t="shared" si="139"/>
        <v>265</v>
      </c>
      <c r="Y3680" s="17">
        <f>VLOOKUP(A3680,LISTINO!D:K,7,FALSE)</f>
        <v>44682</v>
      </c>
    </row>
    <row r="3681" spans="1:25" x14ac:dyDescent="0.25">
      <c r="A3681" t="s">
        <v>88</v>
      </c>
      <c r="B3681" t="s">
        <v>0</v>
      </c>
      <c r="C3681" t="s">
        <v>1</v>
      </c>
      <c r="D3681" t="s">
        <v>132</v>
      </c>
      <c r="E3681" t="s">
        <v>159</v>
      </c>
      <c r="F3681" t="s">
        <v>89</v>
      </c>
      <c r="G3681" t="s">
        <v>4</v>
      </c>
      <c r="H3681" s="2">
        <v>44658</v>
      </c>
      <c r="I3681" t="s">
        <v>5</v>
      </c>
      <c r="J3681" t="s">
        <v>5</v>
      </c>
      <c r="K3681" s="3">
        <v>125</v>
      </c>
      <c r="L3681" s="3">
        <v>125</v>
      </c>
      <c r="M3681" t="s">
        <v>4</v>
      </c>
      <c r="N3681" t="s">
        <v>4</v>
      </c>
      <c r="O3681" t="s">
        <v>4</v>
      </c>
      <c r="P3681" t="s">
        <v>2533</v>
      </c>
      <c r="Q3681" t="s">
        <v>503</v>
      </c>
      <c r="R3681" t="s">
        <v>964</v>
      </c>
      <c r="S3681" t="s">
        <v>4</v>
      </c>
      <c r="T3681" s="5">
        <v>180</v>
      </c>
      <c r="U3681" t="s">
        <v>7</v>
      </c>
      <c r="V3681">
        <f t="shared" si="140"/>
        <v>1.44</v>
      </c>
      <c r="W3681">
        <f>VLOOKUP(A3681,LISTINO!D:N,10,FALSE)</f>
        <v>2.12</v>
      </c>
      <c r="X3681">
        <f t="shared" si="139"/>
        <v>265</v>
      </c>
      <c r="Y3681" s="17">
        <f>VLOOKUP(A3681,LISTINO!D:K,7,FALSE)</f>
        <v>44682</v>
      </c>
    </row>
    <row r="3682" spans="1:25" x14ac:dyDescent="0.25">
      <c r="A3682" t="s">
        <v>446</v>
      </c>
      <c r="B3682" t="s">
        <v>0</v>
      </c>
      <c r="C3682" t="s">
        <v>1</v>
      </c>
      <c r="D3682" t="s">
        <v>132</v>
      </c>
      <c r="E3682" t="s">
        <v>159</v>
      </c>
      <c r="F3682" t="s">
        <v>447</v>
      </c>
      <c r="G3682" t="s">
        <v>4</v>
      </c>
      <c r="H3682" s="2">
        <v>44658</v>
      </c>
      <c r="I3682" t="s">
        <v>5</v>
      </c>
      <c r="J3682" t="s">
        <v>5</v>
      </c>
      <c r="K3682" s="3">
        <v>50</v>
      </c>
      <c r="L3682" s="3">
        <v>50</v>
      </c>
      <c r="M3682" t="s">
        <v>4</v>
      </c>
      <c r="N3682" t="s">
        <v>4</v>
      </c>
      <c r="O3682" t="s">
        <v>4</v>
      </c>
      <c r="P3682" t="s">
        <v>2533</v>
      </c>
      <c r="Q3682" t="s">
        <v>44</v>
      </c>
      <c r="R3682" t="s">
        <v>964</v>
      </c>
      <c r="S3682" t="s">
        <v>4</v>
      </c>
      <c r="T3682" s="5">
        <v>423</v>
      </c>
      <c r="U3682" t="s">
        <v>7</v>
      </c>
      <c r="V3682">
        <f t="shared" si="140"/>
        <v>8.4600000000000009</v>
      </c>
      <c r="W3682">
        <f>VLOOKUP(A3682,LISTINO!D:N,10,FALSE)</f>
        <v>12.45</v>
      </c>
      <c r="X3682">
        <f t="shared" si="139"/>
        <v>622.5</v>
      </c>
      <c r="Y3682" s="17">
        <f>VLOOKUP(A3682,LISTINO!D:K,7,FALSE)</f>
        <v>44682</v>
      </c>
    </row>
    <row r="3683" spans="1:25" x14ac:dyDescent="0.25">
      <c r="A3683" t="s">
        <v>446</v>
      </c>
      <c r="B3683" t="s">
        <v>0</v>
      </c>
      <c r="C3683" t="s">
        <v>1</v>
      </c>
      <c r="D3683" t="s">
        <v>132</v>
      </c>
      <c r="E3683" t="s">
        <v>159</v>
      </c>
      <c r="F3683" t="s">
        <v>447</v>
      </c>
      <c r="G3683" t="s">
        <v>4</v>
      </c>
      <c r="H3683" s="2">
        <v>44658</v>
      </c>
      <c r="I3683" t="s">
        <v>5</v>
      </c>
      <c r="J3683" t="s">
        <v>5</v>
      </c>
      <c r="K3683" s="3">
        <v>75</v>
      </c>
      <c r="L3683" s="3">
        <v>75</v>
      </c>
      <c r="M3683" t="s">
        <v>4</v>
      </c>
      <c r="N3683" t="s">
        <v>4</v>
      </c>
      <c r="O3683" t="s">
        <v>4</v>
      </c>
      <c r="P3683" t="s">
        <v>2533</v>
      </c>
      <c r="Q3683" t="s">
        <v>14</v>
      </c>
      <c r="R3683" t="s">
        <v>964</v>
      </c>
      <c r="S3683" t="s">
        <v>4</v>
      </c>
      <c r="T3683" s="5">
        <v>634.5</v>
      </c>
      <c r="U3683" t="s">
        <v>7</v>
      </c>
      <c r="V3683">
        <f t="shared" si="140"/>
        <v>8.4600000000000009</v>
      </c>
      <c r="W3683">
        <f>VLOOKUP(A3683,LISTINO!D:N,10,FALSE)</f>
        <v>12.45</v>
      </c>
      <c r="X3683">
        <f t="shared" si="139"/>
        <v>933.75</v>
      </c>
      <c r="Y3683" s="17">
        <f>VLOOKUP(A3683,LISTINO!D:K,7,FALSE)</f>
        <v>44682</v>
      </c>
    </row>
    <row r="3684" spans="1:25" x14ac:dyDescent="0.25">
      <c r="A3684" t="s">
        <v>2283</v>
      </c>
      <c r="B3684" t="s">
        <v>0</v>
      </c>
      <c r="C3684" t="s">
        <v>1</v>
      </c>
      <c r="D3684" t="s">
        <v>132</v>
      </c>
      <c r="E3684" t="s">
        <v>159</v>
      </c>
      <c r="F3684" t="s">
        <v>2284</v>
      </c>
      <c r="G3684" t="s">
        <v>4</v>
      </c>
      <c r="H3684" s="2">
        <v>44658</v>
      </c>
      <c r="I3684" t="s">
        <v>5</v>
      </c>
      <c r="J3684" t="s">
        <v>5</v>
      </c>
      <c r="K3684" s="3">
        <v>10</v>
      </c>
      <c r="L3684" s="3">
        <v>10</v>
      </c>
      <c r="M3684" t="s">
        <v>4</v>
      </c>
      <c r="N3684" t="s">
        <v>4</v>
      </c>
      <c r="O3684" t="s">
        <v>4</v>
      </c>
      <c r="P3684" t="s">
        <v>2538</v>
      </c>
      <c r="Q3684" t="s">
        <v>473</v>
      </c>
      <c r="R3684" t="s">
        <v>196</v>
      </c>
      <c r="S3684" t="s">
        <v>4</v>
      </c>
      <c r="T3684" s="5">
        <v>4.8</v>
      </c>
      <c r="U3684" t="s">
        <v>7</v>
      </c>
      <c r="V3684">
        <f t="shared" si="140"/>
        <v>0.48</v>
      </c>
      <c r="W3684">
        <f>VLOOKUP(A3684,LISTINO!D:N,10,FALSE)</f>
        <v>0.63</v>
      </c>
      <c r="X3684">
        <f t="shared" si="139"/>
        <v>6.3</v>
      </c>
      <c r="Y3684" s="17">
        <f>VLOOKUP(A3684,LISTINO!D:K,7,FALSE)</f>
        <v>45467</v>
      </c>
    </row>
    <row r="3685" spans="1:25" x14ac:dyDescent="0.25">
      <c r="A3685" t="s">
        <v>1952</v>
      </c>
      <c r="B3685" t="s">
        <v>0</v>
      </c>
      <c r="C3685" t="s">
        <v>1</v>
      </c>
      <c r="D3685" t="s">
        <v>132</v>
      </c>
      <c r="E3685" t="s">
        <v>159</v>
      </c>
      <c r="F3685" t="s">
        <v>1953</v>
      </c>
      <c r="G3685" t="s">
        <v>4</v>
      </c>
      <c r="H3685" s="2">
        <v>44658</v>
      </c>
      <c r="I3685" t="s">
        <v>5</v>
      </c>
      <c r="J3685" t="s">
        <v>5</v>
      </c>
      <c r="K3685" s="3">
        <v>10</v>
      </c>
      <c r="L3685" s="3">
        <v>10</v>
      </c>
      <c r="M3685" t="s">
        <v>4</v>
      </c>
      <c r="N3685" t="s">
        <v>4</v>
      </c>
      <c r="O3685" t="s">
        <v>4</v>
      </c>
      <c r="P3685" t="s">
        <v>2533</v>
      </c>
      <c r="Q3685" t="s">
        <v>460</v>
      </c>
      <c r="R3685" t="s">
        <v>964</v>
      </c>
      <c r="S3685" t="s">
        <v>4</v>
      </c>
      <c r="T3685" s="5">
        <v>22.8</v>
      </c>
      <c r="U3685" t="s">
        <v>7</v>
      </c>
      <c r="V3685">
        <f t="shared" si="140"/>
        <v>2.2800000000000002</v>
      </c>
      <c r="W3685">
        <f>VLOOKUP(A3685,LISTINO!D:N,10,FALSE)</f>
        <v>2.48</v>
      </c>
      <c r="X3685">
        <f t="shared" si="139"/>
        <v>24.8</v>
      </c>
      <c r="Y3685" s="17">
        <f>VLOOKUP(A3685,LISTINO!D:K,7,FALSE)</f>
        <v>44958</v>
      </c>
    </row>
    <row r="3686" spans="1:25" x14ac:dyDescent="0.25">
      <c r="A3686" t="s">
        <v>540</v>
      </c>
      <c r="B3686" t="s">
        <v>0</v>
      </c>
      <c r="C3686" t="s">
        <v>0</v>
      </c>
      <c r="D3686" t="s">
        <v>132</v>
      </c>
      <c r="E3686" t="s">
        <v>159</v>
      </c>
      <c r="F3686" t="s">
        <v>541</v>
      </c>
      <c r="G3686" t="s">
        <v>4</v>
      </c>
      <c r="H3686" s="2">
        <v>44658</v>
      </c>
      <c r="I3686" t="s">
        <v>5</v>
      </c>
      <c r="J3686" t="s">
        <v>5</v>
      </c>
      <c r="K3686" s="3">
        <v>200</v>
      </c>
      <c r="L3686" s="3">
        <v>200</v>
      </c>
      <c r="M3686" t="s">
        <v>4</v>
      </c>
      <c r="N3686" t="s">
        <v>4</v>
      </c>
      <c r="O3686" t="s">
        <v>4</v>
      </c>
      <c r="P3686" t="s">
        <v>2533</v>
      </c>
      <c r="Q3686" t="s">
        <v>433</v>
      </c>
      <c r="R3686" t="s">
        <v>964</v>
      </c>
      <c r="S3686" t="s">
        <v>4</v>
      </c>
      <c r="T3686" s="5">
        <v>0</v>
      </c>
      <c r="U3686" t="s">
        <v>7</v>
      </c>
      <c r="V3686">
        <f t="shared" si="140"/>
        <v>0</v>
      </c>
      <c r="W3686">
        <f>VLOOKUP(A3686,LISTINO!D:N,10,FALSE)</f>
        <v>2.75</v>
      </c>
      <c r="X3686">
        <f t="shared" si="139"/>
        <v>550</v>
      </c>
      <c r="Y3686" s="17">
        <f>VLOOKUP(A3686,LISTINO!D:K,7,FALSE)</f>
        <v>44896</v>
      </c>
    </row>
    <row r="3687" spans="1:25" x14ac:dyDescent="0.25">
      <c r="A3687" t="s">
        <v>540</v>
      </c>
      <c r="B3687" t="s">
        <v>0</v>
      </c>
      <c r="C3687" t="s">
        <v>0</v>
      </c>
      <c r="D3687" t="s">
        <v>132</v>
      </c>
      <c r="E3687" t="s">
        <v>159</v>
      </c>
      <c r="F3687" t="s">
        <v>541</v>
      </c>
      <c r="G3687" t="s">
        <v>4</v>
      </c>
      <c r="H3687" s="2">
        <v>44658</v>
      </c>
      <c r="I3687" t="s">
        <v>5</v>
      </c>
      <c r="J3687" t="s">
        <v>5</v>
      </c>
      <c r="K3687" s="3">
        <v>200</v>
      </c>
      <c r="L3687" s="3">
        <v>200</v>
      </c>
      <c r="M3687" t="s">
        <v>4</v>
      </c>
      <c r="N3687" t="s">
        <v>4</v>
      </c>
      <c r="O3687" t="s">
        <v>4</v>
      </c>
      <c r="P3687" t="s">
        <v>2539</v>
      </c>
      <c r="Q3687" t="s">
        <v>10</v>
      </c>
      <c r="R3687" t="s">
        <v>964</v>
      </c>
      <c r="S3687" t="s">
        <v>4</v>
      </c>
      <c r="T3687" s="5">
        <v>0</v>
      </c>
      <c r="U3687" t="s">
        <v>7</v>
      </c>
      <c r="V3687">
        <f t="shared" si="140"/>
        <v>0</v>
      </c>
      <c r="W3687">
        <f>VLOOKUP(A3687,LISTINO!D:N,10,FALSE)</f>
        <v>2.75</v>
      </c>
      <c r="X3687">
        <f t="shared" si="139"/>
        <v>550</v>
      </c>
      <c r="Y3687" s="17">
        <f>VLOOKUP(A3687,LISTINO!D:K,7,FALSE)</f>
        <v>44896</v>
      </c>
    </row>
    <row r="3688" spans="1:25" x14ac:dyDescent="0.25">
      <c r="A3688" t="s">
        <v>868</v>
      </c>
      <c r="B3688" t="s">
        <v>0</v>
      </c>
      <c r="C3688" t="s">
        <v>1</v>
      </c>
      <c r="D3688" t="s">
        <v>132</v>
      </c>
      <c r="E3688" t="s">
        <v>159</v>
      </c>
      <c r="F3688" t="s">
        <v>869</v>
      </c>
      <c r="G3688" t="s">
        <v>4</v>
      </c>
      <c r="H3688" s="2">
        <v>44658</v>
      </c>
      <c r="I3688" t="s">
        <v>5</v>
      </c>
      <c r="J3688" t="s">
        <v>5</v>
      </c>
      <c r="K3688" s="3">
        <v>150</v>
      </c>
      <c r="L3688" s="3">
        <v>150</v>
      </c>
      <c r="M3688" t="s">
        <v>4</v>
      </c>
      <c r="N3688" t="s">
        <v>4</v>
      </c>
      <c r="O3688" t="s">
        <v>4</v>
      </c>
      <c r="P3688" t="s">
        <v>2540</v>
      </c>
      <c r="Q3688" t="s">
        <v>6</v>
      </c>
      <c r="R3688" t="s">
        <v>851</v>
      </c>
      <c r="S3688" t="s">
        <v>4</v>
      </c>
      <c r="T3688" s="5">
        <v>55.5</v>
      </c>
      <c r="U3688" t="s">
        <v>7</v>
      </c>
      <c r="V3688">
        <f t="shared" si="140"/>
        <v>0.37</v>
      </c>
      <c r="W3688">
        <f>VLOOKUP(A3688,LISTINO!D:N,10,FALSE)</f>
        <v>0.47</v>
      </c>
      <c r="X3688">
        <f t="shared" si="139"/>
        <v>70.5</v>
      </c>
      <c r="Y3688" s="17">
        <f>VLOOKUP(A3688,LISTINO!D:K,7,FALSE)</f>
        <v>44593</v>
      </c>
    </row>
    <row r="3689" spans="1:25" x14ac:dyDescent="0.25">
      <c r="A3689" t="s">
        <v>1730</v>
      </c>
      <c r="B3689" t="s">
        <v>0</v>
      </c>
      <c r="C3689" t="s">
        <v>1</v>
      </c>
      <c r="D3689" t="s">
        <v>132</v>
      </c>
      <c r="E3689" t="s">
        <v>159</v>
      </c>
      <c r="F3689" t="s">
        <v>1731</v>
      </c>
      <c r="G3689" t="s">
        <v>4</v>
      </c>
      <c r="H3689" s="2">
        <v>44658</v>
      </c>
      <c r="I3689" t="s">
        <v>5</v>
      </c>
      <c r="J3689" t="s">
        <v>5</v>
      </c>
      <c r="K3689" s="3">
        <v>150</v>
      </c>
      <c r="L3689" s="3">
        <v>150</v>
      </c>
      <c r="M3689" t="s">
        <v>4</v>
      </c>
      <c r="N3689" t="s">
        <v>4</v>
      </c>
      <c r="O3689" t="s">
        <v>4</v>
      </c>
      <c r="P3689" t="s">
        <v>2540</v>
      </c>
      <c r="Q3689" t="s">
        <v>21</v>
      </c>
      <c r="R3689" t="s">
        <v>851</v>
      </c>
      <c r="S3689" t="s">
        <v>4</v>
      </c>
      <c r="T3689" s="5">
        <v>153</v>
      </c>
      <c r="U3689" t="s">
        <v>7</v>
      </c>
      <c r="V3689">
        <f t="shared" si="140"/>
        <v>1.02</v>
      </c>
      <c r="W3689">
        <f>VLOOKUP(A3689,LISTINO!D:N,10,FALSE)</f>
        <v>1.28</v>
      </c>
      <c r="X3689">
        <f t="shared" si="139"/>
        <v>192</v>
      </c>
      <c r="Y3689" s="17">
        <f>VLOOKUP(A3689,LISTINO!D:K,7,FALSE)</f>
        <v>44593</v>
      </c>
    </row>
    <row r="3690" spans="1:25" x14ac:dyDescent="0.25">
      <c r="A3690" t="s">
        <v>1639</v>
      </c>
      <c r="B3690" t="s">
        <v>0</v>
      </c>
      <c r="C3690" t="s">
        <v>0</v>
      </c>
      <c r="D3690" t="s">
        <v>132</v>
      </c>
      <c r="E3690" t="s">
        <v>159</v>
      </c>
      <c r="F3690" t="s">
        <v>1640</v>
      </c>
      <c r="G3690" t="s">
        <v>4</v>
      </c>
      <c r="H3690" s="2">
        <v>44658</v>
      </c>
      <c r="I3690" t="s">
        <v>5</v>
      </c>
      <c r="J3690" t="s">
        <v>5</v>
      </c>
      <c r="K3690" s="3">
        <v>20</v>
      </c>
      <c r="L3690" s="3">
        <v>20</v>
      </c>
      <c r="M3690" t="s">
        <v>4</v>
      </c>
      <c r="N3690" t="s">
        <v>4</v>
      </c>
      <c r="O3690" t="s">
        <v>4</v>
      </c>
      <c r="P3690" t="s">
        <v>2537</v>
      </c>
      <c r="Q3690" t="s">
        <v>21</v>
      </c>
      <c r="R3690" t="s">
        <v>851</v>
      </c>
      <c r="S3690" t="s">
        <v>4</v>
      </c>
      <c r="T3690" s="5">
        <v>19.399999999999999</v>
      </c>
      <c r="U3690" t="s">
        <v>7</v>
      </c>
      <c r="V3690">
        <f t="shared" si="140"/>
        <v>0.97</v>
      </c>
      <c r="W3690">
        <f>VLOOKUP(A3690,LISTINO!D:N,10,FALSE)</f>
        <v>1.24</v>
      </c>
      <c r="X3690">
        <f t="shared" si="139"/>
        <v>24.8</v>
      </c>
      <c r="Y3690" s="17">
        <f>VLOOKUP(A3690,LISTINO!D:K,7,FALSE)</f>
        <v>44593</v>
      </c>
    </row>
    <row r="3691" spans="1:25" x14ac:dyDescent="0.25">
      <c r="A3691" t="s">
        <v>135</v>
      </c>
      <c r="B3691" t="s">
        <v>0</v>
      </c>
      <c r="C3691" t="s">
        <v>1</v>
      </c>
      <c r="D3691" t="s">
        <v>132</v>
      </c>
      <c r="E3691" t="s">
        <v>159</v>
      </c>
      <c r="F3691" t="s">
        <v>136</v>
      </c>
      <c r="G3691" t="s">
        <v>4</v>
      </c>
      <c r="H3691" s="2">
        <v>44658</v>
      </c>
      <c r="I3691" t="s">
        <v>5</v>
      </c>
      <c r="J3691" t="s">
        <v>5</v>
      </c>
      <c r="K3691" s="3">
        <v>175</v>
      </c>
      <c r="L3691" s="3">
        <v>175</v>
      </c>
      <c r="M3691" t="s">
        <v>4</v>
      </c>
      <c r="N3691" t="s">
        <v>4</v>
      </c>
      <c r="O3691" t="s">
        <v>4</v>
      </c>
      <c r="P3691" t="s">
        <v>2533</v>
      </c>
      <c r="Q3691" t="s">
        <v>10</v>
      </c>
      <c r="R3691" t="s">
        <v>964</v>
      </c>
      <c r="S3691" t="s">
        <v>4</v>
      </c>
      <c r="T3691" s="5">
        <v>199.5</v>
      </c>
      <c r="U3691" t="s">
        <v>7</v>
      </c>
      <c r="V3691">
        <f t="shared" si="140"/>
        <v>1.1399999999999999</v>
      </c>
      <c r="W3691">
        <f>VLOOKUP(A3691,LISTINO!D:N,10,FALSE)</f>
        <v>1.68</v>
      </c>
      <c r="X3691">
        <f t="shared" si="139"/>
        <v>294</v>
      </c>
      <c r="Y3691" s="17">
        <f>VLOOKUP(A3691,LISTINO!D:K,7,FALSE)</f>
        <v>44682</v>
      </c>
    </row>
    <row r="3692" spans="1:25" x14ac:dyDescent="0.25">
      <c r="A3692" t="s">
        <v>934</v>
      </c>
      <c r="B3692" t="s">
        <v>0</v>
      </c>
      <c r="C3692" t="s">
        <v>1</v>
      </c>
      <c r="D3692" t="s">
        <v>132</v>
      </c>
      <c r="E3692" t="s">
        <v>159</v>
      </c>
      <c r="F3692" t="s">
        <v>935</v>
      </c>
      <c r="G3692" t="s">
        <v>4</v>
      </c>
      <c r="H3692" s="2">
        <v>44658</v>
      </c>
      <c r="I3692" t="s">
        <v>5</v>
      </c>
      <c r="J3692" t="s">
        <v>5</v>
      </c>
      <c r="K3692" s="3">
        <v>50</v>
      </c>
      <c r="L3692" s="3">
        <v>50</v>
      </c>
      <c r="M3692" t="s">
        <v>4</v>
      </c>
      <c r="N3692" t="s">
        <v>4</v>
      </c>
      <c r="O3692" t="s">
        <v>4</v>
      </c>
      <c r="P3692" t="s">
        <v>2533</v>
      </c>
      <c r="Q3692" t="s">
        <v>383</v>
      </c>
      <c r="R3692" t="s">
        <v>964</v>
      </c>
      <c r="S3692" t="s">
        <v>4</v>
      </c>
      <c r="T3692" s="5">
        <v>270.5</v>
      </c>
      <c r="U3692" t="s">
        <v>7</v>
      </c>
      <c r="V3692">
        <f t="shared" si="140"/>
        <v>5.41</v>
      </c>
      <c r="W3692">
        <f>VLOOKUP(A3692,LISTINO!D:N,10,FALSE)</f>
        <v>7.97</v>
      </c>
      <c r="X3692">
        <f t="shared" si="139"/>
        <v>398.5</v>
      </c>
      <c r="Y3692" s="17">
        <f>VLOOKUP(A3692,LISTINO!D:K,7,FALSE)</f>
        <v>44682</v>
      </c>
    </row>
    <row r="3693" spans="1:25" x14ac:dyDescent="0.25">
      <c r="A3693" t="s">
        <v>1285</v>
      </c>
      <c r="B3693" t="s">
        <v>0</v>
      </c>
      <c r="C3693" t="s">
        <v>1</v>
      </c>
      <c r="D3693" t="s">
        <v>132</v>
      </c>
      <c r="E3693" t="s">
        <v>159</v>
      </c>
      <c r="F3693" t="s">
        <v>1286</v>
      </c>
      <c r="G3693" t="s">
        <v>4</v>
      </c>
      <c r="H3693" s="2">
        <v>44658</v>
      </c>
      <c r="I3693" t="s">
        <v>5</v>
      </c>
      <c r="J3693" t="s">
        <v>5</v>
      </c>
      <c r="K3693" s="3">
        <v>40</v>
      </c>
      <c r="L3693" s="3">
        <v>40</v>
      </c>
      <c r="M3693" t="s">
        <v>4</v>
      </c>
      <c r="N3693" t="s">
        <v>4</v>
      </c>
      <c r="O3693" t="s">
        <v>4</v>
      </c>
      <c r="P3693" t="s">
        <v>2533</v>
      </c>
      <c r="Q3693" t="s">
        <v>13</v>
      </c>
      <c r="R3693" t="s">
        <v>964</v>
      </c>
      <c r="S3693" t="s">
        <v>4</v>
      </c>
      <c r="T3693" s="5">
        <v>778.8</v>
      </c>
      <c r="U3693" t="s">
        <v>7</v>
      </c>
      <c r="V3693">
        <f t="shared" si="140"/>
        <v>19.47</v>
      </c>
      <c r="W3693">
        <f>VLOOKUP(A3693,LISTINO!D:N,10,FALSE)</f>
        <v>28.67</v>
      </c>
      <c r="X3693">
        <f t="shared" si="139"/>
        <v>1146.8000000000002</v>
      </c>
      <c r="Y3693" s="17">
        <f>VLOOKUP(A3693,LISTINO!D:K,7,FALSE)</f>
        <v>44682</v>
      </c>
    </row>
    <row r="3694" spans="1:25" x14ac:dyDescent="0.25">
      <c r="A3694" t="s">
        <v>155</v>
      </c>
      <c r="B3694" t="s">
        <v>0</v>
      </c>
      <c r="C3694" t="s">
        <v>1</v>
      </c>
      <c r="D3694" t="s">
        <v>132</v>
      </c>
      <c r="E3694" t="s">
        <v>159</v>
      </c>
      <c r="F3694" t="s">
        <v>156</v>
      </c>
      <c r="G3694" t="s">
        <v>4</v>
      </c>
      <c r="H3694" s="2">
        <v>44658</v>
      </c>
      <c r="I3694" t="s">
        <v>5</v>
      </c>
      <c r="J3694" t="s">
        <v>5</v>
      </c>
      <c r="K3694" s="3">
        <v>20</v>
      </c>
      <c r="L3694" s="3">
        <v>20</v>
      </c>
      <c r="M3694" t="s">
        <v>4</v>
      </c>
      <c r="N3694" t="s">
        <v>4</v>
      </c>
      <c r="O3694" t="s">
        <v>4</v>
      </c>
      <c r="P3694" t="s">
        <v>2533</v>
      </c>
      <c r="Q3694" t="s">
        <v>473</v>
      </c>
      <c r="R3694" t="s">
        <v>964</v>
      </c>
      <c r="S3694" t="s">
        <v>4</v>
      </c>
      <c r="T3694" s="5">
        <v>344.4</v>
      </c>
      <c r="U3694" t="s">
        <v>7</v>
      </c>
      <c r="V3694">
        <f t="shared" si="140"/>
        <v>17.22</v>
      </c>
      <c r="W3694">
        <f>VLOOKUP(A3694,LISTINO!D:N,10,FALSE)</f>
        <v>25.34</v>
      </c>
      <c r="X3694">
        <f t="shared" si="139"/>
        <v>506.8</v>
      </c>
      <c r="Y3694" s="17">
        <f>VLOOKUP(A3694,LISTINO!D:K,7,FALSE)</f>
        <v>44682</v>
      </c>
    </row>
    <row r="3695" spans="1:25" x14ac:dyDescent="0.25">
      <c r="A3695" t="s">
        <v>1572</v>
      </c>
      <c r="B3695" t="s">
        <v>0</v>
      </c>
      <c r="C3695" t="s">
        <v>1</v>
      </c>
      <c r="D3695" t="s">
        <v>132</v>
      </c>
      <c r="E3695" t="s">
        <v>159</v>
      </c>
      <c r="F3695" t="s">
        <v>1573</v>
      </c>
      <c r="G3695" t="s">
        <v>4</v>
      </c>
      <c r="H3695" s="2">
        <v>44658</v>
      </c>
      <c r="I3695" t="s">
        <v>5</v>
      </c>
      <c r="J3695" t="s">
        <v>5</v>
      </c>
      <c r="K3695" s="3">
        <v>60</v>
      </c>
      <c r="L3695" s="3">
        <v>60</v>
      </c>
      <c r="M3695" t="s">
        <v>4</v>
      </c>
      <c r="N3695" t="s">
        <v>4</v>
      </c>
      <c r="O3695" t="s">
        <v>4</v>
      </c>
      <c r="P3695" t="s">
        <v>2539</v>
      </c>
      <c r="Q3695" t="s">
        <v>21</v>
      </c>
      <c r="R3695" t="s">
        <v>964</v>
      </c>
      <c r="S3695" t="s">
        <v>4</v>
      </c>
      <c r="T3695" s="5">
        <v>102</v>
      </c>
      <c r="U3695" t="s">
        <v>7</v>
      </c>
      <c r="V3695">
        <f t="shared" si="140"/>
        <v>1.7</v>
      </c>
      <c r="W3695">
        <f>VLOOKUP(A3695,LISTINO!D:N,10,FALSE)</f>
        <v>2.2599999999999998</v>
      </c>
      <c r="X3695">
        <f t="shared" si="139"/>
        <v>135.6</v>
      </c>
      <c r="Y3695" s="17">
        <f>VLOOKUP(A3695,LISTINO!D:K,7,FALSE)</f>
        <v>44958</v>
      </c>
    </row>
    <row r="3696" spans="1:25" x14ac:dyDescent="0.25">
      <c r="A3696" t="s">
        <v>1613</v>
      </c>
      <c r="B3696" t="s">
        <v>0</v>
      </c>
      <c r="C3696" t="s">
        <v>1</v>
      </c>
      <c r="D3696" t="s">
        <v>132</v>
      </c>
      <c r="E3696" t="s">
        <v>159</v>
      </c>
      <c r="F3696" t="s">
        <v>1614</v>
      </c>
      <c r="G3696" t="s">
        <v>4</v>
      </c>
      <c r="H3696" s="2">
        <v>44658</v>
      </c>
      <c r="I3696" t="s">
        <v>5</v>
      </c>
      <c r="J3696" t="s">
        <v>5</v>
      </c>
      <c r="K3696" s="3">
        <v>3</v>
      </c>
      <c r="L3696" s="3">
        <v>3</v>
      </c>
      <c r="M3696" t="s">
        <v>4</v>
      </c>
      <c r="N3696" t="s">
        <v>4</v>
      </c>
      <c r="O3696" t="s">
        <v>4</v>
      </c>
      <c r="P3696" t="s">
        <v>2539</v>
      </c>
      <c r="Q3696" t="s">
        <v>6</v>
      </c>
      <c r="R3696" t="s">
        <v>964</v>
      </c>
      <c r="S3696" t="s">
        <v>4</v>
      </c>
      <c r="T3696" s="5">
        <v>9.33</v>
      </c>
      <c r="U3696" t="s">
        <v>7</v>
      </c>
      <c r="V3696">
        <f t="shared" si="140"/>
        <v>3.11</v>
      </c>
      <c r="W3696">
        <f>VLOOKUP(A3696,LISTINO!D:N,10,FALSE)</f>
        <v>2.86</v>
      </c>
      <c r="X3696">
        <f t="shared" si="139"/>
        <v>8.58</v>
      </c>
      <c r="Y3696" s="17">
        <f>VLOOKUP(A3696,LISTINO!D:K,7,FALSE)</f>
        <v>44958</v>
      </c>
    </row>
    <row r="3697" spans="1:25" x14ac:dyDescent="0.25">
      <c r="A3697" t="s">
        <v>297</v>
      </c>
      <c r="B3697" t="s">
        <v>0</v>
      </c>
      <c r="C3697" t="s">
        <v>1</v>
      </c>
      <c r="D3697" t="s">
        <v>132</v>
      </c>
      <c r="E3697" t="s">
        <v>159</v>
      </c>
      <c r="F3697" t="s">
        <v>298</v>
      </c>
      <c r="G3697" t="s">
        <v>4</v>
      </c>
      <c r="H3697" s="2">
        <v>44657</v>
      </c>
      <c r="I3697" t="s">
        <v>5</v>
      </c>
      <c r="J3697" t="s">
        <v>5</v>
      </c>
      <c r="K3697" s="3">
        <v>100</v>
      </c>
      <c r="L3697" s="3">
        <v>100</v>
      </c>
      <c r="M3697" t="s">
        <v>4</v>
      </c>
      <c r="N3697" t="s">
        <v>4</v>
      </c>
      <c r="O3697" t="s">
        <v>4</v>
      </c>
      <c r="P3697" t="s">
        <v>2543</v>
      </c>
      <c r="Q3697" t="s">
        <v>21</v>
      </c>
      <c r="R3697" t="s">
        <v>676</v>
      </c>
      <c r="S3697" t="s">
        <v>4</v>
      </c>
      <c r="T3697" s="5">
        <v>46</v>
      </c>
      <c r="U3697" t="s">
        <v>7</v>
      </c>
      <c r="V3697">
        <f t="shared" ref="V3697:V3753" si="141" xml:space="preserve"> T3697/K3697</f>
        <v>0.46</v>
      </c>
      <c r="W3697">
        <f>VLOOKUP(A3697,LISTINO!D:N,10,FALSE)</f>
        <v>0.57999999999999996</v>
      </c>
      <c r="X3697">
        <f t="shared" si="139"/>
        <v>57.999999999999993</v>
      </c>
      <c r="Y3697" s="17">
        <f>VLOOKUP(A3697,LISTINO!D:K,7,FALSE)</f>
        <v>44593</v>
      </c>
    </row>
    <row r="3698" spans="1:25" x14ac:dyDescent="0.25">
      <c r="A3698" t="s">
        <v>297</v>
      </c>
      <c r="B3698" t="s">
        <v>0</v>
      </c>
      <c r="C3698" t="s">
        <v>1</v>
      </c>
      <c r="D3698" t="s">
        <v>132</v>
      </c>
      <c r="E3698" t="s">
        <v>159</v>
      </c>
      <c r="F3698" t="s">
        <v>298</v>
      </c>
      <c r="G3698" t="s">
        <v>4</v>
      </c>
      <c r="H3698" s="2">
        <v>44657</v>
      </c>
      <c r="I3698" t="s">
        <v>5</v>
      </c>
      <c r="J3698" t="s">
        <v>5</v>
      </c>
      <c r="K3698" s="3">
        <v>100</v>
      </c>
      <c r="L3698" s="3">
        <v>100</v>
      </c>
      <c r="M3698" t="s">
        <v>4</v>
      </c>
      <c r="N3698" t="s">
        <v>4</v>
      </c>
      <c r="O3698" t="s">
        <v>4</v>
      </c>
      <c r="P3698" t="s">
        <v>2543</v>
      </c>
      <c r="Q3698" t="s">
        <v>10</v>
      </c>
      <c r="R3698" t="s">
        <v>676</v>
      </c>
      <c r="S3698" t="s">
        <v>4</v>
      </c>
      <c r="T3698" s="5">
        <v>46</v>
      </c>
      <c r="U3698" t="s">
        <v>7</v>
      </c>
      <c r="V3698">
        <f t="shared" si="141"/>
        <v>0.46</v>
      </c>
      <c r="W3698">
        <f>VLOOKUP(A3698,LISTINO!D:N,10,FALSE)</f>
        <v>0.57999999999999996</v>
      </c>
      <c r="X3698">
        <f t="shared" si="139"/>
        <v>57.999999999999993</v>
      </c>
      <c r="Y3698" s="17">
        <f>VLOOKUP(A3698,LISTINO!D:K,7,FALSE)</f>
        <v>44593</v>
      </c>
    </row>
    <row r="3699" spans="1:25" x14ac:dyDescent="0.25">
      <c r="A3699" t="s">
        <v>297</v>
      </c>
      <c r="B3699" t="s">
        <v>0</v>
      </c>
      <c r="C3699" t="s">
        <v>1</v>
      </c>
      <c r="D3699" t="s">
        <v>132</v>
      </c>
      <c r="E3699" t="s">
        <v>159</v>
      </c>
      <c r="F3699" t="s">
        <v>298</v>
      </c>
      <c r="G3699" t="s">
        <v>4</v>
      </c>
      <c r="H3699" s="2">
        <v>44657</v>
      </c>
      <c r="I3699" t="s">
        <v>5</v>
      </c>
      <c r="J3699" t="s">
        <v>5</v>
      </c>
      <c r="K3699" s="3">
        <v>100</v>
      </c>
      <c r="L3699" s="3">
        <v>100</v>
      </c>
      <c r="M3699" t="s">
        <v>4</v>
      </c>
      <c r="N3699" t="s">
        <v>4</v>
      </c>
      <c r="O3699" t="s">
        <v>4</v>
      </c>
      <c r="P3699" t="s">
        <v>2543</v>
      </c>
      <c r="Q3699" t="s">
        <v>6</v>
      </c>
      <c r="R3699" t="s">
        <v>676</v>
      </c>
      <c r="S3699" t="s">
        <v>4</v>
      </c>
      <c r="T3699" s="5">
        <v>46</v>
      </c>
      <c r="U3699" t="s">
        <v>7</v>
      </c>
      <c r="V3699">
        <f t="shared" si="141"/>
        <v>0.46</v>
      </c>
      <c r="W3699">
        <f>VLOOKUP(A3699,LISTINO!D:N,10,FALSE)</f>
        <v>0.57999999999999996</v>
      </c>
      <c r="X3699">
        <f t="shared" si="139"/>
        <v>57.999999999999993</v>
      </c>
      <c r="Y3699" s="17">
        <f>VLOOKUP(A3699,LISTINO!D:K,7,FALSE)</f>
        <v>44593</v>
      </c>
    </row>
    <row r="3700" spans="1:25" x14ac:dyDescent="0.25">
      <c r="A3700" t="s">
        <v>22</v>
      </c>
      <c r="B3700" t="s">
        <v>0</v>
      </c>
      <c r="C3700" t="s">
        <v>1</v>
      </c>
      <c r="D3700" t="s">
        <v>132</v>
      </c>
      <c r="E3700" t="s">
        <v>159</v>
      </c>
      <c r="F3700" t="s">
        <v>23</v>
      </c>
      <c r="G3700" t="s">
        <v>4</v>
      </c>
      <c r="H3700" s="2">
        <v>44657</v>
      </c>
      <c r="I3700" t="s">
        <v>5</v>
      </c>
      <c r="J3700" t="s">
        <v>5</v>
      </c>
      <c r="K3700" s="3">
        <v>210</v>
      </c>
      <c r="L3700" s="3">
        <v>210</v>
      </c>
      <c r="M3700" t="s">
        <v>4</v>
      </c>
      <c r="N3700" t="s">
        <v>4</v>
      </c>
      <c r="O3700" t="s">
        <v>4</v>
      </c>
      <c r="P3700" t="s">
        <v>2544</v>
      </c>
      <c r="Q3700" t="s">
        <v>433</v>
      </c>
      <c r="R3700" t="s">
        <v>676</v>
      </c>
      <c r="S3700" t="s">
        <v>4</v>
      </c>
      <c r="T3700" s="5">
        <v>155.4</v>
      </c>
      <c r="U3700" t="s">
        <v>7</v>
      </c>
      <c r="V3700">
        <f t="shared" si="141"/>
        <v>0.74</v>
      </c>
      <c r="W3700">
        <f>VLOOKUP(A3700,LISTINO!D:N,10,FALSE)</f>
        <v>0.94</v>
      </c>
      <c r="X3700">
        <f t="shared" si="139"/>
        <v>197.39999999999998</v>
      </c>
      <c r="Y3700" s="17">
        <f>VLOOKUP(A3700,LISTINO!D:K,7,FALSE)</f>
        <v>44593</v>
      </c>
    </row>
    <row r="3701" spans="1:25" x14ac:dyDescent="0.25">
      <c r="A3701" t="s">
        <v>22</v>
      </c>
      <c r="B3701" t="s">
        <v>0</v>
      </c>
      <c r="C3701" t="s">
        <v>1</v>
      </c>
      <c r="D3701" t="s">
        <v>132</v>
      </c>
      <c r="E3701" t="s">
        <v>159</v>
      </c>
      <c r="F3701" t="s">
        <v>23</v>
      </c>
      <c r="G3701" t="s">
        <v>4</v>
      </c>
      <c r="H3701" s="2">
        <v>44657</v>
      </c>
      <c r="I3701" t="s">
        <v>5</v>
      </c>
      <c r="J3701" t="s">
        <v>5</v>
      </c>
      <c r="K3701" s="3">
        <v>70</v>
      </c>
      <c r="L3701" s="3">
        <v>70</v>
      </c>
      <c r="M3701" t="s">
        <v>4</v>
      </c>
      <c r="N3701" t="s">
        <v>4</v>
      </c>
      <c r="O3701" t="s">
        <v>4</v>
      </c>
      <c r="P3701" t="s">
        <v>2544</v>
      </c>
      <c r="Q3701" t="s">
        <v>445</v>
      </c>
      <c r="R3701" t="s">
        <v>676</v>
      </c>
      <c r="S3701" t="s">
        <v>4</v>
      </c>
      <c r="T3701" s="5">
        <v>51.8</v>
      </c>
      <c r="U3701" t="s">
        <v>7</v>
      </c>
      <c r="V3701">
        <f t="shared" si="141"/>
        <v>0.74</v>
      </c>
      <c r="W3701">
        <f>VLOOKUP(A3701,LISTINO!D:N,10,FALSE)</f>
        <v>0.94</v>
      </c>
      <c r="X3701">
        <f t="shared" si="139"/>
        <v>65.8</v>
      </c>
      <c r="Y3701" s="17">
        <f>VLOOKUP(A3701,LISTINO!D:K,7,FALSE)</f>
        <v>44593</v>
      </c>
    </row>
    <row r="3702" spans="1:25" x14ac:dyDescent="0.25">
      <c r="A3702" t="s">
        <v>22</v>
      </c>
      <c r="B3702" t="s">
        <v>0</v>
      </c>
      <c r="C3702" t="s">
        <v>1</v>
      </c>
      <c r="D3702" t="s">
        <v>132</v>
      </c>
      <c r="E3702" t="s">
        <v>159</v>
      </c>
      <c r="F3702" t="s">
        <v>23</v>
      </c>
      <c r="G3702" t="s">
        <v>4</v>
      </c>
      <c r="H3702" s="2">
        <v>44657</v>
      </c>
      <c r="I3702" t="s">
        <v>5</v>
      </c>
      <c r="J3702" t="s">
        <v>5</v>
      </c>
      <c r="K3702" s="3">
        <v>210</v>
      </c>
      <c r="L3702" s="3">
        <v>210</v>
      </c>
      <c r="M3702" t="s">
        <v>4</v>
      </c>
      <c r="N3702" t="s">
        <v>4</v>
      </c>
      <c r="O3702" t="s">
        <v>4</v>
      </c>
      <c r="P3702" t="s">
        <v>2544</v>
      </c>
      <c r="Q3702" t="s">
        <v>448</v>
      </c>
      <c r="R3702" t="s">
        <v>676</v>
      </c>
      <c r="S3702" t="s">
        <v>4</v>
      </c>
      <c r="T3702" s="5">
        <v>155.4</v>
      </c>
      <c r="U3702" t="s">
        <v>7</v>
      </c>
      <c r="V3702">
        <f t="shared" si="141"/>
        <v>0.74</v>
      </c>
      <c r="W3702">
        <f>VLOOKUP(A3702,LISTINO!D:N,10,FALSE)</f>
        <v>0.94</v>
      </c>
      <c r="X3702">
        <f t="shared" si="139"/>
        <v>197.39999999999998</v>
      </c>
      <c r="Y3702" s="17">
        <f>VLOOKUP(A3702,LISTINO!D:K,7,FALSE)</f>
        <v>44593</v>
      </c>
    </row>
    <row r="3703" spans="1:25" x14ac:dyDescent="0.25">
      <c r="A3703" t="s">
        <v>22</v>
      </c>
      <c r="B3703" t="s">
        <v>0</v>
      </c>
      <c r="C3703" t="s">
        <v>1</v>
      </c>
      <c r="D3703" t="s">
        <v>132</v>
      </c>
      <c r="E3703" t="s">
        <v>159</v>
      </c>
      <c r="F3703" t="s">
        <v>23</v>
      </c>
      <c r="G3703" t="s">
        <v>4</v>
      </c>
      <c r="H3703" s="2">
        <v>44657</v>
      </c>
      <c r="I3703" t="s">
        <v>5</v>
      </c>
      <c r="J3703" t="s">
        <v>5</v>
      </c>
      <c r="K3703" s="3">
        <v>70</v>
      </c>
      <c r="L3703" s="3">
        <v>70</v>
      </c>
      <c r="M3703" t="s">
        <v>4</v>
      </c>
      <c r="N3703" t="s">
        <v>4</v>
      </c>
      <c r="O3703" t="s">
        <v>4</v>
      </c>
      <c r="P3703" t="s">
        <v>2544</v>
      </c>
      <c r="Q3703" t="s">
        <v>391</v>
      </c>
      <c r="R3703" t="s">
        <v>676</v>
      </c>
      <c r="S3703" t="s">
        <v>4</v>
      </c>
      <c r="T3703" s="5">
        <v>51.8</v>
      </c>
      <c r="U3703" t="s">
        <v>7</v>
      </c>
      <c r="V3703">
        <f t="shared" si="141"/>
        <v>0.74</v>
      </c>
      <c r="W3703">
        <f>VLOOKUP(A3703,LISTINO!D:N,10,FALSE)</f>
        <v>0.94</v>
      </c>
      <c r="X3703">
        <f t="shared" si="139"/>
        <v>65.8</v>
      </c>
      <c r="Y3703" s="17">
        <f>VLOOKUP(A3703,LISTINO!D:K,7,FALSE)</f>
        <v>44593</v>
      </c>
    </row>
    <row r="3704" spans="1:25" x14ac:dyDescent="0.25">
      <c r="A3704" t="s">
        <v>22</v>
      </c>
      <c r="B3704" t="s">
        <v>0</v>
      </c>
      <c r="C3704" t="s">
        <v>1</v>
      </c>
      <c r="D3704" t="s">
        <v>132</v>
      </c>
      <c r="E3704" t="s">
        <v>159</v>
      </c>
      <c r="F3704" t="s">
        <v>23</v>
      </c>
      <c r="G3704" t="s">
        <v>4</v>
      </c>
      <c r="H3704" s="2">
        <v>44657</v>
      </c>
      <c r="I3704" t="s">
        <v>5</v>
      </c>
      <c r="J3704" t="s">
        <v>5</v>
      </c>
      <c r="K3704" s="3">
        <v>140</v>
      </c>
      <c r="L3704" s="3">
        <v>140</v>
      </c>
      <c r="M3704" t="s">
        <v>4</v>
      </c>
      <c r="N3704" t="s">
        <v>4</v>
      </c>
      <c r="O3704" t="s">
        <v>4</v>
      </c>
      <c r="P3704" t="s">
        <v>2544</v>
      </c>
      <c r="Q3704" t="s">
        <v>383</v>
      </c>
      <c r="R3704" t="s">
        <v>676</v>
      </c>
      <c r="S3704" t="s">
        <v>4</v>
      </c>
      <c r="T3704" s="5">
        <v>103.6</v>
      </c>
      <c r="U3704" t="s">
        <v>7</v>
      </c>
      <c r="V3704">
        <f t="shared" si="141"/>
        <v>0.74</v>
      </c>
      <c r="W3704">
        <f>VLOOKUP(A3704,LISTINO!D:N,10,FALSE)</f>
        <v>0.94</v>
      </c>
      <c r="X3704">
        <f t="shared" si="139"/>
        <v>131.6</v>
      </c>
      <c r="Y3704" s="17">
        <f>VLOOKUP(A3704,LISTINO!D:K,7,FALSE)</f>
        <v>44593</v>
      </c>
    </row>
    <row r="3705" spans="1:25" x14ac:dyDescent="0.25">
      <c r="A3705" t="s">
        <v>22</v>
      </c>
      <c r="B3705" t="s">
        <v>0</v>
      </c>
      <c r="C3705" t="s">
        <v>1</v>
      </c>
      <c r="D3705" t="s">
        <v>132</v>
      </c>
      <c r="E3705" t="s">
        <v>159</v>
      </c>
      <c r="F3705" t="s">
        <v>23</v>
      </c>
      <c r="G3705" t="s">
        <v>4</v>
      </c>
      <c r="H3705" s="2">
        <v>44657</v>
      </c>
      <c r="I3705" t="s">
        <v>5</v>
      </c>
      <c r="J3705" t="s">
        <v>5</v>
      </c>
      <c r="K3705" s="3">
        <v>140</v>
      </c>
      <c r="L3705" s="3">
        <v>140</v>
      </c>
      <c r="M3705" t="s">
        <v>4</v>
      </c>
      <c r="N3705" t="s">
        <v>4</v>
      </c>
      <c r="O3705" t="s">
        <v>4</v>
      </c>
      <c r="P3705" t="s">
        <v>2544</v>
      </c>
      <c r="Q3705" t="s">
        <v>45</v>
      </c>
      <c r="R3705" t="s">
        <v>676</v>
      </c>
      <c r="S3705" t="s">
        <v>4</v>
      </c>
      <c r="T3705" s="5">
        <v>103.6</v>
      </c>
      <c r="U3705" t="s">
        <v>7</v>
      </c>
      <c r="V3705">
        <f t="shared" si="141"/>
        <v>0.74</v>
      </c>
      <c r="W3705">
        <f>VLOOKUP(A3705,LISTINO!D:N,10,FALSE)</f>
        <v>0.94</v>
      </c>
      <c r="X3705">
        <f t="shared" si="139"/>
        <v>131.6</v>
      </c>
      <c r="Y3705" s="17">
        <f>VLOOKUP(A3705,LISTINO!D:K,7,FALSE)</f>
        <v>44593</v>
      </c>
    </row>
    <row r="3706" spans="1:25" x14ac:dyDescent="0.25">
      <c r="A3706" t="s">
        <v>1388</v>
      </c>
      <c r="B3706" t="s">
        <v>0</v>
      </c>
      <c r="C3706" t="s">
        <v>0</v>
      </c>
      <c r="D3706" t="s">
        <v>132</v>
      </c>
      <c r="E3706" t="s">
        <v>159</v>
      </c>
      <c r="F3706" t="s">
        <v>1389</v>
      </c>
      <c r="G3706" t="s">
        <v>4</v>
      </c>
      <c r="H3706" s="2">
        <v>44657</v>
      </c>
      <c r="I3706" t="s">
        <v>5</v>
      </c>
      <c r="J3706" t="s">
        <v>5</v>
      </c>
      <c r="K3706" s="3">
        <v>30</v>
      </c>
      <c r="L3706" s="3">
        <v>30</v>
      </c>
      <c r="M3706" t="s">
        <v>4</v>
      </c>
      <c r="N3706" t="s">
        <v>4</v>
      </c>
      <c r="O3706" t="s">
        <v>4</v>
      </c>
      <c r="P3706" t="s">
        <v>2545</v>
      </c>
      <c r="Q3706" t="s">
        <v>301</v>
      </c>
      <c r="R3706" t="s">
        <v>676</v>
      </c>
      <c r="S3706" t="s">
        <v>4</v>
      </c>
      <c r="T3706" s="5">
        <v>94.2</v>
      </c>
      <c r="U3706" t="s">
        <v>7</v>
      </c>
      <c r="V3706">
        <f t="shared" si="141"/>
        <v>3.14</v>
      </c>
      <c r="W3706">
        <f>VLOOKUP(A3706,LISTINO!D:N,10,FALSE)</f>
        <v>3.97</v>
      </c>
      <c r="X3706">
        <f t="shared" si="139"/>
        <v>119.10000000000001</v>
      </c>
      <c r="Y3706" s="17">
        <f>VLOOKUP(A3706,LISTINO!D:K,7,FALSE)</f>
        <v>44593</v>
      </c>
    </row>
    <row r="3707" spans="1:25" x14ac:dyDescent="0.25">
      <c r="A3707" t="s">
        <v>28</v>
      </c>
      <c r="B3707" t="s">
        <v>0</v>
      </c>
      <c r="C3707" t="s">
        <v>1</v>
      </c>
      <c r="D3707" t="s">
        <v>132</v>
      </c>
      <c r="E3707" t="s">
        <v>159</v>
      </c>
      <c r="F3707" t="s">
        <v>29</v>
      </c>
      <c r="G3707" t="s">
        <v>4</v>
      </c>
      <c r="H3707" s="2">
        <v>44657</v>
      </c>
      <c r="I3707" t="s">
        <v>5</v>
      </c>
      <c r="J3707" t="s">
        <v>5</v>
      </c>
      <c r="K3707" s="3">
        <v>70</v>
      </c>
      <c r="L3707" s="3">
        <v>70</v>
      </c>
      <c r="M3707" t="s">
        <v>4</v>
      </c>
      <c r="N3707" t="s">
        <v>4</v>
      </c>
      <c r="O3707" t="s">
        <v>4</v>
      </c>
      <c r="P3707" t="s">
        <v>2546</v>
      </c>
      <c r="Q3707" t="s">
        <v>45</v>
      </c>
      <c r="R3707" t="s">
        <v>676</v>
      </c>
      <c r="S3707" t="s">
        <v>4</v>
      </c>
      <c r="T3707" s="5">
        <v>216.3</v>
      </c>
      <c r="U3707" t="s">
        <v>7</v>
      </c>
      <c r="V3707">
        <f t="shared" si="141"/>
        <v>3.0900000000000003</v>
      </c>
      <c r="W3707">
        <f>VLOOKUP(A3707,LISTINO!D:N,10,FALSE)</f>
        <v>3.9</v>
      </c>
      <c r="X3707">
        <f t="shared" si="139"/>
        <v>273</v>
      </c>
      <c r="Y3707" s="17">
        <f>VLOOKUP(A3707,LISTINO!D:K,7,FALSE)</f>
        <v>44593</v>
      </c>
    </row>
    <row r="3708" spans="1:25" x14ac:dyDescent="0.25">
      <c r="A3708" t="s">
        <v>28</v>
      </c>
      <c r="B3708" t="s">
        <v>0</v>
      </c>
      <c r="C3708" t="s">
        <v>1</v>
      </c>
      <c r="D3708" t="s">
        <v>132</v>
      </c>
      <c r="E3708" t="s">
        <v>159</v>
      </c>
      <c r="F3708" t="s">
        <v>29</v>
      </c>
      <c r="G3708" t="s">
        <v>4</v>
      </c>
      <c r="H3708" s="2">
        <v>44657</v>
      </c>
      <c r="I3708" t="s">
        <v>5</v>
      </c>
      <c r="J3708" t="s">
        <v>5</v>
      </c>
      <c r="K3708" s="3">
        <v>175</v>
      </c>
      <c r="L3708" s="3">
        <v>175</v>
      </c>
      <c r="M3708" t="s">
        <v>4</v>
      </c>
      <c r="N3708" t="s">
        <v>4</v>
      </c>
      <c r="O3708" t="s">
        <v>4</v>
      </c>
      <c r="P3708" t="s">
        <v>2546</v>
      </c>
      <c r="Q3708" t="s">
        <v>44</v>
      </c>
      <c r="R3708" t="s">
        <v>676</v>
      </c>
      <c r="S3708" t="s">
        <v>4</v>
      </c>
      <c r="T3708" s="5">
        <v>540.75</v>
      </c>
      <c r="U3708" t="s">
        <v>7</v>
      </c>
      <c r="V3708">
        <f t="shared" si="141"/>
        <v>3.09</v>
      </c>
      <c r="W3708">
        <f>VLOOKUP(A3708,LISTINO!D:N,10,FALSE)</f>
        <v>3.9</v>
      </c>
      <c r="X3708">
        <f t="shared" si="139"/>
        <v>682.5</v>
      </c>
      <c r="Y3708" s="17">
        <f>VLOOKUP(A3708,LISTINO!D:K,7,FALSE)</f>
        <v>44593</v>
      </c>
    </row>
    <row r="3709" spans="1:25" x14ac:dyDescent="0.25">
      <c r="A3709" t="s">
        <v>28</v>
      </c>
      <c r="B3709" t="s">
        <v>0</v>
      </c>
      <c r="C3709" t="s">
        <v>1</v>
      </c>
      <c r="D3709" t="s">
        <v>132</v>
      </c>
      <c r="E3709" t="s">
        <v>159</v>
      </c>
      <c r="F3709" t="s">
        <v>29</v>
      </c>
      <c r="G3709" t="s">
        <v>4</v>
      </c>
      <c r="H3709" s="2">
        <v>44657</v>
      </c>
      <c r="I3709" t="s">
        <v>5</v>
      </c>
      <c r="J3709" t="s">
        <v>5</v>
      </c>
      <c r="K3709" s="3">
        <v>175</v>
      </c>
      <c r="L3709" s="3">
        <v>175</v>
      </c>
      <c r="M3709" t="s">
        <v>4</v>
      </c>
      <c r="N3709" t="s">
        <v>4</v>
      </c>
      <c r="O3709" t="s">
        <v>4</v>
      </c>
      <c r="P3709" t="s">
        <v>2546</v>
      </c>
      <c r="Q3709" t="s">
        <v>14</v>
      </c>
      <c r="R3709" t="s">
        <v>676</v>
      </c>
      <c r="S3709" t="s">
        <v>4</v>
      </c>
      <c r="T3709" s="5">
        <v>540.75</v>
      </c>
      <c r="U3709" t="s">
        <v>7</v>
      </c>
      <c r="V3709">
        <f t="shared" si="141"/>
        <v>3.09</v>
      </c>
      <c r="W3709">
        <f>VLOOKUP(A3709,LISTINO!D:N,10,FALSE)</f>
        <v>3.9</v>
      </c>
      <c r="X3709">
        <f t="shared" si="139"/>
        <v>682.5</v>
      </c>
      <c r="Y3709" s="17">
        <f>VLOOKUP(A3709,LISTINO!D:K,7,FALSE)</f>
        <v>44593</v>
      </c>
    </row>
    <row r="3710" spans="1:25" x14ac:dyDescent="0.25">
      <c r="A3710" t="s">
        <v>28</v>
      </c>
      <c r="B3710" t="s">
        <v>0</v>
      </c>
      <c r="C3710" t="s">
        <v>1</v>
      </c>
      <c r="D3710" t="s">
        <v>132</v>
      </c>
      <c r="E3710" t="s">
        <v>159</v>
      </c>
      <c r="F3710" t="s">
        <v>29</v>
      </c>
      <c r="G3710" t="s">
        <v>4</v>
      </c>
      <c r="H3710" s="2">
        <v>44657</v>
      </c>
      <c r="I3710" t="s">
        <v>5</v>
      </c>
      <c r="J3710" t="s">
        <v>5</v>
      </c>
      <c r="K3710" s="3">
        <v>157</v>
      </c>
      <c r="L3710" s="3">
        <v>157</v>
      </c>
      <c r="M3710" t="s">
        <v>4</v>
      </c>
      <c r="N3710" t="s">
        <v>4</v>
      </c>
      <c r="O3710" t="s">
        <v>4</v>
      </c>
      <c r="P3710" t="s">
        <v>2546</v>
      </c>
      <c r="Q3710" t="s">
        <v>13</v>
      </c>
      <c r="R3710" t="s">
        <v>676</v>
      </c>
      <c r="S3710" t="s">
        <v>4</v>
      </c>
      <c r="T3710" s="5">
        <v>485.13</v>
      </c>
      <c r="U3710" t="s">
        <v>7</v>
      </c>
      <c r="V3710">
        <f t="shared" si="141"/>
        <v>3.09</v>
      </c>
      <c r="W3710">
        <f>VLOOKUP(A3710,LISTINO!D:N,10,FALSE)</f>
        <v>3.9</v>
      </c>
      <c r="X3710">
        <f t="shared" si="139"/>
        <v>612.29999999999995</v>
      </c>
      <c r="Y3710" s="17">
        <f>VLOOKUP(A3710,LISTINO!D:K,7,FALSE)</f>
        <v>44593</v>
      </c>
    </row>
    <row r="3711" spans="1:25" x14ac:dyDescent="0.25">
      <c r="A3711" t="s">
        <v>1013</v>
      </c>
      <c r="B3711" t="s">
        <v>0</v>
      </c>
      <c r="C3711" t="s">
        <v>1</v>
      </c>
      <c r="D3711" t="s">
        <v>132</v>
      </c>
      <c r="E3711" t="s">
        <v>159</v>
      </c>
      <c r="F3711" t="s">
        <v>1014</v>
      </c>
      <c r="G3711" t="s">
        <v>4</v>
      </c>
      <c r="H3711" s="2">
        <v>44657</v>
      </c>
      <c r="I3711" t="s">
        <v>5</v>
      </c>
      <c r="J3711" t="s">
        <v>5</v>
      </c>
      <c r="K3711" s="3">
        <v>41</v>
      </c>
      <c r="L3711" s="3">
        <v>41</v>
      </c>
      <c r="M3711" t="s">
        <v>4</v>
      </c>
      <c r="N3711" t="s">
        <v>4</v>
      </c>
      <c r="O3711" t="s">
        <v>4</v>
      </c>
      <c r="P3711" t="s">
        <v>2544</v>
      </c>
      <c r="Q3711" t="s">
        <v>396</v>
      </c>
      <c r="R3711" t="s">
        <v>676</v>
      </c>
      <c r="S3711" t="s">
        <v>4</v>
      </c>
      <c r="T3711" s="5">
        <v>15.99</v>
      </c>
      <c r="U3711" t="s">
        <v>7</v>
      </c>
      <c r="V3711">
        <f t="shared" si="141"/>
        <v>0.39</v>
      </c>
      <c r="W3711">
        <f>VLOOKUP(A3711,LISTINO!D:N,10,FALSE)</f>
        <v>0.49</v>
      </c>
      <c r="X3711">
        <f t="shared" si="139"/>
        <v>20.09</v>
      </c>
      <c r="Y3711" s="17">
        <f>VLOOKUP(A3711,LISTINO!D:K,7,FALSE)</f>
        <v>44593</v>
      </c>
    </row>
    <row r="3712" spans="1:25" x14ac:dyDescent="0.25">
      <c r="A3712" t="s">
        <v>1013</v>
      </c>
      <c r="B3712" t="s">
        <v>0</v>
      </c>
      <c r="C3712" t="s">
        <v>1</v>
      </c>
      <c r="D3712" t="s">
        <v>132</v>
      </c>
      <c r="E3712" t="s">
        <v>159</v>
      </c>
      <c r="F3712" t="s">
        <v>1014</v>
      </c>
      <c r="G3712" t="s">
        <v>4</v>
      </c>
      <c r="H3712" s="2">
        <v>44657</v>
      </c>
      <c r="I3712" t="s">
        <v>5</v>
      </c>
      <c r="J3712" t="s">
        <v>5</v>
      </c>
      <c r="K3712" s="3">
        <v>60</v>
      </c>
      <c r="L3712" s="3">
        <v>60</v>
      </c>
      <c r="M3712" t="s">
        <v>4</v>
      </c>
      <c r="N3712" t="s">
        <v>4</v>
      </c>
      <c r="O3712" t="s">
        <v>4</v>
      </c>
      <c r="P3712" t="s">
        <v>2544</v>
      </c>
      <c r="Q3712" t="s">
        <v>386</v>
      </c>
      <c r="R3712" t="s">
        <v>676</v>
      </c>
      <c r="S3712" t="s">
        <v>4</v>
      </c>
      <c r="T3712" s="5">
        <v>23.4</v>
      </c>
      <c r="U3712" t="s">
        <v>7</v>
      </c>
      <c r="V3712">
        <f t="shared" si="141"/>
        <v>0.38999999999999996</v>
      </c>
      <c r="W3712">
        <f>VLOOKUP(A3712,LISTINO!D:N,10,FALSE)</f>
        <v>0.49</v>
      </c>
      <c r="X3712">
        <f t="shared" si="139"/>
        <v>29.4</v>
      </c>
      <c r="Y3712" s="17">
        <f>VLOOKUP(A3712,LISTINO!D:K,7,FALSE)</f>
        <v>44593</v>
      </c>
    </row>
    <row r="3713" spans="1:25" x14ac:dyDescent="0.25">
      <c r="A3713" t="s">
        <v>1013</v>
      </c>
      <c r="B3713" t="s">
        <v>0</v>
      </c>
      <c r="C3713" t="s">
        <v>1</v>
      </c>
      <c r="D3713" t="s">
        <v>132</v>
      </c>
      <c r="E3713" t="s">
        <v>159</v>
      </c>
      <c r="F3713" t="s">
        <v>1014</v>
      </c>
      <c r="G3713" t="s">
        <v>4</v>
      </c>
      <c r="H3713" s="2">
        <v>44657</v>
      </c>
      <c r="I3713" t="s">
        <v>5</v>
      </c>
      <c r="J3713" t="s">
        <v>5</v>
      </c>
      <c r="K3713" s="3">
        <v>60</v>
      </c>
      <c r="L3713" s="3">
        <v>60</v>
      </c>
      <c r="M3713" t="s">
        <v>4</v>
      </c>
      <c r="N3713" t="s">
        <v>4</v>
      </c>
      <c r="O3713" t="s">
        <v>4</v>
      </c>
      <c r="P3713" t="s">
        <v>2545</v>
      </c>
      <c r="Q3713" t="s">
        <v>264</v>
      </c>
      <c r="R3713" t="s">
        <v>676</v>
      </c>
      <c r="S3713" t="s">
        <v>4</v>
      </c>
      <c r="T3713" s="5">
        <v>23.4</v>
      </c>
      <c r="U3713" t="s">
        <v>7</v>
      </c>
      <c r="V3713">
        <f t="shared" si="141"/>
        <v>0.38999999999999996</v>
      </c>
      <c r="W3713">
        <f>VLOOKUP(A3713,LISTINO!D:N,10,FALSE)</f>
        <v>0.49</v>
      </c>
      <c r="X3713">
        <f t="shared" si="139"/>
        <v>29.4</v>
      </c>
      <c r="Y3713" s="17">
        <f>VLOOKUP(A3713,LISTINO!D:K,7,FALSE)</f>
        <v>44593</v>
      </c>
    </row>
    <row r="3714" spans="1:25" x14ac:dyDescent="0.25">
      <c r="A3714" t="s">
        <v>328</v>
      </c>
      <c r="B3714" t="s">
        <v>0</v>
      </c>
      <c r="C3714" t="s">
        <v>0</v>
      </c>
      <c r="D3714" t="s">
        <v>132</v>
      </c>
      <c r="E3714" t="s">
        <v>159</v>
      </c>
      <c r="F3714" t="s">
        <v>329</v>
      </c>
      <c r="G3714" t="s">
        <v>4</v>
      </c>
      <c r="H3714" s="2">
        <v>44657</v>
      </c>
      <c r="I3714" t="s">
        <v>5</v>
      </c>
      <c r="J3714" t="s">
        <v>5</v>
      </c>
      <c r="K3714" s="3">
        <v>50</v>
      </c>
      <c r="L3714" s="3">
        <v>50</v>
      </c>
      <c r="M3714" t="s">
        <v>4</v>
      </c>
      <c r="N3714" t="s">
        <v>4</v>
      </c>
      <c r="O3714" t="s">
        <v>4</v>
      </c>
      <c r="P3714" t="s">
        <v>2544</v>
      </c>
      <c r="Q3714" t="s">
        <v>296</v>
      </c>
      <c r="R3714" t="s">
        <v>676</v>
      </c>
      <c r="S3714" t="s">
        <v>4</v>
      </c>
      <c r="T3714" s="5">
        <v>0</v>
      </c>
      <c r="U3714" t="s">
        <v>7</v>
      </c>
      <c r="V3714">
        <f t="shared" si="141"/>
        <v>0</v>
      </c>
      <c r="W3714">
        <f>VLOOKUP(A3714,LISTINO!D:N,10,FALSE)</f>
        <v>0.83</v>
      </c>
      <c r="X3714">
        <f t="shared" si="139"/>
        <v>41.5</v>
      </c>
      <c r="Y3714" s="17">
        <f>VLOOKUP(A3714,LISTINO!D:K,7,FALSE)</f>
        <v>44593</v>
      </c>
    </row>
    <row r="3715" spans="1:25" x14ac:dyDescent="0.25">
      <c r="A3715" t="s">
        <v>673</v>
      </c>
      <c r="B3715" t="s">
        <v>0</v>
      </c>
      <c r="C3715" t="s">
        <v>0</v>
      </c>
      <c r="D3715" t="s">
        <v>132</v>
      </c>
      <c r="E3715" t="s">
        <v>159</v>
      </c>
      <c r="F3715" t="s">
        <v>674</v>
      </c>
      <c r="G3715" t="s">
        <v>4</v>
      </c>
      <c r="H3715" s="2">
        <v>44657</v>
      </c>
      <c r="I3715" t="s">
        <v>5</v>
      </c>
      <c r="J3715" t="s">
        <v>5</v>
      </c>
      <c r="K3715" s="3">
        <v>50</v>
      </c>
      <c r="L3715" s="3">
        <v>50</v>
      </c>
      <c r="M3715" t="s">
        <v>4</v>
      </c>
      <c r="N3715" t="s">
        <v>4</v>
      </c>
      <c r="O3715" t="s">
        <v>4</v>
      </c>
      <c r="P3715" t="s">
        <v>2545</v>
      </c>
      <c r="Q3715" t="s">
        <v>294</v>
      </c>
      <c r="R3715" t="s">
        <v>676</v>
      </c>
      <c r="S3715" t="s">
        <v>4</v>
      </c>
      <c r="T3715" s="5">
        <v>0</v>
      </c>
      <c r="U3715" t="s">
        <v>7</v>
      </c>
      <c r="V3715">
        <f t="shared" si="141"/>
        <v>0</v>
      </c>
      <c r="W3715">
        <f>VLOOKUP(A3715,LISTINO!D:N,10,FALSE)</f>
        <v>0.68</v>
      </c>
      <c r="X3715">
        <f t="shared" ref="X3715:X3778" si="142">W3715*K3715</f>
        <v>34</v>
      </c>
      <c r="Y3715" s="17">
        <f>VLOOKUP(A3715,LISTINO!D:K,7,FALSE)</f>
        <v>44593</v>
      </c>
    </row>
    <row r="3716" spans="1:25" x14ac:dyDescent="0.25">
      <c r="A3716" t="s">
        <v>673</v>
      </c>
      <c r="B3716" t="s">
        <v>0</v>
      </c>
      <c r="C3716" t="s">
        <v>0</v>
      </c>
      <c r="D3716" t="s">
        <v>132</v>
      </c>
      <c r="E3716" t="s">
        <v>159</v>
      </c>
      <c r="F3716" t="s">
        <v>674</v>
      </c>
      <c r="G3716" t="s">
        <v>4</v>
      </c>
      <c r="H3716" s="2">
        <v>44657</v>
      </c>
      <c r="I3716" t="s">
        <v>5</v>
      </c>
      <c r="J3716" t="s">
        <v>5</v>
      </c>
      <c r="K3716" s="3">
        <v>50</v>
      </c>
      <c r="L3716" s="3">
        <v>50</v>
      </c>
      <c r="M3716" t="s">
        <v>4</v>
      </c>
      <c r="N3716" t="s">
        <v>4</v>
      </c>
      <c r="O3716" t="s">
        <v>4</v>
      </c>
      <c r="P3716" t="s">
        <v>2544</v>
      </c>
      <c r="Q3716" t="s">
        <v>375</v>
      </c>
      <c r="R3716" t="s">
        <v>676</v>
      </c>
      <c r="S3716" t="s">
        <v>4</v>
      </c>
      <c r="T3716" s="5">
        <v>0</v>
      </c>
      <c r="U3716" t="s">
        <v>7</v>
      </c>
      <c r="V3716">
        <f t="shared" si="141"/>
        <v>0</v>
      </c>
      <c r="W3716">
        <f>VLOOKUP(A3716,LISTINO!D:N,10,FALSE)</f>
        <v>0.68</v>
      </c>
      <c r="X3716">
        <f t="shared" si="142"/>
        <v>34</v>
      </c>
      <c r="Y3716" s="17">
        <f>VLOOKUP(A3716,LISTINO!D:K,7,FALSE)</f>
        <v>44593</v>
      </c>
    </row>
    <row r="3717" spans="1:25" x14ac:dyDescent="0.25">
      <c r="A3717" t="s">
        <v>673</v>
      </c>
      <c r="B3717" t="s">
        <v>0</v>
      </c>
      <c r="C3717" t="s">
        <v>0</v>
      </c>
      <c r="D3717" t="s">
        <v>132</v>
      </c>
      <c r="E3717" t="s">
        <v>159</v>
      </c>
      <c r="F3717" t="s">
        <v>674</v>
      </c>
      <c r="G3717" t="s">
        <v>4</v>
      </c>
      <c r="H3717" s="2">
        <v>44657</v>
      </c>
      <c r="I3717" t="s">
        <v>5</v>
      </c>
      <c r="J3717" t="s">
        <v>5</v>
      </c>
      <c r="K3717" s="3">
        <v>50</v>
      </c>
      <c r="L3717" s="3">
        <v>50</v>
      </c>
      <c r="M3717" t="s">
        <v>4</v>
      </c>
      <c r="N3717" t="s">
        <v>4</v>
      </c>
      <c r="O3717" t="s">
        <v>4</v>
      </c>
      <c r="P3717" t="s">
        <v>2544</v>
      </c>
      <c r="Q3717" t="s">
        <v>380</v>
      </c>
      <c r="R3717" t="s">
        <v>676</v>
      </c>
      <c r="S3717" t="s">
        <v>4</v>
      </c>
      <c r="T3717" s="5">
        <v>0</v>
      </c>
      <c r="U3717" t="s">
        <v>7</v>
      </c>
      <c r="V3717">
        <f t="shared" si="141"/>
        <v>0</v>
      </c>
      <c r="W3717">
        <f>VLOOKUP(A3717,LISTINO!D:N,10,FALSE)</f>
        <v>0.68</v>
      </c>
      <c r="X3717">
        <f t="shared" si="142"/>
        <v>34</v>
      </c>
      <c r="Y3717" s="17">
        <f>VLOOKUP(A3717,LISTINO!D:K,7,FALSE)</f>
        <v>44593</v>
      </c>
    </row>
    <row r="3718" spans="1:25" x14ac:dyDescent="0.25">
      <c r="A3718" t="s">
        <v>40</v>
      </c>
      <c r="B3718" t="s">
        <v>0</v>
      </c>
      <c r="C3718" t="s">
        <v>1</v>
      </c>
      <c r="D3718" t="s">
        <v>132</v>
      </c>
      <c r="E3718" t="s">
        <v>159</v>
      </c>
      <c r="F3718" t="s">
        <v>41</v>
      </c>
      <c r="G3718" t="s">
        <v>4</v>
      </c>
      <c r="H3718" s="2">
        <v>44657</v>
      </c>
      <c r="I3718" t="s">
        <v>5</v>
      </c>
      <c r="J3718" t="s">
        <v>5</v>
      </c>
      <c r="K3718" s="3">
        <v>80</v>
      </c>
      <c r="L3718" s="3">
        <v>80</v>
      </c>
      <c r="M3718" t="s">
        <v>4</v>
      </c>
      <c r="N3718" t="s">
        <v>4</v>
      </c>
      <c r="O3718" t="s">
        <v>4</v>
      </c>
      <c r="P3718" t="s">
        <v>2545</v>
      </c>
      <c r="Q3718" t="s">
        <v>293</v>
      </c>
      <c r="R3718" t="s">
        <v>676</v>
      </c>
      <c r="S3718" t="s">
        <v>4</v>
      </c>
      <c r="T3718" s="5">
        <v>36.799999999999997</v>
      </c>
      <c r="U3718" t="s">
        <v>7</v>
      </c>
      <c r="V3718">
        <f t="shared" si="141"/>
        <v>0.45999999999999996</v>
      </c>
      <c r="W3718">
        <f>VLOOKUP(A3718,LISTINO!D:N,10,FALSE)</f>
        <v>0.57999999999999996</v>
      </c>
      <c r="X3718">
        <f t="shared" si="142"/>
        <v>46.4</v>
      </c>
      <c r="Y3718" s="17">
        <f>VLOOKUP(A3718,LISTINO!D:K,7,FALSE)</f>
        <v>44593</v>
      </c>
    </row>
    <row r="3719" spans="1:25" x14ac:dyDescent="0.25">
      <c r="A3719" t="s">
        <v>912</v>
      </c>
      <c r="B3719" t="s">
        <v>0</v>
      </c>
      <c r="C3719" t="s">
        <v>0</v>
      </c>
      <c r="D3719" t="s">
        <v>132</v>
      </c>
      <c r="E3719" t="s">
        <v>159</v>
      </c>
      <c r="F3719" t="s">
        <v>913</v>
      </c>
      <c r="G3719" t="s">
        <v>4</v>
      </c>
      <c r="H3719" s="2">
        <v>44657</v>
      </c>
      <c r="I3719" t="s">
        <v>5</v>
      </c>
      <c r="J3719" t="s">
        <v>5</v>
      </c>
      <c r="K3719" s="3">
        <v>400</v>
      </c>
      <c r="L3719" s="3">
        <v>400</v>
      </c>
      <c r="M3719" t="s">
        <v>4</v>
      </c>
      <c r="N3719" t="s">
        <v>4</v>
      </c>
      <c r="O3719" t="s">
        <v>4</v>
      </c>
      <c r="P3719" t="s">
        <v>2546</v>
      </c>
      <c r="Q3719" t="s">
        <v>10</v>
      </c>
      <c r="R3719" t="s">
        <v>676</v>
      </c>
      <c r="S3719" t="s">
        <v>4</v>
      </c>
      <c r="T3719" s="5">
        <v>620</v>
      </c>
      <c r="U3719" t="s">
        <v>7</v>
      </c>
      <c r="V3719">
        <f t="shared" si="141"/>
        <v>1.55</v>
      </c>
      <c r="W3719">
        <f>VLOOKUP(A3719,LISTINO!D:N,10,FALSE)</f>
        <v>1.29</v>
      </c>
      <c r="X3719">
        <f t="shared" si="142"/>
        <v>516</v>
      </c>
      <c r="Y3719" s="17">
        <f>VLOOKUP(A3719,LISTINO!D:K,7,FALSE)</f>
        <v>44593</v>
      </c>
    </row>
    <row r="3720" spans="1:25" x14ac:dyDescent="0.25">
      <c r="A3720" t="s">
        <v>168</v>
      </c>
      <c r="B3720" t="s">
        <v>0</v>
      </c>
      <c r="C3720" t="s">
        <v>1</v>
      </c>
      <c r="D3720" t="s">
        <v>132</v>
      </c>
      <c r="E3720" t="s">
        <v>159</v>
      </c>
      <c r="F3720" t="s">
        <v>169</v>
      </c>
      <c r="G3720" t="s">
        <v>4</v>
      </c>
      <c r="H3720" s="2">
        <v>44657</v>
      </c>
      <c r="I3720" t="s">
        <v>5</v>
      </c>
      <c r="J3720" t="s">
        <v>5</v>
      </c>
      <c r="K3720" s="3">
        <v>24</v>
      </c>
      <c r="L3720" s="3">
        <v>24</v>
      </c>
      <c r="M3720" t="s">
        <v>4</v>
      </c>
      <c r="N3720" t="s">
        <v>4</v>
      </c>
      <c r="O3720" t="s">
        <v>4</v>
      </c>
      <c r="P3720" t="s">
        <v>2544</v>
      </c>
      <c r="Q3720" t="s">
        <v>302</v>
      </c>
      <c r="R3720" t="s">
        <v>676</v>
      </c>
      <c r="S3720" t="s">
        <v>4</v>
      </c>
      <c r="T3720" s="5">
        <v>30.24</v>
      </c>
      <c r="U3720" t="s">
        <v>7</v>
      </c>
      <c r="V3720">
        <f t="shared" si="141"/>
        <v>1.26</v>
      </c>
      <c r="W3720">
        <f>VLOOKUP(A3720,LISTINO!D:N,10,FALSE)</f>
        <v>1.6</v>
      </c>
      <c r="X3720">
        <f t="shared" si="142"/>
        <v>38.400000000000006</v>
      </c>
      <c r="Y3720" s="17">
        <f>VLOOKUP(A3720,LISTINO!D:K,7,FALSE)</f>
        <v>44593</v>
      </c>
    </row>
    <row r="3721" spans="1:25" x14ac:dyDescent="0.25">
      <c r="A3721" t="s">
        <v>1104</v>
      </c>
      <c r="B3721" t="s">
        <v>0</v>
      </c>
      <c r="C3721" t="s">
        <v>1</v>
      </c>
      <c r="D3721" t="s">
        <v>132</v>
      </c>
      <c r="E3721" t="s">
        <v>159</v>
      </c>
      <c r="F3721" t="s">
        <v>1105</v>
      </c>
      <c r="G3721" t="s">
        <v>4</v>
      </c>
      <c r="H3721" s="2">
        <v>44657</v>
      </c>
      <c r="I3721" t="s">
        <v>5</v>
      </c>
      <c r="J3721" t="s">
        <v>5</v>
      </c>
      <c r="K3721" s="3">
        <v>50</v>
      </c>
      <c r="L3721" s="3">
        <v>50</v>
      </c>
      <c r="M3721" t="s">
        <v>4</v>
      </c>
      <c r="N3721" t="s">
        <v>4</v>
      </c>
      <c r="O3721" t="s">
        <v>4</v>
      </c>
      <c r="P3721" t="s">
        <v>2545</v>
      </c>
      <c r="Q3721" t="s">
        <v>339</v>
      </c>
      <c r="R3721" t="s">
        <v>676</v>
      </c>
      <c r="S3721" t="s">
        <v>4</v>
      </c>
      <c r="T3721" s="5">
        <v>89</v>
      </c>
      <c r="U3721" t="s">
        <v>7</v>
      </c>
      <c r="V3721">
        <f t="shared" si="141"/>
        <v>1.78</v>
      </c>
      <c r="W3721">
        <f>VLOOKUP(A3721,LISTINO!D:N,10,FALSE)</f>
        <v>2.2400000000000002</v>
      </c>
      <c r="X3721">
        <f t="shared" si="142"/>
        <v>112.00000000000001</v>
      </c>
      <c r="Y3721" s="17">
        <f>VLOOKUP(A3721,LISTINO!D:K,7,FALSE)</f>
        <v>44593</v>
      </c>
    </row>
    <row r="3722" spans="1:25" x14ac:dyDescent="0.25">
      <c r="A3722" t="s">
        <v>1104</v>
      </c>
      <c r="B3722" t="s">
        <v>0</v>
      </c>
      <c r="C3722" t="s">
        <v>1</v>
      </c>
      <c r="D3722" t="s">
        <v>132</v>
      </c>
      <c r="E3722" t="s">
        <v>159</v>
      </c>
      <c r="F3722" t="s">
        <v>1105</v>
      </c>
      <c r="G3722" t="s">
        <v>4</v>
      </c>
      <c r="H3722" s="2">
        <v>44657</v>
      </c>
      <c r="I3722" t="s">
        <v>5</v>
      </c>
      <c r="J3722" t="s">
        <v>5</v>
      </c>
      <c r="K3722" s="3">
        <v>50</v>
      </c>
      <c r="L3722" s="3">
        <v>50</v>
      </c>
      <c r="M3722" t="s">
        <v>4</v>
      </c>
      <c r="N3722" t="s">
        <v>4</v>
      </c>
      <c r="O3722" t="s">
        <v>4</v>
      </c>
      <c r="P3722" t="s">
        <v>2545</v>
      </c>
      <c r="Q3722" t="s">
        <v>336</v>
      </c>
      <c r="R3722" t="s">
        <v>676</v>
      </c>
      <c r="S3722" t="s">
        <v>4</v>
      </c>
      <c r="T3722" s="5">
        <v>89</v>
      </c>
      <c r="U3722" t="s">
        <v>7</v>
      </c>
      <c r="V3722">
        <f t="shared" si="141"/>
        <v>1.78</v>
      </c>
      <c r="W3722">
        <f>VLOOKUP(A3722,LISTINO!D:N,10,FALSE)</f>
        <v>2.2400000000000002</v>
      </c>
      <c r="X3722">
        <f t="shared" si="142"/>
        <v>112.00000000000001</v>
      </c>
      <c r="Y3722" s="17">
        <f>VLOOKUP(A3722,LISTINO!D:K,7,FALSE)</f>
        <v>44593</v>
      </c>
    </row>
    <row r="3723" spans="1:25" x14ac:dyDescent="0.25">
      <c r="A3723" t="s">
        <v>1104</v>
      </c>
      <c r="B3723" t="s">
        <v>0</v>
      </c>
      <c r="C3723" t="s">
        <v>1</v>
      </c>
      <c r="D3723" t="s">
        <v>132</v>
      </c>
      <c r="E3723" t="s">
        <v>159</v>
      </c>
      <c r="F3723" t="s">
        <v>1105</v>
      </c>
      <c r="G3723" t="s">
        <v>4</v>
      </c>
      <c r="H3723" s="2">
        <v>44657</v>
      </c>
      <c r="I3723" t="s">
        <v>5</v>
      </c>
      <c r="J3723" t="s">
        <v>5</v>
      </c>
      <c r="K3723" s="3">
        <v>50</v>
      </c>
      <c r="L3723" s="3">
        <v>50</v>
      </c>
      <c r="M3723" t="s">
        <v>4</v>
      </c>
      <c r="N3723" t="s">
        <v>4</v>
      </c>
      <c r="O3723" t="s">
        <v>4</v>
      </c>
      <c r="P3723" t="s">
        <v>2545</v>
      </c>
      <c r="Q3723" t="s">
        <v>335</v>
      </c>
      <c r="R3723" t="s">
        <v>676</v>
      </c>
      <c r="S3723" t="s">
        <v>4</v>
      </c>
      <c r="T3723" s="5">
        <v>89</v>
      </c>
      <c r="U3723" t="s">
        <v>7</v>
      </c>
      <c r="V3723">
        <f t="shared" si="141"/>
        <v>1.78</v>
      </c>
      <c r="W3723">
        <f>VLOOKUP(A3723,LISTINO!D:N,10,FALSE)</f>
        <v>2.2400000000000002</v>
      </c>
      <c r="X3723">
        <f t="shared" si="142"/>
        <v>112.00000000000001</v>
      </c>
      <c r="Y3723" s="17">
        <f>VLOOKUP(A3723,LISTINO!D:K,7,FALSE)</f>
        <v>44593</v>
      </c>
    </row>
    <row r="3724" spans="1:25" x14ac:dyDescent="0.25">
      <c r="A3724" t="s">
        <v>888</v>
      </c>
      <c r="B3724" t="s">
        <v>0</v>
      </c>
      <c r="C3724" t="s">
        <v>1</v>
      </c>
      <c r="D3724" t="s">
        <v>132</v>
      </c>
      <c r="E3724" t="s">
        <v>159</v>
      </c>
      <c r="F3724" t="s">
        <v>889</v>
      </c>
      <c r="G3724" t="s">
        <v>4</v>
      </c>
      <c r="H3724" s="2">
        <v>44657</v>
      </c>
      <c r="I3724" t="s">
        <v>5</v>
      </c>
      <c r="J3724" t="s">
        <v>5</v>
      </c>
      <c r="K3724" s="3">
        <v>25</v>
      </c>
      <c r="L3724" s="3">
        <v>25</v>
      </c>
      <c r="M3724" t="s">
        <v>4</v>
      </c>
      <c r="N3724" t="s">
        <v>4</v>
      </c>
      <c r="O3724" t="s">
        <v>4</v>
      </c>
      <c r="P3724" t="s">
        <v>2545</v>
      </c>
      <c r="Q3724" t="s">
        <v>344</v>
      </c>
      <c r="R3724" t="s">
        <v>676</v>
      </c>
      <c r="S3724" t="s">
        <v>4</v>
      </c>
      <c r="T3724" s="5">
        <v>70.75</v>
      </c>
      <c r="U3724" t="s">
        <v>7</v>
      </c>
      <c r="V3724">
        <f t="shared" si="141"/>
        <v>2.83</v>
      </c>
      <c r="W3724">
        <f>VLOOKUP(A3724,LISTINO!D:N,10,FALSE)</f>
        <v>3.57</v>
      </c>
      <c r="X3724">
        <f t="shared" si="142"/>
        <v>89.25</v>
      </c>
      <c r="Y3724" s="17">
        <f>VLOOKUP(A3724,LISTINO!D:K,7,FALSE)</f>
        <v>44593</v>
      </c>
    </row>
    <row r="3725" spans="1:25" hidden="1" x14ac:dyDescent="0.25">
      <c r="A3725" t="s">
        <v>46</v>
      </c>
      <c r="B3725" t="s">
        <v>0</v>
      </c>
      <c r="C3725" t="s">
        <v>1</v>
      </c>
      <c r="D3725" t="s">
        <v>132</v>
      </c>
      <c r="E3725" t="s">
        <v>159</v>
      </c>
      <c r="F3725" t="s">
        <v>47</v>
      </c>
      <c r="G3725" t="s">
        <v>4</v>
      </c>
      <c r="H3725" s="2">
        <v>44657</v>
      </c>
      <c r="I3725" t="s">
        <v>5</v>
      </c>
      <c r="J3725" t="s">
        <v>5</v>
      </c>
      <c r="K3725" s="3">
        <v>25850</v>
      </c>
      <c r="L3725" s="3">
        <v>25850</v>
      </c>
      <c r="M3725" t="s">
        <v>4</v>
      </c>
      <c r="N3725" t="s">
        <v>4</v>
      </c>
      <c r="O3725" t="s">
        <v>4</v>
      </c>
      <c r="P3725" t="s">
        <v>2547</v>
      </c>
      <c r="Q3725" t="s">
        <v>6</v>
      </c>
      <c r="R3725" t="s">
        <v>676</v>
      </c>
      <c r="S3725" t="s">
        <v>4</v>
      </c>
      <c r="T3725" s="5">
        <v>3619</v>
      </c>
      <c r="U3725" t="s">
        <v>7</v>
      </c>
      <c r="V3725">
        <f t="shared" si="141"/>
        <v>0.14000000000000001</v>
      </c>
      <c r="W3725">
        <f>VLOOKUP(A3725,LISTINO!D:N,10,FALSE)</f>
        <v>0.18</v>
      </c>
      <c r="X3725">
        <f t="shared" si="142"/>
        <v>4653</v>
      </c>
      <c r="Y3725" s="17">
        <f>VLOOKUP(A3725,LISTINO!D:K,7,FALSE)</f>
        <v>44593</v>
      </c>
    </row>
    <row r="3726" spans="1:25" hidden="1" x14ac:dyDescent="0.25">
      <c r="A3726" t="s">
        <v>217</v>
      </c>
      <c r="B3726" t="s">
        <v>0</v>
      </c>
      <c r="C3726" t="s">
        <v>0</v>
      </c>
      <c r="D3726" t="s">
        <v>132</v>
      </c>
      <c r="E3726" t="s">
        <v>159</v>
      </c>
      <c r="F3726" t="s">
        <v>218</v>
      </c>
      <c r="G3726" t="s">
        <v>4</v>
      </c>
      <c r="H3726" s="2">
        <v>44657</v>
      </c>
      <c r="I3726" t="s">
        <v>5</v>
      </c>
      <c r="J3726" t="s">
        <v>5</v>
      </c>
      <c r="K3726" s="3">
        <v>200</v>
      </c>
      <c r="L3726" s="3">
        <v>200</v>
      </c>
      <c r="M3726" t="s">
        <v>4</v>
      </c>
      <c r="N3726" t="s">
        <v>4</v>
      </c>
      <c r="O3726" t="s">
        <v>4</v>
      </c>
      <c r="P3726" t="s">
        <v>2545</v>
      </c>
      <c r="Q3726" t="s">
        <v>300</v>
      </c>
      <c r="R3726" t="s">
        <v>676</v>
      </c>
      <c r="S3726" t="s">
        <v>4</v>
      </c>
      <c r="T3726" s="5">
        <v>50</v>
      </c>
      <c r="U3726" t="s">
        <v>7</v>
      </c>
      <c r="V3726">
        <f t="shared" si="141"/>
        <v>0.25</v>
      </c>
      <c r="W3726">
        <f>VLOOKUP(A3726,LISTINO!D:N,10,FALSE)</f>
        <v>0.31</v>
      </c>
      <c r="X3726">
        <f t="shared" si="142"/>
        <v>62</v>
      </c>
      <c r="Y3726" s="17">
        <f>VLOOKUP(A3726,LISTINO!D:K,7,FALSE)</f>
        <v>44593</v>
      </c>
    </row>
    <row r="3727" spans="1:25" hidden="1" x14ac:dyDescent="0.25">
      <c r="A3727" t="s">
        <v>217</v>
      </c>
      <c r="B3727" t="s">
        <v>0</v>
      </c>
      <c r="C3727" t="s">
        <v>0</v>
      </c>
      <c r="D3727" t="s">
        <v>132</v>
      </c>
      <c r="E3727" t="s">
        <v>159</v>
      </c>
      <c r="F3727" t="s">
        <v>218</v>
      </c>
      <c r="G3727" t="s">
        <v>4</v>
      </c>
      <c r="H3727" s="2">
        <v>44657</v>
      </c>
      <c r="I3727" t="s">
        <v>5</v>
      </c>
      <c r="J3727" t="s">
        <v>5</v>
      </c>
      <c r="K3727" s="3">
        <v>200</v>
      </c>
      <c r="L3727" s="3">
        <v>200</v>
      </c>
      <c r="M3727" t="s">
        <v>4</v>
      </c>
      <c r="N3727" t="s">
        <v>4</v>
      </c>
      <c r="O3727" t="s">
        <v>4</v>
      </c>
      <c r="P3727" t="s">
        <v>2545</v>
      </c>
      <c r="Q3727" t="s">
        <v>299</v>
      </c>
      <c r="R3727" t="s">
        <v>676</v>
      </c>
      <c r="S3727" t="s">
        <v>4</v>
      </c>
      <c r="T3727" s="5">
        <v>50</v>
      </c>
      <c r="U3727" t="s">
        <v>7</v>
      </c>
      <c r="V3727">
        <f t="shared" si="141"/>
        <v>0.25</v>
      </c>
      <c r="W3727">
        <f>VLOOKUP(A3727,LISTINO!D:N,10,FALSE)</f>
        <v>0.31</v>
      </c>
      <c r="X3727">
        <f t="shared" si="142"/>
        <v>62</v>
      </c>
      <c r="Y3727" s="17">
        <f>VLOOKUP(A3727,LISTINO!D:K,7,FALSE)</f>
        <v>44593</v>
      </c>
    </row>
    <row r="3728" spans="1:25" hidden="1" x14ac:dyDescent="0.25">
      <c r="A3728" t="s">
        <v>217</v>
      </c>
      <c r="B3728" t="s">
        <v>0</v>
      </c>
      <c r="C3728" t="s">
        <v>0</v>
      </c>
      <c r="D3728" t="s">
        <v>132</v>
      </c>
      <c r="E3728" t="s">
        <v>159</v>
      </c>
      <c r="F3728" t="s">
        <v>218</v>
      </c>
      <c r="G3728" t="s">
        <v>4</v>
      </c>
      <c r="H3728" s="2">
        <v>44657</v>
      </c>
      <c r="I3728" t="s">
        <v>5</v>
      </c>
      <c r="J3728" t="s">
        <v>5</v>
      </c>
      <c r="K3728" s="3">
        <v>22</v>
      </c>
      <c r="L3728" s="3">
        <v>22</v>
      </c>
      <c r="M3728" t="s">
        <v>4</v>
      </c>
      <c r="N3728" t="s">
        <v>4</v>
      </c>
      <c r="O3728" t="s">
        <v>4</v>
      </c>
      <c r="P3728" t="s">
        <v>2545</v>
      </c>
      <c r="Q3728" t="s">
        <v>10</v>
      </c>
      <c r="R3728" t="s">
        <v>676</v>
      </c>
      <c r="S3728" t="s">
        <v>4</v>
      </c>
      <c r="T3728" s="5">
        <v>5.5</v>
      </c>
      <c r="U3728" t="s">
        <v>7</v>
      </c>
      <c r="V3728">
        <f t="shared" si="141"/>
        <v>0.25</v>
      </c>
      <c r="W3728">
        <f>VLOOKUP(A3728,LISTINO!D:N,10,FALSE)</f>
        <v>0.31</v>
      </c>
      <c r="X3728">
        <f t="shared" si="142"/>
        <v>6.82</v>
      </c>
      <c r="Y3728" s="17">
        <f>VLOOKUP(A3728,LISTINO!D:K,7,FALSE)</f>
        <v>44593</v>
      </c>
    </row>
    <row r="3729" spans="1:25" hidden="1" x14ac:dyDescent="0.25">
      <c r="A3729" t="s">
        <v>217</v>
      </c>
      <c r="B3729" t="s">
        <v>0</v>
      </c>
      <c r="C3729" t="s">
        <v>0</v>
      </c>
      <c r="D3729" t="s">
        <v>132</v>
      </c>
      <c r="E3729" t="s">
        <v>159</v>
      </c>
      <c r="F3729" t="s">
        <v>218</v>
      </c>
      <c r="G3729" t="s">
        <v>4</v>
      </c>
      <c r="H3729" s="2">
        <v>44657</v>
      </c>
      <c r="I3729" t="s">
        <v>5</v>
      </c>
      <c r="J3729" t="s">
        <v>5</v>
      </c>
      <c r="K3729" s="3">
        <v>280</v>
      </c>
      <c r="L3729" s="3">
        <v>280</v>
      </c>
      <c r="M3729" t="s">
        <v>4</v>
      </c>
      <c r="N3729" t="s">
        <v>4</v>
      </c>
      <c r="O3729" t="s">
        <v>4</v>
      </c>
      <c r="P3729" t="s">
        <v>2545</v>
      </c>
      <c r="Q3729" t="s">
        <v>21</v>
      </c>
      <c r="R3729" t="s">
        <v>676</v>
      </c>
      <c r="S3729" t="s">
        <v>4</v>
      </c>
      <c r="T3729" s="5">
        <v>70</v>
      </c>
      <c r="U3729" t="s">
        <v>7</v>
      </c>
      <c r="V3729">
        <f t="shared" si="141"/>
        <v>0.25</v>
      </c>
      <c r="W3729">
        <f>VLOOKUP(A3729,LISTINO!D:N,10,FALSE)</f>
        <v>0.31</v>
      </c>
      <c r="X3729">
        <f t="shared" si="142"/>
        <v>86.8</v>
      </c>
      <c r="Y3729" s="17">
        <f>VLOOKUP(A3729,LISTINO!D:K,7,FALSE)</f>
        <v>44593</v>
      </c>
    </row>
    <row r="3730" spans="1:25" hidden="1" x14ac:dyDescent="0.25">
      <c r="A3730" t="s">
        <v>217</v>
      </c>
      <c r="B3730" t="s">
        <v>0</v>
      </c>
      <c r="C3730" t="s">
        <v>0</v>
      </c>
      <c r="D3730" t="s">
        <v>132</v>
      </c>
      <c r="E3730" t="s">
        <v>159</v>
      </c>
      <c r="F3730" t="s">
        <v>218</v>
      </c>
      <c r="G3730" t="s">
        <v>4</v>
      </c>
      <c r="H3730" s="2">
        <v>44657</v>
      </c>
      <c r="I3730" t="s">
        <v>5</v>
      </c>
      <c r="J3730" t="s">
        <v>5</v>
      </c>
      <c r="K3730" s="3">
        <v>62</v>
      </c>
      <c r="L3730" s="3">
        <v>62</v>
      </c>
      <c r="M3730" t="s">
        <v>4</v>
      </c>
      <c r="N3730" t="s">
        <v>4</v>
      </c>
      <c r="O3730" t="s">
        <v>4</v>
      </c>
      <c r="P3730" t="s">
        <v>2545</v>
      </c>
      <c r="Q3730" t="s">
        <v>6</v>
      </c>
      <c r="R3730" t="s">
        <v>676</v>
      </c>
      <c r="S3730" t="s">
        <v>4</v>
      </c>
      <c r="T3730" s="5">
        <v>15.5</v>
      </c>
      <c r="U3730" t="s">
        <v>7</v>
      </c>
      <c r="V3730">
        <f t="shared" si="141"/>
        <v>0.25</v>
      </c>
      <c r="W3730">
        <f>VLOOKUP(A3730,LISTINO!D:N,10,FALSE)</f>
        <v>0.31</v>
      </c>
      <c r="X3730">
        <f t="shared" si="142"/>
        <v>19.22</v>
      </c>
      <c r="Y3730" s="17">
        <f>VLOOKUP(A3730,LISTINO!D:K,7,FALSE)</f>
        <v>44593</v>
      </c>
    </row>
    <row r="3731" spans="1:25" hidden="1" x14ac:dyDescent="0.25">
      <c r="A3731" t="s">
        <v>50</v>
      </c>
      <c r="B3731" t="s">
        <v>0</v>
      </c>
      <c r="C3731" t="s">
        <v>1</v>
      </c>
      <c r="D3731" t="s">
        <v>132</v>
      </c>
      <c r="E3731" t="s">
        <v>159</v>
      </c>
      <c r="F3731" t="s">
        <v>51</v>
      </c>
      <c r="G3731" t="s">
        <v>4</v>
      </c>
      <c r="H3731" s="2">
        <v>44657</v>
      </c>
      <c r="I3731" t="s">
        <v>5</v>
      </c>
      <c r="J3731" t="s">
        <v>5</v>
      </c>
      <c r="K3731" s="3">
        <v>1000</v>
      </c>
      <c r="L3731" s="3">
        <v>1000</v>
      </c>
      <c r="M3731" t="s">
        <v>4</v>
      </c>
      <c r="N3731" t="s">
        <v>4</v>
      </c>
      <c r="O3731" t="s">
        <v>4</v>
      </c>
      <c r="P3731" t="s">
        <v>2545</v>
      </c>
      <c r="Q3731" t="s">
        <v>322</v>
      </c>
      <c r="R3731" t="s">
        <v>676</v>
      </c>
      <c r="S3731" t="s">
        <v>4</v>
      </c>
      <c r="T3731" s="5">
        <v>290</v>
      </c>
      <c r="U3731" t="s">
        <v>7</v>
      </c>
      <c r="V3731">
        <f t="shared" si="141"/>
        <v>0.28999999999999998</v>
      </c>
      <c r="W3731">
        <f>VLOOKUP(A3731,LISTINO!D:N,10,FALSE)</f>
        <v>0.37</v>
      </c>
      <c r="X3731">
        <f t="shared" si="142"/>
        <v>370</v>
      </c>
      <c r="Y3731" s="17">
        <f>VLOOKUP(A3731,LISTINO!D:K,7,FALSE)</f>
        <v>44593</v>
      </c>
    </row>
    <row r="3732" spans="1:25" hidden="1" x14ac:dyDescent="0.25">
      <c r="A3732" t="s">
        <v>50</v>
      </c>
      <c r="B3732" t="s">
        <v>0</v>
      </c>
      <c r="C3732" t="s">
        <v>1</v>
      </c>
      <c r="D3732" t="s">
        <v>132</v>
      </c>
      <c r="E3732" t="s">
        <v>159</v>
      </c>
      <c r="F3732" t="s">
        <v>51</v>
      </c>
      <c r="G3732" t="s">
        <v>4</v>
      </c>
      <c r="H3732" s="2">
        <v>44657</v>
      </c>
      <c r="I3732" t="s">
        <v>5</v>
      </c>
      <c r="J3732" t="s">
        <v>5</v>
      </c>
      <c r="K3732" s="3">
        <v>1000</v>
      </c>
      <c r="L3732" s="3">
        <v>1000</v>
      </c>
      <c r="M3732" t="s">
        <v>4</v>
      </c>
      <c r="N3732" t="s">
        <v>4</v>
      </c>
      <c r="O3732" t="s">
        <v>4</v>
      </c>
      <c r="P3732" t="s">
        <v>2545</v>
      </c>
      <c r="Q3732" t="s">
        <v>311</v>
      </c>
      <c r="R3732" t="s">
        <v>676</v>
      </c>
      <c r="S3732" t="s">
        <v>4</v>
      </c>
      <c r="T3732" s="5">
        <v>290</v>
      </c>
      <c r="U3732" t="s">
        <v>7</v>
      </c>
      <c r="V3732">
        <f t="shared" si="141"/>
        <v>0.28999999999999998</v>
      </c>
      <c r="W3732">
        <f>VLOOKUP(A3732,LISTINO!D:N,10,FALSE)</f>
        <v>0.37</v>
      </c>
      <c r="X3732">
        <f t="shared" si="142"/>
        <v>370</v>
      </c>
      <c r="Y3732" s="17">
        <f>VLOOKUP(A3732,LISTINO!D:K,7,FALSE)</f>
        <v>44593</v>
      </c>
    </row>
    <row r="3733" spans="1:25" hidden="1" x14ac:dyDescent="0.25">
      <c r="A3733" t="s">
        <v>50</v>
      </c>
      <c r="B3733" t="s">
        <v>0</v>
      </c>
      <c r="C3733" t="s">
        <v>1</v>
      </c>
      <c r="D3733" t="s">
        <v>132</v>
      </c>
      <c r="E3733" t="s">
        <v>159</v>
      </c>
      <c r="F3733" t="s">
        <v>51</v>
      </c>
      <c r="G3733" t="s">
        <v>4</v>
      </c>
      <c r="H3733" s="2">
        <v>44657</v>
      </c>
      <c r="I3733" t="s">
        <v>5</v>
      </c>
      <c r="J3733" t="s">
        <v>5</v>
      </c>
      <c r="K3733" s="3">
        <v>200</v>
      </c>
      <c r="L3733" s="3">
        <v>200</v>
      </c>
      <c r="M3733" t="s">
        <v>4</v>
      </c>
      <c r="N3733" t="s">
        <v>4</v>
      </c>
      <c r="O3733" t="s">
        <v>4</v>
      </c>
      <c r="P3733" t="s">
        <v>2545</v>
      </c>
      <c r="Q3733" t="s">
        <v>305</v>
      </c>
      <c r="R3733" t="s">
        <v>676</v>
      </c>
      <c r="S3733" t="s">
        <v>4</v>
      </c>
      <c r="T3733" s="5">
        <v>58</v>
      </c>
      <c r="U3733" t="s">
        <v>7</v>
      </c>
      <c r="V3733">
        <f t="shared" si="141"/>
        <v>0.28999999999999998</v>
      </c>
      <c r="W3733">
        <f>VLOOKUP(A3733,LISTINO!D:N,10,FALSE)</f>
        <v>0.37</v>
      </c>
      <c r="X3733">
        <f t="shared" si="142"/>
        <v>74</v>
      </c>
      <c r="Y3733" s="17">
        <f>VLOOKUP(A3733,LISTINO!D:K,7,FALSE)</f>
        <v>44593</v>
      </c>
    </row>
    <row r="3734" spans="1:25" hidden="1" x14ac:dyDescent="0.25">
      <c r="A3734" t="s">
        <v>219</v>
      </c>
      <c r="B3734" t="s">
        <v>0</v>
      </c>
      <c r="C3734" t="s">
        <v>1</v>
      </c>
      <c r="D3734" t="s">
        <v>132</v>
      </c>
      <c r="E3734" t="s">
        <v>159</v>
      </c>
      <c r="F3734" t="s">
        <v>220</v>
      </c>
      <c r="G3734" t="s">
        <v>4</v>
      </c>
      <c r="H3734" s="2">
        <v>44657</v>
      </c>
      <c r="I3734" t="s">
        <v>5</v>
      </c>
      <c r="J3734" t="s">
        <v>5</v>
      </c>
      <c r="K3734" s="3">
        <v>120</v>
      </c>
      <c r="L3734" s="3">
        <v>120</v>
      </c>
      <c r="M3734" t="s">
        <v>4</v>
      </c>
      <c r="N3734" t="s">
        <v>4</v>
      </c>
      <c r="O3734" t="s">
        <v>4</v>
      </c>
      <c r="P3734" t="s">
        <v>2544</v>
      </c>
      <c r="Q3734" t="s">
        <v>347</v>
      </c>
      <c r="R3734" t="s">
        <v>676</v>
      </c>
      <c r="S3734" t="s">
        <v>4</v>
      </c>
      <c r="T3734" s="5">
        <v>66.72</v>
      </c>
      <c r="U3734" t="s">
        <v>7</v>
      </c>
      <c r="V3734">
        <f t="shared" si="141"/>
        <v>0.55599999999999994</v>
      </c>
      <c r="W3734">
        <f>VLOOKUP(A3734,LISTINO!D:N,10,FALSE)</f>
        <v>0.7</v>
      </c>
      <c r="X3734">
        <f t="shared" si="142"/>
        <v>84</v>
      </c>
      <c r="Y3734" s="17">
        <f>VLOOKUP(A3734,LISTINO!D:K,7,FALSE)</f>
        <v>44593</v>
      </c>
    </row>
    <row r="3735" spans="1:25" hidden="1" x14ac:dyDescent="0.25">
      <c r="A3735" t="s">
        <v>219</v>
      </c>
      <c r="B3735" t="s">
        <v>0</v>
      </c>
      <c r="C3735" t="s">
        <v>1</v>
      </c>
      <c r="D3735" t="s">
        <v>132</v>
      </c>
      <c r="E3735" t="s">
        <v>159</v>
      </c>
      <c r="F3735" t="s">
        <v>220</v>
      </c>
      <c r="G3735" t="s">
        <v>4</v>
      </c>
      <c r="H3735" s="2">
        <v>44657</v>
      </c>
      <c r="I3735" t="s">
        <v>5</v>
      </c>
      <c r="J3735" t="s">
        <v>5</v>
      </c>
      <c r="K3735" s="3">
        <v>120</v>
      </c>
      <c r="L3735" s="3">
        <v>120</v>
      </c>
      <c r="M3735" t="s">
        <v>4</v>
      </c>
      <c r="N3735" t="s">
        <v>4</v>
      </c>
      <c r="O3735" t="s">
        <v>4</v>
      </c>
      <c r="P3735" t="s">
        <v>2545</v>
      </c>
      <c r="Q3735" t="s">
        <v>326</v>
      </c>
      <c r="R3735" t="s">
        <v>676</v>
      </c>
      <c r="S3735" t="s">
        <v>4</v>
      </c>
      <c r="T3735" s="5">
        <v>66.72</v>
      </c>
      <c r="U3735" t="s">
        <v>7</v>
      </c>
      <c r="V3735">
        <f t="shared" si="141"/>
        <v>0.55599999999999994</v>
      </c>
      <c r="W3735">
        <f>VLOOKUP(A3735,LISTINO!D:N,10,FALSE)</f>
        <v>0.7</v>
      </c>
      <c r="X3735">
        <f t="shared" si="142"/>
        <v>84</v>
      </c>
      <c r="Y3735" s="17">
        <f>VLOOKUP(A3735,LISTINO!D:K,7,FALSE)</f>
        <v>44593</v>
      </c>
    </row>
    <row r="3736" spans="1:25" hidden="1" x14ac:dyDescent="0.25">
      <c r="A3736" t="s">
        <v>58</v>
      </c>
      <c r="B3736" t="s">
        <v>0</v>
      </c>
      <c r="C3736" t="s">
        <v>1</v>
      </c>
      <c r="D3736" t="s">
        <v>132</v>
      </c>
      <c r="E3736" t="s">
        <v>159</v>
      </c>
      <c r="F3736" t="s">
        <v>59</v>
      </c>
      <c r="G3736" t="s">
        <v>4</v>
      </c>
      <c r="H3736" s="2">
        <v>44657</v>
      </c>
      <c r="I3736" t="s">
        <v>5</v>
      </c>
      <c r="J3736" t="s">
        <v>5</v>
      </c>
      <c r="K3736" s="3">
        <v>700</v>
      </c>
      <c r="L3736" s="3">
        <v>700</v>
      </c>
      <c r="M3736" t="s">
        <v>4</v>
      </c>
      <c r="N3736" t="s">
        <v>4</v>
      </c>
      <c r="O3736" t="s">
        <v>4</v>
      </c>
      <c r="P3736" t="s">
        <v>2545</v>
      </c>
      <c r="Q3736" t="s">
        <v>327</v>
      </c>
      <c r="R3736" t="s">
        <v>676</v>
      </c>
      <c r="S3736" t="s">
        <v>4</v>
      </c>
      <c r="T3736" s="5">
        <v>147</v>
      </c>
      <c r="U3736" t="s">
        <v>7</v>
      </c>
      <c r="V3736">
        <f t="shared" si="141"/>
        <v>0.21</v>
      </c>
      <c r="W3736">
        <f>VLOOKUP(A3736,LISTINO!D:N,10,FALSE)</f>
        <v>0.27</v>
      </c>
      <c r="X3736">
        <f t="shared" si="142"/>
        <v>189</v>
      </c>
      <c r="Y3736" s="17">
        <f>VLOOKUP(A3736,LISTINO!D:K,7,FALSE)</f>
        <v>44593</v>
      </c>
    </row>
    <row r="3737" spans="1:25" hidden="1" x14ac:dyDescent="0.25">
      <c r="A3737" t="s">
        <v>60</v>
      </c>
      <c r="B3737" t="s">
        <v>0</v>
      </c>
      <c r="C3737" t="s">
        <v>1</v>
      </c>
      <c r="D3737" t="s">
        <v>132</v>
      </c>
      <c r="E3737" t="s">
        <v>159</v>
      </c>
      <c r="F3737" t="s">
        <v>61</v>
      </c>
      <c r="G3737" t="s">
        <v>4</v>
      </c>
      <c r="H3737" s="2">
        <v>44657</v>
      </c>
      <c r="I3737" t="s">
        <v>5</v>
      </c>
      <c r="J3737" t="s">
        <v>5</v>
      </c>
      <c r="K3737" s="3">
        <v>500</v>
      </c>
      <c r="L3737" s="3">
        <v>500</v>
      </c>
      <c r="M3737" t="s">
        <v>4</v>
      </c>
      <c r="N3737" t="s">
        <v>4</v>
      </c>
      <c r="O3737" t="s">
        <v>4</v>
      </c>
      <c r="P3737" t="s">
        <v>2545</v>
      </c>
      <c r="Q3737" t="s">
        <v>372</v>
      </c>
      <c r="R3737" t="s">
        <v>676</v>
      </c>
      <c r="S3737" t="s">
        <v>4</v>
      </c>
      <c r="T3737" s="5">
        <v>130</v>
      </c>
      <c r="U3737" t="s">
        <v>7</v>
      </c>
      <c r="V3737">
        <f t="shared" si="141"/>
        <v>0.26</v>
      </c>
      <c r="W3737">
        <f>VLOOKUP(A3737,LISTINO!D:N,10,FALSE)</f>
        <v>0.33</v>
      </c>
      <c r="X3737">
        <f t="shared" si="142"/>
        <v>165</v>
      </c>
      <c r="Y3737" s="17">
        <f>VLOOKUP(A3737,LISTINO!D:K,7,FALSE)</f>
        <v>44593</v>
      </c>
    </row>
    <row r="3738" spans="1:25" hidden="1" x14ac:dyDescent="0.25">
      <c r="A3738" t="s">
        <v>60</v>
      </c>
      <c r="B3738" t="s">
        <v>0</v>
      </c>
      <c r="C3738" t="s">
        <v>1</v>
      </c>
      <c r="D3738" t="s">
        <v>132</v>
      </c>
      <c r="E3738" t="s">
        <v>159</v>
      </c>
      <c r="F3738" t="s">
        <v>61</v>
      </c>
      <c r="G3738" t="s">
        <v>4</v>
      </c>
      <c r="H3738" s="2">
        <v>44657</v>
      </c>
      <c r="I3738" t="s">
        <v>5</v>
      </c>
      <c r="J3738" t="s">
        <v>5</v>
      </c>
      <c r="K3738" s="3">
        <v>500</v>
      </c>
      <c r="L3738" s="3">
        <v>500</v>
      </c>
      <c r="M3738" t="s">
        <v>4</v>
      </c>
      <c r="N3738" t="s">
        <v>4</v>
      </c>
      <c r="O3738" t="s">
        <v>4</v>
      </c>
      <c r="P3738" t="s">
        <v>2545</v>
      </c>
      <c r="Q3738" t="s">
        <v>363</v>
      </c>
      <c r="R3738" t="s">
        <v>676</v>
      </c>
      <c r="S3738" t="s">
        <v>4</v>
      </c>
      <c r="T3738" s="5">
        <v>130</v>
      </c>
      <c r="U3738" t="s">
        <v>7</v>
      </c>
      <c r="V3738">
        <f t="shared" si="141"/>
        <v>0.26</v>
      </c>
      <c r="W3738">
        <f>VLOOKUP(A3738,LISTINO!D:N,10,FALSE)</f>
        <v>0.33</v>
      </c>
      <c r="X3738">
        <f t="shared" si="142"/>
        <v>165</v>
      </c>
      <c r="Y3738" s="17">
        <f>VLOOKUP(A3738,LISTINO!D:K,7,FALSE)</f>
        <v>44593</v>
      </c>
    </row>
    <row r="3739" spans="1:25" hidden="1" x14ac:dyDescent="0.25">
      <c r="A3739" t="s">
        <v>60</v>
      </c>
      <c r="B3739" t="s">
        <v>0</v>
      </c>
      <c r="C3739" t="s">
        <v>1</v>
      </c>
      <c r="D3739" t="s">
        <v>132</v>
      </c>
      <c r="E3739" t="s">
        <v>159</v>
      </c>
      <c r="F3739" t="s">
        <v>61</v>
      </c>
      <c r="G3739" t="s">
        <v>4</v>
      </c>
      <c r="H3739" s="2">
        <v>44657</v>
      </c>
      <c r="I3739" t="s">
        <v>5</v>
      </c>
      <c r="J3739" t="s">
        <v>5</v>
      </c>
      <c r="K3739" s="3">
        <v>500</v>
      </c>
      <c r="L3739" s="3">
        <v>500</v>
      </c>
      <c r="M3739" t="s">
        <v>4</v>
      </c>
      <c r="N3739" t="s">
        <v>4</v>
      </c>
      <c r="O3739" t="s">
        <v>4</v>
      </c>
      <c r="P3739" t="s">
        <v>2545</v>
      </c>
      <c r="Q3739" t="s">
        <v>352</v>
      </c>
      <c r="R3739" t="s">
        <v>676</v>
      </c>
      <c r="S3739" t="s">
        <v>4</v>
      </c>
      <c r="T3739" s="5">
        <v>130</v>
      </c>
      <c r="U3739" t="s">
        <v>7</v>
      </c>
      <c r="V3739">
        <f t="shared" si="141"/>
        <v>0.26</v>
      </c>
      <c r="W3739">
        <f>VLOOKUP(A3739,LISTINO!D:N,10,FALSE)</f>
        <v>0.33</v>
      </c>
      <c r="X3739">
        <f t="shared" si="142"/>
        <v>165</v>
      </c>
      <c r="Y3739" s="17">
        <f>VLOOKUP(A3739,LISTINO!D:K,7,FALSE)</f>
        <v>44593</v>
      </c>
    </row>
    <row r="3740" spans="1:25" hidden="1" x14ac:dyDescent="0.25">
      <c r="A3740" t="s">
        <v>60</v>
      </c>
      <c r="B3740" t="s">
        <v>0</v>
      </c>
      <c r="C3740" t="s">
        <v>1</v>
      </c>
      <c r="D3740" t="s">
        <v>132</v>
      </c>
      <c r="E3740" t="s">
        <v>159</v>
      </c>
      <c r="F3740" t="s">
        <v>61</v>
      </c>
      <c r="G3740" t="s">
        <v>4</v>
      </c>
      <c r="H3740" s="2">
        <v>44657</v>
      </c>
      <c r="I3740" t="s">
        <v>5</v>
      </c>
      <c r="J3740" t="s">
        <v>5</v>
      </c>
      <c r="K3740" s="3">
        <v>500</v>
      </c>
      <c r="L3740" s="3">
        <v>500</v>
      </c>
      <c r="M3740" t="s">
        <v>4</v>
      </c>
      <c r="N3740" t="s">
        <v>4</v>
      </c>
      <c r="O3740" t="s">
        <v>4</v>
      </c>
      <c r="P3740" t="s">
        <v>2545</v>
      </c>
      <c r="Q3740" t="s">
        <v>347</v>
      </c>
      <c r="R3740" t="s">
        <v>676</v>
      </c>
      <c r="S3740" t="s">
        <v>4</v>
      </c>
      <c r="T3740" s="5">
        <v>130</v>
      </c>
      <c r="U3740" t="s">
        <v>7</v>
      </c>
      <c r="V3740">
        <f t="shared" si="141"/>
        <v>0.26</v>
      </c>
      <c r="W3740">
        <f>VLOOKUP(A3740,LISTINO!D:N,10,FALSE)</f>
        <v>0.33</v>
      </c>
      <c r="X3740">
        <f t="shared" si="142"/>
        <v>165</v>
      </c>
      <c r="Y3740" s="17">
        <f>VLOOKUP(A3740,LISTINO!D:K,7,FALSE)</f>
        <v>44593</v>
      </c>
    </row>
    <row r="3741" spans="1:25" hidden="1" x14ac:dyDescent="0.25">
      <c r="A3741" t="s">
        <v>60</v>
      </c>
      <c r="B3741" t="s">
        <v>0</v>
      </c>
      <c r="C3741" t="s">
        <v>1</v>
      </c>
      <c r="D3741" t="s">
        <v>132</v>
      </c>
      <c r="E3741" t="s">
        <v>159</v>
      </c>
      <c r="F3741" t="s">
        <v>61</v>
      </c>
      <c r="G3741" t="s">
        <v>4</v>
      </c>
      <c r="H3741" s="2">
        <v>44657</v>
      </c>
      <c r="I3741" t="s">
        <v>5</v>
      </c>
      <c r="J3741" t="s">
        <v>5</v>
      </c>
      <c r="K3741" s="3">
        <v>500</v>
      </c>
      <c r="L3741" s="3">
        <v>500</v>
      </c>
      <c r="M3741" t="s">
        <v>4</v>
      </c>
      <c r="N3741" t="s">
        <v>4</v>
      </c>
      <c r="O3741" t="s">
        <v>4</v>
      </c>
      <c r="P3741" t="s">
        <v>2545</v>
      </c>
      <c r="Q3741" t="s">
        <v>341</v>
      </c>
      <c r="R3741" t="s">
        <v>676</v>
      </c>
      <c r="S3741" t="s">
        <v>4</v>
      </c>
      <c r="T3741" s="5">
        <v>130</v>
      </c>
      <c r="U3741" t="s">
        <v>7</v>
      </c>
      <c r="V3741">
        <f t="shared" si="141"/>
        <v>0.26</v>
      </c>
      <c r="W3741">
        <f>VLOOKUP(A3741,LISTINO!D:N,10,FALSE)</f>
        <v>0.33</v>
      </c>
      <c r="X3741">
        <f t="shared" si="142"/>
        <v>165</v>
      </c>
      <c r="Y3741" s="17">
        <f>VLOOKUP(A3741,LISTINO!D:K,7,FALSE)</f>
        <v>44593</v>
      </c>
    </row>
    <row r="3742" spans="1:25" hidden="1" x14ac:dyDescent="0.25">
      <c r="A3742" t="s">
        <v>60</v>
      </c>
      <c r="B3742" t="s">
        <v>0</v>
      </c>
      <c r="C3742" t="s">
        <v>1</v>
      </c>
      <c r="D3742" t="s">
        <v>132</v>
      </c>
      <c r="E3742" t="s">
        <v>159</v>
      </c>
      <c r="F3742" t="s">
        <v>61</v>
      </c>
      <c r="G3742" t="s">
        <v>4</v>
      </c>
      <c r="H3742" s="2">
        <v>44657</v>
      </c>
      <c r="I3742" t="s">
        <v>5</v>
      </c>
      <c r="J3742" t="s">
        <v>5</v>
      </c>
      <c r="K3742" s="3">
        <v>500</v>
      </c>
      <c r="L3742" s="3">
        <v>500</v>
      </c>
      <c r="M3742" t="s">
        <v>4</v>
      </c>
      <c r="N3742" t="s">
        <v>4</v>
      </c>
      <c r="O3742" t="s">
        <v>4</v>
      </c>
      <c r="P3742" t="s">
        <v>2545</v>
      </c>
      <c r="Q3742" t="s">
        <v>340</v>
      </c>
      <c r="R3742" t="s">
        <v>676</v>
      </c>
      <c r="S3742" t="s">
        <v>4</v>
      </c>
      <c r="T3742" s="5">
        <v>130</v>
      </c>
      <c r="U3742" t="s">
        <v>7</v>
      </c>
      <c r="V3742">
        <f t="shared" si="141"/>
        <v>0.26</v>
      </c>
      <c r="W3742">
        <f>VLOOKUP(A3742,LISTINO!D:N,10,FALSE)</f>
        <v>0.33</v>
      </c>
      <c r="X3742">
        <f t="shared" si="142"/>
        <v>165</v>
      </c>
      <c r="Y3742" s="17">
        <f>VLOOKUP(A3742,LISTINO!D:K,7,FALSE)</f>
        <v>44593</v>
      </c>
    </row>
    <row r="3743" spans="1:25" hidden="1" x14ac:dyDescent="0.25">
      <c r="A3743" t="s">
        <v>60</v>
      </c>
      <c r="B3743" t="s">
        <v>0</v>
      </c>
      <c r="C3743" t="s">
        <v>1</v>
      </c>
      <c r="D3743" t="s">
        <v>132</v>
      </c>
      <c r="E3743" t="s">
        <v>159</v>
      </c>
      <c r="F3743" t="s">
        <v>61</v>
      </c>
      <c r="G3743" t="s">
        <v>4</v>
      </c>
      <c r="H3743" s="2">
        <v>44657</v>
      </c>
      <c r="I3743" t="s">
        <v>5</v>
      </c>
      <c r="J3743" t="s">
        <v>5</v>
      </c>
      <c r="K3743" s="3">
        <v>500</v>
      </c>
      <c r="L3743" s="3">
        <v>500</v>
      </c>
      <c r="M3743" t="s">
        <v>4</v>
      </c>
      <c r="N3743" t="s">
        <v>4</v>
      </c>
      <c r="O3743" t="s">
        <v>4</v>
      </c>
      <c r="P3743" t="s">
        <v>2545</v>
      </c>
      <c r="Q3743" t="s">
        <v>334</v>
      </c>
      <c r="R3743" t="s">
        <v>676</v>
      </c>
      <c r="S3743" t="s">
        <v>4</v>
      </c>
      <c r="T3743" s="5">
        <v>130</v>
      </c>
      <c r="U3743" t="s">
        <v>7</v>
      </c>
      <c r="V3743">
        <f t="shared" si="141"/>
        <v>0.26</v>
      </c>
      <c r="W3743">
        <f>VLOOKUP(A3743,LISTINO!D:N,10,FALSE)</f>
        <v>0.33</v>
      </c>
      <c r="X3743">
        <f t="shared" si="142"/>
        <v>165</v>
      </c>
      <c r="Y3743" s="17">
        <f>VLOOKUP(A3743,LISTINO!D:K,7,FALSE)</f>
        <v>44593</v>
      </c>
    </row>
    <row r="3744" spans="1:25" hidden="1" x14ac:dyDescent="0.25">
      <c r="A3744" t="s">
        <v>60</v>
      </c>
      <c r="B3744" t="s">
        <v>0</v>
      </c>
      <c r="C3744" t="s">
        <v>1</v>
      </c>
      <c r="D3744" t="s">
        <v>132</v>
      </c>
      <c r="E3744" t="s">
        <v>159</v>
      </c>
      <c r="F3744" t="s">
        <v>61</v>
      </c>
      <c r="G3744" t="s">
        <v>4</v>
      </c>
      <c r="H3744" s="2">
        <v>44657</v>
      </c>
      <c r="I3744" t="s">
        <v>5</v>
      </c>
      <c r="J3744" t="s">
        <v>5</v>
      </c>
      <c r="K3744" s="3">
        <v>500</v>
      </c>
      <c r="L3744" s="3">
        <v>500</v>
      </c>
      <c r="M3744" t="s">
        <v>4</v>
      </c>
      <c r="N3744" t="s">
        <v>4</v>
      </c>
      <c r="O3744" t="s">
        <v>4</v>
      </c>
      <c r="P3744" t="s">
        <v>2545</v>
      </c>
      <c r="Q3744" t="s">
        <v>331</v>
      </c>
      <c r="R3744" t="s">
        <v>676</v>
      </c>
      <c r="S3744" t="s">
        <v>4</v>
      </c>
      <c r="T3744" s="5">
        <v>130</v>
      </c>
      <c r="U3744" t="s">
        <v>7</v>
      </c>
      <c r="V3744">
        <f t="shared" si="141"/>
        <v>0.26</v>
      </c>
      <c r="W3744">
        <f>VLOOKUP(A3744,LISTINO!D:N,10,FALSE)</f>
        <v>0.33</v>
      </c>
      <c r="X3744">
        <f t="shared" si="142"/>
        <v>165</v>
      </c>
      <c r="Y3744" s="17">
        <f>VLOOKUP(A3744,LISTINO!D:K,7,FALSE)</f>
        <v>44593</v>
      </c>
    </row>
    <row r="3745" spans="1:25" hidden="1" x14ac:dyDescent="0.25">
      <c r="A3745" t="s">
        <v>60</v>
      </c>
      <c r="B3745" t="s">
        <v>0</v>
      </c>
      <c r="C3745" t="s">
        <v>1</v>
      </c>
      <c r="D3745" t="s">
        <v>132</v>
      </c>
      <c r="E3745" t="s">
        <v>159</v>
      </c>
      <c r="F3745" t="s">
        <v>61</v>
      </c>
      <c r="G3745" t="s">
        <v>4</v>
      </c>
      <c r="H3745" s="2">
        <v>44657</v>
      </c>
      <c r="I3745" t="s">
        <v>5</v>
      </c>
      <c r="J3745" t="s">
        <v>5</v>
      </c>
      <c r="K3745" s="3">
        <v>500</v>
      </c>
      <c r="L3745" s="3">
        <v>500</v>
      </c>
      <c r="M3745" t="s">
        <v>4</v>
      </c>
      <c r="N3745" t="s">
        <v>4</v>
      </c>
      <c r="O3745" t="s">
        <v>4</v>
      </c>
      <c r="P3745" t="s">
        <v>2545</v>
      </c>
      <c r="Q3745" t="s">
        <v>330</v>
      </c>
      <c r="R3745" t="s">
        <v>676</v>
      </c>
      <c r="S3745" t="s">
        <v>4</v>
      </c>
      <c r="T3745" s="5">
        <v>130</v>
      </c>
      <c r="U3745" t="s">
        <v>7</v>
      </c>
      <c r="V3745">
        <f t="shared" si="141"/>
        <v>0.26</v>
      </c>
      <c r="W3745">
        <f>VLOOKUP(A3745,LISTINO!D:N,10,FALSE)</f>
        <v>0.33</v>
      </c>
      <c r="X3745">
        <f t="shared" si="142"/>
        <v>165</v>
      </c>
      <c r="Y3745" s="17">
        <f>VLOOKUP(A3745,LISTINO!D:K,7,FALSE)</f>
        <v>44593</v>
      </c>
    </row>
    <row r="3746" spans="1:25" hidden="1" x14ac:dyDescent="0.25">
      <c r="A3746" t="s">
        <v>64</v>
      </c>
      <c r="B3746" t="s">
        <v>0</v>
      </c>
      <c r="C3746" t="s">
        <v>1</v>
      </c>
      <c r="D3746" t="s">
        <v>132</v>
      </c>
      <c r="E3746" t="s">
        <v>159</v>
      </c>
      <c r="F3746" t="s">
        <v>65</v>
      </c>
      <c r="G3746" t="s">
        <v>4</v>
      </c>
      <c r="H3746" s="2">
        <v>44657</v>
      </c>
      <c r="I3746" t="s">
        <v>5</v>
      </c>
      <c r="J3746" t="s">
        <v>5</v>
      </c>
      <c r="K3746" s="3">
        <v>600</v>
      </c>
      <c r="L3746" s="3">
        <v>600</v>
      </c>
      <c r="M3746" t="s">
        <v>4</v>
      </c>
      <c r="N3746" t="s">
        <v>4</v>
      </c>
      <c r="O3746" t="s">
        <v>4</v>
      </c>
      <c r="P3746" t="s">
        <v>2544</v>
      </c>
      <c r="Q3746" t="s">
        <v>6</v>
      </c>
      <c r="R3746" t="s">
        <v>676</v>
      </c>
      <c r="S3746" t="s">
        <v>4</v>
      </c>
      <c r="T3746" s="5">
        <v>714</v>
      </c>
      <c r="U3746" t="s">
        <v>7</v>
      </c>
      <c r="V3746">
        <f t="shared" si="141"/>
        <v>1.19</v>
      </c>
      <c r="W3746">
        <f>VLOOKUP(A3746,LISTINO!D:N,10,FALSE)</f>
        <v>1.5</v>
      </c>
      <c r="X3746">
        <f t="shared" si="142"/>
        <v>900</v>
      </c>
      <c r="Y3746" s="17">
        <f>VLOOKUP(A3746,LISTINO!D:K,7,FALSE)</f>
        <v>44593</v>
      </c>
    </row>
    <row r="3747" spans="1:25" hidden="1" x14ac:dyDescent="0.25">
      <c r="A3747" t="s">
        <v>68</v>
      </c>
      <c r="B3747" t="s">
        <v>0</v>
      </c>
      <c r="C3747" t="s">
        <v>1</v>
      </c>
      <c r="D3747" t="s">
        <v>132</v>
      </c>
      <c r="E3747" t="s">
        <v>159</v>
      </c>
      <c r="F3747" t="s">
        <v>69</v>
      </c>
      <c r="G3747" t="s">
        <v>4</v>
      </c>
      <c r="H3747" s="2">
        <v>44657</v>
      </c>
      <c r="I3747" t="s">
        <v>5</v>
      </c>
      <c r="J3747" t="s">
        <v>5</v>
      </c>
      <c r="K3747" s="3">
        <v>1000</v>
      </c>
      <c r="L3747" s="3">
        <v>1000</v>
      </c>
      <c r="M3747" t="s">
        <v>4</v>
      </c>
      <c r="N3747" t="s">
        <v>4</v>
      </c>
      <c r="O3747" t="s">
        <v>4</v>
      </c>
      <c r="P3747" t="s">
        <v>2548</v>
      </c>
      <c r="Q3747" t="s">
        <v>13</v>
      </c>
      <c r="R3747" t="s">
        <v>777</v>
      </c>
      <c r="S3747" t="s">
        <v>4</v>
      </c>
      <c r="T3747" s="5">
        <v>2190</v>
      </c>
      <c r="U3747" t="s">
        <v>7</v>
      </c>
      <c r="V3747">
        <f t="shared" si="141"/>
        <v>2.19</v>
      </c>
      <c r="W3747">
        <f>VLOOKUP(A3747,LISTINO!D:N,10,FALSE)</f>
        <v>2.64</v>
      </c>
      <c r="X3747">
        <f t="shared" si="142"/>
        <v>2640</v>
      </c>
      <c r="Y3747" s="17">
        <f>VLOOKUP(A3747,LISTINO!D:K,7,FALSE)</f>
        <v>44593</v>
      </c>
    </row>
    <row r="3748" spans="1:25" hidden="1" x14ac:dyDescent="0.25">
      <c r="A3748" t="s">
        <v>68</v>
      </c>
      <c r="B3748" t="s">
        <v>0</v>
      </c>
      <c r="C3748" t="s">
        <v>1</v>
      </c>
      <c r="D3748" t="s">
        <v>132</v>
      </c>
      <c r="E3748" t="s">
        <v>159</v>
      </c>
      <c r="F3748" t="s">
        <v>69</v>
      </c>
      <c r="G3748" t="s">
        <v>4</v>
      </c>
      <c r="H3748" s="2">
        <v>44657</v>
      </c>
      <c r="I3748" t="s">
        <v>5</v>
      </c>
      <c r="J3748" t="s">
        <v>5</v>
      </c>
      <c r="K3748" s="3">
        <v>1000</v>
      </c>
      <c r="L3748" s="3">
        <v>1000</v>
      </c>
      <c r="M3748" t="s">
        <v>4</v>
      </c>
      <c r="N3748" t="s">
        <v>4</v>
      </c>
      <c r="O3748" t="s">
        <v>4</v>
      </c>
      <c r="P3748" t="s">
        <v>2548</v>
      </c>
      <c r="Q3748" t="s">
        <v>10</v>
      </c>
      <c r="R3748" t="s">
        <v>777</v>
      </c>
      <c r="S3748" t="s">
        <v>4</v>
      </c>
      <c r="T3748" s="5">
        <v>2190</v>
      </c>
      <c r="U3748" t="s">
        <v>7</v>
      </c>
      <c r="V3748">
        <f t="shared" si="141"/>
        <v>2.19</v>
      </c>
      <c r="W3748">
        <f>VLOOKUP(A3748,LISTINO!D:N,10,FALSE)</f>
        <v>2.64</v>
      </c>
      <c r="X3748">
        <f t="shared" si="142"/>
        <v>2640</v>
      </c>
      <c r="Y3748" s="17">
        <f>VLOOKUP(A3748,LISTINO!D:K,7,FALSE)</f>
        <v>44593</v>
      </c>
    </row>
    <row r="3749" spans="1:25" hidden="1" x14ac:dyDescent="0.25">
      <c r="A3749" t="s">
        <v>68</v>
      </c>
      <c r="B3749" t="s">
        <v>0</v>
      </c>
      <c r="C3749" t="s">
        <v>1</v>
      </c>
      <c r="D3749" t="s">
        <v>132</v>
      </c>
      <c r="E3749" t="s">
        <v>159</v>
      </c>
      <c r="F3749" t="s">
        <v>69</v>
      </c>
      <c r="G3749" t="s">
        <v>4</v>
      </c>
      <c r="H3749" s="2">
        <v>44657</v>
      </c>
      <c r="I3749" t="s">
        <v>5</v>
      </c>
      <c r="J3749" t="s">
        <v>5</v>
      </c>
      <c r="K3749" s="3">
        <v>980</v>
      </c>
      <c r="L3749" s="3">
        <v>980</v>
      </c>
      <c r="M3749" t="s">
        <v>4</v>
      </c>
      <c r="N3749" t="s">
        <v>4</v>
      </c>
      <c r="O3749" t="s">
        <v>4</v>
      </c>
      <c r="P3749" t="s">
        <v>2548</v>
      </c>
      <c r="Q3749" t="s">
        <v>21</v>
      </c>
      <c r="R3749" t="s">
        <v>777</v>
      </c>
      <c r="S3749" t="s">
        <v>4</v>
      </c>
      <c r="T3749" s="5">
        <v>2146.1999999999998</v>
      </c>
      <c r="U3749" t="s">
        <v>7</v>
      </c>
      <c r="V3749">
        <f t="shared" si="141"/>
        <v>2.19</v>
      </c>
      <c r="W3749">
        <f>VLOOKUP(A3749,LISTINO!D:N,10,FALSE)</f>
        <v>2.64</v>
      </c>
      <c r="X3749">
        <f t="shared" si="142"/>
        <v>2587.2000000000003</v>
      </c>
      <c r="Y3749" s="17">
        <f>VLOOKUP(A3749,LISTINO!D:K,7,FALSE)</f>
        <v>44593</v>
      </c>
    </row>
    <row r="3750" spans="1:25" hidden="1" x14ac:dyDescent="0.25">
      <c r="A3750" t="s">
        <v>68</v>
      </c>
      <c r="B3750" t="s">
        <v>0</v>
      </c>
      <c r="C3750" t="s">
        <v>1</v>
      </c>
      <c r="D3750" t="s">
        <v>132</v>
      </c>
      <c r="E3750" t="s">
        <v>159</v>
      </c>
      <c r="F3750" t="s">
        <v>69</v>
      </c>
      <c r="G3750" t="s">
        <v>4</v>
      </c>
      <c r="H3750" s="2">
        <v>44657</v>
      </c>
      <c r="I3750" t="s">
        <v>5</v>
      </c>
      <c r="J3750" t="s">
        <v>5</v>
      </c>
      <c r="K3750" s="3">
        <v>450</v>
      </c>
      <c r="L3750" s="3">
        <v>450</v>
      </c>
      <c r="M3750" t="s">
        <v>4</v>
      </c>
      <c r="N3750" t="s">
        <v>4</v>
      </c>
      <c r="O3750" t="s">
        <v>4</v>
      </c>
      <c r="P3750" t="s">
        <v>2548</v>
      </c>
      <c r="Q3750" t="s">
        <v>6</v>
      </c>
      <c r="R3750" t="s">
        <v>777</v>
      </c>
      <c r="S3750" t="s">
        <v>4</v>
      </c>
      <c r="T3750" s="5">
        <v>985.5</v>
      </c>
      <c r="U3750" t="s">
        <v>7</v>
      </c>
      <c r="V3750">
        <f t="shared" si="141"/>
        <v>2.19</v>
      </c>
      <c r="W3750">
        <f>VLOOKUP(A3750,LISTINO!D:N,10,FALSE)</f>
        <v>2.64</v>
      </c>
      <c r="X3750">
        <f t="shared" si="142"/>
        <v>1188</v>
      </c>
      <c r="Y3750" s="17">
        <f>VLOOKUP(A3750,LISTINO!D:K,7,FALSE)</f>
        <v>44593</v>
      </c>
    </row>
    <row r="3751" spans="1:25" hidden="1" x14ac:dyDescent="0.25">
      <c r="A3751" t="s">
        <v>68</v>
      </c>
      <c r="B3751" t="s">
        <v>0</v>
      </c>
      <c r="C3751" t="s">
        <v>1</v>
      </c>
      <c r="D3751" t="s">
        <v>132</v>
      </c>
      <c r="E3751" t="s">
        <v>159</v>
      </c>
      <c r="F3751" t="s">
        <v>69</v>
      </c>
      <c r="G3751" t="s">
        <v>4</v>
      </c>
      <c r="H3751" s="2">
        <v>44657</v>
      </c>
      <c r="I3751" t="s">
        <v>5</v>
      </c>
      <c r="J3751" t="s">
        <v>5</v>
      </c>
      <c r="K3751" s="3">
        <v>1000</v>
      </c>
      <c r="L3751" s="3">
        <v>1000</v>
      </c>
      <c r="M3751" t="s">
        <v>4</v>
      </c>
      <c r="N3751" t="s">
        <v>4</v>
      </c>
      <c r="O3751" t="s">
        <v>4</v>
      </c>
      <c r="P3751" t="s">
        <v>2549</v>
      </c>
      <c r="Q3751" t="s">
        <v>6</v>
      </c>
      <c r="R3751" t="s">
        <v>777</v>
      </c>
      <c r="S3751" t="s">
        <v>4</v>
      </c>
      <c r="T3751" s="5">
        <v>2190</v>
      </c>
      <c r="U3751" t="s">
        <v>7</v>
      </c>
      <c r="V3751">
        <f t="shared" si="141"/>
        <v>2.19</v>
      </c>
      <c r="W3751">
        <f>VLOOKUP(A3751,LISTINO!D:N,10,FALSE)</f>
        <v>2.64</v>
      </c>
      <c r="X3751">
        <f t="shared" si="142"/>
        <v>2640</v>
      </c>
      <c r="Y3751" s="17">
        <f>VLOOKUP(A3751,LISTINO!D:K,7,FALSE)</f>
        <v>44593</v>
      </c>
    </row>
    <row r="3752" spans="1:25" hidden="1" x14ac:dyDescent="0.25">
      <c r="A3752" t="s">
        <v>357</v>
      </c>
      <c r="B3752" t="s">
        <v>0</v>
      </c>
      <c r="C3752" t="s">
        <v>1</v>
      </c>
      <c r="D3752" t="s">
        <v>132</v>
      </c>
      <c r="E3752" t="s">
        <v>159</v>
      </c>
      <c r="F3752" t="s">
        <v>358</v>
      </c>
      <c r="G3752" t="s">
        <v>4</v>
      </c>
      <c r="H3752" s="2">
        <v>44657</v>
      </c>
      <c r="I3752" t="s">
        <v>5</v>
      </c>
      <c r="J3752" t="s">
        <v>5</v>
      </c>
      <c r="K3752" s="3">
        <v>875</v>
      </c>
      <c r="L3752" s="3">
        <v>875</v>
      </c>
      <c r="M3752" t="s">
        <v>4</v>
      </c>
      <c r="N3752" t="s">
        <v>4</v>
      </c>
      <c r="O3752" t="s">
        <v>4</v>
      </c>
      <c r="P3752" t="s">
        <v>2545</v>
      </c>
      <c r="Q3752" t="s">
        <v>296</v>
      </c>
      <c r="R3752" t="s">
        <v>676</v>
      </c>
      <c r="S3752" t="s">
        <v>4</v>
      </c>
      <c r="T3752" s="5">
        <v>735</v>
      </c>
      <c r="U3752" t="s">
        <v>7</v>
      </c>
      <c r="V3752">
        <f t="shared" si="141"/>
        <v>0.84</v>
      </c>
      <c r="W3752">
        <f>VLOOKUP(A3752,LISTINO!D:N,10,FALSE)</f>
        <v>1.06</v>
      </c>
      <c r="X3752">
        <f t="shared" si="142"/>
        <v>927.5</v>
      </c>
      <c r="Y3752" s="17">
        <f>VLOOKUP(A3752,LISTINO!D:K,7,FALSE)</f>
        <v>44593</v>
      </c>
    </row>
    <row r="3753" spans="1:25" x14ac:dyDescent="0.25">
      <c r="A3753" t="s">
        <v>172</v>
      </c>
      <c r="B3753" t="s">
        <v>0</v>
      </c>
      <c r="C3753" t="s">
        <v>1</v>
      </c>
      <c r="D3753" t="s">
        <v>132</v>
      </c>
      <c r="E3753" t="s">
        <v>159</v>
      </c>
      <c r="F3753" t="s">
        <v>173</v>
      </c>
      <c r="G3753" t="s">
        <v>4</v>
      </c>
      <c r="H3753" s="2">
        <v>44657</v>
      </c>
      <c r="I3753" t="s">
        <v>5</v>
      </c>
      <c r="J3753" t="s">
        <v>5</v>
      </c>
      <c r="K3753" s="3">
        <v>70</v>
      </c>
      <c r="L3753" s="3">
        <v>70</v>
      </c>
      <c r="M3753" t="s">
        <v>4</v>
      </c>
      <c r="N3753" t="s">
        <v>4</v>
      </c>
      <c r="O3753" t="s">
        <v>4</v>
      </c>
      <c r="P3753" t="s">
        <v>2544</v>
      </c>
      <c r="Q3753" t="s">
        <v>460</v>
      </c>
      <c r="R3753" t="s">
        <v>676</v>
      </c>
      <c r="S3753" t="s">
        <v>4</v>
      </c>
      <c r="T3753" s="5">
        <v>44.1</v>
      </c>
      <c r="U3753" t="s">
        <v>7</v>
      </c>
      <c r="V3753">
        <f t="shared" si="141"/>
        <v>0.63</v>
      </c>
      <c r="W3753">
        <f>VLOOKUP(A3753,LISTINO!D:N,10,FALSE)</f>
        <v>0.8</v>
      </c>
      <c r="X3753">
        <f t="shared" si="142"/>
        <v>56</v>
      </c>
      <c r="Y3753" s="17">
        <f>VLOOKUP(A3753,LISTINO!D:K,7,FALSE)</f>
        <v>44593</v>
      </c>
    </row>
    <row r="3754" spans="1:25" x14ac:dyDescent="0.25">
      <c r="A3754" t="s">
        <v>172</v>
      </c>
      <c r="B3754" t="s">
        <v>0</v>
      </c>
      <c r="C3754" t="s">
        <v>1</v>
      </c>
      <c r="D3754" t="s">
        <v>132</v>
      </c>
      <c r="E3754" t="s">
        <v>159</v>
      </c>
      <c r="F3754" t="s">
        <v>173</v>
      </c>
      <c r="G3754" t="s">
        <v>4</v>
      </c>
      <c r="H3754" s="2">
        <v>44657</v>
      </c>
      <c r="I3754" t="s">
        <v>5</v>
      </c>
      <c r="J3754" t="s">
        <v>5</v>
      </c>
      <c r="K3754" s="3">
        <v>70</v>
      </c>
      <c r="L3754" s="3">
        <v>70</v>
      </c>
      <c r="M3754" t="s">
        <v>4</v>
      </c>
      <c r="N3754" t="s">
        <v>4</v>
      </c>
      <c r="O3754" t="s">
        <v>4</v>
      </c>
      <c r="P3754" t="s">
        <v>2544</v>
      </c>
      <c r="Q3754" t="s">
        <v>470</v>
      </c>
      <c r="R3754" t="s">
        <v>676</v>
      </c>
      <c r="S3754" t="s">
        <v>4</v>
      </c>
      <c r="T3754" s="5">
        <v>44.1</v>
      </c>
      <c r="U3754" t="s">
        <v>7</v>
      </c>
      <c r="V3754">
        <f t="shared" ref="V3754:V3798" si="143" xml:space="preserve"> T3754/K3754</f>
        <v>0.63</v>
      </c>
      <c r="W3754">
        <f>VLOOKUP(A3754,LISTINO!D:N,10,FALSE)</f>
        <v>0.8</v>
      </c>
      <c r="X3754">
        <f t="shared" si="142"/>
        <v>56</v>
      </c>
      <c r="Y3754" s="17">
        <f>VLOOKUP(A3754,LISTINO!D:K,7,FALSE)</f>
        <v>44593</v>
      </c>
    </row>
    <row r="3755" spans="1:25" x14ac:dyDescent="0.25">
      <c r="A3755" t="s">
        <v>172</v>
      </c>
      <c r="B3755" t="s">
        <v>0</v>
      </c>
      <c r="C3755" t="s">
        <v>1</v>
      </c>
      <c r="D3755" t="s">
        <v>132</v>
      </c>
      <c r="E3755" t="s">
        <v>159</v>
      </c>
      <c r="F3755" t="s">
        <v>173</v>
      </c>
      <c r="G3755" t="s">
        <v>4</v>
      </c>
      <c r="H3755" s="2">
        <v>44657</v>
      </c>
      <c r="I3755" t="s">
        <v>5</v>
      </c>
      <c r="J3755" t="s">
        <v>5</v>
      </c>
      <c r="K3755" s="3">
        <v>70</v>
      </c>
      <c r="L3755" s="3">
        <v>70</v>
      </c>
      <c r="M3755" t="s">
        <v>4</v>
      </c>
      <c r="N3755" t="s">
        <v>4</v>
      </c>
      <c r="O3755" t="s">
        <v>4</v>
      </c>
      <c r="P3755" t="s">
        <v>2544</v>
      </c>
      <c r="Q3755" t="s">
        <v>473</v>
      </c>
      <c r="R3755" t="s">
        <v>676</v>
      </c>
      <c r="S3755" t="s">
        <v>4</v>
      </c>
      <c r="T3755" s="5">
        <v>44.1</v>
      </c>
      <c r="U3755" t="s">
        <v>7</v>
      </c>
      <c r="V3755">
        <f t="shared" si="143"/>
        <v>0.63</v>
      </c>
      <c r="W3755">
        <f>VLOOKUP(A3755,LISTINO!D:N,10,FALSE)</f>
        <v>0.8</v>
      </c>
      <c r="X3755">
        <f t="shared" si="142"/>
        <v>56</v>
      </c>
      <c r="Y3755" s="17">
        <f>VLOOKUP(A3755,LISTINO!D:K,7,FALSE)</f>
        <v>44593</v>
      </c>
    </row>
    <row r="3756" spans="1:25" x14ac:dyDescent="0.25">
      <c r="A3756" t="s">
        <v>172</v>
      </c>
      <c r="B3756" t="s">
        <v>0</v>
      </c>
      <c r="C3756" t="s">
        <v>1</v>
      </c>
      <c r="D3756" t="s">
        <v>132</v>
      </c>
      <c r="E3756" t="s">
        <v>159</v>
      </c>
      <c r="F3756" t="s">
        <v>173</v>
      </c>
      <c r="G3756" t="s">
        <v>4</v>
      </c>
      <c r="H3756" s="2">
        <v>44657</v>
      </c>
      <c r="I3756" t="s">
        <v>5</v>
      </c>
      <c r="J3756" t="s">
        <v>5</v>
      </c>
      <c r="K3756" s="3">
        <v>70</v>
      </c>
      <c r="L3756" s="3">
        <v>70</v>
      </c>
      <c r="M3756" t="s">
        <v>4</v>
      </c>
      <c r="N3756" t="s">
        <v>4</v>
      </c>
      <c r="O3756" t="s">
        <v>4</v>
      </c>
      <c r="P3756" t="s">
        <v>2544</v>
      </c>
      <c r="Q3756" t="s">
        <v>476</v>
      </c>
      <c r="R3756" t="s">
        <v>676</v>
      </c>
      <c r="S3756" t="s">
        <v>4</v>
      </c>
      <c r="T3756" s="5">
        <v>44.1</v>
      </c>
      <c r="U3756" t="s">
        <v>7</v>
      </c>
      <c r="V3756">
        <f t="shared" si="143"/>
        <v>0.63</v>
      </c>
      <c r="W3756">
        <f>VLOOKUP(A3756,LISTINO!D:N,10,FALSE)</f>
        <v>0.8</v>
      </c>
      <c r="X3756">
        <f t="shared" si="142"/>
        <v>56</v>
      </c>
      <c r="Y3756" s="17">
        <f>VLOOKUP(A3756,LISTINO!D:K,7,FALSE)</f>
        <v>44593</v>
      </c>
    </row>
    <row r="3757" spans="1:25" x14ac:dyDescent="0.25">
      <c r="A3757" t="s">
        <v>172</v>
      </c>
      <c r="B3757" t="s">
        <v>0</v>
      </c>
      <c r="C3757" t="s">
        <v>1</v>
      </c>
      <c r="D3757" t="s">
        <v>132</v>
      </c>
      <c r="E3757" t="s">
        <v>159</v>
      </c>
      <c r="F3757" t="s">
        <v>173</v>
      </c>
      <c r="G3757" t="s">
        <v>4</v>
      </c>
      <c r="H3757" s="2">
        <v>44657</v>
      </c>
      <c r="I3757" t="s">
        <v>5</v>
      </c>
      <c r="J3757" t="s">
        <v>5</v>
      </c>
      <c r="K3757" s="3">
        <v>70</v>
      </c>
      <c r="L3757" s="3">
        <v>70</v>
      </c>
      <c r="M3757" t="s">
        <v>4</v>
      </c>
      <c r="N3757" t="s">
        <v>4</v>
      </c>
      <c r="O3757" t="s">
        <v>4</v>
      </c>
      <c r="P3757" t="s">
        <v>2544</v>
      </c>
      <c r="Q3757" t="s">
        <v>503</v>
      </c>
      <c r="R3757" t="s">
        <v>676</v>
      </c>
      <c r="S3757" t="s">
        <v>4</v>
      </c>
      <c r="T3757" s="5">
        <v>44.1</v>
      </c>
      <c r="U3757" t="s">
        <v>7</v>
      </c>
      <c r="V3757">
        <f t="shared" si="143"/>
        <v>0.63</v>
      </c>
      <c r="W3757">
        <f>VLOOKUP(A3757,LISTINO!D:N,10,FALSE)</f>
        <v>0.8</v>
      </c>
      <c r="X3757">
        <f t="shared" si="142"/>
        <v>56</v>
      </c>
      <c r="Y3757" s="17">
        <f>VLOOKUP(A3757,LISTINO!D:K,7,FALSE)</f>
        <v>44593</v>
      </c>
    </row>
    <row r="3758" spans="1:25" x14ac:dyDescent="0.25">
      <c r="A3758" t="s">
        <v>172</v>
      </c>
      <c r="B3758" t="s">
        <v>0</v>
      </c>
      <c r="C3758" t="s">
        <v>1</v>
      </c>
      <c r="D3758" t="s">
        <v>132</v>
      </c>
      <c r="E3758" t="s">
        <v>159</v>
      </c>
      <c r="F3758" t="s">
        <v>173</v>
      </c>
      <c r="G3758" t="s">
        <v>4</v>
      </c>
      <c r="H3758" s="2">
        <v>44657</v>
      </c>
      <c r="I3758" t="s">
        <v>5</v>
      </c>
      <c r="J3758" t="s">
        <v>5</v>
      </c>
      <c r="K3758" s="3">
        <v>70</v>
      </c>
      <c r="L3758" s="3">
        <v>70</v>
      </c>
      <c r="M3758" t="s">
        <v>4</v>
      </c>
      <c r="N3758" t="s">
        <v>4</v>
      </c>
      <c r="O3758" t="s">
        <v>4</v>
      </c>
      <c r="P3758" t="s">
        <v>2544</v>
      </c>
      <c r="Q3758" t="s">
        <v>239</v>
      </c>
      <c r="R3758" t="s">
        <v>676</v>
      </c>
      <c r="S3758" t="s">
        <v>4</v>
      </c>
      <c r="T3758" s="5">
        <v>44.1</v>
      </c>
      <c r="U3758" t="s">
        <v>7</v>
      </c>
      <c r="V3758">
        <f t="shared" si="143"/>
        <v>0.63</v>
      </c>
      <c r="W3758">
        <f>VLOOKUP(A3758,LISTINO!D:N,10,FALSE)</f>
        <v>0.8</v>
      </c>
      <c r="X3758">
        <f t="shared" si="142"/>
        <v>56</v>
      </c>
      <c r="Y3758" s="17">
        <f>VLOOKUP(A3758,LISTINO!D:K,7,FALSE)</f>
        <v>44593</v>
      </c>
    </row>
    <row r="3759" spans="1:25" x14ac:dyDescent="0.25">
      <c r="A3759" t="s">
        <v>172</v>
      </c>
      <c r="B3759" t="s">
        <v>0</v>
      </c>
      <c r="C3759" t="s">
        <v>1</v>
      </c>
      <c r="D3759" t="s">
        <v>132</v>
      </c>
      <c r="E3759" t="s">
        <v>159</v>
      </c>
      <c r="F3759" t="s">
        <v>173</v>
      </c>
      <c r="G3759" t="s">
        <v>4</v>
      </c>
      <c r="H3759" s="2">
        <v>44657</v>
      </c>
      <c r="I3759" t="s">
        <v>5</v>
      </c>
      <c r="J3759" t="s">
        <v>5</v>
      </c>
      <c r="K3759" s="3">
        <v>1120</v>
      </c>
      <c r="L3759" s="3">
        <v>1120</v>
      </c>
      <c r="M3759" t="s">
        <v>4</v>
      </c>
      <c r="N3759" t="s">
        <v>4</v>
      </c>
      <c r="O3759" t="s">
        <v>4</v>
      </c>
      <c r="P3759" t="s">
        <v>2544</v>
      </c>
      <c r="Q3759" t="s">
        <v>451</v>
      </c>
      <c r="R3759" t="s">
        <v>676</v>
      </c>
      <c r="S3759" t="s">
        <v>4</v>
      </c>
      <c r="T3759" s="5">
        <v>705.6</v>
      </c>
      <c r="U3759" t="s">
        <v>7</v>
      </c>
      <c r="V3759">
        <f t="shared" si="143"/>
        <v>0.63</v>
      </c>
      <c r="W3759">
        <f>VLOOKUP(A3759,LISTINO!D:N,10,FALSE)</f>
        <v>0.8</v>
      </c>
      <c r="X3759">
        <f t="shared" si="142"/>
        <v>896</v>
      </c>
      <c r="Y3759" s="17">
        <f>VLOOKUP(A3759,LISTINO!D:K,7,FALSE)</f>
        <v>44593</v>
      </c>
    </row>
    <row r="3760" spans="1:25" x14ac:dyDescent="0.25">
      <c r="A3760" t="s">
        <v>172</v>
      </c>
      <c r="B3760" t="s">
        <v>0</v>
      </c>
      <c r="C3760" t="s">
        <v>1</v>
      </c>
      <c r="D3760" t="s">
        <v>132</v>
      </c>
      <c r="E3760" t="s">
        <v>159</v>
      </c>
      <c r="F3760" t="s">
        <v>173</v>
      </c>
      <c r="G3760" t="s">
        <v>4</v>
      </c>
      <c r="H3760" s="2">
        <v>44657</v>
      </c>
      <c r="I3760" t="s">
        <v>5</v>
      </c>
      <c r="J3760" t="s">
        <v>5</v>
      </c>
      <c r="K3760" s="3">
        <v>70</v>
      </c>
      <c r="L3760" s="3">
        <v>70</v>
      </c>
      <c r="M3760" t="s">
        <v>4</v>
      </c>
      <c r="N3760" t="s">
        <v>4</v>
      </c>
      <c r="O3760" t="s">
        <v>4</v>
      </c>
      <c r="P3760" t="s">
        <v>2544</v>
      </c>
      <c r="Q3760" t="s">
        <v>242</v>
      </c>
      <c r="R3760" t="s">
        <v>676</v>
      </c>
      <c r="S3760" t="s">
        <v>4</v>
      </c>
      <c r="T3760" s="5">
        <v>44.1</v>
      </c>
      <c r="U3760" t="s">
        <v>7</v>
      </c>
      <c r="V3760">
        <f t="shared" si="143"/>
        <v>0.63</v>
      </c>
      <c r="W3760">
        <f>VLOOKUP(A3760,LISTINO!D:N,10,FALSE)</f>
        <v>0.8</v>
      </c>
      <c r="X3760">
        <f t="shared" si="142"/>
        <v>56</v>
      </c>
      <c r="Y3760" s="17">
        <f>VLOOKUP(A3760,LISTINO!D:K,7,FALSE)</f>
        <v>44593</v>
      </c>
    </row>
    <row r="3761" spans="1:25" x14ac:dyDescent="0.25">
      <c r="A3761" t="s">
        <v>373</v>
      </c>
      <c r="B3761" t="s">
        <v>0</v>
      </c>
      <c r="C3761" t="s">
        <v>1</v>
      </c>
      <c r="D3761" t="s">
        <v>132</v>
      </c>
      <c r="E3761" t="s">
        <v>159</v>
      </c>
      <c r="F3761" t="s">
        <v>374</v>
      </c>
      <c r="G3761" t="s">
        <v>4</v>
      </c>
      <c r="H3761" s="2">
        <v>44657</v>
      </c>
      <c r="I3761" t="s">
        <v>5</v>
      </c>
      <c r="J3761" t="s">
        <v>5</v>
      </c>
      <c r="K3761" s="3">
        <v>75</v>
      </c>
      <c r="L3761" s="3">
        <v>75</v>
      </c>
      <c r="M3761" t="s">
        <v>4</v>
      </c>
      <c r="N3761" t="s">
        <v>4</v>
      </c>
      <c r="O3761" t="s">
        <v>4</v>
      </c>
      <c r="P3761" t="s">
        <v>2544</v>
      </c>
      <c r="Q3761" t="s">
        <v>295</v>
      </c>
      <c r="R3761" t="s">
        <v>676</v>
      </c>
      <c r="S3761" t="s">
        <v>4</v>
      </c>
      <c r="T3761" s="5">
        <v>97.5</v>
      </c>
      <c r="U3761" t="s">
        <v>7</v>
      </c>
      <c r="V3761">
        <f t="shared" si="143"/>
        <v>1.3</v>
      </c>
      <c r="W3761">
        <f>VLOOKUP(A3761,LISTINO!D:N,10,FALSE)</f>
        <v>1.64</v>
      </c>
      <c r="X3761">
        <f t="shared" si="142"/>
        <v>122.99999999999999</v>
      </c>
      <c r="Y3761" s="17">
        <f>VLOOKUP(A3761,LISTINO!D:K,7,FALSE)</f>
        <v>44593</v>
      </c>
    </row>
    <row r="3762" spans="1:25" x14ac:dyDescent="0.25">
      <c r="A3762" t="s">
        <v>84</v>
      </c>
      <c r="B3762" t="s">
        <v>0</v>
      </c>
      <c r="C3762" t="s">
        <v>1</v>
      </c>
      <c r="D3762" t="s">
        <v>132</v>
      </c>
      <c r="E3762" t="s">
        <v>159</v>
      </c>
      <c r="F3762" t="s">
        <v>85</v>
      </c>
      <c r="G3762" t="s">
        <v>4</v>
      </c>
      <c r="H3762" s="2">
        <v>44657</v>
      </c>
      <c r="I3762" t="s">
        <v>5</v>
      </c>
      <c r="J3762" t="s">
        <v>5</v>
      </c>
      <c r="K3762" s="3">
        <v>120</v>
      </c>
      <c r="L3762" s="3">
        <v>120</v>
      </c>
      <c r="M3762" t="s">
        <v>4</v>
      </c>
      <c r="N3762" t="s">
        <v>4</v>
      </c>
      <c r="O3762" t="s">
        <v>4</v>
      </c>
      <c r="P3762" t="s">
        <v>2545</v>
      </c>
      <c r="Q3762" t="s">
        <v>348</v>
      </c>
      <c r="R3762" t="s">
        <v>676</v>
      </c>
      <c r="S3762" t="s">
        <v>4</v>
      </c>
      <c r="T3762" s="5">
        <v>158.4</v>
      </c>
      <c r="U3762" t="s">
        <v>7</v>
      </c>
      <c r="V3762">
        <f t="shared" si="143"/>
        <v>1.32</v>
      </c>
      <c r="W3762">
        <f>VLOOKUP(A3762,LISTINO!D:N,10,FALSE)</f>
        <v>1.67</v>
      </c>
      <c r="X3762">
        <f t="shared" si="142"/>
        <v>200.39999999999998</v>
      </c>
      <c r="Y3762" s="17">
        <f>VLOOKUP(A3762,LISTINO!D:K,7,FALSE)</f>
        <v>44593</v>
      </c>
    </row>
    <row r="3763" spans="1:25" x14ac:dyDescent="0.25">
      <c r="A3763" t="s">
        <v>381</v>
      </c>
      <c r="B3763" t="s">
        <v>0</v>
      </c>
      <c r="C3763" t="s">
        <v>0</v>
      </c>
      <c r="D3763" t="s">
        <v>132</v>
      </c>
      <c r="E3763" t="s">
        <v>159</v>
      </c>
      <c r="F3763" t="s">
        <v>382</v>
      </c>
      <c r="G3763" t="s">
        <v>4</v>
      </c>
      <c r="H3763" s="2">
        <v>44657</v>
      </c>
      <c r="I3763" t="s">
        <v>5</v>
      </c>
      <c r="J3763" t="s">
        <v>5</v>
      </c>
      <c r="K3763" s="3">
        <v>10</v>
      </c>
      <c r="L3763" s="3">
        <v>10</v>
      </c>
      <c r="M3763" t="s">
        <v>4</v>
      </c>
      <c r="N3763" t="s">
        <v>4</v>
      </c>
      <c r="O3763" t="s">
        <v>4</v>
      </c>
      <c r="P3763" t="s">
        <v>2544</v>
      </c>
      <c r="Q3763" t="s">
        <v>285</v>
      </c>
      <c r="R3763" t="s">
        <v>676</v>
      </c>
      <c r="S3763" t="s">
        <v>4</v>
      </c>
      <c r="T3763" s="5">
        <v>39.799999999999997</v>
      </c>
      <c r="U3763" t="s">
        <v>7</v>
      </c>
      <c r="V3763">
        <f t="shared" si="143"/>
        <v>3.9799999999999995</v>
      </c>
      <c r="W3763">
        <f>VLOOKUP(A3763,LISTINO!D:N,10,FALSE)</f>
        <v>4.58</v>
      </c>
      <c r="X3763">
        <f t="shared" si="142"/>
        <v>45.8</v>
      </c>
      <c r="Y3763" s="17">
        <f>VLOOKUP(A3763,LISTINO!D:K,7,FALSE)</f>
        <v>44593</v>
      </c>
    </row>
    <row r="3764" spans="1:25" x14ac:dyDescent="0.25">
      <c r="A3764" t="s">
        <v>2153</v>
      </c>
      <c r="B3764" t="s">
        <v>0</v>
      </c>
      <c r="C3764" t="s">
        <v>0</v>
      </c>
      <c r="D3764" t="s">
        <v>132</v>
      </c>
      <c r="E3764" t="s">
        <v>159</v>
      </c>
      <c r="F3764" t="s">
        <v>2154</v>
      </c>
      <c r="G3764" t="s">
        <v>4</v>
      </c>
      <c r="H3764" s="2">
        <v>44657</v>
      </c>
      <c r="I3764" t="s">
        <v>5</v>
      </c>
      <c r="J3764" t="s">
        <v>5</v>
      </c>
      <c r="K3764" s="3">
        <v>20</v>
      </c>
      <c r="L3764" s="3">
        <v>20</v>
      </c>
      <c r="M3764" t="s">
        <v>4</v>
      </c>
      <c r="N3764" t="s">
        <v>4</v>
      </c>
      <c r="O3764" t="s">
        <v>4</v>
      </c>
      <c r="P3764" t="s">
        <v>2545</v>
      </c>
      <c r="Q3764" t="s">
        <v>13</v>
      </c>
      <c r="R3764" t="s">
        <v>676</v>
      </c>
      <c r="S3764" t="s">
        <v>4</v>
      </c>
      <c r="T3764" s="5">
        <v>0</v>
      </c>
      <c r="U3764" t="s">
        <v>7</v>
      </c>
      <c r="V3764">
        <f t="shared" si="143"/>
        <v>0</v>
      </c>
      <c r="W3764">
        <f>VLOOKUP(A3764,LISTINO!D:N,10,FALSE)</f>
        <v>8.5500000000000007</v>
      </c>
      <c r="X3764">
        <f t="shared" si="142"/>
        <v>171</v>
      </c>
      <c r="Y3764" s="17">
        <f>VLOOKUP(A3764,LISTINO!D:K,7,FALSE)</f>
        <v>44593</v>
      </c>
    </row>
    <row r="3765" spans="1:25" hidden="1" x14ac:dyDescent="0.25">
      <c r="A3765" t="s">
        <v>392</v>
      </c>
      <c r="B3765" t="s">
        <v>0</v>
      </c>
      <c r="C3765" t="s">
        <v>1</v>
      </c>
      <c r="D3765" t="s">
        <v>132</v>
      </c>
      <c r="E3765" t="s">
        <v>159</v>
      </c>
      <c r="F3765" t="s">
        <v>393</v>
      </c>
      <c r="G3765" t="s">
        <v>4</v>
      </c>
      <c r="H3765" s="2">
        <v>44657</v>
      </c>
      <c r="I3765" t="s">
        <v>5</v>
      </c>
      <c r="J3765" t="s">
        <v>5</v>
      </c>
      <c r="K3765" s="3">
        <v>506</v>
      </c>
      <c r="L3765" s="3">
        <v>506</v>
      </c>
      <c r="M3765" t="s">
        <v>4</v>
      </c>
      <c r="N3765" t="s">
        <v>4</v>
      </c>
      <c r="O3765" t="s">
        <v>4</v>
      </c>
      <c r="P3765" t="s">
        <v>2545</v>
      </c>
      <c r="Q3765" t="s">
        <v>295</v>
      </c>
      <c r="R3765" t="s">
        <v>676</v>
      </c>
      <c r="S3765" t="s">
        <v>4</v>
      </c>
      <c r="T3765" s="5">
        <v>81.47</v>
      </c>
      <c r="U3765" t="s">
        <v>7</v>
      </c>
      <c r="V3765">
        <f t="shared" si="143"/>
        <v>0.16100790513833993</v>
      </c>
      <c r="W3765">
        <f>VLOOKUP(A3765,LISTINO!D:N,10,FALSE)</f>
        <v>0.2</v>
      </c>
      <c r="X3765">
        <f t="shared" si="142"/>
        <v>101.2</v>
      </c>
      <c r="Y3765" s="17">
        <f>VLOOKUP(A3765,LISTINO!D:K,7,FALSE)</f>
        <v>44593</v>
      </c>
    </row>
    <row r="3766" spans="1:25" x14ac:dyDescent="0.25">
      <c r="A3766" t="s">
        <v>90</v>
      </c>
      <c r="B3766" t="s">
        <v>0</v>
      </c>
      <c r="C3766" t="s">
        <v>1</v>
      </c>
      <c r="D3766" t="s">
        <v>132</v>
      </c>
      <c r="E3766" t="s">
        <v>159</v>
      </c>
      <c r="F3766" t="s">
        <v>91</v>
      </c>
      <c r="G3766" t="s">
        <v>4</v>
      </c>
      <c r="H3766" s="2">
        <v>44657</v>
      </c>
      <c r="I3766" t="s">
        <v>5</v>
      </c>
      <c r="J3766" t="s">
        <v>5</v>
      </c>
      <c r="K3766" s="3">
        <v>6300</v>
      </c>
      <c r="L3766" s="3">
        <v>6300</v>
      </c>
      <c r="M3766" t="s">
        <v>4</v>
      </c>
      <c r="N3766" t="s">
        <v>4</v>
      </c>
      <c r="O3766" t="s">
        <v>4</v>
      </c>
      <c r="P3766" t="s">
        <v>2546</v>
      </c>
      <c r="Q3766" t="s">
        <v>242</v>
      </c>
      <c r="R3766" t="s">
        <v>676</v>
      </c>
      <c r="S3766" t="s">
        <v>4</v>
      </c>
      <c r="T3766" s="5">
        <v>3276</v>
      </c>
      <c r="U3766" t="s">
        <v>7</v>
      </c>
      <c r="V3766">
        <f t="shared" si="143"/>
        <v>0.52</v>
      </c>
      <c r="W3766">
        <f>VLOOKUP(A3766,LISTINO!D:N,10,FALSE)</f>
        <v>0.65</v>
      </c>
      <c r="X3766">
        <f t="shared" si="142"/>
        <v>4095</v>
      </c>
      <c r="Y3766" s="17">
        <f>VLOOKUP(A3766,LISTINO!D:K,7,FALSE)</f>
        <v>44593</v>
      </c>
    </row>
    <row r="3767" spans="1:25" x14ac:dyDescent="0.25">
      <c r="A3767" t="s">
        <v>94</v>
      </c>
      <c r="B3767" t="s">
        <v>0</v>
      </c>
      <c r="C3767" t="s">
        <v>1</v>
      </c>
      <c r="D3767" t="s">
        <v>132</v>
      </c>
      <c r="E3767" t="s">
        <v>159</v>
      </c>
      <c r="F3767" t="s">
        <v>95</v>
      </c>
      <c r="G3767" t="s">
        <v>4</v>
      </c>
      <c r="H3767" s="2">
        <v>44657</v>
      </c>
      <c r="I3767" t="s">
        <v>5</v>
      </c>
      <c r="J3767" t="s">
        <v>5</v>
      </c>
      <c r="K3767" s="3">
        <v>70</v>
      </c>
      <c r="L3767" s="3">
        <v>70</v>
      </c>
      <c r="M3767" t="s">
        <v>4</v>
      </c>
      <c r="N3767" t="s">
        <v>4</v>
      </c>
      <c r="O3767" t="s">
        <v>4</v>
      </c>
      <c r="P3767" t="s">
        <v>2546</v>
      </c>
      <c r="Q3767" t="s">
        <v>239</v>
      </c>
      <c r="R3767" t="s">
        <v>676</v>
      </c>
      <c r="S3767" t="s">
        <v>4</v>
      </c>
      <c r="T3767" s="5">
        <v>95.2</v>
      </c>
      <c r="U3767" t="s">
        <v>7</v>
      </c>
      <c r="V3767">
        <f t="shared" si="143"/>
        <v>1.36</v>
      </c>
      <c r="W3767">
        <f>VLOOKUP(A3767,LISTINO!D:N,10,FALSE)</f>
        <v>1.39</v>
      </c>
      <c r="X3767">
        <f t="shared" si="142"/>
        <v>97.3</v>
      </c>
      <c r="Y3767" s="17">
        <f>VLOOKUP(A3767,LISTINO!D:K,7,FALSE)</f>
        <v>45474</v>
      </c>
    </row>
    <row r="3768" spans="1:25" x14ac:dyDescent="0.25">
      <c r="A3768" t="s">
        <v>94</v>
      </c>
      <c r="B3768" t="s">
        <v>0</v>
      </c>
      <c r="C3768" t="s">
        <v>1</v>
      </c>
      <c r="D3768" t="s">
        <v>132</v>
      </c>
      <c r="E3768" t="s">
        <v>159</v>
      </c>
      <c r="F3768" t="s">
        <v>95</v>
      </c>
      <c r="G3768" t="s">
        <v>4</v>
      </c>
      <c r="H3768" s="2">
        <v>44657</v>
      </c>
      <c r="I3768" t="s">
        <v>5</v>
      </c>
      <c r="J3768" t="s">
        <v>5</v>
      </c>
      <c r="K3768" s="3">
        <v>70</v>
      </c>
      <c r="L3768" s="3">
        <v>70</v>
      </c>
      <c r="M3768" t="s">
        <v>4</v>
      </c>
      <c r="N3768" t="s">
        <v>4</v>
      </c>
      <c r="O3768" t="s">
        <v>4</v>
      </c>
      <c r="P3768" t="s">
        <v>2546</v>
      </c>
      <c r="Q3768" t="s">
        <v>503</v>
      </c>
      <c r="R3768" t="s">
        <v>676</v>
      </c>
      <c r="S3768" t="s">
        <v>4</v>
      </c>
      <c r="T3768" s="5">
        <v>95.2</v>
      </c>
      <c r="U3768" t="s">
        <v>7</v>
      </c>
      <c r="V3768">
        <f t="shared" si="143"/>
        <v>1.36</v>
      </c>
      <c r="W3768">
        <f>VLOOKUP(A3768,LISTINO!D:N,10,FALSE)</f>
        <v>1.39</v>
      </c>
      <c r="X3768">
        <f t="shared" si="142"/>
        <v>97.3</v>
      </c>
      <c r="Y3768" s="17">
        <f>VLOOKUP(A3768,LISTINO!D:K,7,FALSE)</f>
        <v>45474</v>
      </c>
    </row>
    <row r="3769" spans="1:25" x14ac:dyDescent="0.25">
      <c r="A3769" t="s">
        <v>94</v>
      </c>
      <c r="B3769" t="s">
        <v>0</v>
      </c>
      <c r="C3769" t="s">
        <v>1</v>
      </c>
      <c r="D3769" t="s">
        <v>132</v>
      </c>
      <c r="E3769" t="s">
        <v>159</v>
      </c>
      <c r="F3769" t="s">
        <v>95</v>
      </c>
      <c r="G3769" t="s">
        <v>4</v>
      </c>
      <c r="H3769" s="2">
        <v>44657</v>
      </c>
      <c r="I3769" t="s">
        <v>5</v>
      </c>
      <c r="J3769" t="s">
        <v>5</v>
      </c>
      <c r="K3769" s="3">
        <v>70</v>
      </c>
      <c r="L3769" s="3">
        <v>70</v>
      </c>
      <c r="M3769" t="s">
        <v>4</v>
      </c>
      <c r="N3769" t="s">
        <v>4</v>
      </c>
      <c r="O3769" t="s">
        <v>4</v>
      </c>
      <c r="P3769" t="s">
        <v>2546</v>
      </c>
      <c r="Q3769" t="s">
        <v>476</v>
      </c>
      <c r="R3769" t="s">
        <v>676</v>
      </c>
      <c r="S3769" t="s">
        <v>4</v>
      </c>
      <c r="T3769" s="5">
        <v>95.2</v>
      </c>
      <c r="U3769" t="s">
        <v>7</v>
      </c>
      <c r="V3769">
        <f t="shared" si="143"/>
        <v>1.36</v>
      </c>
      <c r="W3769">
        <f>VLOOKUP(A3769,LISTINO!D:N,10,FALSE)</f>
        <v>1.39</v>
      </c>
      <c r="X3769">
        <f t="shared" si="142"/>
        <v>97.3</v>
      </c>
      <c r="Y3769" s="17">
        <f>VLOOKUP(A3769,LISTINO!D:K,7,FALSE)</f>
        <v>45474</v>
      </c>
    </row>
    <row r="3770" spans="1:25" x14ac:dyDescent="0.25">
      <c r="A3770" t="s">
        <v>94</v>
      </c>
      <c r="B3770" t="s">
        <v>0</v>
      </c>
      <c r="C3770" t="s">
        <v>1</v>
      </c>
      <c r="D3770" t="s">
        <v>132</v>
      </c>
      <c r="E3770" t="s">
        <v>159</v>
      </c>
      <c r="F3770" t="s">
        <v>95</v>
      </c>
      <c r="G3770" t="s">
        <v>4</v>
      </c>
      <c r="H3770" s="2">
        <v>44657</v>
      </c>
      <c r="I3770" t="s">
        <v>5</v>
      </c>
      <c r="J3770" t="s">
        <v>5</v>
      </c>
      <c r="K3770" s="3">
        <v>70</v>
      </c>
      <c r="L3770" s="3">
        <v>70</v>
      </c>
      <c r="M3770" t="s">
        <v>4</v>
      </c>
      <c r="N3770" t="s">
        <v>4</v>
      </c>
      <c r="O3770" t="s">
        <v>4</v>
      </c>
      <c r="P3770" t="s">
        <v>2546</v>
      </c>
      <c r="Q3770" t="s">
        <v>473</v>
      </c>
      <c r="R3770" t="s">
        <v>676</v>
      </c>
      <c r="S3770" t="s">
        <v>4</v>
      </c>
      <c r="T3770" s="5">
        <v>95.2</v>
      </c>
      <c r="U3770" t="s">
        <v>7</v>
      </c>
      <c r="V3770">
        <f t="shared" si="143"/>
        <v>1.36</v>
      </c>
      <c r="W3770">
        <f>VLOOKUP(A3770,LISTINO!D:N,10,FALSE)</f>
        <v>1.39</v>
      </c>
      <c r="X3770">
        <f t="shared" si="142"/>
        <v>97.3</v>
      </c>
      <c r="Y3770" s="17">
        <f>VLOOKUP(A3770,LISTINO!D:K,7,FALSE)</f>
        <v>45474</v>
      </c>
    </row>
    <row r="3771" spans="1:25" x14ac:dyDescent="0.25">
      <c r="A3771" t="s">
        <v>94</v>
      </c>
      <c r="B3771" t="s">
        <v>0</v>
      </c>
      <c r="C3771" t="s">
        <v>1</v>
      </c>
      <c r="D3771" t="s">
        <v>132</v>
      </c>
      <c r="E3771" t="s">
        <v>159</v>
      </c>
      <c r="F3771" t="s">
        <v>95</v>
      </c>
      <c r="G3771" t="s">
        <v>4</v>
      </c>
      <c r="H3771" s="2">
        <v>44657</v>
      </c>
      <c r="I3771" t="s">
        <v>5</v>
      </c>
      <c r="J3771" t="s">
        <v>5</v>
      </c>
      <c r="K3771" s="3">
        <v>70</v>
      </c>
      <c r="L3771" s="3">
        <v>70</v>
      </c>
      <c r="M3771" t="s">
        <v>4</v>
      </c>
      <c r="N3771" t="s">
        <v>4</v>
      </c>
      <c r="O3771" t="s">
        <v>4</v>
      </c>
      <c r="P3771" t="s">
        <v>2546</v>
      </c>
      <c r="Q3771" t="s">
        <v>470</v>
      </c>
      <c r="R3771" t="s">
        <v>676</v>
      </c>
      <c r="S3771" t="s">
        <v>4</v>
      </c>
      <c r="T3771" s="5">
        <v>95.2</v>
      </c>
      <c r="U3771" t="s">
        <v>7</v>
      </c>
      <c r="V3771">
        <f t="shared" si="143"/>
        <v>1.36</v>
      </c>
      <c r="W3771">
        <f>VLOOKUP(A3771,LISTINO!D:N,10,FALSE)</f>
        <v>1.39</v>
      </c>
      <c r="X3771">
        <f t="shared" si="142"/>
        <v>97.3</v>
      </c>
      <c r="Y3771" s="17">
        <f>VLOOKUP(A3771,LISTINO!D:K,7,FALSE)</f>
        <v>45474</v>
      </c>
    </row>
    <row r="3772" spans="1:25" x14ac:dyDescent="0.25">
      <c r="A3772" t="s">
        <v>94</v>
      </c>
      <c r="B3772" t="s">
        <v>0</v>
      </c>
      <c r="C3772" t="s">
        <v>1</v>
      </c>
      <c r="D3772" t="s">
        <v>132</v>
      </c>
      <c r="E3772" t="s">
        <v>159</v>
      </c>
      <c r="F3772" t="s">
        <v>95</v>
      </c>
      <c r="G3772" t="s">
        <v>4</v>
      </c>
      <c r="H3772" s="2">
        <v>44657</v>
      </c>
      <c r="I3772" t="s">
        <v>5</v>
      </c>
      <c r="J3772" t="s">
        <v>5</v>
      </c>
      <c r="K3772" s="3">
        <v>70</v>
      </c>
      <c r="L3772" s="3">
        <v>70</v>
      </c>
      <c r="M3772" t="s">
        <v>4</v>
      </c>
      <c r="N3772" t="s">
        <v>4</v>
      </c>
      <c r="O3772" t="s">
        <v>4</v>
      </c>
      <c r="P3772" t="s">
        <v>2546</v>
      </c>
      <c r="Q3772" t="s">
        <v>460</v>
      </c>
      <c r="R3772" t="s">
        <v>676</v>
      </c>
      <c r="S3772" t="s">
        <v>4</v>
      </c>
      <c r="T3772" s="5">
        <v>95.2</v>
      </c>
      <c r="U3772" t="s">
        <v>7</v>
      </c>
      <c r="V3772">
        <f t="shared" si="143"/>
        <v>1.36</v>
      </c>
      <c r="W3772">
        <f>VLOOKUP(A3772,LISTINO!D:N,10,FALSE)</f>
        <v>1.39</v>
      </c>
      <c r="X3772">
        <f t="shared" si="142"/>
        <v>97.3</v>
      </c>
      <c r="Y3772" s="17">
        <f>VLOOKUP(A3772,LISTINO!D:K,7,FALSE)</f>
        <v>45474</v>
      </c>
    </row>
    <row r="3773" spans="1:25" x14ac:dyDescent="0.25">
      <c r="A3773" t="s">
        <v>94</v>
      </c>
      <c r="B3773" t="s">
        <v>0</v>
      </c>
      <c r="C3773" t="s">
        <v>1</v>
      </c>
      <c r="D3773" t="s">
        <v>132</v>
      </c>
      <c r="E3773" t="s">
        <v>159</v>
      </c>
      <c r="F3773" t="s">
        <v>95</v>
      </c>
      <c r="G3773" t="s">
        <v>4</v>
      </c>
      <c r="H3773" s="2">
        <v>44657</v>
      </c>
      <c r="I3773" t="s">
        <v>5</v>
      </c>
      <c r="J3773" t="s">
        <v>5</v>
      </c>
      <c r="K3773" s="3">
        <v>70</v>
      </c>
      <c r="L3773" s="3">
        <v>70</v>
      </c>
      <c r="M3773" t="s">
        <v>4</v>
      </c>
      <c r="N3773" t="s">
        <v>4</v>
      </c>
      <c r="O3773" t="s">
        <v>4</v>
      </c>
      <c r="P3773" t="s">
        <v>2546</v>
      </c>
      <c r="Q3773" t="s">
        <v>451</v>
      </c>
      <c r="R3773" t="s">
        <v>676</v>
      </c>
      <c r="S3773" t="s">
        <v>4</v>
      </c>
      <c r="T3773" s="5">
        <v>95.2</v>
      </c>
      <c r="U3773" t="s">
        <v>7</v>
      </c>
      <c r="V3773">
        <f t="shared" si="143"/>
        <v>1.36</v>
      </c>
      <c r="W3773">
        <f>VLOOKUP(A3773,LISTINO!D:N,10,FALSE)</f>
        <v>1.39</v>
      </c>
      <c r="X3773">
        <f t="shared" si="142"/>
        <v>97.3</v>
      </c>
      <c r="Y3773" s="17">
        <f>VLOOKUP(A3773,LISTINO!D:K,7,FALSE)</f>
        <v>45474</v>
      </c>
    </row>
    <row r="3774" spans="1:25" x14ac:dyDescent="0.25">
      <c r="A3774" t="s">
        <v>94</v>
      </c>
      <c r="B3774" t="s">
        <v>0</v>
      </c>
      <c r="C3774" t="s">
        <v>1</v>
      </c>
      <c r="D3774" t="s">
        <v>132</v>
      </c>
      <c r="E3774" t="s">
        <v>159</v>
      </c>
      <c r="F3774" t="s">
        <v>95</v>
      </c>
      <c r="G3774" t="s">
        <v>4</v>
      </c>
      <c r="H3774" s="2">
        <v>44657</v>
      </c>
      <c r="I3774" t="s">
        <v>5</v>
      </c>
      <c r="J3774" t="s">
        <v>5</v>
      </c>
      <c r="K3774" s="3">
        <v>280</v>
      </c>
      <c r="L3774" s="3">
        <v>280</v>
      </c>
      <c r="M3774" t="s">
        <v>4</v>
      </c>
      <c r="N3774" t="s">
        <v>4</v>
      </c>
      <c r="O3774" t="s">
        <v>4</v>
      </c>
      <c r="P3774" t="s">
        <v>2546</v>
      </c>
      <c r="Q3774" t="s">
        <v>448</v>
      </c>
      <c r="R3774" t="s">
        <v>676</v>
      </c>
      <c r="S3774" t="s">
        <v>4</v>
      </c>
      <c r="T3774" s="5">
        <v>380.8</v>
      </c>
      <c r="U3774" t="s">
        <v>7</v>
      </c>
      <c r="V3774">
        <f t="shared" si="143"/>
        <v>1.36</v>
      </c>
      <c r="W3774">
        <f>VLOOKUP(A3774,LISTINO!D:N,10,FALSE)</f>
        <v>1.39</v>
      </c>
      <c r="X3774">
        <f t="shared" si="142"/>
        <v>389.2</v>
      </c>
      <c r="Y3774" s="17">
        <f>VLOOKUP(A3774,LISTINO!D:K,7,FALSE)</f>
        <v>45474</v>
      </c>
    </row>
    <row r="3775" spans="1:25" x14ac:dyDescent="0.25">
      <c r="A3775" t="s">
        <v>94</v>
      </c>
      <c r="B3775" t="s">
        <v>0</v>
      </c>
      <c r="C3775" t="s">
        <v>1</v>
      </c>
      <c r="D3775" t="s">
        <v>132</v>
      </c>
      <c r="E3775" t="s">
        <v>159</v>
      </c>
      <c r="F3775" t="s">
        <v>95</v>
      </c>
      <c r="G3775" t="s">
        <v>4</v>
      </c>
      <c r="H3775" s="2">
        <v>44657</v>
      </c>
      <c r="I3775" t="s">
        <v>5</v>
      </c>
      <c r="J3775" t="s">
        <v>5</v>
      </c>
      <c r="K3775" s="3">
        <v>280</v>
      </c>
      <c r="L3775" s="3">
        <v>280</v>
      </c>
      <c r="M3775" t="s">
        <v>4</v>
      </c>
      <c r="N3775" t="s">
        <v>4</v>
      </c>
      <c r="O3775" t="s">
        <v>4</v>
      </c>
      <c r="P3775" t="s">
        <v>2546</v>
      </c>
      <c r="Q3775" t="s">
        <v>445</v>
      </c>
      <c r="R3775" t="s">
        <v>676</v>
      </c>
      <c r="S3775" t="s">
        <v>4</v>
      </c>
      <c r="T3775" s="5">
        <v>380.8</v>
      </c>
      <c r="U3775" t="s">
        <v>7</v>
      </c>
      <c r="V3775">
        <f t="shared" si="143"/>
        <v>1.36</v>
      </c>
      <c r="W3775">
        <f>VLOOKUP(A3775,LISTINO!D:N,10,FALSE)</f>
        <v>1.39</v>
      </c>
      <c r="X3775">
        <f t="shared" si="142"/>
        <v>389.2</v>
      </c>
      <c r="Y3775" s="17">
        <f>VLOOKUP(A3775,LISTINO!D:K,7,FALSE)</f>
        <v>45474</v>
      </c>
    </row>
    <row r="3776" spans="1:25" x14ac:dyDescent="0.25">
      <c r="A3776" t="s">
        <v>94</v>
      </c>
      <c r="B3776" t="s">
        <v>0</v>
      </c>
      <c r="C3776" t="s">
        <v>1</v>
      </c>
      <c r="D3776" t="s">
        <v>132</v>
      </c>
      <c r="E3776" t="s">
        <v>159</v>
      </c>
      <c r="F3776" t="s">
        <v>95</v>
      </c>
      <c r="G3776" t="s">
        <v>4</v>
      </c>
      <c r="H3776" s="2">
        <v>44657</v>
      </c>
      <c r="I3776" t="s">
        <v>5</v>
      </c>
      <c r="J3776" t="s">
        <v>5</v>
      </c>
      <c r="K3776" s="3">
        <v>280</v>
      </c>
      <c r="L3776" s="3">
        <v>280</v>
      </c>
      <c r="M3776" t="s">
        <v>4</v>
      </c>
      <c r="N3776" t="s">
        <v>4</v>
      </c>
      <c r="O3776" t="s">
        <v>4</v>
      </c>
      <c r="P3776" t="s">
        <v>2546</v>
      </c>
      <c r="Q3776" t="s">
        <v>433</v>
      </c>
      <c r="R3776" t="s">
        <v>676</v>
      </c>
      <c r="S3776" t="s">
        <v>4</v>
      </c>
      <c r="T3776" s="5">
        <v>380.8</v>
      </c>
      <c r="U3776" t="s">
        <v>7</v>
      </c>
      <c r="V3776">
        <f t="shared" si="143"/>
        <v>1.36</v>
      </c>
      <c r="W3776">
        <f>VLOOKUP(A3776,LISTINO!D:N,10,FALSE)</f>
        <v>1.39</v>
      </c>
      <c r="X3776">
        <f t="shared" si="142"/>
        <v>389.2</v>
      </c>
      <c r="Y3776" s="17">
        <f>VLOOKUP(A3776,LISTINO!D:K,7,FALSE)</f>
        <v>45474</v>
      </c>
    </row>
    <row r="3777" spans="1:25" x14ac:dyDescent="0.25">
      <c r="A3777" t="s">
        <v>94</v>
      </c>
      <c r="B3777" t="s">
        <v>0</v>
      </c>
      <c r="C3777" t="s">
        <v>1</v>
      </c>
      <c r="D3777" t="s">
        <v>132</v>
      </c>
      <c r="E3777" t="s">
        <v>159</v>
      </c>
      <c r="F3777" t="s">
        <v>95</v>
      </c>
      <c r="G3777" t="s">
        <v>4</v>
      </c>
      <c r="H3777" s="2">
        <v>44657</v>
      </c>
      <c r="I3777" t="s">
        <v>5</v>
      </c>
      <c r="J3777" t="s">
        <v>5</v>
      </c>
      <c r="K3777" s="3">
        <v>280</v>
      </c>
      <c r="L3777" s="3">
        <v>280</v>
      </c>
      <c r="M3777" t="s">
        <v>4</v>
      </c>
      <c r="N3777" t="s">
        <v>4</v>
      </c>
      <c r="O3777" t="s">
        <v>4</v>
      </c>
      <c r="P3777" t="s">
        <v>2546</v>
      </c>
      <c r="Q3777" t="s">
        <v>391</v>
      </c>
      <c r="R3777" t="s">
        <v>676</v>
      </c>
      <c r="S3777" t="s">
        <v>4</v>
      </c>
      <c r="T3777" s="5">
        <v>380.8</v>
      </c>
      <c r="U3777" t="s">
        <v>7</v>
      </c>
      <c r="V3777">
        <f t="shared" si="143"/>
        <v>1.36</v>
      </c>
      <c r="W3777">
        <f>VLOOKUP(A3777,LISTINO!D:N,10,FALSE)</f>
        <v>1.39</v>
      </c>
      <c r="X3777">
        <f t="shared" si="142"/>
        <v>389.2</v>
      </c>
      <c r="Y3777" s="17">
        <f>VLOOKUP(A3777,LISTINO!D:K,7,FALSE)</f>
        <v>45474</v>
      </c>
    </row>
    <row r="3778" spans="1:25" x14ac:dyDescent="0.25">
      <c r="A3778" t="s">
        <v>100</v>
      </c>
      <c r="B3778" t="s">
        <v>0</v>
      </c>
      <c r="C3778" t="s">
        <v>1</v>
      </c>
      <c r="D3778" t="s">
        <v>132</v>
      </c>
      <c r="E3778" t="s">
        <v>159</v>
      </c>
      <c r="F3778" t="s">
        <v>101</v>
      </c>
      <c r="G3778" t="s">
        <v>4</v>
      </c>
      <c r="H3778" s="2">
        <v>44657</v>
      </c>
      <c r="I3778" t="s">
        <v>5</v>
      </c>
      <c r="J3778" t="s">
        <v>5</v>
      </c>
      <c r="K3778" s="3">
        <v>1710</v>
      </c>
      <c r="L3778" s="3">
        <v>1710</v>
      </c>
      <c r="M3778" t="s">
        <v>4</v>
      </c>
      <c r="N3778" t="s">
        <v>4</v>
      </c>
      <c r="O3778" t="s">
        <v>4</v>
      </c>
      <c r="P3778" t="s">
        <v>2544</v>
      </c>
      <c r="Q3778" t="s">
        <v>249</v>
      </c>
      <c r="R3778" t="s">
        <v>676</v>
      </c>
      <c r="S3778" t="s">
        <v>4</v>
      </c>
      <c r="T3778" s="5">
        <v>1518.48</v>
      </c>
      <c r="U3778" t="s">
        <v>7</v>
      </c>
      <c r="V3778">
        <f t="shared" si="143"/>
        <v>0.88800000000000001</v>
      </c>
      <c r="W3778">
        <f>VLOOKUP(A3778,LISTINO!D:N,10,FALSE)</f>
        <v>1.1200000000000001</v>
      </c>
      <c r="X3778">
        <f t="shared" si="142"/>
        <v>1915.2000000000003</v>
      </c>
      <c r="Y3778" s="17">
        <f>VLOOKUP(A3778,LISTINO!D:K,7,FALSE)</f>
        <v>44593</v>
      </c>
    </row>
    <row r="3779" spans="1:25" x14ac:dyDescent="0.25">
      <c r="A3779" t="s">
        <v>104</v>
      </c>
      <c r="B3779" t="s">
        <v>0</v>
      </c>
      <c r="C3779" t="s">
        <v>1</v>
      </c>
      <c r="D3779" t="s">
        <v>132</v>
      </c>
      <c r="E3779" t="s">
        <v>159</v>
      </c>
      <c r="F3779" t="s">
        <v>105</v>
      </c>
      <c r="G3779" t="s">
        <v>4</v>
      </c>
      <c r="H3779" s="2">
        <v>44657</v>
      </c>
      <c r="I3779" t="s">
        <v>5</v>
      </c>
      <c r="J3779" t="s">
        <v>5</v>
      </c>
      <c r="K3779" s="3">
        <v>50</v>
      </c>
      <c r="L3779" s="3">
        <v>50</v>
      </c>
      <c r="M3779" t="s">
        <v>4</v>
      </c>
      <c r="N3779" t="s">
        <v>4</v>
      </c>
      <c r="O3779" t="s">
        <v>4</v>
      </c>
      <c r="P3779" t="s">
        <v>2545</v>
      </c>
      <c r="Q3779" t="s">
        <v>325</v>
      </c>
      <c r="R3779" t="s">
        <v>676</v>
      </c>
      <c r="S3779" t="s">
        <v>4</v>
      </c>
      <c r="T3779" s="5">
        <v>106.5</v>
      </c>
      <c r="U3779" t="s">
        <v>7</v>
      </c>
      <c r="V3779">
        <f t="shared" si="143"/>
        <v>2.13</v>
      </c>
      <c r="W3779">
        <f>VLOOKUP(A3779,LISTINO!D:N,10,FALSE)</f>
        <v>2.69</v>
      </c>
      <c r="X3779">
        <f t="shared" ref="X3779:X3842" si="144">W3779*K3779</f>
        <v>134.5</v>
      </c>
      <c r="Y3779" s="17">
        <f>VLOOKUP(A3779,LISTINO!D:K,7,FALSE)</f>
        <v>44593</v>
      </c>
    </row>
    <row r="3780" spans="1:25" x14ac:dyDescent="0.25">
      <c r="A3780" t="s">
        <v>461</v>
      </c>
      <c r="B3780" t="s">
        <v>0</v>
      </c>
      <c r="C3780" t="s">
        <v>1</v>
      </c>
      <c r="D3780" t="s">
        <v>132</v>
      </c>
      <c r="E3780" t="s">
        <v>159</v>
      </c>
      <c r="F3780" t="s">
        <v>462</v>
      </c>
      <c r="G3780" t="s">
        <v>4</v>
      </c>
      <c r="H3780" s="2">
        <v>44657</v>
      </c>
      <c r="I3780" t="s">
        <v>5</v>
      </c>
      <c r="J3780" t="s">
        <v>5</v>
      </c>
      <c r="K3780" s="3">
        <v>60</v>
      </c>
      <c r="L3780" s="3">
        <v>60</v>
      </c>
      <c r="M3780" t="s">
        <v>4</v>
      </c>
      <c r="N3780" t="s">
        <v>4</v>
      </c>
      <c r="O3780" t="s">
        <v>4</v>
      </c>
      <c r="P3780" t="s">
        <v>2545</v>
      </c>
      <c r="Q3780" t="s">
        <v>273</v>
      </c>
      <c r="R3780" t="s">
        <v>676</v>
      </c>
      <c r="S3780" t="s">
        <v>4</v>
      </c>
      <c r="T3780" s="5">
        <v>50.4</v>
      </c>
      <c r="U3780" t="s">
        <v>7</v>
      </c>
      <c r="V3780">
        <f t="shared" si="143"/>
        <v>0.84</v>
      </c>
      <c r="W3780">
        <f>VLOOKUP(A3780,LISTINO!D:N,10,FALSE)</f>
        <v>1</v>
      </c>
      <c r="X3780">
        <f t="shared" si="144"/>
        <v>60</v>
      </c>
      <c r="Y3780" s="17">
        <f>VLOOKUP(A3780,LISTINO!D:K,7,FALSE)</f>
        <v>45474</v>
      </c>
    </row>
    <row r="3781" spans="1:25" x14ac:dyDescent="0.25">
      <c r="A3781" t="s">
        <v>461</v>
      </c>
      <c r="B3781" t="s">
        <v>0</v>
      </c>
      <c r="C3781" t="s">
        <v>1</v>
      </c>
      <c r="D3781" t="s">
        <v>132</v>
      </c>
      <c r="E3781" t="s">
        <v>159</v>
      </c>
      <c r="F3781" t="s">
        <v>462</v>
      </c>
      <c r="G3781" t="s">
        <v>4</v>
      </c>
      <c r="H3781" s="2">
        <v>44657</v>
      </c>
      <c r="I3781" t="s">
        <v>5</v>
      </c>
      <c r="J3781" t="s">
        <v>5</v>
      </c>
      <c r="K3781" s="3">
        <v>60</v>
      </c>
      <c r="L3781" s="3">
        <v>60</v>
      </c>
      <c r="M3781" t="s">
        <v>4</v>
      </c>
      <c r="N3781" t="s">
        <v>4</v>
      </c>
      <c r="O3781" t="s">
        <v>4</v>
      </c>
      <c r="P3781" t="s">
        <v>2545</v>
      </c>
      <c r="Q3781" t="s">
        <v>285</v>
      </c>
      <c r="R3781" t="s">
        <v>676</v>
      </c>
      <c r="S3781" t="s">
        <v>4</v>
      </c>
      <c r="T3781" s="5">
        <v>50.4</v>
      </c>
      <c r="U3781" t="s">
        <v>7</v>
      </c>
      <c r="V3781">
        <f t="shared" si="143"/>
        <v>0.84</v>
      </c>
      <c r="W3781">
        <f>VLOOKUP(A3781,LISTINO!D:N,10,FALSE)</f>
        <v>1</v>
      </c>
      <c r="X3781">
        <f t="shared" si="144"/>
        <v>60</v>
      </c>
      <c r="Y3781" s="17">
        <f>VLOOKUP(A3781,LISTINO!D:K,7,FALSE)</f>
        <v>45474</v>
      </c>
    </row>
    <row r="3782" spans="1:25" x14ac:dyDescent="0.25">
      <c r="A3782" t="s">
        <v>114</v>
      </c>
      <c r="B3782" t="s">
        <v>0</v>
      </c>
      <c r="C3782" t="s">
        <v>1</v>
      </c>
      <c r="D3782" t="s">
        <v>132</v>
      </c>
      <c r="E3782" t="s">
        <v>159</v>
      </c>
      <c r="F3782" t="s">
        <v>115</v>
      </c>
      <c r="G3782" t="s">
        <v>4</v>
      </c>
      <c r="H3782" s="2">
        <v>44657</v>
      </c>
      <c r="I3782" t="s">
        <v>5</v>
      </c>
      <c r="J3782" t="s">
        <v>5</v>
      </c>
      <c r="K3782" s="3">
        <v>390</v>
      </c>
      <c r="L3782" s="3">
        <v>390</v>
      </c>
      <c r="M3782" t="s">
        <v>4</v>
      </c>
      <c r="N3782" t="s">
        <v>4</v>
      </c>
      <c r="O3782" t="s">
        <v>4</v>
      </c>
      <c r="P3782" t="s">
        <v>2544</v>
      </c>
      <c r="Q3782" t="s">
        <v>339</v>
      </c>
      <c r="R3782" t="s">
        <v>676</v>
      </c>
      <c r="S3782" t="s">
        <v>4</v>
      </c>
      <c r="T3782" s="5">
        <v>464.1</v>
      </c>
      <c r="U3782" t="s">
        <v>7</v>
      </c>
      <c r="V3782">
        <f t="shared" si="143"/>
        <v>1.1900000000000002</v>
      </c>
      <c r="W3782">
        <f>VLOOKUP(A3782,LISTINO!D:N,10,FALSE)</f>
        <v>0.73</v>
      </c>
      <c r="X3782">
        <f t="shared" si="144"/>
        <v>284.7</v>
      </c>
      <c r="Y3782" s="17">
        <f>VLOOKUP(A3782,LISTINO!D:K,7,FALSE)</f>
        <v>44593</v>
      </c>
    </row>
    <row r="3783" spans="1:25" x14ac:dyDescent="0.25">
      <c r="A3783" t="s">
        <v>114</v>
      </c>
      <c r="B3783" t="s">
        <v>0</v>
      </c>
      <c r="C3783" t="s">
        <v>1</v>
      </c>
      <c r="D3783" t="s">
        <v>132</v>
      </c>
      <c r="E3783" t="s">
        <v>159</v>
      </c>
      <c r="F3783" t="s">
        <v>115</v>
      </c>
      <c r="G3783" t="s">
        <v>4</v>
      </c>
      <c r="H3783" s="2">
        <v>44657</v>
      </c>
      <c r="I3783" t="s">
        <v>5</v>
      </c>
      <c r="J3783" t="s">
        <v>5</v>
      </c>
      <c r="K3783" s="3">
        <v>115</v>
      </c>
      <c r="L3783" s="3">
        <v>115</v>
      </c>
      <c r="M3783" t="s">
        <v>4</v>
      </c>
      <c r="N3783" t="s">
        <v>4</v>
      </c>
      <c r="O3783" t="s">
        <v>4</v>
      </c>
      <c r="P3783" t="s">
        <v>2544</v>
      </c>
      <c r="Q3783" t="s">
        <v>308</v>
      </c>
      <c r="R3783" t="s">
        <v>676</v>
      </c>
      <c r="S3783" t="s">
        <v>4</v>
      </c>
      <c r="T3783" s="5">
        <v>136.85</v>
      </c>
      <c r="U3783" t="s">
        <v>7</v>
      </c>
      <c r="V3783">
        <f t="shared" si="143"/>
        <v>1.19</v>
      </c>
      <c r="W3783">
        <f>VLOOKUP(A3783,LISTINO!D:N,10,FALSE)</f>
        <v>0.73</v>
      </c>
      <c r="X3783">
        <f t="shared" si="144"/>
        <v>83.95</v>
      </c>
      <c r="Y3783" s="17">
        <f>VLOOKUP(A3783,LISTINO!D:K,7,FALSE)</f>
        <v>44593</v>
      </c>
    </row>
    <row r="3784" spans="1:25" x14ac:dyDescent="0.25">
      <c r="A3784" t="s">
        <v>116</v>
      </c>
      <c r="B3784" t="s">
        <v>0</v>
      </c>
      <c r="C3784" t="s">
        <v>1</v>
      </c>
      <c r="D3784" t="s">
        <v>132</v>
      </c>
      <c r="E3784" t="s">
        <v>159</v>
      </c>
      <c r="F3784" t="s">
        <v>117</v>
      </c>
      <c r="G3784" t="s">
        <v>4</v>
      </c>
      <c r="H3784" s="2">
        <v>44657</v>
      </c>
      <c r="I3784" t="s">
        <v>5</v>
      </c>
      <c r="J3784" t="s">
        <v>5</v>
      </c>
      <c r="K3784" s="3">
        <v>50</v>
      </c>
      <c r="L3784" s="3">
        <v>50</v>
      </c>
      <c r="M3784" t="s">
        <v>4</v>
      </c>
      <c r="N3784" t="s">
        <v>4</v>
      </c>
      <c r="O3784" t="s">
        <v>4</v>
      </c>
      <c r="P3784" t="s">
        <v>2544</v>
      </c>
      <c r="Q3784" t="s">
        <v>299</v>
      </c>
      <c r="R3784" t="s">
        <v>676</v>
      </c>
      <c r="S3784" t="s">
        <v>4</v>
      </c>
      <c r="T3784" s="5">
        <v>46</v>
      </c>
      <c r="U3784" t="s">
        <v>7</v>
      </c>
      <c r="V3784">
        <f t="shared" si="143"/>
        <v>0.92</v>
      </c>
      <c r="W3784">
        <f>VLOOKUP(A3784,LISTINO!D:N,10,FALSE)</f>
        <v>1.17</v>
      </c>
      <c r="X3784">
        <f t="shared" si="144"/>
        <v>58.5</v>
      </c>
      <c r="Y3784" s="17">
        <f>VLOOKUP(A3784,LISTINO!D:K,7,FALSE)</f>
        <v>44593</v>
      </c>
    </row>
    <row r="3785" spans="1:25" x14ac:dyDescent="0.25">
      <c r="A3785" t="s">
        <v>481</v>
      </c>
      <c r="B3785" t="s">
        <v>0</v>
      </c>
      <c r="C3785" t="s">
        <v>1</v>
      </c>
      <c r="D3785" t="s">
        <v>132</v>
      </c>
      <c r="E3785" t="s">
        <v>159</v>
      </c>
      <c r="F3785" t="s">
        <v>482</v>
      </c>
      <c r="G3785" t="s">
        <v>4</v>
      </c>
      <c r="H3785" s="2">
        <v>44657</v>
      </c>
      <c r="I3785" t="s">
        <v>5</v>
      </c>
      <c r="J3785" t="s">
        <v>5</v>
      </c>
      <c r="K3785" s="3">
        <v>50</v>
      </c>
      <c r="L3785" s="3">
        <v>50</v>
      </c>
      <c r="M3785" t="s">
        <v>4</v>
      </c>
      <c r="N3785" t="s">
        <v>4</v>
      </c>
      <c r="O3785" t="s">
        <v>4</v>
      </c>
      <c r="P3785" t="s">
        <v>2544</v>
      </c>
      <c r="Q3785" t="s">
        <v>331</v>
      </c>
      <c r="R3785" t="s">
        <v>676</v>
      </c>
      <c r="S3785" t="s">
        <v>4</v>
      </c>
      <c r="T3785" s="5">
        <v>53</v>
      </c>
      <c r="U3785" t="s">
        <v>7</v>
      </c>
      <c r="V3785">
        <f t="shared" si="143"/>
        <v>1.06</v>
      </c>
      <c r="W3785">
        <f>VLOOKUP(A3785,LISTINO!D:N,10,FALSE)</f>
        <v>1.34</v>
      </c>
      <c r="X3785">
        <f t="shared" si="144"/>
        <v>67</v>
      </c>
      <c r="Y3785" s="17">
        <f>VLOOKUP(A3785,LISTINO!D:K,7,FALSE)</f>
        <v>44593</v>
      </c>
    </row>
    <row r="3786" spans="1:25" x14ac:dyDescent="0.25">
      <c r="A3786" t="s">
        <v>481</v>
      </c>
      <c r="B3786" t="s">
        <v>0</v>
      </c>
      <c r="C3786" t="s">
        <v>1</v>
      </c>
      <c r="D3786" t="s">
        <v>132</v>
      </c>
      <c r="E3786" t="s">
        <v>159</v>
      </c>
      <c r="F3786" t="s">
        <v>482</v>
      </c>
      <c r="G3786" t="s">
        <v>4</v>
      </c>
      <c r="H3786" s="2">
        <v>44657</v>
      </c>
      <c r="I3786" t="s">
        <v>5</v>
      </c>
      <c r="J3786" t="s">
        <v>5</v>
      </c>
      <c r="K3786" s="3">
        <v>50</v>
      </c>
      <c r="L3786" s="3">
        <v>50</v>
      </c>
      <c r="M3786" t="s">
        <v>4</v>
      </c>
      <c r="N3786" t="s">
        <v>4</v>
      </c>
      <c r="O3786" t="s">
        <v>4</v>
      </c>
      <c r="P3786" t="s">
        <v>2544</v>
      </c>
      <c r="Q3786" t="s">
        <v>330</v>
      </c>
      <c r="R3786" t="s">
        <v>676</v>
      </c>
      <c r="S3786" t="s">
        <v>4</v>
      </c>
      <c r="T3786" s="5">
        <v>53</v>
      </c>
      <c r="U3786" t="s">
        <v>7</v>
      </c>
      <c r="V3786">
        <f t="shared" si="143"/>
        <v>1.06</v>
      </c>
      <c r="W3786">
        <f>VLOOKUP(A3786,LISTINO!D:N,10,FALSE)</f>
        <v>1.34</v>
      </c>
      <c r="X3786">
        <f t="shared" si="144"/>
        <v>67</v>
      </c>
      <c r="Y3786" s="17">
        <f>VLOOKUP(A3786,LISTINO!D:K,7,FALSE)</f>
        <v>44593</v>
      </c>
    </row>
    <row r="3787" spans="1:25" x14ac:dyDescent="0.25">
      <c r="A3787" t="s">
        <v>481</v>
      </c>
      <c r="B3787" t="s">
        <v>0</v>
      </c>
      <c r="C3787" t="s">
        <v>1</v>
      </c>
      <c r="D3787" t="s">
        <v>132</v>
      </c>
      <c r="E3787" t="s">
        <v>159</v>
      </c>
      <c r="F3787" t="s">
        <v>482</v>
      </c>
      <c r="G3787" t="s">
        <v>4</v>
      </c>
      <c r="H3787" s="2">
        <v>44657</v>
      </c>
      <c r="I3787" t="s">
        <v>5</v>
      </c>
      <c r="J3787" t="s">
        <v>5</v>
      </c>
      <c r="K3787" s="3">
        <v>50</v>
      </c>
      <c r="L3787" s="3">
        <v>50</v>
      </c>
      <c r="M3787" t="s">
        <v>4</v>
      </c>
      <c r="N3787" t="s">
        <v>4</v>
      </c>
      <c r="O3787" t="s">
        <v>4</v>
      </c>
      <c r="P3787" t="s">
        <v>2544</v>
      </c>
      <c r="Q3787" t="s">
        <v>327</v>
      </c>
      <c r="R3787" t="s">
        <v>676</v>
      </c>
      <c r="S3787" t="s">
        <v>4</v>
      </c>
      <c r="T3787" s="5">
        <v>53</v>
      </c>
      <c r="U3787" t="s">
        <v>7</v>
      </c>
      <c r="V3787">
        <f t="shared" si="143"/>
        <v>1.06</v>
      </c>
      <c r="W3787">
        <f>VLOOKUP(A3787,LISTINO!D:N,10,FALSE)</f>
        <v>1.34</v>
      </c>
      <c r="X3787">
        <f t="shared" si="144"/>
        <v>67</v>
      </c>
      <c r="Y3787" s="17">
        <f>VLOOKUP(A3787,LISTINO!D:K,7,FALSE)</f>
        <v>44593</v>
      </c>
    </row>
    <row r="3788" spans="1:25" x14ac:dyDescent="0.25">
      <c r="A3788" t="s">
        <v>481</v>
      </c>
      <c r="B3788" t="s">
        <v>0</v>
      </c>
      <c r="C3788" t="s">
        <v>1</v>
      </c>
      <c r="D3788" t="s">
        <v>132</v>
      </c>
      <c r="E3788" t="s">
        <v>159</v>
      </c>
      <c r="F3788" t="s">
        <v>482</v>
      </c>
      <c r="G3788" t="s">
        <v>4</v>
      </c>
      <c r="H3788" s="2">
        <v>44657</v>
      </c>
      <c r="I3788" t="s">
        <v>5</v>
      </c>
      <c r="J3788" t="s">
        <v>5</v>
      </c>
      <c r="K3788" s="3">
        <v>50</v>
      </c>
      <c r="L3788" s="3">
        <v>50</v>
      </c>
      <c r="M3788" t="s">
        <v>4</v>
      </c>
      <c r="N3788" t="s">
        <v>4</v>
      </c>
      <c r="O3788" t="s">
        <v>4</v>
      </c>
      <c r="P3788" t="s">
        <v>2544</v>
      </c>
      <c r="Q3788" t="s">
        <v>326</v>
      </c>
      <c r="R3788" t="s">
        <v>676</v>
      </c>
      <c r="S3788" t="s">
        <v>4</v>
      </c>
      <c r="T3788" s="5">
        <v>53</v>
      </c>
      <c r="U3788" t="s">
        <v>7</v>
      </c>
      <c r="V3788">
        <f t="shared" si="143"/>
        <v>1.06</v>
      </c>
      <c r="W3788">
        <f>VLOOKUP(A3788,LISTINO!D:N,10,FALSE)</f>
        <v>1.34</v>
      </c>
      <c r="X3788">
        <f t="shared" si="144"/>
        <v>67</v>
      </c>
      <c r="Y3788" s="17">
        <f>VLOOKUP(A3788,LISTINO!D:K,7,FALSE)</f>
        <v>44593</v>
      </c>
    </row>
    <row r="3789" spans="1:25" x14ac:dyDescent="0.25">
      <c r="A3789" t="s">
        <v>481</v>
      </c>
      <c r="B3789" t="s">
        <v>0</v>
      </c>
      <c r="C3789" t="s">
        <v>1</v>
      </c>
      <c r="D3789" t="s">
        <v>132</v>
      </c>
      <c r="E3789" t="s">
        <v>159</v>
      </c>
      <c r="F3789" t="s">
        <v>482</v>
      </c>
      <c r="G3789" t="s">
        <v>4</v>
      </c>
      <c r="H3789" s="2">
        <v>44657</v>
      </c>
      <c r="I3789" t="s">
        <v>5</v>
      </c>
      <c r="J3789" t="s">
        <v>5</v>
      </c>
      <c r="K3789" s="3">
        <v>100</v>
      </c>
      <c r="L3789" s="3">
        <v>100</v>
      </c>
      <c r="M3789" t="s">
        <v>4</v>
      </c>
      <c r="N3789" t="s">
        <v>4</v>
      </c>
      <c r="O3789" t="s">
        <v>4</v>
      </c>
      <c r="P3789" t="s">
        <v>2544</v>
      </c>
      <c r="Q3789" t="s">
        <v>322</v>
      </c>
      <c r="R3789" t="s">
        <v>676</v>
      </c>
      <c r="S3789" t="s">
        <v>4</v>
      </c>
      <c r="T3789" s="5">
        <v>106</v>
      </c>
      <c r="U3789" t="s">
        <v>7</v>
      </c>
      <c r="V3789">
        <f t="shared" si="143"/>
        <v>1.06</v>
      </c>
      <c r="W3789">
        <f>VLOOKUP(A3789,LISTINO!D:N,10,FALSE)</f>
        <v>1.34</v>
      </c>
      <c r="X3789">
        <f t="shared" si="144"/>
        <v>134</v>
      </c>
      <c r="Y3789" s="17">
        <f>VLOOKUP(A3789,LISTINO!D:K,7,FALSE)</f>
        <v>44593</v>
      </c>
    </row>
    <row r="3790" spans="1:25" x14ac:dyDescent="0.25">
      <c r="A3790" t="s">
        <v>481</v>
      </c>
      <c r="B3790" t="s">
        <v>0</v>
      </c>
      <c r="C3790" t="s">
        <v>1</v>
      </c>
      <c r="D3790" t="s">
        <v>132</v>
      </c>
      <c r="E3790" t="s">
        <v>159</v>
      </c>
      <c r="F3790" t="s">
        <v>482</v>
      </c>
      <c r="G3790" t="s">
        <v>4</v>
      </c>
      <c r="H3790" s="2">
        <v>44657</v>
      </c>
      <c r="I3790" t="s">
        <v>5</v>
      </c>
      <c r="J3790" t="s">
        <v>5</v>
      </c>
      <c r="K3790" s="3">
        <v>100</v>
      </c>
      <c r="L3790" s="3">
        <v>100</v>
      </c>
      <c r="M3790" t="s">
        <v>4</v>
      </c>
      <c r="N3790" t="s">
        <v>4</v>
      </c>
      <c r="O3790" t="s">
        <v>4</v>
      </c>
      <c r="P3790" t="s">
        <v>2544</v>
      </c>
      <c r="Q3790" t="s">
        <v>311</v>
      </c>
      <c r="R3790" t="s">
        <v>676</v>
      </c>
      <c r="S3790" t="s">
        <v>4</v>
      </c>
      <c r="T3790" s="5">
        <v>106</v>
      </c>
      <c r="U3790" t="s">
        <v>7</v>
      </c>
      <c r="V3790">
        <f t="shared" si="143"/>
        <v>1.06</v>
      </c>
      <c r="W3790">
        <f>VLOOKUP(A3790,LISTINO!D:N,10,FALSE)</f>
        <v>1.34</v>
      </c>
      <c r="X3790">
        <f t="shared" si="144"/>
        <v>134</v>
      </c>
      <c r="Y3790" s="17">
        <f>VLOOKUP(A3790,LISTINO!D:K,7,FALSE)</f>
        <v>44593</v>
      </c>
    </row>
    <row r="3791" spans="1:25" x14ac:dyDescent="0.25">
      <c r="A3791" t="s">
        <v>481</v>
      </c>
      <c r="B3791" t="s">
        <v>0</v>
      </c>
      <c r="C3791" t="s">
        <v>1</v>
      </c>
      <c r="D3791" t="s">
        <v>132</v>
      </c>
      <c r="E3791" t="s">
        <v>159</v>
      </c>
      <c r="F3791" t="s">
        <v>482</v>
      </c>
      <c r="G3791" t="s">
        <v>4</v>
      </c>
      <c r="H3791" s="2">
        <v>44657</v>
      </c>
      <c r="I3791" t="s">
        <v>5</v>
      </c>
      <c r="J3791" t="s">
        <v>5</v>
      </c>
      <c r="K3791" s="3">
        <v>100</v>
      </c>
      <c r="L3791" s="3">
        <v>100</v>
      </c>
      <c r="M3791" t="s">
        <v>4</v>
      </c>
      <c r="N3791" t="s">
        <v>4</v>
      </c>
      <c r="O3791" t="s">
        <v>4</v>
      </c>
      <c r="P3791" t="s">
        <v>2544</v>
      </c>
      <c r="Q3791" t="s">
        <v>305</v>
      </c>
      <c r="R3791" t="s">
        <v>676</v>
      </c>
      <c r="S3791" t="s">
        <v>4</v>
      </c>
      <c r="T3791" s="5">
        <v>106</v>
      </c>
      <c r="U3791" t="s">
        <v>7</v>
      </c>
      <c r="V3791">
        <f t="shared" si="143"/>
        <v>1.06</v>
      </c>
      <c r="W3791">
        <f>VLOOKUP(A3791,LISTINO!D:N,10,FALSE)</f>
        <v>1.34</v>
      </c>
      <c r="X3791">
        <f t="shared" si="144"/>
        <v>134</v>
      </c>
      <c r="Y3791" s="17">
        <f>VLOOKUP(A3791,LISTINO!D:K,7,FALSE)</f>
        <v>44593</v>
      </c>
    </row>
    <row r="3792" spans="1:25" x14ac:dyDescent="0.25">
      <c r="A3792" t="s">
        <v>484</v>
      </c>
      <c r="B3792" t="s">
        <v>0</v>
      </c>
      <c r="C3792" t="s">
        <v>1</v>
      </c>
      <c r="D3792" t="s">
        <v>132</v>
      </c>
      <c r="E3792" t="s">
        <v>159</v>
      </c>
      <c r="F3792" t="s">
        <v>485</v>
      </c>
      <c r="G3792" t="s">
        <v>4</v>
      </c>
      <c r="H3792" s="2">
        <v>44657</v>
      </c>
      <c r="I3792" t="s">
        <v>5</v>
      </c>
      <c r="J3792" t="s">
        <v>5</v>
      </c>
      <c r="K3792" s="3">
        <v>400</v>
      </c>
      <c r="L3792" s="3">
        <v>400</v>
      </c>
      <c r="M3792" t="s">
        <v>4</v>
      </c>
      <c r="N3792" t="s">
        <v>4</v>
      </c>
      <c r="O3792" t="s">
        <v>4</v>
      </c>
      <c r="P3792" t="s">
        <v>2544</v>
      </c>
      <c r="Q3792" t="s">
        <v>344</v>
      </c>
      <c r="R3792" t="s">
        <v>676</v>
      </c>
      <c r="S3792" t="s">
        <v>4</v>
      </c>
      <c r="T3792" s="5">
        <v>368</v>
      </c>
      <c r="U3792" t="s">
        <v>7</v>
      </c>
      <c r="V3792">
        <f t="shared" si="143"/>
        <v>0.92</v>
      </c>
      <c r="W3792">
        <f>VLOOKUP(A3792,LISTINO!D:N,10,FALSE)</f>
        <v>1.1599999999999999</v>
      </c>
      <c r="X3792">
        <f t="shared" si="144"/>
        <v>463.99999999999994</v>
      </c>
      <c r="Y3792" s="17">
        <f>VLOOKUP(A3792,LISTINO!D:K,7,FALSE)</f>
        <v>44593</v>
      </c>
    </row>
    <row r="3793" spans="1:25" x14ac:dyDescent="0.25">
      <c r="A3793" t="s">
        <v>495</v>
      </c>
      <c r="B3793" t="s">
        <v>0</v>
      </c>
      <c r="C3793" t="s">
        <v>1</v>
      </c>
      <c r="D3793" t="s">
        <v>132</v>
      </c>
      <c r="E3793" t="s">
        <v>159</v>
      </c>
      <c r="F3793" t="s">
        <v>496</v>
      </c>
      <c r="G3793" t="s">
        <v>4</v>
      </c>
      <c r="H3793" s="2">
        <v>44657</v>
      </c>
      <c r="I3793" t="s">
        <v>5</v>
      </c>
      <c r="J3793" t="s">
        <v>5</v>
      </c>
      <c r="K3793" s="3">
        <v>600</v>
      </c>
      <c r="L3793" s="3">
        <v>600</v>
      </c>
      <c r="M3793" t="s">
        <v>4</v>
      </c>
      <c r="N3793" t="s">
        <v>4</v>
      </c>
      <c r="O3793" t="s">
        <v>4</v>
      </c>
      <c r="P3793" t="s">
        <v>2544</v>
      </c>
      <c r="Q3793" t="s">
        <v>348</v>
      </c>
      <c r="R3793" t="s">
        <v>676</v>
      </c>
      <c r="S3793" t="s">
        <v>4</v>
      </c>
      <c r="T3793" s="5">
        <v>438</v>
      </c>
      <c r="U3793" t="s">
        <v>7</v>
      </c>
      <c r="V3793">
        <f t="shared" si="143"/>
        <v>0.73</v>
      </c>
      <c r="W3793">
        <f>VLOOKUP(A3793,LISTINO!D:N,10,FALSE)</f>
        <v>0.88</v>
      </c>
      <c r="X3793">
        <f t="shared" si="144"/>
        <v>528</v>
      </c>
      <c r="Y3793" s="17">
        <f>VLOOKUP(A3793,LISTINO!D:K,7,FALSE)</f>
        <v>44593</v>
      </c>
    </row>
    <row r="3794" spans="1:25" x14ac:dyDescent="0.25">
      <c r="A3794" t="s">
        <v>756</v>
      </c>
      <c r="B3794" t="s">
        <v>0</v>
      </c>
      <c r="C3794" t="s">
        <v>1</v>
      </c>
      <c r="D3794" t="s">
        <v>132</v>
      </c>
      <c r="E3794" t="s">
        <v>159</v>
      </c>
      <c r="F3794" t="s">
        <v>757</v>
      </c>
      <c r="G3794" t="s">
        <v>4</v>
      </c>
      <c r="H3794" s="2">
        <v>44657</v>
      </c>
      <c r="I3794" t="s">
        <v>5</v>
      </c>
      <c r="J3794" t="s">
        <v>5</v>
      </c>
      <c r="K3794" s="3">
        <v>30</v>
      </c>
      <c r="L3794" s="3">
        <v>30</v>
      </c>
      <c r="M3794" t="s">
        <v>4</v>
      </c>
      <c r="N3794" t="s">
        <v>4</v>
      </c>
      <c r="O3794" t="s">
        <v>4</v>
      </c>
      <c r="P3794" t="s">
        <v>2545</v>
      </c>
      <c r="Q3794" t="s">
        <v>433</v>
      </c>
      <c r="R3794" t="s">
        <v>676</v>
      </c>
      <c r="S3794" t="s">
        <v>4</v>
      </c>
      <c r="T3794" s="5">
        <v>30.3</v>
      </c>
      <c r="U3794" t="s">
        <v>7</v>
      </c>
      <c r="V3794">
        <f t="shared" si="143"/>
        <v>1.01</v>
      </c>
      <c r="W3794">
        <f>VLOOKUP(A3794,LISTINO!D:N,10,FALSE)</f>
        <v>1.25</v>
      </c>
      <c r="X3794">
        <f t="shared" si="144"/>
        <v>37.5</v>
      </c>
      <c r="Y3794" s="17">
        <f>VLOOKUP(A3794,LISTINO!D:K,7,FALSE)</f>
        <v>44927</v>
      </c>
    </row>
    <row r="3795" spans="1:25" x14ac:dyDescent="0.25">
      <c r="A3795" t="s">
        <v>756</v>
      </c>
      <c r="B3795" t="s">
        <v>0</v>
      </c>
      <c r="C3795" t="s">
        <v>1</v>
      </c>
      <c r="D3795" t="s">
        <v>132</v>
      </c>
      <c r="E3795" t="s">
        <v>159</v>
      </c>
      <c r="F3795" t="s">
        <v>757</v>
      </c>
      <c r="G3795" t="s">
        <v>4</v>
      </c>
      <c r="H3795" s="2">
        <v>44657</v>
      </c>
      <c r="I3795" t="s">
        <v>5</v>
      </c>
      <c r="J3795" t="s">
        <v>5</v>
      </c>
      <c r="K3795" s="3">
        <v>30</v>
      </c>
      <c r="L3795" s="3">
        <v>30</v>
      </c>
      <c r="M3795" t="s">
        <v>4</v>
      </c>
      <c r="N3795" t="s">
        <v>4</v>
      </c>
      <c r="O3795" t="s">
        <v>4</v>
      </c>
      <c r="P3795" t="s">
        <v>2545</v>
      </c>
      <c r="Q3795" t="s">
        <v>391</v>
      </c>
      <c r="R3795" t="s">
        <v>676</v>
      </c>
      <c r="S3795" t="s">
        <v>4</v>
      </c>
      <c r="T3795" s="5">
        <v>30.3</v>
      </c>
      <c r="U3795" t="s">
        <v>7</v>
      </c>
      <c r="V3795">
        <f t="shared" si="143"/>
        <v>1.01</v>
      </c>
      <c r="W3795">
        <f>VLOOKUP(A3795,LISTINO!D:N,10,FALSE)</f>
        <v>1.25</v>
      </c>
      <c r="X3795">
        <f t="shared" si="144"/>
        <v>37.5</v>
      </c>
      <c r="Y3795" s="17">
        <f>VLOOKUP(A3795,LISTINO!D:K,7,FALSE)</f>
        <v>44927</v>
      </c>
    </row>
    <row r="3796" spans="1:25" x14ac:dyDescent="0.25">
      <c r="A3796" t="s">
        <v>756</v>
      </c>
      <c r="B3796" t="s">
        <v>0</v>
      </c>
      <c r="C3796" t="s">
        <v>1</v>
      </c>
      <c r="D3796" t="s">
        <v>132</v>
      </c>
      <c r="E3796" t="s">
        <v>159</v>
      </c>
      <c r="F3796" t="s">
        <v>757</v>
      </c>
      <c r="G3796" t="s">
        <v>4</v>
      </c>
      <c r="H3796" s="2">
        <v>44657</v>
      </c>
      <c r="I3796" t="s">
        <v>5</v>
      </c>
      <c r="J3796" t="s">
        <v>5</v>
      </c>
      <c r="K3796" s="3">
        <v>30</v>
      </c>
      <c r="L3796" s="3">
        <v>30</v>
      </c>
      <c r="M3796" t="s">
        <v>4</v>
      </c>
      <c r="N3796" t="s">
        <v>4</v>
      </c>
      <c r="O3796" t="s">
        <v>4</v>
      </c>
      <c r="P3796" t="s">
        <v>2545</v>
      </c>
      <c r="Q3796" t="s">
        <v>383</v>
      </c>
      <c r="R3796" t="s">
        <v>676</v>
      </c>
      <c r="S3796" t="s">
        <v>4</v>
      </c>
      <c r="T3796" s="5">
        <v>30.3</v>
      </c>
      <c r="U3796" t="s">
        <v>7</v>
      </c>
      <c r="V3796">
        <f t="shared" si="143"/>
        <v>1.01</v>
      </c>
      <c r="W3796">
        <f>VLOOKUP(A3796,LISTINO!D:N,10,FALSE)</f>
        <v>1.25</v>
      </c>
      <c r="X3796">
        <f t="shared" si="144"/>
        <v>37.5</v>
      </c>
      <c r="Y3796" s="17">
        <f>VLOOKUP(A3796,LISTINO!D:K,7,FALSE)</f>
        <v>44927</v>
      </c>
    </row>
    <row r="3797" spans="1:25" x14ac:dyDescent="0.25">
      <c r="A3797" t="s">
        <v>756</v>
      </c>
      <c r="B3797" t="s">
        <v>0</v>
      </c>
      <c r="C3797" t="s">
        <v>1</v>
      </c>
      <c r="D3797" t="s">
        <v>132</v>
      </c>
      <c r="E3797" t="s">
        <v>159</v>
      </c>
      <c r="F3797" t="s">
        <v>757</v>
      </c>
      <c r="G3797" t="s">
        <v>4</v>
      </c>
      <c r="H3797" s="2">
        <v>44657</v>
      </c>
      <c r="I3797" t="s">
        <v>5</v>
      </c>
      <c r="J3797" t="s">
        <v>5</v>
      </c>
      <c r="K3797" s="3">
        <v>30</v>
      </c>
      <c r="L3797" s="3">
        <v>30</v>
      </c>
      <c r="M3797" t="s">
        <v>4</v>
      </c>
      <c r="N3797" t="s">
        <v>4</v>
      </c>
      <c r="O3797" t="s">
        <v>4</v>
      </c>
      <c r="P3797" t="s">
        <v>2545</v>
      </c>
      <c r="Q3797" t="s">
        <v>45</v>
      </c>
      <c r="R3797" t="s">
        <v>676</v>
      </c>
      <c r="S3797" t="s">
        <v>4</v>
      </c>
      <c r="T3797" s="5">
        <v>30.3</v>
      </c>
      <c r="U3797" t="s">
        <v>7</v>
      </c>
      <c r="V3797">
        <f t="shared" si="143"/>
        <v>1.01</v>
      </c>
      <c r="W3797">
        <f>VLOOKUP(A3797,LISTINO!D:N,10,FALSE)</f>
        <v>1.25</v>
      </c>
      <c r="X3797">
        <f t="shared" si="144"/>
        <v>37.5</v>
      </c>
      <c r="Y3797" s="17">
        <f>VLOOKUP(A3797,LISTINO!D:K,7,FALSE)</f>
        <v>44927</v>
      </c>
    </row>
    <row r="3798" spans="1:25" x14ac:dyDescent="0.25">
      <c r="A3798" t="s">
        <v>756</v>
      </c>
      <c r="B3798" t="s">
        <v>0</v>
      </c>
      <c r="C3798" t="s">
        <v>1</v>
      </c>
      <c r="D3798" t="s">
        <v>132</v>
      </c>
      <c r="E3798" t="s">
        <v>159</v>
      </c>
      <c r="F3798" t="s">
        <v>757</v>
      </c>
      <c r="G3798" t="s">
        <v>4</v>
      </c>
      <c r="H3798" s="2">
        <v>44657</v>
      </c>
      <c r="I3798" t="s">
        <v>5</v>
      </c>
      <c r="J3798" t="s">
        <v>5</v>
      </c>
      <c r="K3798" s="3">
        <v>30</v>
      </c>
      <c r="L3798" s="3">
        <v>30</v>
      </c>
      <c r="M3798" t="s">
        <v>4</v>
      </c>
      <c r="N3798" t="s">
        <v>4</v>
      </c>
      <c r="O3798" t="s">
        <v>4</v>
      </c>
      <c r="P3798" t="s">
        <v>2545</v>
      </c>
      <c r="Q3798" t="s">
        <v>44</v>
      </c>
      <c r="R3798" t="s">
        <v>676</v>
      </c>
      <c r="S3798" t="s">
        <v>4</v>
      </c>
      <c r="T3798" s="5">
        <v>30.3</v>
      </c>
      <c r="U3798" t="s">
        <v>7</v>
      </c>
      <c r="V3798">
        <f t="shared" si="143"/>
        <v>1.01</v>
      </c>
      <c r="W3798">
        <f>VLOOKUP(A3798,LISTINO!D:N,10,FALSE)</f>
        <v>1.25</v>
      </c>
      <c r="X3798">
        <f t="shared" si="144"/>
        <v>37.5</v>
      </c>
      <c r="Y3798" s="17">
        <f>VLOOKUP(A3798,LISTINO!D:K,7,FALSE)</f>
        <v>44927</v>
      </c>
    </row>
    <row r="3799" spans="1:25" x14ac:dyDescent="0.25">
      <c r="A3799" t="s">
        <v>756</v>
      </c>
      <c r="B3799" t="s">
        <v>0</v>
      </c>
      <c r="C3799" t="s">
        <v>1</v>
      </c>
      <c r="D3799" t="s">
        <v>132</v>
      </c>
      <c r="E3799" t="s">
        <v>159</v>
      </c>
      <c r="F3799" t="s">
        <v>757</v>
      </c>
      <c r="G3799" t="s">
        <v>4</v>
      </c>
      <c r="H3799" s="2">
        <v>44657</v>
      </c>
      <c r="I3799" t="s">
        <v>5</v>
      </c>
      <c r="J3799" t="s">
        <v>5</v>
      </c>
      <c r="K3799" s="3">
        <v>30</v>
      </c>
      <c r="L3799" s="3">
        <v>30</v>
      </c>
      <c r="M3799" t="s">
        <v>4</v>
      </c>
      <c r="N3799" t="s">
        <v>4</v>
      </c>
      <c r="O3799" t="s">
        <v>4</v>
      </c>
      <c r="P3799" t="s">
        <v>2545</v>
      </c>
      <c r="Q3799" t="s">
        <v>14</v>
      </c>
      <c r="R3799" t="s">
        <v>676</v>
      </c>
      <c r="S3799" t="s">
        <v>4</v>
      </c>
      <c r="T3799" s="5">
        <v>30.3</v>
      </c>
      <c r="U3799" t="s">
        <v>7</v>
      </c>
      <c r="V3799">
        <f t="shared" ref="V3799:V3851" si="145" xml:space="preserve"> T3799/K3799</f>
        <v>1.01</v>
      </c>
      <c r="W3799">
        <f>VLOOKUP(A3799,LISTINO!D:N,10,FALSE)</f>
        <v>1.25</v>
      </c>
      <c r="X3799">
        <f t="shared" si="144"/>
        <v>37.5</v>
      </c>
      <c r="Y3799" s="17">
        <f>VLOOKUP(A3799,LISTINO!D:K,7,FALSE)</f>
        <v>44927</v>
      </c>
    </row>
    <row r="3800" spans="1:25" x14ac:dyDescent="0.25">
      <c r="A3800" t="s">
        <v>509</v>
      </c>
      <c r="B3800" t="s">
        <v>0</v>
      </c>
      <c r="C3800" t="s">
        <v>0</v>
      </c>
      <c r="D3800" t="s">
        <v>132</v>
      </c>
      <c r="E3800" t="s">
        <v>159</v>
      </c>
      <c r="F3800" t="s">
        <v>510</v>
      </c>
      <c r="G3800" t="s">
        <v>4</v>
      </c>
      <c r="H3800" s="2">
        <v>44657</v>
      </c>
      <c r="I3800" t="s">
        <v>5</v>
      </c>
      <c r="J3800" t="s">
        <v>5</v>
      </c>
      <c r="K3800" s="3">
        <v>100</v>
      </c>
      <c r="L3800" s="3">
        <v>100</v>
      </c>
      <c r="M3800" t="s">
        <v>4</v>
      </c>
      <c r="N3800" t="s">
        <v>4</v>
      </c>
      <c r="O3800" t="s">
        <v>4</v>
      </c>
      <c r="P3800" t="s">
        <v>2550</v>
      </c>
      <c r="Q3800" t="s">
        <v>6</v>
      </c>
      <c r="R3800" t="s">
        <v>777</v>
      </c>
      <c r="S3800" t="s">
        <v>4</v>
      </c>
      <c r="T3800" s="5">
        <v>0</v>
      </c>
      <c r="U3800" t="s">
        <v>7</v>
      </c>
      <c r="V3800">
        <f t="shared" si="145"/>
        <v>0</v>
      </c>
      <c r="W3800">
        <f>VLOOKUP(A3800,LISTINO!D:N,10,FALSE)</f>
        <v>1.75</v>
      </c>
      <c r="X3800">
        <f t="shared" si="144"/>
        <v>175</v>
      </c>
      <c r="Y3800" s="17">
        <f>VLOOKUP(A3800,LISTINO!D:K,7,FALSE)</f>
        <v>44896</v>
      </c>
    </row>
    <row r="3801" spans="1:25" x14ac:dyDescent="0.25">
      <c r="A3801" t="s">
        <v>223</v>
      </c>
      <c r="B3801" t="s">
        <v>0</v>
      </c>
      <c r="C3801" t="s">
        <v>0</v>
      </c>
      <c r="D3801" t="s">
        <v>132</v>
      </c>
      <c r="E3801" t="s">
        <v>159</v>
      </c>
      <c r="F3801" t="s">
        <v>224</v>
      </c>
      <c r="G3801" t="s">
        <v>4</v>
      </c>
      <c r="H3801" s="2">
        <v>44657</v>
      </c>
      <c r="I3801" t="s">
        <v>5</v>
      </c>
      <c r="J3801" t="s">
        <v>5</v>
      </c>
      <c r="K3801" s="3">
        <v>120</v>
      </c>
      <c r="L3801" s="3">
        <v>120</v>
      </c>
      <c r="M3801" t="s">
        <v>4</v>
      </c>
      <c r="N3801" t="s">
        <v>4</v>
      </c>
      <c r="O3801" t="s">
        <v>4</v>
      </c>
      <c r="P3801" t="s">
        <v>2544</v>
      </c>
      <c r="Q3801" t="s">
        <v>44</v>
      </c>
      <c r="R3801" t="s">
        <v>676</v>
      </c>
      <c r="S3801" t="s">
        <v>4</v>
      </c>
      <c r="T3801" s="5">
        <v>60</v>
      </c>
      <c r="U3801" t="s">
        <v>7</v>
      </c>
      <c r="V3801">
        <f t="shared" si="145"/>
        <v>0.5</v>
      </c>
      <c r="W3801">
        <f>VLOOKUP(A3801,LISTINO!D:N,10,FALSE)</f>
        <v>0.64</v>
      </c>
      <c r="X3801">
        <f t="shared" si="144"/>
        <v>76.8</v>
      </c>
      <c r="Y3801" s="17">
        <f>VLOOKUP(A3801,LISTINO!D:K,7,FALSE)</f>
        <v>44593</v>
      </c>
    </row>
    <row r="3802" spans="1:25" x14ac:dyDescent="0.25">
      <c r="A3802" t="s">
        <v>2032</v>
      </c>
      <c r="B3802" t="s">
        <v>0</v>
      </c>
      <c r="C3802" t="s">
        <v>1</v>
      </c>
      <c r="D3802" t="s">
        <v>132</v>
      </c>
      <c r="E3802" t="s">
        <v>159</v>
      </c>
      <c r="F3802" t="s">
        <v>2033</v>
      </c>
      <c r="G3802" t="s">
        <v>4</v>
      </c>
      <c r="H3802" s="2">
        <v>44657</v>
      </c>
      <c r="I3802" t="s">
        <v>5</v>
      </c>
      <c r="J3802" t="s">
        <v>5</v>
      </c>
      <c r="K3802" s="3">
        <v>70</v>
      </c>
      <c r="L3802" s="3">
        <v>70</v>
      </c>
      <c r="M3802" t="s">
        <v>4</v>
      </c>
      <c r="N3802" t="s">
        <v>4</v>
      </c>
      <c r="O3802" t="s">
        <v>4</v>
      </c>
      <c r="P3802" t="s">
        <v>2544</v>
      </c>
      <c r="Q3802" t="s">
        <v>300</v>
      </c>
      <c r="R3802" t="s">
        <v>676</v>
      </c>
      <c r="S3802" t="s">
        <v>4</v>
      </c>
      <c r="T3802" s="5">
        <v>65.099999999999994</v>
      </c>
      <c r="U3802" t="s">
        <v>7</v>
      </c>
      <c r="V3802">
        <f t="shared" si="145"/>
        <v>0.92999999999999994</v>
      </c>
      <c r="W3802">
        <f>VLOOKUP(A3802,LISTINO!D:N,10,FALSE)</f>
        <v>1.17</v>
      </c>
      <c r="X3802">
        <f t="shared" si="144"/>
        <v>81.899999999999991</v>
      </c>
      <c r="Y3802" s="17">
        <f>VLOOKUP(A3802,LISTINO!D:K,7,FALSE)</f>
        <v>44593</v>
      </c>
    </row>
    <row r="3803" spans="1:25" x14ac:dyDescent="0.25">
      <c r="A3803" t="s">
        <v>542</v>
      </c>
      <c r="B3803" t="s">
        <v>0</v>
      </c>
      <c r="C3803" t="s">
        <v>1</v>
      </c>
      <c r="D3803" t="s">
        <v>132</v>
      </c>
      <c r="E3803" t="s">
        <v>159</v>
      </c>
      <c r="F3803" t="s">
        <v>543</v>
      </c>
      <c r="G3803" t="s">
        <v>4</v>
      </c>
      <c r="H3803" s="2">
        <v>44657</v>
      </c>
      <c r="I3803" t="s">
        <v>5</v>
      </c>
      <c r="J3803" t="s">
        <v>5</v>
      </c>
      <c r="K3803" s="3">
        <v>400</v>
      </c>
      <c r="L3803" s="3">
        <v>400</v>
      </c>
      <c r="M3803" t="s">
        <v>4</v>
      </c>
      <c r="N3803" t="s">
        <v>4</v>
      </c>
      <c r="O3803" t="s">
        <v>4</v>
      </c>
      <c r="P3803" t="s">
        <v>2544</v>
      </c>
      <c r="Q3803" t="s">
        <v>363</v>
      </c>
      <c r="R3803" t="s">
        <v>676</v>
      </c>
      <c r="S3803" t="s">
        <v>4</v>
      </c>
      <c r="T3803" s="5">
        <v>116</v>
      </c>
      <c r="U3803" t="s">
        <v>7</v>
      </c>
      <c r="V3803">
        <f t="shared" si="145"/>
        <v>0.28999999999999998</v>
      </c>
      <c r="W3803">
        <f>VLOOKUP(A3803,LISTINO!D:N,10,FALSE)</f>
        <v>0.37</v>
      </c>
      <c r="X3803">
        <f t="shared" si="144"/>
        <v>148</v>
      </c>
      <c r="Y3803" s="17">
        <f>VLOOKUP(A3803,LISTINO!D:K,7,FALSE)</f>
        <v>44593</v>
      </c>
    </row>
    <row r="3804" spans="1:25" x14ac:dyDescent="0.25">
      <c r="A3804" t="s">
        <v>542</v>
      </c>
      <c r="B3804" t="s">
        <v>0</v>
      </c>
      <c r="C3804" t="s">
        <v>1</v>
      </c>
      <c r="D3804" t="s">
        <v>132</v>
      </c>
      <c r="E3804" t="s">
        <v>159</v>
      </c>
      <c r="F3804" t="s">
        <v>543</v>
      </c>
      <c r="G3804" t="s">
        <v>4</v>
      </c>
      <c r="H3804" s="2">
        <v>44657</v>
      </c>
      <c r="I3804" t="s">
        <v>5</v>
      </c>
      <c r="J3804" t="s">
        <v>5</v>
      </c>
      <c r="K3804" s="3">
        <v>500</v>
      </c>
      <c r="L3804" s="3">
        <v>500</v>
      </c>
      <c r="M3804" t="s">
        <v>4</v>
      </c>
      <c r="N3804" t="s">
        <v>4</v>
      </c>
      <c r="O3804" t="s">
        <v>4</v>
      </c>
      <c r="P3804" t="s">
        <v>2545</v>
      </c>
      <c r="Q3804" t="s">
        <v>451</v>
      </c>
      <c r="R3804" t="s">
        <v>676</v>
      </c>
      <c r="S3804" t="s">
        <v>4</v>
      </c>
      <c r="T3804" s="5">
        <v>145</v>
      </c>
      <c r="U3804" t="s">
        <v>7</v>
      </c>
      <c r="V3804">
        <f t="shared" si="145"/>
        <v>0.28999999999999998</v>
      </c>
      <c r="W3804">
        <f>VLOOKUP(A3804,LISTINO!D:N,10,FALSE)</f>
        <v>0.37</v>
      </c>
      <c r="X3804">
        <f t="shared" si="144"/>
        <v>185</v>
      </c>
      <c r="Y3804" s="17">
        <f>VLOOKUP(A3804,LISTINO!D:K,7,FALSE)</f>
        <v>44593</v>
      </c>
    </row>
    <row r="3805" spans="1:25" x14ac:dyDescent="0.25">
      <c r="A3805" t="s">
        <v>542</v>
      </c>
      <c r="B3805" t="s">
        <v>0</v>
      </c>
      <c r="C3805" t="s">
        <v>1</v>
      </c>
      <c r="D3805" t="s">
        <v>132</v>
      </c>
      <c r="E3805" t="s">
        <v>159</v>
      </c>
      <c r="F3805" t="s">
        <v>543</v>
      </c>
      <c r="G3805" t="s">
        <v>4</v>
      </c>
      <c r="H3805" s="2">
        <v>44657</v>
      </c>
      <c r="I3805" t="s">
        <v>5</v>
      </c>
      <c r="J3805" t="s">
        <v>5</v>
      </c>
      <c r="K3805" s="3">
        <v>400</v>
      </c>
      <c r="L3805" s="3">
        <v>400</v>
      </c>
      <c r="M3805" t="s">
        <v>4</v>
      </c>
      <c r="N3805" t="s">
        <v>4</v>
      </c>
      <c r="O3805" t="s">
        <v>4</v>
      </c>
      <c r="P3805" t="s">
        <v>2544</v>
      </c>
      <c r="Q3805" t="s">
        <v>352</v>
      </c>
      <c r="R3805" t="s">
        <v>676</v>
      </c>
      <c r="S3805" t="s">
        <v>4</v>
      </c>
      <c r="T3805" s="5">
        <v>116</v>
      </c>
      <c r="U3805" t="s">
        <v>7</v>
      </c>
      <c r="V3805">
        <f t="shared" si="145"/>
        <v>0.28999999999999998</v>
      </c>
      <c r="W3805">
        <f>VLOOKUP(A3805,LISTINO!D:N,10,FALSE)</f>
        <v>0.37</v>
      </c>
      <c r="X3805">
        <f t="shared" si="144"/>
        <v>148</v>
      </c>
      <c r="Y3805" s="17">
        <f>VLOOKUP(A3805,LISTINO!D:K,7,FALSE)</f>
        <v>44593</v>
      </c>
    </row>
    <row r="3806" spans="1:25" x14ac:dyDescent="0.25">
      <c r="A3806" t="s">
        <v>546</v>
      </c>
      <c r="B3806" t="s">
        <v>0</v>
      </c>
      <c r="C3806" t="s">
        <v>1</v>
      </c>
      <c r="D3806" t="s">
        <v>132</v>
      </c>
      <c r="E3806" t="s">
        <v>159</v>
      </c>
      <c r="F3806" t="s">
        <v>547</v>
      </c>
      <c r="G3806" t="s">
        <v>4</v>
      </c>
      <c r="H3806" s="2">
        <v>44657</v>
      </c>
      <c r="I3806" t="s">
        <v>5</v>
      </c>
      <c r="J3806" t="s">
        <v>5</v>
      </c>
      <c r="K3806" s="3">
        <v>150</v>
      </c>
      <c r="L3806" s="3">
        <v>150</v>
      </c>
      <c r="M3806" t="s">
        <v>4</v>
      </c>
      <c r="N3806" t="s">
        <v>4</v>
      </c>
      <c r="O3806" t="s">
        <v>4</v>
      </c>
      <c r="P3806" t="s">
        <v>2544</v>
      </c>
      <c r="Q3806" t="s">
        <v>399</v>
      </c>
      <c r="R3806" t="s">
        <v>676</v>
      </c>
      <c r="S3806" t="s">
        <v>4</v>
      </c>
      <c r="T3806" s="5">
        <v>66</v>
      </c>
      <c r="U3806" t="s">
        <v>7</v>
      </c>
      <c r="V3806">
        <f t="shared" si="145"/>
        <v>0.44</v>
      </c>
      <c r="W3806">
        <f>VLOOKUP(A3806,LISTINO!D:N,10,FALSE)</f>
        <v>0.56000000000000005</v>
      </c>
      <c r="X3806">
        <f t="shared" si="144"/>
        <v>84.000000000000014</v>
      </c>
      <c r="Y3806" s="17">
        <f>VLOOKUP(A3806,LISTINO!D:K,7,FALSE)</f>
        <v>44593</v>
      </c>
    </row>
    <row r="3807" spans="1:25" x14ac:dyDescent="0.25">
      <c r="A3807" t="s">
        <v>180</v>
      </c>
      <c r="B3807" t="s">
        <v>0</v>
      </c>
      <c r="C3807" t="s">
        <v>1</v>
      </c>
      <c r="D3807" t="s">
        <v>132</v>
      </c>
      <c r="E3807" t="s">
        <v>159</v>
      </c>
      <c r="F3807" t="s">
        <v>181</v>
      </c>
      <c r="G3807" t="s">
        <v>4</v>
      </c>
      <c r="H3807" s="2">
        <v>44657</v>
      </c>
      <c r="I3807" t="s">
        <v>5</v>
      </c>
      <c r="J3807" t="s">
        <v>5</v>
      </c>
      <c r="K3807" s="3">
        <v>220</v>
      </c>
      <c r="L3807" s="3">
        <v>220</v>
      </c>
      <c r="M3807" t="s">
        <v>4</v>
      </c>
      <c r="N3807" t="s">
        <v>4</v>
      </c>
      <c r="O3807" t="s">
        <v>4</v>
      </c>
      <c r="P3807" t="s">
        <v>2545</v>
      </c>
      <c r="Q3807" t="s">
        <v>460</v>
      </c>
      <c r="R3807" t="s">
        <v>676</v>
      </c>
      <c r="S3807" t="s">
        <v>4</v>
      </c>
      <c r="T3807" s="5">
        <v>94.6</v>
      </c>
      <c r="U3807" t="s">
        <v>7</v>
      </c>
      <c r="V3807">
        <f t="shared" si="145"/>
        <v>0.43</v>
      </c>
      <c r="W3807">
        <f>VLOOKUP(A3807,LISTINO!D:N,10,FALSE)</f>
        <v>0.55000000000000004</v>
      </c>
      <c r="X3807">
        <f t="shared" si="144"/>
        <v>121.00000000000001</v>
      </c>
      <c r="Y3807" s="17">
        <f>VLOOKUP(A3807,LISTINO!D:K,7,FALSE)</f>
        <v>44593</v>
      </c>
    </row>
    <row r="3808" spans="1:25" x14ac:dyDescent="0.25">
      <c r="A3808" t="s">
        <v>180</v>
      </c>
      <c r="B3808" t="s">
        <v>0</v>
      </c>
      <c r="C3808" t="s">
        <v>1</v>
      </c>
      <c r="D3808" t="s">
        <v>132</v>
      </c>
      <c r="E3808" t="s">
        <v>159</v>
      </c>
      <c r="F3808" t="s">
        <v>181</v>
      </c>
      <c r="G3808" t="s">
        <v>4</v>
      </c>
      <c r="H3808" s="2">
        <v>44657</v>
      </c>
      <c r="I3808" t="s">
        <v>5</v>
      </c>
      <c r="J3808" t="s">
        <v>5</v>
      </c>
      <c r="K3808" s="3">
        <v>220</v>
      </c>
      <c r="L3808" s="3">
        <v>220</v>
      </c>
      <c r="M3808" t="s">
        <v>4</v>
      </c>
      <c r="N3808" t="s">
        <v>4</v>
      </c>
      <c r="O3808" t="s">
        <v>4</v>
      </c>
      <c r="P3808" t="s">
        <v>2545</v>
      </c>
      <c r="Q3808" t="s">
        <v>470</v>
      </c>
      <c r="R3808" t="s">
        <v>676</v>
      </c>
      <c r="S3808" t="s">
        <v>4</v>
      </c>
      <c r="T3808" s="5">
        <v>94.6</v>
      </c>
      <c r="U3808" t="s">
        <v>7</v>
      </c>
      <c r="V3808">
        <f t="shared" si="145"/>
        <v>0.43</v>
      </c>
      <c r="W3808">
        <f>VLOOKUP(A3808,LISTINO!D:N,10,FALSE)</f>
        <v>0.55000000000000004</v>
      </c>
      <c r="X3808">
        <f t="shared" si="144"/>
        <v>121.00000000000001</v>
      </c>
      <c r="Y3808" s="17">
        <f>VLOOKUP(A3808,LISTINO!D:K,7,FALSE)</f>
        <v>44593</v>
      </c>
    </row>
    <row r="3809" spans="1:25" x14ac:dyDescent="0.25">
      <c r="A3809" t="s">
        <v>990</v>
      </c>
      <c r="B3809" t="s">
        <v>0</v>
      </c>
      <c r="C3809" t="s">
        <v>1</v>
      </c>
      <c r="D3809" t="s">
        <v>132</v>
      </c>
      <c r="E3809" t="s">
        <v>159</v>
      </c>
      <c r="F3809" t="s">
        <v>991</v>
      </c>
      <c r="G3809" t="s">
        <v>4</v>
      </c>
      <c r="H3809" s="2">
        <v>44657</v>
      </c>
      <c r="I3809" t="s">
        <v>5</v>
      </c>
      <c r="J3809" t="s">
        <v>5</v>
      </c>
      <c r="K3809" s="3">
        <v>65</v>
      </c>
      <c r="L3809" s="3">
        <v>65</v>
      </c>
      <c r="M3809" t="s">
        <v>4</v>
      </c>
      <c r="N3809" t="s">
        <v>4</v>
      </c>
      <c r="O3809" t="s">
        <v>4</v>
      </c>
      <c r="P3809" t="s">
        <v>2545</v>
      </c>
      <c r="Q3809" t="s">
        <v>473</v>
      </c>
      <c r="R3809" t="s">
        <v>676</v>
      </c>
      <c r="S3809" t="s">
        <v>4</v>
      </c>
      <c r="T3809" s="5">
        <v>48.1</v>
      </c>
      <c r="U3809" t="s">
        <v>7</v>
      </c>
      <c r="V3809">
        <f t="shared" si="145"/>
        <v>0.74</v>
      </c>
      <c r="W3809">
        <f>VLOOKUP(A3809,LISTINO!D:N,10,FALSE)</f>
        <v>0.93</v>
      </c>
      <c r="X3809">
        <f t="shared" si="144"/>
        <v>60.45</v>
      </c>
      <c r="Y3809" s="17">
        <f>VLOOKUP(A3809,LISTINO!D:K,7,FALSE)</f>
        <v>45474</v>
      </c>
    </row>
    <row r="3810" spans="1:25" x14ac:dyDescent="0.25">
      <c r="A3810" t="s">
        <v>760</v>
      </c>
      <c r="B3810" t="s">
        <v>0</v>
      </c>
      <c r="C3810" t="s">
        <v>1</v>
      </c>
      <c r="D3810" t="s">
        <v>132</v>
      </c>
      <c r="E3810" t="s">
        <v>159</v>
      </c>
      <c r="F3810" t="s">
        <v>761</v>
      </c>
      <c r="G3810" t="s">
        <v>4</v>
      </c>
      <c r="H3810" s="2">
        <v>44657</v>
      </c>
      <c r="I3810" t="s">
        <v>5</v>
      </c>
      <c r="J3810" t="s">
        <v>5</v>
      </c>
      <c r="K3810" s="3">
        <v>20</v>
      </c>
      <c r="L3810" s="3">
        <v>20</v>
      </c>
      <c r="M3810" t="s">
        <v>4</v>
      </c>
      <c r="N3810" t="s">
        <v>4</v>
      </c>
      <c r="O3810" t="s">
        <v>4</v>
      </c>
      <c r="P3810" t="s">
        <v>2546</v>
      </c>
      <c r="Q3810" t="s">
        <v>383</v>
      </c>
      <c r="R3810" t="s">
        <v>676</v>
      </c>
      <c r="S3810" t="s">
        <v>4</v>
      </c>
      <c r="T3810" s="5">
        <v>68.8</v>
      </c>
      <c r="U3810" t="s">
        <v>7</v>
      </c>
      <c r="V3810">
        <f t="shared" si="145"/>
        <v>3.44</v>
      </c>
      <c r="W3810">
        <f>VLOOKUP(A3810,LISTINO!D:N,10,FALSE)</f>
        <v>4.2699999999999996</v>
      </c>
      <c r="X3810">
        <f t="shared" si="144"/>
        <v>85.399999999999991</v>
      </c>
      <c r="Y3810" s="17">
        <f>VLOOKUP(A3810,LISTINO!D:K,7,FALSE)</f>
        <v>44593</v>
      </c>
    </row>
    <row r="3811" spans="1:25" x14ac:dyDescent="0.25">
      <c r="A3811" t="s">
        <v>760</v>
      </c>
      <c r="B3811" t="s">
        <v>0</v>
      </c>
      <c r="C3811" t="s">
        <v>1</v>
      </c>
      <c r="D3811" t="s">
        <v>132</v>
      </c>
      <c r="E3811" t="s">
        <v>159</v>
      </c>
      <c r="F3811" t="s">
        <v>761</v>
      </c>
      <c r="G3811" t="s">
        <v>4</v>
      </c>
      <c r="H3811" s="2">
        <v>44657</v>
      </c>
      <c r="I3811" t="s">
        <v>5</v>
      </c>
      <c r="J3811" t="s">
        <v>5</v>
      </c>
      <c r="K3811" s="3">
        <v>5</v>
      </c>
      <c r="L3811" s="3">
        <v>5</v>
      </c>
      <c r="M3811" t="s">
        <v>4</v>
      </c>
      <c r="N3811" t="s">
        <v>4</v>
      </c>
      <c r="O3811" t="s">
        <v>4</v>
      </c>
      <c r="P3811" t="s">
        <v>2544</v>
      </c>
      <c r="Q3811" t="s">
        <v>372</v>
      </c>
      <c r="R3811" t="s">
        <v>676</v>
      </c>
      <c r="S3811" t="s">
        <v>4</v>
      </c>
      <c r="T3811" s="5">
        <v>17.2</v>
      </c>
      <c r="U3811" t="s">
        <v>7</v>
      </c>
      <c r="V3811">
        <f t="shared" si="145"/>
        <v>3.44</v>
      </c>
      <c r="W3811">
        <f>VLOOKUP(A3811,LISTINO!D:N,10,FALSE)</f>
        <v>4.2699999999999996</v>
      </c>
      <c r="X3811">
        <f t="shared" si="144"/>
        <v>21.349999999999998</v>
      </c>
      <c r="Y3811" s="17">
        <f>VLOOKUP(A3811,LISTINO!D:K,7,FALSE)</f>
        <v>44593</v>
      </c>
    </row>
    <row r="3812" spans="1:25" x14ac:dyDescent="0.25">
      <c r="A3812" t="s">
        <v>554</v>
      </c>
      <c r="B3812" t="s">
        <v>0</v>
      </c>
      <c r="C3812" t="s">
        <v>1</v>
      </c>
      <c r="D3812" t="s">
        <v>132</v>
      </c>
      <c r="E3812" t="s">
        <v>159</v>
      </c>
      <c r="F3812" t="s">
        <v>555</v>
      </c>
      <c r="G3812" t="s">
        <v>4</v>
      </c>
      <c r="H3812" s="2">
        <v>44657</v>
      </c>
      <c r="I3812" t="s">
        <v>5</v>
      </c>
      <c r="J3812" t="s">
        <v>5</v>
      </c>
      <c r="K3812" s="3">
        <v>50</v>
      </c>
      <c r="L3812" s="3">
        <v>50</v>
      </c>
      <c r="M3812" t="s">
        <v>4</v>
      </c>
      <c r="N3812" t="s">
        <v>4</v>
      </c>
      <c r="O3812" t="s">
        <v>4</v>
      </c>
      <c r="P3812" t="s">
        <v>2545</v>
      </c>
      <c r="Q3812" t="s">
        <v>476</v>
      </c>
      <c r="R3812" t="s">
        <v>676</v>
      </c>
      <c r="S3812" t="s">
        <v>4</v>
      </c>
      <c r="T3812" s="5">
        <v>42</v>
      </c>
      <c r="U3812" t="s">
        <v>7</v>
      </c>
      <c r="V3812">
        <f t="shared" si="145"/>
        <v>0.84</v>
      </c>
      <c r="W3812">
        <f>VLOOKUP(A3812,LISTINO!D:N,10,FALSE)</f>
        <v>1.06</v>
      </c>
      <c r="X3812">
        <f t="shared" si="144"/>
        <v>53</v>
      </c>
      <c r="Y3812" s="17">
        <f>VLOOKUP(A3812,LISTINO!D:K,7,FALSE)</f>
        <v>44593</v>
      </c>
    </row>
    <row r="3813" spans="1:25" x14ac:dyDescent="0.25">
      <c r="A3813" t="s">
        <v>554</v>
      </c>
      <c r="B3813" t="s">
        <v>0</v>
      </c>
      <c r="C3813" t="s">
        <v>1</v>
      </c>
      <c r="D3813" t="s">
        <v>132</v>
      </c>
      <c r="E3813" t="s">
        <v>159</v>
      </c>
      <c r="F3813" t="s">
        <v>555</v>
      </c>
      <c r="G3813" t="s">
        <v>4</v>
      </c>
      <c r="H3813" s="2">
        <v>44657</v>
      </c>
      <c r="I3813" t="s">
        <v>5</v>
      </c>
      <c r="J3813" t="s">
        <v>5</v>
      </c>
      <c r="K3813" s="3">
        <v>50</v>
      </c>
      <c r="L3813" s="3">
        <v>50</v>
      </c>
      <c r="M3813" t="s">
        <v>4</v>
      </c>
      <c r="N3813" t="s">
        <v>4</v>
      </c>
      <c r="O3813" t="s">
        <v>4</v>
      </c>
      <c r="P3813" t="s">
        <v>2545</v>
      </c>
      <c r="Q3813" t="s">
        <v>503</v>
      </c>
      <c r="R3813" t="s">
        <v>676</v>
      </c>
      <c r="S3813" t="s">
        <v>4</v>
      </c>
      <c r="T3813" s="5">
        <v>42</v>
      </c>
      <c r="U3813" t="s">
        <v>7</v>
      </c>
      <c r="V3813">
        <f t="shared" si="145"/>
        <v>0.84</v>
      </c>
      <c r="W3813">
        <f>VLOOKUP(A3813,LISTINO!D:N,10,FALSE)</f>
        <v>1.06</v>
      </c>
      <c r="X3813">
        <f t="shared" si="144"/>
        <v>53</v>
      </c>
      <c r="Y3813" s="17">
        <f>VLOOKUP(A3813,LISTINO!D:K,7,FALSE)</f>
        <v>44593</v>
      </c>
    </row>
    <row r="3814" spans="1:25" x14ac:dyDescent="0.25">
      <c r="A3814" t="s">
        <v>554</v>
      </c>
      <c r="B3814" t="s">
        <v>0</v>
      </c>
      <c r="C3814" t="s">
        <v>1</v>
      </c>
      <c r="D3814" t="s">
        <v>132</v>
      </c>
      <c r="E3814" t="s">
        <v>159</v>
      </c>
      <c r="F3814" t="s">
        <v>555</v>
      </c>
      <c r="G3814" t="s">
        <v>4</v>
      </c>
      <c r="H3814" s="2">
        <v>44657</v>
      </c>
      <c r="I3814" t="s">
        <v>5</v>
      </c>
      <c r="J3814" t="s">
        <v>5</v>
      </c>
      <c r="K3814" s="3">
        <v>50</v>
      </c>
      <c r="L3814" s="3">
        <v>50</v>
      </c>
      <c r="M3814" t="s">
        <v>4</v>
      </c>
      <c r="N3814" t="s">
        <v>4</v>
      </c>
      <c r="O3814" t="s">
        <v>4</v>
      </c>
      <c r="P3814" t="s">
        <v>2545</v>
      </c>
      <c r="Q3814" t="s">
        <v>239</v>
      </c>
      <c r="R3814" t="s">
        <v>676</v>
      </c>
      <c r="S3814" t="s">
        <v>4</v>
      </c>
      <c r="T3814" s="5">
        <v>42</v>
      </c>
      <c r="U3814" t="s">
        <v>7</v>
      </c>
      <c r="V3814">
        <f t="shared" si="145"/>
        <v>0.84</v>
      </c>
      <c r="W3814">
        <f>VLOOKUP(A3814,LISTINO!D:N,10,FALSE)</f>
        <v>1.06</v>
      </c>
      <c r="X3814">
        <f t="shared" si="144"/>
        <v>53</v>
      </c>
      <c r="Y3814" s="17">
        <f>VLOOKUP(A3814,LISTINO!D:K,7,FALSE)</f>
        <v>44593</v>
      </c>
    </row>
    <row r="3815" spans="1:25" x14ac:dyDescent="0.25">
      <c r="A3815" t="s">
        <v>706</v>
      </c>
      <c r="B3815" t="s">
        <v>0</v>
      </c>
      <c r="C3815" t="s">
        <v>1</v>
      </c>
      <c r="D3815" t="s">
        <v>132</v>
      </c>
      <c r="E3815" t="s">
        <v>159</v>
      </c>
      <c r="F3815" t="s">
        <v>707</v>
      </c>
      <c r="G3815" t="s">
        <v>4</v>
      </c>
      <c r="H3815" s="2">
        <v>44657</v>
      </c>
      <c r="I3815" t="s">
        <v>5</v>
      </c>
      <c r="J3815" t="s">
        <v>5</v>
      </c>
      <c r="K3815" s="3">
        <v>100</v>
      </c>
      <c r="L3815" s="3">
        <v>100</v>
      </c>
      <c r="M3815" t="s">
        <v>4</v>
      </c>
      <c r="N3815" t="s">
        <v>4</v>
      </c>
      <c r="O3815" t="s">
        <v>4</v>
      </c>
      <c r="P3815" t="s">
        <v>2545</v>
      </c>
      <c r="Q3815" t="s">
        <v>242</v>
      </c>
      <c r="R3815" t="s">
        <v>676</v>
      </c>
      <c r="S3815" t="s">
        <v>4</v>
      </c>
      <c r="T3815" s="5">
        <v>59</v>
      </c>
      <c r="U3815" t="s">
        <v>7</v>
      </c>
      <c r="V3815">
        <f t="shared" si="145"/>
        <v>0.59</v>
      </c>
      <c r="W3815">
        <f>VLOOKUP(A3815,LISTINO!D:N,10,FALSE)</f>
        <v>0.74</v>
      </c>
      <c r="X3815">
        <f t="shared" si="144"/>
        <v>74</v>
      </c>
      <c r="Y3815" s="17">
        <f>VLOOKUP(A3815,LISTINO!D:K,7,FALSE)</f>
        <v>44593</v>
      </c>
    </row>
    <row r="3816" spans="1:25" x14ac:dyDescent="0.25">
      <c r="A3816" t="s">
        <v>706</v>
      </c>
      <c r="B3816" t="s">
        <v>0</v>
      </c>
      <c r="C3816" t="s">
        <v>1</v>
      </c>
      <c r="D3816" t="s">
        <v>132</v>
      </c>
      <c r="E3816" t="s">
        <v>159</v>
      </c>
      <c r="F3816" t="s">
        <v>707</v>
      </c>
      <c r="G3816" t="s">
        <v>4</v>
      </c>
      <c r="H3816" s="2">
        <v>44657</v>
      </c>
      <c r="I3816" t="s">
        <v>5</v>
      </c>
      <c r="J3816" t="s">
        <v>5</v>
      </c>
      <c r="K3816" s="3">
        <v>100</v>
      </c>
      <c r="L3816" s="3">
        <v>100</v>
      </c>
      <c r="M3816" t="s">
        <v>4</v>
      </c>
      <c r="N3816" t="s">
        <v>4</v>
      </c>
      <c r="O3816" t="s">
        <v>4</v>
      </c>
      <c r="P3816" t="s">
        <v>2545</v>
      </c>
      <c r="Q3816" t="s">
        <v>249</v>
      </c>
      <c r="R3816" t="s">
        <v>676</v>
      </c>
      <c r="S3816" t="s">
        <v>4</v>
      </c>
      <c r="T3816" s="5">
        <v>59</v>
      </c>
      <c r="U3816" t="s">
        <v>7</v>
      </c>
      <c r="V3816">
        <f t="shared" si="145"/>
        <v>0.59</v>
      </c>
      <c r="W3816">
        <f>VLOOKUP(A3816,LISTINO!D:N,10,FALSE)</f>
        <v>0.74</v>
      </c>
      <c r="X3816">
        <f t="shared" si="144"/>
        <v>74</v>
      </c>
      <c r="Y3816" s="17">
        <f>VLOOKUP(A3816,LISTINO!D:K,7,FALSE)</f>
        <v>44593</v>
      </c>
    </row>
    <row r="3817" spans="1:25" x14ac:dyDescent="0.25">
      <c r="A3817" t="s">
        <v>706</v>
      </c>
      <c r="B3817" t="s">
        <v>0</v>
      </c>
      <c r="C3817" t="s">
        <v>1</v>
      </c>
      <c r="D3817" t="s">
        <v>132</v>
      </c>
      <c r="E3817" t="s">
        <v>159</v>
      </c>
      <c r="F3817" t="s">
        <v>707</v>
      </c>
      <c r="G3817" t="s">
        <v>4</v>
      </c>
      <c r="H3817" s="2">
        <v>44657</v>
      </c>
      <c r="I3817" t="s">
        <v>5</v>
      </c>
      <c r="J3817" t="s">
        <v>5</v>
      </c>
      <c r="K3817" s="3">
        <v>100</v>
      </c>
      <c r="L3817" s="3">
        <v>100</v>
      </c>
      <c r="M3817" t="s">
        <v>4</v>
      </c>
      <c r="N3817" t="s">
        <v>4</v>
      </c>
      <c r="O3817" t="s">
        <v>4</v>
      </c>
      <c r="P3817" t="s">
        <v>2545</v>
      </c>
      <c r="Q3817" t="s">
        <v>282</v>
      </c>
      <c r="R3817" t="s">
        <v>676</v>
      </c>
      <c r="S3817" t="s">
        <v>4</v>
      </c>
      <c r="T3817" s="5">
        <v>59</v>
      </c>
      <c r="U3817" t="s">
        <v>7</v>
      </c>
      <c r="V3817">
        <f t="shared" si="145"/>
        <v>0.59</v>
      </c>
      <c r="W3817">
        <f>VLOOKUP(A3817,LISTINO!D:N,10,FALSE)</f>
        <v>0.74</v>
      </c>
      <c r="X3817">
        <f t="shared" si="144"/>
        <v>74</v>
      </c>
      <c r="Y3817" s="17">
        <f>VLOOKUP(A3817,LISTINO!D:K,7,FALSE)</f>
        <v>44593</v>
      </c>
    </row>
    <row r="3818" spans="1:25" x14ac:dyDescent="0.25">
      <c r="A3818" t="s">
        <v>708</v>
      </c>
      <c r="B3818" t="s">
        <v>0</v>
      </c>
      <c r="C3818" t="s">
        <v>1</v>
      </c>
      <c r="D3818" t="s">
        <v>132</v>
      </c>
      <c r="E3818" t="s">
        <v>159</v>
      </c>
      <c r="F3818" t="s">
        <v>709</v>
      </c>
      <c r="G3818" t="s">
        <v>4</v>
      </c>
      <c r="H3818" s="2">
        <v>44657</v>
      </c>
      <c r="I3818" t="s">
        <v>5</v>
      </c>
      <c r="J3818" t="s">
        <v>5</v>
      </c>
      <c r="K3818" s="3">
        <v>80</v>
      </c>
      <c r="L3818" s="3">
        <v>80</v>
      </c>
      <c r="M3818" t="s">
        <v>4</v>
      </c>
      <c r="N3818" t="s">
        <v>4</v>
      </c>
      <c r="O3818" t="s">
        <v>4</v>
      </c>
      <c r="P3818" t="s">
        <v>2545</v>
      </c>
      <c r="Q3818" t="s">
        <v>259</v>
      </c>
      <c r="R3818" t="s">
        <v>676</v>
      </c>
      <c r="S3818" t="s">
        <v>4</v>
      </c>
      <c r="T3818" s="5">
        <v>60.8</v>
      </c>
      <c r="U3818" t="s">
        <v>7</v>
      </c>
      <c r="V3818">
        <f t="shared" si="145"/>
        <v>0.76</v>
      </c>
      <c r="W3818">
        <f>VLOOKUP(A3818,LISTINO!D:N,10,FALSE)</f>
        <v>0.96</v>
      </c>
      <c r="X3818">
        <f t="shared" si="144"/>
        <v>76.8</v>
      </c>
      <c r="Y3818" s="17">
        <f>VLOOKUP(A3818,LISTINO!D:K,7,FALSE)</f>
        <v>44593</v>
      </c>
    </row>
    <row r="3819" spans="1:25" x14ac:dyDescent="0.25">
      <c r="A3819" t="s">
        <v>708</v>
      </c>
      <c r="B3819" t="s">
        <v>0</v>
      </c>
      <c r="C3819" t="s">
        <v>1</v>
      </c>
      <c r="D3819" t="s">
        <v>132</v>
      </c>
      <c r="E3819" t="s">
        <v>159</v>
      </c>
      <c r="F3819" t="s">
        <v>709</v>
      </c>
      <c r="G3819" t="s">
        <v>4</v>
      </c>
      <c r="H3819" s="2">
        <v>44657</v>
      </c>
      <c r="I3819" t="s">
        <v>5</v>
      </c>
      <c r="J3819" t="s">
        <v>5</v>
      </c>
      <c r="K3819" s="3">
        <v>80</v>
      </c>
      <c r="L3819" s="3">
        <v>80</v>
      </c>
      <c r="M3819" t="s">
        <v>4</v>
      </c>
      <c r="N3819" t="s">
        <v>4</v>
      </c>
      <c r="O3819" t="s">
        <v>4</v>
      </c>
      <c r="P3819" t="s">
        <v>2545</v>
      </c>
      <c r="Q3819" t="s">
        <v>254</v>
      </c>
      <c r="R3819" t="s">
        <v>676</v>
      </c>
      <c r="S3819" t="s">
        <v>4</v>
      </c>
      <c r="T3819" s="5">
        <v>60.8</v>
      </c>
      <c r="U3819" t="s">
        <v>7</v>
      </c>
      <c r="V3819">
        <f t="shared" si="145"/>
        <v>0.76</v>
      </c>
      <c r="W3819">
        <f>VLOOKUP(A3819,LISTINO!D:N,10,FALSE)</f>
        <v>0.96</v>
      </c>
      <c r="X3819">
        <f t="shared" si="144"/>
        <v>76.8</v>
      </c>
      <c r="Y3819" s="17">
        <f>VLOOKUP(A3819,LISTINO!D:K,7,FALSE)</f>
        <v>44593</v>
      </c>
    </row>
    <row r="3820" spans="1:25" x14ac:dyDescent="0.25">
      <c r="A3820" t="s">
        <v>186</v>
      </c>
      <c r="B3820" t="s">
        <v>0</v>
      </c>
      <c r="C3820" t="s">
        <v>1</v>
      </c>
      <c r="D3820" t="s">
        <v>132</v>
      </c>
      <c r="E3820" t="s">
        <v>159</v>
      </c>
      <c r="F3820" t="s">
        <v>187</v>
      </c>
      <c r="G3820" t="s">
        <v>4</v>
      </c>
      <c r="H3820" s="2">
        <v>44657</v>
      </c>
      <c r="I3820" t="s">
        <v>5</v>
      </c>
      <c r="J3820" t="s">
        <v>5</v>
      </c>
      <c r="K3820" s="3">
        <v>120</v>
      </c>
      <c r="L3820" s="3">
        <v>120</v>
      </c>
      <c r="M3820" t="s">
        <v>4</v>
      </c>
      <c r="N3820" t="s">
        <v>4</v>
      </c>
      <c r="O3820" t="s">
        <v>4</v>
      </c>
      <c r="P3820" t="s">
        <v>2545</v>
      </c>
      <c r="Q3820" t="s">
        <v>290</v>
      </c>
      <c r="R3820" t="s">
        <v>676</v>
      </c>
      <c r="S3820" t="s">
        <v>4</v>
      </c>
      <c r="T3820" s="5">
        <v>100.8</v>
      </c>
      <c r="U3820" t="s">
        <v>7</v>
      </c>
      <c r="V3820">
        <f t="shared" si="145"/>
        <v>0.84</v>
      </c>
      <c r="W3820">
        <f>VLOOKUP(A3820,LISTINO!D:N,10,FALSE)</f>
        <v>1.06</v>
      </c>
      <c r="X3820">
        <f t="shared" si="144"/>
        <v>127.2</v>
      </c>
      <c r="Y3820" s="17">
        <f>VLOOKUP(A3820,LISTINO!D:K,7,FALSE)</f>
        <v>44593</v>
      </c>
    </row>
    <row r="3821" spans="1:25" x14ac:dyDescent="0.25">
      <c r="A3821" t="s">
        <v>1651</v>
      </c>
      <c r="B3821" t="s">
        <v>0</v>
      </c>
      <c r="C3821" t="s">
        <v>0</v>
      </c>
      <c r="D3821" t="s">
        <v>132</v>
      </c>
      <c r="E3821" t="s">
        <v>159</v>
      </c>
      <c r="F3821" t="s">
        <v>1652</v>
      </c>
      <c r="G3821" t="s">
        <v>4</v>
      </c>
      <c r="H3821" s="2">
        <v>44657</v>
      </c>
      <c r="I3821" t="s">
        <v>5</v>
      </c>
      <c r="J3821" t="s">
        <v>5</v>
      </c>
      <c r="K3821" s="3">
        <v>20</v>
      </c>
      <c r="L3821" s="3">
        <v>20</v>
      </c>
      <c r="M3821" t="s">
        <v>4</v>
      </c>
      <c r="N3821" t="s">
        <v>4</v>
      </c>
      <c r="O3821" t="s">
        <v>4</v>
      </c>
      <c r="P3821" t="s">
        <v>2545</v>
      </c>
      <c r="Q3821" t="s">
        <v>302</v>
      </c>
      <c r="R3821" t="s">
        <v>676</v>
      </c>
      <c r="S3821" t="s">
        <v>4</v>
      </c>
      <c r="T3821" s="5">
        <v>36.4</v>
      </c>
      <c r="U3821" t="s">
        <v>7</v>
      </c>
      <c r="V3821">
        <f t="shared" si="145"/>
        <v>1.8199999999999998</v>
      </c>
      <c r="W3821">
        <f>VLOOKUP(A3821,LISTINO!D:N,10,FALSE)</f>
        <v>2.2999999999999998</v>
      </c>
      <c r="X3821">
        <f t="shared" si="144"/>
        <v>46</v>
      </c>
      <c r="Y3821" s="17">
        <f>VLOOKUP(A3821,LISTINO!D:K,7,FALSE)</f>
        <v>44593</v>
      </c>
    </row>
    <row r="3822" spans="1:25" hidden="1" x14ac:dyDescent="0.25">
      <c r="A3822" t="s">
        <v>564</v>
      </c>
      <c r="B3822" t="s">
        <v>0</v>
      </c>
      <c r="C3822" t="s">
        <v>0</v>
      </c>
      <c r="D3822" t="s">
        <v>132</v>
      </c>
      <c r="E3822" t="s">
        <v>159</v>
      </c>
      <c r="F3822" t="s">
        <v>565</v>
      </c>
      <c r="G3822" t="s">
        <v>4</v>
      </c>
      <c r="H3822" s="2">
        <v>44657</v>
      </c>
      <c r="I3822" t="s">
        <v>5</v>
      </c>
      <c r="J3822" t="s">
        <v>5</v>
      </c>
      <c r="K3822" s="3">
        <v>450</v>
      </c>
      <c r="L3822" s="3">
        <v>450</v>
      </c>
      <c r="M3822" t="s">
        <v>4</v>
      </c>
      <c r="N3822" t="s">
        <v>4</v>
      </c>
      <c r="O3822" t="s">
        <v>4</v>
      </c>
      <c r="P3822" t="s">
        <v>2543</v>
      </c>
      <c r="Q3822" t="s">
        <v>13</v>
      </c>
      <c r="R3822" t="s">
        <v>676</v>
      </c>
      <c r="S3822" t="s">
        <v>4</v>
      </c>
      <c r="T3822" s="5">
        <v>0</v>
      </c>
      <c r="U3822" t="s">
        <v>7</v>
      </c>
      <c r="V3822">
        <f t="shared" si="145"/>
        <v>0</v>
      </c>
      <c r="W3822">
        <f>VLOOKUP(A3822,LISTINO!D:N,10,FALSE)</f>
        <v>0.43</v>
      </c>
      <c r="X3822">
        <f t="shared" si="144"/>
        <v>193.5</v>
      </c>
      <c r="Y3822" s="17">
        <f>VLOOKUP(A3822,LISTINO!D:K,7,FALSE)</f>
        <v>44593</v>
      </c>
    </row>
    <row r="3823" spans="1:25" x14ac:dyDescent="0.25">
      <c r="A3823" t="s">
        <v>1403</v>
      </c>
      <c r="B3823" t="s">
        <v>0</v>
      </c>
      <c r="C3823" t="s">
        <v>0</v>
      </c>
      <c r="D3823" t="s">
        <v>132</v>
      </c>
      <c r="E3823" t="s">
        <v>159</v>
      </c>
      <c r="F3823" t="s">
        <v>1404</v>
      </c>
      <c r="G3823" t="s">
        <v>4</v>
      </c>
      <c r="H3823" s="2">
        <v>44657</v>
      </c>
      <c r="I3823" t="s">
        <v>5</v>
      </c>
      <c r="J3823" t="s">
        <v>5</v>
      </c>
      <c r="K3823" s="3">
        <v>50</v>
      </c>
      <c r="L3823" s="3">
        <v>50</v>
      </c>
      <c r="M3823" t="s">
        <v>4</v>
      </c>
      <c r="N3823" t="s">
        <v>4</v>
      </c>
      <c r="O3823" t="s">
        <v>4</v>
      </c>
      <c r="P3823" t="s">
        <v>2545</v>
      </c>
      <c r="Q3823" t="s">
        <v>308</v>
      </c>
      <c r="R3823" t="s">
        <v>676</v>
      </c>
      <c r="S3823" t="s">
        <v>4</v>
      </c>
      <c r="T3823" s="5">
        <v>370</v>
      </c>
      <c r="U3823" t="s">
        <v>7</v>
      </c>
      <c r="V3823">
        <f t="shared" si="145"/>
        <v>7.4</v>
      </c>
      <c r="W3823">
        <f>VLOOKUP(A3823,LISTINO!D:N,10,FALSE)</f>
        <v>8.76</v>
      </c>
      <c r="X3823">
        <f t="shared" si="144"/>
        <v>438</v>
      </c>
      <c r="Y3823" s="17">
        <f>VLOOKUP(A3823,LISTINO!D:K,7,FALSE)</f>
        <v>44593</v>
      </c>
    </row>
    <row r="3824" spans="1:25" x14ac:dyDescent="0.25">
      <c r="A3824" t="s">
        <v>576</v>
      </c>
      <c r="B3824" t="s">
        <v>0</v>
      </c>
      <c r="C3824" t="s">
        <v>1</v>
      </c>
      <c r="D3824" t="s">
        <v>132</v>
      </c>
      <c r="E3824" t="s">
        <v>159</v>
      </c>
      <c r="F3824" t="s">
        <v>577</v>
      </c>
      <c r="G3824" t="s">
        <v>4</v>
      </c>
      <c r="H3824" s="2">
        <v>44657</v>
      </c>
      <c r="I3824" t="s">
        <v>5</v>
      </c>
      <c r="J3824" t="s">
        <v>5</v>
      </c>
      <c r="K3824" s="3">
        <v>100</v>
      </c>
      <c r="L3824" s="3">
        <v>100</v>
      </c>
      <c r="M3824" t="s">
        <v>4</v>
      </c>
      <c r="N3824" t="s">
        <v>4</v>
      </c>
      <c r="O3824" t="s">
        <v>4</v>
      </c>
      <c r="P3824" t="s">
        <v>2544</v>
      </c>
      <c r="Q3824" t="s">
        <v>254</v>
      </c>
      <c r="R3824" t="s">
        <v>676</v>
      </c>
      <c r="S3824" t="s">
        <v>4</v>
      </c>
      <c r="T3824" s="5">
        <v>37</v>
      </c>
      <c r="U3824" t="s">
        <v>7</v>
      </c>
      <c r="V3824">
        <f t="shared" si="145"/>
        <v>0.37</v>
      </c>
      <c r="W3824">
        <f>VLOOKUP(A3824,LISTINO!D:N,10,FALSE)</f>
        <v>0.47</v>
      </c>
      <c r="X3824">
        <f t="shared" si="144"/>
        <v>47</v>
      </c>
      <c r="Y3824" s="17">
        <f>VLOOKUP(A3824,LISTINO!D:K,7,FALSE)</f>
        <v>44593</v>
      </c>
    </row>
    <row r="3825" spans="1:25" x14ac:dyDescent="0.25">
      <c r="A3825" t="s">
        <v>576</v>
      </c>
      <c r="B3825" t="s">
        <v>0</v>
      </c>
      <c r="C3825" t="s">
        <v>1</v>
      </c>
      <c r="D3825" t="s">
        <v>132</v>
      </c>
      <c r="E3825" t="s">
        <v>159</v>
      </c>
      <c r="F3825" t="s">
        <v>577</v>
      </c>
      <c r="G3825" t="s">
        <v>4</v>
      </c>
      <c r="H3825" s="2">
        <v>44657</v>
      </c>
      <c r="I3825" t="s">
        <v>5</v>
      </c>
      <c r="J3825" t="s">
        <v>5</v>
      </c>
      <c r="K3825" s="3">
        <v>100</v>
      </c>
      <c r="L3825" s="3">
        <v>100</v>
      </c>
      <c r="M3825" t="s">
        <v>4</v>
      </c>
      <c r="N3825" t="s">
        <v>4</v>
      </c>
      <c r="O3825" t="s">
        <v>4</v>
      </c>
      <c r="P3825" t="s">
        <v>2544</v>
      </c>
      <c r="Q3825" t="s">
        <v>259</v>
      </c>
      <c r="R3825" t="s">
        <v>676</v>
      </c>
      <c r="S3825" t="s">
        <v>4</v>
      </c>
      <c r="T3825" s="5">
        <v>37</v>
      </c>
      <c r="U3825" t="s">
        <v>7</v>
      </c>
      <c r="V3825">
        <f t="shared" si="145"/>
        <v>0.37</v>
      </c>
      <c r="W3825">
        <f>VLOOKUP(A3825,LISTINO!D:N,10,FALSE)</f>
        <v>0.47</v>
      </c>
      <c r="X3825">
        <f t="shared" si="144"/>
        <v>47</v>
      </c>
      <c r="Y3825" s="17">
        <f>VLOOKUP(A3825,LISTINO!D:K,7,FALSE)</f>
        <v>44593</v>
      </c>
    </row>
    <row r="3826" spans="1:25" x14ac:dyDescent="0.25">
      <c r="A3826" t="s">
        <v>576</v>
      </c>
      <c r="B3826" t="s">
        <v>0</v>
      </c>
      <c r="C3826" t="s">
        <v>1</v>
      </c>
      <c r="D3826" t="s">
        <v>132</v>
      </c>
      <c r="E3826" t="s">
        <v>159</v>
      </c>
      <c r="F3826" t="s">
        <v>577</v>
      </c>
      <c r="G3826" t="s">
        <v>4</v>
      </c>
      <c r="H3826" s="2">
        <v>44657</v>
      </c>
      <c r="I3826" t="s">
        <v>5</v>
      </c>
      <c r="J3826" t="s">
        <v>5</v>
      </c>
      <c r="K3826" s="3">
        <v>100</v>
      </c>
      <c r="L3826" s="3">
        <v>100</v>
      </c>
      <c r="M3826" t="s">
        <v>4</v>
      </c>
      <c r="N3826" t="s">
        <v>4</v>
      </c>
      <c r="O3826" t="s">
        <v>4</v>
      </c>
      <c r="P3826" t="s">
        <v>2544</v>
      </c>
      <c r="Q3826" t="s">
        <v>282</v>
      </c>
      <c r="R3826" t="s">
        <v>676</v>
      </c>
      <c r="S3826" t="s">
        <v>4</v>
      </c>
      <c r="T3826" s="5">
        <v>37</v>
      </c>
      <c r="U3826" t="s">
        <v>7</v>
      </c>
      <c r="V3826">
        <f t="shared" si="145"/>
        <v>0.37</v>
      </c>
      <c r="W3826">
        <f>VLOOKUP(A3826,LISTINO!D:N,10,FALSE)</f>
        <v>0.47</v>
      </c>
      <c r="X3826">
        <f t="shared" si="144"/>
        <v>47</v>
      </c>
      <c r="Y3826" s="17">
        <f>VLOOKUP(A3826,LISTINO!D:K,7,FALSE)</f>
        <v>44593</v>
      </c>
    </row>
    <row r="3827" spans="1:25" x14ac:dyDescent="0.25">
      <c r="A3827" t="s">
        <v>576</v>
      </c>
      <c r="B3827" t="s">
        <v>0</v>
      </c>
      <c r="C3827" t="s">
        <v>1</v>
      </c>
      <c r="D3827" t="s">
        <v>132</v>
      </c>
      <c r="E3827" t="s">
        <v>159</v>
      </c>
      <c r="F3827" t="s">
        <v>577</v>
      </c>
      <c r="G3827" t="s">
        <v>4</v>
      </c>
      <c r="H3827" s="2">
        <v>44657</v>
      </c>
      <c r="I3827" t="s">
        <v>5</v>
      </c>
      <c r="J3827" t="s">
        <v>5</v>
      </c>
      <c r="K3827" s="3">
        <v>100</v>
      </c>
      <c r="L3827" s="3">
        <v>100</v>
      </c>
      <c r="M3827" t="s">
        <v>4</v>
      </c>
      <c r="N3827" t="s">
        <v>4</v>
      </c>
      <c r="O3827" t="s">
        <v>4</v>
      </c>
      <c r="P3827" t="s">
        <v>2544</v>
      </c>
      <c r="Q3827" t="s">
        <v>290</v>
      </c>
      <c r="R3827" t="s">
        <v>676</v>
      </c>
      <c r="S3827" t="s">
        <v>4</v>
      </c>
      <c r="T3827" s="5">
        <v>37</v>
      </c>
      <c r="U3827" t="s">
        <v>7</v>
      </c>
      <c r="V3827">
        <f t="shared" si="145"/>
        <v>0.37</v>
      </c>
      <c r="W3827">
        <f>VLOOKUP(A3827,LISTINO!D:N,10,FALSE)</f>
        <v>0.47</v>
      </c>
      <c r="X3827">
        <f t="shared" si="144"/>
        <v>47</v>
      </c>
      <c r="Y3827" s="17">
        <f>VLOOKUP(A3827,LISTINO!D:K,7,FALSE)</f>
        <v>44593</v>
      </c>
    </row>
    <row r="3828" spans="1:25" x14ac:dyDescent="0.25">
      <c r="A3828" t="s">
        <v>576</v>
      </c>
      <c r="B3828" t="s">
        <v>0</v>
      </c>
      <c r="C3828" t="s">
        <v>1</v>
      </c>
      <c r="D3828" t="s">
        <v>132</v>
      </c>
      <c r="E3828" t="s">
        <v>159</v>
      </c>
      <c r="F3828" t="s">
        <v>577</v>
      </c>
      <c r="G3828" t="s">
        <v>4</v>
      </c>
      <c r="H3828" s="2">
        <v>44657</v>
      </c>
      <c r="I3828" t="s">
        <v>5</v>
      </c>
      <c r="J3828" t="s">
        <v>5</v>
      </c>
      <c r="K3828" s="3">
        <v>100</v>
      </c>
      <c r="L3828" s="3">
        <v>100</v>
      </c>
      <c r="M3828" t="s">
        <v>4</v>
      </c>
      <c r="N3828" t="s">
        <v>4</v>
      </c>
      <c r="O3828" t="s">
        <v>4</v>
      </c>
      <c r="P3828" t="s">
        <v>2544</v>
      </c>
      <c r="Q3828" t="s">
        <v>293</v>
      </c>
      <c r="R3828" t="s">
        <v>676</v>
      </c>
      <c r="S3828" t="s">
        <v>4</v>
      </c>
      <c r="T3828" s="5">
        <v>37</v>
      </c>
      <c r="U3828" t="s">
        <v>7</v>
      </c>
      <c r="V3828">
        <f t="shared" si="145"/>
        <v>0.37</v>
      </c>
      <c r="W3828">
        <f>VLOOKUP(A3828,LISTINO!D:N,10,FALSE)</f>
        <v>0.47</v>
      </c>
      <c r="X3828">
        <f t="shared" si="144"/>
        <v>47</v>
      </c>
      <c r="Y3828" s="17">
        <f>VLOOKUP(A3828,LISTINO!D:K,7,FALSE)</f>
        <v>44593</v>
      </c>
    </row>
    <row r="3829" spans="1:25" x14ac:dyDescent="0.25">
      <c r="A3829" t="s">
        <v>576</v>
      </c>
      <c r="B3829" t="s">
        <v>0</v>
      </c>
      <c r="C3829" t="s">
        <v>1</v>
      </c>
      <c r="D3829" t="s">
        <v>132</v>
      </c>
      <c r="E3829" t="s">
        <v>159</v>
      </c>
      <c r="F3829" t="s">
        <v>577</v>
      </c>
      <c r="G3829" t="s">
        <v>4</v>
      </c>
      <c r="H3829" s="2">
        <v>44657</v>
      </c>
      <c r="I3829" t="s">
        <v>5</v>
      </c>
      <c r="J3829" t="s">
        <v>5</v>
      </c>
      <c r="K3829" s="3">
        <v>100</v>
      </c>
      <c r="L3829" s="3">
        <v>100</v>
      </c>
      <c r="M3829" t="s">
        <v>4</v>
      </c>
      <c r="N3829" t="s">
        <v>4</v>
      </c>
      <c r="O3829" t="s">
        <v>4</v>
      </c>
      <c r="P3829" t="s">
        <v>2544</v>
      </c>
      <c r="Q3829" t="s">
        <v>294</v>
      </c>
      <c r="R3829" t="s">
        <v>676</v>
      </c>
      <c r="S3829" t="s">
        <v>4</v>
      </c>
      <c r="T3829" s="5">
        <v>37</v>
      </c>
      <c r="U3829" t="s">
        <v>7</v>
      </c>
      <c r="V3829">
        <f t="shared" si="145"/>
        <v>0.37</v>
      </c>
      <c r="W3829">
        <f>VLOOKUP(A3829,LISTINO!D:N,10,FALSE)</f>
        <v>0.47</v>
      </c>
      <c r="X3829">
        <f t="shared" si="144"/>
        <v>47</v>
      </c>
      <c r="Y3829" s="17">
        <f>VLOOKUP(A3829,LISTINO!D:K,7,FALSE)</f>
        <v>44593</v>
      </c>
    </row>
    <row r="3830" spans="1:25" x14ac:dyDescent="0.25">
      <c r="A3830" t="s">
        <v>576</v>
      </c>
      <c r="B3830" t="s">
        <v>0</v>
      </c>
      <c r="C3830" t="s">
        <v>1</v>
      </c>
      <c r="D3830" t="s">
        <v>132</v>
      </c>
      <c r="E3830" t="s">
        <v>159</v>
      </c>
      <c r="F3830" t="s">
        <v>577</v>
      </c>
      <c r="G3830" t="s">
        <v>4</v>
      </c>
      <c r="H3830" s="2">
        <v>44657</v>
      </c>
      <c r="I3830" t="s">
        <v>5</v>
      </c>
      <c r="J3830" t="s">
        <v>5</v>
      </c>
      <c r="K3830" s="3">
        <v>300</v>
      </c>
      <c r="L3830" s="3">
        <v>300</v>
      </c>
      <c r="M3830" t="s">
        <v>4</v>
      </c>
      <c r="N3830" t="s">
        <v>4</v>
      </c>
      <c r="O3830" t="s">
        <v>4</v>
      </c>
      <c r="P3830" t="s">
        <v>2544</v>
      </c>
      <c r="Q3830" t="s">
        <v>301</v>
      </c>
      <c r="R3830" t="s">
        <v>676</v>
      </c>
      <c r="S3830" t="s">
        <v>4</v>
      </c>
      <c r="T3830" s="5">
        <v>111</v>
      </c>
      <c r="U3830" t="s">
        <v>7</v>
      </c>
      <c r="V3830">
        <f t="shared" si="145"/>
        <v>0.37</v>
      </c>
      <c r="W3830">
        <f>VLOOKUP(A3830,LISTINO!D:N,10,FALSE)</f>
        <v>0.47</v>
      </c>
      <c r="X3830">
        <f t="shared" si="144"/>
        <v>141</v>
      </c>
      <c r="Y3830" s="17">
        <f>VLOOKUP(A3830,LISTINO!D:K,7,FALSE)</f>
        <v>44593</v>
      </c>
    </row>
    <row r="3831" spans="1:25" x14ac:dyDescent="0.25">
      <c r="A3831" t="s">
        <v>588</v>
      </c>
      <c r="B3831" t="s">
        <v>0</v>
      </c>
      <c r="C3831" t="s">
        <v>1</v>
      </c>
      <c r="D3831" t="s">
        <v>132</v>
      </c>
      <c r="E3831" t="s">
        <v>159</v>
      </c>
      <c r="F3831" t="s">
        <v>589</v>
      </c>
      <c r="G3831" t="s">
        <v>4</v>
      </c>
      <c r="H3831" s="2">
        <v>44657</v>
      </c>
      <c r="I3831" t="s">
        <v>5</v>
      </c>
      <c r="J3831" t="s">
        <v>5</v>
      </c>
      <c r="K3831" s="3">
        <v>150</v>
      </c>
      <c r="L3831" s="3">
        <v>150</v>
      </c>
      <c r="M3831" t="s">
        <v>4</v>
      </c>
      <c r="N3831" t="s">
        <v>4</v>
      </c>
      <c r="O3831" t="s">
        <v>4</v>
      </c>
      <c r="P3831" t="s">
        <v>2544</v>
      </c>
      <c r="Q3831" t="s">
        <v>273</v>
      </c>
      <c r="R3831" t="s">
        <v>676</v>
      </c>
      <c r="S3831" t="s">
        <v>4</v>
      </c>
      <c r="T3831" s="5">
        <v>91.5</v>
      </c>
      <c r="U3831" t="s">
        <v>7</v>
      </c>
      <c r="V3831">
        <f t="shared" si="145"/>
        <v>0.61</v>
      </c>
      <c r="W3831">
        <f>VLOOKUP(A3831,LISTINO!D:N,10,FALSE)</f>
        <v>0.78</v>
      </c>
      <c r="X3831">
        <f t="shared" si="144"/>
        <v>117</v>
      </c>
      <c r="Y3831" s="17">
        <f>VLOOKUP(A3831,LISTINO!D:K,7,FALSE)</f>
        <v>44593</v>
      </c>
    </row>
    <row r="3832" spans="1:25" x14ac:dyDescent="0.25">
      <c r="A3832" t="s">
        <v>588</v>
      </c>
      <c r="B3832" t="s">
        <v>0</v>
      </c>
      <c r="C3832" t="s">
        <v>1</v>
      </c>
      <c r="D3832" t="s">
        <v>132</v>
      </c>
      <c r="E3832" t="s">
        <v>159</v>
      </c>
      <c r="F3832" t="s">
        <v>589</v>
      </c>
      <c r="G3832" t="s">
        <v>4</v>
      </c>
      <c r="H3832" s="2">
        <v>44657</v>
      </c>
      <c r="I3832" t="s">
        <v>5</v>
      </c>
      <c r="J3832" t="s">
        <v>5</v>
      </c>
      <c r="K3832" s="3">
        <v>150</v>
      </c>
      <c r="L3832" s="3">
        <v>150</v>
      </c>
      <c r="M3832" t="s">
        <v>4</v>
      </c>
      <c r="N3832" t="s">
        <v>4</v>
      </c>
      <c r="O3832" t="s">
        <v>4</v>
      </c>
      <c r="P3832" t="s">
        <v>2544</v>
      </c>
      <c r="Q3832" t="s">
        <v>264</v>
      </c>
      <c r="R3832" t="s">
        <v>676</v>
      </c>
      <c r="S3832" t="s">
        <v>4</v>
      </c>
      <c r="T3832" s="5">
        <v>91.5</v>
      </c>
      <c r="U3832" t="s">
        <v>7</v>
      </c>
      <c r="V3832">
        <f t="shared" si="145"/>
        <v>0.61</v>
      </c>
      <c r="W3832">
        <f>VLOOKUP(A3832,LISTINO!D:N,10,FALSE)</f>
        <v>0.78</v>
      </c>
      <c r="X3832">
        <f t="shared" si="144"/>
        <v>117</v>
      </c>
      <c r="Y3832" s="17">
        <f>VLOOKUP(A3832,LISTINO!D:K,7,FALSE)</f>
        <v>44593</v>
      </c>
    </row>
    <row r="3833" spans="1:25" x14ac:dyDescent="0.25">
      <c r="A3833" t="s">
        <v>592</v>
      </c>
      <c r="B3833" t="s">
        <v>0</v>
      </c>
      <c r="C3833" t="s">
        <v>1</v>
      </c>
      <c r="D3833" t="s">
        <v>132</v>
      </c>
      <c r="E3833" t="s">
        <v>159</v>
      </c>
      <c r="F3833" t="s">
        <v>593</v>
      </c>
      <c r="G3833" t="s">
        <v>4</v>
      </c>
      <c r="H3833" s="2">
        <v>44657</v>
      </c>
      <c r="I3833" t="s">
        <v>5</v>
      </c>
      <c r="J3833" t="s">
        <v>5</v>
      </c>
      <c r="K3833" s="3">
        <v>70</v>
      </c>
      <c r="L3833" s="3">
        <v>70</v>
      </c>
      <c r="M3833" t="s">
        <v>4</v>
      </c>
      <c r="N3833" t="s">
        <v>4</v>
      </c>
      <c r="O3833" t="s">
        <v>4</v>
      </c>
      <c r="P3833" t="s">
        <v>2545</v>
      </c>
      <c r="Q3833" t="s">
        <v>349</v>
      </c>
      <c r="R3833" t="s">
        <v>676</v>
      </c>
      <c r="S3833" t="s">
        <v>4</v>
      </c>
      <c r="T3833" s="5">
        <v>32.200000000000003</v>
      </c>
      <c r="U3833" t="s">
        <v>7</v>
      </c>
      <c r="V3833">
        <f t="shared" si="145"/>
        <v>0.46</v>
      </c>
      <c r="W3833">
        <f>VLOOKUP(A3833,LISTINO!D:N,10,FALSE)</f>
        <v>0.57999999999999996</v>
      </c>
      <c r="X3833">
        <f t="shared" si="144"/>
        <v>40.599999999999994</v>
      </c>
      <c r="Y3833" s="17">
        <f>VLOOKUP(A3833,LISTINO!D:K,7,FALSE)</f>
        <v>44593</v>
      </c>
    </row>
    <row r="3834" spans="1:25" x14ac:dyDescent="0.25">
      <c r="A3834" t="s">
        <v>233</v>
      </c>
      <c r="B3834" t="s">
        <v>0</v>
      </c>
      <c r="C3834" t="s">
        <v>1</v>
      </c>
      <c r="D3834" t="s">
        <v>132</v>
      </c>
      <c r="E3834" t="s">
        <v>159</v>
      </c>
      <c r="F3834" t="s">
        <v>234</v>
      </c>
      <c r="G3834" t="s">
        <v>4</v>
      </c>
      <c r="H3834" s="2">
        <v>44657</v>
      </c>
      <c r="I3834" t="s">
        <v>5</v>
      </c>
      <c r="J3834" t="s">
        <v>5</v>
      </c>
      <c r="K3834" s="3">
        <v>40</v>
      </c>
      <c r="L3834" s="3">
        <v>40</v>
      </c>
      <c r="M3834" t="s">
        <v>4</v>
      </c>
      <c r="N3834" t="s">
        <v>4</v>
      </c>
      <c r="O3834" t="s">
        <v>4</v>
      </c>
      <c r="P3834" t="s">
        <v>2544</v>
      </c>
      <c r="Q3834" t="s">
        <v>336</v>
      </c>
      <c r="R3834" t="s">
        <v>676</v>
      </c>
      <c r="S3834" t="s">
        <v>4</v>
      </c>
      <c r="T3834" s="5">
        <v>27.2</v>
      </c>
      <c r="U3834" t="s">
        <v>7</v>
      </c>
      <c r="V3834">
        <f t="shared" si="145"/>
        <v>0.67999999999999994</v>
      </c>
      <c r="W3834">
        <f>VLOOKUP(A3834,LISTINO!D:N,10,FALSE)</f>
        <v>0.86</v>
      </c>
      <c r="X3834">
        <f t="shared" si="144"/>
        <v>34.4</v>
      </c>
      <c r="Y3834" s="17">
        <f>VLOOKUP(A3834,LISTINO!D:K,7,FALSE)</f>
        <v>44593</v>
      </c>
    </row>
    <row r="3835" spans="1:25" x14ac:dyDescent="0.25">
      <c r="A3835" t="s">
        <v>233</v>
      </c>
      <c r="B3835" t="s">
        <v>0</v>
      </c>
      <c r="C3835" t="s">
        <v>1</v>
      </c>
      <c r="D3835" t="s">
        <v>132</v>
      </c>
      <c r="E3835" t="s">
        <v>159</v>
      </c>
      <c r="F3835" t="s">
        <v>234</v>
      </c>
      <c r="G3835" t="s">
        <v>4</v>
      </c>
      <c r="H3835" s="2">
        <v>44657</v>
      </c>
      <c r="I3835" t="s">
        <v>5</v>
      </c>
      <c r="J3835" t="s">
        <v>5</v>
      </c>
      <c r="K3835" s="3">
        <v>80</v>
      </c>
      <c r="L3835" s="3">
        <v>80</v>
      </c>
      <c r="M3835" t="s">
        <v>4</v>
      </c>
      <c r="N3835" t="s">
        <v>4</v>
      </c>
      <c r="O3835" t="s">
        <v>4</v>
      </c>
      <c r="P3835" t="s">
        <v>2544</v>
      </c>
      <c r="Q3835" t="s">
        <v>335</v>
      </c>
      <c r="R3835" t="s">
        <v>676</v>
      </c>
      <c r="S3835" t="s">
        <v>4</v>
      </c>
      <c r="T3835" s="5">
        <v>54.4</v>
      </c>
      <c r="U3835" t="s">
        <v>7</v>
      </c>
      <c r="V3835">
        <f t="shared" si="145"/>
        <v>0.67999999999999994</v>
      </c>
      <c r="W3835">
        <f>VLOOKUP(A3835,LISTINO!D:N,10,FALSE)</f>
        <v>0.86</v>
      </c>
      <c r="X3835">
        <f t="shared" si="144"/>
        <v>68.8</v>
      </c>
      <c r="Y3835" s="17">
        <f>VLOOKUP(A3835,LISTINO!D:K,7,FALSE)</f>
        <v>44593</v>
      </c>
    </row>
    <row r="3836" spans="1:25" x14ac:dyDescent="0.25">
      <c r="A3836" t="s">
        <v>233</v>
      </c>
      <c r="B3836" t="s">
        <v>0</v>
      </c>
      <c r="C3836" t="s">
        <v>1</v>
      </c>
      <c r="D3836" t="s">
        <v>132</v>
      </c>
      <c r="E3836" t="s">
        <v>159</v>
      </c>
      <c r="F3836" t="s">
        <v>234</v>
      </c>
      <c r="G3836" t="s">
        <v>4</v>
      </c>
      <c r="H3836" s="2">
        <v>44657</v>
      </c>
      <c r="I3836" t="s">
        <v>5</v>
      </c>
      <c r="J3836" t="s">
        <v>5</v>
      </c>
      <c r="K3836" s="3">
        <v>120</v>
      </c>
      <c r="L3836" s="3">
        <v>120</v>
      </c>
      <c r="M3836" t="s">
        <v>4</v>
      </c>
      <c r="N3836" t="s">
        <v>4</v>
      </c>
      <c r="O3836" t="s">
        <v>4</v>
      </c>
      <c r="P3836" t="s">
        <v>2544</v>
      </c>
      <c r="Q3836" t="s">
        <v>325</v>
      </c>
      <c r="R3836" t="s">
        <v>676</v>
      </c>
      <c r="S3836" t="s">
        <v>4</v>
      </c>
      <c r="T3836" s="5">
        <v>81.599999999999994</v>
      </c>
      <c r="U3836" t="s">
        <v>7</v>
      </c>
      <c r="V3836">
        <f t="shared" si="145"/>
        <v>0.67999999999999994</v>
      </c>
      <c r="W3836">
        <f>VLOOKUP(A3836,LISTINO!D:N,10,FALSE)</f>
        <v>0.86</v>
      </c>
      <c r="X3836">
        <f t="shared" si="144"/>
        <v>103.2</v>
      </c>
      <c r="Y3836" s="17">
        <f>VLOOKUP(A3836,LISTINO!D:K,7,FALSE)</f>
        <v>44593</v>
      </c>
    </row>
    <row r="3837" spans="1:25" hidden="1" x14ac:dyDescent="0.25">
      <c r="A3837" t="s">
        <v>1198</v>
      </c>
      <c r="B3837" t="s">
        <v>0</v>
      </c>
      <c r="C3837" t="s">
        <v>0</v>
      </c>
      <c r="D3837" t="s">
        <v>132</v>
      </c>
      <c r="E3837" t="s">
        <v>159</v>
      </c>
      <c r="F3837" t="s">
        <v>1199</v>
      </c>
      <c r="G3837" t="s">
        <v>4</v>
      </c>
      <c r="H3837" s="2">
        <v>44657</v>
      </c>
      <c r="I3837" t="s">
        <v>5</v>
      </c>
      <c r="J3837" t="s">
        <v>5</v>
      </c>
      <c r="K3837" s="3">
        <v>300</v>
      </c>
      <c r="L3837" s="3">
        <v>300</v>
      </c>
      <c r="M3837" t="s">
        <v>4</v>
      </c>
      <c r="N3837" t="s">
        <v>4</v>
      </c>
      <c r="O3837" t="s">
        <v>4</v>
      </c>
      <c r="P3837" t="s">
        <v>2551</v>
      </c>
      <c r="Q3837" t="s">
        <v>6</v>
      </c>
      <c r="R3837" t="s">
        <v>777</v>
      </c>
      <c r="S3837" t="s">
        <v>4</v>
      </c>
      <c r="T3837" s="5">
        <v>177</v>
      </c>
      <c r="U3837" t="s">
        <v>7</v>
      </c>
      <c r="V3837">
        <f t="shared" si="145"/>
        <v>0.59</v>
      </c>
      <c r="W3837">
        <f>VLOOKUP(A3837,LISTINO!D:N,10,FALSE)</f>
        <v>0.79</v>
      </c>
      <c r="X3837">
        <f t="shared" si="144"/>
        <v>237</v>
      </c>
      <c r="Y3837" s="17">
        <f>VLOOKUP(A3837,LISTINO!D:K,7,FALSE)</f>
        <v>44896</v>
      </c>
    </row>
    <row r="3838" spans="1:25" x14ac:dyDescent="0.25">
      <c r="A3838" t="s">
        <v>602</v>
      </c>
      <c r="B3838" t="s">
        <v>0</v>
      </c>
      <c r="C3838" t="s">
        <v>1</v>
      </c>
      <c r="D3838" t="s">
        <v>132</v>
      </c>
      <c r="E3838" t="s">
        <v>159</v>
      </c>
      <c r="F3838" t="s">
        <v>603</v>
      </c>
      <c r="G3838" t="s">
        <v>4</v>
      </c>
      <c r="H3838" s="2">
        <v>44657</v>
      </c>
      <c r="I3838" t="s">
        <v>5</v>
      </c>
      <c r="J3838" t="s">
        <v>5</v>
      </c>
      <c r="K3838" s="3">
        <v>30</v>
      </c>
      <c r="L3838" s="3">
        <v>30</v>
      </c>
      <c r="M3838" t="s">
        <v>4</v>
      </c>
      <c r="N3838" t="s">
        <v>4</v>
      </c>
      <c r="O3838" t="s">
        <v>4</v>
      </c>
      <c r="P3838" t="s">
        <v>2552</v>
      </c>
      <c r="Q3838" t="s">
        <v>6</v>
      </c>
      <c r="R3838" t="s">
        <v>964</v>
      </c>
      <c r="S3838" t="s">
        <v>4</v>
      </c>
      <c r="T3838" s="5">
        <v>216</v>
      </c>
      <c r="U3838" t="s">
        <v>7</v>
      </c>
      <c r="V3838">
        <f t="shared" si="145"/>
        <v>7.2</v>
      </c>
      <c r="W3838">
        <f>VLOOKUP(A3838,LISTINO!D:N,10,FALSE)</f>
        <v>10.61</v>
      </c>
      <c r="X3838">
        <f t="shared" si="144"/>
        <v>318.29999999999995</v>
      </c>
      <c r="Y3838" s="17">
        <f>VLOOKUP(A3838,LISTINO!D:K,7,FALSE)</f>
        <v>44682</v>
      </c>
    </row>
    <row r="3839" spans="1:25" x14ac:dyDescent="0.25">
      <c r="A3839" t="s">
        <v>766</v>
      </c>
      <c r="B3839" t="s">
        <v>0</v>
      </c>
      <c r="C3839" t="s">
        <v>1</v>
      </c>
      <c r="D3839" t="s">
        <v>132</v>
      </c>
      <c r="E3839" t="s">
        <v>159</v>
      </c>
      <c r="F3839" t="s">
        <v>767</v>
      </c>
      <c r="G3839" t="s">
        <v>4</v>
      </c>
      <c r="H3839" s="2">
        <v>44657</v>
      </c>
      <c r="I3839" t="s">
        <v>5</v>
      </c>
      <c r="J3839" t="s">
        <v>5</v>
      </c>
      <c r="K3839" s="3">
        <v>400</v>
      </c>
      <c r="L3839" s="3">
        <v>400</v>
      </c>
      <c r="M3839" t="s">
        <v>4</v>
      </c>
      <c r="N3839" t="s">
        <v>4</v>
      </c>
      <c r="O3839" t="s">
        <v>4</v>
      </c>
      <c r="P3839" t="s">
        <v>2544</v>
      </c>
      <c r="Q3839" t="s">
        <v>10</v>
      </c>
      <c r="R3839" t="s">
        <v>676</v>
      </c>
      <c r="S3839" t="s">
        <v>4</v>
      </c>
      <c r="T3839" s="5">
        <v>92</v>
      </c>
      <c r="U3839" t="s">
        <v>7</v>
      </c>
      <c r="V3839">
        <f t="shared" si="145"/>
        <v>0.23</v>
      </c>
      <c r="W3839">
        <f>VLOOKUP(A3839,LISTINO!D:N,10,FALSE)</f>
        <v>0.3</v>
      </c>
      <c r="X3839">
        <f t="shared" si="144"/>
        <v>120</v>
      </c>
      <c r="Y3839" s="17">
        <f>VLOOKUP(A3839,LISTINO!D:K,7,FALSE)</f>
        <v>44593</v>
      </c>
    </row>
    <row r="3840" spans="1:25" x14ac:dyDescent="0.25">
      <c r="A3840" t="s">
        <v>766</v>
      </c>
      <c r="B3840" t="s">
        <v>0</v>
      </c>
      <c r="C3840" t="s">
        <v>1</v>
      </c>
      <c r="D3840" t="s">
        <v>132</v>
      </c>
      <c r="E3840" t="s">
        <v>159</v>
      </c>
      <c r="F3840" t="s">
        <v>767</v>
      </c>
      <c r="G3840" t="s">
        <v>4</v>
      </c>
      <c r="H3840" s="2">
        <v>44657</v>
      </c>
      <c r="I3840" t="s">
        <v>5</v>
      </c>
      <c r="J3840" t="s">
        <v>5</v>
      </c>
      <c r="K3840" s="3">
        <v>400</v>
      </c>
      <c r="L3840" s="3">
        <v>400</v>
      </c>
      <c r="M3840" t="s">
        <v>4</v>
      </c>
      <c r="N3840" t="s">
        <v>4</v>
      </c>
      <c r="O3840" t="s">
        <v>4</v>
      </c>
      <c r="P3840" t="s">
        <v>2544</v>
      </c>
      <c r="Q3840" t="s">
        <v>21</v>
      </c>
      <c r="R3840" t="s">
        <v>676</v>
      </c>
      <c r="S3840" t="s">
        <v>4</v>
      </c>
      <c r="T3840" s="5">
        <v>92</v>
      </c>
      <c r="U3840" t="s">
        <v>7</v>
      </c>
      <c r="V3840">
        <f t="shared" si="145"/>
        <v>0.23</v>
      </c>
      <c r="W3840">
        <f>VLOOKUP(A3840,LISTINO!D:N,10,FALSE)</f>
        <v>0.3</v>
      </c>
      <c r="X3840">
        <f t="shared" si="144"/>
        <v>120</v>
      </c>
      <c r="Y3840" s="17">
        <f>VLOOKUP(A3840,LISTINO!D:K,7,FALSE)</f>
        <v>44593</v>
      </c>
    </row>
    <row r="3841" spans="1:25" x14ac:dyDescent="0.25">
      <c r="A3841" t="s">
        <v>608</v>
      </c>
      <c r="B3841" t="s">
        <v>0</v>
      </c>
      <c r="C3841" t="s">
        <v>1</v>
      </c>
      <c r="D3841" t="s">
        <v>132</v>
      </c>
      <c r="E3841" t="s">
        <v>159</v>
      </c>
      <c r="F3841" t="s">
        <v>609</v>
      </c>
      <c r="G3841" t="s">
        <v>4</v>
      </c>
      <c r="H3841" s="2">
        <v>44657</v>
      </c>
      <c r="I3841" t="s">
        <v>5</v>
      </c>
      <c r="J3841" t="s">
        <v>5</v>
      </c>
      <c r="K3841" s="3">
        <v>280</v>
      </c>
      <c r="L3841" s="3">
        <v>280</v>
      </c>
      <c r="M3841" t="s">
        <v>4</v>
      </c>
      <c r="N3841" t="s">
        <v>4</v>
      </c>
      <c r="O3841" t="s">
        <v>4</v>
      </c>
      <c r="P3841" t="s">
        <v>2544</v>
      </c>
      <c r="Q3841" t="s">
        <v>14</v>
      </c>
      <c r="R3841" t="s">
        <v>676</v>
      </c>
      <c r="S3841" t="s">
        <v>4</v>
      </c>
      <c r="T3841" s="5">
        <v>168</v>
      </c>
      <c r="U3841" t="s">
        <v>7</v>
      </c>
      <c r="V3841">
        <f t="shared" si="145"/>
        <v>0.6</v>
      </c>
      <c r="W3841">
        <f>VLOOKUP(A3841,LISTINO!D:N,10,FALSE)</f>
        <v>0.76</v>
      </c>
      <c r="X3841">
        <f t="shared" si="144"/>
        <v>212.8</v>
      </c>
      <c r="Y3841" s="17">
        <f>VLOOKUP(A3841,LISTINO!D:K,7,FALSE)</f>
        <v>44593</v>
      </c>
    </row>
    <row r="3842" spans="1:25" x14ac:dyDescent="0.25">
      <c r="A3842" t="s">
        <v>608</v>
      </c>
      <c r="B3842" t="s">
        <v>0</v>
      </c>
      <c r="C3842" t="s">
        <v>1</v>
      </c>
      <c r="D3842" t="s">
        <v>132</v>
      </c>
      <c r="E3842" t="s">
        <v>159</v>
      </c>
      <c r="F3842" t="s">
        <v>609</v>
      </c>
      <c r="G3842" t="s">
        <v>4</v>
      </c>
      <c r="H3842" s="2">
        <v>44657</v>
      </c>
      <c r="I3842" t="s">
        <v>5</v>
      </c>
      <c r="J3842" t="s">
        <v>5</v>
      </c>
      <c r="K3842" s="3">
        <v>280</v>
      </c>
      <c r="L3842" s="3">
        <v>280</v>
      </c>
      <c r="M3842" t="s">
        <v>4</v>
      </c>
      <c r="N3842" t="s">
        <v>4</v>
      </c>
      <c r="O3842" t="s">
        <v>4</v>
      </c>
      <c r="P3842" t="s">
        <v>2544</v>
      </c>
      <c r="Q3842" t="s">
        <v>13</v>
      </c>
      <c r="R3842" t="s">
        <v>676</v>
      </c>
      <c r="S3842" t="s">
        <v>4</v>
      </c>
      <c r="T3842" s="5">
        <v>168</v>
      </c>
      <c r="U3842" t="s">
        <v>7</v>
      </c>
      <c r="V3842">
        <f t="shared" si="145"/>
        <v>0.6</v>
      </c>
      <c r="W3842">
        <f>VLOOKUP(A3842,LISTINO!D:N,10,FALSE)</f>
        <v>0.76</v>
      </c>
      <c r="X3842">
        <f t="shared" si="144"/>
        <v>212.8</v>
      </c>
      <c r="Y3842" s="17">
        <f>VLOOKUP(A3842,LISTINO!D:K,7,FALSE)</f>
        <v>44593</v>
      </c>
    </row>
    <row r="3843" spans="1:25" x14ac:dyDescent="0.25">
      <c r="A3843" t="s">
        <v>614</v>
      </c>
      <c r="B3843" t="s">
        <v>0</v>
      </c>
      <c r="C3843" t="s">
        <v>1</v>
      </c>
      <c r="D3843" t="s">
        <v>132</v>
      </c>
      <c r="E3843" t="s">
        <v>159</v>
      </c>
      <c r="F3843" t="s">
        <v>615</v>
      </c>
      <c r="G3843" t="s">
        <v>4</v>
      </c>
      <c r="H3843" s="2">
        <v>44657</v>
      </c>
      <c r="I3843" t="s">
        <v>5</v>
      </c>
      <c r="J3843" t="s">
        <v>5</v>
      </c>
      <c r="K3843" s="3">
        <v>60</v>
      </c>
      <c r="L3843" s="3">
        <v>60</v>
      </c>
      <c r="M3843" t="s">
        <v>4</v>
      </c>
      <c r="N3843" t="s">
        <v>4</v>
      </c>
      <c r="O3843" t="s">
        <v>4</v>
      </c>
      <c r="P3843" t="s">
        <v>2545</v>
      </c>
      <c r="Q3843" t="s">
        <v>448</v>
      </c>
      <c r="R3843" t="s">
        <v>676</v>
      </c>
      <c r="S3843" t="s">
        <v>4</v>
      </c>
      <c r="T3843" s="5">
        <v>55.8</v>
      </c>
      <c r="U3843" t="s">
        <v>7</v>
      </c>
      <c r="V3843">
        <f t="shared" si="145"/>
        <v>0.92999999999999994</v>
      </c>
      <c r="W3843">
        <f>VLOOKUP(A3843,LISTINO!D:N,10,FALSE)</f>
        <v>1.17</v>
      </c>
      <c r="X3843">
        <f t="shared" ref="X3843:X3906" si="146">W3843*K3843</f>
        <v>70.199999999999989</v>
      </c>
      <c r="Y3843" s="17">
        <f>VLOOKUP(A3843,LISTINO!D:K,7,FALSE)</f>
        <v>44593</v>
      </c>
    </row>
    <row r="3844" spans="1:25" x14ac:dyDescent="0.25">
      <c r="A3844" t="s">
        <v>614</v>
      </c>
      <c r="B3844" t="s">
        <v>0</v>
      </c>
      <c r="C3844" t="s">
        <v>1</v>
      </c>
      <c r="D3844" t="s">
        <v>132</v>
      </c>
      <c r="E3844" t="s">
        <v>159</v>
      </c>
      <c r="F3844" t="s">
        <v>615</v>
      </c>
      <c r="G3844" t="s">
        <v>4</v>
      </c>
      <c r="H3844" s="2">
        <v>44657</v>
      </c>
      <c r="I3844" t="s">
        <v>5</v>
      </c>
      <c r="J3844" t="s">
        <v>5</v>
      </c>
      <c r="K3844" s="3">
        <v>90</v>
      </c>
      <c r="L3844" s="3">
        <v>90</v>
      </c>
      <c r="M3844" t="s">
        <v>4</v>
      </c>
      <c r="N3844" t="s">
        <v>4</v>
      </c>
      <c r="O3844" t="s">
        <v>4</v>
      </c>
      <c r="P3844" t="s">
        <v>2545</v>
      </c>
      <c r="Q3844" t="s">
        <v>445</v>
      </c>
      <c r="R3844" t="s">
        <v>676</v>
      </c>
      <c r="S3844" t="s">
        <v>4</v>
      </c>
      <c r="T3844" s="5">
        <v>83.7</v>
      </c>
      <c r="U3844" t="s">
        <v>7</v>
      </c>
      <c r="V3844">
        <f t="shared" si="145"/>
        <v>0.93</v>
      </c>
      <c r="W3844">
        <f>VLOOKUP(A3844,LISTINO!D:N,10,FALSE)</f>
        <v>1.17</v>
      </c>
      <c r="X3844">
        <f t="shared" si="146"/>
        <v>105.3</v>
      </c>
      <c r="Y3844" s="17">
        <f>VLOOKUP(A3844,LISTINO!D:K,7,FALSE)</f>
        <v>44593</v>
      </c>
    </row>
    <row r="3845" spans="1:25" hidden="1" x14ac:dyDescent="0.25">
      <c r="A3845" t="s">
        <v>205</v>
      </c>
      <c r="B3845" t="s">
        <v>0</v>
      </c>
      <c r="C3845" t="s">
        <v>1</v>
      </c>
      <c r="D3845" t="s">
        <v>132</v>
      </c>
      <c r="E3845" t="s">
        <v>159</v>
      </c>
      <c r="F3845" t="s">
        <v>206</v>
      </c>
      <c r="G3845" t="s">
        <v>4</v>
      </c>
      <c r="H3845" s="2">
        <v>44657</v>
      </c>
      <c r="I3845" t="s">
        <v>5</v>
      </c>
      <c r="J3845" t="s">
        <v>5</v>
      </c>
      <c r="K3845" s="3">
        <v>250</v>
      </c>
      <c r="L3845" s="3">
        <v>250</v>
      </c>
      <c r="M3845" t="s">
        <v>4</v>
      </c>
      <c r="N3845" t="s">
        <v>4</v>
      </c>
      <c r="O3845" t="s">
        <v>4</v>
      </c>
      <c r="P3845" t="s">
        <v>2544</v>
      </c>
      <c r="Q3845" t="s">
        <v>341</v>
      </c>
      <c r="R3845" t="s">
        <v>676</v>
      </c>
      <c r="S3845" t="s">
        <v>4</v>
      </c>
      <c r="T3845" s="5">
        <v>75</v>
      </c>
      <c r="U3845" t="s">
        <v>7</v>
      </c>
      <c r="V3845">
        <f t="shared" si="145"/>
        <v>0.3</v>
      </c>
      <c r="W3845">
        <f>VLOOKUP(A3845,LISTINO!D:N,10,FALSE)</f>
        <v>0.38</v>
      </c>
      <c r="X3845">
        <f t="shared" si="146"/>
        <v>95</v>
      </c>
      <c r="Y3845" s="17">
        <f>VLOOKUP(A3845,LISTINO!D:K,7,FALSE)</f>
        <v>44593</v>
      </c>
    </row>
    <row r="3846" spans="1:25" hidden="1" x14ac:dyDescent="0.25">
      <c r="A3846" t="s">
        <v>205</v>
      </c>
      <c r="B3846" t="s">
        <v>0</v>
      </c>
      <c r="C3846" t="s">
        <v>1</v>
      </c>
      <c r="D3846" t="s">
        <v>132</v>
      </c>
      <c r="E3846" t="s">
        <v>159</v>
      </c>
      <c r="F3846" t="s">
        <v>206</v>
      </c>
      <c r="G3846" t="s">
        <v>4</v>
      </c>
      <c r="H3846" s="2">
        <v>44657</v>
      </c>
      <c r="I3846" t="s">
        <v>5</v>
      </c>
      <c r="J3846" t="s">
        <v>5</v>
      </c>
      <c r="K3846" s="3">
        <v>250</v>
      </c>
      <c r="L3846" s="3">
        <v>250</v>
      </c>
      <c r="M3846" t="s">
        <v>4</v>
      </c>
      <c r="N3846" t="s">
        <v>4</v>
      </c>
      <c r="O3846" t="s">
        <v>4</v>
      </c>
      <c r="P3846" t="s">
        <v>2544</v>
      </c>
      <c r="Q3846" t="s">
        <v>340</v>
      </c>
      <c r="R3846" t="s">
        <v>676</v>
      </c>
      <c r="S3846" t="s">
        <v>4</v>
      </c>
      <c r="T3846" s="5">
        <v>75</v>
      </c>
      <c r="U3846" t="s">
        <v>7</v>
      </c>
      <c r="V3846">
        <f t="shared" si="145"/>
        <v>0.3</v>
      </c>
      <c r="W3846">
        <f>VLOOKUP(A3846,LISTINO!D:N,10,FALSE)</f>
        <v>0.38</v>
      </c>
      <c r="X3846">
        <f t="shared" si="146"/>
        <v>95</v>
      </c>
      <c r="Y3846" s="17">
        <f>VLOOKUP(A3846,LISTINO!D:K,7,FALSE)</f>
        <v>44593</v>
      </c>
    </row>
    <row r="3847" spans="1:25" hidden="1" x14ac:dyDescent="0.25">
      <c r="A3847" t="s">
        <v>205</v>
      </c>
      <c r="B3847" t="s">
        <v>0</v>
      </c>
      <c r="C3847" t="s">
        <v>1</v>
      </c>
      <c r="D3847" t="s">
        <v>132</v>
      </c>
      <c r="E3847" t="s">
        <v>159</v>
      </c>
      <c r="F3847" t="s">
        <v>206</v>
      </c>
      <c r="G3847" t="s">
        <v>4</v>
      </c>
      <c r="H3847" s="2">
        <v>44657</v>
      </c>
      <c r="I3847" t="s">
        <v>5</v>
      </c>
      <c r="J3847" t="s">
        <v>5</v>
      </c>
      <c r="K3847" s="3">
        <v>250</v>
      </c>
      <c r="L3847" s="3">
        <v>250</v>
      </c>
      <c r="M3847" t="s">
        <v>4</v>
      </c>
      <c r="N3847" t="s">
        <v>4</v>
      </c>
      <c r="O3847" t="s">
        <v>4</v>
      </c>
      <c r="P3847" t="s">
        <v>2544</v>
      </c>
      <c r="Q3847" t="s">
        <v>334</v>
      </c>
      <c r="R3847" t="s">
        <v>676</v>
      </c>
      <c r="S3847" t="s">
        <v>4</v>
      </c>
      <c r="T3847" s="5">
        <v>75</v>
      </c>
      <c r="U3847" t="s">
        <v>7</v>
      </c>
      <c r="V3847">
        <f t="shared" si="145"/>
        <v>0.3</v>
      </c>
      <c r="W3847">
        <f>VLOOKUP(A3847,LISTINO!D:N,10,FALSE)</f>
        <v>0.38</v>
      </c>
      <c r="X3847">
        <f t="shared" si="146"/>
        <v>95</v>
      </c>
      <c r="Y3847" s="17">
        <f>VLOOKUP(A3847,LISTINO!D:K,7,FALSE)</f>
        <v>44593</v>
      </c>
    </row>
    <row r="3848" spans="1:25" hidden="1" x14ac:dyDescent="0.25">
      <c r="A3848" t="s">
        <v>620</v>
      </c>
      <c r="B3848" t="s">
        <v>0</v>
      </c>
      <c r="C3848" t="s">
        <v>1</v>
      </c>
      <c r="D3848" t="s">
        <v>132</v>
      </c>
      <c r="E3848" t="s">
        <v>159</v>
      </c>
      <c r="F3848" t="s">
        <v>150</v>
      </c>
      <c r="G3848" t="s">
        <v>4</v>
      </c>
      <c r="H3848" s="2">
        <v>44657</v>
      </c>
      <c r="I3848" t="s">
        <v>5</v>
      </c>
      <c r="J3848" t="s">
        <v>5</v>
      </c>
      <c r="K3848" s="3">
        <v>4800</v>
      </c>
      <c r="L3848" s="3">
        <v>4800</v>
      </c>
      <c r="M3848" t="s">
        <v>4</v>
      </c>
      <c r="N3848" t="s">
        <v>4</v>
      </c>
      <c r="O3848" t="s">
        <v>4</v>
      </c>
      <c r="P3848" t="s">
        <v>2547</v>
      </c>
      <c r="Q3848" t="s">
        <v>21</v>
      </c>
      <c r="R3848" t="s">
        <v>676</v>
      </c>
      <c r="S3848" t="s">
        <v>4</v>
      </c>
      <c r="T3848" s="5">
        <v>1824</v>
      </c>
      <c r="U3848" t="s">
        <v>7</v>
      </c>
      <c r="V3848">
        <f t="shared" si="145"/>
        <v>0.38</v>
      </c>
      <c r="W3848">
        <f>VLOOKUP(A3848,LISTINO!D:N,10,FALSE)</f>
        <v>0.49</v>
      </c>
      <c r="X3848">
        <f t="shared" si="146"/>
        <v>2352</v>
      </c>
      <c r="Y3848" s="17">
        <f>VLOOKUP(A3848,LISTINO!D:K,7,FALSE)</f>
        <v>44593</v>
      </c>
    </row>
    <row r="3849" spans="1:25" hidden="1" x14ac:dyDescent="0.25">
      <c r="A3849" t="s">
        <v>207</v>
      </c>
      <c r="B3849" t="s">
        <v>0</v>
      </c>
      <c r="C3849" t="s">
        <v>1</v>
      </c>
      <c r="D3849" t="s">
        <v>132</v>
      </c>
      <c r="E3849" t="s">
        <v>159</v>
      </c>
      <c r="F3849" t="s">
        <v>208</v>
      </c>
      <c r="G3849" t="s">
        <v>4</v>
      </c>
      <c r="H3849" s="2">
        <v>44657</v>
      </c>
      <c r="I3849" t="s">
        <v>5</v>
      </c>
      <c r="J3849" t="s">
        <v>5</v>
      </c>
      <c r="K3849" s="3">
        <v>500</v>
      </c>
      <c r="L3849" s="3">
        <v>500</v>
      </c>
      <c r="M3849" t="s">
        <v>4</v>
      </c>
      <c r="N3849" t="s">
        <v>4</v>
      </c>
      <c r="O3849" t="s">
        <v>4</v>
      </c>
      <c r="P3849" t="s">
        <v>2546</v>
      </c>
      <c r="Q3849" t="s">
        <v>6</v>
      </c>
      <c r="R3849" t="s">
        <v>676</v>
      </c>
      <c r="S3849" t="s">
        <v>4</v>
      </c>
      <c r="T3849" s="5">
        <v>300</v>
      </c>
      <c r="U3849" t="s">
        <v>7</v>
      </c>
      <c r="V3849">
        <f t="shared" si="145"/>
        <v>0.6</v>
      </c>
      <c r="W3849">
        <f>VLOOKUP(A3849,LISTINO!D:N,10,FALSE)</f>
        <v>0.75</v>
      </c>
      <c r="X3849">
        <f t="shared" si="146"/>
        <v>375</v>
      </c>
      <c r="Y3849" s="17">
        <f>VLOOKUP(A3849,LISTINO!D:K,7,FALSE)</f>
        <v>44593</v>
      </c>
    </row>
    <row r="3850" spans="1:25" hidden="1" x14ac:dyDescent="0.25">
      <c r="A3850" t="s">
        <v>207</v>
      </c>
      <c r="B3850" t="s">
        <v>0</v>
      </c>
      <c r="C3850" t="s">
        <v>1</v>
      </c>
      <c r="D3850" t="s">
        <v>132</v>
      </c>
      <c r="E3850" t="s">
        <v>159</v>
      </c>
      <c r="F3850" t="s">
        <v>208</v>
      </c>
      <c r="G3850" t="s">
        <v>4</v>
      </c>
      <c r="H3850" s="2">
        <v>44657</v>
      </c>
      <c r="I3850" t="s">
        <v>5</v>
      </c>
      <c r="J3850" t="s">
        <v>5</v>
      </c>
      <c r="K3850" s="3">
        <v>500</v>
      </c>
      <c r="L3850" s="3">
        <v>500</v>
      </c>
      <c r="M3850" t="s">
        <v>4</v>
      </c>
      <c r="N3850" t="s">
        <v>4</v>
      </c>
      <c r="O3850" t="s">
        <v>4</v>
      </c>
      <c r="P3850" t="s">
        <v>2546</v>
      </c>
      <c r="Q3850" t="s">
        <v>21</v>
      </c>
      <c r="R3850" t="s">
        <v>676</v>
      </c>
      <c r="S3850" t="s">
        <v>4</v>
      </c>
      <c r="T3850" s="5">
        <v>300</v>
      </c>
      <c r="U3850" t="s">
        <v>7</v>
      </c>
      <c r="V3850">
        <f t="shared" si="145"/>
        <v>0.6</v>
      </c>
      <c r="W3850">
        <f>VLOOKUP(A3850,LISTINO!D:N,10,FALSE)</f>
        <v>0.75</v>
      </c>
      <c r="X3850">
        <f t="shared" si="146"/>
        <v>375</v>
      </c>
      <c r="Y3850" s="17">
        <f>VLOOKUP(A3850,LISTINO!D:K,7,FALSE)</f>
        <v>44593</v>
      </c>
    </row>
    <row r="3851" spans="1:25" x14ac:dyDescent="0.25">
      <c r="A3851" t="s">
        <v>2458</v>
      </c>
      <c r="B3851" t="s">
        <v>0</v>
      </c>
      <c r="C3851" t="s">
        <v>1</v>
      </c>
      <c r="D3851" t="s">
        <v>132</v>
      </c>
      <c r="E3851" t="s">
        <v>159</v>
      </c>
      <c r="F3851" t="s">
        <v>2459</v>
      </c>
      <c r="G3851" t="s">
        <v>4</v>
      </c>
      <c r="H3851" s="2">
        <v>44657</v>
      </c>
      <c r="I3851" t="s">
        <v>5</v>
      </c>
      <c r="J3851" t="s">
        <v>5</v>
      </c>
      <c r="K3851" s="3">
        <v>15</v>
      </c>
      <c r="L3851" s="3">
        <v>15</v>
      </c>
      <c r="M3851" t="s">
        <v>4</v>
      </c>
      <c r="N3851" t="s">
        <v>4</v>
      </c>
      <c r="O3851" t="s">
        <v>4</v>
      </c>
      <c r="P3851" t="s">
        <v>2544</v>
      </c>
      <c r="Q3851" t="s">
        <v>349</v>
      </c>
      <c r="R3851" t="s">
        <v>676</v>
      </c>
      <c r="S3851" t="s">
        <v>4</v>
      </c>
      <c r="T3851" s="5">
        <v>60.75</v>
      </c>
      <c r="U3851" t="s">
        <v>7</v>
      </c>
      <c r="V3851">
        <f t="shared" si="145"/>
        <v>4.05</v>
      </c>
      <c r="W3851">
        <f>VLOOKUP(A3851,LISTINO!D:N,10,FALSE)</f>
        <v>5.12</v>
      </c>
      <c r="X3851">
        <f t="shared" si="146"/>
        <v>76.8</v>
      </c>
      <c r="Y3851" s="17">
        <f>VLOOKUP(A3851,LISTINO!D:K,7,FALSE)</f>
        <v>44593</v>
      </c>
    </row>
    <row r="3852" spans="1:25" x14ac:dyDescent="0.25">
      <c r="A3852" t="s">
        <v>2514</v>
      </c>
      <c r="B3852" t="s">
        <v>0</v>
      </c>
      <c r="C3852" t="s">
        <v>0</v>
      </c>
      <c r="D3852" t="s">
        <v>132</v>
      </c>
      <c r="E3852" t="s">
        <v>159</v>
      </c>
      <c r="F3852" t="s">
        <v>2515</v>
      </c>
      <c r="G3852" t="s">
        <v>4</v>
      </c>
      <c r="H3852" s="2">
        <v>44656</v>
      </c>
      <c r="I3852" t="s">
        <v>5</v>
      </c>
      <c r="J3852" t="s">
        <v>5</v>
      </c>
      <c r="K3852" s="3">
        <v>10</v>
      </c>
      <c r="L3852" s="3">
        <v>10</v>
      </c>
      <c r="M3852" t="s">
        <v>4</v>
      </c>
      <c r="N3852" t="s">
        <v>4</v>
      </c>
      <c r="O3852" t="s">
        <v>4</v>
      </c>
      <c r="P3852" t="s">
        <v>2553</v>
      </c>
      <c r="Q3852" t="s">
        <v>6</v>
      </c>
      <c r="R3852" t="s">
        <v>1186</v>
      </c>
      <c r="S3852" t="s">
        <v>4</v>
      </c>
      <c r="T3852" s="5">
        <v>0</v>
      </c>
      <c r="U3852" t="s">
        <v>7</v>
      </c>
      <c r="V3852">
        <f t="shared" ref="V3852:V3865" si="147" xml:space="preserve"> T3852/K3852</f>
        <v>0</v>
      </c>
      <c r="W3852">
        <f>VLOOKUP(A3852,LISTINO!D:N,10,FALSE)</f>
        <v>5.7</v>
      </c>
      <c r="X3852">
        <f t="shared" si="146"/>
        <v>57</v>
      </c>
      <c r="Y3852" s="17">
        <f>VLOOKUP(A3852,LISTINO!D:K,7,FALSE)</f>
        <v>44652</v>
      </c>
    </row>
    <row r="3853" spans="1:25" x14ac:dyDescent="0.25">
      <c r="A3853" t="s">
        <v>2534</v>
      </c>
      <c r="B3853" t="s">
        <v>0</v>
      </c>
      <c r="C3853" t="s">
        <v>0</v>
      </c>
      <c r="D3853" t="s">
        <v>132</v>
      </c>
      <c r="E3853" t="s">
        <v>159</v>
      </c>
      <c r="F3853" t="s">
        <v>2535</v>
      </c>
      <c r="G3853" t="s">
        <v>4</v>
      </c>
      <c r="H3853" s="2">
        <v>44656</v>
      </c>
      <c r="I3853" t="s">
        <v>5</v>
      </c>
      <c r="J3853" t="s">
        <v>5</v>
      </c>
      <c r="K3853" s="3">
        <v>20</v>
      </c>
      <c r="L3853" s="3">
        <v>20</v>
      </c>
      <c r="M3853" t="s">
        <v>4</v>
      </c>
      <c r="N3853" t="s">
        <v>4</v>
      </c>
      <c r="O3853" t="s">
        <v>4</v>
      </c>
      <c r="P3853" t="s">
        <v>2554</v>
      </c>
      <c r="Q3853" t="s">
        <v>470</v>
      </c>
      <c r="R3853" t="s">
        <v>163</v>
      </c>
      <c r="S3853" t="s">
        <v>4</v>
      </c>
      <c r="T3853" s="5">
        <v>0</v>
      </c>
      <c r="U3853" t="s">
        <v>7</v>
      </c>
      <c r="V3853">
        <f t="shared" si="147"/>
        <v>0</v>
      </c>
      <c r="W3853">
        <f>VLOOKUP(A3853,LISTINO!D:N,10,FALSE)</f>
        <v>0</v>
      </c>
      <c r="X3853">
        <f t="shared" si="146"/>
        <v>0</v>
      </c>
      <c r="Y3853" s="17">
        <f>VLOOKUP(A3853,LISTINO!D:K,7,FALSE)</f>
        <v>0</v>
      </c>
    </row>
    <row r="3854" spans="1:25" x14ac:dyDescent="0.25">
      <c r="A3854" t="s">
        <v>1686</v>
      </c>
      <c r="B3854" t="s">
        <v>0</v>
      </c>
      <c r="C3854" t="s">
        <v>0</v>
      </c>
      <c r="D3854" t="s">
        <v>132</v>
      </c>
      <c r="E3854" t="s">
        <v>159</v>
      </c>
      <c r="F3854" t="s">
        <v>1687</v>
      </c>
      <c r="G3854" t="s">
        <v>4</v>
      </c>
      <c r="H3854" s="2">
        <v>44656</v>
      </c>
      <c r="I3854" t="s">
        <v>5</v>
      </c>
      <c r="J3854" t="s">
        <v>5</v>
      </c>
      <c r="K3854" s="3">
        <v>20</v>
      </c>
      <c r="L3854" s="3">
        <v>20</v>
      </c>
      <c r="M3854" t="s">
        <v>4</v>
      </c>
      <c r="N3854" t="s">
        <v>4</v>
      </c>
      <c r="O3854" t="s">
        <v>4</v>
      </c>
      <c r="P3854" t="s">
        <v>2554</v>
      </c>
      <c r="Q3854" t="s">
        <v>21</v>
      </c>
      <c r="R3854" t="s">
        <v>163</v>
      </c>
      <c r="S3854" t="s">
        <v>4</v>
      </c>
      <c r="T3854" s="5">
        <v>0</v>
      </c>
      <c r="U3854" t="s">
        <v>7</v>
      </c>
      <c r="V3854">
        <f t="shared" si="147"/>
        <v>0</v>
      </c>
      <c r="W3854">
        <f>VLOOKUP(A3854,LISTINO!D:N,10,FALSE)</f>
        <v>19.2</v>
      </c>
      <c r="X3854">
        <f t="shared" si="146"/>
        <v>384</v>
      </c>
      <c r="Y3854" s="17">
        <f>VLOOKUP(A3854,LISTINO!D:K,7,FALSE)</f>
        <v>45376</v>
      </c>
    </row>
    <row r="3855" spans="1:25" x14ac:dyDescent="0.25">
      <c r="A3855" t="s">
        <v>1763</v>
      </c>
      <c r="B3855" t="s">
        <v>0</v>
      </c>
      <c r="C3855" t="s">
        <v>0</v>
      </c>
      <c r="D3855" t="s">
        <v>132</v>
      </c>
      <c r="E3855" t="s">
        <v>159</v>
      </c>
      <c r="F3855" t="s">
        <v>1764</v>
      </c>
      <c r="G3855" t="s">
        <v>4</v>
      </c>
      <c r="H3855" s="2">
        <v>44656</v>
      </c>
      <c r="I3855" t="s">
        <v>5</v>
      </c>
      <c r="J3855" t="s">
        <v>5</v>
      </c>
      <c r="K3855" s="3">
        <v>42</v>
      </c>
      <c r="L3855" s="3">
        <v>42</v>
      </c>
      <c r="M3855" t="s">
        <v>4</v>
      </c>
      <c r="N3855" t="s">
        <v>4</v>
      </c>
      <c r="O3855" t="s">
        <v>4</v>
      </c>
      <c r="P3855" t="s">
        <v>2557</v>
      </c>
      <c r="Q3855" t="s">
        <v>6</v>
      </c>
      <c r="R3855" t="s">
        <v>163</v>
      </c>
      <c r="S3855" t="s">
        <v>4</v>
      </c>
      <c r="T3855" s="5">
        <v>491.4</v>
      </c>
      <c r="U3855" t="s">
        <v>7</v>
      </c>
      <c r="V3855">
        <f t="shared" si="147"/>
        <v>11.7</v>
      </c>
      <c r="W3855">
        <f>VLOOKUP(A3855,LISTINO!D:N,10,FALSE)</f>
        <v>13.17</v>
      </c>
      <c r="X3855">
        <f t="shared" si="146"/>
        <v>553.14</v>
      </c>
      <c r="Y3855" s="17">
        <f>VLOOKUP(A3855,LISTINO!D:K,7,FALSE)</f>
        <v>45376</v>
      </c>
    </row>
    <row r="3856" spans="1:25" x14ac:dyDescent="0.25">
      <c r="A3856" t="s">
        <v>387</v>
      </c>
      <c r="B3856" t="s">
        <v>0</v>
      </c>
      <c r="C3856" t="s">
        <v>0</v>
      </c>
      <c r="D3856" t="s">
        <v>132</v>
      </c>
      <c r="E3856" t="s">
        <v>159</v>
      </c>
      <c r="F3856" t="s">
        <v>388</v>
      </c>
      <c r="G3856" t="s">
        <v>4</v>
      </c>
      <c r="H3856" s="2">
        <v>44656</v>
      </c>
      <c r="I3856" t="s">
        <v>5</v>
      </c>
      <c r="J3856" t="s">
        <v>5</v>
      </c>
      <c r="K3856" s="3">
        <v>12</v>
      </c>
      <c r="L3856" s="3">
        <v>12</v>
      </c>
      <c r="M3856" t="s">
        <v>4</v>
      </c>
      <c r="N3856" t="s">
        <v>4</v>
      </c>
      <c r="O3856" t="s">
        <v>4</v>
      </c>
      <c r="P3856" t="s">
        <v>2554</v>
      </c>
      <c r="Q3856" t="s">
        <v>45</v>
      </c>
      <c r="R3856" t="s">
        <v>163</v>
      </c>
      <c r="S3856" t="s">
        <v>4</v>
      </c>
      <c r="T3856" s="5">
        <v>0</v>
      </c>
      <c r="U3856" t="s">
        <v>7</v>
      </c>
      <c r="V3856">
        <f t="shared" si="147"/>
        <v>0</v>
      </c>
      <c r="W3856">
        <f>VLOOKUP(A3856,LISTINO!D:N,10,FALSE)</f>
        <v>40.119999999999997</v>
      </c>
      <c r="X3856">
        <f t="shared" si="146"/>
        <v>481.43999999999994</v>
      </c>
      <c r="Y3856" s="17">
        <f>VLOOKUP(A3856,LISTINO!D:K,7,FALSE)</f>
        <v>45444</v>
      </c>
    </row>
    <row r="3857" spans="1:25" x14ac:dyDescent="0.25">
      <c r="A3857" t="s">
        <v>404</v>
      </c>
      <c r="B3857" t="s">
        <v>0</v>
      </c>
      <c r="C3857" t="s">
        <v>1</v>
      </c>
      <c r="D3857" t="s">
        <v>132</v>
      </c>
      <c r="E3857" t="s">
        <v>159</v>
      </c>
      <c r="F3857" t="s">
        <v>405</v>
      </c>
      <c r="G3857" t="s">
        <v>4</v>
      </c>
      <c r="H3857" s="2">
        <v>44656</v>
      </c>
      <c r="I3857" t="s">
        <v>5</v>
      </c>
      <c r="J3857" t="s">
        <v>5</v>
      </c>
      <c r="K3857" s="3">
        <v>481</v>
      </c>
      <c r="L3857" s="3">
        <v>481</v>
      </c>
      <c r="M3857" t="s">
        <v>4</v>
      </c>
      <c r="N3857" t="s">
        <v>4</v>
      </c>
      <c r="O3857" t="s">
        <v>4</v>
      </c>
      <c r="P3857" t="s">
        <v>2554</v>
      </c>
      <c r="Q3857" t="s">
        <v>10</v>
      </c>
      <c r="R3857" t="s">
        <v>163</v>
      </c>
      <c r="S3857" t="s">
        <v>4</v>
      </c>
      <c r="T3857" s="5">
        <v>1861.47</v>
      </c>
      <c r="U3857" t="s">
        <v>7</v>
      </c>
      <c r="V3857">
        <f t="shared" si="147"/>
        <v>3.87</v>
      </c>
      <c r="W3857">
        <f>VLOOKUP(A3857,LISTINO!D:N,10,FALSE)</f>
        <v>2.7</v>
      </c>
      <c r="X3857">
        <f t="shared" si="146"/>
        <v>1298.7</v>
      </c>
      <c r="Y3857" s="17">
        <f>VLOOKUP(A3857,LISTINO!D:K,7,FALSE)</f>
        <v>45308</v>
      </c>
    </row>
    <row r="3858" spans="1:25" x14ac:dyDescent="0.25">
      <c r="A3858" t="s">
        <v>404</v>
      </c>
      <c r="B3858" t="s">
        <v>0</v>
      </c>
      <c r="C3858" t="s">
        <v>1</v>
      </c>
      <c r="D3858" t="s">
        <v>132</v>
      </c>
      <c r="E3858" t="s">
        <v>159</v>
      </c>
      <c r="F3858" t="s">
        <v>405</v>
      </c>
      <c r="G3858" t="s">
        <v>4</v>
      </c>
      <c r="H3858" s="2">
        <v>44656</v>
      </c>
      <c r="I3858" t="s">
        <v>5</v>
      </c>
      <c r="J3858" t="s">
        <v>5</v>
      </c>
      <c r="K3858" s="3">
        <v>19</v>
      </c>
      <c r="L3858" s="3">
        <v>19</v>
      </c>
      <c r="M3858" t="s">
        <v>4</v>
      </c>
      <c r="N3858" t="s">
        <v>4</v>
      </c>
      <c r="O3858" t="s">
        <v>4</v>
      </c>
      <c r="P3858" t="s">
        <v>2558</v>
      </c>
      <c r="Q3858" t="s">
        <v>6</v>
      </c>
      <c r="R3858" t="s">
        <v>163</v>
      </c>
      <c r="S3858" t="s">
        <v>4</v>
      </c>
      <c r="T3858" s="5">
        <v>73.53</v>
      </c>
      <c r="U3858" t="s">
        <v>7</v>
      </c>
      <c r="V3858">
        <f t="shared" si="147"/>
        <v>3.87</v>
      </c>
      <c r="W3858">
        <f>VLOOKUP(A3858,LISTINO!D:N,10,FALSE)</f>
        <v>2.7</v>
      </c>
      <c r="X3858">
        <f t="shared" si="146"/>
        <v>51.300000000000004</v>
      </c>
      <c r="Y3858" s="17">
        <f>VLOOKUP(A3858,LISTINO!D:K,7,FALSE)</f>
        <v>45308</v>
      </c>
    </row>
    <row r="3859" spans="1:25" x14ac:dyDescent="0.25">
      <c r="A3859" t="s">
        <v>1632</v>
      </c>
      <c r="B3859" t="s">
        <v>0</v>
      </c>
      <c r="C3859" t="s">
        <v>1</v>
      </c>
      <c r="D3859" t="s">
        <v>132</v>
      </c>
      <c r="E3859" t="s">
        <v>159</v>
      </c>
      <c r="F3859" t="s">
        <v>1633</v>
      </c>
      <c r="G3859" t="s">
        <v>4</v>
      </c>
      <c r="H3859" s="2">
        <v>44656</v>
      </c>
      <c r="I3859" t="s">
        <v>5</v>
      </c>
      <c r="J3859" t="s">
        <v>5</v>
      </c>
      <c r="K3859" s="3">
        <v>30</v>
      </c>
      <c r="L3859" s="3">
        <v>30</v>
      </c>
      <c r="M3859" t="s">
        <v>4</v>
      </c>
      <c r="N3859" t="s">
        <v>4</v>
      </c>
      <c r="O3859" t="s">
        <v>4</v>
      </c>
      <c r="P3859" t="s">
        <v>2554</v>
      </c>
      <c r="Q3859" t="s">
        <v>451</v>
      </c>
      <c r="R3859" t="s">
        <v>163</v>
      </c>
      <c r="S3859" t="s">
        <v>4</v>
      </c>
      <c r="T3859" s="5">
        <v>0</v>
      </c>
      <c r="U3859" t="s">
        <v>7</v>
      </c>
      <c r="V3859">
        <f t="shared" si="147"/>
        <v>0</v>
      </c>
      <c r="W3859">
        <f>VLOOKUP(A3859,LISTINO!D:N,10,FALSE)</f>
        <v>10.94</v>
      </c>
      <c r="X3859">
        <f t="shared" si="146"/>
        <v>328.2</v>
      </c>
      <c r="Y3859" s="17">
        <f>VLOOKUP(A3859,LISTINO!D:K,7,FALSE)</f>
        <v>44958</v>
      </c>
    </row>
    <row r="3860" spans="1:25" x14ac:dyDescent="0.25">
      <c r="A3860" t="s">
        <v>1019</v>
      </c>
      <c r="B3860" t="s">
        <v>0</v>
      </c>
      <c r="C3860" t="s">
        <v>192</v>
      </c>
      <c r="D3860" t="s">
        <v>132</v>
      </c>
      <c r="E3860" t="s">
        <v>159</v>
      </c>
      <c r="F3860" t="s">
        <v>1020</v>
      </c>
      <c r="G3860" t="s">
        <v>4</v>
      </c>
      <c r="H3860" s="2">
        <v>44656</v>
      </c>
      <c r="I3860" t="s">
        <v>5</v>
      </c>
      <c r="J3860" t="s">
        <v>5</v>
      </c>
      <c r="K3860" s="3">
        <v>40</v>
      </c>
      <c r="L3860" s="3">
        <v>40</v>
      </c>
      <c r="M3860" t="s">
        <v>4</v>
      </c>
      <c r="N3860" t="s">
        <v>4</v>
      </c>
      <c r="O3860" t="s">
        <v>4</v>
      </c>
      <c r="P3860" t="s">
        <v>2559</v>
      </c>
      <c r="Q3860" t="s">
        <v>14</v>
      </c>
      <c r="R3860" t="s">
        <v>1044</v>
      </c>
      <c r="S3860" t="s">
        <v>4</v>
      </c>
      <c r="T3860" s="5">
        <v>0</v>
      </c>
      <c r="U3860" t="s">
        <v>7</v>
      </c>
      <c r="V3860">
        <f t="shared" si="147"/>
        <v>0</v>
      </c>
      <c r="W3860">
        <f>VLOOKUP(A3860,LISTINO!D:N,10,FALSE)</f>
        <v>1.0900000000000001</v>
      </c>
      <c r="X3860">
        <f t="shared" si="146"/>
        <v>43.6</v>
      </c>
      <c r="Y3860" s="17">
        <f>VLOOKUP(A3860,LISTINO!D:K,7,FALSE)</f>
        <v>45467</v>
      </c>
    </row>
    <row r="3861" spans="1:25" x14ac:dyDescent="0.25">
      <c r="A3861" t="s">
        <v>1019</v>
      </c>
      <c r="B3861" t="s">
        <v>0</v>
      </c>
      <c r="C3861" t="s">
        <v>192</v>
      </c>
      <c r="D3861" t="s">
        <v>132</v>
      </c>
      <c r="E3861" t="s">
        <v>159</v>
      </c>
      <c r="F3861" t="s">
        <v>1020</v>
      </c>
      <c r="G3861" t="s">
        <v>4</v>
      </c>
      <c r="H3861" s="2">
        <v>44656</v>
      </c>
      <c r="I3861" t="s">
        <v>5</v>
      </c>
      <c r="J3861" t="s">
        <v>5</v>
      </c>
      <c r="K3861" s="3">
        <v>40</v>
      </c>
      <c r="L3861" s="3">
        <v>40</v>
      </c>
      <c r="M3861" t="s">
        <v>4</v>
      </c>
      <c r="N3861" t="s">
        <v>4</v>
      </c>
      <c r="O3861" t="s">
        <v>4</v>
      </c>
      <c r="P3861" t="s">
        <v>2559</v>
      </c>
      <c r="Q3861" t="s">
        <v>10</v>
      </c>
      <c r="R3861" t="s">
        <v>1044</v>
      </c>
      <c r="S3861" t="s">
        <v>4</v>
      </c>
      <c r="T3861" s="5">
        <v>0</v>
      </c>
      <c r="U3861" t="s">
        <v>7</v>
      </c>
      <c r="V3861">
        <f t="shared" si="147"/>
        <v>0</v>
      </c>
      <c r="W3861">
        <f>VLOOKUP(A3861,LISTINO!D:N,10,FALSE)</f>
        <v>1.0900000000000001</v>
      </c>
      <c r="X3861">
        <f t="shared" si="146"/>
        <v>43.6</v>
      </c>
      <c r="Y3861" s="17">
        <f>VLOOKUP(A3861,LISTINO!D:K,7,FALSE)</f>
        <v>45467</v>
      </c>
    </row>
    <row r="3862" spans="1:25" x14ac:dyDescent="0.25">
      <c r="A3862" t="s">
        <v>702</v>
      </c>
      <c r="B3862" t="s">
        <v>0</v>
      </c>
      <c r="C3862" t="s">
        <v>192</v>
      </c>
      <c r="D3862" t="s">
        <v>132</v>
      </c>
      <c r="E3862" t="s">
        <v>159</v>
      </c>
      <c r="F3862" t="s">
        <v>703</v>
      </c>
      <c r="G3862" t="s">
        <v>4</v>
      </c>
      <c r="H3862" s="2">
        <v>44656</v>
      </c>
      <c r="I3862" t="s">
        <v>5</v>
      </c>
      <c r="J3862" t="s">
        <v>5</v>
      </c>
      <c r="K3862" s="3">
        <v>60</v>
      </c>
      <c r="L3862" s="3">
        <v>60</v>
      </c>
      <c r="M3862" t="s">
        <v>4</v>
      </c>
      <c r="N3862" t="s">
        <v>4</v>
      </c>
      <c r="O3862" t="s">
        <v>4</v>
      </c>
      <c r="P3862" t="s">
        <v>2559</v>
      </c>
      <c r="Q3862" t="s">
        <v>21</v>
      </c>
      <c r="R3862" t="s">
        <v>1044</v>
      </c>
      <c r="S3862" t="s">
        <v>4</v>
      </c>
      <c r="T3862" s="5">
        <v>0</v>
      </c>
      <c r="U3862" t="s">
        <v>7</v>
      </c>
      <c r="V3862">
        <f t="shared" si="147"/>
        <v>0</v>
      </c>
      <c r="W3862">
        <f>VLOOKUP(A3862,LISTINO!D:N,10,FALSE)</f>
        <v>12.1</v>
      </c>
      <c r="X3862">
        <f t="shared" si="146"/>
        <v>726</v>
      </c>
      <c r="Y3862" s="17">
        <f>VLOOKUP(A3862,LISTINO!D:K,7,FALSE)</f>
        <v>45467</v>
      </c>
    </row>
    <row r="3863" spans="1:25" x14ac:dyDescent="0.25">
      <c r="A3863" t="s">
        <v>702</v>
      </c>
      <c r="B3863" t="s">
        <v>0</v>
      </c>
      <c r="C3863" t="s">
        <v>192</v>
      </c>
      <c r="D3863" t="s">
        <v>132</v>
      </c>
      <c r="E3863" t="s">
        <v>159</v>
      </c>
      <c r="F3863" t="s">
        <v>703</v>
      </c>
      <c r="G3863" t="s">
        <v>4</v>
      </c>
      <c r="H3863" s="2">
        <v>44656</v>
      </c>
      <c r="I3863" t="s">
        <v>5</v>
      </c>
      <c r="J3863" t="s">
        <v>5</v>
      </c>
      <c r="K3863" s="3">
        <v>60</v>
      </c>
      <c r="L3863" s="3">
        <v>60</v>
      </c>
      <c r="M3863" t="s">
        <v>4</v>
      </c>
      <c r="N3863" t="s">
        <v>4</v>
      </c>
      <c r="O3863" t="s">
        <v>4</v>
      </c>
      <c r="P3863" t="s">
        <v>2559</v>
      </c>
      <c r="Q3863" t="s">
        <v>13</v>
      </c>
      <c r="R3863" t="s">
        <v>1044</v>
      </c>
      <c r="S3863" t="s">
        <v>4</v>
      </c>
      <c r="T3863" s="5">
        <v>0</v>
      </c>
      <c r="U3863" t="s">
        <v>7</v>
      </c>
      <c r="V3863">
        <f t="shared" si="147"/>
        <v>0</v>
      </c>
      <c r="W3863">
        <f>VLOOKUP(A3863,LISTINO!D:N,10,FALSE)</f>
        <v>12.1</v>
      </c>
      <c r="X3863">
        <f t="shared" si="146"/>
        <v>726</v>
      </c>
      <c r="Y3863" s="17">
        <f>VLOOKUP(A3863,LISTINO!D:K,7,FALSE)</f>
        <v>45467</v>
      </c>
    </row>
    <row r="3864" spans="1:25" x14ac:dyDescent="0.25">
      <c r="A3864" t="s">
        <v>1023</v>
      </c>
      <c r="B3864" t="s">
        <v>0</v>
      </c>
      <c r="C3864" t="s">
        <v>192</v>
      </c>
      <c r="D3864" t="s">
        <v>132</v>
      </c>
      <c r="E3864" t="s">
        <v>159</v>
      </c>
      <c r="F3864" t="s">
        <v>1024</v>
      </c>
      <c r="G3864" t="s">
        <v>4</v>
      </c>
      <c r="H3864" s="2">
        <v>44656</v>
      </c>
      <c r="I3864" t="s">
        <v>5</v>
      </c>
      <c r="J3864" t="s">
        <v>5</v>
      </c>
      <c r="K3864" s="3">
        <v>6</v>
      </c>
      <c r="L3864" s="3">
        <v>6</v>
      </c>
      <c r="M3864" t="s">
        <v>4</v>
      </c>
      <c r="N3864" t="s">
        <v>4</v>
      </c>
      <c r="O3864" t="s">
        <v>4</v>
      </c>
      <c r="P3864" t="s">
        <v>2559</v>
      </c>
      <c r="Q3864" t="s">
        <v>6</v>
      </c>
      <c r="R3864" t="s">
        <v>1044</v>
      </c>
      <c r="S3864" t="s">
        <v>4</v>
      </c>
      <c r="T3864" s="5">
        <v>105</v>
      </c>
      <c r="U3864" t="s">
        <v>7</v>
      </c>
      <c r="V3864">
        <f t="shared" si="147"/>
        <v>17.5</v>
      </c>
      <c r="W3864">
        <f>VLOOKUP(A3864,LISTINO!D:N,10,FALSE)</f>
        <v>21.39</v>
      </c>
      <c r="X3864">
        <f t="shared" si="146"/>
        <v>128.34</v>
      </c>
      <c r="Y3864" s="17">
        <f>VLOOKUP(A3864,LISTINO!D:K,7,FALSE)</f>
        <v>45467</v>
      </c>
    </row>
    <row r="3865" spans="1:25" x14ac:dyDescent="0.25">
      <c r="A3865" t="s">
        <v>2541</v>
      </c>
      <c r="B3865" t="s">
        <v>0</v>
      </c>
      <c r="C3865" t="s">
        <v>0</v>
      </c>
      <c r="D3865" t="s">
        <v>132</v>
      </c>
      <c r="E3865" t="s">
        <v>159</v>
      </c>
      <c r="F3865" t="s">
        <v>2542</v>
      </c>
      <c r="G3865" t="s">
        <v>4</v>
      </c>
      <c r="H3865" s="2">
        <v>44656</v>
      </c>
      <c r="I3865" t="s">
        <v>5</v>
      </c>
      <c r="J3865" t="s">
        <v>5</v>
      </c>
      <c r="K3865" s="3">
        <v>40</v>
      </c>
      <c r="L3865" s="3">
        <v>40</v>
      </c>
      <c r="M3865" t="s">
        <v>4</v>
      </c>
      <c r="N3865" t="s">
        <v>4</v>
      </c>
      <c r="O3865" t="s">
        <v>4</v>
      </c>
      <c r="P3865" t="s">
        <v>2560</v>
      </c>
      <c r="Q3865" t="s">
        <v>391</v>
      </c>
      <c r="R3865" t="s">
        <v>163</v>
      </c>
      <c r="S3865" t="s">
        <v>4</v>
      </c>
      <c r="T3865" s="5">
        <v>0</v>
      </c>
      <c r="U3865" t="s">
        <v>7</v>
      </c>
      <c r="V3865">
        <f t="shared" si="147"/>
        <v>0</v>
      </c>
      <c r="W3865">
        <f>VLOOKUP(A3865,LISTINO!D:N,10,FALSE)</f>
        <v>6.55</v>
      </c>
      <c r="X3865">
        <f t="shared" si="146"/>
        <v>262</v>
      </c>
      <c r="Y3865" s="17">
        <f>VLOOKUP(A3865,LISTINO!D:K,7,FALSE)</f>
        <v>44958</v>
      </c>
    </row>
    <row r="3866" spans="1:25" x14ac:dyDescent="0.25">
      <c r="A3866" t="s">
        <v>1084</v>
      </c>
      <c r="B3866" t="s">
        <v>0</v>
      </c>
      <c r="C3866" t="s">
        <v>0</v>
      </c>
      <c r="D3866" t="s">
        <v>132</v>
      </c>
      <c r="E3866" t="s">
        <v>159</v>
      </c>
      <c r="F3866" t="s">
        <v>1085</v>
      </c>
      <c r="G3866" t="s">
        <v>4</v>
      </c>
      <c r="H3866" s="2">
        <v>44656</v>
      </c>
      <c r="I3866" t="s">
        <v>5</v>
      </c>
      <c r="J3866" t="s">
        <v>5</v>
      </c>
      <c r="K3866" s="3">
        <v>10</v>
      </c>
      <c r="L3866" s="3">
        <v>10</v>
      </c>
      <c r="M3866" t="s">
        <v>4</v>
      </c>
      <c r="N3866" t="s">
        <v>4</v>
      </c>
      <c r="O3866" t="s">
        <v>4</v>
      </c>
      <c r="P3866" t="s">
        <v>2554</v>
      </c>
      <c r="Q3866" t="s">
        <v>6</v>
      </c>
      <c r="R3866" t="s">
        <v>163</v>
      </c>
      <c r="S3866" t="s">
        <v>4</v>
      </c>
      <c r="T3866" s="5">
        <v>0</v>
      </c>
      <c r="U3866" t="s">
        <v>7</v>
      </c>
      <c r="V3866">
        <f t="shared" ref="V3866:V3907" si="148" xml:space="preserve"> T3866/K3866</f>
        <v>0</v>
      </c>
      <c r="W3866">
        <f>VLOOKUP(A3866,LISTINO!D:N,10,FALSE)</f>
        <v>4.05</v>
      </c>
      <c r="X3866">
        <f t="shared" si="146"/>
        <v>40.5</v>
      </c>
      <c r="Y3866" s="17">
        <f>VLOOKUP(A3866,LISTINO!D:K,7,FALSE)</f>
        <v>45376</v>
      </c>
    </row>
    <row r="3867" spans="1:25" x14ac:dyDescent="0.25">
      <c r="A3867" t="s">
        <v>936</v>
      </c>
      <c r="B3867" t="s">
        <v>0</v>
      </c>
      <c r="C3867" t="s">
        <v>0</v>
      </c>
      <c r="D3867" t="s">
        <v>132</v>
      </c>
      <c r="E3867" t="s">
        <v>159</v>
      </c>
      <c r="F3867" t="s">
        <v>937</v>
      </c>
      <c r="G3867" t="s">
        <v>4</v>
      </c>
      <c r="H3867" s="2">
        <v>44656</v>
      </c>
      <c r="I3867" t="s">
        <v>5</v>
      </c>
      <c r="J3867" t="s">
        <v>5</v>
      </c>
      <c r="K3867" s="3">
        <v>10</v>
      </c>
      <c r="L3867" s="3">
        <v>10</v>
      </c>
      <c r="M3867" t="s">
        <v>4</v>
      </c>
      <c r="N3867" t="s">
        <v>4</v>
      </c>
      <c r="O3867" t="s">
        <v>4</v>
      </c>
      <c r="P3867" t="s">
        <v>2565</v>
      </c>
      <c r="Q3867" t="s">
        <v>6</v>
      </c>
      <c r="R3867" t="s">
        <v>163</v>
      </c>
      <c r="S3867" t="s">
        <v>4</v>
      </c>
      <c r="T3867" s="5">
        <v>0</v>
      </c>
      <c r="U3867" t="s">
        <v>7</v>
      </c>
      <c r="V3867">
        <f t="shared" si="148"/>
        <v>0</v>
      </c>
      <c r="W3867">
        <f>VLOOKUP(A3867,LISTINO!D:N,10,FALSE)</f>
        <v>19.39</v>
      </c>
      <c r="X3867">
        <f t="shared" si="146"/>
        <v>193.9</v>
      </c>
      <c r="Y3867" s="17">
        <f>VLOOKUP(A3867,LISTINO!D:K,7,FALSE)</f>
        <v>45376</v>
      </c>
    </row>
    <row r="3868" spans="1:25" x14ac:dyDescent="0.25">
      <c r="A3868" t="s">
        <v>936</v>
      </c>
      <c r="B3868" t="s">
        <v>0</v>
      </c>
      <c r="C3868" t="s">
        <v>0</v>
      </c>
      <c r="D3868" t="s">
        <v>132</v>
      </c>
      <c r="E3868" t="s">
        <v>159</v>
      </c>
      <c r="F3868" t="s">
        <v>937</v>
      </c>
      <c r="G3868" t="s">
        <v>4</v>
      </c>
      <c r="H3868" s="2">
        <v>44656</v>
      </c>
      <c r="I3868" t="s">
        <v>5</v>
      </c>
      <c r="J3868" t="s">
        <v>5</v>
      </c>
      <c r="K3868" s="3">
        <v>20</v>
      </c>
      <c r="L3868" s="3">
        <v>20</v>
      </c>
      <c r="M3868" t="s">
        <v>4</v>
      </c>
      <c r="N3868" t="s">
        <v>4</v>
      </c>
      <c r="O3868" t="s">
        <v>4</v>
      </c>
      <c r="P3868" t="s">
        <v>2557</v>
      </c>
      <c r="Q3868" t="s">
        <v>21</v>
      </c>
      <c r="R3868" t="s">
        <v>163</v>
      </c>
      <c r="S3868" t="s">
        <v>4</v>
      </c>
      <c r="T3868" s="5">
        <v>0</v>
      </c>
      <c r="U3868" t="s">
        <v>7</v>
      </c>
      <c r="V3868">
        <f t="shared" si="148"/>
        <v>0</v>
      </c>
      <c r="W3868">
        <f>VLOOKUP(A3868,LISTINO!D:N,10,FALSE)</f>
        <v>19.39</v>
      </c>
      <c r="X3868">
        <f t="shared" si="146"/>
        <v>387.8</v>
      </c>
      <c r="Y3868" s="17">
        <f>VLOOKUP(A3868,LISTINO!D:K,7,FALSE)</f>
        <v>45376</v>
      </c>
    </row>
    <row r="3869" spans="1:25" x14ac:dyDescent="0.25">
      <c r="A3869" t="s">
        <v>734</v>
      </c>
      <c r="B3869" t="s">
        <v>0</v>
      </c>
      <c r="C3869" t="s">
        <v>1</v>
      </c>
      <c r="D3869" t="s">
        <v>132</v>
      </c>
      <c r="E3869" t="s">
        <v>159</v>
      </c>
      <c r="F3869" t="s">
        <v>735</v>
      </c>
      <c r="G3869" t="s">
        <v>4</v>
      </c>
      <c r="H3869" s="2">
        <v>44656</v>
      </c>
      <c r="I3869" t="s">
        <v>5</v>
      </c>
      <c r="J3869" t="s">
        <v>5</v>
      </c>
      <c r="K3869" s="3">
        <v>24</v>
      </c>
      <c r="L3869" s="3">
        <v>24</v>
      </c>
      <c r="M3869" t="s">
        <v>4</v>
      </c>
      <c r="N3869" t="s">
        <v>4</v>
      </c>
      <c r="O3869" t="s">
        <v>4</v>
      </c>
      <c r="P3869" t="s">
        <v>2554</v>
      </c>
      <c r="Q3869" t="s">
        <v>460</v>
      </c>
      <c r="R3869" t="s">
        <v>163</v>
      </c>
      <c r="S3869" t="s">
        <v>4</v>
      </c>
      <c r="T3869" s="5">
        <v>0</v>
      </c>
      <c r="U3869" t="s">
        <v>7</v>
      </c>
      <c r="V3869">
        <f t="shared" si="148"/>
        <v>0</v>
      </c>
      <c r="W3869">
        <f>VLOOKUP(A3869,LISTINO!D:N,10,FALSE)</f>
        <v>32.36</v>
      </c>
      <c r="X3869">
        <f t="shared" si="146"/>
        <v>776.64</v>
      </c>
      <c r="Y3869" s="17">
        <f>VLOOKUP(A3869,LISTINO!D:K,7,FALSE)</f>
        <v>45376</v>
      </c>
    </row>
    <row r="3870" spans="1:25" x14ac:dyDescent="0.25">
      <c r="A3870" t="s">
        <v>1751</v>
      </c>
      <c r="B3870" t="s">
        <v>0</v>
      </c>
      <c r="C3870" t="s">
        <v>0</v>
      </c>
      <c r="D3870" t="s">
        <v>132</v>
      </c>
      <c r="E3870" t="s">
        <v>159</v>
      </c>
      <c r="F3870" t="s">
        <v>1752</v>
      </c>
      <c r="G3870" t="s">
        <v>4</v>
      </c>
      <c r="H3870" s="2">
        <v>44655</v>
      </c>
      <c r="I3870" t="s">
        <v>5</v>
      </c>
      <c r="J3870" t="s">
        <v>5</v>
      </c>
      <c r="K3870" s="3">
        <v>200</v>
      </c>
      <c r="L3870" s="3">
        <v>200</v>
      </c>
      <c r="M3870" t="s">
        <v>4</v>
      </c>
      <c r="N3870" t="s">
        <v>4</v>
      </c>
      <c r="O3870" t="s">
        <v>4</v>
      </c>
      <c r="P3870" t="s">
        <v>2568</v>
      </c>
      <c r="Q3870" t="s">
        <v>14</v>
      </c>
      <c r="R3870" t="s">
        <v>851</v>
      </c>
      <c r="S3870" t="s">
        <v>4</v>
      </c>
      <c r="T3870" s="5">
        <v>0</v>
      </c>
      <c r="U3870" t="s">
        <v>7</v>
      </c>
      <c r="V3870">
        <f t="shared" si="148"/>
        <v>0</v>
      </c>
      <c r="W3870">
        <f>VLOOKUP(A3870,LISTINO!D:N,10,FALSE)</f>
        <v>1.08</v>
      </c>
      <c r="X3870">
        <f t="shared" si="146"/>
        <v>216</v>
      </c>
      <c r="Y3870" s="17">
        <f>VLOOKUP(A3870,LISTINO!D:K,7,FALSE)</f>
        <v>44958</v>
      </c>
    </row>
    <row r="3871" spans="1:25" x14ac:dyDescent="0.25">
      <c r="A3871" t="s">
        <v>699</v>
      </c>
      <c r="B3871" t="s">
        <v>0</v>
      </c>
      <c r="C3871" t="s">
        <v>192</v>
      </c>
      <c r="D3871" t="s">
        <v>132</v>
      </c>
      <c r="E3871" t="s">
        <v>159</v>
      </c>
      <c r="F3871" t="s">
        <v>700</v>
      </c>
      <c r="G3871" t="s">
        <v>4</v>
      </c>
      <c r="H3871" s="2">
        <v>44655</v>
      </c>
      <c r="I3871" t="s">
        <v>5</v>
      </c>
      <c r="J3871" t="s">
        <v>5</v>
      </c>
      <c r="K3871" s="3">
        <v>90</v>
      </c>
      <c r="L3871" s="3">
        <v>90</v>
      </c>
      <c r="M3871" t="s">
        <v>4</v>
      </c>
      <c r="N3871" t="s">
        <v>4</v>
      </c>
      <c r="O3871" t="s">
        <v>4</v>
      </c>
      <c r="P3871" t="s">
        <v>2570</v>
      </c>
      <c r="Q3871" t="s">
        <v>6</v>
      </c>
      <c r="R3871" t="s">
        <v>1044</v>
      </c>
      <c r="S3871" t="s">
        <v>4</v>
      </c>
      <c r="T3871" s="5">
        <v>0</v>
      </c>
      <c r="U3871" t="s">
        <v>7</v>
      </c>
      <c r="V3871">
        <f t="shared" si="148"/>
        <v>0</v>
      </c>
      <c r="W3871">
        <f>VLOOKUP(A3871,LISTINO!D:N,10,FALSE)</f>
        <v>8.07</v>
      </c>
      <c r="X3871">
        <f t="shared" si="146"/>
        <v>726.30000000000007</v>
      </c>
      <c r="Y3871" s="17">
        <f>VLOOKUP(A3871,LISTINO!D:K,7,FALSE)</f>
        <v>45467</v>
      </c>
    </row>
    <row r="3872" spans="1:25" x14ac:dyDescent="0.25">
      <c r="A3872" t="s">
        <v>699</v>
      </c>
      <c r="B3872" t="s">
        <v>0</v>
      </c>
      <c r="C3872" t="s">
        <v>192</v>
      </c>
      <c r="D3872" t="s">
        <v>132</v>
      </c>
      <c r="E3872" t="s">
        <v>159</v>
      </c>
      <c r="F3872" t="s">
        <v>700</v>
      </c>
      <c r="G3872" t="s">
        <v>4</v>
      </c>
      <c r="H3872" s="2">
        <v>44655</v>
      </c>
      <c r="I3872" t="s">
        <v>5</v>
      </c>
      <c r="J3872" t="s">
        <v>5</v>
      </c>
      <c r="K3872" s="3">
        <v>90</v>
      </c>
      <c r="L3872" s="3">
        <v>90</v>
      </c>
      <c r="M3872" t="s">
        <v>4</v>
      </c>
      <c r="N3872" t="s">
        <v>4</v>
      </c>
      <c r="O3872" t="s">
        <v>4</v>
      </c>
      <c r="P3872" t="s">
        <v>2569</v>
      </c>
      <c r="Q3872" t="s">
        <v>21</v>
      </c>
      <c r="R3872" t="s">
        <v>1044</v>
      </c>
      <c r="S3872" t="s">
        <v>4</v>
      </c>
      <c r="T3872" s="5">
        <v>0</v>
      </c>
      <c r="U3872" t="s">
        <v>7</v>
      </c>
      <c r="V3872">
        <f t="shared" si="148"/>
        <v>0</v>
      </c>
      <c r="W3872">
        <f>VLOOKUP(A3872,LISTINO!D:N,10,FALSE)</f>
        <v>8.07</v>
      </c>
      <c r="X3872">
        <f t="shared" si="146"/>
        <v>726.30000000000007</v>
      </c>
      <c r="Y3872" s="17">
        <f>VLOOKUP(A3872,LISTINO!D:K,7,FALSE)</f>
        <v>45467</v>
      </c>
    </row>
    <row r="3873" spans="1:25" x14ac:dyDescent="0.25">
      <c r="A3873" t="s">
        <v>699</v>
      </c>
      <c r="B3873" t="s">
        <v>0</v>
      </c>
      <c r="C3873" t="s">
        <v>192</v>
      </c>
      <c r="D3873" t="s">
        <v>132</v>
      </c>
      <c r="E3873" t="s">
        <v>159</v>
      </c>
      <c r="F3873" t="s">
        <v>700</v>
      </c>
      <c r="G3873" t="s">
        <v>4</v>
      </c>
      <c r="H3873" s="2">
        <v>44655</v>
      </c>
      <c r="I3873" t="s">
        <v>5</v>
      </c>
      <c r="J3873" t="s">
        <v>5</v>
      </c>
      <c r="K3873" s="3">
        <v>40</v>
      </c>
      <c r="L3873" s="3">
        <v>40</v>
      </c>
      <c r="M3873" t="s">
        <v>4</v>
      </c>
      <c r="N3873" t="s">
        <v>4</v>
      </c>
      <c r="O3873" t="s">
        <v>4</v>
      </c>
      <c r="P3873" t="s">
        <v>2569</v>
      </c>
      <c r="Q3873" t="s">
        <v>6</v>
      </c>
      <c r="R3873" t="s">
        <v>1044</v>
      </c>
      <c r="S3873" t="s">
        <v>4</v>
      </c>
      <c r="T3873" s="5">
        <v>0</v>
      </c>
      <c r="U3873" t="s">
        <v>7</v>
      </c>
      <c r="V3873">
        <f t="shared" si="148"/>
        <v>0</v>
      </c>
      <c r="W3873">
        <f>VLOOKUP(A3873,LISTINO!D:N,10,FALSE)</f>
        <v>8.07</v>
      </c>
      <c r="X3873">
        <f t="shared" si="146"/>
        <v>322.8</v>
      </c>
      <c r="Y3873" s="17">
        <f>VLOOKUP(A3873,LISTINO!D:K,7,FALSE)</f>
        <v>45467</v>
      </c>
    </row>
    <row r="3874" spans="1:25" x14ac:dyDescent="0.25">
      <c r="A3874" t="s">
        <v>704</v>
      </c>
      <c r="B3874" t="s">
        <v>0</v>
      </c>
      <c r="C3874" t="s">
        <v>1</v>
      </c>
      <c r="D3874" t="s">
        <v>132</v>
      </c>
      <c r="E3874" t="s">
        <v>159</v>
      </c>
      <c r="F3874" t="s">
        <v>705</v>
      </c>
      <c r="G3874" t="s">
        <v>4</v>
      </c>
      <c r="H3874" s="2">
        <v>44655</v>
      </c>
      <c r="I3874" t="s">
        <v>5</v>
      </c>
      <c r="J3874" t="s">
        <v>5</v>
      </c>
      <c r="K3874" s="3">
        <v>75</v>
      </c>
      <c r="L3874" s="3">
        <v>75</v>
      </c>
      <c r="M3874" t="s">
        <v>4</v>
      </c>
      <c r="N3874" t="s">
        <v>4</v>
      </c>
      <c r="O3874" t="s">
        <v>4</v>
      </c>
      <c r="P3874" t="s">
        <v>2568</v>
      </c>
      <c r="Q3874" t="s">
        <v>6</v>
      </c>
      <c r="R3874" t="s">
        <v>851</v>
      </c>
      <c r="S3874" t="s">
        <v>4</v>
      </c>
      <c r="T3874" s="5">
        <v>189</v>
      </c>
      <c r="U3874" t="s">
        <v>7</v>
      </c>
      <c r="V3874">
        <f t="shared" si="148"/>
        <v>2.52</v>
      </c>
      <c r="W3874">
        <f>VLOOKUP(A3874,LISTINO!D:N,10,FALSE)</f>
        <v>2.2999999999999998</v>
      </c>
      <c r="X3874">
        <f t="shared" si="146"/>
        <v>172.5</v>
      </c>
      <c r="Y3874" s="17">
        <f>VLOOKUP(A3874,LISTINO!D:K,7,FALSE)</f>
        <v>45464</v>
      </c>
    </row>
    <row r="3875" spans="1:25" x14ac:dyDescent="0.25">
      <c r="A3875" t="s">
        <v>704</v>
      </c>
      <c r="B3875" t="s">
        <v>0</v>
      </c>
      <c r="C3875" t="s">
        <v>1</v>
      </c>
      <c r="D3875" t="s">
        <v>132</v>
      </c>
      <c r="E3875" t="s">
        <v>159</v>
      </c>
      <c r="F3875" t="s">
        <v>705</v>
      </c>
      <c r="G3875" t="s">
        <v>4</v>
      </c>
      <c r="H3875" s="2">
        <v>44655</v>
      </c>
      <c r="I3875" t="s">
        <v>5</v>
      </c>
      <c r="J3875" t="s">
        <v>5</v>
      </c>
      <c r="K3875" s="3">
        <v>75</v>
      </c>
      <c r="L3875" s="3">
        <v>75</v>
      </c>
      <c r="M3875" t="s">
        <v>4</v>
      </c>
      <c r="N3875" t="s">
        <v>4</v>
      </c>
      <c r="O3875" t="s">
        <v>4</v>
      </c>
      <c r="P3875" t="s">
        <v>2568</v>
      </c>
      <c r="Q3875" t="s">
        <v>21</v>
      </c>
      <c r="R3875" t="s">
        <v>851</v>
      </c>
      <c r="S3875" t="s">
        <v>4</v>
      </c>
      <c r="T3875" s="5">
        <v>189</v>
      </c>
      <c r="U3875" t="s">
        <v>7</v>
      </c>
      <c r="V3875">
        <f t="shared" si="148"/>
        <v>2.52</v>
      </c>
      <c r="W3875">
        <f>VLOOKUP(A3875,LISTINO!D:N,10,FALSE)</f>
        <v>2.2999999999999998</v>
      </c>
      <c r="X3875">
        <f t="shared" si="146"/>
        <v>172.5</v>
      </c>
      <c r="Y3875" s="17">
        <f>VLOOKUP(A3875,LISTINO!D:K,7,FALSE)</f>
        <v>45464</v>
      </c>
    </row>
    <row r="3876" spans="1:25" x14ac:dyDescent="0.25">
      <c r="A3876" t="s">
        <v>704</v>
      </c>
      <c r="B3876" t="s">
        <v>0</v>
      </c>
      <c r="C3876" t="s">
        <v>1</v>
      </c>
      <c r="D3876" t="s">
        <v>132</v>
      </c>
      <c r="E3876" t="s">
        <v>159</v>
      </c>
      <c r="F3876" t="s">
        <v>705</v>
      </c>
      <c r="G3876" t="s">
        <v>4</v>
      </c>
      <c r="H3876" s="2">
        <v>44655</v>
      </c>
      <c r="I3876" t="s">
        <v>5</v>
      </c>
      <c r="J3876" t="s">
        <v>5</v>
      </c>
      <c r="K3876" s="3">
        <v>75</v>
      </c>
      <c r="L3876" s="3">
        <v>75</v>
      </c>
      <c r="M3876" t="s">
        <v>4</v>
      </c>
      <c r="N3876" t="s">
        <v>4</v>
      </c>
      <c r="O3876" t="s">
        <v>4</v>
      </c>
      <c r="P3876" t="s">
        <v>2568</v>
      </c>
      <c r="Q3876" t="s">
        <v>10</v>
      </c>
      <c r="R3876" t="s">
        <v>851</v>
      </c>
      <c r="S3876" t="s">
        <v>4</v>
      </c>
      <c r="T3876" s="5">
        <v>189</v>
      </c>
      <c r="U3876" t="s">
        <v>7</v>
      </c>
      <c r="V3876">
        <f t="shared" si="148"/>
        <v>2.52</v>
      </c>
      <c r="W3876">
        <f>VLOOKUP(A3876,LISTINO!D:N,10,FALSE)</f>
        <v>2.2999999999999998</v>
      </c>
      <c r="X3876">
        <f t="shared" si="146"/>
        <v>172.5</v>
      </c>
      <c r="Y3876" s="17">
        <f>VLOOKUP(A3876,LISTINO!D:K,7,FALSE)</f>
        <v>45464</v>
      </c>
    </row>
    <row r="3877" spans="1:25" x14ac:dyDescent="0.25">
      <c r="A3877" t="s">
        <v>704</v>
      </c>
      <c r="B3877" t="s">
        <v>0</v>
      </c>
      <c r="C3877" t="s">
        <v>1</v>
      </c>
      <c r="D3877" t="s">
        <v>132</v>
      </c>
      <c r="E3877" t="s">
        <v>159</v>
      </c>
      <c r="F3877" t="s">
        <v>705</v>
      </c>
      <c r="G3877" t="s">
        <v>4</v>
      </c>
      <c r="H3877" s="2">
        <v>44655</v>
      </c>
      <c r="I3877" t="s">
        <v>5</v>
      </c>
      <c r="J3877" t="s">
        <v>5</v>
      </c>
      <c r="K3877" s="3">
        <v>75</v>
      </c>
      <c r="L3877" s="3">
        <v>75</v>
      </c>
      <c r="M3877" t="s">
        <v>4</v>
      </c>
      <c r="N3877" t="s">
        <v>4</v>
      </c>
      <c r="O3877" t="s">
        <v>4</v>
      </c>
      <c r="P3877" t="s">
        <v>2568</v>
      </c>
      <c r="Q3877" t="s">
        <v>13</v>
      </c>
      <c r="R3877" t="s">
        <v>851</v>
      </c>
      <c r="S3877" t="s">
        <v>4</v>
      </c>
      <c r="T3877" s="5">
        <v>189</v>
      </c>
      <c r="U3877" t="s">
        <v>7</v>
      </c>
      <c r="V3877">
        <f t="shared" si="148"/>
        <v>2.52</v>
      </c>
      <c r="W3877">
        <f>VLOOKUP(A3877,LISTINO!D:N,10,FALSE)</f>
        <v>2.2999999999999998</v>
      </c>
      <c r="X3877">
        <f t="shared" si="146"/>
        <v>172.5</v>
      </c>
      <c r="Y3877" s="17">
        <f>VLOOKUP(A3877,LISTINO!D:K,7,FALSE)</f>
        <v>45464</v>
      </c>
    </row>
    <row r="3878" spans="1:25" x14ac:dyDescent="0.25">
      <c r="A3878" t="s">
        <v>704</v>
      </c>
      <c r="B3878" t="s">
        <v>0</v>
      </c>
      <c r="C3878" t="s">
        <v>1</v>
      </c>
      <c r="D3878" t="s">
        <v>132</v>
      </c>
      <c r="E3878" t="s">
        <v>159</v>
      </c>
      <c r="F3878" t="s">
        <v>705</v>
      </c>
      <c r="G3878" t="s">
        <v>4</v>
      </c>
      <c r="H3878" s="2">
        <v>44655</v>
      </c>
      <c r="I3878" t="s">
        <v>5</v>
      </c>
      <c r="J3878" t="s">
        <v>5</v>
      </c>
      <c r="K3878" s="3">
        <v>75</v>
      </c>
      <c r="L3878" s="3">
        <v>75</v>
      </c>
      <c r="M3878" t="s">
        <v>4</v>
      </c>
      <c r="N3878" t="s">
        <v>4</v>
      </c>
      <c r="O3878" t="s">
        <v>4</v>
      </c>
      <c r="P3878" t="s">
        <v>2568</v>
      </c>
      <c r="Q3878" t="s">
        <v>44</v>
      </c>
      <c r="R3878" t="s">
        <v>851</v>
      </c>
      <c r="S3878" t="s">
        <v>4</v>
      </c>
      <c r="T3878" s="5">
        <v>189</v>
      </c>
      <c r="U3878" t="s">
        <v>7</v>
      </c>
      <c r="V3878">
        <f t="shared" si="148"/>
        <v>2.52</v>
      </c>
      <c r="W3878">
        <f>VLOOKUP(A3878,LISTINO!D:N,10,FALSE)</f>
        <v>2.2999999999999998</v>
      </c>
      <c r="X3878">
        <f t="shared" si="146"/>
        <v>172.5</v>
      </c>
      <c r="Y3878" s="17">
        <f>VLOOKUP(A3878,LISTINO!D:K,7,FALSE)</f>
        <v>45464</v>
      </c>
    </row>
    <row r="3879" spans="1:25" x14ac:dyDescent="0.25">
      <c r="A3879" t="s">
        <v>704</v>
      </c>
      <c r="B3879" t="s">
        <v>0</v>
      </c>
      <c r="C3879" t="s">
        <v>1</v>
      </c>
      <c r="D3879" t="s">
        <v>132</v>
      </c>
      <c r="E3879" t="s">
        <v>159</v>
      </c>
      <c r="F3879" t="s">
        <v>705</v>
      </c>
      <c r="G3879" t="s">
        <v>4</v>
      </c>
      <c r="H3879" s="2">
        <v>44655</v>
      </c>
      <c r="I3879" t="s">
        <v>5</v>
      </c>
      <c r="J3879" t="s">
        <v>5</v>
      </c>
      <c r="K3879" s="3">
        <v>75</v>
      </c>
      <c r="L3879" s="3">
        <v>75</v>
      </c>
      <c r="M3879" t="s">
        <v>4</v>
      </c>
      <c r="N3879" t="s">
        <v>4</v>
      </c>
      <c r="O3879" t="s">
        <v>4</v>
      </c>
      <c r="P3879" t="s">
        <v>2568</v>
      </c>
      <c r="Q3879" t="s">
        <v>45</v>
      </c>
      <c r="R3879" t="s">
        <v>851</v>
      </c>
      <c r="S3879" t="s">
        <v>4</v>
      </c>
      <c r="T3879" s="5">
        <v>189</v>
      </c>
      <c r="U3879" t="s">
        <v>7</v>
      </c>
      <c r="V3879">
        <f t="shared" si="148"/>
        <v>2.52</v>
      </c>
      <c r="W3879">
        <f>VLOOKUP(A3879,LISTINO!D:N,10,FALSE)</f>
        <v>2.2999999999999998</v>
      </c>
      <c r="X3879">
        <f t="shared" si="146"/>
        <v>172.5</v>
      </c>
      <c r="Y3879" s="17">
        <f>VLOOKUP(A3879,LISTINO!D:K,7,FALSE)</f>
        <v>45464</v>
      </c>
    </row>
    <row r="3880" spans="1:25" x14ac:dyDescent="0.25">
      <c r="A3880" t="s">
        <v>704</v>
      </c>
      <c r="B3880" t="s">
        <v>0</v>
      </c>
      <c r="C3880" t="s">
        <v>1</v>
      </c>
      <c r="D3880" t="s">
        <v>132</v>
      </c>
      <c r="E3880" t="s">
        <v>159</v>
      </c>
      <c r="F3880" t="s">
        <v>705</v>
      </c>
      <c r="G3880" t="s">
        <v>4</v>
      </c>
      <c r="H3880" s="2">
        <v>44655</v>
      </c>
      <c r="I3880" t="s">
        <v>5</v>
      </c>
      <c r="J3880" t="s">
        <v>5</v>
      </c>
      <c r="K3880" s="3">
        <v>75</v>
      </c>
      <c r="L3880" s="3">
        <v>75</v>
      </c>
      <c r="M3880" t="s">
        <v>4</v>
      </c>
      <c r="N3880" t="s">
        <v>4</v>
      </c>
      <c r="O3880" t="s">
        <v>4</v>
      </c>
      <c r="P3880" t="s">
        <v>2568</v>
      </c>
      <c r="Q3880" t="s">
        <v>383</v>
      </c>
      <c r="R3880" t="s">
        <v>851</v>
      </c>
      <c r="S3880" t="s">
        <v>4</v>
      </c>
      <c r="T3880" s="5">
        <v>189</v>
      </c>
      <c r="U3880" t="s">
        <v>7</v>
      </c>
      <c r="V3880">
        <f t="shared" si="148"/>
        <v>2.52</v>
      </c>
      <c r="W3880">
        <f>VLOOKUP(A3880,LISTINO!D:N,10,FALSE)</f>
        <v>2.2999999999999998</v>
      </c>
      <c r="X3880">
        <f t="shared" si="146"/>
        <v>172.5</v>
      </c>
      <c r="Y3880" s="17">
        <f>VLOOKUP(A3880,LISTINO!D:K,7,FALSE)</f>
        <v>45464</v>
      </c>
    </row>
    <row r="3881" spans="1:25" x14ac:dyDescent="0.25">
      <c r="A3881" t="s">
        <v>764</v>
      </c>
      <c r="B3881" t="s">
        <v>0</v>
      </c>
      <c r="C3881" t="s">
        <v>1</v>
      </c>
      <c r="D3881" t="s">
        <v>132</v>
      </c>
      <c r="E3881" t="s">
        <v>159</v>
      </c>
      <c r="F3881" t="s">
        <v>765</v>
      </c>
      <c r="G3881" t="s">
        <v>4</v>
      </c>
      <c r="H3881" s="2">
        <v>44655</v>
      </c>
      <c r="I3881" t="s">
        <v>5</v>
      </c>
      <c r="J3881" t="s">
        <v>5</v>
      </c>
      <c r="K3881" s="3">
        <v>499</v>
      </c>
      <c r="L3881" s="3">
        <v>499</v>
      </c>
      <c r="M3881" t="s">
        <v>4</v>
      </c>
      <c r="N3881" t="s">
        <v>4</v>
      </c>
      <c r="O3881" t="s">
        <v>4</v>
      </c>
      <c r="P3881" t="s">
        <v>2571</v>
      </c>
      <c r="Q3881" t="s">
        <v>10</v>
      </c>
      <c r="R3881" t="s">
        <v>196</v>
      </c>
      <c r="S3881" t="s">
        <v>4</v>
      </c>
      <c r="T3881" s="5">
        <v>1566.86</v>
      </c>
      <c r="U3881" t="s">
        <v>7</v>
      </c>
      <c r="V3881">
        <f t="shared" si="148"/>
        <v>3.1399999999999997</v>
      </c>
      <c r="W3881">
        <f>VLOOKUP(A3881,LISTINO!D:N,10,FALSE)</f>
        <v>4.9400000000000004</v>
      </c>
      <c r="X3881">
        <f t="shared" si="146"/>
        <v>2465.0600000000004</v>
      </c>
      <c r="Y3881" s="17">
        <f>VLOOKUP(A3881,LISTINO!D:K,7,FALSE)</f>
        <v>45467</v>
      </c>
    </row>
    <row r="3882" spans="1:25" x14ac:dyDescent="0.25">
      <c r="A3882" t="s">
        <v>2054</v>
      </c>
      <c r="B3882" t="s">
        <v>0</v>
      </c>
      <c r="C3882" t="s">
        <v>192</v>
      </c>
      <c r="D3882" t="s">
        <v>132</v>
      </c>
      <c r="E3882" t="s">
        <v>159</v>
      </c>
      <c r="F3882" t="s">
        <v>2055</v>
      </c>
      <c r="G3882" t="s">
        <v>4</v>
      </c>
      <c r="H3882" s="2">
        <v>44655</v>
      </c>
      <c r="I3882" t="s">
        <v>5</v>
      </c>
      <c r="J3882" t="s">
        <v>5</v>
      </c>
      <c r="K3882" s="3">
        <v>25</v>
      </c>
      <c r="L3882" s="3">
        <v>25</v>
      </c>
      <c r="M3882" t="s">
        <v>4</v>
      </c>
      <c r="N3882" t="s">
        <v>4</v>
      </c>
      <c r="O3882" t="s">
        <v>4</v>
      </c>
      <c r="P3882" t="s">
        <v>2569</v>
      </c>
      <c r="Q3882" t="s">
        <v>13</v>
      </c>
      <c r="R3882" t="s">
        <v>1044</v>
      </c>
      <c r="S3882" t="s">
        <v>4</v>
      </c>
      <c r="T3882" s="5">
        <v>0</v>
      </c>
      <c r="U3882" t="s">
        <v>7</v>
      </c>
      <c r="V3882">
        <f t="shared" si="148"/>
        <v>0</v>
      </c>
      <c r="W3882">
        <f>VLOOKUP(A3882,LISTINO!D:N,10,FALSE)</f>
        <v>1.3</v>
      </c>
      <c r="X3882">
        <f t="shared" si="146"/>
        <v>32.5</v>
      </c>
      <c r="Y3882" s="17">
        <f>VLOOKUP(A3882,LISTINO!D:K,7,FALSE)</f>
        <v>45467</v>
      </c>
    </row>
    <row r="3883" spans="1:25" x14ac:dyDescent="0.25">
      <c r="A3883" t="s">
        <v>768</v>
      </c>
      <c r="B3883" t="s">
        <v>0</v>
      </c>
      <c r="C3883" t="s">
        <v>1</v>
      </c>
      <c r="D3883" t="s">
        <v>132</v>
      </c>
      <c r="E3883" t="s">
        <v>159</v>
      </c>
      <c r="F3883" t="s">
        <v>769</v>
      </c>
      <c r="G3883" t="s">
        <v>4</v>
      </c>
      <c r="H3883" s="2">
        <v>44652</v>
      </c>
      <c r="I3883" t="s">
        <v>5</v>
      </c>
      <c r="J3883" t="s">
        <v>5</v>
      </c>
      <c r="K3883" s="3">
        <v>287</v>
      </c>
      <c r="L3883" s="3">
        <v>287</v>
      </c>
      <c r="M3883" t="s">
        <v>4</v>
      </c>
      <c r="N3883" t="s">
        <v>4</v>
      </c>
      <c r="O3883" t="s">
        <v>4</v>
      </c>
      <c r="P3883" t="s">
        <v>2574</v>
      </c>
      <c r="Q3883" t="s">
        <v>10</v>
      </c>
      <c r="R3883" t="s">
        <v>851</v>
      </c>
      <c r="S3883" t="s">
        <v>4</v>
      </c>
      <c r="T3883" s="5">
        <v>154.97999999999999</v>
      </c>
      <c r="U3883" t="s">
        <v>7</v>
      </c>
      <c r="V3883">
        <f t="shared" si="148"/>
        <v>0.53999999999999992</v>
      </c>
      <c r="W3883">
        <f>VLOOKUP(A3883,LISTINO!D:N,10,FALSE)</f>
        <v>0.63</v>
      </c>
      <c r="X3883">
        <f t="shared" si="146"/>
        <v>180.81</v>
      </c>
      <c r="Y3883" s="17">
        <f>VLOOKUP(A3883,LISTINO!D:K,7,FALSE)</f>
        <v>45474</v>
      </c>
    </row>
    <row r="3884" spans="1:25" x14ac:dyDescent="0.25">
      <c r="A3884" t="s">
        <v>17</v>
      </c>
      <c r="B3884" t="s">
        <v>0</v>
      </c>
      <c r="C3884" t="s">
        <v>1</v>
      </c>
      <c r="D3884" t="s">
        <v>132</v>
      </c>
      <c r="E3884" t="s">
        <v>159</v>
      </c>
      <c r="F3884" t="s">
        <v>18</v>
      </c>
      <c r="G3884" t="s">
        <v>4</v>
      </c>
      <c r="H3884" s="2">
        <v>44652</v>
      </c>
      <c r="I3884" t="s">
        <v>5</v>
      </c>
      <c r="J3884" t="s">
        <v>5</v>
      </c>
      <c r="K3884" s="3">
        <v>900</v>
      </c>
      <c r="L3884" s="3">
        <v>900</v>
      </c>
      <c r="M3884" t="s">
        <v>4</v>
      </c>
      <c r="N3884" t="s">
        <v>4</v>
      </c>
      <c r="O3884" t="s">
        <v>4</v>
      </c>
      <c r="P3884" t="s">
        <v>2575</v>
      </c>
      <c r="Q3884" t="s">
        <v>6</v>
      </c>
      <c r="R3884" t="s">
        <v>857</v>
      </c>
      <c r="S3884" t="s">
        <v>4</v>
      </c>
      <c r="T3884" s="5">
        <v>720</v>
      </c>
      <c r="U3884" t="s">
        <v>7</v>
      </c>
      <c r="V3884">
        <f t="shared" si="148"/>
        <v>0.8</v>
      </c>
      <c r="W3884">
        <f>VLOOKUP(A3884,LISTINO!D:N,10,FALSE)</f>
        <v>0.84</v>
      </c>
      <c r="X3884">
        <f t="shared" si="146"/>
        <v>756</v>
      </c>
      <c r="Y3884" s="17">
        <f>VLOOKUP(A3884,LISTINO!D:K,7,FALSE)</f>
        <v>45474</v>
      </c>
    </row>
    <row r="3885" spans="1:25" x14ac:dyDescent="0.25">
      <c r="A3885" t="s">
        <v>28</v>
      </c>
      <c r="B3885" t="s">
        <v>0</v>
      </c>
      <c r="C3885" t="s">
        <v>1</v>
      </c>
      <c r="D3885" t="s">
        <v>132</v>
      </c>
      <c r="E3885" t="s">
        <v>159</v>
      </c>
      <c r="F3885" t="s">
        <v>29</v>
      </c>
      <c r="G3885" t="s">
        <v>4</v>
      </c>
      <c r="H3885" s="2">
        <v>44652</v>
      </c>
      <c r="I3885" t="s">
        <v>5</v>
      </c>
      <c r="J3885" t="s">
        <v>5</v>
      </c>
      <c r="K3885" s="3">
        <v>35</v>
      </c>
      <c r="L3885" s="3">
        <v>35</v>
      </c>
      <c r="M3885" t="s">
        <v>4</v>
      </c>
      <c r="N3885" t="s">
        <v>4</v>
      </c>
      <c r="O3885" t="s">
        <v>4</v>
      </c>
      <c r="P3885" t="s">
        <v>2576</v>
      </c>
      <c r="Q3885" t="s">
        <v>383</v>
      </c>
      <c r="R3885" t="s">
        <v>676</v>
      </c>
      <c r="S3885" t="s">
        <v>4</v>
      </c>
      <c r="T3885" s="5">
        <v>108.15</v>
      </c>
      <c r="U3885" t="s">
        <v>7</v>
      </c>
      <c r="V3885">
        <f t="shared" si="148"/>
        <v>3.0900000000000003</v>
      </c>
      <c r="W3885">
        <f>VLOOKUP(A3885,LISTINO!D:N,10,FALSE)</f>
        <v>3.9</v>
      </c>
      <c r="X3885">
        <f t="shared" si="146"/>
        <v>136.5</v>
      </c>
      <c r="Y3885" s="17">
        <f>VLOOKUP(A3885,LISTINO!D:K,7,FALSE)</f>
        <v>44593</v>
      </c>
    </row>
    <row r="3886" spans="1:25" x14ac:dyDescent="0.25">
      <c r="A3886" t="s">
        <v>28</v>
      </c>
      <c r="B3886" t="s">
        <v>0</v>
      </c>
      <c r="C3886" t="s">
        <v>1</v>
      </c>
      <c r="D3886" t="s">
        <v>132</v>
      </c>
      <c r="E3886" t="s">
        <v>159</v>
      </c>
      <c r="F3886" t="s">
        <v>29</v>
      </c>
      <c r="G3886" t="s">
        <v>4</v>
      </c>
      <c r="H3886" s="2">
        <v>44652</v>
      </c>
      <c r="I3886" t="s">
        <v>5</v>
      </c>
      <c r="J3886" t="s">
        <v>5</v>
      </c>
      <c r="K3886" s="3">
        <v>35</v>
      </c>
      <c r="L3886" s="3">
        <v>35</v>
      </c>
      <c r="M3886" t="s">
        <v>4</v>
      </c>
      <c r="N3886" t="s">
        <v>4</v>
      </c>
      <c r="O3886" t="s">
        <v>4</v>
      </c>
      <c r="P3886" t="s">
        <v>2576</v>
      </c>
      <c r="Q3886" t="s">
        <v>45</v>
      </c>
      <c r="R3886" t="s">
        <v>676</v>
      </c>
      <c r="S3886" t="s">
        <v>4</v>
      </c>
      <c r="T3886" s="5">
        <v>108.15</v>
      </c>
      <c r="U3886" t="s">
        <v>7</v>
      </c>
      <c r="V3886">
        <f t="shared" si="148"/>
        <v>3.0900000000000003</v>
      </c>
      <c r="W3886">
        <f>VLOOKUP(A3886,LISTINO!D:N,10,FALSE)</f>
        <v>3.9</v>
      </c>
      <c r="X3886">
        <f t="shared" si="146"/>
        <v>136.5</v>
      </c>
      <c r="Y3886" s="17">
        <f>VLOOKUP(A3886,LISTINO!D:K,7,FALSE)</f>
        <v>44593</v>
      </c>
    </row>
    <row r="3887" spans="1:25" x14ac:dyDescent="0.25">
      <c r="A3887" t="s">
        <v>28</v>
      </c>
      <c r="B3887" t="s">
        <v>0</v>
      </c>
      <c r="C3887" t="s">
        <v>1</v>
      </c>
      <c r="D3887" t="s">
        <v>132</v>
      </c>
      <c r="E3887" t="s">
        <v>159</v>
      </c>
      <c r="F3887" t="s">
        <v>29</v>
      </c>
      <c r="G3887" t="s">
        <v>4</v>
      </c>
      <c r="H3887" s="2">
        <v>44652</v>
      </c>
      <c r="I3887" t="s">
        <v>5</v>
      </c>
      <c r="J3887" t="s">
        <v>5</v>
      </c>
      <c r="K3887" s="3">
        <v>35</v>
      </c>
      <c r="L3887" s="3">
        <v>35</v>
      </c>
      <c r="M3887" t="s">
        <v>4</v>
      </c>
      <c r="N3887" t="s">
        <v>4</v>
      </c>
      <c r="O3887" t="s">
        <v>4</v>
      </c>
      <c r="P3887" t="s">
        <v>2576</v>
      </c>
      <c r="Q3887" t="s">
        <v>44</v>
      </c>
      <c r="R3887" t="s">
        <v>676</v>
      </c>
      <c r="S3887" t="s">
        <v>4</v>
      </c>
      <c r="T3887" s="5">
        <v>108.15</v>
      </c>
      <c r="U3887" t="s">
        <v>7</v>
      </c>
      <c r="V3887">
        <f t="shared" si="148"/>
        <v>3.0900000000000003</v>
      </c>
      <c r="W3887">
        <f>VLOOKUP(A3887,LISTINO!D:N,10,FALSE)</f>
        <v>3.9</v>
      </c>
      <c r="X3887">
        <f t="shared" si="146"/>
        <v>136.5</v>
      </c>
      <c r="Y3887" s="17">
        <f>VLOOKUP(A3887,LISTINO!D:K,7,FALSE)</f>
        <v>44593</v>
      </c>
    </row>
    <row r="3888" spans="1:25" x14ac:dyDescent="0.25">
      <c r="A3888" t="s">
        <v>28</v>
      </c>
      <c r="B3888" t="s">
        <v>0</v>
      </c>
      <c r="C3888" t="s">
        <v>1</v>
      </c>
      <c r="D3888" t="s">
        <v>132</v>
      </c>
      <c r="E3888" t="s">
        <v>159</v>
      </c>
      <c r="F3888" t="s">
        <v>29</v>
      </c>
      <c r="G3888" t="s">
        <v>4</v>
      </c>
      <c r="H3888" s="2">
        <v>44652</v>
      </c>
      <c r="I3888" t="s">
        <v>5</v>
      </c>
      <c r="J3888" t="s">
        <v>5</v>
      </c>
      <c r="K3888" s="3">
        <v>35</v>
      </c>
      <c r="L3888" s="3">
        <v>35</v>
      </c>
      <c r="M3888" t="s">
        <v>4</v>
      </c>
      <c r="N3888" t="s">
        <v>4</v>
      </c>
      <c r="O3888" t="s">
        <v>4</v>
      </c>
      <c r="P3888" t="s">
        <v>2576</v>
      </c>
      <c r="Q3888" t="s">
        <v>14</v>
      </c>
      <c r="R3888" t="s">
        <v>676</v>
      </c>
      <c r="S3888" t="s">
        <v>4</v>
      </c>
      <c r="T3888" s="5">
        <v>108.15</v>
      </c>
      <c r="U3888" t="s">
        <v>7</v>
      </c>
      <c r="V3888">
        <f t="shared" si="148"/>
        <v>3.0900000000000003</v>
      </c>
      <c r="W3888">
        <f>VLOOKUP(A3888,LISTINO!D:N,10,FALSE)</f>
        <v>3.9</v>
      </c>
      <c r="X3888">
        <f t="shared" si="146"/>
        <v>136.5</v>
      </c>
      <c r="Y3888" s="17">
        <f>VLOOKUP(A3888,LISTINO!D:K,7,FALSE)</f>
        <v>44593</v>
      </c>
    </row>
    <row r="3889" spans="1:25" x14ac:dyDescent="0.25">
      <c r="A3889" t="s">
        <v>28</v>
      </c>
      <c r="B3889" t="s">
        <v>0</v>
      </c>
      <c r="C3889" t="s">
        <v>1</v>
      </c>
      <c r="D3889" t="s">
        <v>132</v>
      </c>
      <c r="E3889" t="s">
        <v>159</v>
      </c>
      <c r="F3889" t="s">
        <v>29</v>
      </c>
      <c r="G3889" t="s">
        <v>4</v>
      </c>
      <c r="H3889" s="2">
        <v>44652</v>
      </c>
      <c r="I3889" t="s">
        <v>5</v>
      </c>
      <c r="J3889" t="s">
        <v>5</v>
      </c>
      <c r="K3889" s="3">
        <v>35</v>
      </c>
      <c r="L3889" s="3">
        <v>35</v>
      </c>
      <c r="M3889" t="s">
        <v>4</v>
      </c>
      <c r="N3889" t="s">
        <v>4</v>
      </c>
      <c r="O3889" t="s">
        <v>4</v>
      </c>
      <c r="P3889" t="s">
        <v>2576</v>
      </c>
      <c r="Q3889" t="s">
        <v>13</v>
      </c>
      <c r="R3889" t="s">
        <v>676</v>
      </c>
      <c r="S3889" t="s">
        <v>4</v>
      </c>
      <c r="T3889" s="5">
        <v>108.15</v>
      </c>
      <c r="U3889" t="s">
        <v>7</v>
      </c>
      <c r="V3889">
        <f t="shared" si="148"/>
        <v>3.0900000000000003</v>
      </c>
      <c r="W3889">
        <f>VLOOKUP(A3889,LISTINO!D:N,10,FALSE)</f>
        <v>3.9</v>
      </c>
      <c r="X3889">
        <f t="shared" si="146"/>
        <v>136.5</v>
      </c>
      <c r="Y3889" s="17">
        <f>VLOOKUP(A3889,LISTINO!D:K,7,FALSE)</f>
        <v>44593</v>
      </c>
    </row>
    <row r="3890" spans="1:25" x14ac:dyDescent="0.25">
      <c r="A3890" t="s">
        <v>28</v>
      </c>
      <c r="B3890" t="s">
        <v>0</v>
      </c>
      <c r="C3890" t="s">
        <v>1</v>
      </c>
      <c r="D3890" t="s">
        <v>132</v>
      </c>
      <c r="E3890" t="s">
        <v>159</v>
      </c>
      <c r="F3890" t="s">
        <v>29</v>
      </c>
      <c r="G3890" t="s">
        <v>4</v>
      </c>
      <c r="H3890" s="2">
        <v>44652</v>
      </c>
      <c r="I3890" t="s">
        <v>5</v>
      </c>
      <c r="J3890" t="s">
        <v>5</v>
      </c>
      <c r="K3890" s="3">
        <v>35</v>
      </c>
      <c r="L3890" s="3">
        <v>35</v>
      </c>
      <c r="M3890" t="s">
        <v>4</v>
      </c>
      <c r="N3890" t="s">
        <v>4</v>
      </c>
      <c r="O3890" t="s">
        <v>4</v>
      </c>
      <c r="P3890" t="s">
        <v>2576</v>
      </c>
      <c r="Q3890" t="s">
        <v>10</v>
      </c>
      <c r="R3890" t="s">
        <v>676</v>
      </c>
      <c r="S3890" t="s">
        <v>4</v>
      </c>
      <c r="T3890" s="5">
        <v>108.15</v>
      </c>
      <c r="U3890" t="s">
        <v>7</v>
      </c>
      <c r="V3890">
        <f t="shared" si="148"/>
        <v>3.0900000000000003</v>
      </c>
      <c r="W3890">
        <f>VLOOKUP(A3890,LISTINO!D:N,10,FALSE)</f>
        <v>3.9</v>
      </c>
      <c r="X3890">
        <f t="shared" si="146"/>
        <v>136.5</v>
      </c>
      <c r="Y3890" s="17">
        <f>VLOOKUP(A3890,LISTINO!D:K,7,FALSE)</f>
        <v>44593</v>
      </c>
    </row>
    <row r="3891" spans="1:25" x14ac:dyDescent="0.25">
      <c r="A3891" t="s">
        <v>28</v>
      </c>
      <c r="B3891" t="s">
        <v>0</v>
      </c>
      <c r="C3891" t="s">
        <v>1</v>
      </c>
      <c r="D3891" t="s">
        <v>132</v>
      </c>
      <c r="E3891" t="s">
        <v>159</v>
      </c>
      <c r="F3891" t="s">
        <v>29</v>
      </c>
      <c r="G3891" t="s">
        <v>4</v>
      </c>
      <c r="H3891" s="2">
        <v>44652</v>
      </c>
      <c r="I3891" t="s">
        <v>5</v>
      </c>
      <c r="J3891" t="s">
        <v>5</v>
      </c>
      <c r="K3891" s="3">
        <v>35</v>
      </c>
      <c r="L3891" s="3">
        <v>35</v>
      </c>
      <c r="M3891" t="s">
        <v>4</v>
      </c>
      <c r="N3891" t="s">
        <v>4</v>
      </c>
      <c r="O3891" t="s">
        <v>4</v>
      </c>
      <c r="P3891" t="s">
        <v>2576</v>
      </c>
      <c r="Q3891" t="s">
        <v>21</v>
      </c>
      <c r="R3891" t="s">
        <v>676</v>
      </c>
      <c r="S3891" t="s">
        <v>4</v>
      </c>
      <c r="T3891" s="5">
        <v>108.15</v>
      </c>
      <c r="U3891" t="s">
        <v>7</v>
      </c>
      <c r="V3891">
        <f t="shared" si="148"/>
        <v>3.0900000000000003</v>
      </c>
      <c r="W3891">
        <f>VLOOKUP(A3891,LISTINO!D:N,10,FALSE)</f>
        <v>3.9</v>
      </c>
      <c r="X3891">
        <f t="shared" si="146"/>
        <v>136.5</v>
      </c>
      <c r="Y3891" s="17">
        <f>VLOOKUP(A3891,LISTINO!D:K,7,FALSE)</f>
        <v>44593</v>
      </c>
    </row>
    <row r="3892" spans="1:25" x14ac:dyDescent="0.25">
      <c r="A3892" t="s">
        <v>28</v>
      </c>
      <c r="B3892" t="s">
        <v>0</v>
      </c>
      <c r="C3892" t="s">
        <v>1</v>
      </c>
      <c r="D3892" t="s">
        <v>132</v>
      </c>
      <c r="E3892" t="s">
        <v>159</v>
      </c>
      <c r="F3892" t="s">
        <v>29</v>
      </c>
      <c r="G3892" t="s">
        <v>4</v>
      </c>
      <c r="H3892" s="2">
        <v>44652</v>
      </c>
      <c r="I3892" t="s">
        <v>5</v>
      </c>
      <c r="J3892" t="s">
        <v>5</v>
      </c>
      <c r="K3892" s="3">
        <v>35</v>
      </c>
      <c r="L3892" s="3">
        <v>35</v>
      </c>
      <c r="M3892" t="s">
        <v>4</v>
      </c>
      <c r="N3892" t="s">
        <v>4</v>
      </c>
      <c r="O3892" t="s">
        <v>4</v>
      </c>
      <c r="P3892" t="s">
        <v>2576</v>
      </c>
      <c r="Q3892" t="s">
        <v>6</v>
      </c>
      <c r="R3892" t="s">
        <v>676</v>
      </c>
      <c r="S3892" t="s">
        <v>4</v>
      </c>
      <c r="T3892" s="5">
        <v>108.15</v>
      </c>
      <c r="U3892" t="s">
        <v>7</v>
      </c>
      <c r="V3892">
        <f t="shared" si="148"/>
        <v>3.0900000000000003</v>
      </c>
      <c r="W3892">
        <f>VLOOKUP(A3892,LISTINO!D:N,10,FALSE)</f>
        <v>3.9</v>
      </c>
      <c r="X3892">
        <f t="shared" si="146"/>
        <v>136.5</v>
      </c>
      <c r="Y3892" s="17">
        <f>VLOOKUP(A3892,LISTINO!D:K,7,FALSE)</f>
        <v>44593</v>
      </c>
    </row>
    <row r="3893" spans="1:25" x14ac:dyDescent="0.25">
      <c r="A3893" t="s">
        <v>2003</v>
      </c>
      <c r="B3893" t="s">
        <v>0</v>
      </c>
      <c r="C3893" t="s">
        <v>0</v>
      </c>
      <c r="D3893" t="s">
        <v>132</v>
      </c>
      <c r="E3893" t="s">
        <v>159</v>
      </c>
      <c r="F3893" t="s">
        <v>2004</v>
      </c>
      <c r="G3893" t="s">
        <v>4</v>
      </c>
      <c r="H3893" s="2">
        <v>44652</v>
      </c>
      <c r="I3893" t="s">
        <v>5</v>
      </c>
      <c r="J3893" t="s">
        <v>5</v>
      </c>
      <c r="K3893" s="3">
        <v>20</v>
      </c>
      <c r="L3893" s="3">
        <v>20</v>
      </c>
      <c r="M3893" t="s">
        <v>4</v>
      </c>
      <c r="N3893" t="s">
        <v>4</v>
      </c>
      <c r="O3893" t="s">
        <v>4</v>
      </c>
      <c r="P3893" t="s">
        <v>2579</v>
      </c>
      <c r="Q3893" t="s">
        <v>21</v>
      </c>
      <c r="R3893" t="s">
        <v>163</v>
      </c>
      <c r="S3893" t="s">
        <v>4</v>
      </c>
      <c r="T3893" s="5">
        <v>0</v>
      </c>
      <c r="U3893" t="s">
        <v>7</v>
      </c>
      <c r="V3893">
        <f t="shared" si="148"/>
        <v>0</v>
      </c>
      <c r="W3893">
        <f>VLOOKUP(A3893,LISTINO!D:N,10,FALSE)</f>
        <v>0</v>
      </c>
      <c r="X3893">
        <f t="shared" si="146"/>
        <v>0</v>
      </c>
      <c r="Y3893" s="17">
        <f>VLOOKUP(A3893,LISTINO!D:K,7,FALSE)</f>
        <v>0</v>
      </c>
    </row>
    <row r="3894" spans="1:25" x14ac:dyDescent="0.25">
      <c r="A3894" t="s">
        <v>94</v>
      </c>
      <c r="B3894" t="s">
        <v>0</v>
      </c>
      <c r="C3894" t="s">
        <v>1</v>
      </c>
      <c r="D3894" t="s">
        <v>132</v>
      </c>
      <c r="E3894" t="s">
        <v>159</v>
      </c>
      <c r="F3894" t="s">
        <v>95</v>
      </c>
      <c r="G3894" t="s">
        <v>4</v>
      </c>
      <c r="H3894" s="2">
        <v>44652</v>
      </c>
      <c r="I3894" t="s">
        <v>5</v>
      </c>
      <c r="J3894" t="s">
        <v>5</v>
      </c>
      <c r="K3894" s="3">
        <v>525</v>
      </c>
      <c r="L3894" s="3">
        <v>525</v>
      </c>
      <c r="M3894" t="s">
        <v>4</v>
      </c>
      <c r="N3894" t="s">
        <v>4</v>
      </c>
      <c r="O3894" t="s">
        <v>4</v>
      </c>
      <c r="P3894" t="s">
        <v>2575</v>
      </c>
      <c r="Q3894" t="s">
        <v>21</v>
      </c>
      <c r="R3894" t="s">
        <v>857</v>
      </c>
      <c r="S3894" t="s">
        <v>4</v>
      </c>
      <c r="T3894" s="5">
        <v>714</v>
      </c>
      <c r="U3894" t="s">
        <v>7</v>
      </c>
      <c r="V3894">
        <f t="shared" si="148"/>
        <v>1.36</v>
      </c>
      <c r="W3894">
        <f>VLOOKUP(A3894,LISTINO!D:N,10,FALSE)</f>
        <v>1.39</v>
      </c>
      <c r="X3894">
        <f t="shared" si="146"/>
        <v>729.75</v>
      </c>
      <c r="Y3894" s="17">
        <f>VLOOKUP(A3894,LISTINO!D:K,7,FALSE)</f>
        <v>45474</v>
      </c>
    </row>
    <row r="3895" spans="1:25" x14ac:dyDescent="0.25">
      <c r="A3895" t="s">
        <v>108</v>
      </c>
      <c r="B3895" t="s">
        <v>0</v>
      </c>
      <c r="C3895" t="s">
        <v>1</v>
      </c>
      <c r="D3895" t="s">
        <v>132</v>
      </c>
      <c r="E3895" t="s">
        <v>159</v>
      </c>
      <c r="F3895" t="s">
        <v>109</v>
      </c>
      <c r="G3895" t="s">
        <v>4</v>
      </c>
      <c r="H3895" s="2">
        <v>44652</v>
      </c>
      <c r="I3895" t="s">
        <v>5</v>
      </c>
      <c r="J3895" t="s">
        <v>5</v>
      </c>
      <c r="K3895" s="3">
        <v>19</v>
      </c>
      <c r="L3895" s="3">
        <v>19</v>
      </c>
      <c r="M3895" t="s">
        <v>4</v>
      </c>
      <c r="N3895" t="s">
        <v>4</v>
      </c>
      <c r="O3895" t="s">
        <v>4</v>
      </c>
      <c r="P3895" t="s">
        <v>2574</v>
      </c>
      <c r="Q3895" t="s">
        <v>14</v>
      </c>
      <c r="R3895" t="s">
        <v>851</v>
      </c>
      <c r="S3895" t="s">
        <v>4</v>
      </c>
      <c r="T3895" s="5">
        <v>144.97</v>
      </c>
      <c r="U3895" t="s">
        <v>7</v>
      </c>
      <c r="V3895">
        <f t="shared" si="148"/>
        <v>7.63</v>
      </c>
      <c r="W3895">
        <f>VLOOKUP(A3895,LISTINO!D:N,10,FALSE)</f>
        <v>9.35</v>
      </c>
      <c r="X3895">
        <f t="shared" si="146"/>
        <v>177.65</v>
      </c>
      <c r="Y3895" s="17">
        <f>VLOOKUP(A3895,LISTINO!D:K,7,FALSE)</f>
        <v>44593</v>
      </c>
    </row>
    <row r="3896" spans="1:25" x14ac:dyDescent="0.25">
      <c r="A3896" t="s">
        <v>1877</v>
      </c>
      <c r="B3896" t="s">
        <v>0</v>
      </c>
      <c r="C3896" t="s">
        <v>0</v>
      </c>
      <c r="D3896" t="s">
        <v>132</v>
      </c>
      <c r="E3896" t="s">
        <v>159</v>
      </c>
      <c r="F3896" t="s">
        <v>1878</v>
      </c>
      <c r="G3896" t="s">
        <v>4</v>
      </c>
      <c r="H3896" s="2">
        <v>44652</v>
      </c>
      <c r="I3896" t="s">
        <v>5</v>
      </c>
      <c r="J3896" t="s">
        <v>5</v>
      </c>
      <c r="K3896" s="3">
        <v>20</v>
      </c>
      <c r="L3896" s="3">
        <v>20</v>
      </c>
      <c r="M3896" t="s">
        <v>4</v>
      </c>
      <c r="N3896" t="s">
        <v>4</v>
      </c>
      <c r="O3896" t="s">
        <v>4</v>
      </c>
      <c r="P3896" t="s">
        <v>2574</v>
      </c>
      <c r="Q3896" t="s">
        <v>21</v>
      </c>
      <c r="R3896" t="s">
        <v>851</v>
      </c>
      <c r="S3896" t="s">
        <v>4</v>
      </c>
      <c r="T3896" s="5">
        <v>0</v>
      </c>
      <c r="U3896" t="s">
        <v>7</v>
      </c>
      <c r="V3896">
        <f t="shared" si="148"/>
        <v>0</v>
      </c>
      <c r="W3896">
        <f>VLOOKUP(A3896,LISTINO!D:N,10,FALSE)</f>
        <v>3.42</v>
      </c>
      <c r="X3896">
        <f t="shared" si="146"/>
        <v>68.400000000000006</v>
      </c>
      <c r="Y3896" s="17">
        <f>VLOOKUP(A3896,LISTINO!D:K,7,FALSE)</f>
        <v>44896</v>
      </c>
    </row>
    <row r="3897" spans="1:25" x14ac:dyDescent="0.25">
      <c r="A3897" t="s">
        <v>2561</v>
      </c>
      <c r="B3897" t="s">
        <v>0</v>
      </c>
      <c r="C3897" t="s">
        <v>0</v>
      </c>
      <c r="D3897" t="s">
        <v>132</v>
      </c>
      <c r="E3897" t="s">
        <v>159</v>
      </c>
      <c r="F3897" t="s">
        <v>2562</v>
      </c>
      <c r="G3897" t="s">
        <v>4</v>
      </c>
      <c r="H3897" s="2">
        <v>44652</v>
      </c>
      <c r="I3897" t="s">
        <v>5</v>
      </c>
      <c r="J3897" t="s">
        <v>5</v>
      </c>
      <c r="K3897" s="3">
        <v>16</v>
      </c>
      <c r="L3897" s="3">
        <v>16</v>
      </c>
      <c r="M3897" t="s">
        <v>4</v>
      </c>
      <c r="N3897" t="s">
        <v>4</v>
      </c>
      <c r="O3897" t="s">
        <v>4</v>
      </c>
      <c r="P3897" t="s">
        <v>2579</v>
      </c>
      <c r="Q3897" t="s">
        <v>383</v>
      </c>
      <c r="R3897" t="s">
        <v>163</v>
      </c>
      <c r="S3897" t="s">
        <v>4</v>
      </c>
      <c r="T3897" s="5">
        <v>25.44</v>
      </c>
      <c r="U3897" t="s">
        <v>7</v>
      </c>
      <c r="V3897">
        <f t="shared" si="148"/>
        <v>1.59</v>
      </c>
      <c r="W3897">
        <f>VLOOKUP(A3897,LISTINO!D:N,10,FALSE)</f>
        <v>0</v>
      </c>
      <c r="X3897">
        <f t="shared" si="146"/>
        <v>0</v>
      </c>
      <c r="Y3897" s="17">
        <f>VLOOKUP(A3897,LISTINO!D:K,7,FALSE)</f>
        <v>0</v>
      </c>
    </row>
    <row r="3898" spans="1:25" hidden="1" x14ac:dyDescent="0.25">
      <c r="A3898" t="s">
        <v>207</v>
      </c>
      <c r="B3898" t="s">
        <v>0</v>
      </c>
      <c r="C3898" t="s">
        <v>1</v>
      </c>
      <c r="D3898" t="s">
        <v>132</v>
      </c>
      <c r="E3898" t="s">
        <v>159</v>
      </c>
      <c r="F3898" t="s">
        <v>208</v>
      </c>
      <c r="G3898" t="s">
        <v>4</v>
      </c>
      <c r="H3898" s="2">
        <v>44652</v>
      </c>
      <c r="I3898" t="s">
        <v>5</v>
      </c>
      <c r="J3898" t="s">
        <v>5</v>
      </c>
      <c r="K3898" s="3">
        <v>250</v>
      </c>
      <c r="L3898" s="3">
        <v>250</v>
      </c>
      <c r="M3898" t="s">
        <v>4</v>
      </c>
      <c r="N3898" t="s">
        <v>4</v>
      </c>
      <c r="O3898" t="s">
        <v>4</v>
      </c>
      <c r="P3898" t="s">
        <v>2576</v>
      </c>
      <c r="Q3898" t="s">
        <v>391</v>
      </c>
      <c r="R3898" t="s">
        <v>676</v>
      </c>
      <c r="S3898" t="s">
        <v>4</v>
      </c>
      <c r="T3898" s="5">
        <v>150</v>
      </c>
      <c r="U3898" t="s">
        <v>7</v>
      </c>
      <c r="V3898">
        <f t="shared" si="148"/>
        <v>0.6</v>
      </c>
      <c r="W3898">
        <f>VLOOKUP(A3898,LISTINO!D:N,10,FALSE)</f>
        <v>0.75</v>
      </c>
      <c r="X3898">
        <f t="shared" si="146"/>
        <v>187.5</v>
      </c>
      <c r="Y3898" s="17">
        <f>VLOOKUP(A3898,LISTINO!D:K,7,FALSE)</f>
        <v>44593</v>
      </c>
    </row>
    <row r="3899" spans="1:25" x14ac:dyDescent="0.25">
      <c r="A3899" t="s">
        <v>2487</v>
      </c>
      <c r="B3899" t="s">
        <v>0</v>
      </c>
      <c r="C3899" t="s">
        <v>0</v>
      </c>
      <c r="D3899" t="s">
        <v>132</v>
      </c>
      <c r="E3899" t="s">
        <v>159</v>
      </c>
      <c r="F3899" t="s">
        <v>2488</v>
      </c>
      <c r="G3899" t="s">
        <v>4</v>
      </c>
      <c r="H3899" s="2">
        <v>44652</v>
      </c>
      <c r="I3899" t="s">
        <v>5</v>
      </c>
      <c r="J3899" t="s">
        <v>5</v>
      </c>
      <c r="K3899" s="3">
        <v>10</v>
      </c>
      <c r="L3899" s="3">
        <v>10</v>
      </c>
      <c r="M3899" t="s">
        <v>4</v>
      </c>
      <c r="N3899" t="s">
        <v>4</v>
      </c>
      <c r="O3899" t="s">
        <v>4</v>
      </c>
      <c r="P3899" t="s">
        <v>2574</v>
      </c>
      <c r="Q3899" t="s">
        <v>13</v>
      </c>
      <c r="R3899" t="s">
        <v>851</v>
      </c>
      <c r="S3899" t="s">
        <v>4</v>
      </c>
      <c r="T3899" s="5">
        <v>44</v>
      </c>
      <c r="U3899" t="s">
        <v>7</v>
      </c>
      <c r="V3899">
        <f t="shared" si="148"/>
        <v>4.4000000000000004</v>
      </c>
      <c r="W3899">
        <f>VLOOKUP(A3899,LISTINO!D:N,10,FALSE)</f>
        <v>2.93</v>
      </c>
      <c r="X3899">
        <f t="shared" si="146"/>
        <v>29.3</v>
      </c>
      <c r="Y3899" s="17">
        <f>VLOOKUP(A3899,LISTINO!D:K,7,FALSE)</f>
        <v>44652</v>
      </c>
    </row>
    <row r="3900" spans="1:25" x14ac:dyDescent="0.25">
      <c r="A3900" t="s">
        <v>560</v>
      </c>
      <c r="B3900" t="s">
        <v>0</v>
      </c>
      <c r="C3900" t="s">
        <v>1</v>
      </c>
      <c r="D3900" t="s">
        <v>132</v>
      </c>
      <c r="E3900" t="s">
        <v>159</v>
      </c>
      <c r="F3900" t="s">
        <v>561</v>
      </c>
      <c r="G3900" t="s">
        <v>4</v>
      </c>
      <c r="H3900" s="2">
        <v>44651</v>
      </c>
      <c r="I3900" t="s">
        <v>5</v>
      </c>
      <c r="J3900" t="s">
        <v>5</v>
      </c>
      <c r="K3900" s="3">
        <v>511</v>
      </c>
      <c r="L3900" s="3">
        <v>511</v>
      </c>
      <c r="M3900" t="s">
        <v>4</v>
      </c>
      <c r="N3900" t="s">
        <v>4</v>
      </c>
      <c r="O3900" t="s">
        <v>4</v>
      </c>
      <c r="P3900" t="s">
        <v>2582</v>
      </c>
      <c r="Q3900" t="s">
        <v>6</v>
      </c>
      <c r="R3900" t="s">
        <v>851</v>
      </c>
      <c r="S3900" t="s">
        <v>4</v>
      </c>
      <c r="T3900" s="5">
        <v>541.66</v>
      </c>
      <c r="U3900" t="s">
        <v>7</v>
      </c>
      <c r="V3900">
        <f t="shared" si="148"/>
        <v>1.0599999999999998</v>
      </c>
      <c r="W3900">
        <f>VLOOKUP(A3900,LISTINO!D:N,10,FALSE)</f>
        <v>1.34</v>
      </c>
      <c r="X3900">
        <f t="shared" si="146"/>
        <v>684.74</v>
      </c>
      <c r="Y3900" s="17">
        <f>VLOOKUP(A3900,LISTINO!D:K,7,FALSE)</f>
        <v>44593</v>
      </c>
    </row>
    <row r="3901" spans="1:25" x14ac:dyDescent="0.25">
      <c r="A3901" t="s">
        <v>17</v>
      </c>
      <c r="B3901" t="s">
        <v>0</v>
      </c>
      <c r="C3901" t="s">
        <v>1</v>
      </c>
      <c r="D3901" t="s">
        <v>132</v>
      </c>
      <c r="E3901" t="s">
        <v>159</v>
      </c>
      <c r="F3901" t="s">
        <v>18</v>
      </c>
      <c r="G3901" t="s">
        <v>4</v>
      </c>
      <c r="H3901" s="2">
        <v>44650</v>
      </c>
      <c r="I3901" t="s">
        <v>5</v>
      </c>
      <c r="J3901" t="s">
        <v>5</v>
      </c>
      <c r="K3901" s="3">
        <v>200</v>
      </c>
      <c r="L3901" s="3">
        <v>200</v>
      </c>
      <c r="M3901" t="s">
        <v>4</v>
      </c>
      <c r="N3901" t="s">
        <v>4</v>
      </c>
      <c r="O3901" t="s">
        <v>4</v>
      </c>
      <c r="P3901" t="s">
        <v>2583</v>
      </c>
      <c r="Q3901" t="s">
        <v>10</v>
      </c>
      <c r="R3901" t="s">
        <v>851</v>
      </c>
      <c r="S3901" t="s">
        <v>4</v>
      </c>
      <c r="T3901" s="5">
        <v>160</v>
      </c>
      <c r="U3901" t="s">
        <v>7</v>
      </c>
      <c r="V3901">
        <f t="shared" si="148"/>
        <v>0.8</v>
      </c>
      <c r="W3901">
        <f>VLOOKUP(A3901,LISTINO!D:N,10,FALSE)</f>
        <v>0.84</v>
      </c>
      <c r="X3901">
        <f t="shared" si="146"/>
        <v>168</v>
      </c>
      <c r="Y3901" s="17">
        <f>VLOOKUP(A3901,LISTINO!D:K,7,FALSE)</f>
        <v>45474</v>
      </c>
    </row>
    <row r="3902" spans="1:25" x14ac:dyDescent="0.25">
      <c r="A3902" t="s">
        <v>1936</v>
      </c>
      <c r="B3902" t="s">
        <v>0</v>
      </c>
      <c r="C3902" t="s">
        <v>0</v>
      </c>
      <c r="D3902" t="s">
        <v>132</v>
      </c>
      <c r="E3902" t="s">
        <v>159</v>
      </c>
      <c r="F3902" t="s">
        <v>1937</v>
      </c>
      <c r="G3902" t="s">
        <v>4</v>
      </c>
      <c r="H3902" s="2">
        <v>44650</v>
      </c>
      <c r="I3902" t="s">
        <v>5</v>
      </c>
      <c r="J3902" t="s">
        <v>5</v>
      </c>
      <c r="K3902" s="3">
        <v>30</v>
      </c>
      <c r="L3902" s="3">
        <v>30</v>
      </c>
      <c r="M3902" t="s">
        <v>4</v>
      </c>
      <c r="N3902" t="s">
        <v>4</v>
      </c>
      <c r="O3902" t="s">
        <v>4</v>
      </c>
      <c r="P3902" t="s">
        <v>2584</v>
      </c>
      <c r="Q3902" t="s">
        <v>6</v>
      </c>
      <c r="R3902" t="s">
        <v>676</v>
      </c>
      <c r="S3902" t="s">
        <v>4</v>
      </c>
      <c r="T3902" s="5">
        <v>162</v>
      </c>
      <c r="U3902" t="s">
        <v>7</v>
      </c>
      <c r="V3902">
        <f t="shared" si="148"/>
        <v>5.4</v>
      </c>
      <c r="W3902">
        <f>VLOOKUP(A3902,LISTINO!D:N,10,FALSE)</f>
        <v>6.83</v>
      </c>
      <c r="X3902">
        <f t="shared" si="146"/>
        <v>204.9</v>
      </c>
      <c r="Y3902" s="17">
        <f>VLOOKUP(A3902,LISTINO!D:K,7,FALSE)</f>
        <v>44593</v>
      </c>
    </row>
    <row r="3903" spans="1:25" x14ac:dyDescent="0.25">
      <c r="A3903" t="s">
        <v>1936</v>
      </c>
      <c r="B3903" t="s">
        <v>0</v>
      </c>
      <c r="C3903" t="s">
        <v>0</v>
      </c>
      <c r="D3903" t="s">
        <v>132</v>
      </c>
      <c r="E3903" t="s">
        <v>159</v>
      </c>
      <c r="F3903" t="s">
        <v>1937</v>
      </c>
      <c r="G3903" t="s">
        <v>4</v>
      </c>
      <c r="H3903" s="2">
        <v>44650</v>
      </c>
      <c r="I3903" t="s">
        <v>5</v>
      </c>
      <c r="J3903" t="s">
        <v>5</v>
      </c>
      <c r="K3903" s="3">
        <v>28</v>
      </c>
      <c r="L3903" s="3">
        <v>28</v>
      </c>
      <c r="M3903" t="s">
        <v>4</v>
      </c>
      <c r="N3903" t="s">
        <v>4</v>
      </c>
      <c r="O3903" t="s">
        <v>4</v>
      </c>
      <c r="P3903" t="s">
        <v>2584</v>
      </c>
      <c r="Q3903" t="s">
        <v>13</v>
      </c>
      <c r="R3903" t="s">
        <v>676</v>
      </c>
      <c r="S3903" t="s">
        <v>4</v>
      </c>
      <c r="T3903" s="5">
        <v>151.19999999999999</v>
      </c>
      <c r="U3903" t="s">
        <v>7</v>
      </c>
      <c r="V3903">
        <f t="shared" si="148"/>
        <v>5.3999999999999995</v>
      </c>
      <c r="W3903">
        <f>VLOOKUP(A3903,LISTINO!D:N,10,FALSE)</f>
        <v>6.83</v>
      </c>
      <c r="X3903">
        <f t="shared" si="146"/>
        <v>191.24</v>
      </c>
      <c r="Y3903" s="17">
        <f>VLOOKUP(A3903,LISTINO!D:K,7,FALSE)</f>
        <v>44593</v>
      </c>
    </row>
    <row r="3904" spans="1:25" hidden="1" x14ac:dyDescent="0.25">
      <c r="A3904" t="s">
        <v>68</v>
      </c>
      <c r="B3904" t="s">
        <v>0</v>
      </c>
      <c r="C3904" t="s">
        <v>1</v>
      </c>
      <c r="D3904" t="s">
        <v>132</v>
      </c>
      <c r="E3904" t="s">
        <v>159</v>
      </c>
      <c r="F3904" t="s">
        <v>69</v>
      </c>
      <c r="G3904" t="s">
        <v>4</v>
      </c>
      <c r="H3904" s="2">
        <v>44650</v>
      </c>
      <c r="I3904" t="s">
        <v>5</v>
      </c>
      <c r="J3904" t="s">
        <v>5</v>
      </c>
      <c r="K3904" s="3">
        <v>360</v>
      </c>
      <c r="L3904" s="3">
        <v>360</v>
      </c>
      <c r="M3904" t="s">
        <v>4</v>
      </c>
      <c r="N3904" t="s">
        <v>4</v>
      </c>
      <c r="O3904" t="s">
        <v>4</v>
      </c>
      <c r="P3904" t="s">
        <v>2587</v>
      </c>
      <c r="Q3904" t="s">
        <v>6</v>
      </c>
      <c r="R3904" t="s">
        <v>777</v>
      </c>
      <c r="S3904" t="s">
        <v>4</v>
      </c>
      <c r="T3904" s="5">
        <v>788.4</v>
      </c>
      <c r="U3904" t="s">
        <v>7</v>
      </c>
      <c r="V3904">
        <f t="shared" si="148"/>
        <v>2.19</v>
      </c>
      <c r="W3904">
        <f>VLOOKUP(A3904,LISTINO!D:N,10,FALSE)</f>
        <v>2.64</v>
      </c>
      <c r="X3904">
        <f t="shared" si="146"/>
        <v>950.40000000000009</v>
      </c>
      <c r="Y3904" s="17">
        <f>VLOOKUP(A3904,LISTINO!D:K,7,FALSE)</f>
        <v>44593</v>
      </c>
    </row>
    <row r="3905" spans="1:25" hidden="1" x14ac:dyDescent="0.25">
      <c r="A3905" t="s">
        <v>68</v>
      </c>
      <c r="B3905" t="s">
        <v>0</v>
      </c>
      <c r="C3905" t="s">
        <v>1</v>
      </c>
      <c r="D3905" t="s">
        <v>132</v>
      </c>
      <c r="E3905" t="s">
        <v>159</v>
      </c>
      <c r="F3905" t="s">
        <v>69</v>
      </c>
      <c r="G3905" t="s">
        <v>4</v>
      </c>
      <c r="H3905" s="2">
        <v>44650</v>
      </c>
      <c r="I3905" t="s">
        <v>5</v>
      </c>
      <c r="J3905" t="s">
        <v>5</v>
      </c>
      <c r="K3905" s="3">
        <v>120</v>
      </c>
      <c r="L3905" s="3">
        <v>120</v>
      </c>
      <c r="M3905" t="s">
        <v>4</v>
      </c>
      <c r="N3905" t="s">
        <v>4</v>
      </c>
      <c r="O3905" t="s">
        <v>4</v>
      </c>
      <c r="P3905" t="s">
        <v>2587</v>
      </c>
      <c r="Q3905" t="s">
        <v>21</v>
      </c>
      <c r="R3905" t="s">
        <v>777</v>
      </c>
      <c r="S3905" t="s">
        <v>4</v>
      </c>
      <c r="T3905" s="5">
        <v>262.8</v>
      </c>
      <c r="U3905" t="s">
        <v>7</v>
      </c>
      <c r="V3905">
        <f t="shared" si="148"/>
        <v>2.19</v>
      </c>
      <c r="W3905">
        <f>VLOOKUP(A3905,LISTINO!D:N,10,FALSE)</f>
        <v>2.64</v>
      </c>
      <c r="X3905">
        <f t="shared" si="146"/>
        <v>316.8</v>
      </c>
      <c r="Y3905" s="17">
        <f>VLOOKUP(A3905,LISTINO!D:K,7,FALSE)</f>
        <v>44593</v>
      </c>
    </row>
    <row r="3906" spans="1:25" hidden="1" x14ac:dyDescent="0.25">
      <c r="A3906" t="s">
        <v>68</v>
      </c>
      <c r="B3906" t="s">
        <v>0</v>
      </c>
      <c r="C3906" t="s">
        <v>1</v>
      </c>
      <c r="D3906" t="s">
        <v>132</v>
      </c>
      <c r="E3906" t="s">
        <v>159</v>
      </c>
      <c r="F3906" t="s">
        <v>69</v>
      </c>
      <c r="G3906" t="s">
        <v>4</v>
      </c>
      <c r="H3906" s="2">
        <v>44650</v>
      </c>
      <c r="I3906" t="s">
        <v>5</v>
      </c>
      <c r="J3906" t="s">
        <v>5</v>
      </c>
      <c r="K3906" s="3">
        <v>590</v>
      </c>
      <c r="L3906" s="3">
        <v>590</v>
      </c>
      <c r="M3906" t="s">
        <v>4</v>
      </c>
      <c r="N3906" t="s">
        <v>4</v>
      </c>
      <c r="O3906" t="s">
        <v>4</v>
      </c>
      <c r="P3906" t="s">
        <v>2586</v>
      </c>
      <c r="Q3906" t="s">
        <v>6</v>
      </c>
      <c r="R3906" t="s">
        <v>777</v>
      </c>
      <c r="S3906" t="s">
        <v>4</v>
      </c>
      <c r="T3906" s="5">
        <v>1292.0999999999999</v>
      </c>
      <c r="U3906" t="s">
        <v>7</v>
      </c>
      <c r="V3906">
        <f t="shared" si="148"/>
        <v>2.19</v>
      </c>
      <c r="W3906">
        <f>VLOOKUP(A3906,LISTINO!D:N,10,FALSE)</f>
        <v>2.64</v>
      </c>
      <c r="X3906">
        <f t="shared" si="146"/>
        <v>1557.6000000000001</v>
      </c>
      <c r="Y3906" s="17">
        <f>VLOOKUP(A3906,LISTINO!D:K,7,FALSE)</f>
        <v>44593</v>
      </c>
    </row>
    <row r="3907" spans="1:25" hidden="1" x14ac:dyDescent="0.25">
      <c r="A3907" t="s">
        <v>68</v>
      </c>
      <c r="B3907" t="s">
        <v>0</v>
      </c>
      <c r="C3907" t="s">
        <v>1</v>
      </c>
      <c r="D3907" t="s">
        <v>132</v>
      </c>
      <c r="E3907" t="s">
        <v>159</v>
      </c>
      <c r="F3907" t="s">
        <v>69</v>
      </c>
      <c r="G3907" t="s">
        <v>4</v>
      </c>
      <c r="H3907" s="2">
        <v>44650</v>
      </c>
      <c r="I3907" t="s">
        <v>5</v>
      </c>
      <c r="J3907" t="s">
        <v>5</v>
      </c>
      <c r="K3907" s="3">
        <v>530</v>
      </c>
      <c r="L3907" s="3">
        <v>530</v>
      </c>
      <c r="M3907" t="s">
        <v>4</v>
      </c>
      <c r="N3907" t="s">
        <v>4</v>
      </c>
      <c r="O3907" t="s">
        <v>4</v>
      </c>
      <c r="P3907" t="s">
        <v>2585</v>
      </c>
      <c r="Q3907" t="s">
        <v>6</v>
      </c>
      <c r="R3907" t="s">
        <v>777</v>
      </c>
      <c r="S3907" t="s">
        <v>4</v>
      </c>
      <c r="T3907" s="5">
        <v>1160.7</v>
      </c>
      <c r="U3907" t="s">
        <v>7</v>
      </c>
      <c r="V3907">
        <f t="shared" si="148"/>
        <v>2.19</v>
      </c>
      <c r="W3907">
        <f>VLOOKUP(A3907,LISTINO!D:N,10,FALSE)</f>
        <v>2.64</v>
      </c>
      <c r="X3907">
        <f t="shared" ref="X3907:X3970" si="149">W3907*K3907</f>
        <v>1399.2</v>
      </c>
      <c r="Y3907" s="17">
        <f>VLOOKUP(A3907,LISTINO!D:K,7,FALSE)</f>
        <v>44593</v>
      </c>
    </row>
    <row r="3908" spans="1:25" x14ac:dyDescent="0.25">
      <c r="A3908" t="s">
        <v>681</v>
      </c>
      <c r="B3908" t="s">
        <v>0</v>
      </c>
      <c r="C3908" t="s">
        <v>1</v>
      </c>
      <c r="D3908" t="s">
        <v>132</v>
      </c>
      <c r="E3908" t="s">
        <v>159</v>
      </c>
      <c r="F3908" t="s">
        <v>682</v>
      </c>
      <c r="G3908" t="s">
        <v>4</v>
      </c>
      <c r="H3908" s="2">
        <v>44650</v>
      </c>
      <c r="I3908" t="s">
        <v>5</v>
      </c>
      <c r="J3908" t="s">
        <v>5</v>
      </c>
      <c r="K3908" s="3">
        <v>8</v>
      </c>
      <c r="L3908" s="3">
        <v>8</v>
      </c>
      <c r="M3908" t="s">
        <v>4</v>
      </c>
      <c r="N3908" t="s">
        <v>4</v>
      </c>
      <c r="O3908" t="s">
        <v>4</v>
      </c>
      <c r="P3908" t="s">
        <v>2584</v>
      </c>
      <c r="Q3908" t="s">
        <v>21</v>
      </c>
      <c r="R3908" t="s">
        <v>676</v>
      </c>
      <c r="S3908" t="s">
        <v>4</v>
      </c>
      <c r="T3908" s="5">
        <v>63.68</v>
      </c>
      <c r="U3908" t="s">
        <v>7</v>
      </c>
      <c r="V3908">
        <f t="shared" ref="V3908:V3961" si="150" xml:space="preserve"> T3908/K3908</f>
        <v>7.96</v>
      </c>
      <c r="W3908">
        <f>VLOOKUP(A3908,LISTINO!D:N,10,FALSE)</f>
        <v>9.7100000000000009</v>
      </c>
      <c r="X3908">
        <f t="shared" si="149"/>
        <v>77.680000000000007</v>
      </c>
      <c r="Y3908" s="17">
        <f>VLOOKUP(A3908,LISTINO!D:K,7,FALSE)</f>
        <v>44593</v>
      </c>
    </row>
    <row r="3909" spans="1:25" x14ac:dyDescent="0.25">
      <c r="A3909" t="s">
        <v>681</v>
      </c>
      <c r="B3909" t="s">
        <v>0</v>
      </c>
      <c r="C3909" t="s">
        <v>1</v>
      </c>
      <c r="D3909" t="s">
        <v>132</v>
      </c>
      <c r="E3909" t="s">
        <v>159</v>
      </c>
      <c r="F3909" t="s">
        <v>682</v>
      </c>
      <c r="G3909" t="s">
        <v>4</v>
      </c>
      <c r="H3909" s="2">
        <v>44650</v>
      </c>
      <c r="I3909" t="s">
        <v>5</v>
      </c>
      <c r="J3909" t="s">
        <v>5</v>
      </c>
      <c r="K3909" s="3">
        <v>8</v>
      </c>
      <c r="L3909" s="3">
        <v>8</v>
      </c>
      <c r="M3909" t="s">
        <v>4</v>
      </c>
      <c r="N3909" t="s">
        <v>4</v>
      </c>
      <c r="O3909" t="s">
        <v>4</v>
      </c>
      <c r="P3909" t="s">
        <v>2584</v>
      </c>
      <c r="Q3909" t="s">
        <v>10</v>
      </c>
      <c r="R3909" t="s">
        <v>676</v>
      </c>
      <c r="S3909" t="s">
        <v>4</v>
      </c>
      <c r="T3909" s="5">
        <v>63.68</v>
      </c>
      <c r="U3909" t="s">
        <v>7</v>
      </c>
      <c r="V3909">
        <f t="shared" si="150"/>
        <v>7.96</v>
      </c>
      <c r="W3909">
        <f>VLOOKUP(A3909,LISTINO!D:N,10,FALSE)</f>
        <v>9.7100000000000009</v>
      </c>
      <c r="X3909">
        <f t="shared" si="149"/>
        <v>77.680000000000007</v>
      </c>
      <c r="Y3909" s="17">
        <f>VLOOKUP(A3909,LISTINO!D:K,7,FALSE)</f>
        <v>44593</v>
      </c>
    </row>
    <row r="3910" spans="1:25" x14ac:dyDescent="0.25">
      <c r="A3910" t="s">
        <v>1272</v>
      </c>
      <c r="B3910" t="s">
        <v>0</v>
      </c>
      <c r="C3910" t="s">
        <v>0</v>
      </c>
      <c r="D3910" t="s">
        <v>132</v>
      </c>
      <c r="E3910" t="s">
        <v>159</v>
      </c>
      <c r="F3910" t="s">
        <v>1273</v>
      </c>
      <c r="G3910" t="s">
        <v>4</v>
      </c>
      <c r="H3910" s="2">
        <v>44650</v>
      </c>
      <c r="I3910" t="s">
        <v>5</v>
      </c>
      <c r="J3910" t="s">
        <v>5</v>
      </c>
      <c r="K3910" s="3">
        <v>10</v>
      </c>
      <c r="L3910" s="3">
        <v>10</v>
      </c>
      <c r="M3910" t="s">
        <v>4</v>
      </c>
      <c r="N3910" t="s">
        <v>4</v>
      </c>
      <c r="O3910" t="s">
        <v>4</v>
      </c>
      <c r="P3910" t="s">
        <v>2583</v>
      </c>
      <c r="Q3910" t="s">
        <v>21</v>
      </c>
      <c r="R3910" t="s">
        <v>851</v>
      </c>
      <c r="S3910" t="s">
        <v>4</v>
      </c>
      <c r="T3910" s="5">
        <v>21.9</v>
      </c>
      <c r="U3910" t="s">
        <v>7</v>
      </c>
      <c r="V3910">
        <f t="shared" si="150"/>
        <v>2.19</v>
      </c>
      <c r="W3910">
        <f>VLOOKUP(A3910,LISTINO!D:N,10,FALSE)</f>
        <v>1.49</v>
      </c>
      <c r="X3910">
        <f t="shared" si="149"/>
        <v>14.9</v>
      </c>
      <c r="Y3910" s="17">
        <f>VLOOKUP(A3910,LISTINO!D:K,7,FALSE)</f>
        <v>44652</v>
      </c>
    </row>
    <row r="3911" spans="1:25" x14ac:dyDescent="0.25">
      <c r="A3911" t="s">
        <v>92</v>
      </c>
      <c r="B3911" t="s">
        <v>0</v>
      </c>
      <c r="C3911" t="s">
        <v>1</v>
      </c>
      <c r="D3911" t="s">
        <v>132</v>
      </c>
      <c r="E3911" t="s">
        <v>159</v>
      </c>
      <c r="F3911" t="s">
        <v>93</v>
      </c>
      <c r="G3911" t="s">
        <v>4</v>
      </c>
      <c r="H3911" s="2">
        <v>44650</v>
      </c>
      <c r="I3911" t="s">
        <v>5</v>
      </c>
      <c r="J3911" t="s">
        <v>5</v>
      </c>
      <c r="K3911" s="3">
        <v>250</v>
      </c>
      <c r="L3911" s="3">
        <v>250</v>
      </c>
      <c r="M3911" t="s">
        <v>4</v>
      </c>
      <c r="N3911" t="s">
        <v>4</v>
      </c>
      <c r="O3911" t="s">
        <v>4</v>
      </c>
      <c r="P3911" t="s">
        <v>2588</v>
      </c>
      <c r="Q3911" t="s">
        <v>460</v>
      </c>
      <c r="R3911" t="s">
        <v>676</v>
      </c>
      <c r="S3911" t="s">
        <v>4</v>
      </c>
      <c r="T3911" s="5">
        <v>140</v>
      </c>
      <c r="U3911" t="s">
        <v>7</v>
      </c>
      <c r="V3911">
        <f t="shared" si="150"/>
        <v>0.56000000000000005</v>
      </c>
      <c r="W3911">
        <f>VLOOKUP(A3911,LISTINO!D:N,10,FALSE)</f>
        <v>0.71</v>
      </c>
      <c r="X3911">
        <f t="shared" si="149"/>
        <v>177.5</v>
      </c>
      <c r="Y3911" s="17">
        <f>VLOOKUP(A3911,LISTINO!D:K,7,FALSE)</f>
        <v>44593</v>
      </c>
    </row>
    <row r="3912" spans="1:25" x14ac:dyDescent="0.25">
      <c r="A3912" t="s">
        <v>92</v>
      </c>
      <c r="B3912" t="s">
        <v>0</v>
      </c>
      <c r="C3912" t="s">
        <v>1</v>
      </c>
      <c r="D3912" t="s">
        <v>132</v>
      </c>
      <c r="E3912" t="s">
        <v>159</v>
      </c>
      <c r="F3912" t="s">
        <v>93</v>
      </c>
      <c r="G3912" t="s">
        <v>4</v>
      </c>
      <c r="H3912" s="2">
        <v>44650</v>
      </c>
      <c r="I3912" t="s">
        <v>5</v>
      </c>
      <c r="J3912" t="s">
        <v>5</v>
      </c>
      <c r="K3912" s="3">
        <v>250</v>
      </c>
      <c r="L3912" s="3">
        <v>250</v>
      </c>
      <c r="M3912" t="s">
        <v>4</v>
      </c>
      <c r="N3912" t="s">
        <v>4</v>
      </c>
      <c r="O3912" t="s">
        <v>4</v>
      </c>
      <c r="P3912" t="s">
        <v>2588</v>
      </c>
      <c r="Q3912" t="s">
        <v>451</v>
      </c>
      <c r="R3912" t="s">
        <v>676</v>
      </c>
      <c r="S3912" t="s">
        <v>4</v>
      </c>
      <c r="T3912" s="5">
        <v>140</v>
      </c>
      <c r="U3912" t="s">
        <v>7</v>
      </c>
      <c r="V3912">
        <f t="shared" si="150"/>
        <v>0.56000000000000005</v>
      </c>
      <c r="W3912">
        <f>VLOOKUP(A3912,LISTINO!D:N,10,FALSE)</f>
        <v>0.71</v>
      </c>
      <c r="X3912">
        <f t="shared" si="149"/>
        <v>177.5</v>
      </c>
      <c r="Y3912" s="17">
        <f>VLOOKUP(A3912,LISTINO!D:K,7,FALSE)</f>
        <v>44593</v>
      </c>
    </row>
    <row r="3913" spans="1:25" x14ac:dyDescent="0.25">
      <c r="A3913" t="s">
        <v>92</v>
      </c>
      <c r="B3913" t="s">
        <v>0</v>
      </c>
      <c r="C3913" t="s">
        <v>1</v>
      </c>
      <c r="D3913" t="s">
        <v>132</v>
      </c>
      <c r="E3913" t="s">
        <v>159</v>
      </c>
      <c r="F3913" t="s">
        <v>93</v>
      </c>
      <c r="G3913" t="s">
        <v>4</v>
      </c>
      <c r="H3913" s="2">
        <v>44650</v>
      </c>
      <c r="I3913" t="s">
        <v>5</v>
      </c>
      <c r="J3913" t="s">
        <v>5</v>
      </c>
      <c r="K3913" s="3">
        <v>250</v>
      </c>
      <c r="L3913" s="3">
        <v>250</v>
      </c>
      <c r="M3913" t="s">
        <v>4</v>
      </c>
      <c r="N3913" t="s">
        <v>4</v>
      </c>
      <c r="O3913" t="s">
        <v>4</v>
      </c>
      <c r="P3913" t="s">
        <v>2588</v>
      </c>
      <c r="Q3913" t="s">
        <v>448</v>
      </c>
      <c r="R3913" t="s">
        <v>676</v>
      </c>
      <c r="S3913" t="s">
        <v>4</v>
      </c>
      <c r="T3913" s="5">
        <v>140</v>
      </c>
      <c r="U3913" t="s">
        <v>7</v>
      </c>
      <c r="V3913">
        <f t="shared" si="150"/>
        <v>0.56000000000000005</v>
      </c>
      <c r="W3913">
        <f>VLOOKUP(A3913,LISTINO!D:N,10,FALSE)</f>
        <v>0.71</v>
      </c>
      <c r="X3913">
        <f t="shared" si="149"/>
        <v>177.5</v>
      </c>
      <c r="Y3913" s="17">
        <f>VLOOKUP(A3913,LISTINO!D:K,7,FALSE)</f>
        <v>44593</v>
      </c>
    </row>
    <row r="3914" spans="1:25" x14ac:dyDescent="0.25">
      <c r="A3914" t="s">
        <v>92</v>
      </c>
      <c r="B3914" t="s">
        <v>0</v>
      </c>
      <c r="C3914" t="s">
        <v>1</v>
      </c>
      <c r="D3914" t="s">
        <v>132</v>
      </c>
      <c r="E3914" t="s">
        <v>159</v>
      </c>
      <c r="F3914" t="s">
        <v>93</v>
      </c>
      <c r="G3914" t="s">
        <v>4</v>
      </c>
      <c r="H3914" s="2">
        <v>44650</v>
      </c>
      <c r="I3914" t="s">
        <v>5</v>
      </c>
      <c r="J3914" t="s">
        <v>5</v>
      </c>
      <c r="K3914" s="3">
        <v>250</v>
      </c>
      <c r="L3914" s="3">
        <v>250</v>
      </c>
      <c r="M3914" t="s">
        <v>4</v>
      </c>
      <c r="N3914" t="s">
        <v>4</v>
      </c>
      <c r="O3914" t="s">
        <v>4</v>
      </c>
      <c r="P3914" t="s">
        <v>2588</v>
      </c>
      <c r="Q3914" t="s">
        <v>445</v>
      </c>
      <c r="R3914" t="s">
        <v>676</v>
      </c>
      <c r="S3914" t="s">
        <v>4</v>
      </c>
      <c r="T3914" s="5">
        <v>140</v>
      </c>
      <c r="U3914" t="s">
        <v>7</v>
      </c>
      <c r="V3914">
        <f t="shared" si="150"/>
        <v>0.56000000000000005</v>
      </c>
      <c r="W3914">
        <f>VLOOKUP(A3914,LISTINO!D:N,10,FALSE)</f>
        <v>0.71</v>
      </c>
      <c r="X3914">
        <f t="shared" si="149"/>
        <v>177.5</v>
      </c>
      <c r="Y3914" s="17">
        <f>VLOOKUP(A3914,LISTINO!D:K,7,FALSE)</f>
        <v>44593</v>
      </c>
    </row>
    <row r="3915" spans="1:25" x14ac:dyDescent="0.25">
      <c r="A3915" t="s">
        <v>92</v>
      </c>
      <c r="B3915" t="s">
        <v>0</v>
      </c>
      <c r="C3915" t="s">
        <v>1</v>
      </c>
      <c r="D3915" t="s">
        <v>132</v>
      </c>
      <c r="E3915" t="s">
        <v>159</v>
      </c>
      <c r="F3915" t="s">
        <v>93</v>
      </c>
      <c r="G3915" t="s">
        <v>4</v>
      </c>
      <c r="H3915" s="2">
        <v>44650</v>
      </c>
      <c r="I3915" t="s">
        <v>5</v>
      </c>
      <c r="J3915" t="s">
        <v>5</v>
      </c>
      <c r="K3915" s="3">
        <v>250</v>
      </c>
      <c r="L3915" s="3">
        <v>250</v>
      </c>
      <c r="M3915" t="s">
        <v>4</v>
      </c>
      <c r="N3915" t="s">
        <v>4</v>
      </c>
      <c r="O3915" t="s">
        <v>4</v>
      </c>
      <c r="P3915" t="s">
        <v>2588</v>
      </c>
      <c r="Q3915" t="s">
        <v>433</v>
      </c>
      <c r="R3915" t="s">
        <v>676</v>
      </c>
      <c r="S3915" t="s">
        <v>4</v>
      </c>
      <c r="T3915" s="5">
        <v>140</v>
      </c>
      <c r="U3915" t="s">
        <v>7</v>
      </c>
      <c r="V3915">
        <f t="shared" si="150"/>
        <v>0.56000000000000005</v>
      </c>
      <c r="W3915">
        <f>VLOOKUP(A3915,LISTINO!D:N,10,FALSE)</f>
        <v>0.71</v>
      </c>
      <c r="X3915">
        <f t="shared" si="149"/>
        <v>177.5</v>
      </c>
      <c r="Y3915" s="17">
        <f>VLOOKUP(A3915,LISTINO!D:K,7,FALSE)</f>
        <v>44593</v>
      </c>
    </row>
    <row r="3916" spans="1:25" x14ac:dyDescent="0.25">
      <c r="A3916" t="s">
        <v>92</v>
      </c>
      <c r="B3916" t="s">
        <v>0</v>
      </c>
      <c r="C3916" t="s">
        <v>1</v>
      </c>
      <c r="D3916" t="s">
        <v>132</v>
      </c>
      <c r="E3916" t="s">
        <v>159</v>
      </c>
      <c r="F3916" t="s">
        <v>93</v>
      </c>
      <c r="G3916" t="s">
        <v>4</v>
      </c>
      <c r="H3916" s="2">
        <v>44650</v>
      </c>
      <c r="I3916" t="s">
        <v>5</v>
      </c>
      <c r="J3916" t="s">
        <v>5</v>
      </c>
      <c r="K3916" s="3">
        <v>250</v>
      </c>
      <c r="L3916" s="3">
        <v>250</v>
      </c>
      <c r="M3916" t="s">
        <v>4</v>
      </c>
      <c r="N3916" t="s">
        <v>4</v>
      </c>
      <c r="O3916" t="s">
        <v>4</v>
      </c>
      <c r="P3916" t="s">
        <v>2588</v>
      </c>
      <c r="Q3916" t="s">
        <v>391</v>
      </c>
      <c r="R3916" t="s">
        <v>676</v>
      </c>
      <c r="S3916" t="s">
        <v>4</v>
      </c>
      <c r="T3916" s="5">
        <v>140</v>
      </c>
      <c r="U3916" t="s">
        <v>7</v>
      </c>
      <c r="V3916">
        <f t="shared" si="150"/>
        <v>0.56000000000000005</v>
      </c>
      <c r="W3916">
        <f>VLOOKUP(A3916,LISTINO!D:N,10,FALSE)</f>
        <v>0.71</v>
      </c>
      <c r="X3916">
        <f t="shared" si="149"/>
        <v>177.5</v>
      </c>
      <c r="Y3916" s="17">
        <f>VLOOKUP(A3916,LISTINO!D:K,7,FALSE)</f>
        <v>44593</v>
      </c>
    </row>
    <row r="3917" spans="1:25" x14ac:dyDescent="0.25">
      <c r="A3917" t="s">
        <v>92</v>
      </c>
      <c r="B3917" t="s">
        <v>0</v>
      </c>
      <c r="C3917" t="s">
        <v>1</v>
      </c>
      <c r="D3917" t="s">
        <v>132</v>
      </c>
      <c r="E3917" t="s">
        <v>159</v>
      </c>
      <c r="F3917" t="s">
        <v>93</v>
      </c>
      <c r="G3917" t="s">
        <v>4</v>
      </c>
      <c r="H3917" s="2">
        <v>44650</v>
      </c>
      <c r="I3917" t="s">
        <v>5</v>
      </c>
      <c r="J3917" t="s">
        <v>5</v>
      </c>
      <c r="K3917" s="3">
        <v>250</v>
      </c>
      <c r="L3917" s="3">
        <v>250</v>
      </c>
      <c r="M3917" t="s">
        <v>4</v>
      </c>
      <c r="N3917" t="s">
        <v>4</v>
      </c>
      <c r="O3917" t="s">
        <v>4</v>
      </c>
      <c r="P3917" t="s">
        <v>2588</v>
      </c>
      <c r="Q3917" t="s">
        <v>383</v>
      </c>
      <c r="R3917" t="s">
        <v>676</v>
      </c>
      <c r="S3917" t="s">
        <v>4</v>
      </c>
      <c r="T3917" s="5">
        <v>140</v>
      </c>
      <c r="U3917" t="s">
        <v>7</v>
      </c>
      <c r="V3917">
        <f t="shared" si="150"/>
        <v>0.56000000000000005</v>
      </c>
      <c r="W3917">
        <f>VLOOKUP(A3917,LISTINO!D:N,10,FALSE)</f>
        <v>0.71</v>
      </c>
      <c r="X3917">
        <f t="shared" si="149"/>
        <v>177.5</v>
      </c>
      <c r="Y3917" s="17">
        <f>VLOOKUP(A3917,LISTINO!D:K,7,FALSE)</f>
        <v>44593</v>
      </c>
    </row>
    <row r="3918" spans="1:25" x14ac:dyDescent="0.25">
      <c r="A3918" t="s">
        <v>92</v>
      </c>
      <c r="B3918" t="s">
        <v>0</v>
      </c>
      <c r="C3918" t="s">
        <v>1</v>
      </c>
      <c r="D3918" t="s">
        <v>132</v>
      </c>
      <c r="E3918" t="s">
        <v>159</v>
      </c>
      <c r="F3918" t="s">
        <v>93</v>
      </c>
      <c r="G3918" t="s">
        <v>4</v>
      </c>
      <c r="H3918" s="2">
        <v>44650</v>
      </c>
      <c r="I3918" t="s">
        <v>5</v>
      </c>
      <c r="J3918" t="s">
        <v>5</v>
      </c>
      <c r="K3918" s="3">
        <v>250</v>
      </c>
      <c r="L3918" s="3">
        <v>250</v>
      </c>
      <c r="M3918" t="s">
        <v>4</v>
      </c>
      <c r="N3918" t="s">
        <v>4</v>
      </c>
      <c r="O3918" t="s">
        <v>4</v>
      </c>
      <c r="P3918" t="s">
        <v>2588</v>
      </c>
      <c r="Q3918" t="s">
        <v>45</v>
      </c>
      <c r="R3918" t="s">
        <v>676</v>
      </c>
      <c r="S3918" t="s">
        <v>4</v>
      </c>
      <c r="T3918" s="5">
        <v>140</v>
      </c>
      <c r="U3918" t="s">
        <v>7</v>
      </c>
      <c r="V3918">
        <f t="shared" si="150"/>
        <v>0.56000000000000005</v>
      </c>
      <c r="W3918">
        <f>VLOOKUP(A3918,LISTINO!D:N,10,FALSE)</f>
        <v>0.71</v>
      </c>
      <c r="X3918">
        <f t="shared" si="149"/>
        <v>177.5</v>
      </c>
      <c r="Y3918" s="17">
        <f>VLOOKUP(A3918,LISTINO!D:K,7,FALSE)</f>
        <v>44593</v>
      </c>
    </row>
    <row r="3919" spans="1:25" x14ac:dyDescent="0.25">
      <c r="A3919" t="s">
        <v>92</v>
      </c>
      <c r="B3919" t="s">
        <v>0</v>
      </c>
      <c r="C3919" t="s">
        <v>1</v>
      </c>
      <c r="D3919" t="s">
        <v>132</v>
      </c>
      <c r="E3919" t="s">
        <v>159</v>
      </c>
      <c r="F3919" t="s">
        <v>93</v>
      </c>
      <c r="G3919" t="s">
        <v>4</v>
      </c>
      <c r="H3919" s="2">
        <v>44650</v>
      </c>
      <c r="I3919" t="s">
        <v>5</v>
      </c>
      <c r="J3919" t="s">
        <v>5</v>
      </c>
      <c r="K3919" s="3">
        <v>250</v>
      </c>
      <c r="L3919" s="3">
        <v>250</v>
      </c>
      <c r="M3919" t="s">
        <v>4</v>
      </c>
      <c r="N3919" t="s">
        <v>4</v>
      </c>
      <c r="O3919" t="s">
        <v>4</v>
      </c>
      <c r="P3919" t="s">
        <v>2588</v>
      </c>
      <c r="Q3919" t="s">
        <v>44</v>
      </c>
      <c r="R3919" t="s">
        <v>676</v>
      </c>
      <c r="S3919" t="s">
        <v>4</v>
      </c>
      <c r="T3919" s="5">
        <v>140</v>
      </c>
      <c r="U3919" t="s">
        <v>7</v>
      </c>
      <c r="V3919">
        <f t="shared" si="150"/>
        <v>0.56000000000000005</v>
      </c>
      <c r="W3919">
        <f>VLOOKUP(A3919,LISTINO!D:N,10,FALSE)</f>
        <v>0.71</v>
      </c>
      <c r="X3919">
        <f t="shared" si="149"/>
        <v>177.5</v>
      </c>
      <c r="Y3919" s="17">
        <f>VLOOKUP(A3919,LISTINO!D:K,7,FALSE)</f>
        <v>44593</v>
      </c>
    </row>
    <row r="3920" spans="1:25" x14ac:dyDescent="0.25">
      <c r="A3920" t="s">
        <v>92</v>
      </c>
      <c r="B3920" t="s">
        <v>0</v>
      </c>
      <c r="C3920" t="s">
        <v>1</v>
      </c>
      <c r="D3920" t="s">
        <v>132</v>
      </c>
      <c r="E3920" t="s">
        <v>159</v>
      </c>
      <c r="F3920" t="s">
        <v>93</v>
      </c>
      <c r="G3920" t="s">
        <v>4</v>
      </c>
      <c r="H3920" s="2">
        <v>44650</v>
      </c>
      <c r="I3920" t="s">
        <v>5</v>
      </c>
      <c r="J3920" t="s">
        <v>5</v>
      </c>
      <c r="K3920" s="3">
        <v>250</v>
      </c>
      <c r="L3920" s="3">
        <v>250</v>
      </c>
      <c r="M3920" t="s">
        <v>4</v>
      </c>
      <c r="N3920" t="s">
        <v>4</v>
      </c>
      <c r="O3920" t="s">
        <v>4</v>
      </c>
      <c r="P3920" t="s">
        <v>2588</v>
      </c>
      <c r="Q3920" t="s">
        <v>14</v>
      </c>
      <c r="R3920" t="s">
        <v>676</v>
      </c>
      <c r="S3920" t="s">
        <v>4</v>
      </c>
      <c r="T3920" s="5">
        <v>140</v>
      </c>
      <c r="U3920" t="s">
        <v>7</v>
      </c>
      <c r="V3920">
        <f t="shared" si="150"/>
        <v>0.56000000000000005</v>
      </c>
      <c r="W3920">
        <f>VLOOKUP(A3920,LISTINO!D:N,10,FALSE)</f>
        <v>0.71</v>
      </c>
      <c r="X3920">
        <f t="shared" si="149"/>
        <v>177.5</v>
      </c>
      <c r="Y3920" s="17">
        <f>VLOOKUP(A3920,LISTINO!D:K,7,FALSE)</f>
        <v>44593</v>
      </c>
    </row>
    <row r="3921" spans="1:25" x14ac:dyDescent="0.25">
      <c r="A3921" t="s">
        <v>92</v>
      </c>
      <c r="B3921" t="s">
        <v>0</v>
      </c>
      <c r="C3921" t="s">
        <v>1</v>
      </c>
      <c r="D3921" t="s">
        <v>132</v>
      </c>
      <c r="E3921" t="s">
        <v>159</v>
      </c>
      <c r="F3921" t="s">
        <v>93</v>
      </c>
      <c r="G3921" t="s">
        <v>4</v>
      </c>
      <c r="H3921" s="2">
        <v>44650</v>
      </c>
      <c r="I3921" t="s">
        <v>5</v>
      </c>
      <c r="J3921" t="s">
        <v>5</v>
      </c>
      <c r="K3921" s="3">
        <v>250</v>
      </c>
      <c r="L3921" s="3">
        <v>250</v>
      </c>
      <c r="M3921" t="s">
        <v>4</v>
      </c>
      <c r="N3921" t="s">
        <v>4</v>
      </c>
      <c r="O3921" t="s">
        <v>4</v>
      </c>
      <c r="P3921" t="s">
        <v>2588</v>
      </c>
      <c r="Q3921" t="s">
        <v>13</v>
      </c>
      <c r="R3921" t="s">
        <v>676</v>
      </c>
      <c r="S3921" t="s">
        <v>4</v>
      </c>
      <c r="T3921" s="5">
        <v>140</v>
      </c>
      <c r="U3921" t="s">
        <v>7</v>
      </c>
      <c r="V3921">
        <f t="shared" si="150"/>
        <v>0.56000000000000005</v>
      </c>
      <c r="W3921">
        <f>VLOOKUP(A3921,LISTINO!D:N,10,FALSE)</f>
        <v>0.71</v>
      </c>
      <c r="X3921">
        <f t="shared" si="149"/>
        <v>177.5</v>
      </c>
      <c r="Y3921" s="17">
        <f>VLOOKUP(A3921,LISTINO!D:K,7,FALSE)</f>
        <v>44593</v>
      </c>
    </row>
    <row r="3922" spans="1:25" x14ac:dyDescent="0.25">
      <c r="A3922" t="s">
        <v>92</v>
      </c>
      <c r="B3922" t="s">
        <v>0</v>
      </c>
      <c r="C3922" t="s">
        <v>1</v>
      </c>
      <c r="D3922" t="s">
        <v>132</v>
      </c>
      <c r="E3922" t="s">
        <v>159</v>
      </c>
      <c r="F3922" t="s">
        <v>93</v>
      </c>
      <c r="G3922" t="s">
        <v>4</v>
      </c>
      <c r="H3922" s="2">
        <v>44650</v>
      </c>
      <c r="I3922" t="s">
        <v>5</v>
      </c>
      <c r="J3922" t="s">
        <v>5</v>
      </c>
      <c r="K3922" s="3">
        <v>250</v>
      </c>
      <c r="L3922" s="3">
        <v>250</v>
      </c>
      <c r="M3922" t="s">
        <v>4</v>
      </c>
      <c r="N3922" t="s">
        <v>4</v>
      </c>
      <c r="O3922" t="s">
        <v>4</v>
      </c>
      <c r="P3922" t="s">
        <v>2588</v>
      </c>
      <c r="Q3922" t="s">
        <v>10</v>
      </c>
      <c r="R3922" t="s">
        <v>676</v>
      </c>
      <c r="S3922" t="s">
        <v>4</v>
      </c>
      <c r="T3922" s="5">
        <v>140</v>
      </c>
      <c r="U3922" t="s">
        <v>7</v>
      </c>
      <c r="V3922">
        <f t="shared" si="150"/>
        <v>0.56000000000000005</v>
      </c>
      <c r="W3922">
        <f>VLOOKUP(A3922,LISTINO!D:N,10,FALSE)</f>
        <v>0.71</v>
      </c>
      <c r="X3922">
        <f t="shared" si="149"/>
        <v>177.5</v>
      </c>
      <c r="Y3922" s="17">
        <f>VLOOKUP(A3922,LISTINO!D:K,7,FALSE)</f>
        <v>44593</v>
      </c>
    </row>
    <row r="3923" spans="1:25" x14ac:dyDescent="0.25">
      <c r="A3923" t="s">
        <v>92</v>
      </c>
      <c r="B3923" t="s">
        <v>0</v>
      </c>
      <c r="C3923" t="s">
        <v>1</v>
      </c>
      <c r="D3923" t="s">
        <v>132</v>
      </c>
      <c r="E3923" t="s">
        <v>159</v>
      </c>
      <c r="F3923" t="s">
        <v>93</v>
      </c>
      <c r="G3923" t="s">
        <v>4</v>
      </c>
      <c r="H3923" s="2">
        <v>44650</v>
      </c>
      <c r="I3923" t="s">
        <v>5</v>
      </c>
      <c r="J3923" t="s">
        <v>5</v>
      </c>
      <c r="K3923" s="3">
        <v>250</v>
      </c>
      <c r="L3923" s="3">
        <v>250</v>
      </c>
      <c r="M3923" t="s">
        <v>4</v>
      </c>
      <c r="N3923" t="s">
        <v>4</v>
      </c>
      <c r="O3923" t="s">
        <v>4</v>
      </c>
      <c r="P3923" t="s">
        <v>2588</v>
      </c>
      <c r="Q3923" t="s">
        <v>21</v>
      </c>
      <c r="R3923" t="s">
        <v>676</v>
      </c>
      <c r="S3923" t="s">
        <v>4</v>
      </c>
      <c r="T3923" s="5">
        <v>140</v>
      </c>
      <c r="U3923" t="s">
        <v>7</v>
      </c>
      <c r="V3923">
        <f t="shared" si="150"/>
        <v>0.56000000000000005</v>
      </c>
      <c r="W3923">
        <f>VLOOKUP(A3923,LISTINO!D:N,10,FALSE)</f>
        <v>0.71</v>
      </c>
      <c r="X3923">
        <f t="shared" si="149"/>
        <v>177.5</v>
      </c>
      <c r="Y3923" s="17">
        <f>VLOOKUP(A3923,LISTINO!D:K,7,FALSE)</f>
        <v>44593</v>
      </c>
    </row>
    <row r="3924" spans="1:25" x14ac:dyDescent="0.25">
      <c r="A3924" t="s">
        <v>92</v>
      </c>
      <c r="B3924" t="s">
        <v>0</v>
      </c>
      <c r="C3924" t="s">
        <v>1</v>
      </c>
      <c r="D3924" t="s">
        <v>132</v>
      </c>
      <c r="E3924" t="s">
        <v>159</v>
      </c>
      <c r="F3924" t="s">
        <v>93</v>
      </c>
      <c r="G3924" t="s">
        <v>4</v>
      </c>
      <c r="H3924" s="2">
        <v>44650</v>
      </c>
      <c r="I3924" t="s">
        <v>5</v>
      </c>
      <c r="J3924" t="s">
        <v>5</v>
      </c>
      <c r="K3924" s="3">
        <v>2250</v>
      </c>
      <c r="L3924" s="3">
        <v>2250</v>
      </c>
      <c r="M3924" t="s">
        <v>4</v>
      </c>
      <c r="N3924" t="s">
        <v>4</v>
      </c>
      <c r="O3924" t="s">
        <v>4</v>
      </c>
      <c r="P3924" t="s">
        <v>2588</v>
      </c>
      <c r="Q3924" t="s">
        <v>6</v>
      </c>
      <c r="R3924" t="s">
        <v>676</v>
      </c>
      <c r="S3924" t="s">
        <v>4</v>
      </c>
      <c r="T3924" s="5">
        <v>1260</v>
      </c>
      <c r="U3924" t="s">
        <v>7</v>
      </c>
      <c r="V3924">
        <f t="shared" si="150"/>
        <v>0.56000000000000005</v>
      </c>
      <c r="W3924">
        <f>VLOOKUP(A3924,LISTINO!D:N,10,FALSE)</f>
        <v>0.71</v>
      </c>
      <c r="X3924">
        <f t="shared" si="149"/>
        <v>1597.5</v>
      </c>
      <c r="Y3924" s="17">
        <f>VLOOKUP(A3924,LISTINO!D:K,7,FALSE)</f>
        <v>44593</v>
      </c>
    </row>
    <row r="3925" spans="1:25" x14ac:dyDescent="0.25">
      <c r="A3925" t="s">
        <v>2516</v>
      </c>
      <c r="B3925" t="s">
        <v>0</v>
      </c>
      <c r="C3925" t="s">
        <v>0</v>
      </c>
      <c r="D3925" t="s">
        <v>132</v>
      </c>
      <c r="E3925" t="s">
        <v>159</v>
      </c>
      <c r="F3925" t="s">
        <v>2517</v>
      </c>
      <c r="G3925" t="s">
        <v>4</v>
      </c>
      <c r="H3925" s="2">
        <v>44650</v>
      </c>
      <c r="I3925" t="s">
        <v>5</v>
      </c>
      <c r="J3925" t="s">
        <v>5</v>
      </c>
      <c r="K3925" s="3">
        <v>60</v>
      </c>
      <c r="L3925" s="3">
        <v>60</v>
      </c>
      <c r="M3925" t="s">
        <v>4</v>
      </c>
      <c r="N3925" t="s">
        <v>4</v>
      </c>
      <c r="O3925" t="s">
        <v>4</v>
      </c>
      <c r="P3925" t="s">
        <v>2583</v>
      </c>
      <c r="Q3925" t="s">
        <v>6</v>
      </c>
      <c r="R3925" t="s">
        <v>851</v>
      </c>
      <c r="S3925" t="s">
        <v>4</v>
      </c>
      <c r="T3925" s="5">
        <v>0</v>
      </c>
      <c r="U3925" t="s">
        <v>7</v>
      </c>
      <c r="V3925">
        <f t="shared" si="150"/>
        <v>0</v>
      </c>
      <c r="W3925">
        <f>VLOOKUP(A3925,LISTINO!D:N,10,FALSE)</f>
        <v>1.02</v>
      </c>
      <c r="X3925">
        <f t="shared" si="149"/>
        <v>61.2</v>
      </c>
      <c r="Y3925" s="17">
        <f>VLOOKUP(A3925,LISTINO!D:K,7,FALSE)</f>
        <v>44958</v>
      </c>
    </row>
    <row r="3926" spans="1:25" x14ac:dyDescent="0.25">
      <c r="A3926" t="s">
        <v>137</v>
      </c>
      <c r="B3926" t="s">
        <v>0</v>
      </c>
      <c r="C3926" t="s">
        <v>1</v>
      </c>
      <c r="D3926" t="s">
        <v>132</v>
      </c>
      <c r="E3926" t="s">
        <v>159</v>
      </c>
      <c r="F3926" t="s">
        <v>138</v>
      </c>
      <c r="G3926" t="s">
        <v>4</v>
      </c>
      <c r="H3926" s="2">
        <v>44650</v>
      </c>
      <c r="I3926" t="s">
        <v>5</v>
      </c>
      <c r="J3926" t="s">
        <v>5</v>
      </c>
      <c r="K3926" s="3">
        <v>740</v>
      </c>
      <c r="L3926" s="3">
        <v>740</v>
      </c>
      <c r="M3926" t="s">
        <v>4</v>
      </c>
      <c r="N3926" t="s">
        <v>4</v>
      </c>
      <c r="O3926" t="s">
        <v>4</v>
      </c>
      <c r="P3926" t="s">
        <v>2588</v>
      </c>
      <c r="Q3926" t="s">
        <v>470</v>
      </c>
      <c r="R3926" t="s">
        <v>676</v>
      </c>
      <c r="S3926" t="s">
        <v>4</v>
      </c>
      <c r="T3926" s="5">
        <v>229.4</v>
      </c>
      <c r="U3926" t="s">
        <v>7</v>
      </c>
      <c r="V3926">
        <f t="shared" si="150"/>
        <v>0.31</v>
      </c>
      <c r="W3926">
        <f>VLOOKUP(A3926,LISTINO!D:N,10,FALSE)</f>
        <v>0.39</v>
      </c>
      <c r="X3926">
        <f t="shared" si="149"/>
        <v>288.60000000000002</v>
      </c>
      <c r="Y3926" s="17">
        <f>VLOOKUP(A3926,LISTINO!D:K,7,FALSE)</f>
        <v>44593</v>
      </c>
    </row>
    <row r="3927" spans="1:25" x14ac:dyDescent="0.25">
      <c r="A3927" t="s">
        <v>1280</v>
      </c>
      <c r="B3927" t="s">
        <v>0</v>
      </c>
      <c r="C3927" t="s">
        <v>0</v>
      </c>
      <c r="D3927" t="s">
        <v>132</v>
      </c>
      <c r="E3927" t="s">
        <v>159</v>
      </c>
      <c r="F3927" t="s">
        <v>1281</v>
      </c>
      <c r="G3927" t="s">
        <v>4</v>
      </c>
      <c r="H3927" s="2">
        <v>44650</v>
      </c>
      <c r="I3927" t="s">
        <v>5</v>
      </c>
      <c r="J3927" t="s">
        <v>5</v>
      </c>
      <c r="K3927" s="3">
        <v>100</v>
      </c>
      <c r="L3927" s="3">
        <v>100</v>
      </c>
      <c r="M3927" t="s">
        <v>4</v>
      </c>
      <c r="N3927" t="s">
        <v>4</v>
      </c>
      <c r="O3927" t="s">
        <v>4</v>
      </c>
      <c r="P3927" t="s">
        <v>2591</v>
      </c>
      <c r="Q3927" t="s">
        <v>6</v>
      </c>
      <c r="R3927" t="s">
        <v>851</v>
      </c>
      <c r="S3927" t="s">
        <v>4</v>
      </c>
      <c r="T3927" s="5">
        <v>227</v>
      </c>
      <c r="U3927" t="s">
        <v>7</v>
      </c>
      <c r="V3927">
        <f t="shared" si="150"/>
        <v>2.27</v>
      </c>
      <c r="W3927">
        <f>VLOOKUP(A3927,LISTINO!D:N,10,FALSE)</f>
        <v>2.6</v>
      </c>
      <c r="X3927">
        <f t="shared" si="149"/>
        <v>260</v>
      </c>
      <c r="Y3927" s="17">
        <f>VLOOKUP(A3927,LISTINO!D:K,7,FALSE)</f>
        <v>44621</v>
      </c>
    </row>
    <row r="3928" spans="1:25" x14ac:dyDescent="0.25">
      <c r="A3928" t="s">
        <v>961</v>
      </c>
      <c r="B3928" t="s">
        <v>0</v>
      </c>
      <c r="C3928" t="s">
        <v>1</v>
      </c>
      <c r="D3928" t="s">
        <v>132</v>
      </c>
      <c r="E3928" t="s">
        <v>159</v>
      </c>
      <c r="F3928" t="s">
        <v>962</v>
      </c>
      <c r="G3928" t="s">
        <v>4</v>
      </c>
      <c r="H3928" s="2">
        <v>44649</v>
      </c>
      <c r="I3928" t="s">
        <v>5</v>
      </c>
      <c r="J3928" t="s">
        <v>5</v>
      </c>
      <c r="K3928" s="3">
        <v>20</v>
      </c>
      <c r="L3928" s="3">
        <v>20</v>
      </c>
      <c r="M3928" t="s">
        <v>4</v>
      </c>
      <c r="N3928" t="s">
        <v>4</v>
      </c>
      <c r="O3928" t="s">
        <v>4</v>
      </c>
      <c r="P3928" t="s">
        <v>2592</v>
      </c>
      <c r="Q3928" t="s">
        <v>325</v>
      </c>
      <c r="R3928" t="s">
        <v>964</v>
      </c>
      <c r="S3928" t="s">
        <v>4</v>
      </c>
      <c r="T3928" s="5">
        <v>22.2</v>
      </c>
      <c r="U3928" t="s">
        <v>7</v>
      </c>
      <c r="V3928">
        <f t="shared" si="150"/>
        <v>1.1099999999999999</v>
      </c>
      <c r="W3928">
        <f>VLOOKUP(A3928,LISTINO!D:N,10,FALSE)</f>
        <v>1.62</v>
      </c>
      <c r="X3928">
        <f t="shared" si="149"/>
        <v>32.400000000000006</v>
      </c>
      <c r="Y3928" s="17">
        <f>VLOOKUP(A3928,LISTINO!D:K,7,FALSE)</f>
        <v>44682</v>
      </c>
    </row>
    <row r="3929" spans="1:25" x14ac:dyDescent="0.25">
      <c r="A3929" t="s">
        <v>961</v>
      </c>
      <c r="B3929" t="s">
        <v>0</v>
      </c>
      <c r="C3929" t="s">
        <v>1</v>
      </c>
      <c r="D3929" t="s">
        <v>132</v>
      </c>
      <c r="E3929" t="s">
        <v>159</v>
      </c>
      <c r="F3929" t="s">
        <v>962</v>
      </c>
      <c r="G3929" t="s">
        <v>4</v>
      </c>
      <c r="H3929" s="2">
        <v>44649</v>
      </c>
      <c r="I3929" t="s">
        <v>5</v>
      </c>
      <c r="J3929" t="s">
        <v>5</v>
      </c>
      <c r="K3929" s="3">
        <v>20</v>
      </c>
      <c r="L3929" s="3">
        <v>20</v>
      </c>
      <c r="M3929" t="s">
        <v>4</v>
      </c>
      <c r="N3929" t="s">
        <v>4</v>
      </c>
      <c r="O3929" t="s">
        <v>4</v>
      </c>
      <c r="P3929" t="s">
        <v>2592</v>
      </c>
      <c r="Q3929" t="s">
        <v>308</v>
      </c>
      <c r="R3929" t="s">
        <v>964</v>
      </c>
      <c r="S3929" t="s">
        <v>4</v>
      </c>
      <c r="T3929" s="5">
        <v>22.2</v>
      </c>
      <c r="U3929" t="s">
        <v>7</v>
      </c>
      <c r="V3929">
        <f t="shared" si="150"/>
        <v>1.1099999999999999</v>
      </c>
      <c r="W3929">
        <f>VLOOKUP(A3929,LISTINO!D:N,10,FALSE)</f>
        <v>1.62</v>
      </c>
      <c r="X3929">
        <f t="shared" si="149"/>
        <v>32.400000000000006</v>
      </c>
      <c r="Y3929" s="17">
        <f>VLOOKUP(A3929,LISTINO!D:K,7,FALSE)</f>
        <v>44682</v>
      </c>
    </row>
    <row r="3930" spans="1:25" x14ac:dyDescent="0.25">
      <c r="A3930" t="s">
        <v>961</v>
      </c>
      <c r="B3930" t="s">
        <v>0</v>
      </c>
      <c r="C3930" t="s">
        <v>1</v>
      </c>
      <c r="D3930" t="s">
        <v>132</v>
      </c>
      <c r="E3930" t="s">
        <v>159</v>
      </c>
      <c r="F3930" t="s">
        <v>962</v>
      </c>
      <c r="G3930" t="s">
        <v>4</v>
      </c>
      <c r="H3930" s="2">
        <v>44649</v>
      </c>
      <c r="I3930" t="s">
        <v>5</v>
      </c>
      <c r="J3930" t="s">
        <v>5</v>
      </c>
      <c r="K3930" s="3">
        <v>20</v>
      </c>
      <c r="L3930" s="3">
        <v>20</v>
      </c>
      <c r="M3930" t="s">
        <v>4</v>
      </c>
      <c r="N3930" t="s">
        <v>4</v>
      </c>
      <c r="O3930" t="s">
        <v>4</v>
      </c>
      <c r="P3930" t="s">
        <v>2592</v>
      </c>
      <c r="Q3930" t="s">
        <v>302</v>
      </c>
      <c r="R3930" t="s">
        <v>964</v>
      </c>
      <c r="S3930" t="s">
        <v>4</v>
      </c>
      <c r="T3930" s="5">
        <v>22.2</v>
      </c>
      <c r="U3930" t="s">
        <v>7</v>
      </c>
      <c r="V3930">
        <f t="shared" si="150"/>
        <v>1.1099999999999999</v>
      </c>
      <c r="W3930">
        <f>VLOOKUP(A3930,LISTINO!D:N,10,FALSE)</f>
        <v>1.62</v>
      </c>
      <c r="X3930">
        <f t="shared" si="149"/>
        <v>32.400000000000006</v>
      </c>
      <c r="Y3930" s="17">
        <f>VLOOKUP(A3930,LISTINO!D:K,7,FALSE)</f>
        <v>44682</v>
      </c>
    </row>
    <row r="3931" spans="1:25" x14ac:dyDescent="0.25">
      <c r="A3931" t="s">
        <v>961</v>
      </c>
      <c r="B3931" t="s">
        <v>0</v>
      </c>
      <c r="C3931" t="s">
        <v>1</v>
      </c>
      <c r="D3931" t="s">
        <v>132</v>
      </c>
      <c r="E3931" t="s">
        <v>159</v>
      </c>
      <c r="F3931" t="s">
        <v>962</v>
      </c>
      <c r="G3931" t="s">
        <v>4</v>
      </c>
      <c r="H3931" s="2">
        <v>44649</v>
      </c>
      <c r="I3931" t="s">
        <v>5</v>
      </c>
      <c r="J3931" t="s">
        <v>5</v>
      </c>
      <c r="K3931" s="3">
        <v>20</v>
      </c>
      <c r="L3931" s="3">
        <v>20</v>
      </c>
      <c r="M3931" t="s">
        <v>4</v>
      </c>
      <c r="N3931" t="s">
        <v>4</v>
      </c>
      <c r="O3931" t="s">
        <v>4</v>
      </c>
      <c r="P3931" t="s">
        <v>2592</v>
      </c>
      <c r="Q3931" t="s">
        <v>301</v>
      </c>
      <c r="R3931" t="s">
        <v>964</v>
      </c>
      <c r="S3931" t="s">
        <v>4</v>
      </c>
      <c r="T3931" s="5">
        <v>22.2</v>
      </c>
      <c r="U3931" t="s">
        <v>7</v>
      </c>
      <c r="V3931">
        <f t="shared" si="150"/>
        <v>1.1099999999999999</v>
      </c>
      <c r="W3931">
        <f>VLOOKUP(A3931,LISTINO!D:N,10,FALSE)</f>
        <v>1.62</v>
      </c>
      <c r="X3931">
        <f t="shared" si="149"/>
        <v>32.400000000000006</v>
      </c>
      <c r="Y3931" s="17">
        <f>VLOOKUP(A3931,LISTINO!D:K,7,FALSE)</f>
        <v>44682</v>
      </c>
    </row>
    <row r="3932" spans="1:25" x14ac:dyDescent="0.25">
      <c r="A3932" t="s">
        <v>961</v>
      </c>
      <c r="B3932" t="s">
        <v>0</v>
      </c>
      <c r="C3932" t="s">
        <v>1</v>
      </c>
      <c r="D3932" t="s">
        <v>132</v>
      </c>
      <c r="E3932" t="s">
        <v>159</v>
      </c>
      <c r="F3932" t="s">
        <v>962</v>
      </c>
      <c r="G3932" t="s">
        <v>4</v>
      </c>
      <c r="H3932" s="2">
        <v>44649</v>
      </c>
      <c r="I3932" t="s">
        <v>5</v>
      </c>
      <c r="J3932" t="s">
        <v>5</v>
      </c>
      <c r="K3932" s="3">
        <v>20</v>
      </c>
      <c r="L3932" s="3">
        <v>20</v>
      </c>
      <c r="M3932" t="s">
        <v>4</v>
      </c>
      <c r="N3932" t="s">
        <v>4</v>
      </c>
      <c r="O3932" t="s">
        <v>4</v>
      </c>
      <c r="P3932" t="s">
        <v>2592</v>
      </c>
      <c r="Q3932" t="s">
        <v>294</v>
      </c>
      <c r="R3932" t="s">
        <v>964</v>
      </c>
      <c r="S3932" t="s">
        <v>4</v>
      </c>
      <c r="T3932" s="5">
        <v>22.2</v>
      </c>
      <c r="U3932" t="s">
        <v>7</v>
      </c>
      <c r="V3932">
        <f t="shared" si="150"/>
        <v>1.1099999999999999</v>
      </c>
      <c r="W3932">
        <f>VLOOKUP(A3932,LISTINO!D:N,10,FALSE)</f>
        <v>1.62</v>
      </c>
      <c r="X3932">
        <f t="shared" si="149"/>
        <v>32.400000000000006</v>
      </c>
      <c r="Y3932" s="17">
        <f>VLOOKUP(A3932,LISTINO!D:K,7,FALSE)</f>
        <v>44682</v>
      </c>
    </row>
    <row r="3933" spans="1:25" x14ac:dyDescent="0.25">
      <c r="A3933" t="s">
        <v>8</v>
      </c>
      <c r="B3933" t="s">
        <v>0</v>
      </c>
      <c r="C3933" t="s">
        <v>1</v>
      </c>
      <c r="D3933" t="s">
        <v>132</v>
      </c>
      <c r="E3933" t="s">
        <v>159</v>
      </c>
      <c r="F3933" t="s">
        <v>9</v>
      </c>
      <c r="G3933" t="s">
        <v>4</v>
      </c>
      <c r="H3933" s="2">
        <v>44649</v>
      </c>
      <c r="I3933" t="s">
        <v>5</v>
      </c>
      <c r="J3933" t="s">
        <v>5</v>
      </c>
      <c r="K3933" s="3">
        <v>800</v>
      </c>
      <c r="L3933" s="3">
        <v>800</v>
      </c>
      <c r="M3933" t="s">
        <v>4</v>
      </c>
      <c r="N3933" t="s">
        <v>4</v>
      </c>
      <c r="O3933" t="s">
        <v>4</v>
      </c>
      <c r="P3933" t="s">
        <v>2592</v>
      </c>
      <c r="Q3933" t="s">
        <v>383</v>
      </c>
      <c r="R3933" t="s">
        <v>964</v>
      </c>
      <c r="S3933" t="s">
        <v>4</v>
      </c>
      <c r="T3933" s="5">
        <v>824</v>
      </c>
      <c r="U3933" t="s">
        <v>7</v>
      </c>
      <c r="V3933">
        <f t="shared" si="150"/>
        <v>1.03</v>
      </c>
      <c r="W3933">
        <f>VLOOKUP(A3933,LISTINO!D:N,10,FALSE)</f>
        <v>1.52</v>
      </c>
      <c r="X3933">
        <f t="shared" si="149"/>
        <v>1216</v>
      </c>
      <c r="Y3933" s="17">
        <f>VLOOKUP(A3933,LISTINO!D:K,7,FALSE)</f>
        <v>44896</v>
      </c>
    </row>
    <row r="3934" spans="1:25" x14ac:dyDescent="0.25">
      <c r="A3934" t="s">
        <v>667</v>
      </c>
      <c r="B3934" t="s">
        <v>0</v>
      </c>
      <c r="C3934" t="s">
        <v>0</v>
      </c>
      <c r="D3934" t="s">
        <v>132</v>
      </c>
      <c r="E3934" t="s">
        <v>159</v>
      </c>
      <c r="F3934" t="s">
        <v>668</v>
      </c>
      <c r="G3934" t="s">
        <v>4</v>
      </c>
      <c r="H3934" s="2">
        <v>44649</v>
      </c>
      <c r="I3934" t="s">
        <v>5</v>
      </c>
      <c r="J3934" t="s">
        <v>5</v>
      </c>
      <c r="K3934" s="3">
        <v>11</v>
      </c>
      <c r="L3934" s="3">
        <v>11</v>
      </c>
      <c r="M3934" t="s">
        <v>4</v>
      </c>
      <c r="N3934" t="s">
        <v>4</v>
      </c>
      <c r="O3934" t="s">
        <v>4</v>
      </c>
      <c r="P3934" t="s">
        <v>2592</v>
      </c>
      <c r="Q3934" t="s">
        <v>448</v>
      </c>
      <c r="R3934" t="s">
        <v>964</v>
      </c>
      <c r="S3934" t="s">
        <v>4</v>
      </c>
      <c r="T3934" s="5">
        <v>31.13</v>
      </c>
      <c r="U3934" t="s">
        <v>7</v>
      </c>
      <c r="V3934">
        <f t="shared" si="150"/>
        <v>2.83</v>
      </c>
      <c r="W3934">
        <f>VLOOKUP(A3934,LISTINO!D:N,10,FALSE)</f>
        <v>4.1500000000000004</v>
      </c>
      <c r="X3934">
        <f t="shared" si="149"/>
        <v>45.650000000000006</v>
      </c>
      <c r="Y3934" s="17">
        <f>VLOOKUP(A3934,LISTINO!D:K,7,FALSE)</f>
        <v>44682</v>
      </c>
    </row>
    <row r="3935" spans="1:25" x14ac:dyDescent="0.25">
      <c r="A3935" t="s">
        <v>667</v>
      </c>
      <c r="B3935" t="s">
        <v>0</v>
      </c>
      <c r="C3935" t="s">
        <v>0</v>
      </c>
      <c r="D3935" t="s">
        <v>132</v>
      </c>
      <c r="E3935" t="s">
        <v>159</v>
      </c>
      <c r="F3935" t="s">
        <v>668</v>
      </c>
      <c r="G3935" t="s">
        <v>4</v>
      </c>
      <c r="H3935" s="2">
        <v>44649</v>
      </c>
      <c r="I3935" t="s">
        <v>5</v>
      </c>
      <c r="J3935" t="s">
        <v>5</v>
      </c>
      <c r="K3935" s="3">
        <v>50</v>
      </c>
      <c r="L3935" s="3">
        <v>50</v>
      </c>
      <c r="M3935" t="s">
        <v>4</v>
      </c>
      <c r="N3935" t="s">
        <v>4</v>
      </c>
      <c r="O3935" t="s">
        <v>4</v>
      </c>
      <c r="P3935" t="s">
        <v>2592</v>
      </c>
      <c r="Q3935" t="s">
        <v>239</v>
      </c>
      <c r="R3935" t="s">
        <v>964</v>
      </c>
      <c r="S3935" t="s">
        <v>4</v>
      </c>
      <c r="T3935" s="5">
        <v>141.5</v>
      </c>
      <c r="U3935" t="s">
        <v>7</v>
      </c>
      <c r="V3935">
        <f t="shared" si="150"/>
        <v>2.83</v>
      </c>
      <c r="W3935">
        <f>VLOOKUP(A3935,LISTINO!D:N,10,FALSE)</f>
        <v>4.1500000000000004</v>
      </c>
      <c r="X3935">
        <f t="shared" si="149"/>
        <v>207.50000000000003</v>
      </c>
      <c r="Y3935" s="17">
        <f>VLOOKUP(A3935,LISTINO!D:K,7,FALSE)</f>
        <v>44682</v>
      </c>
    </row>
    <row r="3936" spans="1:25" x14ac:dyDescent="0.25">
      <c r="A3936" t="s">
        <v>34</v>
      </c>
      <c r="B3936" t="s">
        <v>0</v>
      </c>
      <c r="C3936" t="s">
        <v>1</v>
      </c>
      <c r="D3936" t="s">
        <v>132</v>
      </c>
      <c r="E3936" t="s">
        <v>159</v>
      </c>
      <c r="F3936" t="s">
        <v>35</v>
      </c>
      <c r="G3936" t="s">
        <v>4</v>
      </c>
      <c r="H3936" s="2">
        <v>44649</v>
      </c>
      <c r="I3936" t="s">
        <v>5</v>
      </c>
      <c r="J3936" t="s">
        <v>5</v>
      </c>
      <c r="K3936" s="3">
        <v>120</v>
      </c>
      <c r="L3936" s="3">
        <v>120</v>
      </c>
      <c r="M3936" t="s">
        <v>4</v>
      </c>
      <c r="N3936" t="s">
        <v>4</v>
      </c>
      <c r="O3936" t="s">
        <v>4</v>
      </c>
      <c r="P3936" t="s">
        <v>2592</v>
      </c>
      <c r="Q3936" t="s">
        <v>242</v>
      </c>
      <c r="R3936" t="s">
        <v>964</v>
      </c>
      <c r="S3936" t="s">
        <v>4</v>
      </c>
      <c r="T3936" s="5">
        <v>536.4</v>
      </c>
      <c r="U3936" t="s">
        <v>7</v>
      </c>
      <c r="V3936">
        <f t="shared" si="150"/>
        <v>4.47</v>
      </c>
      <c r="W3936">
        <f>VLOOKUP(A3936,LISTINO!D:N,10,FALSE)</f>
        <v>6.58</v>
      </c>
      <c r="X3936">
        <f t="shared" si="149"/>
        <v>789.6</v>
      </c>
      <c r="Y3936" s="17">
        <f>VLOOKUP(A3936,LISTINO!D:K,7,FALSE)</f>
        <v>44682</v>
      </c>
    </row>
    <row r="3937" spans="1:25" x14ac:dyDescent="0.25">
      <c r="A3937" t="s">
        <v>1255</v>
      </c>
      <c r="B3937" t="s">
        <v>0</v>
      </c>
      <c r="C3937" t="s">
        <v>1</v>
      </c>
      <c r="D3937" t="s">
        <v>132</v>
      </c>
      <c r="E3937" t="s">
        <v>159</v>
      </c>
      <c r="F3937" t="s">
        <v>1256</v>
      </c>
      <c r="G3937" t="s">
        <v>4</v>
      </c>
      <c r="H3937" s="2">
        <v>44649</v>
      </c>
      <c r="I3937" t="s">
        <v>5</v>
      </c>
      <c r="J3937" t="s">
        <v>5</v>
      </c>
      <c r="K3937" s="3">
        <v>20</v>
      </c>
      <c r="L3937" s="3">
        <v>20</v>
      </c>
      <c r="M3937" t="s">
        <v>4</v>
      </c>
      <c r="N3937" t="s">
        <v>4</v>
      </c>
      <c r="O3937" t="s">
        <v>4</v>
      </c>
      <c r="P3937" t="s">
        <v>2592</v>
      </c>
      <c r="Q3937" t="s">
        <v>322</v>
      </c>
      <c r="R3937" t="s">
        <v>964</v>
      </c>
      <c r="S3937" t="s">
        <v>4</v>
      </c>
      <c r="T3937" s="5">
        <v>209.2</v>
      </c>
      <c r="U3937" t="s">
        <v>7</v>
      </c>
      <c r="V3937">
        <f t="shared" si="150"/>
        <v>10.459999999999999</v>
      </c>
      <c r="W3937">
        <f>VLOOKUP(A3937,LISTINO!D:N,10,FALSE)</f>
        <v>17.62</v>
      </c>
      <c r="X3937">
        <f t="shared" si="149"/>
        <v>352.40000000000003</v>
      </c>
      <c r="Y3937" s="17">
        <f>VLOOKUP(A3937,LISTINO!D:K,7,FALSE)</f>
        <v>44682</v>
      </c>
    </row>
    <row r="3938" spans="1:25" x14ac:dyDescent="0.25">
      <c r="A3938" t="s">
        <v>213</v>
      </c>
      <c r="B3938" t="s">
        <v>0</v>
      </c>
      <c r="C3938" t="s">
        <v>1</v>
      </c>
      <c r="D3938" t="s">
        <v>132</v>
      </c>
      <c r="E3938" t="s">
        <v>159</v>
      </c>
      <c r="F3938" t="s">
        <v>214</v>
      </c>
      <c r="G3938" t="s">
        <v>4</v>
      </c>
      <c r="H3938" s="2">
        <v>44649</v>
      </c>
      <c r="I3938" t="s">
        <v>5</v>
      </c>
      <c r="J3938" t="s">
        <v>5</v>
      </c>
      <c r="K3938" s="3">
        <v>150</v>
      </c>
      <c r="L3938" s="3">
        <v>150</v>
      </c>
      <c r="M3938" t="s">
        <v>4</v>
      </c>
      <c r="N3938" t="s">
        <v>4</v>
      </c>
      <c r="O3938" t="s">
        <v>4</v>
      </c>
      <c r="P3938" t="s">
        <v>2592</v>
      </c>
      <c r="Q3938" t="s">
        <v>264</v>
      </c>
      <c r="R3938" t="s">
        <v>964</v>
      </c>
      <c r="S3938" t="s">
        <v>4</v>
      </c>
      <c r="T3938" s="5">
        <v>181.5</v>
      </c>
      <c r="U3938" t="s">
        <v>7</v>
      </c>
      <c r="V3938">
        <f t="shared" si="150"/>
        <v>1.21</v>
      </c>
      <c r="W3938">
        <f>VLOOKUP(A3938,LISTINO!D:N,10,FALSE)</f>
        <v>1.8</v>
      </c>
      <c r="X3938">
        <f t="shared" si="149"/>
        <v>270</v>
      </c>
      <c r="Y3938" s="17">
        <f>VLOOKUP(A3938,LISTINO!D:K,7,FALSE)</f>
        <v>44682</v>
      </c>
    </row>
    <row r="3939" spans="1:25" x14ac:dyDescent="0.25">
      <c r="A3939" t="s">
        <v>213</v>
      </c>
      <c r="B3939" t="s">
        <v>0</v>
      </c>
      <c r="C3939" t="s">
        <v>1</v>
      </c>
      <c r="D3939" t="s">
        <v>132</v>
      </c>
      <c r="E3939" t="s">
        <v>159</v>
      </c>
      <c r="F3939" t="s">
        <v>214</v>
      </c>
      <c r="G3939" t="s">
        <v>4</v>
      </c>
      <c r="H3939" s="2">
        <v>44649</v>
      </c>
      <c r="I3939" t="s">
        <v>5</v>
      </c>
      <c r="J3939" t="s">
        <v>5</v>
      </c>
      <c r="K3939" s="3">
        <v>150</v>
      </c>
      <c r="L3939" s="3">
        <v>150</v>
      </c>
      <c r="M3939" t="s">
        <v>4</v>
      </c>
      <c r="N3939" t="s">
        <v>4</v>
      </c>
      <c r="O3939" t="s">
        <v>4</v>
      </c>
      <c r="P3939" t="s">
        <v>2592</v>
      </c>
      <c r="Q3939" t="s">
        <v>349</v>
      </c>
      <c r="R3939" t="s">
        <v>964</v>
      </c>
      <c r="S3939" t="s">
        <v>4</v>
      </c>
      <c r="T3939" s="5">
        <v>181.5</v>
      </c>
      <c r="U3939" t="s">
        <v>7</v>
      </c>
      <c r="V3939">
        <f t="shared" si="150"/>
        <v>1.21</v>
      </c>
      <c r="W3939">
        <f>VLOOKUP(A3939,LISTINO!D:N,10,FALSE)</f>
        <v>1.8</v>
      </c>
      <c r="X3939">
        <f t="shared" si="149"/>
        <v>270</v>
      </c>
      <c r="Y3939" s="17">
        <f>VLOOKUP(A3939,LISTINO!D:K,7,FALSE)</f>
        <v>44682</v>
      </c>
    </row>
    <row r="3940" spans="1:25" x14ac:dyDescent="0.25">
      <c r="A3940" t="s">
        <v>673</v>
      </c>
      <c r="B3940" t="s">
        <v>0</v>
      </c>
      <c r="C3940" t="s">
        <v>0</v>
      </c>
      <c r="D3940" t="s">
        <v>132</v>
      </c>
      <c r="E3940" t="s">
        <v>159</v>
      </c>
      <c r="F3940" t="s">
        <v>674</v>
      </c>
      <c r="G3940" t="s">
        <v>4</v>
      </c>
      <c r="H3940" s="2">
        <v>44649</v>
      </c>
      <c r="I3940" t="s">
        <v>5</v>
      </c>
      <c r="J3940" t="s">
        <v>5</v>
      </c>
      <c r="K3940" s="3">
        <v>48</v>
      </c>
      <c r="L3940" s="3">
        <v>48</v>
      </c>
      <c r="M3940" t="s">
        <v>4</v>
      </c>
      <c r="N3940" t="s">
        <v>4</v>
      </c>
      <c r="O3940" t="s">
        <v>4</v>
      </c>
      <c r="P3940" t="s">
        <v>2593</v>
      </c>
      <c r="Q3940" t="s">
        <v>330</v>
      </c>
      <c r="R3940" t="s">
        <v>676</v>
      </c>
      <c r="S3940" t="s">
        <v>4</v>
      </c>
      <c r="T3940" s="5">
        <v>0</v>
      </c>
      <c r="U3940" t="s">
        <v>7</v>
      </c>
      <c r="V3940">
        <f t="shared" si="150"/>
        <v>0</v>
      </c>
      <c r="W3940">
        <f>VLOOKUP(A3940,LISTINO!D:N,10,FALSE)</f>
        <v>0.68</v>
      </c>
      <c r="X3940">
        <f t="shared" si="149"/>
        <v>32.64</v>
      </c>
      <c r="Y3940" s="17">
        <f>VLOOKUP(A3940,LISTINO!D:K,7,FALSE)</f>
        <v>44593</v>
      </c>
    </row>
    <row r="3941" spans="1:25" x14ac:dyDescent="0.25">
      <c r="A3941" t="s">
        <v>912</v>
      </c>
      <c r="B3941" t="s">
        <v>0</v>
      </c>
      <c r="C3941" t="s">
        <v>0</v>
      </c>
      <c r="D3941" t="s">
        <v>132</v>
      </c>
      <c r="E3941" t="s">
        <v>159</v>
      </c>
      <c r="F3941" t="s">
        <v>913</v>
      </c>
      <c r="G3941" t="s">
        <v>4</v>
      </c>
      <c r="H3941" s="2">
        <v>44649</v>
      </c>
      <c r="I3941" t="s">
        <v>5</v>
      </c>
      <c r="J3941" t="s">
        <v>5</v>
      </c>
      <c r="K3941" s="3">
        <v>300</v>
      </c>
      <c r="L3941" s="3">
        <v>300</v>
      </c>
      <c r="M3941" t="s">
        <v>4</v>
      </c>
      <c r="N3941" t="s">
        <v>4</v>
      </c>
      <c r="O3941" t="s">
        <v>4</v>
      </c>
      <c r="P3941" t="s">
        <v>2593</v>
      </c>
      <c r="Q3941" t="s">
        <v>331</v>
      </c>
      <c r="R3941" t="s">
        <v>676</v>
      </c>
      <c r="S3941" t="s">
        <v>4</v>
      </c>
      <c r="T3941" s="5">
        <v>465</v>
      </c>
      <c r="U3941" t="s">
        <v>7</v>
      </c>
      <c r="V3941">
        <f t="shared" si="150"/>
        <v>1.55</v>
      </c>
      <c r="W3941">
        <f>VLOOKUP(A3941,LISTINO!D:N,10,FALSE)</f>
        <v>1.29</v>
      </c>
      <c r="X3941">
        <f t="shared" si="149"/>
        <v>387</v>
      </c>
      <c r="Y3941" s="17">
        <f>VLOOKUP(A3941,LISTINO!D:K,7,FALSE)</f>
        <v>44593</v>
      </c>
    </row>
    <row r="3942" spans="1:25" hidden="1" x14ac:dyDescent="0.25">
      <c r="A3942" t="s">
        <v>217</v>
      </c>
      <c r="B3942" t="s">
        <v>0</v>
      </c>
      <c r="C3942" t="s">
        <v>0</v>
      </c>
      <c r="D3942" t="s">
        <v>132</v>
      </c>
      <c r="E3942" t="s">
        <v>159</v>
      </c>
      <c r="F3942" t="s">
        <v>218</v>
      </c>
      <c r="G3942" t="s">
        <v>4</v>
      </c>
      <c r="H3942" s="2">
        <v>44649</v>
      </c>
      <c r="I3942" t="s">
        <v>5</v>
      </c>
      <c r="J3942" t="s">
        <v>5</v>
      </c>
      <c r="K3942" s="3">
        <v>100</v>
      </c>
      <c r="L3942" s="3">
        <v>100</v>
      </c>
      <c r="M3942" t="s">
        <v>4</v>
      </c>
      <c r="N3942" t="s">
        <v>4</v>
      </c>
      <c r="O3942" t="s">
        <v>4</v>
      </c>
      <c r="P3942" t="s">
        <v>2593</v>
      </c>
      <c r="Q3942" t="s">
        <v>347</v>
      </c>
      <c r="R3942" t="s">
        <v>676</v>
      </c>
      <c r="S3942" t="s">
        <v>4</v>
      </c>
      <c r="T3942" s="5">
        <v>25</v>
      </c>
      <c r="U3942" t="s">
        <v>7</v>
      </c>
      <c r="V3942">
        <f t="shared" si="150"/>
        <v>0.25</v>
      </c>
      <c r="W3942">
        <f>VLOOKUP(A3942,LISTINO!D:N,10,FALSE)</f>
        <v>0.31</v>
      </c>
      <c r="X3942">
        <f t="shared" si="149"/>
        <v>31</v>
      </c>
      <c r="Y3942" s="17">
        <f>VLOOKUP(A3942,LISTINO!D:K,7,FALSE)</f>
        <v>44593</v>
      </c>
    </row>
    <row r="3943" spans="1:25" hidden="1" x14ac:dyDescent="0.25">
      <c r="A3943" t="s">
        <v>217</v>
      </c>
      <c r="B3943" t="s">
        <v>0</v>
      </c>
      <c r="C3943" t="s">
        <v>0</v>
      </c>
      <c r="D3943" t="s">
        <v>132</v>
      </c>
      <c r="E3943" t="s">
        <v>159</v>
      </c>
      <c r="F3943" t="s">
        <v>218</v>
      </c>
      <c r="G3943" t="s">
        <v>4</v>
      </c>
      <c r="H3943" s="2">
        <v>44649</v>
      </c>
      <c r="I3943" t="s">
        <v>5</v>
      </c>
      <c r="J3943" t="s">
        <v>5</v>
      </c>
      <c r="K3943" s="3">
        <v>500</v>
      </c>
      <c r="L3943" s="3">
        <v>500</v>
      </c>
      <c r="M3943" t="s">
        <v>4</v>
      </c>
      <c r="N3943" t="s">
        <v>4</v>
      </c>
      <c r="O3943" t="s">
        <v>4</v>
      </c>
      <c r="P3943" t="s">
        <v>2593</v>
      </c>
      <c r="Q3943" t="s">
        <v>341</v>
      </c>
      <c r="R3943" t="s">
        <v>676</v>
      </c>
      <c r="S3943" t="s">
        <v>4</v>
      </c>
      <c r="T3943" s="5">
        <v>125</v>
      </c>
      <c r="U3943" t="s">
        <v>7</v>
      </c>
      <c r="V3943">
        <f t="shared" si="150"/>
        <v>0.25</v>
      </c>
      <c r="W3943">
        <f>VLOOKUP(A3943,LISTINO!D:N,10,FALSE)</f>
        <v>0.31</v>
      </c>
      <c r="X3943">
        <f t="shared" si="149"/>
        <v>155</v>
      </c>
      <c r="Y3943" s="17">
        <f>VLOOKUP(A3943,LISTINO!D:K,7,FALSE)</f>
        <v>44593</v>
      </c>
    </row>
    <row r="3944" spans="1:25" hidden="1" x14ac:dyDescent="0.25">
      <c r="A3944" t="s">
        <v>217</v>
      </c>
      <c r="B3944" t="s">
        <v>0</v>
      </c>
      <c r="C3944" t="s">
        <v>0</v>
      </c>
      <c r="D3944" t="s">
        <v>132</v>
      </c>
      <c r="E3944" t="s">
        <v>159</v>
      </c>
      <c r="F3944" t="s">
        <v>218</v>
      </c>
      <c r="G3944" t="s">
        <v>4</v>
      </c>
      <c r="H3944" s="2">
        <v>44649</v>
      </c>
      <c r="I3944" t="s">
        <v>5</v>
      </c>
      <c r="J3944" t="s">
        <v>5</v>
      </c>
      <c r="K3944" s="3">
        <v>600</v>
      </c>
      <c r="L3944" s="3">
        <v>600</v>
      </c>
      <c r="M3944" t="s">
        <v>4</v>
      </c>
      <c r="N3944" t="s">
        <v>4</v>
      </c>
      <c r="O3944" t="s">
        <v>4</v>
      </c>
      <c r="P3944" t="s">
        <v>2593</v>
      </c>
      <c r="Q3944" t="s">
        <v>340</v>
      </c>
      <c r="R3944" t="s">
        <v>676</v>
      </c>
      <c r="S3944" t="s">
        <v>4</v>
      </c>
      <c r="T3944" s="5">
        <v>150</v>
      </c>
      <c r="U3944" t="s">
        <v>7</v>
      </c>
      <c r="V3944">
        <f t="shared" si="150"/>
        <v>0.25</v>
      </c>
      <c r="W3944">
        <f>VLOOKUP(A3944,LISTINO!D:N,10,FALSE)</f>
        <v>0.31</v>
      </c>
      <c r="X3944">
        <f t="shared" si="149"/>
        <v>186</v>
      </c>
      <c r="Y3944" s="17">
        <f>VLOOKUP(A3944,LISTINO!D:K,7,FALSE)</f>
        <v>44593</v>
      </c>
    </row>
    <row r="3945" spans="1:25" hidden="1" x14ac:dyDescent="0.25">
      <c r="A3945" t="s">
        <v>217</v>
      </c>
      <c r="B3945" t="s">
        <v>0</v>
      </c>
      <c r="C3945" t="s">
        <v>0</v>
      </c>
      <c r="D3945" t="s">
        <v>132</v>
      </c>
      <c r="E3945" t="s">
        <v>159</v>
      </c>
      <c r="F3945" t="s">
        <v>218</v>
      </c>
      <c r="G3945" t="s">
        <v>4</v>
      </c>
      <c r="H3945" s="2">
        <v>44649</v>
      </c>
      <c r="I3945" t="s">
        <v>5</v>
      </c>
      <c r="J3945" t="s">
        <v>5</v>
      </c>
      <c r="K3945" s="3">
        <v>600</v>
      </c>
      <c r="L3945" s="3">
        <v>600</v>
      </c>
      <c r="M3945" t="s">
        <v>4</v>
      </c>
      <c r="N3945" t="s">
        <v>4</v>
      </c>
      <c r="O3945" t="s">
        <v>4</v>
      </c>
      <c r="P3945" t="s">
        <v>2593</v>
      </c>
      <c r="Q3945" t="s">
        <v>334</v>
      </c>
      <c r="R3945" t="s">
        <v>676</v>
      </c>
      <c r="S3945" t="s">
        <v>4</v>
      </c>
      <c r="T3945" s="5">
        <v>150</v>
      </c>
      <c r="U3945" t="s">
        <v>7</v>
      </c>
      <c r="V3945">
        <f t="shared" si="150"/>
        <v>0.25</v>
      </c>
      <c r="W3945">
        <f>VLOOKUP(A3945,LISTINO!D:N,10,FALSE)</f>
        <v>0.31</v>
      </c>
      <c r="X3945">
        <f t="shared" si="149"/>
        <v>186</v>
      </c>
      <c r="Y3945" s="17">
        <f>VLOOKUP(A3945,LISTINO!D:K,7,FALSE)</f>
        <v>44593</v>
      </c>
    </row>
    <row r="3946" spans="1:25" hidden="1" x14ac:dyDescent="0.25">
      <c r="A3946" t="s">
        <v>217</v>
      </c>
      <c r="B3946" t="s">
        <v>0</v>
      </c>
      <c r="C3946" t="s">
        <v>0</v>
      </c>
      <c r="D3946" t="s">
        <v>132</v>
      </c>
      <c r="E3946" t="s">
        <v>159</v>
      </c>
      <c r="F3946" t="s">
        <v>218</v>
      </c>
      <c r="G3946" t="s">
        <v>4</v>
      </c>
      <c r="H3946" s="2">
        <v>44649</v>
      </c>
      <c r="I3946" t="s">
        <v>5</v>
      </c>
      <c r="J3946" t="s">
        <v>5</v>
      </c>
      <c r="K3946" s="3">
        <v>130</v>
      </c>
      <c r="L3946" s="3">
        <v>130</v>
      </c>
      <c r="M3946" t="s">
        <v>4</v>
      </c>
      <c r="N3946" t="s">
        <v>4</v>
      </c>
      <c r="O3946" t="s">
        <v>4</v>
      </c>
      <c r="P3946" t="s">
        <v>2593</v>
      </c>
      <c r="Q3946" t="s">
        <v>327</v>
      </c>
      <c r="R3946" t="s">
        <v>676</v>
      </c>
      <c r="S3946" t="s">
        <v>4</v>
      </c>
      <c r="T3946" s="5">
        <v>32.5</v>
      </c>
      <c r="U3946" t="s">
        <v>7</v>
      </c>
      <c r="V3946">
        <f t="shared" si="150"/>
        <v>0.25</v>
      </c>
      <c r="W3946">
        <f>VLOOKUP(A3946,LISTINO!D:N,10,FALSE)</f>
        <v>0.31</v>
      </c>
      <c r="X3946">
        <f t="shared" si="149"/>
        <v>40.299999999999997</v>
      </c>
      <c r="Y3946" s="17">
        <f>VLOOKUP(A3946,LISTINO!D:K,7,FALSE)</f>
        <v>44593</v>
      </c>
    </row>
    <row r="3947" spans="1:25" hidden="1" x14ac:dyDescent="0.25">
      <c r="A3947" t="s">
        <v>52</v>
      </c>
      <c r="B3947" t="s">
        <v>0</v>
      </c>
      <c r="C3947" t="s">
        <v>1</v>
      </c>
      <c r="D3947" t="s">
        <v>132</v>
      </c>
      <c r="E3947" t="s">
        <v>159</v>
      </c>
      <c r="F3947" t="s">
        <v>53</v>
      </c>
      <c r="G3947" t="s">
        <v>4</v>
      </c>
      <c r="H3947" s="2">
        <v>44649</v>
      </c>
      <c r="I3947" t="s">
        <v>5</v>
      </c>
      <c r="J3947" t="s">
        <v>5</v>
      </c>
      <c r="K3947" s="3">
        <v>600</v>
      </c>
      <c r="L3947" s="3">
        <v>600</v>
      </c>
      <c r="M3947" t="s">
        <v>4</v>
      </c>
      <c r="N3947" t="s">
        <v>4</v>
      </c>
      <c r="O3947" t="s">
        <v>4</v>
      </c>
      <c r="P3947" t="s">
        <v>2592</v>
      </c>
      <c r="Q3947" t="s">
        <v>249</v>
      </c>
      <c r="R3947" t="s">
        <v>964</v>
      </c>
      <c r="S3947" t="s">
        <v>4</v>
      </c>
      <c r="T3947" s="5">
        <v>1080</v>
      </c>
      <c r="U3947" t="s">
        <v>7</v>
      </c>
      <c r="V3947">
        <f t="shared" si="150"/>
        <v>1.8</v>
      </c>
      <c r="W3947">
        <f>VLOOKUP(A3947,LISTINO!D:N,10,FALSE)</f>
        <v>2.88</v>
      </c>
      <c r="X3947">
        <f t="shared" si="149"/>
        <v>1728</v>
      </c>
      <c r="Y3947" s="17">
        <f>VLOOKUP(A3947,LISTINO!D:K,7,FALSE)</f>
        <v>44682</v>
      </c>
    </row>
    <row r="3948" spans="1:25" hidden="1" x14ac:dyDescent="0.25">
      <c r="A3948" t="s">
        <v>58</v>
      </c>
      <c r="B3948" t="s">
        <v>0</v>
      </c>
      <c r="C3948" t="s">
        <v>1</v>
      </c>
      <c r="D3948" t="s">
        <v>132</v>
      </c>
      <c r="E3948" t="s">
        <v>159</v>
      </c>
      <c r="F3948" t="s">
        <v>59</v>
      </c>
      <c r="G3948" t="s">
        <v>4</v>
      </c>
      <c r="H3948" s="2">
        <v>44649</v>
      </c>
      <c r="I3948" t="s">
        <v>5</v>
      </c>
      <c r="J3948" t="s">
        <v>5</v>
      </c>
      <c r="K3948" s="3">
        <v>700</v>
      </c>
      <c r="L3948" s="3">
        <v>700</v>
      </c>
      <c r="M3948" t="s">
        <v>4</v>
      </c>
      <c r="N3948" t="s">
        <v>4</v>
      </c>
      <c r="O3948" t="s">
        <v>4</v>
      </c>
      <c r="P3948" t="s">
        <v>2593</v>
      </c>
      <c r="Q3948" t="s">
        <v>363</v>
      </c>
      <c r="R3948" t="s">
        <v>676</v>
      </c>
      <c r="S3948" t="s">
        <v>4</v>
      </c>
      <c r="T3948" s="5">
        <v>147</v>
      </c>
      <c r="U3948" t="s">
        <v>7</v>
      </c>
      <c r="V3948">
        <f t="shared" si="150"/>
        <v>0.21</v>
      </c>
      <c r="W3948">
        <f>VLOOKUP(A3948,LISTINO!D:N,10,FALSE)</f>
        <v>0.27</v>
      </c>
      <c r="X3948">
        <f t="shared" si="149"/>
        <v>189</v>
      </c>
      <c r="Y3948" s="17">
        <f>VLOOKUP(A3948,LISTINO!D:K,7,FALSE)</f>
        <v>44593</v>
      </c>
    </row>
    <row r="3949" spans="1:25" hidden="1" x14ac:dyDescent="0.25">
      <c r="A3949" t="s">
        <v>58</v>
      </c>
      <c r="B3949" t="s">
        <v>0</v>
      </c>
      <c r="C3949" t="s">
        <v>1</v>
      </c>
      <c r="D3949" t="s">
        <v>132</v>
      </c>
      <c r="E3949" t="s">
        <v>159</v>
      </c>
      <c r="F3949" t="s">
        <v>59</v>
      </c>
      <c r="G3949" t="s">
        <v>4</v>
      </c>
      <c r="H3949" s="2">
        <v>44649</v>
      </c>
      <c r="I3949" t="s">
        <v>5</v>
      </c>
      <c r="J3949" t="s">
        <v>5</v>
      </c>
      <c r="K3949" s="3">
        <v>700</v>
      </c>
      <c r="L3949" s="3">
        <v>700</v>
      </c>
      <c r="M3949" t="s">
        <v>4</v>
      </c>
      <c r="N3949" t="s">
        <v>4</v>
      </c>
      <c r="O3949" t="s">
        <v>4</v>
      </c>
      <c r="P3949" t="s">
        <v>2593</v>
      </c>
      <c r="Q3949" t="s">
        <v>352</v>
      </c>
      <c r="R3949" t="s">
        <v>676</v>
      </c>
      <c r="S3949" t="s">
        <v>4</v>
      </c>
      <c r="T3949" s="5">
        <v>147</v>
      </c>
      <c r="U3949" t="s">
        <v>7</v>
      </c>
      <c r="V3949">
        <f t="shared" si="150"/>
        <v>0.21</v>
      </c>
      <c r="W3949">
        <f>VLOOKUP(A3949,LISTINO!D:N,10,FALSE)</f>
        <v>0.27</v>
      </c>
      <c r="X3949">
        <f t="shared" si="149"/>
        <v>189</v>
      </c>
      <c r="Y3949" s="17">
        <f>VLOOKUP(A3949,LISTINO!D:K,7,FALSE)</f>
        <v>44593</v>
      </c>
    </row>
    <row r="3950" spans="1:25" hidden="1" x14ac:dyDescent="0.25">
      <c r="A3950" t="s">
        <v>60</v>
      </c>
      <c r="B3950" t="s">
        <v>0</v>
      </c>
      <c r="C3950" t="s">
        <v>1</v>
      </c>
      <c r="D3950" t="s">
        <v>132</v>
      </c>
      <c r="E3950" t="s">
        <v>159</v>
      </c>
      <c r="F3950" t="s">
        <v>61</v>
      </c>
      <c r="G3950" t="s">
        <v>4</v>
      </c>
      <c r="H3950" s="2">
        <v>44649</v>
      </c>
      <c r="I3950" t="s">
        <v>5</v>
      </c>
      <c r="J3950" t="s">
        <v>5</v>
      </c>
      <c r="K3950" s="3">
        <v>500</v>
      </c>
      <c r="L3950" s="3">
        <v>500</v>
      </c>
      <c r="M3950" t="s">
        <v>4</v>
      </c>
      <c r="N3950" t="s">
        <v>4</v>
      </c>
      <c r="O3950" t="s">
        <v>4</v>
      </c>
      <c r="P3950" t="s">
        <v>2593</v>
      </c>
      <c r="Q3950" t="s">
        <v>264</v>
      </c>
      <c r="R3950" t="s">
        <v>676</v>
      </c>
      <c r="S3950" t="s">
        <v>4</v>
      </c>
      <c r="T3950" s="5">
        <v>130</v>
      </c>
      <c r="U3950" t="s">
        <v>7</v>
      </c>
      <c r="V3950">
        <f t="shared" si="150"/>
        <v>0.26</v>
      </c>
      <c r="W3950">
        <f>VLOOKUP(A3950,LISTINO!D:N,10,FALSE)</f>
        <v>0.33</v>
      </c>
      <c r="X3950">
        <f t="shared" si="149"/>
        <v>165</v>
      </c>
      <c r="Y3950" s="17">
        <f>VLOOKUP(A3950,LISTINO!D:K,7,FALSE)</f>
        <v>44593</v>
      </c>
    </row>
    <row r="3951" spans="1:25" hidden="1" x14ac:dyDescent="0.25">
      <c r="A3951" t="s">
        <v>60</v>
      </c>
      <c r="B3951" t="s">
        <v>0</v>
      </c>
      <c r="C3951" t="s">
        <v>1</v>
      </c>
      <c r="D3951" t="s">
        <v>132</v>
      </c>
      <c r="E3951" t="s">
        <v>159</v>
      </c>
      <c r="F3951" t="s">
        <v>61</v>
      </c>
      <c r="G3951" t="s">
        <v>4</v>
      </c>
      <c r="H3951" s="2">
        <v>44649</v>
      </c>
      <c r="I3951" t="s">
        <v>5</v>
      </c>
      <c r="J3951" t="s">
        <v>5</v>
      </c>
      <c r="K3951" s="3">
        <v>500</v>
      </c>
      <c r="L3951" s="3">
        <v>500</v>
      </c>
      <c r="M3951" t="s">
        <v>4</v>
      </c>
      <c r="N3951" t="s">
        <v>4</v>
      </c>
      <c r="O3951" t="s">
        <v>4</v>
      </c>
      <c r="P3951" t="s">
        <v>2593</v>
      </c>
      <c r="Q3951" t="s">
        <v>349</v>
      </c>
      <c r="R3951" t="s">
        <v>676</v>
      </c>
      <c r="S3951" t="s">
        <v>4</v>
      </c>
      <c r="T3951" s="5">
        <v>130</v>
      </c>
      <c r="U3951" t="s">
        <v>7</v>
      </c>
      <c r="V3951">
        <f t="shared" si="150"/>
        <v>0.26</v>
      </c>
      <c r="W3951">
        <f>VLOOKUP(A3951,LISTINO!D:N,10,FALSE)</f>
        <v>0.33</v>
      </c>
      <c r="X3951">
        <f t="shared" si="149"/>
        <v>165</v>
      </c>
      <c r="Y3951" s="17">
        <f>VLOOKUP(A3951,LISTINO!D:K,7,FALSE)</f>
        <v>44593</v>
      </c>
    </row>
    <row r="3952" spans="1:25" hidden="1" x14ac:dyDescent="0.25">
      <c r="A3952" t="s">
        <v>60</v>
      </c>
      <c r="B3952" t="s">
        <v>0</v>
      </c>
      <c r="C3952" t="s">
        <v>1</v>
      </c>
      <c r="D3952" t="s">
        <v>132</v>
      </c>
      <c r="E3952" t="s">
        <v>159</v>
      </c>
      <c r="F3952" t="s">
        <v>61</v>
      </c>
      <c r="G3952" t="s">
        <v>4</v>
      </c>
      <c r="H3952" s="2">
        <v>44649</v>
      </c>
      <c r="I3952" t="s">
        <v>5</v>
      </c>
      <c r="J3952" t="s">
        <v>5</v>
      </c>
      <c r="K3952" s="3">
        <v>500</v>
      </c>
      <c r="L3952" s="3">
        <v>500</v>
      </c>
      <c r="M3952" t="s">
        <v>4</v>
      </c>
      <c r="N3952" t="s">
        <v>4</v>
      </c>
      <c r="O3952" t="s">
        <v>4</v>
      </c>
      <c r="P3952" t="s">
        <v>2593</v>
      </c>
      <c r="Q3952" t="s">
        <v>348</v>
      </c>
      <c r="R3952" t="s">
        <v>676</v>
      </c>
      <c r="S3952" t="s">
        <v>4</v>
      </c>
      <c r="T3952" s="5">
        <v>130</v>
      </c>
      <c r="U3952" t="s">
        <v>7</v>
      </c>
      <c r="V3952">
        <f t="shared" si="150"/>
        <v>0.26</v>
      </c>
      <c r="W3952">
        <f>VLOOKUP(A3952,LISTINO!D:N,10,FALSE)</f>
        <v>0.33</v>
      </c>
      <c r="X3952">
        <f t="shared" si="149"/>
        <v>165</v>
      </c>
      <c r="Y3952" s="17">
        <f>VLOOKUP(A3952,LISTINO!D:K,7,FALSE)</f>
        <v>44593</v>
      </c>
    </row>
    <row r="3953" spans="1:25" hidden="1" x14ac:dyDescent="0.25">
      <c r="A3953" t="s">
        <v>60</v>
      </c>
      <c r="B3953" t="s">
        <v>0</v>
      </c>
      <c r="C3953" t="s">
        <v>1</v>
      </c>
      <c r="D3953" t="s">
        <v>132</v>
      </c>
      <c r="E3953" t="s">
        <v>159</v>
      </c>
      <c r="F3953" t="s">
        <v>61</v>
      </c>
      <c r="G3953" t="s">
        <v>4</v>
      </c>
      <c r="H3953" s="2">
        <v>44649</v>
      </c>
      <c r="I3953" t="s">
        <v>5</v>
      </c>
      <c r="J3953" t="s">
        <v>5</v>
      </c>
      <c r="K3953" s="3">
        <v>500</v>
      </c>
      <c r="L3953" s="3">
        <v>500</v>
      </c>
      <c r="M3953" t="s">
        <v>4</v>
      </c>
      <c r="N3953" t="s">
        <v>4</v>
      </c>
      <c r="O3953" t="s">
        <v>4</v>
      </c>
      <c r="P3953" t="s">
        <v>2593</v>
      </c>
      <c r="Q3953" t="s">
        <v>344</v>
      </c>
      <c r="R3953" t="s">
        <v>676</v>
      </c>
      <c r="S3953" t="s">
        <v>4</v>
      </c>
      <c r="T3953" s="5">
        <v>130</v>
      </c>
      <c r="U3953" t="s">
        <v>7</v>
      </c>
      <c r="V3953">
        <f t="shared" si="150"/>
        <v>0.26</v>
      </c>
      <c r="W3953">
        <f>VLOOKUP(A3953,LISTINO!D:N,10,FALSE)</f>
        <v>0.33</v>
      </c>
      <c r="X3953">
        <f t="shared" si="149"/>
        <v>165</v>
      </c>
      <c r="Y3953" s="17">
        <f>VLOOKUP(A3953,LISTINO!D:K,7,FALSE)</f>
        <v>44593</v>
      </c>
    </row>
    <row r="3954" spans="1:25" hidden="1" x14ac:dyDescent="0.25">
      <c r="A3954" t="s">
        <v>60</v>
      </c>
      <c r="B3954" t="s">
        <v>0</v>
      </c>
      <c r="C3954" t="s">
        <v>1</v>
      </c>
      <c r="D3954" t="s">
        <v>132</v>
      </c>
      <c r="E3954" t="s">
        <v>159</v>
      </c>
      <c r="F3954" t="s">
        <v>61</v>
      </c>
      <c r="G3954" t="s">
        <v>4</v>
      </c>
      <c r="H3954" s="2">
        <v>44649</v>
      </c>
      <c r="I3954" t="s">
        <v>5</v>
      </c>
      <c r="J3954" t="s">
        <v>5</v>
      </c>
      <c r="K3954" s="3">
        <v>500</v>
      </c>
      <c r="L3954" s="3">
        <v>500</v>
      </c>
      <c r="M3954" t="s">
        <v>4</v>
      </c>
      <c r="N3954" t="s">
        <v>4</v>
      </c>
      <c r="O3954" t="s">
        <v>4</v>
      </c>
      <c r="P3954" t="s">
        <v>2593</v>
      </c>
      <c r="Q3954" t="s">
        <v>339</v>
      </c>
      <c r="R3954" t="s">
        <v>676</v>
      </c>
      <c r="S3954" t="s">
        <v>4</v>
      </c>
      <c r="T3954" s="5">
        <v>130</v>
      </c>
      <c r="U3954" t="s">
        <v>7</v>
      </c>
      <c r="V3954">
        <f t="shared" si="150"/>
        <v>0.26</v>
      </c>
      <c r="W3954">
        <f>VLOOKUP(A3954,LISTINO!D:N,10,FALSE)</f>
        <v>0.33</v>
      </c>
      <c r="X3954">
        <f t="shared" si="149"/>
        <v>165</v>
      </c>
      <c r="Y3954" s="17">
        <f>VLOOKUP(A3954,LISTINO!D:K,7,FALSE)</f>
        <v>44593</v>
      </c>
    </row>
    <row r="3955" spans="1:25" hidden="1" x14ac:dyDescent="0.25">
      <c r="A3955" t="s">
        <v>60</v>
      </c>
      <c r="B3955" t="s">
        <v>0</v>
      </c>
      <c r="C3955" t="s">
        <v>1</v>
      </c>
      <c r="D3955" t="s">
        <v>132</v>
      </c>
      <c r="E3955" t="s">
        <v>159</v>
      </c>
      <c r="F3955" t="s">
        <v>61</v>
      </c>
      <c r="G3955" t="s">
        <v>4</v>
      </c>
      <c r="H3955" s="2">
        <v>44649</v>
      </c>
      <c r="I3955" t="s">
        <v>5</v>
      </c>
      <c r="J3955" t="s">
        <v>5</v>
      </c>
      <c r="K3955" s="3">
        <v>500</v>
      </c>
      <c r="L3955" s="3">
        <v>500</v>
      </c>
      <c r="M3955" t="s">
        <v>4</v>
      </c>
      <c r="N3955" t="s">
        <v>4</v>
      </c>
      <c r="O3955" t="s">
        <v>4</v>
      </c>
      <c r="P3955" t="s">
        <v>2593</v>
      </c>
      <c r="Q3955" t="s">
        <v>336</v>
      </c>
      <c r="R3955" t="s">
        <v>676</v>
      </c>
      <c r="S3955" t="s">
        <v>4</v>
      </c>
      <c r="T3955" s="5">
        <v>130</v>
      </c>
      <c r="U3955" t="s">
        <v>7</v>
      </c>
      <c r="V3955">
        <f t="shared" si="150"/>
        <v>0.26</v>
      </c>
      <c r="W3955">
        <f>VLOOKUP(A3955,LISTINO!D:N,10,FALSE)</f>
        <v>0.33</v>
      </c>
      <c r="X3955">
        <f t="shared" si="149"/>
        <v>165</v>
      </c>
      <c r="Y3955" s="17">
        <f>VLOOKUP(A3955,LISTINO!D:K,7,FALSE)</f>
        <v>44593</v>
      </c>
    </row>
    <row r="3956" spans="1:25" hidden="1" x14ac:dyDescent="0.25">
      <c r="A3956" t="s">
        <v>60</v>
      </c>
      <c r="B3956" t="s">
        <v>0</v>
      </c>
      <c r="C3956" t="s">
        <v>1</v>
      </c>
      <c r="D3956" t="s">
        <v>132</v>
      </c>
      <c r="E3956" t="s">
        <v>159</v>
      </c>
      <c r="F3956" t="s">
        <v>61</v>
      </c>
      <c r="G3956" t="s">
        <v>4</v>
      </c>
      <c r="H3956" s="2">
        <v>44649</v>
      </c>
      <c r="I3956" t="s">
        <v>5</v>
      </c>
      <c r="J3956" t="s">
        <v>5</v>
      </c>
      <c r="K3956" s="3">
        <v>500</v>
      </c>
      <c r="L3956" s="3">
        <v>500</v>
      </c>
      <c r="M3956" t="s">
        <v>4</v>
      </c>
      <c r="N3956" t="s">
        <v>4</v>
      </c>
      <c r="O3956" t="s">
        <v>4</v>
      </c>
      <c r="P3956" t="s">
        <v>2593</v>
      </c>
      <c r="Q3956" t="s">
        <v>335</v>
      </c>
      <c r="R3956" t="s">
        <v>676</v>
      </c>
      <c r="S3956" t="s">
        <v>4</v>
      </c>
      <c r="T3956" s="5">
        <v>130</v>
      </c>
      <c r="U3956" t="s">
        <v>7</v>
      </c>
      <c r="V3956">
        <f t="shared" si="150"/>
        <v>0.26</v>
      </c>
      <c r="W3956">
        <f>VLOOKUP(A3956,LISTINO!D:N,10,FALSE)</f>
        <v>0.33</v>
      </c>
      <c r="X3956">
        <f t="shared" si="149"/>
        <v>165</v>
      </c>
      <c r="Y3956" s="17">
        <f>VLOOKUP(A3956,LISTINO!D:K,7,FALSE)</f>
        <v>44593</v>
      </c>
    </row>
    <row r="3957" spans="1:25" hidden="1" x14ac:dyDescent="0.25">
      <c r="A3957" t="s">
        <v>60</v>
      </c>
      <c r="B3957" t="s">
        <v>0</v>
      </c>
      <c r="C3957" t="s">
        <v>1</v>
      </c>
      <c r="D3957" t="s">
        <v>132</v>
      </c>
      <c r="E3957" t="s">
        <v>159</v>
      </c>
      <c r="F3957" t="s">
        <v>61</v>
      </c>
      <c r="G3957" t="s">
        <v>4</v>
      </c>
      <c r="H3957" s="2">
        <v>44649</v>
      </c>
      <c r="I3957" t="s">
        <v>5</v>
      </c>
      <c r="J3957" t="s">
        <v>5</v>
      </c>
      <c r="K3957" s="3">
        <v>500</v>
      </c>
      <c r="L3957" s="3">
        <v>500</v>
      </c>
      <c r="M3957" t="s">
        <v>4</v>
      </c>
      <c r="N3957" t="s">
        <v>4</v>
      </c>
      <c r="O3957" t="s">
        <v>4</v>
      </c>
      <c r="P3957" t="s">
        <v>2593</v>
      </c>
      <c r="Q3957" t="s">
        <v>325</v>
      </c>
      <c r="R3957" t="s">
        <v>676</v>
      </c>
      <c r="S3957" t="s">
        <v>4</v>
      </c>
      <c r="T3957" s="5">
        <v>130</v>
      </c>
      <c r="U3957" t="s">
        <v>7</v>
      </c>
      <c r="V3957">
        <f t="shared" si="150"/>
        <v>0.26</v>
      </c>
      <c r="W3957">
        <f>VLOOKUP(A3957,LISTINO!D:N,10,FALSE)</f>
        <v>0.33</v>
      </c>
      <c r="X3957">
        <f t="shared" si="149"/>
        <v>165</v>
      </c>
      <c r="Y3957" s="17">
        <f>VLOOKUP(A3957,LISTINO!D:K,7,FALSE)</f>
        <v>44593</v>
      </c>
    </row>
    <row r="3958" spans="1:25" hidden="1" x14ac:dyDescent="0.25">
      <c r="A3958" t="s">
        <v>60</v>
      </c>
      <c r="B3958" t="s">
        <v>0</v>
      </c>
      <c r="C3958" t="s">
        <v>1</v>
      </c>
      <c r="D3958" t="s">
        <v>132</v>
      </c>
      <c r="E3958" t="s">
        <v>159</v>
      </c>
      <c r="F3958" t="s">
        <v>61</v>
      </c>
      <c r="G3958" t="s">
        <v>4</v>
      </c>
      <c r="H3958" s="2">
        <v>44649</v>
      </c>
      <c r="I3958" t="s">
        <v>5</v>
      </c>
      <c r="J3958" t="s">
        <v>5</v>
      </c>
      <c r="K3958" s="3">
        <v>500</v>
      </c>
      <c r="L3958" s="3">
        <v>500</v>
      </c>
      <c r="M3958" t="s">
        <v>4</v>
      </c>
      <c r="N3958" t="s">
        <v>4</v>
      </c>
      <c r="O3958" t="s">
        <v>4</v>
      </c>
      <c r="P3958" t="s">
        <v>2593</v>
      </c>
      <c r="Q3958" t="s">
        <v>308</v>
      </c>
      <c r="R3958" t="s">
        <v>676</v>
      </c>
      <c r="S3958" t="s">
        <v>4</v>
      </c>
      <c r="T3958" s="5">
        <v>130</v>
      </c>
      <c r="U3958" t="s">
        <v>7</v>
      </c>
      <c r="V3958">
        <f t="shared" si="150"/>
        <v>0.26</v>
      </c>
      <c r="W3958">
        <f>VLOOKUP(A3958,LISTINO!D:N,10,FALSE)</f>
        <v>0.33</v>
      </c>
      <c r="X3958">
        <f t="shared" si="149"/>
        <v>165</v>
      </c>
      <c r="Y3958" s="17">
        <f>VLOOKUP(A3958,LISTINO!D:K,7,FALSE)</f>
        <v>44593</v>
      </c>
    </row>
    <row r="3959" spans="1:25" hidden="1" x14ac:dyDescent="0.25">
      <c r="A3959" t="s">
        <v>60</v>
      </c>
      <c r="B3959" t="s">
        <v>0</v>
      </c>
      <c r="C3959" t="s">
        <v>1</v>
      </c>
      <c r="D3959" t="s">
        <v>132</v>
      </c>
      <c r="E3959" t="s">
        <v>159</v>
      </c>
      <c r="F3959" t="s">
        <v>61</v>
      </c>
      <c r="G3959" t="s">
        <v>4</v>
      </c>
      <c r="H3959" s="2">
        <v>44649</v>
      </c>
      <c r="I3959" t="s">
        <v>5</v>
      </c>
      <c r="J3959" t="s">
        <v>5</v>
      </c>
      <c r="K3959" s="3">
        <v>500</v>
      </c>
      <c r="L3959" s="3">
        <v>500</v>
      </c>
      <c r="M3959" t="s">
        <v>4</v>
      </c>
      <c r="N3959" t="s">
        <v>4</v>
      </c>
      <c r="O3959" t="s">
        <v>4</v>
      </c>
      <c r="P3959" t="s">
        <v>2593</v>
      </c>
      <c r="Q3959" t="s">
        <v>302</v>
      </c>
      <c r="R3959" t="s">
        <v>676</v>
      </c>
      <c r="S3959" t="s">
        <v>4</v>
      </c>
      <c r="T3959" s="5">
        <v>130</v>
      </c>
      <c r="U3959" t="s">
        <v>7</v>
      </c>
      <c r="V3959">
        <f t="shared" si="150"/>
        <v>0.26</v>
      </c>
      <c r="W3959">
        <f>VLOOKUP(A3959,LISTINO!D:N,10,FALSE)</f>
        <v>0.33</v>
      </c>
      <c r="X3959">
        <f t="shared" si="149"/>
        <v>165</v>
      </c>
      <c r="Y3959" s="17">
        <f>VLOOKUP(A3959,LISTINO!D:K,7,FALSE)</f>
        <v>44593</v>
      </c>
    </row>
    <row r="3960" spans="1:25" hidden="1" x14ac:dyDescent="0.25">
      <c r="A3960" t="s">
        <v>60</v>
      </c>
      <c r="B3960" t="s">
        <v>0</v>
      </c>
      <c r="C3960" t="s">
        <v>1</v>
      </c>
      <c r="D3960" t="s">
        <v>132</v>
      </c>
      <c r="E3960" t="s">
        <v>159</v>
      </c>
      <c r="F3960" t="s">
        <v>61</v>
      </c>
      <c r="G3960" t="s">
        <v>4</v>
      </c>
      <c r="H3960" s="2">
        <v>44649</v>
      </c>
      <c r="I3960" t="s">
        <v>5</v>
      </c>
      <c r="J3960" t="s">
        <v>5</v>
      </c>
      <c r="K3960" s="3">
        <v>500</v>
      </c>
      <c r="L3960" s="3">
        <v>500</v>
      </c>
      <c r="M3960" t="s">
        <v>4</v>
      </c>
      <c r="N3960" t="s">
        <v>4</v>
      </c>
      <c r="O3960" t="s">
        <v>4</v>
      </c>
      <c r="P3960" t="s">
        <v>2593</v>
      </c>
      <c r="Q3960" t="s">
        <v>301</v>
      </c>
      <c r="R3960" t="s">
        <v>676</v>
      </c>
      <c r="S3960" t="s">
        <v>4</v>
      </c>
      <c r="T3960" s="5">
        <v>130</v>
      </c>
      <c r="U3960" t="s">
        <v>7</v>
      </c>
      <c r="V3960">
        <f t="shared" si="150"/>
        <v>0.26</v>
      </c>
      <c r="W3960">
        <f>VLOOKUP(A3960,LISTINO!D:N,10,FALSE)</f>
        <v>0.33</v>
      </c>
      <c r="X3960">
        <f t="shared" si="149"/>
        <v>165</v>
      </c>
      <c r="Y3960" s="17">
        <f>VLOOKUP(A3960,LISTINO!D:K,7,FALSE)</f>
        <v>44593</v>
      </c>
    </row>
    <row r="3961" spans="1:25" x14ac:dyDescent="0.25">
      <c r="A3961" t="s">
        <v>1108</v>
      </c>
      <c r="B3961" t="s">
        <v>0</v>
      </c>
      <c r="C3961" t="s">
        <v>0</v>
      </c>
      <c r="D3961" t="s">
        <v>132</v>
      </c>
      <c r="E3961" t="s">
        <v>159</v>
      </c>
      <c r="F3961" t="s">
        <v>1109</v>
      </c>
      <c r="G3961" t="s">
        <v>4</v>
      </c>
      <c r="H3961" s="2">
        <v>44649</v>
      </c>
      <c r="I3961" t="s">
        <v>5</v>
      </c>
      <c r="J3961" t="s">
        <v>5</v>
      </c>
      <c r="K3961" s="3">
        <v>60</v>
      </c>
      <c r="L3961" s="3">
        <v>60</v>
      </c>
      <c r="M3961" t="s">
        <v>4</v>
      </c>
      <c r="N3961" t="s">
        <v>4</v>
      </c>
      <c r="O3961" t="s">
        <v>4</v>
      </c>
      <c r="P3961" t="s">
        <v>2592</v>
      </c>
      <c r="Q3961" t="s">
        <v>254</v>
      </c>
      <c r="R3961" t="s">
        <v>964</v>
      </c>
      <c r="S3961" t="s">
        <v>4</v>
      </c>
      <c r="T3961" s="5">
        <v>0</v>
      </c>
      <c r="U3961" t="s">
        <v>7</v>
      </c>
      <c r="V3961">
        <f t="shared" si="150"/>
        <v>0</v>
      </c>
      <c r="W3961">
        <f>VLOOKUP(A3961,LISTINO!D:N,10,FALSE)</f>
        <v>17.809999999999999</v>
      </c>
      <c r="X3961">
        <f t="shared" si="149"/>
        <v>1068.5999999999999</v>
      </c>
      <c r="Y3961" s="17">
        <f>VLOOKUP(A3961,LISTINO!D:K,7,FALSE)</f>
        <v>44682</v>
      </c>
    </row>
    <row r="3962" spans="1:25" x14ac:dyDescent="0.25">
      <c r="A3962" t="s">
        <v>366</v>
      </c>
      <c r="B3962" t="s">
        <v>0</v>
      </c>
      <c r="C3962" t="s">
        <v>1</v>
      </c>
      <c r="D3962" t="s">
        <v>132</v>
      </c>
      <c r="E3962" t="s">
        <v>159</v>
      </c>
      <c r="F3962" t="s">
        <v>367</v>
      </c>
      <c r="G3962" t="s">
        <v>4</v>
      </c>
      <c r="H3962" s="2">
        <v>44649</v>
      </c>
      <c r="I3962" t="s">
        <v>5</v>
      </c>
      <c r="J3962" t="s">
        <v>5</v>
      </c>
      <c r="K3962" s="3">
        <v>80</v>
      </c>
      <c r="L3962" s="3">
        <v>80</v>
      </c>
      <c r="M3962" t="s">
        <v>4</v>
      </c>
      <c r="N3962" t="s">
        <v>4</v>
      </c>
      <c r="O3962" t="s">
        <v>4</v>
      </c>
      <c r="P3962" t="s">
        <v>2593</v>
      </c>
      <c r="Q3962" t="s">
        <v>285</v>
      </c>
      <c r="R3962" t="s">
        <v>676</v>
      </c>
      <c r="S3962" t="s">
        <v>4</v>
      </c>
      <c r="T3962" s="5">
        <v>138.4</v>
      </c>
      <c r="U3962" t="s">
        <v>7</v>
      </c>
      <c r="V3962">
        <f t="shared" ref="V3962:V4016" si="151" xml:space="preserve"> T3962/K3962</f>
        <v>1.73</v>
      </c>
      <c r="W3962">
        <f>VLOOKUP(A3962,LISTINO!D:N,10,FALSE)</f>
        <v>2.1800000000000002</v>
      </c>
      <c r="X3962">
        <f t="shared" si="149"/>
        <v>174.4</v>
      </c>
      <c r="Y3962" s="17">
        <f>VLOOKUP(A3962,LISTINO!D:K,7,FALSE)</f>
        <v>44593</v>
      </c>
    </row>
    <row r="3963" spans="1:25" x14ac:dyDescent="0.25">
      <c r="A3963" t="s">
        <v>1532</v>
      </c>
      <c r="B3963" t="s">
        <v>0</v>
      </c>
      <c r="C3963" t="s">
        <v>0</v>
      </c>
      <c r="D3963" t="s">
        <v>132</v>
      </c>
      <c r="E3963" t="s">
        <v>159</v>
      </c>
      <c r="F3963" t="s">
        <v>1533</v>
      </c>
      <c r="G3963" t="s">
        <v>4</v>
      </c>
      <c r="H3963" s="2">
        <v>44649</v>
      </c>
      <c r="I3963" t="s">
        <v>5</v>
      </c>
      <c r="J3963" t="s">
        <v>5</v>
      </c>
      <c r="K3963" s="3">
        <v>70</v>
      </c>
      <c r="L3963" s="3">
        <v>70</v>
      </c>
      <c r="M3963" t="s">
        <v>4</v>
      </c>
      <c r="N3963" t="s">
        <v>4</v>
      </c>
      <c r="O3963" t="s">
        <v>4</v>
      </c>
      <c r="P3963" t="s">
        <v>2594</v>
      </c>
      <c r="Q3963" t="s">
        <v>6</v>
      </c>
      <c r="R3963" t="s">
        <v>857</v>
      </c>
      <c r="S3963" t="s">
        <v>4</v>
      </c>
      <c r="T3963" s="5">
        <v>122.5</v>
      </c>
      <c r="U3963" t="s">
        <v>7</v>
      </c>
      <c r="V3963">
        <f t="shared" si="151"/>
        <v>1.75</v>
      </c>
      <c r="W3963">
        <f>VLOOKUP(A3963,LISTINO!D:N,10,FALSE)</f>
        <v>2.21</v>
      </c>
      <c r="X3963">
        <f t="shared" si="149"/>
        <v>154.69999999999999</v>
      </c>
      <c r="Y3963" s="17">
        <f>VLOOKUP(A3963,LISTINO!D:K,7,FALSE)</f>
        <v>44593</v>
      </c>
    </row>
    <row r="3964" spans="1:25" x14ac:dyDescent="0.25">
      <c r="A3964" t="s">
        <v>1114</v>
      </c>
      <c r="B3964" t="s">
        <v>0</v>
      </c>
      <c r="C3964" t="s">
        <v>1</v>
      </c>
      <c r="D3964" t="s">
        <v>132</v>
      </c>
      <c r="E3964" t="s">
        <v>159</v>
      </c>
      <c r="F3964" t="s">
        <v>1115</v>
      </c>
      <c r="G3964" t="s">
        <v>4</v>
      </c>
      <c r="H3964" s="2">
        <v>44649</v>
      </c>
      <c r="I3964" t="s">
        <v>5</v>
      </c>
      <c r="J3964" t="s">
        <v>5</v>
      </c>
      <c r="K3964" s="3">
        <v>20</v>
      </c>
      <c r="L3964" s="3">
        <v>20</v>
      </c>
      <c r="M3964" t="s">
        <v>4</v>
      </c>
      <c r="N3964" t="s">
        <v>4</v>
      </c>
      <c r="O3964" t="s">
        <v>4</v>
      </c>
      <c r="P3964" t="s">
        <v>2592</v>
      </c>
      <c r="Q3964" t="s">
        <v>299</v>
      </c>
      <c r="R3964" t="s">
        <v>964</v>
      </c>
      <c r="S3964" t="s">
        <v>4</v>
      </c>
      <c r="T3964" s="5">
        <v>146.6</v>
      </c>
      <c r="U3964" t="s">
        <v>7</v>
      </c>
      <c r="V3964">
        <f t="shared" si="151"/>
        <v>7.33</v>
      </c>
      <c r="W3964">
        <f>VLOOKUP(A3964,LISTINO!D:N,10,FALSE)</f>
        <v>10.77</v>
      </c>
      <c r="X3964">
        <f t="shared" si="149"/>
        <v>215.39999999999998</v>
      </c>
      <c r="Y3964" s="17">
        <f>VLOOKUP(A3964,LISTINO!D:K,7,FALSE)</f>
        <v>44682</v>
      </c>
    </row>
    <row r="3965" spans="1:25" x14ac:dyDescent="0.25">
      <c r="A3965" t="s">
        <v>1114</v>
      </c>
      <c r="B3965" t="s">
        <v>0</v>
      </c>
      <c r="C3965" t="s">
        <v>1</v>
      </c>
      <c r="D3965" t="s">
        <v>132</v>
      </c>
      <c r="E3965" t="s">
        <v>159</v>
      </c>
      <c r="F3965" t="s">
        <v>1115</v>
      </c>
      <c r="G3965" t="s">
        <v>4</v>
      </c>
      <c r="H3965" s="2">
        <v>44649</v>
      </c>
      <c r="I3965" t="s">
        <v>5</v>
      </c>
      <c r="J3965" t="s">
        <v>5</v>
      </c>
      <c r="K3965" s="3">
        <v>20</v>
      </c>
      <c r="L3965" s="3">
        <v>20</v>
      </c>
      <c r="M3965" t="s">
        <v>4</v>
      </c>
      <c r="N3965" t="s">
        <v>4</v>
      </c>
      <c r="O3965" t="s">
        <v>4</v>
      </c>
      <c r="P3965" t="s">
        <v>2592</v>
      </c>
      <c r="Q3965" t="s">
        <v>300</v>
      </c>
      <c r="R3965" t="s">
        <v>964</v>
      </c>
      <c r="S3965" t="s">
        <v>4</v>
      </c>
      <c r="T3965" s="5">
        <v>146.6</v>
      </c>
      <c r="U3965" t="s">
        <v>7</v>
      </c>
      <c r="V3965">
        <f t="shared" si="151"/>
        <v>7.33</v>
      </c>
      <c r="W3965">
        <f>VLOOKUP(A3965,LISTINO!D:N,10,FALSE)</f>
        <v>10.77</v>
      </c>
      <c r="X3965">
        <f t="shared" si="149"/>
        <v>215.39999999999998</v>
      </c>
      <c r="Y3965" s="17">
        <f>VLOOKUP(A3965,LISTINO!D:K,7,FALSE)</f>
        <v>44682</v>
      </c>
    </row>
    <row r="3966" spans="1:25" x14ac:dyDescent="0.25">
      <c r="A3966" t="s">
        <v>742</v>
      </c>
      <c r="B3966" t="s">
        <v>0</v>
      </c>
      <c r="C3966" t="s">
        <v>1</v>
      </c>
      <c r="D3966" t="s">
        <v>132</v>
      </c>
      <c r="E3966" t="s">
        <v>159</v>
      </c>
      <c r="F3966" t="s">
        <v>743</v>
      </c>
      <c r="G3966" t="s">
        <v>4</v>
      </c>
      <c r="H3966" s="2">
        <v>44649</v>
      </c>
      <c r="I3966" t="s">
        <v>5</v>
      </c>
      <c r="J3966" t="s">
        <v>5</v>
      </c>
      <c r="K3966" s="3">
        <v>25</v>
      </c>
      <c r="L3966" s="3">
        <v>25</v>
      </c>
      <c r="M3966" t="s">
        <v>4</v>
      </c>
      <c r="N3966" t="s">
        <v>4</v>
      </c>
      <c r="O3966" t="s">
        <v>4</v>
      </c>
      <c r="P3966" t="s">
        <v>2592</v>
      </c>
      <c r="Q3966" t="s">
        <v>330</v>
      </c>
      <c r="R3966" t="s">
        <v>964</v>
      </c>
      <c r="S3966" t="s">
        <v>4</v>
      </c>
      <c r="T3966" s="5">
        <v>225</v>
      </c>
      <c r="U3966" t="s">
        <v>7</v>
      </c>
      <c r="V3966">
        <f t="shared" si="151"/>
        <v>9</v>
      </c>
      <c r="W3966">
        <f>VLOOKUP(A3966,LISTINO!D:N,10,FALSE)</f>
        <v>18.45</v>
      </c>
      <c r="X3966">
        <f t="shared" si="149"/>
        <v>461.25</v>
      </c>
      <c r="Y3966" s="17">
        <f>VLOOKUP(A3966,LISTINO!D:K,7,FALSE)</f>
        <v>44682</v>
      </c>
    </row>
    <row r="3967" spans="1:25" x14ac:dyDescent="0.25">
      <c r="A3967" t="s">
        <v>742</v>
      </c>
      <c r="B3967" t="s">
        <v>0</v>
      </c>
      <c r="C3967" t="s">
        <v>1</v>
      </c>
      <c r="D3967" t="s">
        <v>132</v>
      </c>
      <c r="E3967" t="s">
        <v>159</v>
      </c>
      <c r="F3967" t="s">
        <v>743</v>
      </c>
      <c r="G3967" t="s">
        <v>4</v>
      </c>
      <c r="H3967" s="2">
        <v>44649</v>
      </c>
      <c r="I3967" t="s">
        <v>5</v>
      </c>
      <c r="J3967" t="s">
        <v>5</v>
      </c>
      <c r="K3967" s="3">
        <v>25</v>
      </c>
      <c r="L3967" s="3">
        <v>25</v>
      </c>
      <c r="M3967" t="s">
        <v>4</v>
      </c>
      <c r="N3967" t="s">
        <v>4</v>
      </c>
      <c r="O3967" t="s">
        <v>4</v>
      </c>
      <c r="P3967" t="s">
        <v>2592</v>
      </c>
      <c r="Q3967" t="s">
        <v>311</v>
      </c>
      <c r="R3967" t="s">
        <v>964</v>
      </c>
      <c r="S3967" t="s">
        <v>4</v>
      </c>
      <c r="T3967" s="5">
        <v>225</v>
      </c>
      <c r="U3967" t="s">
        <v>7</v>
      </c>
      <c r="V3967">
        <f t="shared" si="151"/>
        <v>9</v>
      </c>
      <c r="W3967">
        <f>VLOOKUP(A3967,LISTINO!D:N,10,FALSE)</f>
        <v>18.45</v>
      </c>
      <c r="X3967">
        <f t="shared" si="149"/>
        <v>461.25</v>
      </c>
      <c r="Y3967" s="17">
        <f>VLOOKUP(A3967,LISTINO!D:K,7,FALSE)</f>
        <v>44682</v>
      </c>
    </row>
    <row r="3968" spans="1:25" x14ac:dyDescent="0.25">
      <c r="A3968" t="s">
        <v>742</v>
      </c>
      <c r="B3968" t="s">
        <v>0</v>
      </c>
      <c r="C3968" t="s">
        <v>1</v>
      </c>
      <c r="D3968" t="s">
        <v>132</v>
      </c>
      <c r="E3968" t="s">
        <v>159</v>
      </c>
      <c r="F3968" t="s">
        <v>743</v>
      </c>
      <c r="G3968" t="s">
        <v>4</v>
      </c>
      <c r="H3968" s="2">
        <v>44649</v>
      </c>
      <c r="I3968" t="s">
        <v>5</v>
      </c>
      <c r="J3968" t="s">
        <v>5</v>
      </c>
      <c r="K3968" s="3">
        <v>25</v>
      </c>
      <c r="L3968" s="3">
        <v>25</v>
      </c>
      <c r="M3968" t="s">
        <v>4</v>
      </c>
      <c r="N3968" t="s">
        <v>4</v>
      </c>
      <c r="O3968" t="s">
        <v>4</v>
      </c>
      <c r="P3968" t="s">
        <v>2592</v>
      </c>
      <c r="Q3968" t="s">
        <v>344</v>
      </c>
      <c r="R3968" t="s">
        <v>964</v>
      </c>
      <c r="S3968" t="s">
        <v>4</v>
      </c>
      <c r="T3968" s="5">
        <v>225</v>
      </c>
      <c r="U3968" t="s">
        <v>7</v>
      </c>
      <c r="V3968">
        <f t="shared" si="151"/>
        <v>9</v>
      </c>
      <c r="W3968">
        <f>VLOOKUP(A3968,LISTINO!D:N,10,FALSE)</f>
        <v>18.45</v>
      </c>
      <c r="X3968">
        <f t="shared" si="149"/>
        <v>461.25</v>
      </c>
      <c r="Y3968" s="17">
        <f>VLOOKUP(A3968,LISTINO!D:K,7,FALSE)</f>
        <v>44682</v>
      </c>
    </row>
    <row r="3969" spans="1:25" x14ac:dyDescent="0.25">
      <c r="A3969" t="s">
        <v>742</v>
      </c>
      <c r="B3969" t="s">
        <v>0</v>
      </c>
      <c r="C3969" t="s">
        <v>1</v>
      </c>
      <c r="D3969" t="s">
        <v>132</v>
      </c>
      <c r="E3969" t="s">
        <v>159</v>
      </c>
      <c r="F3969" t="s">
        <v>743</v>
      </c>
      <c r="G3969" t="s">
        <v>4</v>
      </c>
      <c r="H3969" s="2">
        <v>44649</v>
      </c>
      <c r="I3969" t="s">
        <v>5</v>
      </c>
      <c r="J3969" t="s">
        <v>5</v>
      </c>
      <c r="K3969" s="3">
        <v>100</v>
      </c>
      <c r="L3969" s="3">
        <v>100</v>
      </c>
      <c r="M3969" t="s">
        <v>4</v>
      </c>
      <c r="N3969" t="s">
        <v>4</v>
      </c>
      <c r="O3969" t="s">
        <v>4</v>
      </c>
      <c r="P3969" t="s">
        <v>2592</v>
      </c>
      <c r="Q3969" t="s">
        <v>391</v>
      </c>
      <c r="R3969" t="s">
        <v>964</v>
      </c>
      <c r="S3969" t="s">
        <v>4</v>
      </c>
      <c r="T3969" s="5">
        <v>900</v>
      </c>
      <c r="U3969" t="s">
        <v>7</v>
      </c>
      <c r="V3969">
        <f t="shared" si="151"/>
        <v>9</v>
      </c>
      <c r="W3969">
        <f>VLOOKUP(A3969,LISTINO!D:N,10,FALSE)</f>
        <v>18.45</v>
      </c>
      <c r="X3969">
        <f t="shared" si="149"/>
        <v>1845</v>
      </c>
      <c r="Y3969" s="17">
        <f>VLOOKUP(A3969,LISTINO!D:K,7,FALSE)</f>
        <v>44682</v>
      </c>
    </row>
    <row r="3970" spans="1:25" x14ac:dyDescent="0.25">
      <c r="A3970" t="s">
        <v>742</v>
      </c>
      <c r="B3970" t="s">
        <v>0</v>
      </c>
      <c r="C3970" t="s">
        <v>1</v>
      </c>
      <c r="D3970" t="s">
        <v>132</v>
      </c>
      <c r="E3970" t="s">
        <v>159</v>
      </c>
      <c r="F3970" t="s">
        <v>743</v>
      </c>
      <c r="G3970" t="s">
        <v>4</v>
      </c>
      <c r="H3970" s="2">
        <v>44649</v>
      </c>
      <c r="I3970" t="s">
        <v>5</v>
      </c>
      <c r="J3970" t="s">
        <v>5</v>
      </c>
      <c r="K3970" s="3">
        <v>200</v>
      </c>
      <c r="L3970" s="3">
        <v>200</v>
      </c>
      <c r="M3970" t="s">
        <v>4</v>
      </c>
      <c r="N3970" t="s">
        <v>4</v>
      </c>
      <c r="O3970" t="s">
        <v>4</v>
      </c>
      <c r="P3970" t="s">
        <v>2592</v>
      </c>
      <c r="Q3970" t="s">
        <v>6</v>
      </c>
      <c r="R3970" t="s">
        <v>964</v>
      </c>
      <c r="S3970" t="s">
        <v>4</v>
      </c>
      <c r="T3970" s="5">
        <v>1800</v>
      </c>
      <c r="U3970" t="s">
        <v>7</v>
      </c>
      <c r="V3970">
        <f t="shared" si="151"/>
        <v>9</v>
      </c>
      <c r="W3970">
        <f>VLOOKUP(A3970,LISTINO!D:N,10,FALSE)</f>
        <v>18.45</v>
      </c>
      <c r="X3970">
        <f t="shared" si="149"/>
        <v>3690</v>
      </c>
      <c r="Y3970" s="17">
        <f>VLOOKUP(A3970,LISTINO!D:K,7,FALSE)</f>
        <v>44682</v>
      </c>
    </row>
    <row r="3971" spans="1:25" x14ac:dyDescent="0.25">
      <c r="A3971" t="s">
        <v>890</v>
      </c>
      <c r="B3971" t="s">
        <v>0</v>
      </c>
      <c r="C3971" t="s">
        <v>1</v>
      </c>
      <c r="D3971" t="s">
        <v>132</v>
      </c>
      <c r="E3971" t="s">
        <v>159</v>
      </c>
      <c r="F3971" t="s">
        <v>891</v>
      </c>
      <c r="G3971" t="s">
        <v>4</v>
      </c>
      <c r="H3971" s="2">
        <v>44649</v>
      </c>
      <c r="I3971" t="s">
        <v>5</v>
      </c>
      <c r="J3971" t="s">
        <v>5</v>
      </c>
      <c r="K3971" s="3">
        <v>10</v>
      </c>
      <c r="L3971" s="3">
        <v>10</v>
      </c>
      <c r="M3971" t="s">
        <v>4</v>
      </c>
      <c r="N3971" t="s">
        <v>4</v>
      </c>
      <c r="O3971" t="s">
        <v>4</v>
      </c>
      <c r="P3971" t="s">
        <v>2592</v>
      </c>
      <c r="Q3971" t="s">
        <v>285</v>
      </c>
      <c r="R3971" t="s">
        <v>964</v>
      </c>
      <c r="S3971" t="s">
        <v>4</v>
      </c>
      <c r="T3971" s="5">
        <v>15.4</v>
      </c>
      <c r="U3971" t="s">
        <v>7</v>
      </c>
      <c r="V3971">
        <f t="shared" si="151"/>
        <v>1.54</v>
      </c>
      <c r="W3971">
        <f>VLOOKUP(A3971,LISTINO!D:N,10,FALSE)</f>
        <v>2.27</v>
      </c>
      <c r="X3971">
        <f t="shared" ref="X3971:X4034" si="152">W3971*K3971</f>
        <v>22.7</v>
      </c>
      <c r="Y3971" s="17">
        <f>VLOOKUP(A3971,LISTINO!D:K,7,FALSE)</f>
        <v>44682</v>
      </c>
    </row>
    <row r="3972" spans="1:25" x14ac:dyDescent="0.25">
      <c r="A3972" t="s">
        <v>890</v>
      </c>
      <c r="B3972" t="s">
        <v>0</v>
      </c>
      <c r="C3972" t="s">
        <v>1</v>
      </c>
      <c r="D3972" t="s">
        <v>132</v>
      </c>
      <c r="E3972" t="s">
        <v>159</v>
      </c>
      <c r="F3972" t="s">
        <v>891</v>
      </c>
      <c r="G3972" t="s">
        <v>4</v>
      </c>
      <c r="H3972" s="2">
        <v>44649</v>
      </c>
      <c r="I3972" t="s">
        <v>5</v>
      </c>
      <c r="J3972" t="s">
        <v>5</v>
      </c>
      <c r="K3972" s="3">
        <v>10</v>
      </c>
      <c r="L3972" s="3">
        <v>10</v>
      </c>
      <c r="M3972" t="s">
        <v>4</v>
      </c>
      <c r="N3972" t="s">
        <v>4</v>
      </c>
      <c r="O3972" t="s">
        <v>4</v>
      </c>
      <c r="P3972" t="s">
        <v>2592</v>
      </c>
      <c r="Q3972" t="s">
        <v>273</v>
      </c>
      <c r="R3972" t="s">
        <v>964</v>
      </c>
      <c r="S3972" t="s">
        <v>4</v>
      </c>
      <c r="T3972" s="5">
        <v>15.4</v>
      </c>
      <c r="U3972" t="s">
        <v>7</v>
      </c>
      <c r="V3972">
        <f t="shared" si="151"/>
        <v>1.54</v>
      </c>
      <c r="W3972">
        <f>VLOOKUP(A3972,LISTINO!D:N,10,FALSE)</f>
        <v>2.27</v>
      </c>
      <c r="X3972">
        <f t="shared" si="152"/>
        <v>22.7</v>
      </c>
      <c r="Y3972" s="17">
        <f>VLOOKUP(A3972,LISTINO!D:K,7,FALSE)</f>
        <v>44682</v>
      </c>
    </row>
    <row r="3973" spans="1:25" x14ac:dyDescent="0.25">
      <c r="A3973" t="s">
        <v>890</v>
      </c>
      <c r="B3973" t="s">
        <v>0</v>
      </c>
      <c r="C3973" t="s">
        <v>1</v>
      </c>
      <c r="D3973" t="s">
        <v>132</v>
      </c>
      <c r="E3973" t="s">
        <v>159</v>
      </c>
      <c r="F3973" t="s">
        <v>891</v>
      </c>
      <c r="G3973" t="s">
        <v>4</v>
      </c>
      <c r="H3973" s="2">
        <v>44649</v>
      </c>
      <c r="I3973" t="s">
        <v>5</v>
      </c>
      <c r="J3973" t="s">
        <v>5</v>
      </c>
      <c r="K3973" s="3">
        <v>10</v>
      </c>
      <c r="L3973" s="3">
        <v>10</v>
      </c>
      <c r="M3973" t="s">
        <v>4</v>
      </c>
      <c r="N3973" t="s">
        <v>4</v>
      </c>
      <c r="O3973" t="s">
        <v>4</v>
      </c>
      <c r="P3973" t="s">
        <v>2592</v>
      </c>
      <c r="Q3973" t="s">
        <v>336</v>
      </c>
      <c r="R3973" t="s">
        <v>964</v>
      </c>
      <c r="S3973" t="s">
        <v>4</v>
      </c>
      <c r="T3973" s="5">
        <v>15.4</v>
      </c>
      <c r="U3973" t="s">
        <v>7</v>
      </c>
      <c r="V3973">
        <f t="shared" si="151"/>
        <v>1.54</v>
      </c>
      <c r="W3973">
        <f>VLOOKUP(A3973,LISTINO!D:N,10,FALSE)</f>
        <v>2.27</v>
      </c>
      <c r="X3973">
        <f t="shared" si="152"/>
        <v>22.7</v>
      </c>
      <c r="Y3973" s="17">
        <f>VLOOKUP(A3973,LISTINO!D:K,7,FALSE)</f>
        <v>44682</v>
      </c>
    </row>
    <row r="3974" spans="1:25" x14ac:dyDescent="0.25">
      <c r="A3974" t="s">
        <v>890</v>
      </c>
      <c r="B3974" t="s">
        <v>0</v>
      </c>
      <c r="C3974" t="s">
        <v>1</v>
      </c>
      <c r="D3974" t="s">
        <v>132</v>
      </c>
      <c r="E3974" t="s">
        <v>159</v>
      </c>
      <c r="F3974" t="s">
        <v>891</v>
      </c>
      <c r="G3974" t="s">
        <v>4</v>
      </c>
      <c r="H3974" s="2">
        <v>44649</v>
      </c>
      <c r="I3974" t="s">
        <v>5</v>
      </c>
      <c r="J3974" t="s">
        <v>5</v>
      </c>
      <c r="K3974" s="3">
        <v>10</v>
      </c>
      <c r="L3974" s="3">
        <v>10</v>
      </c>
      <c r="M3974" t="s">
        <v>4</v>
      </c>
      <c r="N3974" t="s">
        <v>4</v>
      </c>
      <c r="O3974" t="s">
        <v>4</v>
      </c>
      <c r="P3974" t="s">
        <v>2592</v>
      </c>
      <c r="Q3974" t="s">
        <v>335</v>
      </c>
      <c r="R3974" t="s">
        <v>964</v>
      </c>
      <c r="S3974" t="s">
        <v>4</v>
      </c>
      <c r="T3974" s="5">
        <v>15.4</v>
      </c>
      <c r="U3974" t="s">
        <v>7</v>
      </c>
      <c r="V3974">
        <f t="shared" si="151"/>
        <v>1.54</v>
      </c>
      <c r="W3974">
        <f>VLOOKUP(A3974,LISTINO!D:N,10,FALSE)</f>
        <v>2.27</v>
      </c>
      <c r="X3974">
        <f t="shared" si="152"/>
        <v>22.7</v>
      </c>
      <c r="Y3974" s="17">
        <f>VLOOKUP(A3974,LISTINO!D:K,7,FALSE)</f>
        <v>44682</v>
      </c>
    </row>
    <row r="3975" spans="1:25" x14ac:dyDescent="0.25">
      <c r="A3975" t="s">
        <v>1179</v>
      </c>
      <c r="B3975" t="s">
        <v>0</v>
      </c>
      <c r="C3975" t="s">
        <v>0</v>
      </c>
      <c r="D3975" t="s">
        <v>132</v>
      </c>
      <c r="E3975" t="s">
        <v>159</v>
      </c>
      <c r="F3975" t="s">
        <v>1180</v>
      </c>
      <c r="G3975" t="s">
        <v>4</v>
      </c>
      <c r="H3975" s="2">
        <v>44649</v>
      </c>
      <c r="I3975" t="s">
        <v>5</v>
      </c>
      <c r="J3975" t="s">
        <v>5</v>
      </c>
      <c r="K3975" s="3">
        <v>20</v>
      </c>
      <c r="L3975" s="3">
        <v>20</v>
      </c>
      <c r="M3975" t="s">
        <v>4</v>
      </c>
      <c r="N3975" t="s">
        <v>4</v>
      </c>
      <c r="O3975" t="s">
        <v>4</v>
      </c>
      <c r="P3975" t="s">
        <v>2592</v>
      </c>
      <c r="Q3975" t="s">
        <v>293</v>
      </c>
      <c r="R3975" t="s">
        <v>964</v>
      </c>
      <c r="S3975" t="s">
        <v>4</v>
      </c>
      <c r="T3975" s="5">
        <v>70.599999999999994</v>
      </c>
      <c r="U3975" t="s">
        <v>7</v>
      </c>
      <c r="V3975">
        <f t="shared" si="151"/>
        <v>3.53</v>
      </c>
      <c r="W3975">
        <f>VLOOKUP(A3975,LISTINO!D:N,10,FALSE)</f>
        <v>5.19</v>
      </c>
      <c r="X3975">
        <f t="shared" si="152"/>
        <v>103.80000000000001</v>
      </c>
      <c r="Y3975" s="17">
        <f>VLOOKUP(A3975,LISTINO!D:K,7,FALSE)</f>
        <v>44682</v>
      </c>
    </row>
    <row r="3976" spans="1:25" x14ac:dyDescent="0.25">
      <c r="A3976" t="s">
        <v>1122</v>
      </c>
      <c r="B3976" t="s">
        <v>0</v>
      </c>
      <c r="C3976" t="s">
        <v>0</v>
      </c>
      <c r="D3976" t="s">
        <v>132</v>
      </c>
      <c r="E3976" t="s">
        <v>159</v>
      </c>
      <c r="F3976" t="s">
        <v>1123</v>
      </c>
      <c r="G3976" t="s">
        <v>4</v>
      </c>
      <c r="H3976" s="2">
        <v>44649</v>
      </c>
      <c r="I3976" t="s">
        <v>5</v>
      </c>
      <c r="J3976" t="s">
        <v>5</v>
      </c>
      <c r="K3976" s="3">
        <v>10</v>
      </c>
      <c r="L3976" s="3">
        <v>10</v>
      </c>
      <c r="M3976" t="s">
        <v>4</v>
      </c>
      <c r="N3976" t="s">
        <v>4</v>
      </c>
      <c r="O3976" t="s">
        <v>4</v>
      </c>
      <c r="P3976" t="s">
        <v>2592</v>
      </c>
      <c r="Q3976" t="s">
        <v>282</v>
      </c>
      <c r="R3976" t="s">
        <v>964</v>
      </c>
      <c r="S3976" t="s">
        <v>4</v>
      </c>
      <c r="T3976" s="5">
        <v>69.3</v>
      </c>
      <c r="U3976" t="s">
        <v>7</v>
      </c>
      <c r="V3976">
        <f t="shared" si="151"/>
        <v>6.93</v>
      </c>
      <c r="W3976">
        <f>VLOOKUP(A3976,LISTINO!D:N,10,FALSE)</f>
        <v>10.199999999999999</v>
      </c>
      <c r="X3976">
        <f t="shared" si="152"/>
        <v>102</v>
      </c>
      <c r="Y3976" s="17">
        <f>VLOOKUP(A3976,LISTINO!D:K,7,FALSE)</f>
        <v>44682</v>
      </c>
    </row>
    <row r="3977" spans="1:25" x14ac:dyDescent="0.25">
      <c r="A3977" t="s">
        <v>1659</v>
      </c>
      <c r="B3977" t="s">
        <v>0</v>
      </c>
      <c r="C3977" t="s">
        <v>1</v>
      </c>
      <c r="D3977" t="s">
        <v>132</v>
      </c>
      <c r="E3977" t="s">
        <v>159</v>
      </c>
      <c r="F3977" t="s">
        <v>1660</v>
      </c>
      <c r="G3977" t="s">
        <v>4</v>
      </c>
      <c r="H3977" s="2">
        <v>44649</v>
      </c>
      <c r="I3977" t="s">
        <v>5</v>
      </c>
      <c r="J3977" t="s">
        <v>5</v>
      </c>
      <c r="K3977" s="3">
        <v>20</v>
      </c>
      <c r="L3977" s="3">
        <v>20</v>
      </c>
      <c r="M3977" t="s">
        <v>4</v>
      </c>
      <c r="N3977" t="s">
        <v>4</v>
      </c>
      <c r="O3977" t="s">
        <v>4</v>
      </c>
      <c r="P3977" t="s">
        <v>2592</v>
      </c>
      <c r="Q3977" t="s">
        <v>348</v>
      </c>
      <c r="R3977" t="s">
        <v>964</v>
      </c>
      <c r="S3977" t="s">
        <v>4</v>
      </c>
      <c r="T3977" s="5">
        <v>186</v>
      </c>
      <c r="U3977" t="s">
        <v>7</v>
      </c>
      <c r="V3977">
        <f t="shared" si="151"/>
        <v>9.3000000000000007</v>
      </c>
      <c r="W3977">
        <f>VLOOKUP(A3977,LISTINO!D:N,10,FALSE)</f>
        <v>13.69</v>
      </c>
      <c r="X3977">
        <f t="shared" si="152"/>
        <v>273.8</v>
      </c>
      <c r="Y3977" s="17">
        <f>VLOOKUP(A3977,LISTINO!D:K,7,FALSE)</f>
        <v>44682</v>
      </c>
    </row>
    <row r="3978" spans="1:25" x14ac:dyDescent="0.25">
      <c r="A3978" t="s">
        <v>1659</v>
      </c>
      <c r="B3978" t="s">
        <v>0</v>
      </c>
      <c r="C3978" t="s">
        <v>1</v>
      </c>
      <c r="D3978" t="s">
        <v>132</v>
      </c>
      <c r="E3978" t="s">
        <v>159</v>
      </c>
      <c r="F3978" t="s">
        <v>1660</v>
      </c>
      <c r="G3978" t="s">
        <v>4</v>
      </c>
      <c r="H3978" s="2">
        <v>44649</v>
      </c>
      <c r="I3978" t="s">
        <v>5</v>
      </c>
      <c r="J3978" t="s">
        <v>5</v>
      </c>
      <c r="K3978" s="3">
        <v>20</v>
      </c>
      <c r="L3978" s="3">
        <v>20</v>
      </c>
      <c r="M3978" t="s">
        <v>4</v>
      </c>
      <c r="N3978" t="s">
        <v>4</v>
      </c>
      <c r="O3978" t="s">
        <v>4</v>
      </c>
      <c r="P3978" t="s">
        <v>2592</v>
      </c>
      <c r="Q3978" t="s">
        <v>296</v>
      </c>
      <c r="R3978" t="s">
        <v>964</v>
      </c>
      <c r="S3978" t="s">
        <v>4</v>
      </c>
      <c r="T3978" s="5">
        <v>186</v>
      </c>
      <c r="U3978" t="s">
        <v>7</v>
      </c>
      <c r="V3978">
        <f t="shared" si="151"/>
        <v>9.3000000000000007</v>
      </c>
      <c r="W3978">
        <f>VLOOKUP(A3978,LISTINO!D:N,10,FALSE)</f>
        <v>13.69</v>
      </c>
      <c r="X3978">
        <f t="shared" si="152"/>
        <v>273.8</v>
      </c>
      <c r="Y3978" s="17">
        <f>VLOOKUP(A3978,LISTINO!D:K,7,FALSE)</f>
        <v>44682</v>
      </c>
    </row>
    <row r="3979" spans="1:25" x14ac:dyDescent="0.25">
      <c r="A3979" t="s">
        <v>92</v>
      </c>
      <c r="B3979" t="s">
        <v>0</v>
      </c>
      <c r="C3979" t="s">
        <v>1</v>
      </c>
      <c r="D3979" t="s">
        <v>132</v>
      </c>
      <c r="E3979" t="s">
        <v>159</v>
      </c>
      <c r="F3979" t="s">
        <v>93</v>
      </c>
      <c r="G3979" t="s">
        <v>4</v>
      </c>
      <c r="H3979" s="2">
        <v>44649</v>
      </c>
      <c r="I3979" t="s">
        <v>5</v>
      </c>
      <c r="J3979" t="s">
        <v>5</v>
      </c>
      <c r="K3979" s="3">
        <v>100</v>
      </c>
      <c r="L3979" s="3">
        <v>100</v>
      </c>
      <c r="M3979" t="s">
        <v>4</v>
      </c>
      <c r="N3979" t="s">
        <v>4</v>
      </c>
      <c r="O3979" t="s">
        <v>4</v>
      </c>
      <c r="P3979" t="s">
        <v>2593</v>
      </c>
      <c r="Q3979" t="s">
        <v>311</v>
      </c>
      <c r="R3979" t="s">
        <v>676</v>
      </c>
      <c r="S3979" t="s">
        <v>4</v>
      </c>
      <c r="T3979" s="5">
        <v>56</v>
      </c>
      <c r="U3979" t="s">
        <v>7</v>
      </c>
      <c r="V3979">
        <f t="shared" si="151"/>
        <v>0.56000000000000005</v>
      </c>
      <c r="W3979">
        <f>VLOOKUP(A3979,LISTINO!D:N,10,FALSE)</f>
        <v>0.71</v>
      </c>
      <c r="X3979">
        <f t="shared" si="152"/>
        <v>71</v>
      </c>
      <c r="Y3979" s="17">
        <f>VLOOKUP(A3979,LISTINO!D:K,7,FALSE)</f>
        <v>44593</v>
      </c>
    </row>
    <row r="3980" spans="1:25" x14ac:dyDescent="0.25">
      <c r="A3980" t="s">
        <v>98</v>
      </c>
      <c r="B3980" t="s">
        <v>0</v>
      </c>
      <c r="C3980" t="s">
        <v>1</v>
      </c>
      <c r="D3980" t="s">
        <v>132</v>
      </c>
      <c r="E3980" t="s">
        <v>159</v>
      </c>
      <c r="F3980" t="s">
        <v>99</v>
      </c>
      <c r="G3980" t="s">
        <v>4</v>
      </c>
      <c r="H3980" s="2">
        <v>44649</v>
      </c>
      <c r="I3980" t="s">
        <v>5</v>
      </c>
      <c r="J3980" t="s">
        <v>5</v>
      </c>
      <c r="K3980" s="3">
        <v>150</v>
      </c>
      <c r="L3980" s="3">
        <v>150</v>
      </c>
      <c r="M3980" t="s">
        <v>4</v>
      </c>
      <c r="N3980" t="s">
        <v>4</v>
      </c>
      <c r="O3980" t="s">
        <v>4</v>
      </c>
      <c r="P3980" t="s">
        <v>2593</v>
      </c>
      <c r="Q3980" t="s">
        <v>294</v>
      </c>
      <c r="R3980" t="s">
        <v>676</v>
      </c>
      <c r="S3980" t="s">
        <v>4</v>
      </c>
      <c r="T3980" s="5">
        <v>94.5</v>
      </c>
      <c r="U3980" t="s">
        <v>7</v>
      </c>
      <c r="V3980">
        <f t="shared" si="151"/>
        <v>0.63</v>
      </c>
      <c r="W3980">
        <f>VLOOKUP(A3980,LISTINO!D:N,10,FALSE)</f>
        <v>0.8</v>
      </c>
      <c r="X3980">
        <f t="shared" si="152"/>
        <v>120</v>
      </c>
      <c r="Y3980" s="17">
        <f>VLOOKUP(A3980,LISTINO!D:K,7,FALSE)</f>
        <v>44593</v>
      </c>
    </row>
    <row r="3981" spans="1:25" x14ac:dyDescent="0.25">
      <c r="A3981" t="s">
        <v>98</v>
      </c>
      <c r="B3981" t="s">
        <v>0</v>
      </c>
      <c r="C3981" t="s">
        <v>1</v>
      </c>
      <c r="D3981" t="s">
        <v>132</v>
      </c>
      <c r="E3981" t="s">
        <v>159</v>
      </c>
      <c r="F3981" t="s">
        <v>99</v>
      </c>
      <c r="G3981" t="s">
        <v>4</v>
      </c>
      <c r="H3981" s="2">
        <v>44649</v>
      </c>
      <c r="I3981" t="s">
        <v>5</v>
      </c>
      <c r="J3981" t="s">
        <v>5</v>
      </c>
      <c r="K3981" s="3">
        <v>150</v>
      </c>
      <c r="L3981" s="3">
        <v>150</v>
      </c>
      <c r="M3981" t="s">
        <v>4</v>
      </c>
      <c r="N3981" t="s">
        <v>4</v>
      </c>
      <c r="O3981" t="s">
        <v>4</v>
      </c>
      <c r="P3981" t="s">
        <v>2593</v>
      </c>
      <c r="Q3981" t="s">
        <v>293</v>
      </c>
      <c r="R3981" t="s">
        <v>676</v>
      </c>
      <c r="S3981" t="s">
        <v>4</v>
      </c>
      <c r="T3981" s="5">
        <v>94.5</v>
      </c>
      <c r="U3981" t="s">
        <v>7</v>
      </c>
      <c r="V3981">
        <f t="shared" si="151"/>
        <v>0.63</v>
      </c>
      <c r="W3981">
        <f>VLOOKUP(A3981,LISTINO!D:N,10,FALSE)</f>
        <v>0.8</v>
      </c>
      <c r="X3981">
        <f t="shared" si="152"/>
        <v>120</v>
      </c>
      <c r="Y3981" s="17">
        <f>VLOOKUP(A3981,LISTINO!D:K,7,FALSE)</f>
        <v>44593</v>
      </c>
    </row>
    <row r="3982" spans="1:25" x14ac:dyDescent="0.25">
      <c r="A3982" t="s">
        <v>98</v>
      </c>
      <c r="B3982" t="s">
        <v>0</v>
      </c>
      <c r="C3982" t="s">
        <v>1</v>
      </c>
      <c r="D3982" t="s">
        <v>132</v>
      </c>
      <c r="E3982" t="s">
        <v>159</v>
      </c>
      <c r="F3982" t="s">
        <v>99</v>
      </c>
      <c r="G3982" t="s">
        <v>4</v>
      </c>
      <c r="H3982" s="2">
        <v>44649</v>
      </c>
      <c r="I3982" t="s">
        <v>5</v>
      </c>
      <c r="J3982" t="s">
        <v>5</v>
      </c>
      <c r="K3982" s="3">
        <v>150</v>
      </c>
      <c r="L3982" s="3">
        <v>150</v>
      </c>
      <c r="M3982" t="s">
        <v>4</v>
      </c>
      <c r="N3982" t="s">
        <v>4</v>
      </c>
      <c r="O3982" t="s">
        <v>4</v>
      </c>
      <c r="P3982" t="s">
        <v>2593</v>
      </c>
      <c r="Q3982" t="s">
        <v>290</v>
      </c>
      <c r="R3982" t="s">
        <v>676</v>
      </c>
      <c r="S3982" t="s">
        <v>4</v>
      </c>
      <c r="T3982" s="5">
        <v>94.5</v>
      </c>
      <c r="U3982" t="s">
        <v>7</v>
      </c>
      <c r="V3982">
        <f t="shared" si="151"/>
        <v>0.63</v>
      </c>
      <c r="W3982">
        <f>VLOOKUP(A3982,LISTINO!D:N,10,FALSE)</f>
        <v>0.8</v>
      </c>
      <c r="X3982">
        <f t="shared" si="152"/>
        <v>120</v>
      </c>
      <c r="Y3982" s="17">
        <f>VLOOKUP(A3982,LISTINO!D:K,7,FALSE)</f>
        <v>44593</v>
      </c>
    </row>
    <row r="3983" spans="1:25" x14ac:dyDescent="0.25">
      <c r="A3983" t="s">
        <v>98</v>
      </c>
      <c r="B3983" t="s">
        <v>0</v>
      </c>
      <c r="C3983" t="s">
        <v>1</v>
      </c>
      <c r="D3983" t="s">
        <v>132</v>
      </c>
      <c r="E3983" t="s">
        <v>159</v>
      </c>
      <c r="F3983" t="s">
        <v>99</v>
      </c>
      <c r="G3983" t="s">
        <v>4</v>
      </c>
      <c r="H3983" s="2">
        <v>44649</v>
      </c>
      <c r="I3983" t="s">
        <v>5</v>
      </c>
      <c r="J3983" t="s">
        <v>5</v>
      </c>
      <c r="K3983" s="3">
        <v>150</v>
      </c>
      <c r="L3983" s="3">
        <v>150</v>
      </c>
      <c r="M3983" t="s">
        <v>4</v>
      </c>
      <c r="N3983" t="s">
        <v>4</v>
      </c>
      <c r="O3983" t="s">
        <v>4</v>
      </c>
      <c r="P3983" t="s">
        <v>2593</v>
      </c>
      <c r="Q3983" t="s">
        <v>282</v>
      </c>
      <c r="R3983" t="s">
        <v>676</v>
      </c>
      <c r="S3983" t="s">
        <v>4</v>
      </c>
      <c r="T3983" s="5">
        <v>94.5</v>
      </c>
      <c r="U3983" t="s">
        <v>7</v>
      </c>
      <c r="V3983">
        <f t="shared" si="151"/>
        <v>0.63</v>
      </c>
      <c r="W3983">
        <f>VLOOKUP(A3983,LISTINO!D:N,10,FALSE)</f>
        <v>0.8</v>
      </c>
      <c r="X3983">
        <f t="shared" si="152"/>
        <v>120</v>
      </c>
      <c r="Y3983" s="17">
        <f>VLOOKUP(A3983,LISTINO!D:K,7,FALSE)</f>
        <v>44593</v>
      </c>
    </row>
    <row r="3984" spans="1:25" x14ac:dyDescent="0.25">
      <c r="A3984" t="s">
        <v>98</v>
      </c>
      <c r="B3984" t="s">
        <v>0</v>
      </c>
      <c r="C3984" t="s">
        <v>1</v>
      </c>
      <c r="D3984" t="s">
        <v>132</v>
      </c>
      <c r="E3984" t="s">
        <v>159</v>
      </c>
      <c r="F3984" t="s">
        <v>99</v>
      </c>
      <c r="G3984" t="s">
        <v>4</v>
      </c>
      <c r="H3984" s="2">
        <v>44649</v>
      </c>
      <c r="I3984" t="s">
        <v>5</v>
      </c>
      <c r="J3984" t="s">
        <v>5</v>
      </c>
      <c r="K3984" s="3">
        <v>65</v>
      </c>
      <c r="L3984" s="3">
        <v>65</v>
      </c>
      <c r="M3984" t="s">
        <v>4</v>
      </c>
      <c r="N3984" t="s">
        <v>4</v>
      </c>
      <c r="O3984" t="s">
        <v>4</v>
      </c>
      <c r="P3984" t="s">
        <v>2593</v>
      </c>
      <c r="Q3984" t="s">
        <v>6</v>
      </c>
      <c r="R3984" t="s">
        <v>676</v>
      </c>
      <c r="S3984" t="s">
        <v>4</v>
      </c>
      <c r="T3984" s="5">
        <v>40.950000000000003</v>
      </c>
      <c r="U3984" t="s">
        <v>7</v>
      </c>
      <c r="V3984">
        <f t="shared" si="151"/>
        <v>0.63</v>
      </c>
      <c r="W3984">
        <f>VLOOKUP(A3984,LISTINO!D:N,10,FALSE)</f>
        <v>0.8</v>
      </c>
      <c r="X3984">
        <f t="shared" si="152"/>
        <v>52</v>
      </c>
      <c r="Y3984" s="17">
        <f>VLOOKUP(A3984,LISTINO!D:K,7,FALSE)</f>
        <v>44593</v>
      </c>
    </row>
    <row r="3985" spans="1:25" x14ac:dyDescent="0.25">
      <c r="A3985" t="s">
        <v>98</v>
      </c>
      <c r="B3985" t="s">
        <v>0</v>
      </c>
      <c r="C3985" t="s">
        <v>1</v>
      </c>
      <c r="D3985" t="s">
        <v>132</v>
      </c>
      <c r="E3985" t="s">
        <v>159</v>
      </c>
      <c r="F3985" t="s">
        <v>99</v>
      </c>
      <c r="G3985" t="s">
        <v>4</v>
      </c>
      <c r="H3985" s="2">
        <v>44649</v>
      </c>
      <c r="I3985" t="s">
        <v>5</v>
      </c>
      <c r="J3985" t="s">
        <v>5</v>
      </c>
      <c r="K3985" s="3">
        <v>150</v>
      </c>
      <c r="L3985" s="3">
        <v>150</v>
      </c>
      <c r="M3985" t="s">
        <v>4</v>
      </c>
      <c r="N3985" t="s">
        <v>4</v>
      </c>
      <c r="O3985" t="s">
        <v>4</v>
      </c>
      <c r="P3985" t="s">
        <v>2593</v>
      </c>
      <c r="Q3985" t="s">
        <v>21</v>
      </c>
      <c r="R3985" t="s">
        <v>676</v>
      </c>
      <c r="S3985" t="s">
        <v>4</v>
      </c>
      <c r="T3985" s="5">
        <v>94.5</v>
      </c>
      <c r="U3985" t="s">
        <v>7</v>
      </c>
      <c r="V3985">
        <f t="shared" si="151"/>
        <v>0.63</v>
      </c>
      <c r="W3985">
        <f>VLOOKUP(A3985,LISTINO!D:N,10,FALSE)</f>
        <v>0.8</v>
      </c>
      <c r="X3985">
        <f t="shared" si="152"/>
        <v>120</v>
      </c>
      <c r="Y3985" s="17">
        <f>VLOOKUP(A3985,LISTINO!D:K,7,FALSE)</f>
        <v>44593</v>
      </c>
    </row>
    <row r="3986" spans="1:25" x14ac:dyDescent="0.25">
      <c r="A3986" t="s">
        <v>98</v>
      </c>
      <c r="B3986" t="s">
        <v>0</v>
      </c>
      <c r="C3986" t="s">
        <v>1</v>
      </c>
      <c r="D3986" t="s">
        <v>132</v>
      </c>
      <c r="E3986" t="s">
        <v>159</v>
      </c>
      <c r="F3986" t="s">
        <v>99</v>
      </c>
      <c r="G3986" t="s">
        <v>4</v>
      </c>
      <c r="H3986" s="2">
        <v>44649</v>
      </c>
      <c r="I3986" t="s">
        <v>5</v>
      </c>
      <c r="J3986" t="s">
        <v>5</v>
      </c>
      <c r="K3986" s="3">
        <v>150</v>
      </c>
      <c r="L3986" s="3">
        <v>150</v>
      </c>
      <c r="M3986" t="s">
        <v>4</v>
      </c>
      <c r="N3986" t="s">
        <v>4</v>
      </c>
      <c r="O3986" t="s">
        <v>4</v>
      </c>
      <c r="P3986" t="s">
        <v>2593</v>
      </c>
      <c r="Q3986" t="s">
        <v>10</v>
      </c>
      <c r="R3986" t="s">
        <v>676</v>
      </c>
      <c r="S3986" t="s">
        <v>4</v>
      </c>
      <c r="T3986" s="5">
        <v>94.5</v>
      </c>
      <c r="U3986" t="s">
        <v>7</v>
      </c>
      <c r="V3986">
        <f t="shared" si="151"/>
        <v>0.63</v>
      </c>
      <c r="W3986">
        <f>VLOOKUP(A3986,LISTINO!D:N,10,FALSE)</f>
        <v>0.8</v>
      </c>
      <c r="X3986">
        <f t="shared" si="152"/>
        <v>120</v>
      </c>
      <c r="Y3986" s="17">
        <f>VLOOKUP(A3986,LISTINO!D:K,7,FALSE)</f>
        <v>44593</v>
      </c>
    </row>
    <row r="3987" spans="1:25" x14ac:dyDescent="0.25">
      <c r="A3987" t="s">
        <v>98</v>
      </c>
      <c r="B3987" t="s">
        <v>0</v>
      </c>
      <c r="C3987" t="s">
        <v>1</v>
      </c>
      <c r="D3987" t="s">
        <v>132</v>
      </c>
      <c r="E3987" t="s">
        <v>159</v>
      </c>
      <c r="F3987" t="s">
        <v>99</v>
      </c>
      <c r="G3987" t="s">
        <v>4</v>
      </c>
      <c r="H3987" s="2">
        <v>44649</v>
      </c>
      <c r="I3987" t="s">
        <v>5</v>
      </c>
      <c r="J3987" t="s">
        <v>5</v>
      </c>
      <c r="K3987" s="3">
        <v>150</v>
      </c>
      <c r="L3987" s="3">
        <v>150</v>
      </c>
      <c r="M3987" t="s">
        <v>4</v>
      </c>
      <c r="N3987" t="s">
        <v>4</v>
      </c>
      <c r="O3987" t="s">
        <v>4</v>
      </c>
      <c r="P3987" t="s">
        <v>2593</v>
      </c>
      <c r="Q3987" t="s">
        <v>13</v>
      </c>
      <c r="R3987" t="s">
        <v>676</v>
      </c>
      <c r="S3987" t="s">
        <v>4</v>
      </c>
      <c r="T3987" s="5">
        <v>94.5</v>
      </c>
      <c r="U3987" t="s">
        <v>7</v>
      </c>
      <c r="V3987">
        <f t="shared" si="151"/>
        <v>0.63</v>
      </c>
      <c r="W3987">
        <f>VLOOKUP(A3987,LISTINO!D:N,10,FALSE)</f>
        <v>0.8</v>
      </c>
      <c r="X3987">
        <f t="shared" si="152"/>
        <v>120</v>
      </c>
      <c r="Y3987" s="17">
        <f>VLOOKUP(A3987,LISTINO!D:K,7,FALSE)</f>
        <v>44593</v>
      </c>
    </row>
    <row r="3988" spans="1:25" x14ac:dyDescent="0.25">
      <c r="A3988" t="s">
        <v>98</v>
      </c>
      <c r="B3988" t="s">
        <v>0</v>
      </c>
      <c r="C3988" t="s">
        <v>1</v>
      </c>
      <c r="D3988" t="s">
        <v>132</v>
      </c>
      <c r="E3988" t="s">
        <v>159</v>
      </c>
      <c r="F3988" t="s">
        <v>99</v>
      </c>
      <c r="G3988" t="s">
        <v>4</v>
      </c>
      <c r="H3988" s="2">
        <v>44649</v>
      </c>
      <c r="I3988" t="s">
        <v>5</v>
      </c>
      <c r="J3988" t="s">
        <v>5</v>
      </c>
      <c r="K3988" s="3">
        <v>150</v>
      </c>
      <c r="L3988" s="3">
        <v>150</v>
      </c>
      <c r="M3988" t="s">
        <v>4</v>
      </c>
      <c r="N3988" t="s">
        <v>4</v>
      </c>
      <c r="O3988" t="s">
        <v>4</v>
      </c>
      <c r="P3988" t="s">
        <v>2593</v>
      </c>
      <c r="Q3988" t="s">
        <v>14</v>
      </c>
      <c r="R3988" t="s">
        <v>676</v>
      </c>
      <c r="S3988" t="s">
        <v>4</v>
      </c>
      <c r="T3988" s="5">
        <v>94.5</v>
      </c>
      <c r="U3988" t="s">
        <v>7</v>
      </c>
      <c r="V3988">
        <f t="shared" si="151"/>
        <v>0.63</v>
      </c>
      <c r="W3988">
        <f>VLOOKUP(A3988,LISTINO!D:N,10,FALSE)</f>
        <v>0.8</v>
      </c>
      <c r="X3988">
        <f t="shared" si="152"/>
        <v>120</v>
      </c>
      <c r="Y3988" s="17">
        <f>VLOOKUP(A3988,LISTINO!D:K,7,FALSE)</f>
        <v>44593</v>
      </c>
    </row>
    <row r="3989" spans="1:25" x14ac:dyDescent="0.25">
      <c r="A3989" t="s">
        <v>98</v>
      </c>
      <c r="B3989" t="s">
        <v>0</v>
      </c>
      <c r="C3989" t="s">
        <v>1</v>
      </c>
      <c r="D3989" t="s">
        <v>132</v>
      </c>
      <c r="E3989" t="s">
        <v>159</v>
      </c>
      <c r="F3989" t="s">
        <v>99</v>
      </c>
      <c r="G3989" t="s">
        <v>4</v>
      </c>
      <c r="H3989" s="2">
        <v>44649</v>
      </c>
      <c r="I3989" t="s">
        <v>5</v>
      </c>
      <c r="J3989" t="s">
        <v>5</v>
      </c>
      <c r="K3989" s="3">
        <v>150</v>
      </c>
      <c r="L3989" s="3">
        <v>150</v>
      </c>
      <c r="M3989" t="s">
        <v>4</v>
      </c>
      <c r="N3989" t="s">
        <v>4</v>
      </c>
      <c r="O3989" t="s">
        <v>4</v>
      </c>
      <c r="P3989" t="s">
        <v>2593</v>
      </c>
      <c r="Q3989" t="s">
        <v>44</v>
      </c>
      <c r="R3989" t="s">
        <v>676</v>
      </c>
      <c r="S3989" t="s">
        <v>4</v>
      </c>
      <c r="T3989" s="5">
        <v>94.5</v>
      </c>
      <c r="U3989" t="s">
        <v>7</v>
      </c>
      <c r="V3989">
        <f t="shared" si="151"/>
        <v>0.63</v>
      </c>
      <c r="W3989">
        <f>VLOOKUP(A3989,LISTINO!D:N,10,FALSE)</f>
        <v>0.8</v>
      </c>
      <c r="X3989">
        <f t="shared" si="152"/>
        <v>120</v>
      </c>
      <c r="Y3989" s="17">
        <f>VLOOKUP(A3989,LISTINO!D:K,7,FALSE)</f>
        <v>44593</v>
      </c>
    </row>
    <row r="3990" spans="1:25" x14ac:dyDescent="0.25">
      <c r="A3990" t="s">
        <v>98</v>
      </c>
      <c r="B3990" t="s">
        <v>0</v>
      </c>
      <c r="C3990" t="s">
        <v>1</v>
      </c>
      <c r="D3990" t="s">
        <v>132</v>
      </c>
      <c r="E3990" t="s">
        <v>159</v>
      </c>
      <c r="F3990" t="s">
        <v>99</v>
      </c>
      <c r="G3990" t="s">
        <v>4</v>
      </c>
      <c r="H3990" s="2">
        <v>44649</v>
      </c>
      <c r="I3990" t="s">
        <v>5</v>
      </c>
      <c r="J3990" t="s">
        <v>5</v>
      </c>
      <c r="K3990" s="3">
        <v>150</v>
      </c>
      <c r="L3990" s="3">
        <v>150</v>
      </c>
      <c r="M3990" t="s">
        <v>4</v>
      </c>
      <c r="N3990" t="s">
        <v>4</v>
      </c>
      <c r="O3990" t="s">
        <v>4</v>
      </c>
      <c r="P3990" t="s">
        <v>2593</v>
      </c>
      <c r="Q3990" t="s">
        <v>45</v>
      </c>
      <c r="R3990" t="s">
        <v>676</v>
      </c>
      <c r="S3990" t="s">
        <v>4</v>
      </c>
      <c r="T3990" s="5">
        <v>94.5</v>
      </c>
      <c r="U3990" t="s">
        <v>7</v>
      </c>
      <c r="V3990">
        <f t="shared" si="151"/>
        <v>0.63</v>
      </c>
      <c r="W3990">
        <f>VLOOKUP(A3990,LISTINO!D:N,10,FALSE)</f>
        <v>0.8</v>
      </c>
      <c r="X3990">
        <f t="shared" si="152"/>
        <v>120</v>
      </c>
      <c r="Y3990" s="17">
        <f>VLOOKUP(A3990,LISTINO!D:K,7,FALSE)</f>
        <v>44593</v>
      </c>
    </row>
    <row r="3991" spans="1:25" x14ac:dyDescent="0.25">
      <c r="A3991" t="s">
        <v>98</v>
      </c>
      <c r="B3991" t="s">
        <v>0</v>
      </c>
      <c r="C3991" t="s">
        <v>1</v>
      </c>
      <c r="D3991" t="s">
        <v>132</v>
      </c>
      <c r="E3991" t="s">
        <v>159</v>
      </c>
      <c r="F3991" t="s">
        <v>99</v>
      </c>
      <c r="G3991" t="s">
        <v>4</v>
      </c>
      <c r="H3991" s="2">
        <v>44649</v>
      </c>
      <c r="I3991" t="s">
        <v>5</v>
      </c>
      <c r="J3991" t="s">
        <v>5</v>
      </c>
      <c r="K3991" s="3">
        <v>150</v>
      </c>
      <c r="L3991" s="3">
        <v>150</v>
      </c>
      <c r="M3991" t="s">
        <v>4</v>
      </c>
      <c r="N3991" t="s">
        <v>4</v>
      </c>
      <c r="O3991" t="s">
        <v>4</v>
      </c>
      <c r="P3991" t="s">
        <v>2593</v>
      </c>
      <c r="Q3991" t="s">
        <v>383</v>
      </c>
      <c r="R3991" t="s">
        <v>676</v>
      </c>
      <c r="S3991" t="s">
        <v>4</v>
      </c>
      <c r="T3991" s="5">
        <v>94.5</v>
      </c>
      <c r="U3991" t="s">
        <v>7</v>
      </c>
      <c r="V3991">
        <f t="shared" si="151"/>
        <v>0.63</v>
      </c>
      <c r="W3991">
        <f>VLOOKUP(A3991,LISTINO!D:N,10,FALSE)</f>
        <v>0.8</v>
      </c>
      <c r="X3991">
        <f t="shared" si="152"/>
        <v>120</v>
      </c>
      <c r="Y3991" s="17">
        <f>VLOOKUP(A3991,LISTINO!D:K,7,FALSE)</f>
        <v>44593</v>
      </c>
    </row>
    <row r="3992" spans="1:25" x14ac:dyDescent="0.25">
      <c r="A3992" t="s">
        <v>98</v>
      </c>
      <c r="B3992" t="s">
        <v>0</v>
      </c>
      <c r="C3992" t="s">
        <v>1</v>
      </c>
      <c r="D3992" t="s">
        <v>132</v>
      </c>
      <c r="E3992" t="s">
        <v>159</v>
      </c>
      <c r="F3992" t="s">
        <v>99</v>
      </c>
      <c r="G3992" t="s">
        <v>4</v>
      </c>
      <c r="H3992" s="2">
        <v>44649</v>
      </c>
      <c r="I3992" t="s">
        <v>5</v>
      </c>
      <c r="J3992" t="s">
        <v>5</v>
      </c>
      <c r="K3992" s="3">
        <v>150</v>
      </c>
      <c r="L3992" s="3">
        <v>150</v>
      </c>
      <c r="M3992" t="s">
        <v>4</v>
      </c>
      <c r="N3992" t="s">
        <v>4</v>
      </c>
      <c r="O3992" t="s">
        <v>4</v>
      </c>
      <c r="P3992" t="s">
        <v>2593</v>
      </c>
      <c r="Q3992" t="s">
        <v>391</v>
      </c>
      <c r="R3992" t="s">
        <v>676</v>
      </c>
      <c r="S3992" t="s">
        <v>4</v>
      </c>
      <c r="T3992" s="5">
        <v>94.5</v>
      </c>
      <c r="U3992" t="s">
        <v>7</v>
      </c>
      <c r="V3992">
        <f t="shared" si="151"/>
        <v>0.63</v>
      </c>
      <c r="W3992">
        <f>VLOOKUP(A3992,LISTINO!D:N,10,FALSE)</f>
        <v>0.8</v>
      </c>
      <c r="X3992">
        <f t="shared" si="152"/>
        <v>120</v>
      </c>
      <c r="Y3992" s="17">
        <f>VLOOKUP(A3992,LISTINO!D:K,7,FALSE)</f>
        <v>44593</v>
      </c>
    </row>
    <row r="3993" spans="1:25" x14ac:dyDescent="0.25">
      <c r="A3993" t="s">
        <v>98</v>
      </c>
      <c r="B3993" t="s">
        <v>0</v>
      </c>
      <c r="C3993" t="s">
        <v>1</v>
      </c>
      <c r="D3993" t="s">
        <v>132</v>
      </c>
      <c r="E3993" t="s">
        <v>159</v>
      </c>
      <c r="F3993" t="s">
        <v>99</v>
      </c>
      <c r="G3993" t="s">
        <v>4</v>
      </c>
      <c r="H3993" s="2">
        <v>44649</v>
      </c>
      <c r="I3993" t="s">
        <v>5</v>
      </c>
      <c r="J3993" t="s">
        <v>5</v>
      </c>
      <c r="K3993" s="3">
        <v>150</v>
      </c>
      <c r="L3993" s="3">
        <v>150</v>
      </c>
      <c r="M3993" t="s">
        <v>4</v>
      </c>
      <c r="N3993" t="s">
        <v>4</v>
      </c>
      <c r="O3993" t="s">
        <v>4</v>
      </c>
      <c r="P3993" t="s">
        <v>2593</v>
      </c>
      <c r="Q3993" t="s">
        <v>433</v>
      </c>
      <c r="R3993" t="s">
        <v>676</v>
      </c>
      <c r="S3993" t="s">
        <v>4</v>
      </c>
      <c r="T3993" s="5">
        <v>94.5</v>
      </c>
      <c r="U3993" t="s">
        <v>7</v>
      </c>
      <c r="V3993">
        <f t="shared" si="151"/>
        <v>0.63</v>
      </c>
      <c r="W3993">
        <f>VLOOKUP(A3993,LISTINO!D:N,10,FALSE)</f>
        <v>0.8</v>
      </c>
      <c r="X3993">
        <f t="shared" si="152"/>
        <v>120</v>
      </c>
      <c r="Y3993" s="17">
        <f>VLOOKUP(A3993,LISTINO!D:K,7,FALSE)</f>
        <v>44593</v>
      </c>
    </row>
    <row r="3994" spans="1:25" x14ac:dyDescent="0.25">
      <c r="A3994" t="s">
        <v>98</v>
      </c>
      <c r="B3994" t="s">
        <v>0</v>
      </c>
      <c r="C3994" t="s">
        <v>1</v>
      </c>
      <c r="D3994" t="s">
        <v>132</v>
      </c>
      <c r="E3994" t="s">
        <v>159</v>
      </c>
      <c r="F3994" t="s">
        <v>99</v>
      </c>
      <c r="G3994" t="s">
        <v>4</v>
      </c>
      <c r="H3994" s="2">
        <v>44649</v>
      </c>
      <c r="I3994" t="s">
        <v>5</v>
      </c>
      <c r="J3994" t="s">
        <v>5</v>
      </c>
      <c r="K3994" s="3">
        <v>150</v>
      </c>
      <c r="L3994" s="3">
        <v>150</v>
      </c>
      <c r="M3994" t="s">
        <v>4</v>
      </c>
      <c r="N3994" t="s">
        <v>4</v>
      </c>
      <c r="O3994" t="s">
        <v>4</v>
      </c>
      <c r="P3994" t="s">
        <v>2593</v>
      </c>
      <c r="Q3994" t="s">
        <v>445</v>
      </c>
      <c r="R3994" t="s">
        <v>676</v>
      </c>
      <c r="S3994" t="s">
        <v>4</v>
      </c>
      <c r="T3994" s="5">
        <v>94.5</v>
      </c>
      <c r="U3994" t="s">
        <v>7</v>
      </c>
      <c r="V3994">
        <f t="shared" si="151"/>
        <v>0.63</v>
      </c>
      <c r="W3994">
        <f>VLOOKUP(A3994,LISTINO!D:N,10,FALSE)</f>
        <v>0.8</v>
      </c>
      <c r="X3994">
        <f t="shared" si="152"/>
        <v>120</v>
      </c>
      <c r="Y3994" s="17">
        <f>VLOOKUP(A3994,LISTINO!D:K,7,FALSE)</f>
        <v>44593</v>
      </c>
    </row>
    <row r="3995" spans="1:25" x14ac:dyDescent="0.25">
      <c r="A3995" t="s">
        <v>98</v>
      </c>
      <c r="B3995" t="s">
        <v>0</v>
      </c>
      <c r="C3995" t="s">
        <v>1</v>
      </c>
      <c r="D3995" t="s">
        <v>132</v>
      </c>
      <c r="E3995" t="s">
        <v>159</v>
      </c>
      <c r="F3995" t="s">
        <v>99</v>
      </c>
      <c r="G3995" t="s">
        <v>4</v>
      </c>
      <c r="H3995" s="2">
        <v>44649</v>
      </c>
      <c r="I3995" t="s">
        <v>5</v>
      </c>
      <c r="J3995" t="s">
        <v>5</v>
      </c>
      <c r="K3995" s="3">
        <v>150</v>
      </c>
      <c r="L3995" s="3">
        <v>150</v>
      </c>
      <c r="M3995" t="s">
        <v>4</v>
      </c>
      <c r="N3995" t="s">
        <v>4</v>
      </c>
      <c r="O3995" t="s">
        <v>4</v>
      </c>
      <c r="P3995" t="s">
        <v>2593</v>
      </c>
      <c r="Q3995" t="s">
        <v>448</v>
      </c>
      <c r="R3995" t="s">
        <v>676</v>
      </c>
      <c r="S3995" t="s">
        <v>4</v>
      </c>
      <c r="T3995" s="5">
        <v>94.5</v>
      </c>
      <c r="U3995" t="s">
        <v>7</v>
      </c>
      <c r="V3995">
        <f t="shared" si="151"/>
        <v>0.63</v>
      </c>
      <c r="W3995">
        <f>VLOOKUP(A3995,LISTINO!D:N,10,FALSE)</f>
        <v>0.8</v>
      </c>
      <c r="X3995">
        <f t="shared" si="152"/>
        <v>120</v>
      </c>
      <c r="Y3995" s="17">
        <f>VLOOKUP(A3995,LISTINO!D:K,7,FALSE)</f>
        <v>44593</v>
      </c>
    </row>
    <row r="3996" spans="1:25" x14ac:dyDescent="0.25">
      <c r="A3996" t="s">
        <v>98</v>
      </c>
      <c r="B3996" t="s">
        <v>0</v>
      </c>
      <c r="C3996" t="s">
        <v>1</v>
      </c>
      <c r="D3996" t="s">
        <v>132</v>
      </c>
      <c r="E3996" t="s">
        <v>159</v>
      </c>
      <c r="F3996" t="s">
        <v>99</v>
      </c>
      <c r="G3996" t="s">
        <v>4</v>
      </c>
      <c r="H3996" s="2">
        <v>44649</v>
      </c>
      <c r="I3996" t="s">
        <v>5</v>
      </c>
      <c r="J3996" t="s">
        <v>5</v>
      </c>
      <c r="K3996" s="3">
        <v>150</v>
      </c>
      <c r="L3996" s="3">
        <v>150</v>
      </c>
      <c r="M3996" t="s">
        <v>4</v>
      </c>
      <c r="N3996" t="s">
        <v>4</v>
      </c>
      <c r="O3996" t="s">
        <v>4</v>
      </c>
      <c r="P3996" t="s">
        <v>2593</v>
      </c>
      <c r="Q3996" t="s">
        <v>259</v>
      </c>
      <c r="R3996" t="s">
        <v>676</v>
      </c>
      <c r="S3996" t="s">
        <v>4</v>
      </c>
      <c r="T3996" s="5">
        <v>94.5</v>
      </c>
      <c r="U3996" t="s">
        <v>7</v>
      </c>
      <c r="V3996">
        <f t="shared" si="151"/>
        <v>0.63</v>
      </c>
      <c r="W3996">
        <f>VLOOKUP(A3996,LISTINO!D:N,10,FALSE)</f>
        <v>0.8</v>
      </c>
      <c r="X3996">
        <f t="shared" si="152"/>
        <v>120</v>
      </c>
      <c r="Y3996" s="17">
        <f>VLOOKUP(A3996,LISTINO!D:K,7,FALSE)</f>
        <v>44593</v>
      </c>
    </row>
    <row r="3997" spans="1:25" x14ac:dyDescent="0.25">
      <c r="A3997" t="s">
        <v>98</v>
      </c>
      <c r="B3997" t="s">
        <v>0</v>
      </c>
      <c r="C3997" t="s">
        <v>1</v>
      </c>
      <c r="D3997" t="s">
        <v>132</v>
      </c>
      <c r="E3997" t="s">
        <v>159</v>
      </c>
      <c r="F3997" t="s">
        <v>99</v>
      </c>
      <c r="G3997" t="s">
        <v>4</v>
      </c>
      <c r="H3997" s="2">
        <v>44649</v>
      </c>
      <c r="I3997" t="s">
        <v>5</v>
      </c>
      <c r="J3997" t="s">
        <v>5</v>
      </c>
      <c r="K3997" s="3">
        <v>150</v>
      </c>
      <c r="L3997" s="3">
        <v>150</v>
      </c>
      <c r="M3997" t="s">
        <v>4</v>
      </c>
      <c r="N3997" t="s">
        <v>4</v>
      </c>
      <c r="O3997" t="s">
        <v>4</v>
      </c>
      <c r="P3997" t="s">
        <v>2593</v>
      </c>
      <c r="Q3997" t="s">
        <v>254</v>
      </c>
      <c r="R3997" t="s">
        <v>676</v>
      </c>
      <c r="S3997" t="s">
        <v>4</v>
      </c>
      <c r="T3997" s="5">
        <v>94.5</v>
      </c>
      <c r="U3997" t="s">
        <v>7</v>
      </c>
      <c r="V3997">
        <f t="shared" si="151"/>
        <v>0.63</v>
      </c>
      <c r="W3997">
        <f>VLOOKUP(A3997,LISTINO!D:N,10,FALSE)</f>
        <v>0.8</v>
      </c>
      <c r="X3997">
        <f t="shared" si="152"/>
        <v>120</v>
      </c>
      <c r="Y3997" s="17">
        <f>VLOOKUP(A3997,LISTINO!D:K,7,FALSE)</f>
        <v>44593</v>
      </c>
    </row>
    <row r="3998" spans="1:25" x14ac:dyDescent="0.25">
      <c r="A3998" t="s">
        <v>98</v>
      </c>
      <c r="B3998" t="s">
        <v>0</v>
      </c>
      <c r="C3998" t="s">
        <v>1</v>
      </c>
      <c r="D3998" t="s">
        <v>132</v>
      </c>
      <c r="E3998" t="s">
        <v>159</v>
      </c>
      <c r="F3998" t="s">
        <v>99</v>
      </c>
      <c r="G3998" t="s">
        <v>4</v>
      </c>
      <c r="H3998" s="2">
        <v>44649</v>
      </c>
      <c r="I3998" t="s">
        <v>5</v>
      </c>
      <c r="J3998" t="s">
        <v>5</v>
      </c>
      <c r="K3998" s="3">
        <v>150</v>
      </c>
      <c r="L3998" s="3">
        <v>150</v>
      </c>
      <c r="M3998" t="s">
        <v>4</v>
      </c>
      <c r="N3998" t="s">
        <v>4</v>
      </c>
      <c r="O3998" t="s">
        <v>4</v>
      </c>
      <c r="P3998" t="s">
        <v>2593</v>
      </c>
      <c r="Q3998" t="s">
        <v>249</v>
      </c>
      <c r="R3998" t="s">
        <v>676</v>
      </c>
      <c r="S3998" t="s">
        <v>4</v>
      </c>
      <c r="T3998" s="5">
        <v>94.5</v>
      </c>
      <c r="U3998" t="s">
        <v>7</v>
      </c>
      <c r="V3998">
        <f t="shared" si="151"/>
        <v>0.63</v>
      </c>
      <c r="W3998">
        <f>VLOOKUP(A3998,LISTINO!D:N,10,FALSE)</f>
        <v>0.8</v>
      </c>
      <c r="X3998">
        <f t="shared" si="152"/>
        <v>120</v>
      </c>
      <c r="Y3998" s="17">
        <f>VLOOKUP(A3998,LISTINO!D:K,7,FALSE)</f>
        <v>44593</v>
      </c>
    </row>
    <row r="3999" spans="1:25" x14ac:dyDescent="0.25">
      <c r="A3999" t="s">
        <v>98</v>
      </c>
      <c r="B3999" t="s">
        <v>0</v>
      </c>
      <c r="C3999" t="s">
        <v>1</v>
      </c>
      <c r="D3999" t="s">
        <v>132</v>
      </c>
      <c r="E3999" t="s">
        <v>159</v>
      </c>
      <c r="F3999" t="s">
        <v>99</v>
      </c>
      <c r="G3999" t="s">
        <v>4</v>
      </c>
      <c r="H3999" s="2">
        <v>44649</v>
      </c>
      <c r="I3999" t="s">
        <v>5</v>
      </c>
      <c r="J3999" t="s">
        <v>5</v>
      </c>
      <c r="K3999" s="3">
        <v>150</v>
      </c>
      <c r="L3999" s="3">
        <v>150</v>
      </c>
      <c r="M3999" t="s">
        <v>4</v>
      </c>
      <c r="N3999" t="s">
        <v>4</v>
      </c>
      <c r="O3999" t="s">
        <v>4</v>
      </c>
      <c r="P3999" t="s">
        <v>2593</v>
      </c>
      <c r="Q3999" t="s">
        <v>242</v>
      </c>
      <c r="R3999" t="s">
        <v>676</v>
      </c>
      <c r="S3999" t="s">
        <v>4</v>
      </c>
      <c r="T3999" s="5">
        <v>94.5</v>
      </c>
      <c r="U3999" t="s">
        <v>7</v>
      </c>
      <c r="V3999">
        <f t="shared" si="151"/>
        <v>0.63</v>
      </c>
      <c r="W3999">
        <f>VLOOKUP(A3999,LISTINO!D:N,10,FALSE)</f>
        <v>0.8</v>
      </c>
      <c r="X3999">
        <f t="shared" si="152"/>
        <v>120</v>
      </c>
      <c r="Y3999" s="17">
        <f>VLOOKUP(A3999,LISTINO!D:K,7,FALSE)</f>
        <v>44593</v>
      </c>
    </row>
    <row r="4000" spans="1:25" x14ac:dyDescent="0.25">
      <c r="A4000" t="s">
        <v>98</v>
      </c>
      <c r="B4000" t="s">
        <v>0</v>
      </c>
      <c r="C4000" t="s">
        <v>1</v>
      </c>
      <c r="D4000" t="s">
        <v>132</v>
      </c>
      <c r="E4000" t="s">
        <v>159</v>
      </c>
      <c r="F4000" t="s">
        <v>99</v>
      </c>
      <c r="G4000" t="s">
        <v>4</v>
      </c>
      <c r="H4000" s="2">
        <v>44649</v>
      </c>
      <c r="I4000" t="s">
        <v>5</v>
      </c>
      <c r="J4000" t="s">
        <v>5</v>
      </c>
      <c r="K4000" s="3">
        <v>150</v>
      </c>
      <c r="L4000" s="3">
        <v>150</v>
      </c>
      <c r="M4000" t="s">
        <v>4</v>
      </c>
      <c r="N4000" t="s">
        <v>4</v>
      </c>
      <c r="O4000" t="s">
        <v>4</v>
      </c>
      <c r="P4000" t="s">
        <v>2593</v>
      </c>
      <c r="Q4000" t="s">
        <v>239</v>
      </c>
      <c r="R4000" t="s">
        <v>676</v>
      </c>
      <c r="S4000" t="s">
        <v>4</v>
      </c>
      <c r="T4000" s="5">
        <v>94.5</v>
      </c>
      <c r="U4000" t="s">
        <v>7</v>
      </c>
      <c r="V4000">
        <f t="shared" si="151"/>
        <v>0.63</v>
      </c>
      <c r="W4000">
        <f>VLOOKUP(A4000,LISTINO!D:N,10,FALSE)</f>
        <v>0.8</v>
      </c>
      <c r="X4000">
        <f t="shared" si="152"/>
        <v>120</v>
      </c>
      <c r="Y4000" s="17">
        <f>VLOOKUP(A4000,LISTINO!D:K,7,FALSE)</f>
        <v>44593</v>
      </c>
    </row>
    <row r="4001" spans="1:25" x14ac:dyDescent="0.25">
      <c r="A4001" t="s">
        <v>98</v>
      </c>
      <c r="B4001" t="s">
        <v>0</v>
      </c>
      <c r="C4001" t="s">
        <v>1</v>
      </c>
      <c r="D4001" t="s">
        <v>132</v>
      </c>
      <c r="E4001" t="s">
        <v>159</v>
      </c>
      <c r="F4001" t="s">
        <v>99</v>
      </c>
      <c r="G4001" t="s">
        <v>4</v>
      </c>
      <c r="H4001" s="2">
        <v>44649</v>
      </c>
      <c r="I4001" t="s">
        <v>5</v>
      </c>
      <c r="J4001" t="s">
        <v>5</v>
      </c>
      <c r="K4001" s="3">
        <v>150</v>
      </c>
      <c r="L4001" s="3">
        <v>150</v>
      </c>
      <c r="M4001" t="s">
        <v>4</v>
      </c>
      <c r="N4001" t="s">
        <v>4</v>
      </c>
      <c r="O4001" t="s">
        <v>4</v>
      </c>
      <c r="P4001" t="s">
        <v>2593</v>
      </c>
      <c r="Q4001" t="s">
        <v>503</v>
      </c>
      <c r="R4001" t="s">
        <v>676</v>
      </c>
      <c r="S4001" t="s">
        <v>4</v>
      </c>
      <c r="T4001" s="5">
        <v>94.5</v>
      </c>
      <c r="U4001" t="s">
        <v>7</v>
      </c>
      <c r="V4001">
        <f t="shared" si="151"/>
        <v>0.63</v>
      </c>
      <c r="W4001">
        <f>VLOOKUP(A4001,LISTINO!D:N,10,FALSE)</f>
        <v>0.8</v>
      </c>
      <c r="X4001">
        <f t="shared" si="152"/>
        <v>120</v>
      </c>
      <c r="Y4001" s="17">
        <f>VLOOKUP(A4001,LISTINO!D:K,7,FALSE)</f>
        <v>44593</v>
      </c>
    </row>
    <row r="4002" spans="1:25" x14ac:dyDescent="0.25">
      <c r="A4002" t="s">
        <v>98</v>
      </c>
      <c r="B4002" t="s">
        <v>0</v>
      </c>
      <c r="C4002" t="s">
        <v>1</v>
      </c>
      <c r="D4002" t="s">
        <v>132</v>
      </c>
      <c r="E4002" t="s">
        <v>159</v>
      </c>
      <c r="F4002" t="s">
        <v>99</v>
      </c>
      <c r="G4002" t="s">
        <v>4</v>
      </c>
      <c r="H4002" s="2">
        <v>44649</v>
      </c>
      <c r="I4002" t="s">
        <v>5</v>
      </c>
      <c r="J4002" t="s">
        <v>5</v>
      </c>
      <c r="K4002" s="3">
        <v>150</v>
      </c>
      <c r="L4002" s="3">
        <v>150</v>
      </c>
      <c r="M4002" t="s">
        <v>4</v>
      </c>
      <c r="N4002" t="s">
        <v>4</v>
      </c>
      <c r="O4002" t="s">
        <v>4</v>
      </c>
      <c r="P4002" t="s">
        <v>2593</v>
      </c>
      <c r="Q4002" t="s">
        <v>476</v>
      </c>
      <c r="R4002" t="s">
        <v>676</v>
      </c>
      <c r="S4002" t="s">
        <v>4</v>
      </c>
      <c r="T4002" s="5">
        <v>94.5</v>
      </c>
      <c r="U4002" t="s">
        <v>7</v>
      </c>
      <c r="V4002">
        <f t="shared" si="151"/>
        <v>0.63</v>
      </c>
      <c r="W4002">
        <f>VLOOKUP(A4002,LISTINO!D:N,10,FALSE)</f>
        <v>0.8</v>
      </c>
      <c r="X4002">
        <f t="shared" si="152"/>
        <v>120</v>
      </c>
      <c r="Y4002" s="17">
        <f>VLOOKUP(A4002,LISTINO!D:K,7,FALSE)</f>
        <v>44593</v>
      </c>
    </row>
    <row r="4003" spans="1:25" x14ac:dyDescent="0.25">
      <c r="A4003" t="s">
        <v>98</v>
      </c>
      <c r="B4003" t="s">
        <v>0</v>
      </c>
      <c r="C4003" t="s">
        <v>1</v>
      </c>
      <c r="D4003" t="s">
        <v>132</v>
      </c>
      <c r="E4003" t="s">
        <v>159</v>
      </c>
      <c r="F4003" t="s">
        <v>99</v>
      </c>
      <c r="G4003" t="s">
        <v>4</v>
      </c>
      <c r="H4003" s="2">
        <v>44649</v>
      </c>
      <c r="I4003" t="s">
        <v>5</v>
      </c>
      <c r="J4003" t="s">
        <v>5</v>
      </c>
      <c r="K4003" s="3">
        <v>150</v>
      </c>
      <c r="L4003" s="3">
        <v>150</v>
      </c>
      <c r="M4003" t="s">
        <v>4</v>
      </c>
      <c r="N4003" t="s">
        <v>4</v>
      </c>
      <c r="O4003" t="s">
        <v>4</v>
      </c>
      <c r="P4003" t="s">
        <v>2593</v>
      </c>
      <c r="Q4003" t="s">
        <v>473</v>
      </c>
      <c r="R4003" t="s">
        <v>676</v>
      </c>
      <c r="S4003" t="s">
        <v>4</v>
      </c>
      <c r="T4003" s="5">
        <v>94.5</v>
      </c>
      <c r="U4003" t="s">
        <v>7</v>
      </c>
      <c r="V4003">
        <f t="shared" si="151"/>
        <v>0.63</v>
      </c>
      <c r="W4003">
        <f>VLOOKUP(A4003,LISTINO!D:N,10,FALSE)</f>
        <v>0.8</v>
      </c>
      <c r="X4003">
        <f t="shared" si="152"/>
        <v>120</v>
      </c>
      <c r="Y4003" s="17">
        <f>VLOOKUP(A4003,LISTINO!D:K,7,FALSE)</f>
        <v>44593</v>
      </c>
    </row>
    <row r="4004" spans="1:25" x14ac:dyDescent="0.25">
      <c r="A4004" t="s">
        <v>98</v>
      </c>
      <c r="B4004" t="s">
        <v>0</v>
      </c>
      <c r="C4004" t="s">
        <v>1</v>
      </c>
      <c r="D4004" t="s">
        <v>132</v>
      </c>
      <c r="E4004" t="s">
        <v>159</v>
      </c>
      <c r="F4004" t="s">
        <v>99</v>
      </c>
      <c r="G4004" t="s">
        <v>4</v>
      </c>
      <c r="H4004" s="2">
        <v>44649</v>
      </c>
      <c r="I4004" t="s">
        <v>5</v>
      </c>
      <c r="J4004" t="s">
        <v>5</v>
      </c>
      <c r="K4004" s="3">
        <v>150</v>
      </c>
      <c r="L4004" s="3">
        <v>150</v>
      </c>
      <c r="M4004" t="s">
        <v>4</v>
      </c>
      <c r="N4004" t="s">
        <v>4</v>
      </c>
      <c r="O4004" t="s">
        <v>4</v>
      </c>
      <c r="P4004" t="s">
        <v>2593</v>
      </c>
      <c r="Q4004" t="s">
        <v>470</v>
      </c>
      <c r="R4004" t="s">
        <v>676</v>
      </c>
      <c r="S4004" t="s">
        <v>4</v>
      </c>
      <c r="T4004" s="5">
        <v>94.5</v>
      </c>
      <c r="U4004" t="s">
        <v>7</v>
      </c>
      <c r="V4004">
        <f t="shared" si="151"/>
        <v>0.63</v>
      </c>
      <c r="W4004">
        <f>VLOOKUP(A4004,LISTINO!D:N,10,FALSE)</f>
        <v>0.8</v>
      </c>
      <c r="X4004">
        <f t="shared" si="152"/>
        <v>120</v>
      </c>
      <c r="Y4004" s="17">
        <f>VLOOKUP(A4004,LISTINO!D:K,7,FALSE)</f>
        <v>44593</v>
      </c>
    </row>
    <row r="4005" spans="1:25" x14ac:dyDescent="0.25">
      <c r="A4005" t="s">
        <v>98</v>
      </c>
      <c r="B4005" t="s">
        <v>0</v>
      </c>
      <c r="C4005" t="s">
        <v>1</v>
      </c>
      <c r="D4005" t="s">
        <v>132</v>
      </c>
      <c r="E4005" t="s">
        <v>159</v>
      </c>
      <c r="F4005" t="s">
        <v>99</v>
      </c>
      <c r="G4005" t="s">
        <v>4</v>
      </c>
      <c r="H4005" s="2">
        <v>44649</v>
      </c>
      <c r="I4005" t="s">
        <v>5</v>
      </c>
      <c r="J4005" t="s">
        <v>5</v>
      </c>
      <c r="K4005" s="3">
        <v>150</v>
      </c>
      <c r="L4005" s="3">
        <v>150</v>
      </c>
      <c r="M4005" t="s">
        <v>4</v>
      </c>
      <c r="N4005" t="s">
        <v>4</v>
      </c>
      <c r="O4005" t="s">
        <v>4</v>
      </c>
      <c r="P4005" t="s">
        <v>2593</v>
      </c>
      <c r="Q4005" t="s">
        <v>460</v>
      </c>
      <c r="R4005" t="s">
        <v>676</v>
      </c>
      <c r="S4005" t="s">
        <v>4</v>
      </c>
      <c r="T4005" s="5">
        <v>94.5</v>
      </c>
      <c r="U4005" t="s">
        <v>7</v>
      </c>
      <c r="V4005">
        <f t="shared" si="151"/>
        <v>0.63</v>
      </c>
      <c r="W4005">
        <f>VLOOKUP(A4005,LISTINO!D:N,10,FALSE)</f>
        <v>0.8</v>
      </c>
      <c r="X4005">
        <f t="shared" si="152"/>
        <v>120</v>
      </c>
      <c r="Y4005" s="17">
        <f>VLOOKUP(A4005,LISTINO!D:K,7,FALSE)</f>
        <v>44593</v>
      </c>
    </row>
    <row r="4006" spans="1:25" x14ac:dyDescent="0.25">
      <c r="A4006" t="s">
        <v>98</v>
      </c>
      <c r="B4006" t="s">
        <v>0</v>
      </c>
      <c r="C4006" t="s">
        <v>1</v>
      </c>
      <c r="D4006" t="s">
        <v>132</v>
      </c>
      <c r="E4006" t="s">
        <v>159</v>
      </c>
      <c r="F4006" t="s">
        <v>99</v>
      </c>
      <c r="G4006" t="s">
        <v>4</v>
      </c>
      <c r="H4006" s="2">
        <v>44649</v>
      </c>
      <c r="I4006" t="s">
        <v>5</v>
      </c>
      <c r="J4006" t="s">
        <v>5</v>
      </c>
      <c r="K4006" s="3">
        <v>150</v>
      </c>
      <c r="L4006" s="3">
        <v>150</v>
      </c>
      <c r="M4006" t="s">
        <v>4</v>
      </c>
      <c r="N4006" t="s">
        <v>4</v>
      </c>
      <c r="O4006" t="s">
        <v>4</v>
      </c>
      <c r="P4006" t="s">
        <v>2593</v>
      </c>
      <c r="Q4006" t="s">
        <v>451</v>
      </c>
      <c r="R4006" t="s">
        <v>676</v>
      </c>
      <c r="S4006" t="s">
        <v>4</v>
      </c>
      <c r="T4006" s="5">
        <v>94.5</v>
      </c>
      <c r="U4006" t="s">
        <v>7</v>
      </c>
      <c r="V4006">
        <f t="shared" si="151"/>
        <v>0.63</v>
      </c>
      <c r="W4006">
        <f>VLOOKUP(A4006,LISTINO!D:N,10,FALSE)</f>
        <v>0.8</v>
      </c>
      <c r="X4006">
        <f t="shared" si="152"/>
        <v>120</v>
      </c>
      <c r="Y4006" s="17">
        <f>VLOOKUP(A4006,LISTINO!D:K,7,FALSE)</f>
        <v>44593</v>
      </c>
    </row>
    <row r="4007" spans="1:25" x14ac:dyDescent="0.25">
      <c r="A4007" t="s">
        <v>687</v>
      </c>
      <c r="B4007" t="s">
        <v>0</v>
      </c>
      <c r="C4007" t="s">
        <v>0</v>
      </c>
      <c r="D4007" t="s">
        <v>132</v>
      </c>
      <c r="E4007" t="s">
        <v>159</v>
      </c>
      <c r="F4007" t="s">
        <v>688</v>
      </c>
      <c r="G4007" t="s">
        <v>4</v>
      </c>
      <c r="H4007" s="2">
        <v>44649</v>
      </c>
      <c r="I4007" t="s">
        <v>5</v>
      </c>
      <c r="J4007" t="s">
        <v>5</v>
      </c>
      <c r="K4007" s="3">
        <v>40</v>
      </c>
      <c r="L4007" s="3">
        <v>40</v>
      </c>
      <c r="M4007" t="s">
        <v>4</v>
      </c>
      <c r="N4007" t="s">
        <v>4</v>
      </c>
      <c r="O4007" t="s">
        <v>4</v>
      </c>
      <c r="P4007" t="s">
        <v>2592</v>
      </c>
      <c r="Q4007" t="s">
        <v>451</v>
      </c>
      <c r="R4007" t="s">
        <v>964</v>
      </c>
      <c r="S4007" t="s">
        <v>4</v>
      </c>
      <c r="T4007" s="5">
        <v>282</v>
      </c>
      <c r="U4007" t="s">
        <v>7</v>
      </c>
      <c r="V4007">
        <f t="shared" si="151"/>
        <v>7.05</v>
      </c>
      <c r="W4007">
        <f>VLOOKUP(A4007,LISTINO!D:N,10,FALSE)</f>
        <v>10.4</v>
      </c>
      <c r="X4007">
        <f t="shared" si="152"/>
        <v>416</v>
      </c>
      <c r="Y4007" s="17">
        <f>VLOOKUP(A4007,LISTINO!D:K,7,FALSE)</f>
        <v>44682</v>
      </c>
    </row>
    <row r="4008" spans="1:25" x14ac:dyDescent="0.25">
      <c r="A4008" t="s">
        <v>687</v>
      </c>
      <c r="B4008" t="s">
        <v>0</v>
      </c>
      <c r="C4008" t="s">
        <v>0</v>
      </c>
      <c r="D4008" t="s">
        <v>132</v>
      </c>
      <c r="E4008" t="s">
        <v>159</v>
      </c>
      <c r="F4008" t="s">
        <v>688</v>
      </c>
      <c r="G4008" t="s">
        <v>4</v>
      </c>
      <c r="H4008" s="2">
        <v>44649</v>
      </c>
      <c r="I4008" t="s">
        <v>5</v>
      </c>
      <c r="J4008" t="s">
        <v>5</v>
      </c>
      <c r="K4008" s="3">
        <v>60</v>
      </c>
      <c r="L4008" s="3">
        <v>60</v>
      </c>
      <c r="M4008" t="s">
        <v>4</v>
      </c>
      <c r="N4008" t="s">
        <v>4</v>
      </c>
      <c r="O4008" t="s">
        <v>4</v>
      </c>
      <c r="P4008" t="s">
        <v>2592</v>
      </c>
      <c r="Q4008" t="s">
        <v>433</v>
      </c>
      <c r="R4008" t="s">
        <v>964</v>
      </c>
      <c r="S4008" t="s">
        <v>4</v>
      </c>
      <c r="T4008" s="5">
        <v>423</v>
      </c>
      <c r="U4008" t="s">
        <v>7</v>
      </c>
      <c r="V4008">
        <f t="shared" si="151"/>
        <v>7.05</v>
      </c>
      <c r="W4008">
        <f>VLOOKUP(A4008,LISTINO!D:N,10,FALSE)</f>
        <v>10.4</v>
      </c>
      <c r="X4008">
        <f t="shared" si="152"/>
        <v>624</v>
      </c>
      <c r="Y4008" s="17">
        <f>VLOOKUP(A4008,LISTINO!D:K,7,FALSE)</f>
        <v>44682</v>
      </c>
    </row>
    <row r="4009" spans="1:25" x14ac:dyDescent="0.25">
      <c r="A4009" t="s">
        <v>687</v>
      </c>
      <c r="B4009" t="s">
        <v>0</v>
      </c>
      <c r="C4009" t="s">
        <v>0</v>
      </c>
      <c r="D4009" t="s">
        <v>132</v>
      </c>
      <c r="E4009" t="s">
        <v>159</v>
      </c>
      <c r="F4009" t="s">
        <v>688</v>
      </c>
      <c r="G4009" t="s">
        <v>4</v>
      </c>
      <c r="H4009" s="2">
        <v>44649</v>
      </c>
      <c r="I4009" t="s">
        <v>5</v>
      </c>
      <c r="J4009" t="s">
        <v>5</v>
      </c>
      <c r="K4009" s="3">
        <v>60</v>
      </c>
      <c r="L4009" s="3">
        <v>60</v>
      </c>
      <c r="M4009" t="s">
        <v>4</v>
      </c>
      <c r="N4009" t="s">
        <v>4</v>
      </c>
      <c r="O4009" t="s">
        <v>4</v>
      </c>
      <c r="P4009" t="s">
        <v>2592</v>
      </c>
      <c r="Q4009" t="s">
        <v>21</v>
      </c>
      <c r="R4009" t="s">
        <v>964</v>
      </c>
      <c r="S4009" t="s">
        <v>4</v>
      </c>
      <c r="T4009" s="5">
        <v>423</v>
      </c>
      <c r="U4009" t="s">
        <v>7</v>
      </c>
      <c r="V4009">
        <f t="shared" si="151"/>
        <v>7.05</v>
      </c>
      <c r="W4009">
        <f>VLOOKUP(A4009,LISTINO!D:N,10,FALSE)</f>
        <v>10.4</v>
      </c>
      <c r="X4009">
        <f t="shared" si="152"/>
        <v>624</v>
      </c>
      <c r="Y4009" s="17">
        <f>VLOOKUP(A4009,LISTINO!D:K,7,FALSE)</f>
        <v>44682</v>
      </c>
    </row>
    <row r="4010" spans="1:25" x14ac:dyDescent="0.25">
      <c r="A4010" t="s">
        <v>1225</v>
      </c>
      <c r="B4010" t="s">
        <v>0</v>
      </c>
      <c r="C4010" t="s">
        <v>1</v>
      </c>
      <c r="D4010" t="s">
        <v>132</v>
      </c>
      <c r="E4010" t="s">
        <v>159</v>
      </c>
      <c r="F4010" t="s">
        <v>1226</v>
      </c>
      <c r="G4010" t="s">
        <v>4</v>
      </c>
      <c r="H4010" s="2">
        <v>44649</v>
      </c>
      <c r="I4010" t="s">
        <v>5</v>
      </c>
      <c r="J4010" t="s">
        <v>5</v>
      </c>
      <c r="K4010" s="3">
        <v>15</v>
      </c>
      <c r="L4010" s="3">
        <v>15</v>
      </c>
      <c r="M4010" t="s">
        <v>4</v>
      </c>
      <c r="N4010" t="s">
        <v>4</v>
      </c>
      <c r="O4010" t="s">
        <v>4</v>
      </c>
      <c r="P4010" t="s">
        <v>2592</v>
      </c>
      <c r="Q4010" t="s">
        <v>327</v>
      </c>
      <c r="R4010" t="s">
        <v>964</v>
      </c>
      <c r="S4010" t="s">
        <v>4</v>
      </c>
      <c r="T4010" s="5">
        <v>223.05</v>
      </c>
      <c r="U4010" t="s">
        <v>7</v>
      </c>
      <c r="V4010">
        <f t="shared" si="151"/>
        <v>14.870000000000001</v>
      </c>
      <c r="W4010">
        <f>VLOOKUP(A4010,LISTINO!D:N,10,FALSE)</f>
        <v>43.17</v>
      </c>
      <c r="X4010">
        <f t="shared" si="152"/>
        <v>647.55000000000007</v>
      </c>
      <c r="Y4010" s="17">
        <f>VLOOKUP(A4010,LISTINO!D:K,7,FALSE)</f>
        <v>44866</v>
      </c>
    </row>
    <row r="4011" spans="1:25" x14ac:dyDescent="0.25">
      <c r="A4011" t="s">
        <v>1225</v>
      </c>
      <c r="B4011" t="s">
        <v>0</v>
      </c>
      <c r="C4011" t="s">
        <v>1</v>
      </c>
      <c r="D4011" t="s">
        <v>132</v>
      </c>
      <c r="E4011" t="s">
        <v>159</v>
      </c>
      <c r="F4011" t="s">
        <v>1226</v>
      </c>
      <c r="G4011" t="s">
        <v>4</v>
      </c>
      <c r="H4011" s="2">
        <v>44649</v>
      </c>
      <c r="I4011" t="s">
        <v>5</v>
      </c>
      <c r="J4011" t="s">
        <v>5</v>
      </c>
      <c r="K4011" s="3">
        <v>15</v>
      </c>
      <c r="L4011" s="3">
        <v>15</v>
      </c>
      <c r="M4011" t="s">
        <v>4</v>
      </c>
      <c r="N4011" t="s">
        <v>4</v>
      </c>
      <c r="O4011" t="s">
        <v>4</v>
      </c>
      <c r="P4011" t="s">
        <v>2592</v>
      </c>
      <c r="Q4011" t="s">
        <v>326</v>
      </c>
      <c r="R4011" t="s">
        <v>964</v>
      </c>
      <c r="S4011" t="s">
        <v>4</v>
      </c>
      <c r="T4011" s="5">
        <v>223.05</v>
      </c>
      <c r="U4011" t="s">
        <v>7</v>
      </c>
      <c r="V4011">
        <f t="shared" si="151"/>
        <v>14.870000000000001</v>
      </c>
      <c r="W4011">
        <f>VLOOKUP(A4011,LISTINO!D:N,10,FALSE)</f>
        <v>43.17</v>
      </c>
      <c r="X4011">
        <f t="shared" si="152"/>
        <v>647.55000000000007</v>
      </c>
      <c r="Y4011" s="17">
        <f>VLOOKUP(A4011,LISTINO!D:K,7,FALSE)</f>
        <v>44866</v>
      </c>
    </row>
    <row r="4012" spans="1:25" x14ac:dyDescent="0.25">
      <c r="A4012" t="s">
        <v>112</v>
      </c>
      <c r="B4012" t="s">
        <v>0</v>
      </c>
      <c r="C4012" t="s">
        <v>1</v>
      </c>
      <c r="D4012" t="s">
        <v>132</v>
      </c>
      <c r="E4012" t="s">
        <v>159</v>
      </c>
      <c r="F4012" t="s">
        <v>113</v>
      </c>
      <c r="G4012" t="s">
        <v>4</v>
      </c>
      <c r="H4012" s="2">
        <v>44649</v>
      </c>
      <c r="I4012" t="s">
        <v>5</v>
      </c>
      <c r="J4012" t="s">
        <v>5</v>
      </c>
      <c r="K4012" s="3">
        <v>490</v>
      </c>
      <c r="L4012" s="3">
        <v>490</v>
      </c>
      <c r="M4012" t="s">
        <v>4</v>
      </c>
      <c r="N4012" t="s">
        <v>4</v>
      </c>
      <c r="O4012" t="s">
        <v>4</v>
      </c>
      <c r="P4012" t="s">
        <v>2593</v>
      </c>
      <c r="Q4012" t="s">
        <v>273</v>
      </c>
      <c r="R4012" t="s">
        <v>676</v>
      </c>
      <c r="S4012" t="s">
        <v>4</v>
      </c>
      <c r="T4012" s="5">
        <v>578.20000000000005</v>
      </c>
      <c r="U4012" t="s">
        <v>7</v>
      </c>
      <c r="V4012">
        <f t="shared" si="151"/>
        <v>1.1800000000000002</v>
      </c>
      <c r="W4012">
        <f>VLOOKUP(A4012,LISTINO!D:N,10,FALSE)</f>
        <v>1.38</v>
      </c>
      <c r="X4012">
        <f t="shared" si="152"/>
        <v>676.19999999999993</v>
      </c>
      <c r="Y4012" s="17">
        <f>VLOOKUP(A4012,LISTINO!D:K,7,FALSE)</f>
        <v>45474</v>
      </c>
    </row>
    <row r="4013" spans="1:25" x14ac:dyDescent="0.25">
      <c r="A4013" t="s">
        <v>1333</v>
      </c>
      <c r="B4013" t="s">
        <v>0</v>
      </c>
      <c r="C4013" t="s">
        <v>1</v>
      </c>
      <c r="D4013" t="s">
        <v>132</v>
      </c>
      <c r="E4013" t="s">
        <v>159</v>
      </c>
      <c r="F4013" t="s">
        <v>1334</v>
      </c>
      <c r="G4013" t="s">
        <v>4</v>
      </c>
      <c r="H4013" s="2">
        <v>44649</v>
      </c>
      <c r="I4013" t="s">
        <v>5</v>
      </c>
      <c r="J4013" t="s">
        <v>5</v>
      </c>
      <c r="K4013" s="3">
        <v>10</v>
      </c>
      <c r="L4013" s="3">
        <v>10</v>
      </c>
      <c r="M4013" t="s">
        <v>4</v>
      </c>
      <c r="N4013" t="s">
        <v>4</v>
      </c>
      <c r="O4013" t="s">
        <v>4</v>
      </c>
      <c r="P4013" t="s">
        <v>2592</v>
      </c>
      <c r="Q4013" t="s">
        <v>295</v>
      </c>
      <c r="R4013" t="s">
        <v>964</v>
      </c>
      <c r="S4013" t="s">
        <v>4</v>
      </c>
      <c r="T4013" s="5">
        <v>63.6</v>
      </c>
      <c r="U4013" t="s">
        <v>7</v>
      </c>
      <c r="V4013">
        <f t="shared" si="151"/>
        <v>6.36</v>
      </c>
      <c r="W4013">
        <f>VLOOKUP(A4013,LISTINO!D:N,10,FALSE)</f>
        <v>6.9</v>
      </c>
      <c r="X4013">
        <f t="shared" si="152"/>
        <v>69</v>
      </c>
      <c r="Y4013" s="17">
        <f>VLOOKUP(A4013,LISTINO!D:K,7,FALSE)</f>
        <v>44958</v>
      </c>
    </row>
    <row r="4014" spans="1:25" x14ac:dyDescent="0.25">
      <c r="A4014" t="s">
        <v>493</v>
      </c>
      <c r="B4014" t="s">
        <v>0</v>
      </c>
      <c r="C4014" t="s">
        <v>1</v>
      </c>
      <c r="D4014" t="s">
        <v>132</v>
      </c>
      <c r="E4014" t="s">
        <v>159</v>
      </c>
      <c r="F4014" t="s">
        <v>494</v>
      </c>
      <c r="G4014" t="s">
        <v>4</v>
      </c>
      <c r="H4014" s="2">
        <v>44649</v>
      </c>
      <c r="I4014" t="s">
        <v>5</v>
      </c>
      <c r="J4014" t="s">
        <v>5</v>
      </c>
      <c r="K4014" s="3">
        <v>300</v>
      </c>
      <c r="L4014" s="3">
        <v>300</v>
      </c>
      <c r="M4014" t="s">
        <v>4</v>
      </c>
      <c r="N4014" t="s">
        <v>4</v>
      </c>
      <c r="O4014" t="s">
        <v>4</v>
      </c>
      <c r="P4014" t="s">
        <v>2592</v>
      </c>
      <c r="Q4014" t="s">
        <v>290</v>
      </c>
      <c r="R4014" t="s">
        <v>964</v>
      </c>
      <c r="S4014" t="s">
        <v>4</v>
      </c>
      <c r="T4014" s="5">
        <v>516</v>
      </c>
      <c r="U4014" t="s">
        <v>7</v>
      </c>
      <c r="V4014">
        <f t="shared" si="151"/>
        <v>1.72</v>
      </c>
      <c r="W4014">
        <f>VLOOKUP(A4014,LISTINO!D:N,10,FALSE)</f>
        <v>2.68</v>
      </c>
      <c r="X4014">
        <f t="shared" si="152"/>
        <v>804</v>
      </c>
      <c r="Y4014" s="17">
        <f>VLOOKUP(A4014,LISTINO!D:K,7,FALSE)</f>
        <v>44682</v>
      </c>
    </row>
    <row r="4015" spans="1:25" x14ac:dyDescent="0.25">
      <c r="A4015" t="s">
        <v>2024</v>
      </c>
      <c r="B4015" t="s">
        <v>0</v>
      </c>
      <c r="C4015" t="s">
        <v>1</v>
      </c>
      <c r="D4015" t="s">
        <v>132</v>
      </c>
      <c r="E4015" t="s">
        <v>159</v>
      </c>
      <c r="F4015" t="s">
        <v>2025</v>
      </c>
      <c r="G4015" t="s">
        <v>4</v>
      </c>
      <c r="H4015" s="2">
        <v>44649</v>
      </c>
      <c r="I4015" t="s">
        <v>5</v>
      </c>
      <c r="J4015" t="s">
        <v>5</v>
      </c>
      <c r="K4015" s="3">
        <v>400</v>
      </c>
      <c r="L4015" s="3">
        <v>400</v>
      </c>
      <c r="M4015" t="s">
        <v>4</v>
      </c>
      <c r="N4015" t="s">
        <v>4</v>
      </c>
      <c r="O4015" t="s">
        <v>4</v>
      </c>
      <c r="P4015" t="s">
        <v>2592</v>
      </c>
      <c r="Q4015" t="s">
        <v>470</v>
      </c>
      <c r="R4015" t="s">
        <v>964</v>
      </c>
      <c r="S4015" t="s">
        <v>4</v>
      </c>
      <c r="T4015" s="5">
        <v>228</v>
      </c>
      <c r="U4015" t="s">
        <v>7</v>
      </c>
      <c r="V4015">
        <f t="shared" si="151"/>
        <v>0.56999999999999995</v>
      </c>
      <c r="W4015">
        <f>VLOOKUP(A4015,LISTINO!D:N,10,FALSE)</f>
        <v>1.87</v>
      </c>
      <c r="X4015">
        <f t="shared" si="152"/>
        <v>748</v>
      </c>
      <c r="Y4015" s="17">
        <f>VLOOKUP(A4015,LISTINO!D:K,7,FALSE)</f>
        <v>45231</v>
      </c>
    </row>
    <row r="4016" spans="1:25" x14ac:dyDescent="0.25">
      <c r="A4016" t="s">
        <v>2024</v>
      </c>
      <c r="B4016" t="s">
        <v>0</v>
      </c>
      <c r="C4016" t="s">
        <v>1</v>
      </c>
      <c r="D4016" t="s">
        <v>132</v>
      </c>
      <c r="E4016" t="s">
        <v>159</v>
      </c>
      <c r="F4016" t="s">
        <v>2025</v>
      </c>
      <c r="G4016" t="s">
        <v>4</v>
      </c>
      <c r="H4016" s="2">
        <v>44649</v>
      </c>
      <c r="I4016" t="s">
        <v>5</v>
      </c>
      <c r="J4016" t="s">
        <v>5</v>
      </c>
      <c r="K4016" s="3">
        <v>400</v>
      </c>
      <c r="L4016" s="3">
        <v>400</v>
      </c>
      <c r="M4016" t="s">
        <v>4</v>
      </c>
      <c r="N4016" t="s">
        <v>4</v>
      </c>
      <c r="O4016" t="s">
        <v>4</v>
      </c>
      <c r="P4016" t="s">
        <v>2592</v>
      </c>
      <c r="Q4016" t="s">
        <v>473</v>
      </c>
      <c r="R4016" t="s">
        <v>964</v>
      </c>
      <c r="S4016" t="s">
        <v>4</v>
      </c>
      <c r="T4016" s="5">
        <v>228</v>
      </c>
      <c r="U4016" t="s">
        <v>7</v>
      </c>
      <c r="V4016">
        <f t="shared" si="151"/>
        <v>0.56999999999999995</v>
      </c>
      <c r="W4016">
        <f>VLOOKUP(A4016,LISTINO!D:N,10,FALSE)</f>
        <v>1.87</v>
      </c>
      <c r="X4016">
        <f t="shared" si="152"/>
        <v>748</v>
      </c>
      <c r="Y4016" s="17">
        <f>VLOOKUP(A4016,LISTINO!D:K,7,FALSE)</f>
        <v>45231</v>
      </c>
    </row>
    <row r="4017" spans="1:25" x14ac:dyDescent="0.25">
      <c r="A4017" t="s">
        <v>1135</v>
      </c>
      <c r="B4017" t="s">
        <v>0</v>
      </c>
      <c r="C4017" t="s">
        <v>1</v>
      </c>
      <c r="D4017" t="s">
        <v>132</v>
      </c>
      <c r="E4017" t="s">
        <v>159</v>
      </c>
      <c r="F4017" t="s">
        <v>1136</v>
      </c>
      <c r="G4017" t="s">
        <v>4</v>
      </c>
      <c r="H4017" s="2">
        <v>44649</v>
      </c>
      <c r="I4017" t="s">
        <v>5</v>
      </c>
      <c r="J4017" t="s">
        <v>5</v>
      </c>
      <c r="K4017" s="3">
        <v>35</v>
      </c>
      <c r="L4017" s="3">
        <v>35</v>
      </c>
      <c r="M4017" t="s">
        <v>4</v>
      </c>
      <c r="N4017" t="s">
        <v>4</v>
      </c>
      <c r="O4017" t="s">
        <v>4</v>
      </c>
      <c r="P4017" t="s">
        <v>2593</v>
      </c>
      <c r="Q4017" t="s">
        <v>300</v>
      </c>
      <c r="R4017" t="s">
        <v>676</v>
      </c>
      <c r="S4017" t="s">
        <v>4</v>
      </c>
      <c r="T4017" s="5">
        <v>104.65</v>
      </c>
      <c r="U4017" t="s">
        <v>7</v>
      </c>
      <c r="V4017">
        <f t="shared" ref="V4017:V4053" si="153" xml:space="preserve"> T4017/K4017</f>
        <v>2.99</v>
      </c>
      <c r="W4017">
        <f>VLOOKUP(A4017,LISTINO!D:N,10,FALSE)</f>
        <v>3.77</v>
      </c>
      <c r="X4017">
        <f t="shared" si="152"/>
        <v>131.94999999999999</v>
      </c>
      <c r="Y4017" s="17">
        <f>VLOOKUP(A4017,LISTINO!D:K,7,FALSE)</f>
        <v>44593</v>
      </c>
    </row>
    <row r="4018" spans="1:25" x14ac:dyDescent="0.25">
      <c r="A4018" t="s">
        <v>1135</v>
      </c>
      <c r="B4018" t="s">
        <v>0</v>
      </c>
      <c r="C4018" t="s">
        <v>1</v>
      </c>
      <c r="D4018" t="s">
        <v>132</v>
      </c>
      <c r="E4018" t="s">
        <v>159</v>
      </c>
      <c r="F4018" t="s">
        <v>1136</v>
      </c>
      <c r="G4018" t="s">
        <v>4</v>
      </c>
      <c r="H4018" s="2">
        <v>44649</v>
      </c>
      <c r="I4018" t="s">
        <v>5</v>
      </c>
      <c r="J4018" t="s">
        <v>5</v>
      </c>
      <c r="K4018" s="3">
        <v>35</v>
      </c>
      <c r="L4018" s="3">
        <v>35</v>
      </c>
      <c r="M4018" t="s">
        <v>4</v>
      </c>
      <c r="N4018" t="s">
        <v>4</v>
      </c>
      <c r="O4018" t="s">
        <v>4</v>
      </c>
      <c r="P4018" t="s">
        <v>2593</v>
      </c>
      <c r="Q4018" t="s">
        <v>299</v>
      </c>
      <c r="R4018" t="s">
        <v>676</v>
      </c>
      <c r="S4018" t="s">
        <v>4</v>
      </c>
      <c r="T4018" s="5">
        <v>104.65</v>
      </c>
      <c r="U4018" t="s">
        <v>7</v>
      </c>
      <c r="V4018">
        <f t="shared" si="153"/>
        <v>2.99</v>
      </c>
      <c r="W4018">
        <f>VLOOKUP(A4018,LISTINO!D:N,10,FALSE)</f>
        <v>3.77</v>
      </c>
      <c r="X4018">
        <f t="shared" si="152"/>
        <v>131.94999999999999</v>
      </c>
      <c r="Y4018" s="17">
        <f>VLOOKUP(A4018,LISTINO!D:K,7,FALSE)</f>
        <v>44593</v>
      </c>
    </row>
    <row r="4019" spans="1:25" x14ac:dyDescent="0.25">
      <c r="A4019" t="s">
        <v>1135</v>
      </c>
      <c r="B4019" t="s">
        <v>0</v>
      </c>
      <c r="C4019" t="s">
        <v>1</v>
      </c>
      <c r="D4019" t="s">
        <v>132</v>
      </c>
      <c r="E4019" t="s">
        <v>159</v>
      </c>
      <c r="F4019" t="s">
        <v>1136</v>
      </c>
      <c r="G4019" t="s">
        <v>4</v>
      </c>
      <c r="H4019" s="2">
        <v>44649</v>
      </c>
      <c r="I4019" t="s">
        <v>5</v>
      </c>
      <c r="J4019" t="s">
        <v>5</v>
      </c>
      <c r="K4019" s="3">
        <v>35</v>
      </c>
      <c r="L4019" s="3">
        <v>35</v>
      </c>
      <c r="M4019" t="s">
        <v>4</v>
      </c>
      <c r="N4019" t="s">
        <v>4</v>
      </c>
      <c r="O4019" t="s">
        <v>4</v>
      </c>
      <c r="P4019" t="s">
        <v>2593</v>
      </c>
      <c r="Q4019" t="s">
        <v>296</v>
      </c>
      <c r="R4019" t="s">
        <v>676</v>
      </c>
      <c r="S4019" t="s">
        <v>4</v>
      </c>
      <c r="T4019" s="5">
        <v>104.65</v>
      </c>
      <c r="U4019" t="s">
        <v>7</v>
      </c>
      <c r="V4019">
        <f t="shared" si="153"/>
        <v>2.99</v>
      </c>
      <c r="W4019">
        <f>VLOOKUP(A4019,LISTINO!D:N,10,FALSE)</f>
        <v>3.77</v>
      </c>
      <c r="X4019">
        <f t="shared" si="152"/>
        <v>131.94999999999999</v>
      </c>
      <c r="Y4019" s="17">
        <f>VLOOKUP(A4019,LISTINO!D:K,7,FALSE)</f>
        <v>44593</v>
      </c>
    </row>
    <row r="4020" spans="1:25" x14ac:dyDescent="0.25">
      <c r="A4020" t="s">
        <v>1135</v>
      </c>
      <c r="B4020" t="s">
        <v>0</v>
      </c>
      <c r="C4020" t="s">
        <v>1</v>
      </c>
      <c r="D4020" t="s">
        <v>132</v>
      </c>
      <c r="E4020" t="s">
        <v>159</v>
      </c>
      <c r="F4020" t="s">
        <v>1136</v>
      </c>
      <c r="G4020" t="s">
        <v>4</v>
      </c>
      <c r="H4020" s="2">
        <v>44649</v>
      </c>
      <c r="I4020" t="s">
        <v>5</v>
      </c>
      <c r="J4020" t="s">
        <v>5</v>
      </c>
      <c r="K4020" s="3">
        <v>35</v>
      </c>
      <c r="L4020" s="3">
        <v>35</v>
      </c>
      <c r="M4020" t="s">
        <v>4</v>
      </c>
      <c r="N4020" t="s">
        <v>4</v>
      </c>
      <c r="O4020" t="s">
        <v>4</v>
      </c>
      <c r="P4020" t="s">
        <v>2593</v>
      </c>
      <c r="Q4020" t="s">
        <v>295</v>
      </c>
      <c r="R4020" t="s">
        <v>676</v>
      </c>
      <c r="S4020" t="s">
        <v>4</v>
      </c>
      <c r="T4020" s="5">
        <v>104.65</v>
      </c>
      <c r="U4020" t="s">
        <v>7</v>
      </c>
      <c r="V4020">
        <f t="shared" si="153"/>
        <v>2.99</v>
      </c>
      <c r="W4020">
        <f>VLOOKUP(A4020,LISTINO!D:N,10,FALSE)</f>
        <v>3.77</v>
      </c>
      <c r="X4020">
        <f t="shared" si="152"/>
        <v>131.94999999999999</v>
      </c>
      <c r="Y4020" s="17">
        <f>VLOOKUP(A4020,LISTINO!D:K,7,FALSE)</f>
        <v>44593</v>
      </c>
    </row>
    <row r="4021" spans="1:25" x14ac:dyDescent="0.25">
      <c r="A4021" t="s">
        <v>1950</v>
      </c>
      <c r="B4021" t="s">
        <v>0</v>
      </c>
      <c r="C4021" t="s">
        <v>1</v>
      </c>
      <c r="D4021" t="s">
        <v>132</v>
      </c>
      <c r="E4021" t="s">
        <v>159</v>
      </c>
      <c r="F4021" t="s">
        <v>1951</v>
      </c>
      <c r="G4021" t="s">
        <v>4</v>
      </c>
      <c r="H4021" s="2">
        <v>44649</v>
      </c>
      <c r="I4021" t="s">
        <v>5</v>
      </c>
      <c r="J4021" t="s">
        <v>5</v>
      </c>
      <c r="K4021" s="3">
        <v>5</v>
      </c>
      <c r="L4021" s="3">
        <v>5</v>
      </c>
      <c r="M4021" t="s">
        <v>4</v>
      </c>
      <c r="N4021" t="s">
        <v>4</v>
      </c>
      <c r="O4021" t="s">
        <v>4</v>
      </c>
      <c r="P4021" t="s">
        <v>2595</v>
      </c>
      <c r="Q4021" t="s">
        <v>6</v>
      </c>
      <c r="R4021" t="s">
        <v>964</v>
      </c>
      <c r="S4021" t="s">
        <v>4</v>
      </c>
      <c r="T4021" s="5">
        <v>61.55</v>
      </c>
      <c r="U4021" t="s">
        <v>7</v>
      </c>
      <c r="V4021">
        <f t="shared" si="153"/>
        <v>12.309999999999999</v>
      </c>
      <c r="W4021">
        <f>VLOOKUP(A4021,LISTINO!D:N,10,FALSE)</f>
        <v>18.11</v>
      </c>
      <c r="X4021">
        <f t="shared" si="152"/>
        <v>90.55</v>
      </c>
      <c r="Y4021" s="17">
        <f>VLOOKUP(A4021,LISTINO!D:K,7,FALSE)</f>
        <v>44682</v>
      </c>
    </row>
    <row r="4022" spans="1:25" x14ac:dyDescent="0.25">
      <c r="A4022" t="s">
        <v>2580</v>
      </c>
      <c r="B4022" t="s">
        <v>0</v>
      </c>
      <c r="C4022" t="s">
        <v>0</v>
      </c>
      <c r="D4022" t="s">
        <v>132</v>
      </c>
      <c r="E4022" t="s">
        <v>159</v>
      </c>
      <c r="F4022" t="s">
        <v>2581</v>
      </c>
      <c r="G4022" t="s">
        <v>4</v>
      </c>
      <c r="H4022" s="2">
        <v>44649</v>
      </c>
      <c r="I4022" t="s">
        <v>5</v>
      </c>
      <c r="J4022" t="s">
        <v>5</v>
      </c>
      <c r="K4022" s="3">
        <v>86</v>
      </c>
      <c r="L4022" s="3">
        <v>86</v>
      </c>
      <c r="M4022" t="s">
        <v>4</v>
      </c>
      <c r="N4022" t="s">
        <v>4</v>
      </c>
      <c r="O4022" t="s">
        <v>4</v>
      </c>
      <c r="P4022" t="s">
        <v>2596</v>
      </c>
      <c r="Q4022" t="s">
        <v>13</v>
      </c>
      <c r="R4022" t="s">
        <v>1044</v>
      </c>
      <c r="S4022" t="s">
        <v>4</v>
      </c>
      <c r="T4022" s="5">
        <v>0</v>
      </c>
      <c r="U4022" t="s">
        <v>7</v>
      </c>
      <c r="V4022">
        <f t="shared" si="153"/>
        <v>0</v>
      </c>
      <c r="W4022">
        <f>VLOOKUP(A4022,LISTINO!D:N,10,FALSE)</f>
        <v>12.1</v>
      </c>
      <c r="X4022">
        <f t="shared" si="152"/>
        <v>1040.5999999999999</v>
      </c>
      <c r="Y4022" s="17">
        <f>VLOOKUP(A4022,LISTINO!D:K,7,FALSE)</f>
        <v>45467</v>
      </c>
    </row>
    <row r="4023" spans="1:25" x14ac:dyDescent="0.25">
      <c r="A4023" t="s">
        <v>1952</v>
      </c>
      <c r="B4023" t="s">
        <v>0</v>
      </c>
      <c r="C4023" t="s">
        <v>1</v>
      </c>
      <c r="D4023" t="s">
        <v>132</v>
      </c>
      <c r="E4023" t="s">
        <v>159</v>
      </c>
      <c r="F4023" t="s">
        <v>1953</v>
      </c>
      <c r="G4023" t="s">
        <v>4</v>
      </c>
      <c r="H4023" s="2">
        <v>44649</v>
      </c>
      <c r="I4023" t="s">
        <v>5</v>
      </c>
      <c r="J4023" t="s">
        <v>5</v>
      </c>
      <c r="K4023" s="3">
        <v>10</v>
      </c>
      <c r="L4023" s="3">
        <v>10</v>
      </c>
      <c r="M4023" t="s">
        <v>4</v>
      </c>
      <c r="N4023" t="s">
        <v>4</v>
      </c>
      <c r="O4023" t="s">
        <v>4</v>
      </c>
      <c r="P4023" t="s">
        <v>2592</v>
      </c>
      <c r="Q4023" t="s">
        <v>259</v>
      </c>
      <c r="R4023" t="s">
        <v>964</v>
      </c>
      <c r="S4023" t="s">
        <v>4</v>
      </c>
      <c r="T4023" s="5">
        <v>22.8</v>
      </c>
      <c r="U4023" t="s">
        <v>7</v>
      </c>
      <c r="V4023">
        <f t="shared" si="153"/>
        <v>2.2800000000000002</v>
      </c>
      <c r="W4023">
        <f>VLOOKUP(A4023,LISTINO!D:N,10,FALSE)</f>
        <v>2.48</v>
      </c>
      <c r="X4023">
        <f t="shared" si="152"/>
        <v>24.8</v>
      </c>
      <c r="Y4023" s="17">
        <f>VLOOKUP(A4023,LISTINO!D:K,7,FALSE)</f>
        <v>44958</v>
      </c>
    </row>
    <row r="4024" spans="1:25" x14ac:dyDescent="0.25">
      <c r="A4024" t="s">
        <v>1262</v>
      </c>
      <c r="B4024" t="s">
        <v>0</v>
      </c>
      <c r="C4024" t="s">
        <v>0</v>
      </c>
      <c r="D4024" t="s">
        <v>132</v>
      </c>
      <c r="E4024" t="s">
        <v>159</v>
      </c>
      <c r="F4024" t="s">
        <v>1263</v>
      </c>
      <c r="G4024" t="s">
        <v>4</v>
      </c>
      <c r="H4024" s="2">
        <v>44649</v>
      </c>
      <c r="I4024" t="s">
        <v>5</v>
      </c>
      <c r="J4024" t="s">
        <v>5</v>
      </c>
      <c r="K4024" s="3">
        <v>100</v>
      </c>
      <c r="L4024" s="3">
        <v>100</v>
      </c>
      <c r="M4024" t="s">
        <v>4</v>
      </c>
      <c r="N4024" t="s">
        <v>4</v>
      </c>
      <c r="O4024" t="s">
        <v>4</v>
      </c>
      <c r="P4024" t="s">
        <v>2596</v>
      </c>
      <c r="Q4024" t="s">
        <v>10</v>
      </c>
      <c r="R4024" t="s">
        <v>1044</v>
      </c>
      <c r="S4024" t="s">
        <v>4</v>
      </c>
      <c r="T4024" s="5">
        <v>65</v>
      </c>
      <c r="U4024" t="s">
        <v>7</v>
      </c>
      <c r="V4024">
        <f t="shared" si="153"/>
        <v>0.65</v>
      </c>
      <c r="W4024">
        <f>VLOOKUP(A4024,LISTINO!D:N,10,FALSE)</f>
        <v>0.74</v>
      </c>
      <c r="X4024">
        <f t="shared" si="152"/>
        <v>74</v>
      </c>
      <c r="Y4024" s="17">
        <f>VLOOKUP(A4024,LISTINO!D:K,7,FALSE)</f>
        <v>45467</v>
      </c>
    </row>
    <row r="4025" spans="1:25" hidden="1" x14ac:dyDescent="0.25">
      <c r="A4025" t="s">
        <v>1553</v>
      </c>
      <c r="B4025" t="s">
        <v>0</v>
      </c>
      <c r="C4025" t="s">
        <v>1</v>
      </c>
      <c r="D4025" t="s">
        <v>132</v>
      </c>
      <c r="E4025" t="s">
        <v>159</v>
      </c>
      <c r="F4025" t="s">
        <v>1554</v>
      </c>
      <c r="G4025" t="s">
        <v>4</v>
      </c>
      <c r="H4025" s="2">
        <v>44649</v>
      </c>
      <c r="I4025" t="s">
        <v>5</v>
      </c>
      <c r="J4025" t="s">
        <v>5</v>
      </c>
      <c r="K4025" s="3">
        <v>500</v>
      </c>
      <c r="L4025" s="3">
        <v>500</v>
      </c>
      <c r="M4025" t="s">
        <v>4</v>
      </c>
      <c r="N4025" t="s">
        <v>4</v>
      </c>
      <c r="O4025" t="s">
        <v>4</v>
      </c>
      <c r="P4025" t="s">
        <v>2592</v>
      </c>
      <c r="Q4025" t="s">
        <v>503</v>
      </c>
      <c r="R4025" t="s">
        <v>964</v>
      </c>
      <c r="S4025" t="s">
        <v>4</v>
      </c>
      <c r="T4025" s="5">
        <v>150</v>
      </c>
      <c r="U4025" t="s">
        <v>7</v>
      </c>
      <c r="V4025">
        <f t="shared" si="153"/>
        <v>0.3</v>
      </c>
      <c r="W4025">
        <f>VLOOKUP(A4025,LISTINO!D:N,10,FALSE)</f>
        <v>0.48</v>
      </c>
      <c r="X4025">
        <f t="shared" si="152"/>
        <v>240</v>
      </c>
      <c r="Y4025" s="17">
        <f>VLOOKUP(A4025,LISTINO!D:K,7,FALSE)</f>
        <v>45323</v>
      </c>
    </row>
    <row r="4026" spans="1:25" hidden="1" x14ac:dyDescent="0.25">
      <c r="A4026" t="s">
        <v>1553</v>
      </c>
      <c r="B4026" t="s">
        <v>0</v>
      </c>
      <c r="C4026" t="s">
        <v>1</v>
      </c>
      <c r="D4026" t="s">
        <v>132</v>
      </c>
      <c r="E4026" t="s">
        <v>159</v>
      </c>
      <c r="F4026" t="s">
        <v>1554</v>
      </c>
      <c r="G4026" t="s">
        <v>4</v>
      </c>
      <c r="H4026" s="2">
        <v>44649</v>
      </c>
      <c r="I4026" t="s">
        <v>5</v>
      </c>
      <c r="J4026" t="s">
        <v>5</v>
      </c>
      <c r="K4026" s="3">
        <v>500</v>
      </c>
      <c r="L4026" s="3">
        <v>500</v>
      </c>
      <c r="M4026" t="s">
        <v>4</v>
      </c>
      <c r="N4026" t="s">
        <v>4</v>
      </c>
      <c r="O4026" t="s">
        <v>4</v>
      </c>
      <c r="P4026" t="s">
        <v>2592</v>
      </c>
      <c r="Q4026" t="s">
        <v>460</v>
      </c>
      <c r="R4026" t="s">
        <v>964</v>
      </c>
      <c r="S4026" t="s">
        <v>4</v>
      </c>
      <c r="T4026" s="5">
        <v>150</v>
      </c>
      <c r="U4026" t="s">
        <v>7</v>
      </c>
      <c r="V4026">
        <f t="shared" si="153"/>
        <v>0.3</v>
      </c>
      <c r="W4026">
        <f>VLOOKUP(A4026,LISTINO!D:N,10,FALSE)</f>
        <v>0.48</v>
      </c>
      <c r="X4026">
        <f t="shared" si="152"/>
        <v>240</v>
      </c>
      <c r="Y4026" s="17">
        <f>VLOOKUP(A4026,LISTINO!D:K,7,FALSE)</f>
        <v>45323</v>
      </c>
    </row>
    <row r="4027" spans="1:25" hidden="1" x14ac:dyDescent="0.25">
      <c r="A4027" t="s">
        <v>1553</v>
      </c>
      <c r="B4027" t="s">
        <v>0</v>
      </c>
      <c r="C4027" t="s">
        <v>1</v>
      </c>
      <c r="D4027" t="s">
        <v>132</v>
      </c>
      <c r="E4027" t="s">
        <v>159</v>
      </c>
      <c r="F4027" t="s">
        <v>1554</v>
      </c>
      <c r="G4027" t="s">
        <v>4</v>
      </c>
      <c r="H4027" s="2">
        <v>44649</v>
      </c>
      <c r="I4027" t="s">
        <v>5</v>
      </c>
      <c r="J4027" t="s">
        <v>5</v>
      </c>
      <c r="K4027" s="3">
        <v>500</v>
      </c>
      <c r="L4027" s="3">
        <v>500</v>
      </c>
      <c r="M4027" t="s">
        <v>4</v>
      </c>
      <c r="N4027" t="s">
        <v>4</v>
      </c>
      <c r="O4027" t="s">
        <v>4</v>
      </c>
      <c r="P4027" t="s">
        <v>2592</v>
      </c>
      <c r="Q4027" t="s">
        <v>476</v>
      </c>
      <c r="R4027" t="s">
        <v>964</v>
      </c>
      <c r="S4027" t="s">
        <v>4</v>
      </c>
      <c r="T4027" s="5">
        <v>150</v>
      </c>
      <c r="U4027" t="s">
        <v>7</v>
      </c>
      <c r="V4027">
        <f t="shared" si="153"/>
        <v>0.3</v>
      </c>
      <c r="W4027">
        <f>VLOOKUP(A4027,LISTINO!D:N,10,FALSE)</f>
        <v>0.48</v>
      </c>
      <c r="X4027">
        <f t="shared" si="152"/>
        <v>240</v>
      </c>
      <c r="Y4027" s="17">
        <f>VLOOKUP(A4027,LISTINO!D:K,7,FALSE)</f>
        <v>45323</v>
      </c>
    </row>
    <row r="4028" spans="1:25" x14ac:dyDescent="0.25">
      <c r="A4028" t="s">
        <v>616</v>
      </c>
      <c r="B4028" t="s">
        <v>0</v>
      </c>
      <c r="C4028" t="s">
        <v>0</v>
      </c>
      <c r="D4028" t="s">
        <v>132</v>
      </c>
      <c r="E4028" t="s">
        <v>159</v>
      </c>
      <c r="F4028" t="s">
        <v>617</v>
      </c>
      <c r="G4028" t="s">
        <v>4</v>
      </c>
      <c r="H4028" s="2">
        <v>44649</v>
      </c>
      <c r="I4028" t="s">
        <v>5</v>
      </c>
      <c r="J4028" t="s">
        <v>5</v>
      </c>
      <c r="K4028" s="3">
        <v>50</v>
      </c>
      <c r="L4028" s="3">
        <v>50</v>
      </c>
      <c r="M4028" t="s">
        <v>4</v>
      </c>
      <c r="N4028" t="s">
        <v>4</v>
      </c>
      <c r="O4028" t="s">
        <v>4</v>
      </c>
      <c r="P4028" t="s">
        <v>2592</v>
      </c>
      <c r="Q4028" t="s">
        <v>445</v>
      </c>
      <c r="R4028" t="s">
        <v>964</v>
      </c>
      <c r="S4028" t="s">
        <v>4</v>
      </c>
      <c r="T4028" s="5">
        <v>400</v>
      </c>
      <c r="U4028" t="s">
        <v>7</v>
      </c>
      <c r="V4028">
        <f t="shared" si="153"/>
        <v>8</v>
      </c>
      <c r="W4028">
        <f>VLOOKUP(A4028,LISTINO!D:N,10,FALSE)</f>
        <v>11.01</v>
      </c>
      <c r="X4028">
        <f t="shared" si="152"/>
        <v>550.5</v>
      </c>
      <c r="Y4028" s="17">
        <f>VLOOKUP(A4028,LISTINO!D:K,7,FALSE)</f>
        <v>44682</v>
      </c>
    </row>
    <row r="4029" spans="1:25" x14ac:dyDescent="0.25">
      <c r="A4029" t="s">
        <v>1568</v>
      </c>
      <c r="B4029" t="s">
        <v>0</v>
      </c>
      <c r="C4029" t="s">
        <v>1</v>
      </c>
      <c r="D4029" t="s">
        <v>132</v>
      </c>
      <c r="E4029" t="s">
        <v>159</v>
      </c>
      <c r="F4029" t="s">
        <v>1569</v>
      </c>
      <c r="G4029" t="s">
        <v>4</v>
      </c>
      <c r="H4029" s="2">
        <v>44649</v>
      </c>
      <c r="I4029" t="s">
        <v>5</v>
      </c>
      <c r="J4029" t="s">
        <v>5</v>
      </c>
      <c r="K4029" s="3">
        <v>80</v>
      </c>
      <c r="L4029" s="3">
        <v>80</v>
      </c>
      <c r="M4029" t="s">
        <v>4</v>
      </c>
      <c r="N4029" t="s">
        <v>4</v>
      </c>
      <c r="O4029" t="s">
        <v>4</v>
      </c>
      <c r="P4029" t="s">
        <v>2592</v>
      </c>
      <c r="Q4029" t="s">
        <v>305</v>
      </c>
      <c r="R4029" t="s">
        <v>964</v>
      </c>
      <c r="S4029" t="s">
        <v>4</v>
      </c>
      <c r="T4029" s="5">
        <v>128</v>
      </c>
      <c r="U4029" t="s">
        <v>7</v>
      </c>
      <c r="V4029">
        <f t="shared" si="153"/>
        <v>1.6</v>
      </c>
      <c r="W4029">
        <f>VLOOKUP(A4029,LISTINO!D:N,10,FALSE)</f>
        <v>1.63</v>
      </c>
      <c r="X4029">
        <f t="shared" si="152"/>
        <v>130.39999999999998</v>
      </c>
      <c r="Y4029" s="17">
        <f>VLOOKUP(A4029,LISTINO!D:K,7,FALSE)</f>
        <v>44958</v>
      </c>
    </row>
    <row r="4030" spans="1:25" x14ac:dyDescent="0.25">
      <c r="A4030" t="s">
        <v>1348</v>
      </c>
      <c r="B4030" t="s">
        <v>0</v>
      </c>
      <c r="C4030" t="s">
        <v>1</v>
      </c>
      <c r="D4030" t="s">
        <v>132</v>
      </c>
      <c r="E4030" t="s">
        <v>159</v>
      </c>
      <c r="F4030" t="s">
        <v>1349</v>
      </c>
      <c r="G4030" t="s">
        <v>4</v>
      </c>
      <c r="H4030" s="2">
        <v>44649</v>
      </c>
      <c r="I4030" t="s">
        <v>5</v>
      </c>
      <c r="J4030" t="s">
        <v>5</v>
      </c>
      <c r="K4030" s="3">
        <v>100</v>
      </c>
      <c r="L4030" s="3">
        <v>100</v>
      </c>
      <c r="M4030" t="s">
        <v>4</v>
      </c>
      <c r="N4030" t="s">
        <v>4</v>
      </c>
      <c r="O4030" t="s">
        <v>4</v>
      </c>
      <c r="P4030" t="s">
        <v>2592</v>
      </c>
      <c r="Q4030" t="s">
        <v>339</v>
      </c>
      <c r="R4030" t="s">
        <v>964</v>
      </c>
      <c r="S4030" t="s">
        <v>4</v>
      </c>
      <c r="T4030" s="5">
        <v>395</v>
      </c>
      <c r="U4030" t="s">
        <v>7</v>
      </c>
      <c r="V4030">
        <f t="shared" si="153"/>
        <v>3.95</v>
      </c>
      <c r="W4030">
        <f>VLOOKUP(A4030,LISTINO!D:N,10,FALSE)</f>
        <v>4.62</v>
      </c>
      <c r="X4030">
        <f t="shared" si="152"/>
        <v>462</v>
      </c>
      <c r="Y4030" s="17">
        <f>VLOOKUP(A4030,LISTINO!D:K,7,FALSE)</f>
        <v>44958</v>
      </c>
    </row>
    <row r="4031" spans="1:25" x14ac:dyDescent="0.25">
      <c r="A4031" t="s">
        <v>1202</v>
      </c>
      <c r="B4031" t="s">
        <v>0</v>
      </c>
      <c r="C4031" t="s">
        <v>0</v>
      </c>
      <c r="D4031" t="s">
        <v>132</v>
      </c>
      <c r="E4031" t="s">
        <v>159</v>
      </c>
      <c r="F4031" t="s">
        <v>1203</v>
      </c>
      <c r="G4031" t="s">
        <v>4</v>
      </c>
      <c r="H4031" s="2">
        <v>44649</v>
      </c>
      <c r="I4031" t="s">
        <v>5</v>
      </c>
      <c r="J4031" t="s">
        <v>5</v>
      </c>
      <c r="K4031" s="3">
        <v>60</v>
      </c>
      <c r="L4031" s="3">
        <v>60</v>
      </c>
      <c r="M4031" t="s">
        <v>4</v>
      </c>
      <c r="N4031" t="s">
        <v>4</v>
      </c>
      <c r="O4031" t="s">
        <v>4</v>
      </c>
      <c r="P4031" t="s">
        <v>2593</v>
      </c>
      <c r="Q4031" t="s">
        <v>305</v>
      </c>
      <c r="R4031" t="s">
        <v>676</v>
      </c>
      <c r="S4031" t="s">
        <v>4</v>
      </c>
      <c r="T4031" s="5">
        <v>83.4</v>
      </c>
      <c r="U4031" t="s">
        <v>7</v>
      </c>
      <c r="V4031">
        <f t="shared" si="153"/>
        <v>1.3900000000000001</v>
      </c>
      <c r="W4031">
        <f>VLOOKUP(A4031,LISTINO!D:N,10,FALSE)</f>
        <v>1.76</v>
      </c>
      <c r="X4031">
        <f t="shared" si="152"/>
        <v>105.6</v>
      </c>
      <c r="Y4031" s="17">
        <f>VLOOKUP(A4031,LISTINO!D:K,7,FALSE)</f>
        <v>44593</v>
      </c>
    </row>
    <row r="4032" spans="1:25" x14ac:dyDescent="0.25">
      <c r="A4032" t="s">
        <v>1202</v>
      </c>
      <c r="B4032" t="s">
        <v>0</v>
      </c>
      <c r="C4032" t="s">
        <v>0</v>
      </c>
      <c r="D4032" t="s">
        <v>132</v>
      </c>
      <c r="E4032" t="s">
        <v>159</v>
      </c>
      <c r="F4032" t="s">
        <v>1203</v>
      </c>
      <c r="G4032" t="s">
        <v>4</v>
      </c>
      <c r="H4032" s="2">
        <v>44649</v>
      </c>
      <c r="I4032" t="s">
        <v>5</v>
      </c>
      <c r="J4032" t="s">
        <v>5</v>
      </c>
      <c r="K4032" s="3">
        <v>20</v>
      </c>
      <c r="L4032" s="3">
        <v>20</v>
      </c>
      <c r="M4032" t="s">
        <v>4</v>
      </c>
      <c r="N4032" t="s">
        <v>4</v>
      </c>
      <c r="O4032" t="s">
        <v>4</v>
      </c>
      <c r="P4032" t="s">
        <v>2593</v>
      </c>
      <c r="Q4032" t="s">
        <v>322</v>
      </c>
      <c r="R4032" t="s">
        <v>676</v>
      </c>
      <c r="S4032" t="s">
        <v>4</v>
      </c>
      <c r="T4032" s="5">
        <v>27.8</v>
      </c>
      <c r="U4032" t="s">
        <v>7</v>
      </c>
      <c r="V4032">
        <f t="shared" si="153"/>
        <v>1.3900000000000001</v>
      </c>
      <c r="W4032">
        <f>VLOOKUP(A4032,LISTINO!D:N,10,FALSE)</f>
        <v>1.76</v>
      </c>
      <c r="X4032">
        <f t="shared" si="152"/>
        <v>35.200000000000003</v>
      </c>
      <c r="Y4032" s="17">
        <f>VLOOKUP(A4032,LISTINO!D:K,7,FALSE)</f>
        <v>44593</v>
      </c>
    </row>
    <row r="4033" spans="1:25" x14ac:dyDescent="0.25">
      <c r="A4033" t="s">
        <v>1202</v>
      </c>
      <c r="B4033" t="s">
        <v>0</v>
      </c>
      <c r="C4033" t="s">
        <v>0</v>
      </c>
      <c r="D4033" t="s">
        <v>132</v>
      </c>
      <c r="E4033" t="s">
        <v>159</v>
      </c>
      <c r="F4033" t="s">
        <v>1203</v>
      </c>
      <c r="G4033" t="s">
        <v>4</v>
      </c>
      <c r="H4033" s="2">
        <v>44649</v>
      </c>
      <c r="I4033" t="s">
        <v>5</v>
      </c>
      <c r="J4033" t="s">
        <v>5</v>
      </c>
      <c r="K4033" s="3">
        <v>80</v>
      </c>
      <c r="L4033" s="3">
        <v>80</v>
      </c>
      <c r="M4033" t="s">
        <v>4</v>
      </c>
      <c r="N4033" t="s">
        <v>4</v>
      </c>
      <c r="O4033" t="s">
        <v>4</v>
      </c>
      <c r="P4033" t="s">
        <v>2593</v>
      </c>
      <c r="Q4033" t="s">
        <v>326</v>
      </c>
      <c r="R4033" t="s">
        <v>676</v>
      </c>
      <c r="S4033" t="s">
        <v>4</v>
      </c>
      <c r="T4033" s="5">
        <v>111.2</v>
      </c>
      <c r="U4033" t="s">
        <v>7</v>
      </c>
      <c r="V4033">
        <f t="shared" si="153"/>
        <v>1.3900000000000001</v>
      </c>
      <c r="W4033">
        <f>VLOOKUP(A4033,LISTINO!D:N,10,FALSE)</f>
        <v>1.76</v>
      </c>
      <c r="X4033">
        <f t="shared" si="152"/>
        <v>140.80000000000001</v>
      </c>
      <c r="Y4033" s="17">
        <f>VLOOKUP(A4033,LISTINO!D:K,7,FALSE)</f>
        <v>44593</v>
      </c>
    </row>
    <row r="4034" spans="1:25" x14ac:dyDescent="0.25">
      <c r="A4034" t="s">
        <v>1386</v>
      </c>
      <c r="B4034" t="s">
        <v>0</v>
      </c>
      <c r="C4034" t="s">
        <v>0</v>
      </c>
      <c r="D4034" t="s">
        <v>132</v>
      </c>
      <c r="E4034" t="s">
        <v>159</v>
      </c>
      <c r="F4034" t="s">
        <v>1387</v>
      </c>
      <c r="G4034" t="s">
        <v>4</v>
      </c>
      <c r="H4034" s="2">
        <v>44648</v>
      </c>
      <c r="I4034" t="s">
        <v>5</v>
      </c>
      <c r="J4034" t="s">
        <v>5</v>
      </c>
      <c r="K4034" s="3">
        <v>10</v>
      </c>
      <c r="L4034" s="3">
        <v>10</v>
      </c>
      <c r="M4034" t="s">
        <v>4</v>
      </c>
      <c r="N4034" t="s">
        <v>4</v>
      </c>
      <c r="O4034" t="s">
        <v>4</v>
      </c>
      <c r="P4034" t="s">
        <v>2601</v>
      </c>
      <c r="Q4034" t="s">
        <v>6</v>
      </c>
      <c r="R4034" t="s">
        <v>964</v>
      </c>
      <c r="S4034" t="s">
        <v>4</v>
      </c>
      <c r="T4034" s="5">
        <v>326</v>
      </c>
      <c r="U4034" t="s">
        <v>7</v>
      </c>
      <c r="V4034">
        <f t="shared" si="153"/>
        <v>32.6</v>
      </c>
      <c r="W4034">
        <f>VLOOKUP(A4034,LISTINO!D:N,10,FALSE)</f>
        <v>46.16</v>
      </c>
      <c r="X4034">
        <f t="shared" si="152"/>
        <v>461.59999999999997</v>
      </c>
      <c r="Y4034" s="17">
        <f>VLOOKUP(A4034,LISTINO!D:K,7,FALSE)</f>
        <v>44958</v>
      </c>
    </row>
    <row r="4035" spans="1:25" x14ac:dyDescent="0.25">
      <c r="A4035" t="s">
        <v>1386</v>
      </c>
      <c r="B4035" t="s">
        <v>0</v>
      </c>
      <c r="C4035" t="s">
        <v>0</v>
      </c>
      <c r="D4035" t="s">
        <v>132</v>
      </c>
      <c r="E4035" t="s">
        <v>159</v>
      </c>
      <c r="F4035" t="s">
        <v>1387</v>
      </c>
      <c r="G4035" t="s">
        <v>4</v>
      </c>
      <c r="H4035" s="2">
        <v>44648</v>
      </c>
      <c r="I4035" t="s">
        <v>5</v>
      </c>
      <c r="J4035" t="s">
        <v>5</v>
      </c>
      <c r="K4035" s="3">
        <v>30</v>
      </c>
      <c r="L4035" s="3">
        <v>30</v>
      </c>
      <c r="M4035" t="s">
        <v>4</v>
      </c>
      <c r="N4035" t="s">
        <v>4</v>
      </c>
      <c r="O4035" t="s">
        <v>4</v>
      </c>
      <c r="P4035" t="s">
        <v>2600</v>
      </c>
      <c r="Q4035" t="s">
        <v>6</v>
      </c>
      <c r="R4035" t="s">
        <v>964</v>
      </c>
      <c r="S4035" t="s">
        <v>4</v>
      </c>
      <c r="T4035" s="5">
        <v>978</v>
      </c>
      <c r="U4035" t="s">
        <v>7</v>
      </c>
      <c r="V4035">
        <f t="shared" si="153"/>
        <v>32.6</v>
      </c>
      <c r="W4035">
        <f>VLOOKUP(A4035,LISTINO!D:N,10,FALSE)</f>
        <v>46.16</v>
      </c>
      <c r="X4035">
        <f t="shared" ref="X4035:X4098" si="154">W4035*K4035</f>
        <v>1384.8</v>
      </c>
      <c r="Y4035" s="17">
        <f>VLOOKUP(A4035,LISTINO!D:K,7,FALSE)</f>
        <v>44958</v>
      </c>
    </row>
    <row r="4036" spans="1:25" x14ac:dyDescent="0.25">
      <c r="A4036" t="s">
        <v>1386</v>
      </c>
      <c r="B4036" t="s">
        <v>0</v>
      </c>
      <c r="C4036" t="s">
        <v>0</v>
      </c>
      <c r="D4036" t="s">
        <v>132</v>
      </c>
      <c r="E4036" t="s">
        <v>159</v>
      </c>
      <c r="F4036" t="s">
        <v>1387</v>
      </c>
      <c r="G4036" t="s">
        <v>4</v>
      </c>
      <c r="H4036" s="2">
        <v>44648</v>
      </c>
      <c r="I4036" t="s">
        <v>5</v>
      </c>
      <c r="J4036" t="s">
        <v>5</v>
      </c>
      <c r="K4036" s="3">
        <v>20</v>
      </c>
      <c r="L4036" s="3">
        <v>20</v>
      </c>
      <c r="M4036" t="s">
        <v>4</v>
      </c>
      <c r="N4036" t="s">
        <v>4</v>
      </c>
      <c r="O4036" t="s">
        <v>4</v>
      </c>
      <c r="P4036" t="s">
        <v>2599</v>
      </c>
      <c r="Q4036" t="s">
        <v>21</v>
      </c>
      <c r="R4036" t="s">
        <v>964</v>
      </c>
      <c r="S4036" t="s">
        <v>4</v>
      </c>
      <c r="T4036" s="5">
        <v>652</v>
      </c>
      <c r="U4036" t="s">
        <v>7</v>
      </c>
      <c r="V4036">
        <f t="shared" si="153"/>
        <v>32.6</v>
      </c>
      <c r="W4036">
        <f>VLOOKUP(A4036,LISTINO!D:N,10,FALSE)</f>
        <v>46.16</v>
      </c>
      <c r="X4036">
        <f t="shared" si="154"/>
        <v>923.19999999999993</v>
      </c>
      <c r="Y4036" s="17">
        <f>VLOOKUP(A4036,LISTINO!D:K,7,FALSE)</f>
        <v>44958</v>
      </c>
    </row>
    <row r="4037" spans="1:25" x14ac:dyDescent="0.25">
      <c r="A4037" t="s">
        <v>1386</v>
      </c>
      <c r="B4037" t="s">
        <v>0</v>
      </c>
      <c r="C4037" t="s">
        <v>0</v>
      </c>
      <c r="D4037" t="s">
        <v>132</v>
      </c>
      <c r="E4037" t="s">
        <v>159</v>
      </c>
      <c r="F4037" t="s">
        <v>1387</v>
      </c>
      <c r="G4037" t="s">
        <v>4</v>
      </c>
      <c r="H4037" s="2">
        <v>44648</v>
      </c>
      <c r="I4037" t="s">
        <v>5</v>
      </c>
      <c r="J4037" t="s">
        <v>5</v>
      </c>
      <c r="K4037" s="3">
        <v>20</v>
      </c>
      <c r="L4037" s="3">
        <v>20</v>
      </c>
      <c r="M4037" t="s">
        <v>4</v>
      </c>
      <c r="N4037" t="s">
        <v>4</v>
      </c>
      <c r="O4037" t="s">
        <v>4</v>
      </c>
      <c r="P4037" t="s">
        <v>2599</v>
      </c>
      <c r="Q4037" t="s">
        <v>6</v>
      </c>
      <c r="R4037" t="s">
        <v>964</v>
      </c>
      <c r="S4037" t="s">
        <v>4</v>
      </c>
      <c r="T4037" s="5">
        <v>652</v>
      </c>
      <c r="U4037" t="s">
        <v>7</v>
      </c>
      <c r="V4037">
        <f t="shared" si="153"/>
        <v>32.6</v>
      </c>
      <c r="W4037">
        <f>VLOOKUP(A4037,LISTINO!D:N,10,FALSE)</f>
        <v>46.16</v>
      </c>
      <c r="X4037">
        <f t="shared" si="154"/>
        <v>923.19999999999993</v>
      </c>
      <c r="Y4037" s="17">
        <f>VLOOKUP(A4037,LISTINO!D:K,7,FALSE)</f>
        <v>44958</v>
      </c>
    </row>
    <row r="4038" spans="1:25" x14ac:dyDescent="0.25">
      <c r="A4038" t="s">
        <v>1386</v>
      </c>
      <c r="B4038" t="s">
        <v>0</v>
      </c>
      <c r="C4038" t="s">
        <v>0</v>
      </c>
      <c r="D4038" t="s">
        <v>132</v>
      </c>
      <c r="E4038" t="s">
        <v>159</v>
      </c>
      <c r="F4038" t="s">
        <v>1387</v>
      </c>
      <c r="G4038" t="s">
        <v>4</v>
      </c>
      <c r="H4038" s="2">
        <v>44648</v>
      </c>
      <c r="I4038" t="s">
        <v>5</v>
      </c>
      <c r="J4038" t="s">
        <v>5</v>
      </c>
      <c r="K4038" s="3">
        <v>15</v>
      </c>
      <c r="L4038" s="3">
        <v>15</v>
      </c>
      <c r="M4038" t="s">
        <v>4</v>
      </c>
      <c r="N4038" t="s">
        <v>4</v>
      </c>
      <c r="O4038" t="s">
        <v>4</v>
      </c>
      <c r="P4038" t="s">
        <v>2598</v>
      </c>
      <c r="Q4038" t="s">
        <v>6</v>
      </c>
      <c r="R4038" t="s">
        <v>964</v>
      </c>
      <c r="S4038" t="s">
        <v>4</v>
      </c>
      <c r="T4038" s="5">
        <v>489</v>
      </c>
      <c r="U4038" t="s">
        <v>7</v>
      </c>
      <c r="V4038">
        <f t="shared" si="153"/>
        <v>32.6</v>
      </c>
      <c r="W4038">
        <f>VLOOKUP(A4038,LISTINO!D:N,10,FALSE)</f>
        <v>46.16</v>
      </c>
      <c r="X4038">
        <f t="shared" si="154"/>
        <v>692.4</v>
      </c>
      <c r="Y4038" s="17">
        <f>VLOOKUP(A4038,LISTINO!D:K,7,FALSE)</f>
        <v>44958</v>
      </c>
    </row>
    <row r="4039" spans="1:25" x14ac:dyDescent="0.25">
      <c r="A4039" t="s">
        <v>1386</v>
      </c>
      <c r="B4039" t="s">
        <v>0</v>
      </c>
      <c r="C4039" t="s">
        <v>0</v>
      </c>
      <c r="D4039" t="s">
        <v>132</v>
      </c>
      <c r="E4039" t="s">
        <v>159</v>
      </c>
      <c r="F4039" t="s">
        <v>1387</v>
      </c>
      <c r="G4039" t="s">
        <v>4</v>
      </c>
      <c r="H4039" s="2">
        <v>44648</v>
      </c>
      <c r="I4039" t="s">
        <v>5</v>
      </c>
      <c r="J4039" t="s">
        <v>5</v>
      </c>
      <c r="K4039" s="3">
        <v>5</v>
      </c>
      <c r="L4039" s="3">
        <v>5</v>
      </c>
      <c r="M4039" t="s">
        <v>4</v>
      </c>
      <c r="N4039" t="s">
        <v>4</v>
      </c>
      <c r="O4039" t="s">
        <v>4</v>
      </c>
      <c r="P4039" t="s">
        <v>2597</v>
      </c>
      <c r="Q4039" t="s">
        <v>6</v>
      </c>
      <c r="R4039" t="s">
        <v>964</v>
      </c>
      <c r="S4039" t="s">
        <v>4</v>
      </c>
      <c r="T4039" s="5">
        <v>163</v>
      </c>
      <c r="U4039" t="s">
        <v>7</v>
      </c>
      <c r="V4039">
        <f t="shared" si="153"/>
        <v>32.6</v>
      </c>
      <c r="W4039">
        <f>VLOOKUP(A4039,LISTINO!D:N,10,FALSE)</f>
        <v>46.16</v>
      </c>
      <c r="X4039">
        <f t="shared" si="154"/>
        <v>230.79999999999998</v>
      </c>
      <c r="Y4039" s="17">
        <f>VLOOKUP(A4039,LISTINO!D:K,7,FALSE)</f>
        <v>44958</v>
      </c>
    </row>
    <row r="4040" spans="1:25" x14ac:dyDescent="0.25">
      <c r="A4040" t="s">
        <v>42</v>
      </c>
      <c r="B4040" t="s">
        <v>0</v>
      </c>
      <c r="C4040" t="s">
        <v>1</v>
      </c>
      <c r="D4040" t="s">
        <v>132</v>
      </c>
      <c r="E4040" t="s">
        <v>159</v>
      </c>
      <c r="F4040" t="s">
        <v>43</v>
      </c>
      <c r="G4040" t="s">
        <v>4</v>
      </c>
      <c r="H4040" s="2">
        <v>44645</v>
      </c>
      <c r="I4040" t="s">
        <v>5</v>
      </c>
      <c r="J4040" t="s">
        <v>5</v>
      </c>
      <c r="K4040" s="3">
        <v>1050</v>
      </c>
      <c r="L4040" s="3">
        <v>1050</v>
      </c>
      <c r="M4040" t="s">
        <v>4</v>
      </c>
      <c r="N4040" t="s">
        <v>4</v>
      </c>
      <c r="O4040" t="s">
        <v>4</v>
      </c>
      <c r="P4040" t="s">
        <v>2602</v>
      </c>
      <c r="Q4040" t="s">
        <v>21</v>
      </c>
      <c r="R4040" t="s">
        <v>851</v>
      </c>
      <c r="S4040" t="s">
        <v>4</v>
      </c>
      <c r="T4040" s="5">
        <v>735</v>
      </c>
      <c r="U4040" t="s">
        <v>7</v>
      </c>
      <c r="V4040">
        <f t="shared" si="153"/>
        <v>0.7</v>
      </c>
      <c r="W4040">
        <f>VLOOKUP(A4040,LISTINO!D:N,10,FALSE)</f>
        <v>0.88</v>
      </c>
      <c r="X4040">
        <f t="shared" si="154"/>
        <v>924</v>
      </c>
      <c r="Y4040" s="17">
        <f>VLOOKUP(A4040,LISTINO!D:K,7,FALSE)</f>
        <v>44593</v>
      </c>
    </row>
    <row r="4041" spans="1:25" hidden="1" x14ac:dyDescent="0.25">
      <c r="A4041" t="s">
        <v>74</v>
      </c>
      <c r="B4041" t="s">
        <v>0</v>
      </c>
      <c r="C4041" t="s">
        <v>1</v>
      </c>
      <c r="D4041" t="s">
        <v>132</v>
      </c>
      <c r="E4041" t="s">
        <v>159</v>
      </c>
      <c r="F4041" t="s">
        <v>75</v>
      </c>
      <c r="G4041" t="s">
        <v>4</v>
      </c>
      <c r="H4041" s="2">
        <v>44645</v>
      </c>
      <c r="I4041" t="s">
        <v>5</v>
      </c>
      <c r="J4041" t="s">
        <v>5</v>
      </c>
      <c r="K4041" s="3">
        <v>75</v>
      </c>
      <c r="L4041" s="3">
        <v>75</v>
      </c>
      <c r="M4041" t="s">
        <v>4</v>
      </c>
      <c r="N4041" t="s">
        <v>4</v>
      </c>
      <c r="O4041" t="s">
        <v>4</v>
      </c>
      <c r="P4041" t="s">
        <v>2602</v>
      </c>
      <c r="Q4041" t="s">
        <v>6</v>
      </c>
      <c r="R4041" t="s">
        <v>851</v>
      </c>
      <c r="S4041" t="s">
        <v>4</v>
      </c>
      <c r="T4041" s="5">
        <v>240</v>
      </c>
      <c r="U4041" t="s">
        <v>7</v>
      </c>
      <c r="V4041">
        <f t="shared" si="153"/>
        <v>3.2</v>
      </c>
      <c r="W4041">
        <f>VLOOKUP(A4041,LISTINO!D:N,10,FALSE)</f>
        <v>3.19</v>
      </c>
      <c r="X4041">
        <f t="shared" si="154"/>
        <v>239.25</v>
      </c>
      <c r="Y4041" s="17">
        <f>VLOOKUP(A4041,LISTINO!D:K,7,FALSE)</f>
        <v>44927</v>
      </c>
    </row>
    <row r="4042" spans="1:25" x14ac:dyDescent="0.25">
      <c r="A4042" t="s">
        <v>830</v>
      </c>
      <c r="B4042" t="s">
        <v>0</v>
      </c>
      <c r="C4042" t="s">
        <v>192</v>
      </c>
      <c r="D4042" t="s">
        <v>132</v>
      </c>
      <c r="E4042" t="s">
        <v>159</v>
      </c>
      <c r="F4042" t="s">
        <v>831</v>
      </c>
      <c r="G4042" t="s">
        <v>4</v>
      </c>
      <c r="H4042" s="2">
        <v>44645</v>
      </c>
      <c r="I4042" t="s">
        <v>5</v>
      </c>
      <c r="J4042" t="s">
        <v>5</v>
      </c>
      <c r="K4042" s="3">
        <v>250</v>
      </c>
      <c r="L4042" s="3">
        <v>250</v>
      </c>
      <c r="M4042" t="s">
        <v>4</v>
      </c>
      <c r="N4042" t="s">
        <v>4</v>
      </c>
      <c r="O4042" t="s">
        <v>4</v>
      </c>
      <c r="P4042" t="s">
        <v>2603</v>
      </c>
      <c r="Q4042" t="s">
        <v>21</v>
      </c>
      <c r="R4042" t="s">
        <v>196</v>
      </c>
      <c r="S4042" t="s">
        <v>4</v>
      </c>
      <c r="T4042" s="5">
        <v>535</v>
      </c>
      <c r="U4042" t="s">
        <v>7</v>
      </c>
      <c r="V4042">
        <f t="shared" si="153"/>
        <v>2.14</v>
      </c>
      <c r="W4042">
        <f>VLOOKUP(A4042,LISTINO!D:N,10,FALSE)</f>
        <v>3.84</v>
      </c>
      <c r="X4042">
        <f t="shared" si="154"/>
        <v>960</v>
      </c>
      <c r="Y4042" s="17">
        <f>VLOOKUP(A4042,LISTINO!D:K,7,FALSE)</f>
        <v>45467</v>
      </c>
    </row>
    <row r="4043" spans="1:25" x14ac:dyDescent="0.25">
      <c r="A4043" t="s">
        <v>912</v>
      </c>
      <c r="B4043" t="s">
        <v>0</v>
      </c>
      <c r="C4043" t="s">
        <v>0</v>
      </c>
      <c r="D4043" t="s">
        <v>132</v>
      </c>
      <c r="E4043" t="s">
        <v>159</v>
      </c>
      <c r="F4043" t="s">
        <v>913</v>
      </c>
      <c r="G4043" t="s">
        <v>4</v>
      </c>
      <c r="H4043" s="2">
        <v>44644</v>
      </c>
      <c r="I4043" t="s">
        <v>5</v>
      </c>
      <c r="J4043" t="s">
        <v>5</v>
      </c>
      <c r="K4043" s="3">
        <v>300</v>
      </c>
      <c r="L4043" s="3">
        <v>300</v>
      </c>
      <c r="M4043" t="s">
        <v>4</v>
      </c>
      <c r="N4043" t="s">
        <v>4</v>
      </c>
      <c r="O4043" t="s">
        <v>4</v>
      </c>
      <c r="P4043" t="s">
        <v>2604</v>
      </c>
      <c r="Q4043" t="s">
        <v>433</v>
      </c>
      <c r="R4043" t="s">
        <v>676</v>
      </c>
      <c r="S4043" t="s">
        <v>4</v>
      </c>
      <c r="T4043" s="5">
        <v>465</v>
      </c>
      <c r="U4043" t="s">
        <v>7</v>
      </c>
      <c r="V4043">
        <f t="shared" si="153"/>
        <v>1.55</v>
      </c>
      <c r="W4043">
        <f>VLOOKUP(A4043,LISTINO!D:N,10,FALSE)</f>
        <v>1.29</v>
      </c>
      <c r="X4043">
        <f t="shared" si="154"/>
        <v>387</v>
      </c>
      <c r="Y4043" s="17">
        <f>VLOOKUP(A4043,LISTINO!D:K,7,FALSE)</f>
        <v>44593</v>
      </c>
    </row>
    <row r="4044" spans="1:25" hidden="1" x14ac:dyDescent="0.25">
      <c r="A4044" t="s">
        <v>217</v>
      </c>
      <c r="B4044" t="s">
        <v>0</v>
      </c>
      <c r="C4044" t="s">
        <v>0</v>
      </c>
      <c r="D4044" t="s">
        <v>132</v>
      </c>
      <c r="E4044" t="s">
        <v>159</v>
      </c>
      <c r="F4044" t="s">
        <v>218</v>
      </c>
      <c r="G4044" t="s">
        <v>4</v>
      </c>
      <c r="H4044" s="2">
        <v>44644</v>
      </c>
      <c r="I4044" t="s">
        <v>5</v>
      </c>
      <c r="J4044" t="s">
        <v>5</v>
      </c>
      <c r="K4044" s="3">
        <v>200</v>
      </c>
      <c r="L4044" s="3">
        <v>200</v>
      </c>
      <c r="M4044" t="s">
        <v>4</v>
      </c>
      <c r="N4044" t="s">
        <v>4</v>
      </c>
      <c r="O4044" t="s">
        <v>4</v>
      </c>
      <c r="P4044" t="s">
        <v>2605</v>
      </c>
      <c r="Q4044" t="s">
        <v>14</v>
      </c>
      <c r="R4044" t="s">
        <v>676</v>
      </c>
      <c r="S4044" t="s">
        <v>4</v>
      </c>
      <c r="T4044" s="5">
        <v>50</v>
      </c>
      <c r="U4044" t="s">
        <v>7</v>
      </c>
      <c r="V4044">
        <f t="shared" si="153"/>
        <v>0.25</v>
      </c>
      <c r="W4044">
        <f>VLOOKUP(A4044,LISTINO!D:N,10,FALSE)</f>
        <v>0.31</v>
      </c>
      <c r="X4044">
        <f t="shared" si="154"/>
        <v>62</v>
      </c>
      <c r="Y4044" s="17">
        <f>VLOOKUP(A4044,LISTINO!D:K,7,FALSE)</f>
        <v>44593</v>
      </c>
    </row>
    <row r="4045" spans="1:25" hidden="1" x14ac:dyDescent="0.25">
      <c r="A4045" t="s">
        <v>217</v>
      </c>
      <c r="B4045" t="s">
        <v>0</v>
      </c>
      <c r="C4045" t="s">
        <v>0</v>
      </c>
      <c r="D4045" t="s">
        <v>132</v>
      </c>
      <c r="E4045" t="s">
        <v>159</v>
      </c>
      <c r="F4045" t="s">
        <v>218</v>
      </c>
      <c r="G4045" t="s">
        <v>4</v>
      </c>
      <c r="H4045" s="2">
        <v>44644</v>
      </c>
      <c r="I4045" t="s">
        <v>5</v>
      </c>
      <c r="J4045" t="s">
        <v>5</v>
      </c>
      <c r="K4045" s="3">
        <v>508</v>
      </c>
      <c r="L4045" s="3">
        <v>508</v>
      </c>
      <c r="M4045" t="s">
        <v>4</v>
      </c>
      <c r="N4045" t="s">
        <v>4</v>
      </c>
      <c r="O4045" t="s">
        <v>4</v>
      </c>
      <c r="P4045" t="s">
        <v>2605</v>
      </c>
      <c r="Q4045" t="s">
        <v>13</v>
      </c>
      <c r="R4045" t="s">
        <v>676</v>
      </c>
      <c r="S4045" t="s">
        <v>4</v>
      </c>
      <c r="T4045" s="5">
        <v>127</v>
      </c>
      <c r="U4045" t="s">
        <v>7</v>
      </c>
      <c r="V4045">
        <f t="shared" si="153"/>
        <v>0.25</v>
      </c>
      <c r="W4045">
        <f>VLOOKUP(A4045,LISTINO!D:N,10,FALSE)</f>
        <v>0.31</v>
      </c>
      <c r="X4045">
        <f t="shared" si="154"/>
        <v>157.47999999999999</v>
      </c>
      <c r="Y4045" s="17">
        <f>VLOOKUP(A4045,LISTINO!D:K,7,FALSE)</f>
        <v>44593</v>
      </c>
    </row>
    <row r="4046" spans="1:25" hidden="1" x14ac:dyDescent="0.25">
      <c r="A4046" t="s">
        <v>217</v>
      </c>
      <c r="B4046" t="s">
        <v>0</v>
      </c>
      <c r="C4046" t="s">
        <v>0</v>
      </c>
      <c r="D4046" t="s">
        <v>132</v>
      </c>
      <c r="E4046" t="s">
        <v>159</v>
      </c>
      <c r="F4046" t="s">
        <v>218</v>
      </c>
      <c r="G4046" t="s">
        <v>4</v>
      </c>
      <c r="H4046" s="2">
        <v>44644</v>
      </c>
      <c r="I4046" t="s">
        <v>5</v>
      </c>
      <c r="J4046" t="s">
        <v>5</v>
      </c>
      <c r="K4046" s="3">
        <v>130</v>
      </c>
      <c r="L4046" s="3">
        <v>130</v>
      </c>
      <c r="M4046" t="s">
        <v>4</v>
      </c>
      <c r="N4046" t="s">
        <v>4</v>
      </c>
      <c r="O4046" t="s">
        <v>4</v>
      </c>
      <c r="P4046" t="s">
        <v>2605</v>
      </c>
      <c r="Q4046" t="s">
        <v>10</v>
      </c>
      <c r="R4046" t="s">
        <v>676</v>
      </c>
      <c r="S4046" t="s">
        <v>4</v>
      </c>
      <c r="T4046" s="5">
        <v>32.5</v>
      </c>
      <c r="U4046" t="s">
        <v>7</v>
      </c>
      <c r="V4046">
        <f t="shared" si="153"/>
        <v>0.25</v>
      </c>
      <c r="W4046">
        <f>VLOOKUP(A4046,LISTINO!D:N,10,FALSE)</f>
        <v>0.31</v>
      </c>
      <c r="X4046">
        <f t="shared" si="154"/>
        <v>40.299999999999997</v>
      </c>
      <c r="Y4046" s="17">
        <f>VLOOKUP(A4046,LISTINO!D:K,7,FALSE)</f>
        <v>44593</v>
      </c>
    </row>
    <row r="4047" spans="1:25" hidden="1" x14ac:dyDescent="0.25">
      <c r="A4047" t="s">
        <v>350</v>
      </c>
      <c r="B4047" t="s">
        <v>0</v>
      </c>
      <c r="C4047" t="s">
        <v>1</v>
      </c>
      <c r="D4047" t="s">
        <v>132</v>
      </c>
      <c r="E4047" t="s">
        <v>159</v>
      </c>
      <c r="F4047" t="s">
        <v>351</v>
      </c>
      <c r="G4047" t="s">
        <v>4</v>
      </c>
      <c r="H4047" s="2">
        <v>44644</v>
      </c>
      <c r="I4047" t="s">
        <v>5</v>
      </c>
      <c r="J4047" t="s">
        <v>5</v>
      </c>
      <c r="K4047" s="3">
        <v>250</v>
      </c>
      <c r="L4047" s="3">
        <v>250</v>
      </c>
      <c r="M4047" t="s">
        <v>4</v>
      </c>
      <c r="N4047" t="s">
        <v>4</v>
      </c>
      <c r="O4047" t="s">
        <v>4</v>
      </c>
      <c r="P4047" t="s">
        <v>2605</v>
      </c>
      <c r="Q4047" t="s">
        <v>21</v>
      </c>
      <c r="R4047" t="s">
        <v>676</v>
      </c>
      <c r="S4047" t="s">
        <v>4</v>
      </c>
      <c r="T4047" s="5">
        <v>125</v>
      </c>
      <c r="U4047" t="s">
        <v>7</v>
      </c>
      <c r="V4047">
        <f t="shared" si="153"/>
        <v>0.5</v>
      </c>
      <c r="W4047">
        <f>VLOOKUP(A4047,LISTINO!D:N,10,FALSE)</f>
        <v>0.63</v>
      </c>
      <c r="X4047">
        <f t="shared" si="154"/>
        <v>157.5</v>
      </c>
      <c r="Y4047" s="17">
        <f>VLOOKUP(A4047,LISTINO!D:K,7,FALSE)</f>
        <v>44593</v>
      </c>
    </row>
    <row r="4048" spans="1:25" hidden="1" x14ac:dyDescent="0.25">
      <c r="A4048" t="s">
        <v>350</v>
      </c>
      <c r="B4048" t="s">
        <v>0</v>
      </c>
      <c r="C4048" t="s">
        <v>1</v>
      </c>
      <c r="D4048" t="s">
        <v>132</v>
      </c>
      <c r="E4048" t="s">
        <v>159</v>
      </c>
      <c r="F4048" t="s">
        <v>351</v>
      </c>
      <c r="G4048" t="s">
        <v>4</v>
      </c>
      <c r="H4048" s="2">
        <v>44644</v>
      </c>
      <c r="I4048" t="s">
        <v>5</v>
      </c>
      <c r="J4048" t="s">
        <v>5</v>
      </c>
      <c r="K4048" s="3">
        <v>250</v>
      </c>
      <c r="L4048" s="3">
        <v>250</v>
      </c>
      <c r="M4048" t="s">
        <v>4</v>
      </c>
      <c r="N4048" t="s">
        <v>4</v>
      </c>
      <c r="O4048" t="s">
        <v>4</v>
      </c>
      <c r="P4048" t="s">
        <v>2605</v>
      </c>
      <c r="Q4048" t="s">
        <v>6</v>
      </c>
      <c r="R4048" t="s">
        <v>676</v>
      </c>
      <c r="S4048" t="s">
        <v>4</v>
      </c>
      <c r="T4048" s="5">
        <v>125</v>
      </c>
      <c r="U4048" t="s">
        <v>7</v>
      </c>
      <c r="V4048">
        <f t="shared" si="153"/>
        <v>0.5</v>
      </c>
      <c r="W4048">
        <f>VLOOKUP(A4048,LISTINO!D:N,10,FALSE)</f>
        <v>0.63</v>
      </c>
      <c r="X4048">
        <f t="shared" si="154"/>
        <v>157.5</v>
      </c>
      <c r="Y4048" s="17">
        <f>VLOOKUP(A4048,LISTINO!D:K,7,FALSE)</f>
        <v>44593</v>
      </c>
    </row>
    <row r="4049" spans="1:25" hidden="1" x14ac:dyDescent="0.25">
      <c r="A4049" t="s">
        <v>357</v>
      </c>
      <c r="B4049" t="s">
        <v>0</v>
      </c>
      <c r="C4049" t="s">
        <v>1</v>
      </c>
      <c r="D4049" t="s">
        <v>132</v>
      </c>
      <c r="E4049" t="s">
        <v>159</v>
      </c>
      <c r="F4049" t="s">
        <v>358</v>
      </c>
      <c r="G4049" t="s">
        <v>4</v>
      </c>
      <c r="H4049" s="2">
        <v>44644</v>
      </c>
      <c r="I4049" t="s">
        <v>5</v>
      </c>
      <c r="J4049" t="s">
        <v>5</v>
      </c>
      <c r="K4049" s="3">
        <v>125</v>
      </c>
      <c r="L4049" s="3">
        <v>125</v>
      </c>
      <c r="M4049" t="s">
        <v>4</v>
      </c>
      <c r="N4049" t="s">
        <v>4</v>
      </c>
      <c r="O4049" t="s">
        <v>4</v>
      </c>
      <c r="P4049" t="s">
        <v>2604</v>
      </c>
      <c r="Q4049" t="s">
        <v>21</v>
      </c>
      <c r="R4049" t="s">
        <v>676</v>
      </c>
      <c r="S4049" t="s">
        <v>4</v>
      </c>
      <c r="T4049" s="5">
        <v>105</v>
      </c>
      <c r="U4049" t="s">
        <v>7</v>
      </c>
      <c r="V4049">
        <f t="shared" si="153"/>
        <v>0.84</v>
      </c>
      <c r="W4049">
        <f>VLOOKUP(A4049,LISTINO!D:N,10,FALSE)</f>
        <v>1.06</v>
      </c>
      <c r="X4049">
        <f t="shared" si="154"/>
        <v>132.5</v>
      </c>
      <c r="Y4049" s="17">
        <f>VLOOKUP(A4049,LISTINO!D:K,7,FALSE)</f>
        <v>44593</v>
      </c>
    </row>
    <row r="4050" spans="1:25" hidden="1" x14ac:dyDescent="0.25">
      <c r="A4050" t="s">
        <v>357</v>
      </c>
      <c r="B4050" t="s">
        <v>0</v>
      </c>
      <c r="C4050" t="s">
        <v>1</v>
      </c>
      <c r="D4050" t="s">
        <v>132</v>
      </c>
      <c r="E4050" t="s">
        <v>159</v>
      </c>
      <c r="F4050" t="s">
        <v>358</v>
      </c>
      <c r="G4050" t="s">
        <v>4</v>
      </c>
      <c r="H4050" s="2">
        <v>44644</v>
      </c>
      <c r="I4050" t="s">
        <v>5</v>
      </c>
      <c r="J4050" t="s">
        <v>5</v>
      </c>
      <c r="K4050" s="3">
        <v>125</v>
      </c>
      <c r="L4050" s="3">
        <v>125</v>
      </c>
      <c r="M4050" t="s">
        <v>4</v>
      </c>
      <c r="N4050" t="s">
        <v>4</v>
      </c>
      <c r="O4050" t="s">
        <v>4</v>
      </c>
      <c r="P4050" t="s">
        <v>2604</v>
      </c>
      <c r="Q4050" t="s">
        <v>6</v>
      </c>
      <c r="R4050" t="s">
        <v>676</v>
      </c>
      <c r="S4050" t="s">
        <v>4</v>
      </c>
      <c r="T4050" s="5">
        <v>105</v>
      </c>
      <c r="U4050" t="s">
        <v>7</v>
      </c>
      <c r="V4050">
        <f t="shared" si="153"/>
        <v>0.84</v>
      </c>
      <c r="W4050">
        <f>VLOOKUP(A4050,LISTINO!D:N,10,FALSE)</f>
        <v>1.06</v>
      </c>
      <c r="X4050">
        <f t="shared" si="154"/>
        <v>132.5</v>
      </c>
      <c r="Y4050" s="17">
        <f>VLOOKUP(A4050,LISTINO!D:K,7,FALSE)</f>
        <v>44593</v>
      </c>
    </row>
    <row r="4051" spans="1:25" x14ac:dyDescent="0.25">
      <c r="A4051" t="s">
        <v>90</v>
      </c>
      <c r="B4051" t="s">
        <v>0</v>
      </c>
      <c r="C4051" t="s">
        <v>1</v>
      </c>
      <c r="D4051" t="s">
        <v>132</v>
      </c>
      <c r="E4051" t="s">
        <v>159</v>
      </c>
      <c r="F4051" t="s">
        <v>91</v>
      </c>
      <c r="G4051" t="s">
        <v>4</v>
      </c>
      <c r="H4051" s="2">
        <v>44644</v>
      </c>
      <c r="I4051" t="s">
        <v>5</v>
      </c>
      <c r="J4051" t="s">
        <v>5</v>
      </c>
      <c r="K4051" s="3">
        <v>300</v>
      </c>
      <c r="L4051" s="3">
        <v>300</v>
      </c>
      <c r="M4051" t="s">
        <v>4</v>
      </c>
      <c r="N4051" t="s">
        <v>4</v>
      </c>
      <c r="O4051" t="s">
        <v>4</v>
      </c>
      <c r="P4051" t="s">
        <v>2604</v>
      </c>
      <c r="Q4051" t="s">
        <v>14</v>
      </c>
      <c r="R4051" t="s">
        <v>676</v>
      </c>
      <c r="S4051" t="s">
        <v>4</v>
      </c>
      <c r="T4051" s="5">
        <v>156</v>
      </c>
      <c r="U4051" t="s">
        <v>7</v>
      </c>
      <c r="V4051">
        <f t="shared" si="153"/>
        <v>0.52</v>
      </c>
      <c r="W4051">
        <f>VLOOKUP(A4051,LISTINO!D:N,10,FALSE)</f>
        <v>0.65</v>
      </c>
      <c r="X4051">
        <f t="shared" si="154"/>
        <v>195</v>
      </c>
      <c r="Y4051" s="17">
        <f>VLOOKUP(A4051,LISTINO!D:K,7,FALSE)</f>
        <v>44593</v>
      </c>
    </row>
    <row r="4052" spans="1:25" x14ac:dyDescent="0.25">
      <c r="A4052" t="s">
        <v>90</v>
      </c>
      <c r="B4052" t="s">
        <v>0</v>
      </c>
      <c r="C4052" t="s">
        <v>1</v>
      </c>
      <c r="D4052" t="s">
        <v>132</v>
      </c>
      <c r="E4052" t="s">
        <v>159</v>
      </c>
      <c r="F4052" t="s">
        <v>91</v>
      </c>
      <c r="G4052" t="s">
        <v>4</v>
      </c>
      <c r="H4052" s="2">
        <v>44644</v>
      </c>
      <c r="I4052" t="s">
        <v>5</v>
      </c>
      <c r="J4052" t="s">
        <v>5</v>
      </c>
      <c r="K4052" s="3">
        <v>300</v>
      </c>
      <c r="L4052" s="3">
        <v>300</v>
      </c>
      <c r="M4052" t="s">
        <v>4</v>
      </c>
      <c r="N4052" t="s">
        <v>4</v>
      </c>
      <c r="O4052" t="s">
        <v>4</v>
      </c>
      <c r="P4052" t="s">
        <v>2604</v>
      </c>
      <c r="Q4052" t="s">
        <v>13</v>
      </c>
      <c r="R4052" t="s">
        <v>676</v>
      </c>
      <c r="S4052" t="s">
        <v>4</v>
      </c>
      <c r="T4052" s="5">
        <v>156</v>
      </c>
      <c r="U4052" t="s">
        <v>7</v>
      </c>
      <c r="V4052">
        <f t="shared" si="153"/>
        <v>0.52</v>
      </c>
      <c r="W4052">
        <f>VLOOKUP(A4052,LISTINO!D:N,10,FALSE)</f>
        <v>0.65</v>
      </c>
      <c r="X4052">
        <f t="shared" si="154"/>
        <v>195</v>
      </c>
      <c r="Y4052" s="17">
        <f>VLOOKUP(A4052,LISTINO!D:K,7,FALSE)</f>
        <v>44593</v>
      </c>
    </row>
    <row r="4053" spans="1:25" x14ac:dyDescent="0.25">
      <c r="A4053" t="s">
        <v>90</v>
      </c>
      <c r="B4053" t="s">
        <v>0</v>
      </c>
      <c r="C4053" t="s">
        <v>1</v>
      </c>
      <c r="D4053" t="s">
        <v>132</v>
      </c>
      <c r="E4053" t="s">
        <v>159</v>
      </c>
      <c r="F4053" t="s">
        <v>91</v>
      </c>
      <c r="G4053" t="s">
        <v>4</v>
      </c>
      <c r="H4053" s="2">
        <v>44644</v>
      </c>
      <c r="I4053" t="s">
        <v>5</v>
      </c>
      <c r="J4053" t="s">
        <v>5</v>
      </c>
      <c r="K4053" s="3">
        <v>100</v>
      </c>
      <c r="L4053" s="3">
        <v>100</v>
      </c>
      <c r="M4053" t="s">
        <v>4</v>
      </c>
      <c r="N4053" t="s">
        <v>4</v>
      </c>
      <c r="O4053" t="s">
        <v>4</v>
      </c>
      <c r="P4053" t="s">
        <v>2604</v>
      </c>
      <c r="Q4053" t="s">
        <v>44</v>
      </c>
      <c r="R4053" t="s">
        <v>676</v>
      </c>
      <c r="S4053" t="s">
        <v>4</v>
      </c>
      <c r="T4053" s="5">
        <v>52</v>
      </c>
      <c r="U4053" t="s">
        <v>7</v>
      </c>
      <c r="V4053">
        <f t="shared" si="153"/>
        <v>0.52</v>
      </c>
      <c r="W4053">
        <f>VLOOKUP(A4053,LISTINO!D:N,10,FALSE)</f>
        <v>0.65</v>
      </c>
      <c r="X4053">
        <f t="shared" si="154"/>
        <v>65</v>
      </c>
      <c r="Y4053" s="17">
        <f>VLOOKUP(A4053,LISTINO!D:K,7,FALSE)</f>
        <v>44593</v>
      </c>
    </row>
    <row r="4054" spans="1:25" x14ac:dyDescent="0.25">
      <c r="A4054" t="s">
        <v>90</v>
      </c>
      <c r="B4054" t="s">
        <v>0</v>
      </c>
      <c r="C4054" t="s">
        <v>1</v>
      </c>
      <c r="D4054" t="s">
        <v>132</v>
      </c>
      <c r="E4054" t="s">
        <v>159</v>
      </c>
      <c r="F4054" t="s">
        <v>91</v>
      </c>
      <c r="G4054" t="s">
        <v>4</v>
      </c>
      <c r="H4054" s="2">
        <v>44644</v>
      </c>
      <c r="I4054" t="s">
        <v>5</v>
      </c>
      <c r="J4054" t="s">
        <v>5</v>
      </c>
      <c r="K4054" s="3">
        <v>300</v>
      </c>
      <c r="L4054" s="3">
        <v>300</v>
      </c>
      <c r="M4054" t="s">
        <v>4</v>
      </c>
      <c r="N4054" t="s">
        <v>4</v>
      </c>
      <c r="O4054" t="s">
        <v>4</v>
      </c>
      <c r="P4054" t="s">
        <v>2604</v>
      </c>
      <c r="Q4054" t="s">
        <v>10</v>
      </c>
      <c r="R4054" t="s">
        <v>676</v>
      </c>
      <c r="S4054" t="s">
        <v>4</v>
      </c>
      <c r="T4054" s="5">
        <v>156</v>
      </c>
      <c r="U4054" t="s">
        <v>7</v>
      </c>
      <c r="V4054">
        <f t="shared" ref="V4054:V4107" si="155" xml:space="preserve"> T4054/K4054</f>
        <v>0.52</v>
      </c>
      <c r="W4054">
        <f>VLOOKUP(A4054,LISTINO!D:N,10,FALSE)</f>
        <v>0.65</v>
      </c>
      <c r="X4054">
        <f t="shared" si="154"/>
        <v>195</v>
      </c>
      <c r="Y4054" s="17">
        <f>VLOOKUP(A4054,LISTINO!D:K,7,FALSE)</f>
        <v>44593</v>
      </c>
    </row>
    <row r="4055" spans="1:25" x14ac:dyDescent="0.25">
      <c r="A4055" t="s">
        <v>1057</v>
      </c>
      <c r="B4055" t="s">
        <v>0</v>
      </c>
      <c r="C4055" t="s">
        <v>1</v>
      </c>
      <c r="D4055" t="s">
        <v>132</v>
      </c>
      <c r="E4055" t="s">
        <v>159</v>
      </c>
      <c r="F4055" t="s">
        <v>1058</v>
      </c>
      <c r="G4055" t="s">
        <v>4</v>
      </c>
      <c r="H4055" s="2">
        <v>44644</v>
      </c>
      <c r="I4055" t="s">
        <v>5</v>
      </c>
      <c r="J4055" t="s">
        <v>5</v>
      </c>
      <c r="K4055" s="3">
        <v>20</v>
      </c>
      <c r="L4055" s="3">
        <v>20</v>
      </c>
      <c r="M4055" t="s">
        <v>4</v>
      </c>
      <c r="N4055" t="s">
        <v>4</v>
      </c>
      <c r="O4055" t="s">
        <v>4</v>
      </c>
      <c r="P4055" t="s">
        <v>2604</v>
      </c>
      <c r="Q4055" t="s">
        <v>470</v>
      </c>
      <c r="R4055" t="s">
        <v>676</v>
      </c>
      <c r="S4055" t="s">
        <v>4</v>
      </c>
      <c r="T4055" s="5">
        <v>75.599999999999994</v>
      </c>
      <c r="U4055" t="s">
        <v>7</v>
      </c>
      <c r="V4055">
        <f t="shared" si="155"/>
        <v>3.78</v>
      </c>
      <c r="W4055">
        <f>VLOOKUP(A4055,LISTINO!D:N,10,FALSE)</f>
        <v>4.43</v>
      </c>
      <c r="X4055">
        <f t="shared" si="154"/>
        <v>88.6</v>
      </c>
      <c r="Y4055" s="17">
        <f>VLOOKUP(A4055,LISTINO!D:K,7,FALSE)</f>
        <v>44593</v>
      </c>
    </row>
    <row r="4056" spans="1:25" x14ac:dyDescent="0.25">
      <c r="A4056" t="s">
        <v>1057</v>
      </c>
      <c r="B4056" t="s">
        <v>0</v>
      </c>
      <c r="C4056" t="s">
        <v>1</v>
      </c>
      <c r="D4056" t="s">
        <v>132</v>
      </c>
      <c r="E4056" t="s">
        <v>159</v>
      </c>
      <c r="F4056" t="s">
        <v>1058</v>
      </c>
      <c r="G4056" t="s">
        <v>4</v>
      </c>
      <c r="H4056" s="2">
        <v>44644</v>
      </c>
      <c r="I4056" t="s">
        <v>5</v>
      </c>
      <c r="J4056" t="s">
        <v>5</v>
      </c>
      <c r="K4056" s="3">
        <v>20</v>
      </c>
      <c r="L4056" s="3">
        <v>20</v>
      </c>
      <c r="M4056" t="s">
        <v>4</v>
      </c>
      <c r="N4056" t="s">
        <v>4</v>
      </c>
      <c r="O4056" t="s">
        <v>4</v>
      </c>
      <c r="P4056" t="s">
        <v>2604</v>
      </c>
      <c r="Q4056" t="s">
        <v>460</v>
      </c>
      <c r="R4056" t="s">
        <v>676</v>
      </c>
      <c r="S4056" t="s">
        <v>4</v>
      </c>
      <c r="T4056" s="5">
        <v>75.599999999999994</v>
      </c>
      <c r="U4056" t="s">
        <v>7</v>
      </c>
      <c r="V4056">
        <f t="shared" si="155"/>
        <v>3.78</v>
      </c>
      <c r="W4056">
        <f>VLOOKUP(A4056,LISTINO!D:N,10,FALSE)</f>
        <v>4.43</v>
      </c>
      <c r="X4056">
        <f t="shared" si="154"/>
        <v>88.6</v>
      </c>
      <c r="Y4056" s="17">
        <f>VLOOKUP(A4056,LISTINO!D:K,7,FALSE)</f>
        <v>44593</v>
      </c>
    </row>
    <row r="4057" spans="1:25" x14ac:dyDescent="0.25">
      <c r="A4057" t="s">
        <v>1057</v>
      </c>
      <c r="B4057" t="s">
        <v>0</v>
      </c>
      <c r="C4057" t="s">
        <v>1</v>
      </c>
      <c r="D4057" t="s">
        <v>132</v>
      </c>
      <c r="E4057" t="s">
        <v>159</v>
      </c>
      <c r="F4057" t="s">
        <v>1058</v>
      </c>
      <c r="G4057" t="s">
        <v>4</v>
      </c>
      <c r="H4057" s="2">
        <v>44644</v>
      </c>
      <c r="I4057" t="s">
        <v>5</v>
      </c>
      <c r="J4057" t="s">
        <v>5</v>
      </c>
      <c r="K4057" s="3">
        <v>20</v>
      </c>
      <c r="L4057" s="3">
        <v>20</v>
      </c>
      <c r="M4057" t="s">
        <v>4</v>
      </c>
      <c r="N4057" t="s">
        <v>4</v>
      </c>
      <c r="O4057" t="s">
        <v>4</v>
      </c>
      <c r="P4057" t="s">
        <v>2604</v>
      </c>
      <c r="Q4057" t="s">
        <v>451</v>
      </c>
      <c r="R4057" t="s">
        <v>676</v>
      </c>
      <c r="S4057" t="s">
        <v>4</v>
      </c>
      <c r="T4057" s="5">
        <v>75.599999999999994</v>
      </c>
      <c r="U4057" t="s">
        <v>7</v>
      </c>
      <c r="V4057">
        <f t="shared" si="155"/>
        <v>3.78</v>
      </c>
      <c r="W4057">
        <f>VLOOKUP(A4057,LISTINO!D:N,10,FALSE)</f>
        <v>4.43</v>
      </c>
      <c r="X4057">
        <f t="shared" si="154"/>
        <v>88.6</v>
      </c>
      <c r="Y4057" s="17">
        <f>VLOOKUP(A4057,LISTINO!D:K,7,FALSE)</f>
        <v>44593</v>
      </c>
    </row>
    <row r="4058" spans="1:25" x14ac:dyDescent="0.25">
      <c r="A4058" t="s">
        <v>1057</v>
      </c>
      <c r="B4058" t="s">
        <v>0</v>
      </c>
      <c r="C4058" t="s">
        <v>1</v>
      </c>
      <c r="D4058" t="s">
        <v>132</v>
      </c>
      <c r="E4058" t="s">
        <v>159</v>
      </c>
      <c r="F4058" t="s">
        <v>1058</v>
      </c>
      <c r="G4058" t="s">
        <v>4</v>
      </c>
      <c r="H4058" s="2">
        <v>44644</v>
      </c>
      <c r="I4058" t="s">
        <v>5</v>
      </c>
      <c r="J4058" t="s">
        <v>5</v>
      </c>
      <c r="K4058" s="3">
        <v>20</v>
      </c>
      <c r="L4058" s="3">
        <v>20</v>
      </c>
      <c r="M4058" t="s">
        <v>4</v>
      </c>
      <c r="N4058" t="s">
        <v>4</v>
      </c>
      <c r="O4058" t="s">
        <v>4</v>
      </c>
      <c r="P4058" t="s">
        <v>2604</v>
      </c>
      <c r="Q4058" t="s">
        <v>448</v>
      </c>
      <c r="R4058" t="s">
        <v>676</v>
      </c>
      <c r="S4058" t="s">
        <v>4</v>
      </c>
      <c r="T4058" s="5">
        <v>75.599999999999994</v>
      </c>
      <c r="U4058" t="s">
        <v>7</v>
      </c>
      <c r="V4058">
        <f t="shared" si="155"/>
        <v>3.78</v>
      </c>
      <c r="W4058">
        <f>VLOOKUP(A4058,LISTINO!D:N,10,FALSE)</f>
        <v>4.43</v>
      </c>
      <c r="X4058">
        <f t="shared" si="154"/>
        <v>88.6</v>
      </c>
      <c r="Y4058" s="17">
        <f>VLOOKUP(A4058,LISTINO!D:K,7,FALSE)</f>
        <v>44593</v>
      </c>
    </row>
    <row r="4059" spans="1:25" x14ac:dyDescent="0.25">
      <c r="A4059" t="s">
        <v>1057</v>
      </c>
      <c r="B4059" t="s">
        <v>0</v>
      </c>
      <c r="C4059" t="s">
        <v>1</v>
      </c>
      <c r="D4059" t="s">
        <v>132</v>
      </c>
      <c r="E4059" t="s">
        <v>159</v>
      </c>
      <c r="F4059" t="s">
        <v>1058</v>
      </c>
      <c r="G4059" t="s">
        <v>4</v>
      </c>
      <c r="H4059" s="2">
        <v>44644</v>
      </c>
      <c r="I4059" t="s">
        <v>5</v>
      </c>
      <c r="J4059" t="s">
        <v>5</v>
      </c>
      <c r="K4059" s="3">
        <v>20</v>
      </c>
      <c r="L4059" s="3">
        <v>20</v>
      </c>
      <c r="M4059" t="s">
        <v>4</v>
      </c>
      <c r="N4059" t="s">
        <v>4</v>
      </c>
      <c r="O4059" t="s">
        <v>4</v>
      </c>
      <c r="P4059" t="s">
        <v>2604</v>
      </c>
      <c r="Q4059" t="s">
        <v>445</v>
      </c>
      <c r="R4059" t="s">
        <v>676</v>
      </c>
      <c r="S4059" t="s">
        <v>4</v>
      </c>
      <c r="T4059" s="5">
        <v>75.599999999999994</v>
      </c>
      <c r="U4059" t="s">
        <v>7</v>
      </c>
      <c r="V4059">
        <f t="shared" si="155"/>
        <v>3.78</v>
      </c>
      <c r="W4059">
        <f>VLOOKUP(A4059,LISTINO!D:N,10,FALSE)</f>
        <v>4.43</v>
      </c>
      <c r="X4059">
        <f t="shared" si="154"/>
        <v>88.6</v>
      </c>
      <c r="Y4059" s="17">
        <f>VLOOKUP(A4059,LISTINO!D:K,7,FALSE)</f>
        <v>44593</v>
      </c>
    </row>
    <row r="4060" spans="1:25" x14ac:dyDescent="0.25">
      <c r="A4060" t="s">
        <v>2368</v>
      </c>
      <c r="B4060" t="s">
        <v>0</v>
      </c>
      <c r="C4060" t="s">
        <v>0</v>
      </c>
      <c r="D4060" t="s">
        <v>132</v>
      </c>
      <c r="E4060" t="s">
        <v>159</v>
      </c>
      <c r="F4060" t="s">
        <v>2369</v>
      </c>
      <c r="G4060" t="s">
        <v>4</v>
      </c>
      <c r="H4060" s="2">
        <v>44644</v>
      </c>
      <c r="I4060" t="s">
        <v>5</v>
      </c>
      <c r="J4060" t="s">
        <v>5</v>
      </c>
      <c r="K4060" s="3">
        <v>8</v>
      </c>
      <c r="L4060" s="3">
        <v>8</v>
      </c>
      <c r="M4060" t="s">
        <v>4</v>
      </c>
      <c r="N4060" t="s">
        <v>4</v>
      </c>
      <c r="O4060" t="s">
        <v>4</v>
      </c>
      <c r="P4060" t="s">
        <v>2606</v>
      </c>
      <c r="Q4060" t="s">
        <v>6</v>
      </c>
      <c r="R4060" t="s">
        <v>777</v>
      </c>
      <c r="S4060" t="s">
        <v>4</v>
      </c>
      <c r="T4060" s="5">
        <v>0</v>
      </c>
      <c r="U4060" t="s">
        <v>7</v>
      </c>
      <c r="V4060">
        <f t="shared" si="155"/>
        <v>0</v>
      </c>
      <c r="W4060">
        <f>VLOOKUP(A4060,LISTINO!D:N,10,FALSE)</f>
        <v>0.98</v>
      </c>
      <c r="X4060">
        <f t="shared" si="154"/>
        <v>7.84</v>
      </c>
      <c r="Y4060" s="17">
        <f>VLOOKUP(A4060,LISTINO!D:K,7,FALSE)</f>
        <v>44896</v>
      </c>
    </row>
    <row r="4061" spans="1:25" x14ac:dyDescent="0.25">
      <c r="A4061" t="s">
        <v>2370</v>
      </c>
      <c r="B4061" t="s">
        <v>0</v>
      </c>
      <c r="C4061" t="s">
        <v>0</v>
      </c>
      <c r="D4061" t="s">
        <v>132</v>
      </c>
      <c r="E4061" t="s">
        <v>159</v>
      </c>
      <c r="F4061" t="s">
        <v>2371</v>
      </c>
      <c r="G4061" t="s">
        <v>4</v>
      </c>
      <c r="H4061" s="2">
        <v>44644</v>
      </c>
      <c r="I4061" t="s">
        <v>5</v>
      </c>
      <c r="J4061" t="s">
        <v>5</v>
      </c>
      <c r="K4061" s="3">
        <v>100</v>
      </c>
      <c r="L4061" s="3">
        <v>100</v>
      </c>
      <c r="M4061" t="s">
        <v>4</v>
      </c>
      <c r="N4061" t="s">
        <v>4</v>
      </c>
      <c r="O4061" t="s">
        <v>4</v>
      </c>
      <c r="P4061" t="s">
        <v>2607</v>
      </c>
      <c r="Q4061" t="s">
        <v>6</v>
      </c>
      <c r="R4061" t="s">
        <v>777</v>
      </c>
      <c r="S4061" t="s">
        <v>4</v>
      </c>
      <c r="T4061" s="5">
        <v>0</v>
      </c>
      <c r="U4061" t="s">
        <v>7</v>
      </c>
      <c r="V4061">
        <f t="shared" si="155"/>
        <v>0</v>
      </c>
      <c r="W4061">
        <f>VLOOKUP(A4061,LISTINO!D:N,10,FALSE)</f>
        <v>1.21</v>
      </c>
      <c r="X4061">
        <f t="shared" si="154"/>
        <v>121</v>
      </c>
      <c r="Y4061" s="17">
        <f>VLOOKUP(A4061,LISTINO!D:K,7,FALSE)</f>
        <v>44896</v>
      </c>
    </row>
    <row r="4062" spans="1:25" x14ac:dyDescent="0.25">
      <c r="A4062" t="s">
        <v>511</v>
      </c>
      <c r="B4062" t="s">
        <v>0</v>
      </c>
      <c r="C4062" t="s">
        <v>0</v>
      </c>
      <c r="D4062" t="s">
        <v>132</v>
      </c>
      <c r="E4062" t="s">
        <v>159</v>
      </c>
      <c r="F4062" t="s">
        <v>512</v>
      </c>
      <c r="G4062" t="s">
        <v>4</v>
      </c>
      <c r="H4062" s="2">
        <v>44644</v>
      </c>
      <c r="I4062" t="s">
        <v>5</v>
      </c>
      <c r="J4062" t="s">
        <v>5</v>
      </c>
      <c r="K4062" s="3">
        <v>20</v>
      </c>
      <c r="L4062" s="3">
        <v>20</v>
      </c>
      <c r="M4062" t="s">
        <v>4</v>
      </c>
      <c r="N4062" t="s">
        <v>4</v>
      </c>
      <c r="O4062" t="s">
        <v>4</v>
      </c>
      <c r="P4062" t="s">
        <v>2607</v>
      </c>
      <c r="Q4062" t="s">
        <v>21</v>
      </c>
      <c r="R4062" t="s">
        <v>777</v>
      </c>
      <c r="S4062" t="s">
        <v>4</v>
      </c>
      <c r="T4062" s="5">
        <v>0</v>
      </c>
      <c r="U4062" t="s">
        <v>7</v>
      </c>
      <c r="V4062">
        <f t="shared" si="155"/>
        <v>0</v>
      </c>
      <c r="W4062">
        <f>VLOOKUP(A4062,LISTINO!D:N,10,FALSE)</f>
        <v>0.91</v>
      </c>
      <c r="X4062">
        <f t="shared" si="154"/>
        <v>18.2</v>
      </c>
      <c r="Y4062" s="17">
        <f>VLOOKUP(A4062,LISTINO!D:K,7,FALSE)</f>
        <v>44896</v>
      </c>
    </row>
    <row r="4063" spans="1:25" hidden="1" x14ac:dyDescent="0.25">
      <c r="A4063" t="s">
        <v>2375</v>
      </c>
      <c r="B4063" t="s">
        <v>0</v>
      </c>
      <c r="C4063" t="s">
        <v>0</v>
      </c>
      <c r="D4063" t="s">
        <v>132</v>
      </c>
      <c r="E4063" t="s">
        <v>159</v>
      </c>
      <c r="F4063" t="s">
        <v>2376</v>
      </c>
      <c r="G4063" t="s">
        <v>4</v>
      </c>
      <c r="H4063" s="2">
        <v>44644</v>
      </c>
      <c r="I4063" t="s">
        <v>5</v>
      </c>
      <c r="J4063" t="s">
        <v>5</v>
      </c>
      <c r="K4063" s="3">
        <v>200</v>
      </c>
      <c r="L4063" s="3">
        <v>200</v>
      </c>
      <c r="M4063" t="s">
        <v>4</v>
      </c>
      <c r="N4063" t="s">
        <v>4</v>
      </c>
      <c r="O4063" t="s">
        <v>4</v>
      </c>
      <c r="P4063" t="s">
        <v>2607</v>
      </c>
      <c r="Q4063" t="s">
        <v>10</v>
      </c>
      <c r="R4063" t="s">
        <v>777</v>
      </c>
      <c r="S4063" t="s">
        <v>4</v>
      </c>
      <c r="T4063" s="5">
        <v>0</v>
      </c>
      <c r="U4063" t="s">
        <v>7</v>
      </c>
      <c r="V4063">
        <f t="shared" si="155"/>
        <v>0</v>
      </c>
      <c r="W4063">
        <f>VLOOKUP(A4063,LISTINO!D:N,10,FALSE)</f>
        <v>0.76</v>
      </c>
      <c r="X4063">
        <f t="shared" si="154"/>
        <v>152</v>
      </c>
      <c r="Y4063" s="17">
        <f>VLOOKUP(A4063,LISTINO!D:K,7,FALSE)</f>
        <v>44896</v>
      </c>
    </row>
    <row r="4064" spans="1:25" hidden="1" x14ac:dyDescent="0.25">
      <c r="A4064" t="s">
        <v>570</v>
      </c>
      <c r="B4064" t="s">
        <v>0</v>
      </c>
      <c r="C4064" t="s">
        <v>0</v>
      </c>
      <c r="D4064" t="s">
        <v>132</v>
      </c>
      <c r="E4064" t="s">
        <v>159</v>
      </c>
      <c r="F4064" t="s">
        <v>571</v>
      </c>
      <c r="G4064" t="s">
        <v>4</v>
      </c>
      <c r="H4064" s="2">
        <v>44644</v>
      </c>
      <c r="I4064" t="s">
        <v>5</v>
      </c>
      <c r="J4064" t="s">
        <v>5</v>
      </c>
      <c r="K4064" s="3">
        <v>200</v>
      </c>
      <c r="L4064" s="3">
        <v>200</v>
      </c>
      <c r="M4064" t="s">
        <v>4</v>
      </c>
      <c r="N4064" t="s">
        <v>4</v>
      </c>
      <c r="O4064" t="s">
        <v>4</v>
      </c>
      <c r="P4064" t="s">
        <v>2607</v>
      </c>
      <c r="Q4064" t="s">
        <v>13</v>
      </c>
      <c r="R4064" t="s">
        <v>777</v>
      </c>
      <c r="S4064" t="s">
        <v>4</v>
      </c>
      <c r="T4064" s="5">
        <v>0</v>
      </c>
      <c r="U4064" t="s">
        <v>7</v>
      </c>
      <c r="V4064">
        <f t="shared" si="155"/>
        <v>0</v>
      </c>
      <c r="W4064">
        <f>VLOOKUP(A4064,LISTINO!D:N,10,FALSE)</f>
        <v>0.37</v>
      </c>
      <c r="X4064">
        <f t="shared" si="154"/>
        <v>74</v>
      </c>
      <c r="Y4064" s="17">
        <f>VLOOKUP(A4064,LISTINO!D:K,7,FALSE)</f>
        <v>44896</v>
      </c>
    </row>
    <row r="4065" spans="1:25" x14ac:dyDescent="0.25">
      <c r="A4065" t="s">
        <v>137</v>
      </c>
      <c r="B4065" t="s">
        <v>0</v>
      </c>
      <c r="C4065" t="s">
        <v>1</v>
      </c>
      <c r="D4065" t="s">
        <v>132</v>
      </c>
      <c r="E4065" t="s">
        <v>159</v>
      </c>
      <c r="F4065" t="s">
        <v>138</v>
      </c>
      <c r="G4065" t="s">
        <v>4</v>
      </c>
      <c r="H4065" s="2">
        <v>44644</v>
      </c>
      <c r="I4065" t="s">
        <v>5</v>
      </c>
      <c r="J4065" t="s">
        <v>5</v>
      </c>
      <c r="K4065" s="3">
        <v>80</v>
      </c>
      <c r="L4065" s="3">
        <v>80</v>
      </c>
      <c r="M4065" t="s">
        <v>4</v>
      </c>
      <c r="N4065" t="s">
        <v>4</v>
      </c>
      <c r="O4065" t="s">
        <v>4</v>
      </c>
      <c r="P4065" t="s">
        <v>2604</v>
      </c>
      <c r="Q4065" t="s">
        <v>391</v>
      </c>
      <c r="R4065" t="s">
        <v>676</v>
      </c>
      <c r="S4065" t="s">
        <v>4</v>
      </c>
      <c r="T4065" s="5">
        <v>24.8</v>
      </c>
      <c r="U4065" t="s">
        <v>7</v>
      </c>
      <c r="V4065">
        <f t="shared" si="155"/>
        <v>0.31</v>
      </c>
      <c r="W4065">
        <f>VLOOKUP(A4065,LISTINO!D:N,10,FALSE)</f>
        <v>0.39</v>
      </c>
      <c r="X4065">
        <f t="shared" si="154"/>
        <v>31.200000000000003</v>
      </c>
      <c r="Y4065" s="17">
        <f>VLOOKUP(A4065,LISTINO!D:K,7,FALSE)</f>
        <v>44593</v>
      </c>
    </row>
    <row r="4066" spans="1:25" x14ac:dyDescent="0.25">
      <c r="A4066" t="s">
        <v>137</v>
      </c>
      <c r="B4066" t="s">
        <v>0</v>
      </c>
      <c r="C4066" t="s">
        <v>1</v>
      </c>
      <c r="D4066" t="s">
        <v>132</v>
      </c>
      <c r="E4066" t="s">
        <v>159</v>
      </c>
      <c r="F4066" t="s">
        <v>138</v>
      </c>
      <c r="G4066" t="s">
        <v>4</v>
      </c>
      <c r="H4066" s="2">
        <v>44644</v>
      </c>
      <c r="I4066" t="s">
        <v>5</v>
      </c>
      <c r="J4066" t="s">
        <v>5</v>
      </c>
      <c r="K4066" s="3">
        <v>80</v>
      </c>
      <c r="L4066" s="3">
        <v>80</v>
      </c>
      <c r="M4066" t="s">
        <v>4</v>
      </c>
      <c r="N4066" t="s">
        <v>4</v>
      </c>
      <c r="O4066" t="s">
        <v>4</v>
      </c>
      <c r="P4066" t="s">
        <v>2604</v>
      </c>
      <c r="Q4066" t="s">
        <v>383</v>
      </c>
      <c r="R4066" t="s">
        <v>676</v>
      </c>
      <c r="S4066" t="s">
        <v>4</v>
      </c>
      <c r="T4066" s="5">
        <v>24.8</v>
      </c>
      <c r="U4066" t="s">
        <v>7</v>
      </c>
      <c r="V4066">
        <f t="shared" si="155"/>
        <v>0.31</v>
      </c>
      <c r="W4066">
        <f>VLOOKUP(A4066,LISTINO!D:N,10,FALSE)</f>
        <v>0.39</v>
      </c>
      <c r="X4066">
        <f t="shared" si="154"/>
        <v>31.200000000000003</v>
      </c>
      <c r="Y4066" s="17">
        <f>VLOOKUP(A4066,LISTINO!D:K,7,FALSE)</f>
        <v>44593</v>
      </c>
    </row>
    <row r="4067" spans="1:25" x14ac:dyDescent="0.25">
      <c r="A4067" t="s">
        <v>137</v>
      </c>
      <c r="B4067" t="s">
        <v>0</v>
      </c>
      <c r="C4067" t="s">
        <v>1</v>
      </c>
      <c r="D4067" t="s">
        <v>132</v>
      </c>
      <c r="E4067" t="s">
        <v>159</v>
      </c>
      <c r="F4067" t="s">
        <v>138</v>
      </c>
      <c r="G4067" t="s">
        <v>4</v>
      </c>
      <c r="H4067" s="2">
        <v>44644</v>
      </c>
      <c r="I4067" t="s">
        <v>5</v>
      </c>
      <c r="J4067" t="s">
        <v>5</v>
      </c>
      <c r="K4067" s="3">
        <v>80</v>
      </c>
      <c r="L4067" s="3">
        <v>80</v>
      </c>
      <c r="M4067" t="s">
        <v>4</v>
      </c>
      <c r="N4067" t="s">
        <v>4</v>
      </c>
      <c r="O4067" t="s">
        <v>4</v>
      </c>
      <c r="P4067" t="s">
        <v>2604</v>
      </c>
      <c r="Q4067" t="s">
        <v>45</v>
      </c>
      <c r="R4067" t="s">
        <v>676</v>
      </c>
      <c r="S4067" t="s">
        <v>4</v>
      </c>
      <c r="T4067" s="5">
        <v>24.8</v>
      </c>
      <c r="U4067" t="s">
        <v>7</v>
      </c>
      <c r="V4067">
        <f t="shared" si="155"/>
        <v>0.31</v>
      </c>
      <c r="W4067">
        <f>VLOOKUP(A4067,LISTINO!D:N,10,FALSE)</f>
        <v>0.39</v>
      </c>
      <c r="X4067">
        <f t="shared" si="154"/>
        <v>31.200000000000003</v>
      </c>
      <c r="Y4067" s="17">
        <f>VLOOKUP(A4067,LISTINO!D:K,7,FALSE)</f>
        <v>44593</v>
      </c>
    </row>
    <row r="4068" spans="1:25" x14ac:dyDescent="0.25">
      <c r="A4068" t="s">
        <v>912</v>
      </c>
      <c r="B4068" t="s">
        <v>0</v>
      </c>
      <c r="C4068" t="s">
        <v>0</v>
      </c>
      <c r="D4068" t="s">
        <v>132</v>
      </c>
      <c r="E4068" t="s">
        <v>159</v>
      </c>
      <c r="F4068" t="s">
        <v>913</v>
      </c>
      <c r="G4068" t="s">
        <v>4</v>
      </c>
      <c r="H4068" s="2">
        <v>44643</v>
      </c>
      <c r="I4068" t="s">
        <v>5</v>
      </c>
      <c r="J4068" t="s">
        <v>5</v>
      </c>
      <c r="K4068" s="3">
        <v>50</v>
      </c>
      <c r="L4068" s="3">
        <v>50</v>
      </c>
      <c r="M4068" t="s">
        <v>4</v>
      </c>
      <c r="N4068" t="s">
        <v>4</v>
      </c>
      <c r="O4068" t="s">
        <v>4</v>
      </c>
      <c r="P4068" t="s">
        <v>2608</v>
      </c>
      <c r="Q4068" t="s">
        <v>6</v>
      </c>
      <c r="R4068" t="s">
        <v>964</v>
      </c>
      <c r="S4068" t="s">
        <v>4</v>
      </c>
      <c r="T4068" s="5">
        <v>77.5</v>
      </c>
      <c r="U4068" t="s">
        <v>7</v>
      </c>
      <c r="V4068">
        <f t="shared" si="155"/>
        <v>1.55</v>
      </c>
      <c r="W4068">
        <f>VLOOKUP(A4068,LISTINO!D:N,10,FALSE)</f>
        <v>1.29</v>
      </c>
      <c r="X4068">
        <f t="shared" si="154"/>
        <v>64.5</v>
      </c>
      <c r="Y4068" s="17">
        <f>VLOOKUP(A4068,LISTINO!D:K,7,FALSE)</f>
        <v>44593</v>
      </c>
    </row>
    <row r="4069" spans="1:25" x14ac:dyDescent="0.25">
      <c r="A4069" t="s">
        <v>42</v>
      </c>
      <c r="B4069" t="s">
        <v>0</v>
      </c>
      <c r="C4069" t="s">
        <v>1</v>
      </c>
      <c r="D4069" t="s">
        <v>132</v>
      </c>
      <c r="E4069" t="s">
        <v>159</v>
      </c>
      <c r="F4069" t="s">
        <v>43</v>
      </c>
      <c r="G4069" t="s">
        <v>4</v>
      </c>
      <c r="H4069" s="2">
        <v>44643</v>
      </c>
      <c r="I4069" t="s">
        <v>5</v>
      </c>
      <c r="J4069" t="s">
        <v>5</v>
      </c>
      <c r="K4069" s="3">
        <v>390</v>
      </c>
      <c r="L4069" s="3">
        <v>390</v>
      </c>
      <c r="M4069" t="s">
        <v>4</v>
      </c>
      <c r="N4069" t="s">
        <v>4</v>
      </c>
      <c r="O4069" t="s">
        <v>4</v>
      </c>
      <c r="P4069" t="s">
        <v>2609</v>
      </c>
      <c r="Q4069" t="s">
        <v>6</v>
      </c>
      <c r="R4069" t="s">
        <v>964</v>
      </c>
      <c r="S4069" t="s">
        <v>4</v>
      </c>
      <c r="T4069" s="5">
        <v>273</v>
      </c>
      <c r="U4069" t="s">
        <v>7</v>
      </c>
      <c r="V4069">
        <f t="shared" si="155"/>
        <v>0.7</v>
      </c>
      <c r="W4069">
        <f>VLOOKUP(A4069,LISTINO!D:N,10,FALSE)</f>
        <v>0.88</v>
      </c>
      <c r="X4069">
        <f t="shared" si="154"/>
        <v>343.2</v>
      </c>
      <c r="Y4069" s="17">
        <f>VLOOKUP(A4069,LISTINO!D:K,7,FALSE)</f>
        <v>44593</v>
      </c>
    </row>
    <row r="4070" spans="1:25" hidden="1" x14ac:dyDescent="0.25">
      <c r="A4070" t="s">
        <v>1593</v>
      </c>
      <c r="B4070" t="s">
        <v>0</v>
      </c>
      <c r="C4070" t="s">
        <v>0</v>
      </c>
      <c r="D4070" t="s">
        <v>132</v>
      </c>
      <c r="E4070" t="s">
        <v>159</v>
      </c>
      <c r="F4070" t="s">
        <v>1594</v>
      </c>
      <c r="G4070" t="s">
        <v>4</v>
      </c>
      <c r="H4070" s="2">
        <v>44643</v>
      </c>
      <c r="I4070" t="s">
        <v>5</v>
      </c>
      <c r="J4070" t="s">
        <v>5</v>
      </c>
      <c r="K4070" s="3">
        <v>100</v>
      </c>
      <c r="L4070" s="3">
        <v>100</v>
      </c>
      <c r="M4070" t="s">
        <v>4</v>
      </c>
      <c r="N4070" t="s">
        <v>4</v>
      </c>
      <c r="O4070" t="s">
        <v>4</v>
      </c>
      <c r="P4070" t="s">
        <v>2610</v>
      </c>
      <c r="Q4070" t="s">
        <v>6</v>
      </c>
      <c r="R4070" t="s">
        <v>1860</v>
      </c>
      <c r="S4070" t="s">
        <v>4</v>
      </c>
      <c r="T4070" s="5">
        <v>1200</v>
      </c>
      <c r="U4070" t="s">
        <v>7</v>
      </c>
      <c r="V4070">
        <f t="shared" si="155"/>
        <v>12</v>
      </c>
      <c r="W4070">
        <f>VLOOKUP(A4070,LISTINO!D:N,10,FALSE)</f>
        <v>13.89</v>
      </c>
      <c r="X4070">
        <f t="shared" si="154"/>
        <v>1389</v>
      </c>
      <c r="Y4070" s="17">
        <f>VLOOKUP(A4070,LISTINO!D:K,7,FALSE)</f>
        <v>45078</v>
      </c>
    </row>
    <row r="4071" spans="1:25" x14ac:dyDescent="0.25">
      <c r="A4071" t="s">
        <v>255</v>
      </c>
      <c r="B4071" t="s">
        <v>0</v>
      </c>
      <c r="C4071" t="s">
        <v>1</v>
      </c>
      <c r="D4071" t="s">
        <v>132</v>
      </c>
      <c r="E4071" t="s">
        <v>159</v>
      </c>
      <c r="F4071" t="s">
        <v>256</v>
      </c>
      <c r="G4071" t="s">
        <v>4</v>
      </c>
      <c r="H4071" s="2">
        <v>44642</v>
      </c>
      <c r="I4071" t="s">
        <v>5</v>
      </c>
      <c r="J4071" t="s">
        <v>5</v>
      </c>
      <c r="K4071" s="3">
        <v>500</v>
      </c>
      <c r="L4071" s="3">
        <v>500</v>
      </c>
      <c r="M4071" t="s">
        <v>4</v>
      </c>
      <c r="N4071" t="s">
        <v>4</v>
      </c>
      <c r="O4071" t="s">
        <v>4</v>
      </c>
      <c r="P4071" t="s">
        <v>2613</v>
      </c>
      <c r="Q4071" t="s">
        <v>21</v>
      </c>
      <c r="R4071" t="s">
        <v>163</v>
      </c>
      <c r="S4071" t="s">
        <v>4</v>
      </c>
      <c r="T4071" s="5">
        <v>0</v>
      </c>
      <c r="U4071" t="s">
        <v>7</v>
      </c>
      <c r="V4071">
        <f t="shared" si="155"/>
        <v>0</v>
      </c>
      <c r="W4071">
        <f>VLOOKUP(A4071,LISTINO!D:N,10,FALSE)</f>
        <v>1.7</v>
      </c>
      <c r="X4071">
        <f t="shared" si="154"/>
        <v>850</v>
      </c>
      <c r="Y4071" s="17">
        <f>VLOOKUP(A4071,LISTINO!D:K,7,FALSE)</f>
        <v>45292</v>
      </c>
    </row>
    <row r="4072" spans="1:25" x14ac:dyDescent="0.25">
      <c r="A4072" t="s">
        <v>255</v>
      </c>
      <c r="B4072" t="s">
        <v>0</v>
      </c>
      <c r="C4072" t="s">
        <v>1</v>
      </c>
      <c r="D4072" t="s">
        <v>132</v>
      </c>
      <c r="E4072" t="s">
        <v>159</v>
      </c>
      <c r="F4072" t="s">
        <v>256</v>
      </c>
      <c r="G4072" t="s">
        <v>4</v>
      </c>
      <c r="H4072" s="2">
        <v>44642</v>
      </c>
      <c r="I4072" t="s">
        <v>5</v>
      </c>
      <c r="J4072" t="s">
        <v>5</v>
      </c>
      <c r="K4072" s="3">
        <v>500</v>
      </c>
      <c r="L4072" s="3">
        <v>500</v>
      </c>
      <c r="M4072" t="s">
        <v>4</v>
      </c>
      <c r="N4072" t="s">
        <v>4</v>
      </c>
      <c r="O4072" t="s">
        <v>4</v>
      </c>
      <c r="P4072" t="s">
        <v>2613</v>
      </c>
      <c r="Q4072" t="s">
        <v>6</v>
      </c>
      <c r="R4072" t="s">
        <v>163</v>
      </c>
      <c r="S4072" t="s">
        <v>4</v>
      </c>
      <c r="T4072" s="5">
        <v>0</v>
      </c>
      <c r="U4072" t="s">
        <v>7</v>
      </c>
      <c r="V4072">
        <f t="shared" si="155"/>
        <v>0</v>
      </c>
      <c r="W4072">
        <f>VLOOKUP(A4072,LISTINO!D:N,10,FALSE)</f>
        <v>1.7</v>
      </c>
      <c r="X4072">
        <f t="shared" si="154"/>
        <v>850</v>
      </c>
      <c r="Y4072" s="17">
        <f>VLOOKUP(A4072,LISTINO!D:K,7,FALSE)</f>
        <v>45292</v>
      </c>
    </row>
    <row r="4073" spans="1:25" x14ac:dyDescent="0.25">
      <c r="A4073" t="s">
        <v>24</v>
      </c>
      <c r="B4073" t="s">
        <v>0</v>
      </c>
      <c r="C4073" t="s">
        <v>1</v>
      </c>
      <c r="D4073" t="s">
        <v>132</v>
      </c>
      <c r="E4073" t="s">
        <v>159</v>
      </c>
      <c r="F4073" t="s">
        <v>25</v>
      </c>
      <c r="G4073" t="s">
        <v>4</v>
      </c>
      <c r="H4073" s="2">
        <v>44642</v>
      </c>
      <c r="I4073" t="s">
        <v>5</v>
      </c>
      <c r="J4073" t="s">
        <v>5</v>
      </c>
      <c r="K4073" s="3">
        <v>150</v>
      </c>
      <c r="L4073" s="3">
        <v>150</v>
      </c>
      <c r="M4073" t="s">
        <v>4</v>
      </c>
      <c r="N4073" t="s">
        <v>4</v>
      </c>
      <c r="O4073" t="s">
        <v>4</v>
      </c>
      <c r="P4073" t="s">
        <v>2614</v>
      </c>
      <c r="Q4073" t="s">
        <v>242</v>
      </c>
      <c r="R4073" t="s">
        <v>676</v>
      </c>
      <c r="S4073" t="s">
        <v>4</v>
      </c>
      <c r="T4073" s="5">
        <v>69</v>
      </c>
      <c r="U4073" t="s">
        <v>7</v>
      </c>
      <c r="V4073">
        <f t="shared" si="155"/>
        <v>0.46</v>
      </c>
      <c r="W4073">
        <f>VLOOKUP(A4073,LISTINO!D:N,10,FALSE)</f>
        <v>0.57999999999999996</v>
      </c>
      <c r="X4073">
        <f t="shared" si="154"/>
        <v>87</v>
      </c>
      <c r="Y4073" s="17">
        <f>VLOOKUP(A4073,LISTINO!D:K,7,FALSE)</f>
        <v>44593</v>
      </c>
    </row>
    <row r="4074" spans="1:25" x14ac:dyDescent="0.25">
      <c r="A4074" t="s">
        <v>24</v>
      </c>
      <c r="B4074" t="s">
        <v>0</v>
      </c>
      <c r="C4074" t="s">
        <v>1</v>
      </c>
      <c r="D4074" t="s">
        <v>132</v>
      </c>
      <c r="E4074" t="s">
        <v>159</v>
      </c>
      <c r="F4074" t="s">
        <v>25</v>
      </c>
      <c r="G4074" t="s">
        <v>4</v>
      </c>
      <c r="H4074" s="2">
        <v>44642</v>
      </c>
      <c r="I4074" t="s">
        <v>5</v>
      </c>
      <c r="J4074" t="s">
        <v>5</v>
      </c>
      <c r="K4074" s="3">
        <v>150</v>
      </c>
      <c r="L4074" s="3">
        <v>150</v>
      </c>
      <c r="M4074" t="s">
        <v>4</v>
      </c>
      <c r="N4074" t="s">
        <v>4</v>
      </c>
      <c r="O4074" t="s">
        <v>4</v>
      </c>
      <c r="P4074" t="s">
        <v>2614</v>
      </c>
      <c r="Q4074" t="s">
        <v>249</v>
      </c>
      <c r="R4074" t="s">
        <v>676</v>
      </c>
      <c r="S4074" t="s">
        <v>4</v>
      </c>
      <c r="T4074" s="5">
        <v>69</v>
      </c>
      <c r="U4074" t="s">
        <v>7</v>
      </c>
      <c r="V4074">
        <f t="shared" si="155"/>
        <v>0.46</v>
      </c>
      <c r="W4074">
        <f>VLOOKUP(A4074,LISTINO!D:N,10,FALSE)</f>
        <v>0.57999999999999996</v>
      </c>
      <c r="X4074">
        <f t="shared" si="154"/>
        <v>87</v>
      </c>
      <c r="Y4074" s="17">
        <f>VLOOKUP(A4074,LISTINO!D:K,7,FALSE)</f>
        <v>44593</v>
      </c>
    </row>
    <row r="4075" spans="1:25" x14ac:dyDescent="0.25">
      <c r="A4075" t="s">
        <v>24</v>
      </c>
      <c r="B4075" t="s">
        <v>0</v>
      </c>
      <c r="C4075" t="s">
        <v>1</v>
      </c>
      <c r="D4075" t="s">
        <v>132</v>
      </c>
      <c r="E4075" t="s">
        <v>159</v>
      </c>
      <c r="F4075" t="s">
        <v>25</v>
      </c>
      <c r="G4075" t="s">
        <v>4</v>
      </c>
      <c r="H4075" s="2">
        <v>44642</v>
      </c>
      <c r="I4075" t="s">
        <v>5</v>
      </c>
      <c r="J4075" t="s">
        <v>5</v>
      </c>
      <c r="K4075" s="3">
        <v>150</v>
      </c>
      <c r="L4075" s="3">
        <v>150</v>
      </c>
      <c r="M4075" t="s">
        <v>4</v>
      </c>
      <c r="N4075" t="s">
        <v>4</v>
      </c>
      <c r="O4075" t="s">
        <v>4</v>
      </c>
      <c r="P4075" t="s">
        <v>2614</v>
      </c>
      <c r="Q4075" t="s">
        <v>254</v>
      </c>
      <c r="R4075" t="s">
        <v>676</v>
      </c>
      <c r="S4075" t="s">
        <v>4</v>
      </c>
      <c r="T4075" s="5">
        <v>69</v>
      </c>
      <c r="U4075" t="s">
        <v>7</v>
      </c>
      <c r="V4075">
        <f t="shared" si="155"/>
        <v>0.46</v>
      </c>
      <c r="W4075">
        <f>VLOOKUP(A4075,LISTINO!D:N,10,FALSE)</f>
        <v>0.57999999999999996</v>
      </c>
      <c r="X4075">
        <f t="shared" si="154"/>
        <v>87</v>
      </c>
      <c r="Y4075" s="17">
        <f>VLOOKUP(A4075,LISTINO!D:K,7,FALSE)</f>
        <v>44593</v>
      </c>
    </row>
    <row r="4076" spans="1:25" x14ac:dyDescent="0.25">
      <c r="A4076" t="s">
        <v>844</v>
      </c>
      <c r="B4076" t="s">
        <v>0</v>
      </c>
      <c r="C4076" t="s">
        <v>1</v>
      </c>
      <c r="D4076" t="s">
        <v>132</v>
      </c>
      <c r="E4076" t="s">
        <v>159</v>
      </c>
      <c r="F4076" t="s">
        <v>845</v>
      </c>
      <c r="G4076" t="s">
        <v>4</v>
      </c>
      <c r="H4076" s="2">
        <v>44642</v>
      </c>
      <c r="I4076" t="s">
        <v>5</v>
      </c>
      <c r="J4076" t="s">
        <v>5</v>
      </c>
      <c r="K4076" s="3">
        <v>30</v>
      </c>
      <c r="L4076" s="3">
        <v>30</v>
      </c>
      <c r="M4076" t="s">
        <v>4</v>
      </c>
      <c r="N4076" t="s">
        <v>4</v>
      </c>
      <c r="O4076" t="s">
        <v>4</v>
      </c>
      <c r="P4076" t="s">
        <v>2615</v>
      </c>
      <c r="Q4076" t="s">
        <v>311</v>
      </c>
      <c r="R4076" t="s">
        <v>676</v>
      </c>
      <c r="S4076" t="s">
        <v>4</v>
      </c>
      <c r="T4076" s="5">
        <v>53.7</v>
      </c>
      <c r="U4076" t="s">
        <v>7</v>
      </c>
      <c r="V4076">
        <f t="shared" si="155"/>
        <v>1.79</v>
      </c>
      <c r="W4076">
        <f>VLOOKUP(A4076,LISTINO!D:N,10,FALSE)</f>
        <v>2.11</v>
      </c>
      <c r="X4076">
        <f t="shared" si="154"/>
        <v>63.3</v>
      </c>
      <c r="Y4076" s="17">
        <f>VLOOKUP(A4076,LISTINO!D:K,7,FALSE)</f>
        <v>44593</v>
      </c>
    </row>
    <row r="4077" spans="1:25" x14ac:dyDescent="0.25">
      <c r="A4077" t="s">
        <v>844</v>
      </c>
      <c r="B4077" t="s">
        <v>0</v>
      </c>
      <c r="C4077" t="s">
        <v>1</v>
      </c>
      <c r="D4077" t="s">
        <v>132</v>
      </c>
      <c r="E4077" t="s">
        <v>159</v>
      </c>
      <c r="F4077" t="s">
        <v>845</v>
      </c>
      <c r="G4077" t="s">
        <v>4</v>
      </c>
      <c r="H4077" s="2">
        <v>44642</v>
      </c>
      <c r="I4077" t="s">
        <v>5</v>
      </c>
      <c r="J4077" t="s">
        <v>5</v>
      </c>
      <c r="K4077" s="3">
        <v>30</v>
      </c>
      <c r="L4077" s="3">
        <v>30</v>
      </c>
      <c r="M4077" t="s">
        <v>4</v>
      </c>
      <c r="N4077" t="s">
        <v>4</v>
      </c>
      <c r="O4077" t="s">
        <v>4</v>
      </c>
      <c r="P4077" t="s">
        <v>2615</v>
      </c>
      <c r="Q4077" t="s">
        <v>296</v>
      </c>
      <c r="R4077" t="s">
        <v>676</v>
      </c>
      <c r="S4077" t="s">
        <v>4</v>
      </c>
      <c r="T4077" s="5">
        <v>53.7</v>
      </c>
      <c r="U4077" t="s">
        <v>7</v>
      </c>
      <c r="V4077">
        <f t="shared" si="155"/>
        <v>1.79</v>
      </c>
      <c r="W4077">
        <f>VLOOKUP(A4077,LISTINO!D:N,10,FALSE)</f>
        <v>2.11</v>
      </c>
      <c r="X4077">
        <f t="shared" si="154"/>
        <v>63.3</v>
      </c>
      <c r="Y4077" s="17">
        <f>VLOOKUP(A4077,LISTINO!D:K,7,FALSE)</f>
        <v>44593</v>
      </c>
    </row>
    <row r="4078" spans="1:25" x14ac:dyDescent="0.25">
      <c r="A4078" t="s">
        <v>168</v>
      </c>
      <c r="B4078" t="s">
        <v>0</v>
      </c>
      <c r="C4078" t="s">
        <v>1</v>
      </c>
      <c r="D4078" t="s">
        <v>132</v>
      </c>
      <c r="E4078" t="s">
        <v>159</v>
      </c>
      <c r="F4078" t="s">
        <v>169</v>
      </c>
      <c r="G4078" t="s">
        <v>4</v>
      </c>
      <c r="H4078" s="2">
        <v>44642</v>
      </c>
      <c r="I4078" t="s">
        <v>5</v>
      </c>
      <c r="J4078" t="s">
        <v>5</v>
      </c>
      <c r="K4078" s="3">
        <v>60</v>
      </c>
      <c r="L4078" s="3">
        <v>60</v>
      </c>
      <c r="M4078" t="s">
        <v>4</v>
      </c>
      <c r="N4078" t="s">
        <v>4</v>
      </c>
      <c r="O4078" t="s">
        <v>4</v>
      </c>
      <c r="P4078" t="s">
        <v>2615</v>
      </c>
      <c r="Q4078" t="s">
        <v>249</v>
      </c>
      <c r="R4078" t="s">
        <v>676</v>
      </c>
      <c r="S4078" t="s">
        <v>4</v>
      </c>
      <c r="T4078" s="5">
        <v>75.599999999999994</v>
      </c>
      <c r="U4078" t="s">
        <v>7</v>
      </c>
      <c r="V4078">
        <f t="shared" si="155"/>
        <v>1.26</v>
      </c>
      <c r="W4078">
        <f>VLOOKUP(A4078,LISTINO!D:N,10,FALSE)</f>
        <v>1.6</v>
      </c>
      <c r="X4078">
        <f t="shared" si="154"/>
        <v>96</v>
      </c>
      <c r="Y4078" s="17">
        <f>VLOOKUP(A4078,LISTINO!D:K,7,FALSE)</f>
        <v>44593</v>
      </c>
    </row>
    <row r="4079" spans="1:25" x14ac:dyDescent="0.25">
      <c r="A4079" t="s">
        <v>168</v>
      </c>
      <c r="B4079" t="s">
        <v>0</v>
      </c>
      <c r="C4079" t="s">
        <v>1</v>
      </c>
      <c r="D4079" t="s">
        <v>132</v>
      </c>
      <c r="E4079" t="s">
        <v>159</v>
      </c>
      <c r="F4079" t="s">
        <v>169</v>
      </c>
      <c r="G4079" t="s">
        <v>4</v>
      </c>
      <c r="H4079" s="2">
        <v>44642</v>
      </c>
      <c r="I4079" t="s">
        <v>5</v>
      </c>
      <c r="J4079" t="s">
        <v>5</v>
      </c>
      <c r="K4079" s="3">
        <v>60</v>
      </c>
      <c r="L4079" s="3">
        <v>60</v>
      </c>
      <c r="M4079" t="s">
        <v>4</v>
      </c>
      <c r="N4079" t="s">
        <v>4</v>
      </c>
      <c r="O4079" t="s">
        <v>4</v>
      </c>
      <c r="P4079" t="s">
        <v>2615</v>
      </c>
      <c r="Q4079" t="s">
        <v>242</v>
      </c>
      <c r="R4079" t="s">
        <v>676</v>
      </c>
      <c r="S4079" t="s">
        <v>4</v>
      </c>
      <c r="T4079" s="5">
        <v>75.599999999999994</v>
      </c>
      <c r="U4079" t="s">
        <v>7</v>
      </c>
      <c r="V4079">
        <f t="shared" si="155"/>
        <v>1.26</v>
      </c>
      <c r="W4079">
        <f>VLOOKUP(A4079,LISTINO!D:N,10,FALSE)</f>
        <v>1.6</v>
      </c>
      <c r="X4079">
        <f t="shared" si="154"/>
        <v>96</v>
      </c>
      <c r="Y4079" s="17">
        <f>VLOOKUP(A4079,LISTINO!D:K,7,FALSE)</f>
        <v>44593</v>
      </c>
    </row>
    <row r="4080" spans="1:25" x14ac:dyDescent="0.25">
      <c r="A4080" t="s">
        <v>168</v>
      </c>
      <c r="B4080" t="s">
        <v>0</v>
      </c>
      <c r="C4080" t="s">
        <v>1</v>
      </c>
      <c r="D4080" t="s">
        <v>132</v>
      </c>
      <c r="E4080" t="s">
        <v>159</v>
      </c>
      <c r="F4080" t="s">
        <v>169</v>
      </c>
      <c r="G4080" t="s">
        <v>4</v>
      </c>
      <c r="H4080" s="2">
        <v>44642</v>
      </c>
      <c r="I4080" t="s">
        <v>5</v>
      </c>
      <c r="J4080" t="s">
        <v>5</v>
      </c>
      <c r="K4080" s="3">
        <v>60</v>
      </c>
      <c r="L4080" s="3">
        <v>60</v>
      </c>
      <c r="M4080" t="s">
        <v>4</v>
      </c>
      <c r="N4080" t="s">
        <v>4</v>
      </c>
      <c r="O4080" t="s">
        <v>4</v>
      </c>
      <c r="P4080" t="s">
        <v>2615</v>
      </c>
      <c r="Q4080" t="s">
        <v>239</v>
      </c>
      <c r="R4080" t="s">
        <v>676</v>
      </c>
      <c r="S4080" t="s">
        <v>4</v>
      </c>
      <c r="T4080" s="5">
        <v>75.599999999999994</v>
      </c>
      <c r="U4080" t="s">
        <v>7</v>
      </c>
      <c r="V4080">
        <f t="shared" si="155"/>
        <v>1.26</v>
      </c>
      <c r="W4080">
        <f>VLOOKUP(A4080,LISTINO!D:N,10,FALSE)</f>
        <v>1.6</v>
      </c>
      <c r="X4080">
        <f t="shared" si="154"/>
        <v>96</v>
      </c>
      <c r="Y4080" s="17">
        <f>VLOOKUP(A4080,LISTINO!D:K,7,FALSE)</f>
        <v>44593</v>
      </c>
    </row>
    <row r="4081" spans="1:25" x14ac:dyDescent="0.25">
      <c r="A4081" t="s">
        <v>168</v>
      </c>
      <c r="B4081" t="s">
        <v>0</v>
      </c>
      <c r="C4081" t="s">
        <v>1</v>
      </c>
      <c r="D4081" t="s">
        <v>132</v>
      </c>
      <c r="E4081" t="s">
        <v>159</v>
      </c>
      <c r="F4081" t="s">
        <v>169</v>
      </c>
      <c r="G4081" t="s">
        <v>4</v>
      </c>
      <c r="H4081" s="2">
        <v>44642</v>
      </c>
      <c r="I4081" t="s">
        <v>5</v>
      </c>
      <c r="J4081" t="s">
        <v>5</v>
      </c>
      <c r="K4081" s="3">
        <v>60</v>
      </c>
      <c r="L4081" s="3">
        <v>60</v>
      </c>
      <c r="M4081" t="s">
        <v>4</v>
      </c>
      <c r="N4081" t="s">
        <v>4</v>
      </c>
      <c r="O4081" t="s">
        <v>4</v>
      </c>
      <c r="P4081" t="s">
        <v>2615</v>
      </c>
      <c r="Q4081" t="s">
        <v>503</v>
      </c>
      <c r="R4081" t="s">
        <v>676</v>
      </c>
      <c r="S4081" t="s">
        <v>4</v>
      </c>
      <c r="T4081" s="5">
        <v>75.599999999999994</v>
      </c>
      <c r="U4081" t="s">
        <v>7</v>
      </c>
      <c r="V4081">
        <f t="shared" si="155"/>
        <v>1.26</v>
      </c>
      <c r="W4081">
        <f>VLOOKUP(A4081,LISTINO!D:N,10,FALSE)</f>
        <v>1.6</v>
      </c>
      <c r="X4081">
        <f t="shared" si="154"/>
        <v>96</v>
      </c>
      <c r="Y4081" s="17">
        <f>VLOOKUP(A4081,LISTINO!D:K,7,FALSE)</f>
        <v>44593</v>
      </c>
    </row>
    <row r="4082" spans="1:25" hidden="1" x14ac:dyDescent="0.25">
      <c r="A4082" t="s">
        <v>48</v>
      </c>
      <c r="B4082" t="s">
        <v>0</v>
      </c>
      <c r="C4082" t="s">
        <v>1</v>
      </c>
      <c r="D4082" t="s">
        <v>132</v>
      </c>
      <c r="E4082" t="s">
        <v>159</v>
      </c>
      <c r="F4082" t="s">
        <v>49</v>
      </c>
      <c r="G4082" t="s">
        <v>4</v>
      </c>
      <c r="H4082" s="2">
        <v>44642</v>
      </c>
      <c r="I4082" t="s">
        <v>5</v>
      </c>
      <c r="J4082" t="s">
        <v>5</v>
      </c>
      <c r="K4082" s="3">
        <v>2641</v>
      </c>
      <c r="L4082" s="3">
        <v>2641</v>
      </c>
      <c r="M4082" t="s">
        <v>4</v>
      </c>
      <c r="N4082" t="s">
        <v>4</v>
      </c>
      <c r="O4082" t="s">
        <v>4</v>
      </c>
      <c r="P4082" t="s">
        <v>2615</v>
      </c>
      <c r="Q4082" t="s">
        <v>10</v>
      </c>
      <c r="R4082" t="s">
        <v>676</v>
      </c>
      <c r="S4082" t="s">
        <v>4</v>
      </c>
      <c r="T4082" s="5">
        <v>554.61</v>
      </c>
      <c r="U4082" t="s">
        <v>7</v>
      </c>
      <c r="V4082">
        <f t="shared" si="155"/>
        <v>0.21</v>
      </c>
      <c r="W4082">
        <f>VLOOKUP(A4082,LISTINO!D:N,10,FALSE)</f>
        <v>0.26</v>
      </c>
      <c r="X4082">
        <f t="shared" si="154"/>
        <v>686.66</v>
      </c>
      <c r="Y4082" s="17">
        <f>VLOOKUP(A4082,LISTINO!D:K,7,FALSE)</f>
        <v>44593</v>
      </c>
    </row>
    <row r="4083" spans="1:25" hidden="1" x14ac:dyDescent="0.25">
      <c r="A4083" t="s">
        <v>50</v>
      </c>
      <c r="B4083" t="s">
        <v>0</v>
      </c>
      <c r="C4083" t="s">
        <v>1</v>
      </c>
      <c r="D4083" t="s">
        <v>132</v>
      </c>
      <c r="E4083" t="s">
        <v>159</v>
      </c>
      <c r="F4083" t="s">
        <v>51</v>
      </c>
      <c r="G4083" t="s">
        <v>4</v>
      </c>
      <c r="H4083" s="2">
        <v>44642</v>
      </c>
      <c r="I4083" t="s">
        <v>5</v>
      </c>
      <c r="J4083" t="s">
        <v>5</v>
      </c>
      <c r="K4083" s="3">
        <v>200</v>
      </c>
      <c r="L4083" s="3">
        <v>200</v>
      </c>
      <c r="M4083" t="s">
        <v>4</v>
      </c>
      <c r="N4083" t="s">
        <v>4</v>
      </c>
      <c r="O4083" t="s">
        <v>4</v>
      </c>
      <c r="P4083" t="s">
        <v>2614</v>
      </c>
      <c r="Q4083" t="s">
        <v>45</v>
      </c>
      <c r="R4083" t="s">
        <v>676</v>
      </c>
      <c r="S4083" t="s">
        <v>4</v>
      </c>
      <c r="T4083" s="5">
        <v>58</v>
      </c>
      <c r="U4083" t="s">
        <v>7</v>
      </c>
      <c r="V4083">
        <f t="shared" si="155"/>
        <v>0.28999999999999998</v>
      </c>
      <c r="W4083">
        <f>VLOOKUP(A4083,LISTINO!D:N,10,FALSE)</f>
        <v>0.37</v>
      </c>
      <c r="X4083">
        <f t="shared" si="154"/>
        <v>74</v>
      </c>
      <c r="Y4083" s="17">
        <f>VLOOKUP(A4083,LISTINO!D:K,7,FALSE)</f>
        <v>44593</v>
      </c>
    </row>
    <row r="4084" spans="1:25" hidden="1" x14ac:dyDescent="0.25">
      <c r="A4084" t="s">
        <v>345</v>
      </c>
      <c r="B4084" t="s">
        <v>0</v>
      </c>
      <c r="C4084" t="s">
        <v>1</v>
      </c>
      <c r="D4084" t="s">
        <v>132</v>
      </c>
      <c r="E4084" t="s">
        <v>159</v>
      </c>
      <c r="F4084" t="s">
        <v>346</v>
      </c>
      <c r="G4084" t="s">
        <v>4</v>
      </c>
      <c r="H4084" s="2">
        <v>44642</v>
      </c>
      <c r="I4084" t="s">
        <v>5</v>
      </c>
      <c r="J4084" t="s">
        <v>5</v>
      </c>
      <c r="K4084" s="3">
        <v>900</v>
      </c>
      <c r="L4084" s="3">
        <v>900</v>
      </c>
      <c r="M4084" t="s">
        <v>4</v>
      </c>
      <c r="N4084" t="s">
        <v>4</v>
      </c>
      <c r="O4084" t="s">
        <v>4</v>
      </c>
      <c r="P4084" t="s">
        <v>2614</v>
      </c>
      <c r="Q4084" t="s">
        <v>391</v>
      </c>
      <c r="R4084" t="s">
        <v>676</v>
      </c>
      <c r="S4084" t="s">
        <v>4</v>
      </c>
      <c r="T4084" s="5">
        <v>154.80000000000001</v>
      </c>
      <c r="U4084" t="s">
        <v>7</v>
      </c>
      <c r="V4084">
        <f t="shared" si="155"/>
        <v>0.17200000000000001</v>
      </c>
      <c r="W4084">
        <f>VLOOKUP(A4084,LISTINO!D:N,10,FALSE)</f>
        <v>0.22</v>
      </c>
      <c r="X4084">
        <f t="shared" si="154"/>
        <v>198</v>
      </c>
      <c r="Y4084" s="17">
        <f>VLOOKUP(A4084,LISTINO!D:K,7,FALSE)</f>
        <v>44593</v>
      </c>
    </row>
    <row r="4085" spans="1:25" hidden="1" x14ac:dyDescent="0.25">
      <c r="A4085" t="s">
        <v>345</v>
      </c>
      <c r="B4085" t="s">
        <v>0</v>
      </c>
      <c r="C4085" t="s">
        <v>1</v>
      </c>
      <c r="D4085" t="s">
        <v>132</v>
      </c>
      <c r="E4085" t="s">
        <v>159</v>
      </c>
      <c r="F4085" t="s">
        <v>346</v>
      </c>
      <c r="G4085" t="s">
        <v>4</v>
      </c>
      <c r="H4085" s="2">
        <v>44642</v>
      </c>
      <c r="I4085" t="s">
        <v>5</v>
      </c>
      <c r="J4085" t="s">
        <v>5</v>
      </c>
      <c r="K4085" s="3">
        <v>900</v>
      </c>
      <c r="L4085" s="3">
        <v>900</v>
      </c>
      <c r="M4085" t="s">
        <v>4</v>
      </c>
      <c r="N4085" t="s">
        <v>4</v>
      </c>
      <c r="O4085" t="s">
        <v>4</v>
      </c>
      <c r="P4085" t="s">
        <v>2614</v>
      </c>
      <c r="Q4085" t="s">
        <v>383</v>
      </c>
      <c r="R4085" t="s">
        <v>676</v>
      </c>
      <c r="S4085" t="s">
        <v>4</v>
      </c>
      <c r="T4085" s="5">
        <v>154.80000000000001</v>
      </c>
      <c r="U4085" t="s">
        <v>7</v>
      </c>
      <c r="V4085">
        <f t="shared" si="155"/>
        <v>0.17200000000000001</v>
      </c>
      <c r="W4085">
        <f>VLOOKUP(A4085,LISTINO!D:N,10,FALSE)</f>
        <v>0.22</v>
      </c>
      <c r="X4085">
        <f t="shared" si="154"/>
        <v>198</v>
      </c>
      <c r="Y4085" s="17">
        <f>VLOOKUP(A4085,LISTINO!D:K,7,FALSE)</f>
        <v>44593</v>
      </c>
    </row>
    <row r="4086" spans="1:25" hidden="1" x14ac:dyDescent="0.25">
      <c r="A4086" t="s">
        <v>64</v>
      </c>
      <c r="B4086" t="s">
        <v>0</v>
      </c>
      <c r="C4086" t="s">
        <v>1</v>
      </c>
      <c r="D4086" t="s">
        <v>132</v>
      </c>
      <c r="E4086" t="s">
        <v>159</v>
      </c>
      <c r="F4086" t="s">
        <v>65</v>
      </c>
      <c r="G4086" t="s">
        <v>4</v>
      </c>
      <c r="H4086" s="2">
        <v>44642</v>
      </c>
      <c r="I4086" t="s">
        <v>5</v>
      </c>
      <c r="J4086" t="s">
        <v>5</v>
      </c>
      <c r="K4086" s="3">
        <v>100</v>
      </c>
      <c r="L4086" s="3">
        <v>100</v>
      </c>
      <c r="M4086" t="s">
        <v>4</v>
      </c>
      <c r="N4086" t="s">
        <v>4</v>
      </c>
      <c r="O4086" t="s">
        <v>4</v>
      </c>
      <c r="P4086" t="s">
        <v>2614</v>
      </c>
      <c r="Q4086" t="s">
        <v>433</v>
      </c>
      <c r="R4086" t="s">
        <v>676</v>
      </c>
      <c r="S4086" t="s">
        <v>4</v>
      </c>
      <c r="T4086" s="5">
        <v>119</v>
      </c>
      <c r="U4086" t="s">
        <v>7</v>
      </c>
      <c r="V4086">
        <f t="shared" si="155"/>
        <v>1.19</v>
      </c>
      <c r="W4086">
        <f>VLOOKUP(A4086,LISTINO!D:N,10,FALSE)</f>
        <v>1.5</v>
      </c>
      <c r="X4086">
        <f t="shared" si="154"/>
        <v>150</v>
      </c>
      <c r="Y4086" s="17">
        <f>VLOOKUP(A4086,LISTINO!D:K,7,FALSE)</f>
        <v>44593</v>
      </c>
    </row>
    <row r="4087" spans="1:25" x14ac:dyDescent="0.25">
      <c r="A4087" t="s">
        <v>848</v>
      </c>
      <c r="B4087" t="s">
        <v>0</v>
      </c>
      <c r="C4087" t="s">
        <v>0</v>
      </c>
      <c r="D4087" t="s">
        <v>132</v>
      </c>
      <c r="E4087" t="s">
        <v>159</v>
      </c>
      <c r="F4087" t="s">
        <v>849</v>
      </c>
      <c r="G4087" t="s">
        <v>4</v>
      </c>
      <c r="H4087" s="2">
        <v>44642</v>
      </c>
      <c r="I4087" t="s">
        <v>5</v>
      </c>
      <c r="J4087" t="s">
        <v>5</v>
      </c>
      <c r="K4087" s="3">
        <v>25</v>
      </c>
      <c r="L4087" s="3">
        <v>25</v>
      </c>
      <c r="M4087" t="s">
        <v>4</v>
      </c>
      <c r="N4087" t="s">
        <v>4</v>
      </c>
      <c r="O4087" t="s">
        <v>4</v>
      </c>
      <c r="P4087" t="s">
        <v>2614</v>
      </c>
      <c r="Q4087" t="s">
        <v>503</v>
      </c>
      <c r="R4087" t="s">
        <v>676</v>
      </c>
      <c r="S4087" t="s">
        <v>4</v>
      </c>
      <c r="T4087" s="5">
        <v>306</v>
      </c>
      <c r="U4087" t="s">
        <v>7</v>
      </c>
      <c r="V4087">
        <f t="shared" si="155"/>
        <v>12.24</v>
      </c>
      <c r="W4087">
        <f>VLOOKUP(A4087,LISTINO!D:N,10,FALSE)</f>
        <v>14.59</v>
      </c>
      <c r="X4087">
        <f t="shared" si="154"/>
        <v>364.75</v>
      </c>
      <c r="Y4087" s="17">
        <f>VLOOKUP(A4087,LISTINO!D:K,7,FALSE)</f>
        <v>45474</v>
      </c>
    </row>
    <row r="4088" spans="1:25" x14ac:dyDescent="0.25">
      <c r="A4088" t="s">
        <v>942</v>
      </c>
      <c r="B4088" t="s">
        <v>0</v>
      </c>
      <c r="C4088" t="s">
        <v>192</v>
      </c>
      <c r="D4088" t="s">
        <v>132</v>
      </c>
      <c r="E4088" t="s">
        <v>159</v>
      </c>
      <c r="F4088" t="s">
        <v>943</v>
      </c>
      <c r="G4088" t="s">
        <v>4</v>
      </c>
      <c r="H4088" s="2">
        <v>44642</v>
      </c>
      <c r="I4088" t="s">
        <v>5</v>
      </c>
      <c r="J4088" t="s">
        <v>5</v>
      </c>
      <c r="K4088" s="3">
        <v>10</v>
      </c>
      <c r="L4088" s="3">
        <v>10</v>
      </c>
      <c r="M4088" t="s">
        <v>4</v>
      </c>
      <c r="N4088" t="s">
        <v>4</v>
      </c>
      <c r="O4088" t="s">
        <v>4</v>
      </c>
      <c r="P4088" t="s">
        <v>2614</v>
      </c>
      <c r="Q4088" t="s">
        <v>239</v>
      </c>
      <c r="R4088" t="s">
        <v>676</v>
      </c>
      <c r="S4088" t="s">
        <v>4</v>
      </c>
      <c r="T4088" s="5">
        <v>82.9</v>
      </c>
      <c r="U4088" t="s">
        <v>7</v>
      </c>
      <c r="V4088">
        <f t="shared" si="155"/>
        <v>8.2900000000000009</v>
      </c>
      <c r="W4088">
        <f>VLOOKUP(A4088,LISTINO!D:N,10,FALSE)</f>
        <v>9.8800000000000008</v>
      </c>
      <c r="X4088">
        <f t="shared" si="154"/>
        <v>98.800000000000011</v>
      </c>
      <c r="Y4088" s="17">
        <f>VLOOKUP(A4088,LISTINO!D:K,7,FALSE)</f>
        <v>45474</v>
      </c>
    </row>
    <row r="4089" spans="1:25" hidden="1" x14ac:dyDescent="0.25">
      <c r="A4089" t="s">
        <v>357</v>
      </c>
      <c r="B4089" t="s">
        <v>0</v>
      </c>
      <c r="C4089" t="s">
        <v>1</v>
      </c>
      <c r="D4089" t="s">
        <v>132</v>
      </c>
      <c r="E4089" t="s">
        <v>159</v>
      </c>
      <c r="F4089" t="s">
        <v>358</v>
      </c>
      <c r="G4089" t="s">
        <v>4</v>
      </c>
      <c r="H4089" s="2">
        <v>44642</v>
      </c>
      <c r="I4089" t="s">
        <v>5</v>
      </c>
      <c r="J4089" t="s">
        <v>5</v>
      </c>
      <c r="K4089" s="3">
        <v>125</v>
      </c>
      <c r="L4089" s="3">
        <v>125</v>
      </c>
      <c r="M4089" t="s">
        <v>4</v>
      </c>
      <c r="N4089" t="s">
        <v>4</v>
      </c>
      <c r="O4089" t="s">
        <v>4</v>
      </c>
      <c r="P4089" t="s">
        <v>2614</v>
      </c>
      <c r="Q4089" t="s">
        <v>6</v>
      </c>
      <c r="R4089" t="s">
        <v>676</v>
      </c>
      <c r="S4089" t="s">
        <v>4</v>
      </c>
      <c r="T4089" s="5">
        <v>105</v>
      </c>
      <c r="U4089" t="s">
        <v>7</v>
      </c>
      <c r="V4089">
        <f t="shared" si="155"/>
        <v>0.84</v>
      </c>
      <c r="W4089">
        <f>VLOOKUP(A4089,LISTINO!D:N,10,FALSE)</f>
        <v>1.06</v>
      </c>
      <c r="X4089">
        <f t="shared" si="154"/>
        <v>132.5</v>
      </c>
      <c r="Y4089" s="17">
        <f>VLOOKUP(A4089,LISTINO!D:K,7,FALSE)</f>
        <v>44593</v>
      </c>
    </row>
    <row r="4090" spans="1:25" hidden="1" x14ac:dyDescent="0.25">
      <c r="A4090" t="s">
        <v>357</v>
      </c>
      <c r="B4090" t="s">
        <v>0</v>
      </c>
      <c r="C4090" t="s">
        <v>1</v>
      </c>
      <c r="D4090" t="s">
        <v>132</v>
      </c>
      <c r="E4090" t="s">
        <v>159</v>
      </c>
      <c r="F4090" t="s">
        <v>358</v>
      </c>
      <c r="G4090" t="s">
        <v>4</v>
      </c>
      <c r="H4090" s="2">
        <v>44642</v>
      </c>
      <c r="I4090" t="s">
        <v>5</v>
      </c>
      <c r="J4090" t="s">
        <v>5</v>
      </c>
      <c r="K4090" s="3">
        <v>125</v>
      </c>
      <c r="L4090" s="3">
        <v>125</v>
      </c>
      <c r="M4090" t="s">
        <v>4</v>
      </c>
      <c r="N4090" t="s">
        <v>4</v>
      </c>
      <c r="O4090" t="s">
        <v>4</v>
      </c>
      <c r="P4090" t="s">
        <v>2614</v>
      </c>
      <c r="Q4090" t="s">
        <v>21</v>
      </c>
      <c r="R4090" t="s">
        <v>676</v>
      </c>
      <c r="S4090" t="s">
        <v>4</v>
      </c>
      <c r="T4090" s="5">
        <v>105</v>
      </c>
      <c r="U4090" t="s">
        <v>7</v>
      </c>
      <c r="V4090">
        <f t="shared" si="155"/>
        <v>0.84</v>
      </c>
      <c r="W4090">
        <f>VLOOKUP(A4090,LISTINO!D:N,10,FALSE)</f>
        <v>1.06</v>
      </c>
      <c r="X4090">
        <f t="shared" si="154"/>
        <v>132.5</v>
      </c>
      <c r="Y4090" s="17">
        <f>VLOOKUP(A4090,LISTINO!D:K,7,FALSE)</f>
        <v>44593</v>
      </c>
    </row>
    <row r="4091" spans="1:25" hidden="1" x14ac:dyDescent="0.25">
      <c r="A4091" t="s">
        <v>357</v>
      </c>
      <c r="B4091" t="s">
        <v>0</v>
      </c>
      <c r="C4091" t="s">
        <v>1</v>
      </c>
      <c r="D4091" t="s">
        <v>132</v>
      </c>
      <c r="E4091" t="s">
        <v>159</v>
      </c>
      <c r="F4091" t="s">
        <v>358</v>
      </c>
      <c r="G4091" t="s">
        <v>4</v>
      </c>
      <c r="H4091" s="2">
        <v>44642</v>
      </c>
      <c r="I4091" t="s">
        <v>5</v>
      </c>
      <c r="J4091" t="s">
        <v>5</v>
      </c>
      <c r="K4091" s="3">
        <v>125</v>
      </c>
      <c r="L4091" s="3">
        <v>125</v>
      </c>
      <c r="M4091" t="s">
        <v>4</v>
      </c>
      <c r="N4091" t="s">
        <v>4</v>
      </c>
      <c r="O4091" t="s">
        <v>4</v>
      </c>
      <c r="P4091" t="s">
        <v>2614</v>
      </c>
      <c r="Q4091" t="s">
        <v>10</v>
      </c>
      <c r="R4091" t="s">
        <v>676</v>
      </c>
      <c r="S4091" t="s">
        <v>4</v>
      </c>
      <c r="T4091" s="5">
        <v>105</v>
      </c>
      <c r="U4091" t="s">
        <v>7</v>
      </c>
      <c r="V4091">
        <f t="shared" si="155"/>
        <v>0.84</v>
      </c>
      <c r="W4091">
        <f>VLOOKUP(A4091,LISTINO!D:N,10,FALSE)</f>
        <v>1.06</v>
      </c>
      <c r="X4091">
        <f t="shared" si="154"/>
        <v>132.5</v>
      </c>
      <c r="Y4091" s="17">
        <f>VLOOKUP(A4091,LISTINO!D:K,7,FALSE)</f>
        <v>44593</v>
      </c>
    </row>
    <row r="4092" spans="1:25" hidden="1" x14ac:dyDescent="0.25">
      <c r="A4092" t="s">
        <v>357</v>
      </c>
      <c r="B4092" t="s">
        <v>0</v>
      </c>
      <c r="C4092" t="s">
        <v>1</v>
      </c>
      <c r="D4092" t="s">
        <v>132</v>
      </c>
      <c r="E4092" t="s">
        <v>159</v>
      </c>
      <c r="F4092" t="s">
        <v>358</v>
      </c>
      <c r="G4092" t="s">
        <v>4</v>
      </c>
      <c r="H4092" s="2">
        <v>44642</v>
      </c>
      <c r="I4092" t="s">
        <v>5</v>
      </c>
      <c r="J4092" t="s">
        <v>5</v>
      </c>
      <c r="K4092" s="3">
        <v>125</v>
      </c>
      <c r="L4092" s="3">
        <v>125</v>
      </c>
      <c r="M4092" t="s">
        <v>4</v>
      </c>
      <c r="N4092" t="s">
        <v>4</v>
      </c>
      <c r="O4092" t="s">
        <v>4</v>
      </c>
      <c r="P4092" t="s">
        <v>2614</v>
      </c>
      <c r="Q4092" t="s">
        <v>13</v>
      </c>
      <c r="R4092" t="s">
        <v>676</v>
      </c>
      <c r="S4092" t="s">
        <v>4</v>
      </c>
      <c r="T4092" s="5">
        <v>105</v>
      </c>
      <c r="U4092" t="s">
        <v>7</v>
      </c>
      <c r="V4092">
        <f t="shared" si="155"/>
        <v>0.84</v>
      </c>
      <c r="W4092">
        <f>VLOOKUP(A4092,LISTINO!D:N,10,FALSE)</f>
        <v>1.06</v>
      </c>
      <c r="X4092">
        <f t="shared" si="154"/>
        <v>132.5</v>
      </c>
      <c r="Y4092" s="17">
        <f>VLOOKUP(A4092,LISTINO!D:K,7,FALSE)</f>
        <v>44593</v>
      </c>
    </row>
    <row r="4093" spans="1:25" hidden="1" x14ac:dyDescent="0.25">
      <c r="A4093" t="s">
        <v>357</v>
      </c>
      <c r="B4093" t="s">
        <v>0</v>
      </c>
      <c r="C4093" t="s">
        <v>1</v>
      </c>
      <c r="D4093" t="s">
        <v>132</v>
      </c>
      <c r="E4093" t="s">
        <v>159</v>
      </c>
      <c r="F4093" t="s">
        <v>358</v>
      </c>
      <c r="G4093" t="s">
        <v>4</v>
      </c>
      <c r="H4093" s="2">
        <v>44642</v>
      </c>
      <c r="I4093" t="s">
        <v>5</v>
      </c>
      <c r="J4093" t="s">
        <v>5</v>
      </c>
      <c r="K4093" s="3">
        <v>125</v>
      </c>
      <c r="L4093" s="3">
        <v>125</v>
      </c>
      <c r="M4093" t="s">
        <v>4</v>
      </c>
      <c r="N4093" t="s">
        <v>4</v>
      </c>
      <c r="O4093" t="s">
        <v>4</v>
      </c>
      <c r="P4093" t="s">
        <v>2614</v>
      </c>
      <c r="Q4093" t="s">
        <v>14</v>
      </c>
      <c r="R4093" t="s">
        <v>676</v>
      </c>
      <c r="S4093" t="s">
        <v>4</v>
      </c>
      <c r="T4093" s="5">
        <v>105</v>
      </c>
      <c r="U4093" t="s">
        <v>7</v>
      </c>
      <c r="V4093">
        <f t="shared" si="155"/>
        <v>0.84</v>
      </c>
      <c r="W4093">
        <f>VLOOKUP(A4093,LISTINO!D:N,10,FALSE)</f>
        <v>1.06</v>
      </c>
      <c r="X4093">
        <f t="shared" si="154"/>
        <v>132.5</v>
      </c>
      <c r="Y4093" s="17">
        <f>VLOOKUP(A4093,LISTINO!D:K,7,FALSE)</f>
        <v>44593</v>
      </c>
    </row>
    <row r="4094" spans="1:25" hidden="1" x14ac:dyDescent="0.25">
      <c r="A4094" t="s">
        <v>357</v>
      </c>
      <c r="B4094" t="s">
        <v>0</v>
      </c>
      <c r="C4094" t="s">
        <v>1</v>
      </c>
      <c r="D4094" t="s">
        <v>132</v>
      </c>
      <c r="E4094" t="s">
        <v>159</v>
      </c>
      <c r="F4094" t="s">
        <v>358</v>
      </c>
      <c r="G4094" t="s">
        <v>4</v>
      </c>
      <c r="H4094" s="2">
        <v>44642</v>
      </c>
      <c r="I4094" t="s">
        <v>5</v>
      </c>
      <c r="J4094" t="s">
        <v>5</v>
      </c>
      <c r="K4094" s="3">
        <v>125</v>
      </c>
      <c r="L4094" s="3">
        <v>125</v>
      </c>
      <c r="M4094" t="s">
        <v>4</v>
      </c>
      <c r="N4094" t="s">
        <v>4</v>
      </c>
      <c r="O4094" t="s">
        <v>4</v>
      </c>
      <c r="P4094" t="s">
        <v>2614</v>
      </c>
      <c r="Q4094" t="s">
        <v>44</v>
      </c>
      <c r="R4094" t="s">
        <v>676</v>
      </c>
      <c r="S4094" t="s">
        <v>4</v>
      </c>
      <c r="T4094" s="5">
        <v>105</v>
      </c>
      <c r="U4094" t="s">
        <v>7</v>
      </c>
      <c r="V4094">
        <f t="shared" si="155"/>
        <v>0.84</v>
      </c>
      <c r="W4094">
        <f>VLOOKUP(A4094,LISTINO!D:N,10,FALSE)</f>
        <v>1.06</v>
      </c>
      <c r="X4094">
        <f t="shared" si="154"/>
        <v>132.5</v>
      </c>
      <c r="Y4094" s="17">
        <f>VLOOKUP(A4094,LISTINO!D:K,7,FALSE)</f>
        <v>44593</v>
      </c>
    </row>
    <row r="4095" spans="1:25" x14ac:dyDescent="0.25">
      <c r="A4095" t="s">
        <v>782</v>
      </c>
      <c r="B4095" t="s">
        <v>0</v>
      </c>
      <c r="C4095" t="s">
        <v>1</v>
      </c>
      <c r="D4095" t="s">
        <v>132</v>
      </c>
      <c r="E4095" t="s">
        <v>159</v>
      </c>
      <c r="F4095" t="s">
        <v>783</v>
      </c>
      <c r="G4095" t="s">
        <v>4</v>
      </c>
      <c r="H4095" s="2">
        <v>44642</v>
      </c>
      <c r="I4095" t="s">
        <v>5</v>
      </c>
      <c r="J4095" t="s">
        <v>5</v>
      </c>
      <c r="K4095" s="3">
        <v>70</v>
      </c>
      <c r="L4095" s="3">
        <v>70</v>
      </c>
      <c r="M4095" t="s">
        <v>4</v>
      </c>
      <c r="N4095" t="s">
        <v>4</v>
      </c>
      <c r="O4095" t="s">
        <v>4</v>
      </c>
      <c r="P4095" t="s">
        <v>2615</v>
      </c>
      <c r="Q4095" t="s">
        <v>386</v>
      </c>
      <c r="R4095" t="s">
        <v>676</v>
      </c>
      <c r="S4095" t="s">
        <v>4</v>
      </c>
      <c r="T4095" s="5">
        <v>58.8</v>
      </c>
      <c r="U4095" t="s">
        <v>7</v>
      </c>
      <c r="V4095">
        <f t="shared" si="155"/>
        <v>0.84</v>
      </c>
      <c r="W4095">
        <f>VLOOKUP(A4095,LISTINO!D:N,10,FALSE)</f>
        <v>1.06</v>
      </c>
      <c r="X4095">
        <f t="shared" si="154"/>
        <v>74.2</v>
      </c>
      <c r="Y4095" s="17">
        <f>VLOOKUP(A4095,LISTINO!D:K,7,FALSE)</f>
        <v>44593</v>
      </c>
    </row>
    <row r="4096" spans="1:25" x14ac:dyDescent="0.25">
      <c r="A4096" t="s">
        <v>782</v>
      </c>
      <c r="B4096" t="s">
        <v>0</v>
      </c>
      <c r="C4096" t="s">
        <v>1</v>
      </c>
      <c r="D4096" t="s">
        <v>132</v>
      </c>
      <c r="E4096" t="s">
        <v>159</v>
      </c>
      <c r="F4096" t="s">
        <v>783</v>
      </c>
      <c r="G4096" t="s">
        <v>4</v>
      </c>
      <c r="H4096" s="2">
        <v>44642</v>
      </c>
      <c r="I4096" t="s">
        <v>5</v>
      </c>
      <c r="J4096" t="s">
        <v>5</v>
      </c>
      <c r="K4096" s="3">
        <v>70</v>
      </c>
      <c r="L4096" s="3">
        <v>70</v>
      </c>
      <c r="M4096" t="s">
        <v>4</v>
      </c>
      <c r="N4096" t="s">
        <v>4</v>
      </c>
      <c r="O4096" t="s">
        <v>4</v>
      </c>
      <c r="P4096" t="s">
        <v>2615</v>
      </c>
      <c r="Q4096" t="s">
        <v>380</v>
      </c>
      <c r="R4096" t="s">
        <v>676</v>
      </c>
      <c r="S4096" t="s">
        <v>4</v>
      </c>
      <c r="T4096" s="5">
        <v>58.8</v>
      </c>
      <c r="U4096" t="s">
        <v>7</v>
      </c>
      <c r="V4096">
        <f t="shared" si="155"/>
        <v>0.84</v>
      </c>
      <c r="W4096">
        <f>VLOOKUP(A4096,LISTINO!D:N,10,FALSE)</f>
        <v>1.06</v>
      </c>
      <c r="X4096">
        <f t="shared" si="154"/>
        <v>74.2</v>
      </c>
      <c r="Y4096" s="17">
        <f>VLOOKUP(A4096,LISTINO!D:K,7,FALSE)</f>
        <v>44593</v>
      </c>
    </row>
    <row r="4097" spans="1:25" x14ac:dyDescent="0.25">
      <c r="A4097" t="s">
        <v>782</v>
      </c>
      <c r="B4097" t="s">
        <v>0</v>
      </c>
      <c r="C4097" t="s">
        <v>1</v>
      </c>
      <c r="D4097" t="s">
        <v>132</v>
      </c>
      <c r="E4097" t="s">
        <v>159</v>
      </c>
      <c r="F4097" t="s">
        <v>783</v>
      </c>
      <c r="G4097" t="s">
        <v>4</v>
      </c>
      <c r="H4097" s="2">
        <v>44642</v>
      </c>
      <c r="I4097" t="s">
        <v>5</v>
      </c>
      <c r="J4097" t="s">
        <v>5</v>
      </c>
      <c r="K4097" s="3">
        <v>70</v>
      </c>
      <c r="L4097" s="3">
        <v>70</v>
      </c>
      <c r="M4097" t="s">
        <v>4</v>
      </c>
      <c r="N4097" t="s">
        <v>4</v>
      </c>
      <c r="O4097" t="s">
        <v>4</v>
      </c>
      <c r="P4097" t="s">
        <v>2615</v>
      </c>
      <c r="Q4097" t="s">
        <v>375</v>
      </c>
      <c r="R4097" t="s">
        <v>676</v>
      </c>
      <c r="S4097" t="s">
        <v>4</v>
      </c>
      <c r="T4097" s="5">
        <v>58.8</v>
      </c>
      <c r="U4097" t="s">
        <v>7</v>
      </c>
      <c r="V4097">
        <f t="shared" si="155"/>
        <v>0.84</v>
      </c>
      <c r="W4097">
        <f>VLOOKUP(A4097,LISTINO!D:N,10,FALSE)</f>
        <v>1.06</v>
      </c>
      <c r="X4097">
        <f t="shared" si="154"/>
        <v>74.2</v>
      </c>
      <c r="Y4097" s="17">
        <f>VLOOKUP(A4097,LISTINO!D:K,7,FALSE)</f>
        <v>44593</v>
      </c>
    </row>
    <row r="4098" spans="1:25" hidden="1" x14ac:dyDescent="0.25">
      <c r="A4098" t="s">
        <v>392</v>
      </c>
      <c r="B4098" t="s">
        <v>0</v>
      </c>
      <c r="C4098" t="s">
        <v>1</v>
      </c>
      <c r="D4098" t="s">
        <v>132</v>
      </c>
      <c r="E4098" t="s">
        <v>159</v>
      </c>
      <c r="F4098" t="s">
        <v>393</v>
      </c>
      <c r="G4098" t="s">
        <v>4</v>
      </c>
      <c r="H4098" s="2">
        <v>44642</v>
      </c>
      <c r="I4098" t="s">
        <v>5</v>
      </c>
      <c r="J4098" t="s">
        <v>5</v>
      </c>
      <c r="K4098" s="3">
        <v>800</v>
      </c>
      <c r="L4098" s="3">
        <v>800</v>
      </c>
      <c r="M4098" t="s">
        <v>4</v>
      </c>
      <c r="N4098" t="s">
        <v>4</v>
      </c>
      <c r="O4098" t="s">
        <v>4</v>
      </c>
      <c r="P4098" t="s">
        <v>2615</v>
      </c>
      <c r="Q4098" t="s">
        <v>21</v>
      </c>
      <c r="R4098" t="s">
        <v>676</v>
      </c>
      <c r="S4098" t="s">
        <v>4</v>
      </c>
      <c r="T4098" s="5">
        <v>128.80000000000001</v>
      </c>
      <c r="U4098" t="s">
        <v>7</v>
      </c>
      <c r="V4098">
        <f t="shared" si="155"/>
        <v>0.161</v>
      </c>
      <c r="W4098">
        <f>VLOOKUP(A4098,LISTINO!D:N,10,FALSE)</f>
        <v>0.2</v>
      </c>
      <c r="X4098">
        <f t="shared" si="154"/>
        <v>160</v>
      </c>
      <c r="Y4098" s="17">
        <f>VLOOKUP(A4098,LISTINO!D:K,7,FALSE)</f>
        <v>44593</v>
      </c>
    </row>
    <row r="4099" spans="1:25" hidden="1" x14ac:dyDescent="0.25">
      <c r="A4099" t="s">
        <v>392</v>
      </c>
      <c r="B4099" t="s">
        <v>0</v>
      </c>
      <c r="C4099" t="s">
        <v>1</v>
      </c>
      <c r="D4099" t="s">
        <v>132</v>
      </c>
      <c r="E4099" t="s">
        <v>159</v>
      </c>
      <c r="F4099" t="s">
        <v>393</v>
      </c>
      <c r="G4099" t="s">
        <v>4</v>
      </c>
      <c r="H4099" s="2">
        <v>44642</v>
      </c>
      <c r="I4099" t="s">
        <v>5</v>
      </c>
      <c r="J4099" t="s">
        <v>5</v>
      </c>
      <c r="K4099" s="3">
        <v>800</v>
      </c>
      <c r="L4099" s="3">
        <v>800</v>
      </c>
      <c r="M4099" t="s">
        <v>4</v>
      </c>
      <c r="N4099" t="s">
        <v>4</v>
      </c>
      <c r="O4099" t="s">
        <v>4</v>
      </c>
      <c r="P4099" t="s">
        <v>2615</v>
      </c>
      <c r="Q4099" t="s">
        <v>6</v>
      </c>
      <c r="R4099" t="s">
        <v>676</v>
      </c>
      <c r="S4099" t="s">
        <v>4</v>
      </c>
      <c r="T4099" s="5">
        <v>128.80000000000001</v>
      </c>
      <c r="U4099" t="s">
        <v>7</v>
      </c>
      <c r="V4099">
        <f t="shared" si="155"/>
        <v>0.161</v>
      </c>
      <c r="W4099">
        <f>VLOOKUP(A4099,LISTINO!D:N,10,FALSE)</f>
        <v>0.2</v>
      </c>
      <c r="X4099">
        <f t="shared" ref="X4099:X4162" si="156">W4099*K4099</f>
        <v>160</v>
      </c>
      <c r="Y4099" s="17">
        <f>VLOOKUP(A4099,LISTINO!D:K,7,FALSE)</f>
        <v>44593</v>
      </c>
    </row>
    <row r="4100" spans="1:25" x14ac:dyDescent="0.25">
      <c r="A4100" t="s">
        <v>92</v>
      </c>
      <c r="B4100" t="s">
        <v>0</v>
      </c>
      <c r="C4100" t="s">
        <v>1</v>
      </c>
      <c r="D4100" t="s">
        <v>132</v>
      </c>
      <c r="E4100" t="s">
        <v>159</v>
      </c>
      <c r="F4100" t="s">
        <v>93</v>
      </c>
      <c r="G4100" t="s">
        <v>4</v>
      </c>
      <c r="H4100" s="2">
        <v>44642</v>
      </c>
      <c r="I4100" t="s">
        <v>5</v>
      </c>
      <c r="J4100" t="s">
        <v>5</v>
      </c>
      <c r="K4100" s="3">
        <v>650</v>
      </c>
      <c r="L4100" s="3">
        <v>650</v>
      </c>
      <c r="M4100" t="s">
        <v>4</v>
      </c>
      <c r="N4100" t="s">
        <v>4</v>
      </c>
      <c r="O4100" t="s">
        <v>4</v>
      </c>
      <c r="P4100" t="s">
        <v>2615</v>
      </c>
      <c r="Q4100" t="s">
        <v>476</v>
      </c>
      <c r="R4100" t="s">
        <v>676</v>
      </c>
      <c r="S4100" t="s">
        <v>4</v>
      </c>
      <c r="T4100" s="5">
        <v>364</v>
      </c>
      <c r="U4100" t="s">
        <v>7</v>
      </c>
      <c r="V4100">
        <f t="shared" si="155"/>
        <v>0.56000000000000005</v>
      </c>
      <c r="W4100">
        <f>VLOOKUP(A4100,LISTINO!D:N,10,FALSE)</f>
        <v>0.71</v>
      </c>
      <c r="X4100">
        <f t="shared" si="156"/>
        <v>461.5</v>
      </c>
      <c r="Y4100" s="17">
        <f>VLOOKUP(A4100,LISTINO!D:K,7,FALSE)</f>
        <v>44593</v>
      </c>
    </row>
    <row r="4101" spans="1:25" x14ac:dyDescent="0.25">
      <c r="A4101" t="s">
        <v>92</v>
      </c>
      <c r="B4101" t="s">
        <v>0</v>
      </c>
      <c r="C4101" t="s">
        <v>1</v>
      </c>
      <c r="D4101" t="s">
        <v>132</v>
      </c>
      <c r="E4101" t="s">
        <v>159</v>
      </c>
      <c r="F4101" t="s">
        <v>93</v>
      </c>
      <c r="G4101" t="s">
        <v>4</v>
      </c>
      <c r="H4101" s="2">
        <v>44642</v>
      </c>
      <c r="I4101" t="s">
        <v>5</v>
      </c>
      <c r="J4101" t="s">
        <v>5</v>
      </c>
      <c r="K4101" s="3">
        <v>3000</v>
      </c>
      <c r="L4101" s="3">
        <v>3000</v>
      </c>
      <c r="M4101" t="s">
        <v>4</v>
      </c>
      <c r="N4101" t="s">
        <v>4</v>
      </c>
      <c r="O4101" t="s">
        <v>4</v>
      </c>
      <c r="P4101" t="s">
        <v>2615</v>
      </c>
      <c r="Q4101" t="s">
        <v>473</v>
      </c>
      <c r="R4101" t="s">
        <v>676</v>
      </c>
      <c r="S4101" t="s">
        <v>4</v>
      </c>
      <c r="T4101" s="5">
        <v>1680</v>
      </c>
      <c r="U4101" t="s">
        <v>7</v>
      </c>
      <c r="V4101">
        <f t="shared" si="155"/>
        <v>0.56000000000000005</v>
      </c>
      <c r="W4101">
        <f>VLOOKUP(A4101,LISTINO!D:N,10,FALSE)</f>
        <v>0.71</v>
      </c>
      <c r="X4101">
        <f t="shared" si="156"/>
        <v>2130</v>
      </c>
      <c r="Y4101" s="17">
        <f>VLOOKUP(A4101,LISTINO!D:K,7,FALSE)</f>
        <v>44593</v>
      </c>
    </row>
    <row r="4102" spans="1:25" x14ac:dyDescent="0.25">
      <c r="A4102" t="s">
        <v>92</v>
      </c>
      <c r="B4102" t="s">
        <v>0</v>
      </c>
      <c r="C4102" t="s">
        <v>1</v>
      </c>
      <c r="D4102" t="s">
        <v>132</v>
      </c>
      <c r="E4102" t="s">
        <v>159</v>
      </c>
      <c r="F4102" t="s">
        <v>93</v>
      </c>
      <c r="G4102" t="s">
        <v>4</v>
      </c>
      <c r="H4102" s="2">
        <v>44642</v>
      </c>
      <c r="I4102" t="s">
        <v>5</v>
      </c>
      <c r="J4102" t="s">
        <v>5</v>
      </c>
      <c r="K4102" s="3">
        <v>250</v>
      </c>
      <c r="L4102" s="3">
        <v>250</v>
      </c>
      <c r="M4102" t="s">
        <v>4</v>
      </c>
      <c r="N4102" t="s">
        <v>4</v>
      </c>
      <c r="O4102" t="s">
        <v>4</v>
      </c>
      <c r="P4102" t="s">
        <v>2615</v>
      </c>
      <c r="Q4102" t="s">
        <v>470</v>
      </c>
      <c r="R4102" t="s">
        <v>676</v>
      </c>
      <c r="S4102" t="s">
        <v>4</v>
      </c>
      <c r="T4102" s="5">
        <v>140</v>
      </c>
      <c r="U4102" t="s">
        <v>7</v>
      </c>
      <c r="V4102">
        <f t="shared" si="155"/>
        <v>0.56000000000000005</v>
      </c>
      <c r="W4102">
        <f>VLOOKUP(A4102,LISTINO!D:N,10,FALSE)</f>
        <v>0.71</v>
      </c>
      <c r="X4102">
        <f t="shared" si="156"/>
        <v>177.5</v>
      </c>
      <c r="Y4102" s="17">
        <f>VLOOKUP(A4102,LISTINO!D:K,7,FALSE)</f>
        <v>44593</v>
      </c>
    </row>
    <row r="4103" spans="1:25" x14ac:dyDescent="0.25">
      <c r="A4103" t="s">
        <v>92</v>
      </c>
      <c r="B4103" t="s">
        <v>0</v>
      </c>
      <c r="C4103" t="s">
        <v>1</v>
      </c>
      <c r="D4103" t="s">
        <v>132</v>
      </c>
      <c r="E4103" t="s">
        <v>159</v>
      </c>
      <c r="F4103" t="s">
        <v>93</v>
      </c>
      <c r="G4103" t="s">
        <v>4</v>
      </c>
      <c r="H4103" s="2">
        <v>44642</v>
      </c>
      <c r="I4103" t="s">
        <v>5</v>
      </c>
      <c r="J4103" t="s">
        <v>5</v>
      </c>
      <c r="K4103" s="3">
        <v>250</v>
      </c>
      <c r="L4103" s="3">
        <v>250</v>
      </c>
      <c r="M4103" t="s">
        <v>4</v>
      </c>
      <c r="N4103" t="s">
        <v>4</v>
      </c>
      <c r="O4103" t="s">
        <v>4</v>
      </c>
      <c r="P4103" t="s">
        <v>2615</v>
      </c>
      <c r="Q4103" t="s">
        <v>460</v>
      </c>
      <c r="R4103" t="s">
        <v>676</v>
      </c>
      <c r="S4103" t="s">
        <v>4</v>
      </c>
      <c r="T4103" s="5">
        <v>140</v>
      </c>
      <c r="U4103" t="s">
        <v>7</v>
      </c>
      <c r="V4103">
        <f t="shared" si="155"/>
        <v>0.56000000000000005</v>
      </c>
      <c r="W4103">
        <f>VLOOKUP(A4103,LISTINO!D:N,10,FALSE)</f>
        <v>0.71</v>
      </c>
      <c r="X4103">
        <f t="shared" si="156"/>
        <v>177.5</v>
      </c>
      <c r="Y4103" s="17">
        <f>VLOOKUP(A4103,LISTINO!D:K,7,FALSE)</f>
        <v>44593</v>
      </c>
    </row>
    <row r="4104" spans="1:25" x14ac:dyDescent="0.25">
      <c r="A4104" t="s">
        <v>92</v>
      </c>
      <c r="B4104" t="s">
        <v>0</v>
      </c>
      <c r="C4104" t="s">
        <v>1</v>
      </c>
      <c r="D4104" t="s">
        <v>132</v>
      </c>
      <c r="E4104" t="s">
        <v>159</v>
      </c>
      <c r="F4104" t="s">
        <v>93</v>
      </c>
      <c r="G4104" t="s">
        <v>4</v>
      </c>
      <c r="H4104" s="2">
        <v>44642</v>
      </c>
      <c r="I4104" t="s">
        <v>5</v>
      </c>
      <c r="J4104" t="s">
        <v>5</v>
      </c>
      <c r="K4104" s="3">
        <v>250</v>
      </c>
      <c r="L4104" s="3">
        <v>250</v>
      </c>
      <c r="M4104" t="s">
        <v>4</v>
      </c>
      <c r="N4104" t="s">
        <v>4</v>
      </c>
      <c r="O4104" t="s">
        <v>4</v>
      </c>
      <c r="P4104" t="s">
        <v>2615</v>
      </c>
      <c r="Q4104" t="s">
        <v>451</v>
      </c>
      <c r="R4104" t="s">
        <v>676</v>
      </c>
      <c r="S4104" t="s">
        <v>4</v>
      </c>
      <c r="T4104" s="5">
        <v>140</v>
      </c>
      <c r="U4104" t="s">
        <v>7</v>
      </c>
      <c r="V4104">
        <f t="shared" si="155"/>
        <v>0.56000000000000005</v>
      </c>
      <c r="W4104">
        <f>VLOOKUP(A4104,LISTINO!D:N,10,FALSE)</f>
        <v>0.71</v>
      </c>
      <c r="X4104">
        <f t="shared" si="156"/>
        <v>177.5</v>
      </c>
      <c r="Y4104" s="17">
        <f>VLOOKUP(A4104,LISTINO!D:K,7,FALSE)</f>
        <v>44593</v>
      </c>
    </row>
    <row r="4105" spans="1:25" x14ac:dyDescent="0.25">
      <c r="A4105" t="s">
        <v>92</v>
      </c>
      <c r="B4105" t="s">
        <v>0</v>
      </c>
      <c r="C4105" t="s">
        <v>1</v>
      </c>
      <c r="D4105" t="s">
        <v>132</v>
      </c>
      <c r="E4105" t="s">
        <v>159</v>
      </c>
      <c r="F4105" t="s">
        <v>93</v>
      </c>
      <c r="G4105" t="s">
        <v>4</v>
      </c>
      <c r="H4105" s="2">
        <v>44642</v>
      </c>
      <c r="I4105" t="s">
        <v>5</v>
      </c>
      <c r="J4105" t="s">
        <v>5</v>
      </c>
      <c r="K4105" s="3">
        <v>250</v>
      </c>
      <c r="L4105" s="3">
        <v>250</v>
      </c>
      <c r="M4105" t="s">
        <v>4</v>
      </c>
      <c r="N4105" t="s">
        <v>4</v>
      </c>
      <c r="O4105" t="s">
        <v>4</v>
      </c>
      <c r="P4105" t="s">
        <v>2615</v>
      </c>
      <c r="Q4105" t="s">
        <v>448</v>
      </c>
      <c r="R4105" t="s">
        <v>676</v>
      </c>
      <c r="S4105" t="s">
        <v>4</v>
      </c>
      <c r="T4105" s="5">
        <v>140</v>
      </c>
      <c r="U4105" t="s">
        <v>7</v>
      </c>
      <c r="V4105">
        <f t="shared" si="155"/>
        <v>0.56000000000000005</v>
      </c>
      <c r="W4105">
        <f>VLOOKUP(A4105,LISTINO!D:N,10,FALSE)</f>
        <v>0.71</v>
      </c>
      <c r="X4105">
        <f t="shared" si="156"/>
        <v>177.5</v>
      </c>
      <c r="Y4105" s="17">
        <f>VLOOKUP(A4105,LISTINO!D:K,7,FALSE)</f>
        <v>44593</v>
      </c>
    </row>
    <row r="4106" spans="1:25" x14ac:dyDescent="0.25">
      <c r="A4106" t="s">
        <v>92</v>
      </c>
      <c r="B4106" t="s">
        <v>0</v>
      </c>
      <c r="C4106" t="s">
        <v>1</v>
      </c>
      <c r="D4106" t="s">
        <v>132</v>
      </c>
      <c r="E4106" t="s">
        <v>159</v>
      </c>
      <c r="F4106" t="s">
        <v>93</v>
      </c>
      <c r="G4106" t="s">
        <v>4</v>
      </c>
      <c r="H4106" s="2">
        <v>44642</v>
      </c>
      <c r="I4106" t="s">
        <v>5</v>
      </c>
      <c r="J4106" t="s">
        <v>5</v>
      </c>
      <c r="K4106" s="3">
        <v>250</v>
      </c>
      <c r="L4106" s="3">
        <v>250</v>
      </c>
      <c r="M4106" t="s">
        <v>4</v>
      </c>
      <c r="N4106" t="s">
        <v>4</v>
      </c>
      <c r="O4106" t="s">
        <v>4</v>
      </c>
      <c r="P4106" t="s">
        <v>2615</v>
      </c>
      <c r="Q4106" t="s">
        <v>445</v>
      </c>
      <c r="R4106" t="s">
        <v>676</v>
      </c>
      <c r="S4106" t="s">
        <v>4</v>
      </c>
      <c r="T4106" s="5">
        <v>140</v>
      </c>
      <c r="U4106" t="s">
        <v>7</v>
      </c>
      <c r="V4106">
        <f t="shared" si="155"/>
        <v>0.56000000000000005</v>
      </c>
      <c r="W4106">
        <f>VLOOKUP(A4106,LISTINO!D:N,10,FALSE)</f>
        <v>0.71</v>
      </c>
      <c r="X4106">
        <f t="shared" si="156"/>
        <v>177.5</v>
      </c>
      <c r="Y4106" s="17">
        <f>VLOOKUP(A4106,LISTINO!D:K,7,FALSE)</f>
        <v>44593</v>
      </c>
    </row>
    <row r="4107" spans="1:25" x14ac:dyDescent="0.25">
      <c r="A4107" t="s">
        <v>92</v>
      </c>
      <c r="B4107" t="s">
        <v>0</v>
      </c>
      <c r="C4107" t="s">
        <v>1</v>
      </c>
      <c r="D4107" t="s">
        <v>132</v>
      </c>
      <c r="E4107" t="s">
        <v>159</v>
      </c>
      <c r="F4107" t="s">
        <v>93</v>
      </c>
      <c r="G4107" t="s">
        <v>4</v>
      </c>
      <c r="H4107" s="2">
        <v>44642</v>
      </c>
      <c r="I4107" t="s">
        <v>5</v>
      </c>
      <c r="J4107" t="s">
        <v>5</v>
      </c>
      <c r="K4107" s="3">
        <v>250</v>
      </c>
      <c r="L4107" s="3">
        <v>250</v>
      </c>
      <c r="M4107" t="s">
        <v>4</v>
      </c>
      <c r="N4107" t="s">
        <v>4</v>
      </c>
      <c r="O4107" t="s">
        <v>4</v>
      </c>
      <c r="P4107" t="s">
        <v>2615</v>
      </c>
      <c r="Q4107" t="s">
        <v>433</v>
      </c>
      <c r="R4107" t="s">
        <v>676</v>
      </c>
      <c r="S4107" t="s">
        <v>4</v>
      </c>
      <c r="T4107" s="5">
        <v>140</v>
      </c>
      <c r="U4107" t="s">
        <v>7</v>
      </c>
      <c r="V4107">
        <f t="shared" si="155"/>
        <v>0.56000000000000005</v>
      </c>
      <c r="W4107">
        <f>VLOOKUP(A4107,LISTINO!D:N,10,FALSE)</f>
        <v>0.71</v>
      </c>
      <c r="X4107">
        <f t="shared" si="156"/>
        <v>177.5</v>
      </c>
      <c r="Y4107" s="17">
        <f>VLOOKUP(A4107,LISTINO!D:K,7,FALSE)</f>
        <v>44593</v>
      </c>
    </row>
    <row r="4108" spans="1:25" x14ac:dyDescent="0.25">
      <c r="A4108" t="s">
        <v>92</v>
      </c>
      <c r="B4108" t="s">
        <v>0</v>
      </c>
      <c r="C4108" t="s">
        <v>1</v>
      </c>
      <c r="D4108" t="s">
        <v>132</v>
      </c>
      <c r="E4108" t="s">
        <v>159</v>
      </c>
      <c r="F4108" t="s">
        <v>93</v>
      </c>
      <c r="G4108" t="s">
        <v>4</v>
      </c>
      <c r="H4108" s="2">
        <v>44642</v>
      </c>
      <c r="I4108" t="s">
        <v>5</v>
      </c>
      <c r="J4108" t="s">
        <v>5</v>
      </c>
      <c r="K4108" s="3">
        <v>3000</v>
      </c>
      <c r="L4108" s="3">
        <v>3000</v>
      </c>
      <c r="M4108" t="s">
        <v>4</v>
      </c>
      <c r="N4108" t="s">
        <v>4</v>
      </c>
      <c r="O4108" t="s">
        <v>4</v>
      </c>
      <c r="P4108" t="s">
        <v>2615</v>
      </c>
      <c r="Q4108" t="s">
        <v>391</v>
      </c>
      <c r="R4108" t="s">
        <v>676</v>
      </c>
      <c r="S4108" t="s">
        <v>4</v>
      </c>
      <c r="T4108" s="5">
        <v>1680</v>
      </c>
      <c r="U4108" t="s">
        <v>7</v>
      </c>
      <c r="V4108">
        <f t="shared" ref="V4108:V4169" si="157" xml:space="preserve"> T4108/K4108</f>
        <v>0.56000000000000005</v>
      </c>
      <c r="W4108">
        <f>VLOOKUP(A4108,LISTINO!D:N,10,FALSE)</f>
        <v>0.71</v>
      </c>
      <c r="X4108">
        <f t="shared" si="156"/>
        <v>2130</v>
      </c>
      <c r="Y4108" s="17">
        <f>VLOOKUP(A4108,LISTINO!D:K,7,FALSE)</f>
        <v>44593</v>
      </c>
    </row>
    <row r="4109" spans="1:25" x14ac:dyDescent="0.25">
      <c r="A4109" t="s">
        <v>176</v>
      </c>
      <c r="B4109" t="s">
        <v>0</v>
      </c>
      <c r="C4109" t="s">
        <v>1</v>
      </c>
      <c r="D4109" t="s">
        <v>132</v>
      </c>
      <c r="E4109" t="s">
        <v>159</v>
      </c>
      <c r="F4109" t="s">
        <v>177</v>
      </c>
      <c r="G4109" t="s">
        <v>4</v>
      </c>
      <c r="H4109" s="2">
        <v>44642</v>
      </c>
      <c r="I4109" t="s">
        <v>5</v>
      </c>
      <c r="J4109" t="s">
        <v>5</v>
      </c>
      <c r="K4109" s="3">
        <v>200</v>
      </c>
      <c r="L4109" s="3">
        <v>200</v>
      </c>
      <c r="M4109" t="s">
        <v>4</v>
      </c>
      <c r="N4109" t="s">
        <v>4</v>
      </c>
      <c r="O4109" t="s">
        <v>4</v>
      </c>
      <c r="P4109" t="s">
        <v>2614</v>
      </c>
      <c r="Q4109" t="s">
        <v>476</v>
      </c>
      <c r="R4109" t="s">
        <v>676</v>
      </c>
      <c r="S4109" t="s">
        <v>4</v>
      </c>
      <c r="T4109" s="5">
        <v>140</v>
      </c>
      <c r="U4109" t="s">
        <v>7</v>
      </c>
      <c r="V4109">
        <f t="shared" si="157"/>
        <v>0.7</v>
      </c>
      <c r="W4109">
        <f>VLOOKUP(A4109,LISTINO!D:N,10,FALSE)</f>
        <v>0.86</v>
      </c>
      <c r="X4109">
        <f t="shared" si="156"/>
        <v>172</v>
      </c>
      <c r="Y4109" s="17">
        <f>VLOOKUP(A4109,LISTINO!D:K,7,FALSE)</f>
        <v>45474</v>
      </c>
    </row>
    <row r="4110" spans="1:25" x14ac:dyDescent="0.25">
      <c r="A4110" t="s">
        <v>176</v>
      </c>
      <c r="B4110" t="s">
        <v>0</v>
      </c>
      <c r="C4110" t="s">
        <v>1</v>
      </c>
      <c r="D4110" t="s">
        <v>132</v>
      </c>
      <c r="E4110" t="s">
        <v>159</v>
      </c>
      <c r="F4110" t="s">
        <v>177</v>
      </c>
      <c r="G4110" t="s">
        <v>4</v>
      </c>
      <c r="H4110" s="2">
        <v>44642</v>
      </c>
      <c r="I4110" t="s">
        <v>5</v>
      </c>
      <c r="J4110" t="s">
        <v>5</v>
      </c>
      <c r="K4110" s="3">
        <v>400</v>
      </c>
      <c r="L4110" s="3">
        <v>400</v>
      </c>
      <c r="M4110" t="s">
        <v>4</v>
      </c>
      <c r="N4110" t="s">
        <v>4</v>
      </c>
      <c r="O4110" t="s">
        <v>4</v>
      </c>
      <c r="P4110" t="s">
        <v>2614</v>
      </c>
      <c r="Q4110" t="s">
        <v>473</v>
      </c>
      <c r="R4110" t="s">
        <v>676</v>
      </c>
      <c r="S4110" t="s">
        <v>4</v>
      </c>
      <c r="T4110" s="5">
        <v>280</v>
      </c>
      <c r="U4110" t="s">
        <v>7</v>
      </c>
      <c r="V4110">
        <f t="shared" si="157"/>
        <v>0.7</v>
      </c>
      <c r="W4110">
        <f>VLOOKUP(A4110,LISTINO!D:N,10,FALSE)</f>
        <v>0.86</v>
      </c>
      <c r="X4110">
        <f t="shared" si="156"/>
        <v>344</v>
      </c>
      <c r="Y4110" s="17">
        <f>VLOOKUP(A4110,LISTINO!D:K,7,FALSE)</f>
        <v>45474</v>
      </c>
    </row>
    <row r="4111" spans="1:25" x14ac:dyDescent="0.25">
      <c r="A4111" t="s">
        <v>176</v>
      </c>
      <c r="B4111" t="s">
        <v>0</v>
      </c>
      <c r="C4111" t="s">
        <v>1</v>
      </c>
      <c r="D4111" t="s">
        <v>132</v>
      </c>
      <c r="E4111" t="s">
        <v>159</v>
      </c>
      <c r="F4111" t="s">
        <v>177</v>
      </c>
      <c r="G4111" t="s">
        <v>4</v>
      </c>
      <c r="H4111" s="2">
        <v>44642</v>
      </c>
      <c r="I4111" t="s">
        <v>5</v>
      </c>
      <c r="J4111" t="s">
        <v>5</v>
      </c>
      <c r="K4111" s="3">
        <v>400</v>
      </c>
      <c r="L4111" s="3">
        <v>400</v>
      </c>
      <c r="M4111" t="s">
        <v>4</v>
      </c>
      <c r="N4111" t="s">
        <v>4</v>
      </c>
      <c r="O4111" t="s">
        <v>4</v>
      </c>
      <c r="P4111" t="s">
        <v>2614</v>
      </c>
      <c r="Q4111" t="s">
        <v>470</v>
      </c>
      <c r="R4111" t="s">
        <v>676</v>
      </c>
      <c r="S4111" t="s">
        <v>4</v>
      </c>
      <c r="T4111" s="5">
        <v>280</v>
      </c>
      <c r="U4111" t="s">
        <v>7</v>
      </c>
      <c r="V4111">
        <f t="shared" si="157"/>
        <v>0.7</v>
      </c>
      <c r="W4111">
        <f>VLOOKUP(A4111,LISTINO!D:N,10,FALSE)</f>
        <v>0.86</v>
      </c>
      <c r="X4111">
        <f t="shared" si="156"/>
        <v>344</v>
      </c>
      <c r="Y4111" s="17">
        <f>VLOOKUP(A4111,LISTINO!D:K,7,FALSE)</f>
        <v>45474</v>
      </c>
    </row>
    <row r="4112" spans="1:25" x14ac:dyDescent="0.25">
      <c r="A4112" t="s">
        <v>100</v>
      </c>
      <c r="B4112" t="s">
        <v>0</v>
      </c>
      <c r="C4112" t="s">
        <v>1</v>
      </c>
      <c r="D4112" t="s">
        <v>132</v>
      </c>
      <c r="E4112" t="s">
        <v>159</v>
      </c>
      <c r="F4112" t="s">
        <v>101</v>
      </c>
      <c r="G4112" t="s">
        <v>4</v>
      </c>
      <c r="H4112" s="2">
        <v>44642</v>
      </c>
      <c r="I4112" t="s">
        <v>5</v>
      </c>
      <c r="J4112" t="s">
        <v>5</v>
      </c>
      <c r="K4112" s="3">
        <v>90</v>
      </c>
      <c r="L4112" s="3">
        <v>90</v>
      </c>
      <c r="M4112" t="s">
        <v>4</v>
      </c>
      <c r="N4112" t="s">
        <v>4</v>
      </c>
      <c r="O4112" t="s">
        <v>4</v>
      </c>
      <c r="P4112" t="s">
        <v>2615</v>
      </c>
      <c r="Q4112" t="s">
        <v>372</v>
      </c>
      <c r="R4112" t="s">
        <v>676</v>
      </c>
      <c r="S4112" t="s">
        <v>4</v>
      </c>
      <c r="T4112" s="5">
        <v>79.92</v>
      </c>
      <c r="U4112" t="s">
        <v>7</v>
      </c>
      <c r="V4112">
        <f t="shared" si="157"/>
        <v>0.88800000000000001</v>
      </c>
      <c r="W4112">
        <f>VLOOKUP(A4112,LISTINO!D:N,10,FALSE)</f>
        <v>1.1200000000000001</v>
      </c>
      <c r="X4112">
        <f t="shared" si="156"/>
        <v>100.80000000000001</v>
      </c>
      <c r="Y4112" s="17">
        <f>VLOOKUP(A4112,LISTINO!D:K,7,FALSE)</f>
        <v>44593</v>
      </c>
    </row>
    <row r="4113" spans="1:25" x14ac:dyDescent="0.25">
      <c r="A4113" t="s">
        <v>114</v>
      </c>
      <c r="B4113" t="s">
        <v>0</v>
      </c>
      <c r="C4113" t="s">
        <v>1</v>
      </c>
      <c r="D4113" t="s">
        <v>132</v>
      </c>
      <c r="E4113" t="s">
        <v>159</v>
      </c>
      <c r="F4113" t="s">
        <v>115</v>
      </c>
      <c r="G4113" t="s">
        <v>4</v>
      </c>
      <c r="H4113" s="2">
        <v>44642</v>
      </c>
      <c r="I4113" t="s">
        <v>5</v>
      </c>
      <c r="J4113" t="s">
        <v>5</v>
      </c>
      <c r="K4113" s="3">
        <v>520</v>
      </c>
      <c r="L4113" s="3">
        <v>520</v>
      </c>
      <c r="M4113" t="s">
        <v>4</v>
      </c>
      <c r="N4113" t="s">
        <v>4</v>
      </c>
      <c r="O4113" t="s">
        <v>4</v>
      </c>
      <c r="P4113" t="s">
        <v>2614</v>
      </c>
      <c r="Q4113" t="s">
        <v>293</v>
      </c>
      <c r="R4113" t="s">
        <v>676</v>
      </c>
      <c r="S4113" t="s">
        <v>4</v>
      </c>
      <c r="T4113" s="5">
        <v>618.79999999999995</v>
      </c>
      <c r="U4113" t="s">
        <v>7</v>
      </c>
      <c r="V4113">
        <f t="shared" si="157"/>
        <v>1.19</v>
      </c>
      <c r="W4113">
        <f>VLOOKUP(A4113,LISTINO!D:N,10,FALSE)</f>
        <v>0.73</v>
      </c>
      <c r="X4113">
        <f t="shared" si="156"/>
        <v>379.59999999999997</v>
      </c>
      <c r="Y4113" s="17">
        <f>VLOOKUP(A4113,LISTINO!D:K,7,FALSE)</f>
        <v>44593</v>
      </c>
    </row>
    <row r="4114" spans="1:25" x14ac:dyDescent="0.25">
      <c r="A4114" t="s">
        <v>114</v>
      </c>
      <c r="B4114" t="s">
        <v>0</v>
      </c>
      <c r="C4114" t="s">
        <v>1</v>
      </c>
      <c r="D4114" t="s">
        <v>132</v>
      </c>
      <c r="E4114" t="s">
        <v>159</v>
      </c>
      <c r="F4114" t="s">
        <v>115</v>
      </c>
      <c r="G4114" t="s">
        <v>4</v>
      </c>
      <c r="H4114" s="2">
        <v>44642</v>
      </c>
      <c r="I4114" t="s">
        <v>5</v>
      </c>
      <c r="J4114" t="s">
        <v>5</v>
      </c>
      <c r="K4114" s="3">
        <v>263</v>
      </c>
      <c r="L4114" s="3">
        <v>263</v>
      </c>
      <c r="M4114" t="s">
        <v>4</v>
      </c>
      <c r="N4114" t="s">
        <v>4</v>
      </c>
      <c r="O4114" t="s">
        <v>4</v>
      </c>
      <c r="P4114" t="s">
        <v>2614</v>
      </c>
      <c r="Q4114" t="s">
        <v>282</v>
      </c>
      <c r="R4114" t="s">
        <v>676</v>
      </c>
      <c r="S4114" t="s">
        <v>4</v>
      </c>
      <c r="T4114" s="5">
        <v>312.97000000000003</v>
      </c>
      <c r="U4114" t="s">
        <v>7</v>
      </c>
      <c r="V4114">
        <f t="shared" si="157"/>
        <v>1.1900000000000002</v>
      </c>
      <c r="W4114">
        <f>VLOOKUP(A4114,LISTINO!D:N,10,FALSE)</f>
        <v>0.73</v>
      </c>
      <c r="X4114">
        <f t="shared" si="156"/>
        <v>191.99</v>
      </c>
      <c r="Y4114" s="17">
        <f>VLOOKUP(A4114,LISTINO!D:K,7,FALSE)</f>
        <v>44593</v>
      </c>
    </row>
    <row r="4115" spans="1:25" x14ac:dyDescent="0.25">
      <c r="A4115" t="s">
        <v>114</v>
      </c>
      <c r="B4115" t="s">
        <v>0</v>
      </c>
      <c r="C4115" t="s">
        <v>1</v>
      </c>
      <c r="D4115" t="s">
        <v>132</v>
      </c>
      <c r="E4115" t="s">
        <v>159</v>
      </c>
      <c r="F4115" t="s">
        <v>115</v>
      </c>
      <c r="G4115" t="s">
        <v>4</v>
      </c>
      <c r="H4115" s="2">
        <v>44642</v>
      </c>
      <c r="I4115" t="s">
        <v>5</v>
      </c>
      <c r="J4115" t="s">
        <v>5</v>
      </c>
      <c r="K4115" s="3">
        <v>520</v>
      </c>
      <c r="L4115" s="3">
        <v>520</v>
      </c>
      <c r="M4115" t="s">
        <v>4</v>
      </c>
      <c r="N4115" t="s">
        <v>4</v>
      </c>
      <c r="O4115" t="s">
        <v>4</v>
      </c>
      <c r="P4115" t="s">
        <v>2614</v>
      </c>
      <c r="Q4115" t="s">
        <v>259</v>
      </c>
      <c r="R4115" t="s">
        <v>676</v>
      </c>
      <c r="S4115" t="s">
        <v>4</v>
      </c>
      <c r="T4115" s="5">
        <v>618.79999999999995</v>
      </c>
      <c r="U4115" t="s">
        <v>7</v>
      </c>
      <c r="V4115">
        <f t="shared" si="157"/>
        <v>1.19</v>
      </c>
      <c r="W4115">
        <f>VLOOKUP(A4115,LISTINO!D:N,10,FALSE)</f>
        <v>0.73</v>
      </c>
      <c r="X4115">
        <f t="shared" si="156"/>
        <v>379.59999999999997</v>
      </c>
      <c r="Y4115" s="17">
        <f>VLOOKUP(A4115,LISTINO!D:K,7,FALSE)</f>
        <v>44593</v>
      </c>
    </row>
    <row r="4116" spans="1:25" x14ac:dyDescent="0.25">
      <c r="A4116" t="s">
        <v>116</v>
      </c>
      <c r="B4116" t="s">
        <v>0</v>
      </c>
      <c r="C4116" t="s">
        <v>1</v>
      </c>
      <c r="D4116" t="s">
        <v>132</v>
      </c>
      <c r="E4116" t="s">
        <v>159</v>
      </c>
      <c r="F4116" t="s">
        <v>117</v>
      </c>
      <c r="G4116" t="s">
        <v>4</v>
      </c>
      <c r="H4116" s="2">
        <v>44642</v>
      </c>
      <c r="I4116" t="s">
        <v>5</v>
      </c>
      <c r="J4116" t="s">
        <v>5</v>
      </c>
      <c r="K4116" s="3">
        <v>50</v>
      </c>
      <c r="L4116" s="3">
        <v>50</v>
      </c>
      <c r="M4116" t="s">
        <v>4</v>
      </c>
      <c r="N4116" t="s">
        <v>4</v>
      </c>
      <c r="O4116" t="s">
        <v>4</v>
      </c>
      <c r="P4116" t="s">
        <v>2614</v>
      </c>
      <c r="Q4116" t="s">
        <v>302</v>
      </c>
      <c r="R4116" t="s">
        <v>676</v>
      </c>
      <c r="S4116" t="s">
        <v>4</v>
      </c>
      <c r="T4116" s="5">
        <v>46</v>
      </c>
      <c r="U4116" t="s">
        <v>7</v>
      </c>
      <c r="V4116">
        <f t="shared" si="157"/>
        <v>0.92</v>
      </c>
      <c r="W4116">
        <f>VLOOKUP(A4116,LISTINO!D:N,10,FALSE)</f>
        <v>1.17</v>
      </c>
      <c r="X4116">
        <f t="shared" si="156"/>
        <v>58.5</v>
      </c>
      <c r="Y4116" s="17">
        <f>VLOOKUP(A4116,LISTINO!D:K,7,FALSE)</f>
        <v>44593</v>
      </c>
    </row>
    <row r="4117" spans="1:25" x14ac:dyDescent="0.25">
      <c r="A4117" t="s">
        <v>756</v>
      </c>
      <c r="B4117" t="s">
        <v>0</v>
      </c>
      <c r="C4117" t="s">
        <v>1</v>
      </c>
      <c r="D4117" t="s">
        <v>132</v>
      </c>
      <c r="E4117" t="s">
        <v>159</v>
      </c>
      <c r="F4117" t="s">
        <v>757</v>
      </c>
      <c r="G4117" t="s">
        <v>4</v>
      </c>
      <c r="H4117" s="2">
        <v>44642</v>
      </c>
      <c r="I4117" t="s">
        <v>5</v>
      </c>
      <c r="J4117" t="s">
        <v>5</v>
      </c>
      <c r="K4117" s="3">
        <v>30</v>
      </c>
      <c r="L4117" s="3">
        <v>30</v>
      </c>
      <c r="M4117" t="s">
        <v>4</v>
      </c>
      <c r="N4117" t="s">
        <v>4</v>
      </c>
      <c r="O4117" t="s">
        <v>4</v>
      </c>
      <c r="P4117" t="s">
        <v>2615</v>
      </c>
      <c r="Q4117" t="s">
        <v>341</v>
      </c>
      <c r="R4117" t="s">
        <v>676</v>
      </c>
      <c r="S4117" t="s">
        <v>4</v>
      </c>
      <c r="T4117" s="5">
        <v>30.3</v>
      </c>
      <c r="U4117" t="s">
        <v>7</v>
      </c>
      <c r="V4117">
        <f t="shared" si="157"/>
        <v>1.01</v>
      </c>
      <c r="W4117">
        <f>VLOOKUP(A4117,LISTINO!D:N,10,FALSE)</f>
        <v>1.25</v>
      </c>
      <c r="X4117">
        <f t="shared" si="156"/>
        <v>37.5</v>
      </c>
      <c r="Y4117" s="17">
        <f>VLOOKUP(A4117,LISTINO!D:K,7,FALSE)</f>
        <v>44927</v>
      </c>
    </row>
    <row r="4118" spans="1:25" x14ac:dyDescent="0.25">
      <c r="A4118" t="s">
        <v>756</v>
      </c>
      <c r="B4118" t="s">
        <v>0</v>
      </c>
      <c r="C4118" t="s">
        <v>1</v>
      </c>
      <c r="D4118" t="s">
        <v>132</v>
      </c>
      <c r="E4118" t="s">
        <v>159</v>
      </c>
      <c r="F4118" t="s">
        <v>757</v>
      </c>
      <c r="G4118" t="s">
        <v>4</v>
      </c>
      <c r="H4118" s="2">
        <v>44642</v>
      </c>
      <c r="I4118" t="s">
        <v>5</v>
      </c>
      <c r="J4118" t="s">
        <v>5</v>
      </c>
      <c r="K4118" s="3">
        <v>30</v>
      </c>
      <c r="L4118" s="3">
        <v>30</v>
      </c>
      <c r="M4118" t="s">
        <v>4</v>
      </c>
      <c r="N4118" t="s">
        <v>4</v>
      </c>
      <c r="O4118" t="s">
        <v>4</v>
      </c>
      <c r="P4118" t="s">
        <v>2615</v>
      </c>
      <c r="Q4118" t="s">
        <v>340</v>
      </c>
      <c r="R4118" t="s">
        <v>676</v>
      </c>
      <c r="S4118" t="s">
        <v>4</v>
      </c>
      <c r="T4118" s="5">
        <v>30.3</v>
      </c>
      <c r="U4118" t="s">
        <v>7</v>
      </c>
      <c r="V4118">
        <f t="shared" si="157"/>
        <v>1.01</v>
      </c>
      <c r="W4118">
        <f>VLOOKUP(A4118,LISTINO!D:N,10,FALSE)</f>
        <v>1.25</v>
      </c>
      <c r="X4118">
        <f t="shared" si="156"/>
        <v>37.5</v>
      </c>
      <c r="Y4118" s="17">
        <f>VLOOKUP(A4118,LISTINO!D:K,7,FALSE)</f>
        <v>44927</v>
      </c>
    </row>
    <row r="4119" spans="1:25" x14ac:dyDescent="0.25">
      <c r="A4119" t="s">
        <v>756</v>
      </c>
      <c r="B4119" t="s">
        <v>0</v>
      </c>
      <c r="C4119" t="s">
        <v>1</v>
      </c>
      <c r="D4119" t="s">
        <v>132</v>
      </c>
      <c r="E4119" t="s">
        <v>159</v>
      </c>
      <c r="F4119" t="s">
        <v>757</v>
      </c>
      <c r="G4119" t="s">
        <v>4</v>
      </c>
      <c r="H4119" s="2">
        <v>44642</v>
      </c>
      <c r="I4119" t="s">
        <v>5</v>
      </c>
      <c r="J4119" t="s">
        <v>5</v>
      </c>
      <c r="K4119" s="3">
        <v>30</v>
      </c>
      <c r="L4119" s="3">
        <v>30</v>
      </c>
      <c r="M4119" t="s">
        <v>4</v>
      </c>
      <c r="N4119" t="s">
        <v>4</v>
      </c>
      <c r="O4119" t="s">
        <v>4</v>
      </c>
      <c r="P4119" t="s">
        <v>2615</v>
      </c>
      <c r="Q4119" t="s">
        <v>334</v>
      </c>
      <c r="R4119" t="s">
        <v>676</v>
      </c>
      <c r="S4119" t="s">
        <v>4</v>
      </c>
      <c r="T4119" s="5">
        <v>30.3</v>
      </c>
      <c r="U4119" t="s">
        <v>7</v>
      </c>
      <c r="V4119">
        <f t="shared" si="157"/>
        <v>1.01</v>
      </c>
      <c r="W4119">
        <f>VLOOKUP(A4119,LISTINO!D:N,10,FALSE)</f>
        <v>1.25</v>
      </c>
      <c r="X4119">
        <f t="shared" si="156"/>
        <v>37.5</v>
      </c>
      <c r="Y4119" s="17">
        <f>VLOOKUP(A4119,LISTINO!D:K,7,FALSE)</f>
        <v>44927</v>
      </c>
    </row>
    <row r="4120" spans="1:25" x14ac:dyDescent="0.25">
      <c r="A4120" t="s">
        <v>756</v>
      </c>
      <c r="B4120" t="s">
        <v>0</v>
      </c>
      <c r="C4120" t="s">
        <v>1</v>
      </c>
      <c r="D4120" t="s">
        <v>132</v>
      </c>
      <c r="E4120" t="s">
        <v>159</v>
      </c>
      <c r="F4120" t="s">
        <v>757</v>
      </c>
      <c r="G4120" t="s">
        <v>4</v>
      </c>
      <c r="H4120" s="2">
        <v>44642</v>
      </c>
      <c r="I4120" t="s">
        <v>5</v>
      </c>
      <c r="J4120" t="s">
        <v>5</v>
      </c>
      <c r="K4120" s="3">
        <v>30</v>
      </c>
      <c r="L4120" s="3">
        <v>30</v>
      </c>
      <c r="M4120" t="s">
        <v>4</v>
      </c>
      <c r="N4120" t="s">
        <v>4</v>
      </c>
      <c r="O4120" t="s">
        <v>4</v>
      </c>
      <c r="P4120" t="s">
        <v>2615</v>
      </c>
      <c r="Q4120" t="s">
        <v>331</v>
      </c>
      <c r="R4120" t="s">
        <v>676</v>
      </c>
      <c r="S4120" t="s">
        <v>4</v>
      </c>
      <c r="T4120" s="5">
        <v>30.3</v>
      </c>
      <c r="U4120" t="s">
        <v>7</v>
      </c>
      <c r="V4120">
        <f t="shared" si="157"/>
        <v>1.01</v>
      </c>
      <c r="W4120">
        <f>VLOOKUP(A4120,LISTINO!D:N,10,FALSE)</f>
        <v>1.25</v>
      </c>
      <c r="X4120">
        <f t="shared" si="156"/>
        <v>37.5</v>
      </c>
      <c r="Y4120" s="17">
        <f>VLOOKUP(A4120,LISTINO!D:K,7,FALSE)</f>
        <v>44927</v>
      </c>
    </row>
    <row r="4121" spans="1:25" x14ac:dyDescent="0.25">
      <c r="A4121" t="s">
        <v>756</v>
      </c>
      <c r="B4121" t="s">
        <v>0</v>
      </c>
      <c r="C4121" t="s">
        <v>1</v>
      </c>
      <c r="D4121" t="s">
        <v>132</v>
      </c>
      <c r="E4121" t="s">
        <v>159</v>
      </c>
      <c r="F4121" t="s">
        <v>757</v>
      </c>
      <c r="G4121" t="s">
        <v>4</v>
      </c>
      <c r="H4121" s="2">
        <v>44642</v>
      </c>
      <c r="I4121" t="s">
        <v>5</v>
      </c>
      <c r="J4121" t="s">
        <v>5</v>
      </c>
      <c r="K4121" s="3">
        <v>30</v>
      </c>
      <c r="L4121" s="3">
        <v>30</v>
      </c>
      <c r="M4121" t="s">
        <v>4</v>
      </c>
      <c r="N4121" t="s">
        <v>4</v>
      </c>
      <c r="O4121" t="s">
        <v>4</v>
      </c>
      <c r="P4121" t="s">
        <v>2615</v>
      </c>
      <c r="Q4121" t="s">
        <v>330</v>
      </c>
      <c r="R4121" t="s">
        <v>676</v>
      </c>
      <c r="S4121" t="s">
        <v>4</v>
      </c>
      <c r="T4121" s="5">
        <v>30.3</v>
      </c>
      <c r="U4121" t="s">
        <v>7</v>
      </c>
      <c r="V4121">
        <f t="shared" si="157"/>
        <v>1.01</v>
      </c>
      <c r="W4121">
        <f>VLOOKUP(A4121,LISTINO!D:N,10,FALSE)</f>
        <v>1.25</v>
      </c>
      <c r="X4121">
        <f t="shared" si="156"/>
        <v>37.5</v>
      </c>
      <c r="Y4121" s="17">
        <f>VLOOKUP(A4121,LISTINO!D:K,7,FALSE)</f>
        <v>44927</v>
      </c>
    </row>
    <row r="4122" spans="1:25" x14ac:dyDescent="0.25">
      <c r="A4122" t="s">
        <v>756</v>
      </c>
      <c r="B4122" t="s">
        <v>0</v>
      </c>
      <c r="C4122" t="s">
        <v>1</v>
      </c>
      <c r="D4122" t="s">
        <v>132</v>
      </c>
      <c r="E4122" t="s">
        <v>159</v>
      </c>
      <c r="F4122" t="s">
        <v>757</v>
      </c>
      <c r="G4122" t="s">
        <v>4</v>
      </c>
      <c r="H4122" s="2">
        <v>44642</v>
      </c>
      <c r="I4122" t="s">
        <v>5</v>
      </c>
      <c r="J4122" t="s">
        <v>5</v>
      </c>
      <c r="K4122" s="3">
        <v>30</v>
      </c>
      <c r="L4122" s="3">
        <v>30</v>
      </c>
      <c r="M4122" t="s">
        <v>4</v>
      </c>
      <c r="N4122" t="s">
        <v>4</v>
      </c>
      <c r="O4122" t="s">
        <v>4</v>
      </c>
      <c r="P4122" t="s">
        <v>2615</v>
      </c>
      <c r="Q4122" t="s">
        <v>326</v>
      </c>
      <c r="R4122" t="s">
        <v>676</v>
      </c>
      <c r="S4122" t="s">
        <v>4</v>
      </c>
      <c r="T4122" s="5">
        <v>30.3</v>
      </c>
      <c r="U4122" t="s">
        <v>7</v>
      </c>
      <c r="V4122">
        <f t="shared" si="157"/>
        <v>1.01</v>
      </c>
      <c r="W4122">
        <f>VLOOKUP(A4122,LISTINO!D:N,10,FALSE)</f>
        <v>1.25</v>
      </c>
      <c r="X4122">
        <f t="shared" si="156"/>
        <v>37.5</v>
      </c>
      <c r="Y4122" s="17">
        <f>VLOOKUP(A4122,LISTINO!D:K,7,FALSE)</f>
        <v>44927</v>
      </c>
    </row>
    <row r="4123" spans="1:25" x14ac:dyDescent="0.25">
      <c r="A4123" t="s">
        <v>1679</v>
      </c>
      <c r="B4123" t="s">
        <v>0</v>
      </c>
      <c r="C4123" t="s">
        <v>0</v>
      </c>
      <c r="D4123" t="s">
        <v>132</v>
      </c>
      <c r="E4123" t="s">
        <v>159</v>
      </c>
      <c r="F4123" t="s">
        <v>1680</v>
      </c>
      <c r="G4123" t="s">
        <v>4</v>
      </c>
      <c r="H4123" s="2">
        <v>44642</v>
      </c>
      <c r="I4123" t="s">
        <v>5</v>
      </c>
      <c r="J4123" t="s">
        <v>5</v>
      </c>
      <c r="K4123" s="3">
        <v>30</v>
      </c>
      <c r="L4123" s="3">
        <v>30</v>
      </c>
      <c r="M4123" t="s">
        <v>4</v>
      </c>
      <c r="N4123" t="s">
        <v>4</v>
      </c>
      <c r="O4123" t="s">
        <v>4</v>
      </c>
      <c r="P4123" t="s">
        <v>2616</v>
      </c>
      <c r="Q4123" t="s">
        <v>13</v>
      </c>
      <c r="R4123" t="s">
        <v>163</v>
      </c>
      <c r="S4123" t="s">
        <v>4</v>
      </c>
      <c r="T4123" s="5">
        <v>0</v>
      </c>
      <c r="U4123" t="s">
        <v>7</v>
      </c>
      <c r="V4123">
        <f t="shared" si="157"/>
        <v>0</v>
      </c>
      <c r="W4123">
        <f>VLOOKUP(A4123,LISTINO!D:N,10,FALSE)</f>
        <v>3.91</v>
      </c>
      <c r="X4123">
        <f t="shared" si="156"/>
        <v>117.30000000000001</v>
      </c>
      <c r="Y4123" s="17">
        <f>VLOOKUP(A4123,LISTINO!D:K,7,FALSE)</f>
        <v>44958</v>
      </c>
    </row>
    <row r="4124" spans="1:25" x14ac:dyDescent="0.25">
      <c r="A4124" t="s">
        <v>990</v>
      </c>
      <c r="B4124" t="s">
        <v>0</v>
      </c>
      <c r="C4124" t="s">
        <v>1</v>
      </c>
      <c r="D4124" t="s">
        <v>132</v>
      </c>
      <c r="E4124" t="s">
        <v>159</v>
      </c>
      <c r="F4124" t="s">
        <v>991</v>
      </c>
      <c r="G4124" t="s">
        <v>4</v>
      </c>
      <c r="H4124" s="2">
        <v>44642</v>
      </c>
      <c r="I4124" t="s">
        <v>5</v>
      </c>
      <c r="J4124" t="s">
        <v>5</v>
      </c>
      <c r="K4124" s="3">
        <v>65</v>
      </c>
      <c r="L4124" s="3">
        <v>65</v>
      </c>
      <c r="M4124" t="s">
        <v>4</v>
      </c>
      <c r="N4124" t="s">
        <v>4</v>
      </c>
      <c r="O4124" t="s">
        <v>4</v>
      </c>
      <c r="P4124" t="s">
        <v>2614</v>
      </c>
      <c r="Q4124" t="s">
        <v>460</v>
      </c>
      <c r="R4124" t="s">
        <v>676</v>
      </c>
      <c r="S4124" t="s">
        <v>4</v>
      </c>
      <c r="T4124" s="5">
        <v>48.1</v>
      </c>
      <c r="U4124" t="s">
        <v>7</v>
      </c>
      <c r="V4124">
        <f t="shared" si="157"/>
        <v>0.74</v>
      </c>
      <c r="W4124">
        <f>VLOOKUP(A4124,LISTINO!D:N,10,FALSE)</f>
        <v>0.93</v>
      </c>
      <c r="X4124">
        <f t="shared" si="156"/>
        <v>60.45</v>
      </c>
      <c r="Y4124" s="17">
        <f>VLOOKUP(A4124,LISTINO!D:K,7,FALSE)</f>
        <v>45474</v>
      </c>
    </row>
    <row r="4125" spans="1:25" x14ac:dyDescent="0.25">
      <c r="A4125" t="s">
        <v>186</v>
      </c>
      <c r="B4125" t="s">
        <v>0</v>
      </c>
      <c r="C4125" t="s">
        <v>1</v>
      </c>
      <c r="D4125" t="s">
        <v>132</v>
      </c>
      <c r="E4125" t="s">
        <v>159</v>
      </c>
      <c r="F4125" t="s">
        <v>187</v>
      </c>
      <c r="G4125" t="s">
        <v>4</v>
      </c>
      <c r="H4125" s="2">
        <v>44642</v>
      </c>
      <c r="I4125" t="s">
        <v>5</v>
      </c>
      <c r="J4125" t="s">
        <v>5</v>
      </c>
      <c r="K4125" s="3">
        <v>120</v>
      </c>
      <c r="L4125" s="3">
        <v>120</v>
      </c>
      <c r="M4125" t="s">
        <v>4</v>
      </c>
      <c r="N4125" t="s">
        <v>4</v>
      </c>
      <c r="O4125" t="s">
        <v>4</v>
      </c>
      <c r="P4125" t="s">
        <v>2615</v>
      </c>
      <c r="Q4125" t="s">
        <v>383</v>
      </c>
      <c r="R4125" t="s">
        <v>676</v>
      </c>
      <c r="S4125" t="s">
        <v>4</v>
      </c>
      <c r="T4125" s="5">
        <v>100.8</v>
      </c>
      <c r="U4125" t="s">
        <v>7</v>
      </c>
      <c r="V4125">
        <f t="shared" si="157"/>
        <v>0.84</v>
      </c>
      <c r="W4125">
        <f>VLOOKUP(A4125,LISTINO!D:N,10,FALSE)</f>
        <v>1.06</v>
      </c>
      <c r="X4125">
        <f t="shared" si="156"/>
        <v>127.2</v>
      </c>
      <c r="Y4125" s="17">
        <f>VLOOKUP(A4125,LISTINO!D:K,7,FALSE)</f>
        <v>44593</v>
      </c>
    </row>
    <row r="4126" spans="1:25" x14ac:dyDescent="0.25">
      <c r="A4126" t="s">
        <v>186</v>
      </c>
      <c r="B4126" t="s">
        <v>0</v>
      </c>
      <c r="C4126" t="s">
        <v>1</v>
      </c>
      <c r="D4126" t="s">
        <v>132</v>
      </c>
      <c r="E4126" t="s">
        <v>159</v>
      </c>
      <c r="F4126" t="s">
        <v>187</v>
      </c>
      <c r="G4126" t="s">
        <v>4</v>
      </c>
      <c r="H4126" s="2">
        <v>44642</v>
      </c>
      <c r="I4126" t="s">
        <v>5</v>
      </c>
      <c r="J4126" t="s">
        <v>5</v>
      </c>
      <c r="K4126" s="3">
        <v>120</v>
      </c>
      <c r="L4126" s="3">
        <v>120</v>
      </c>
      <c r="M4126" t="s">
        <v>4</v>
      </c>
      <c r="N4126" t="s">
        <v>4</v>
      </c>
      <c r="O4126" t="s">
        <v>4</v>
      </c>
      <c r="P4126" t="s">
        <v>2615</v>
      </c>
      <c r="Q4126" t="s">
        <v>45</v>
      </c>
      <c r="R4126" t="s">
        <v>676</v>
      </c>
      <c r="S4126" t="s">
        <v>4</v>
      </c>
      <c r="T4126" s="5">
        <v>100.8</v>
      </c>
      <c r="U4126" t="s">
        <v>7</v>
      </c>
      <c r="V4126">
        <f t="shared" si="157"/>
        <v>0.84</v>
      </c>
      <c r="W4126">
        <f>VLOOKUP(A4126,LISTINO!D:N,10,FALSE)</f>
        <v>1.06</v>
      </c>
      <c r="X4126">
        <f t="shared" si="156"/>
        <v>127.2</v>
      </c>
      <c r="Y4126" s="17">
        <f>VLOOKUP(A4126,LISTINO!D:K,7,FALSE)</f>
        <v>44593</v>
      </c>
    </row>
    <row r="4127" spans="1:25" x14ac:dyDescent="0.25">
      <c r="A4127" t="s">
        <v>186</v>
      </c>
      <c r="B4127" t="s">
        <v>0</v>
      </c>
      <c r="C4127" t="s">
        <v>1</v>
      </c>
      <c r="D4127" t="s">
        <v>132</v>
      </c>
      <c r="E4127" t="s">
        <v>159</v>
      </c>
      <c r="F4127" t="s">
        <v>187</v>
      </c>
      <c r="G4127" t="s">
        <v>4</v>
      </c>
      <c r="H4127" s="2">
        <v>44642</v>
      </c>
      <c r="I4127" t="s">
        <v>5</v>
      </c>
      <c r="J4127" t="s">
        <v>5</v>
      </c>
      <c r="K4127" s="3">
        <v>240</v>
      </c>
      <c r="L4127" s="3">
        <v>240</v>
      </c>
      <c r="M4127" t="s">
        <v>4</v>
      </c>
      <c r="N4127" t="s">
        <v>4</v>
      </c>
      <c r="O4127" t="s">
        <v>4</v>
      </c>
      <c r="P4127" t="s">
        <v>2615</v>
      </c>
      <c r="Q4127" t="s">
        <v>44</v>
      </c>
      <c r="R4127" t="s">
        <v>676</v>
      </c>
      <c r="S4127" t="s">
        <v>4</v>
      </c>
      <c r="T4127" s="5">
        <v>201.6</v>
      </c>
      <c r="U4127" t="s">
        <v>7</v>
      </c>
      <c r="V4127">
        <f t="shared" si="157"/>
        <v>0.84</v>
      </c>
      <c r="W4127">
        <f>VLOOKUP(A4127,LISTINO!D:N,10,FALSE)</f>
        <v>1.06</v>
      </c>
      <c r="X4127">
        <f t="shared" si="156"/>
        <v>254.4</v>
      </c>
      <c r="Y4127" s="17">
        <f>VLOOKUP(A4127,LISTINO!D:K,7,FALSE)</f>
        <v>44593</v>
      </c>
    </row>
    <row r="4128" spans="1:25" x14ac:dyDescent="0.25">
      <c r="A4128" t="s">
        <v>186</v>
      </c>
      <c r="B4128" t="s">
        <v>0</v>
      </c>
      <c r="C4128" t="s">
        <v>1</v>
      </c>
      <c r="D4128" t="s">
        <v>132</v>
      </c>
      <c r="E4128" t="s">
        <v>159</v>
      </c>
      <c r="F4128" t="s">
        <v>187</v>
      </c>
      <c r="G4128" t="s">
        <v>4</v>
      </c>
      <c r="H4128" s="2">
        <v>44642</v>
      </c>
      <c r="I4128" t="s">
        <v>5</v>
      </c>
      <c r="J4128" t="s">
        <v>5</v>
      </c>
      <c r="K4128" s="3">
        <v>120</v>
      </c>
      <c r="L4128" s="3">
        <v>120</v>
      </c>
      <c r="M4128" t="s">
        <v>4</v>
      </c>
      <c r="N4128" t="s">
        <v>4</v>
      </c>
      <c r="O4128" t="s">
        <v>4</v>
      </c>
      <c r="P4128" t="s">
        <v>2615</v>
      </c>
      <c r="Q4128" t="s">
        <v>14</v>
      </c>
      <c r="R4128" t="s">
        <v>676</v>
      </c>
      <c r="S4128" t="s">
        <v>4</v>
      </c>
      <c r="T4128" s="5">
        <v>100.8</v>
      </c>
      <c r="U4128" t="s">
        <v>7</v>
      </c>
      <c r="V4128">
        <f t="shared" si="157"/>
        <v>0.84</v>
      </c>
      <c r="W4128">
        <f>VLOOKUP(A4128,LISTINO!D:N,10,FALSE)</f>
        <v>1.06</v>
      </c>
      <c r="X4128">
        <f t="shared" si="156"/>
        <v>127.2</v>
      </c>
      <c r="Y4128" s="17">
        <f>VLOOKUP(A4128,LISTINO!D:K,7,FALSE)</f>
        <v>44593</v>
      </c>
    </row>
    <row r="4129" spans="1:25" x14ac:dyDescent="0.25">
      <c r="A4129" t="s">
        <v>186</v>
      </c>
      <c r="B4129" t="s">
        <v>0</v>
      </c>
      <c r="C4129" t="s">
        <v>1</v>
      </c>
      <c r="D4129" t="s">
        <v>132</v>
      </c>
      <c r="E4129" t="s">
        <v>159</v>
      </c>
      <c r="F4129" t="s">
        <v>187</v>
      </c>
      <c r="G4129" t="s">
        <v>4</v>
      </c>
      <c r="H4129" s="2">
        <v>44642</v>
      </c>
      <c r="I4129" t="s">
        <v>5</v>
      </c>
      <c r="J4129" t="s">
        <v>5</v>
      </c>
      <c r="K4129" s="3">
        <v>120</v>
      </c>
      <c r="L4129" s="3">
        <v>120</v>
      </c>
      <c r="M4129" t="s">
        <v>4</v>
      </c>
      <c r="N4129" t="s">
        <v>4</v>
      </c>
      <c r="O4129" t="s">
        <v>4</v>
      </c>
      <c r="P4129" t="s">
        <v>2615</v>
      </c>
      <c r="Q4129" t="s">
        <v>13</v>
      </c>
      <c r="R4129" t="s">
        <v>676</v>
      </c>
      <c r="S4129" t="s">
        <v>4</v>
      </c>
      <c r="T4129" s="5">
        <v>100.8</v>
      </c>
      <c r="U4129" t="s">
        <v>7</v>
      </c>
      <c r="V4129">
        <f t="shared" si="157"/>
        <v>0.84</v>
      </c>
      <c r="W4129">
        <f>VLOOKUP(A4129,LISTINO!D:N,10,FALSE)</f>
        <v>1.06</v>
      </c>
      <c r="X4129">
        <f t="shared" si="156"/>
        <v>127.2</v>
      </c>
      <c r="Y4129" s="17">
        <f>VLOOKUP(A4129,LISTINO!D:K,7,FALSE)</f>
        <v>44593</v>
      </c>
    </row>
    <row r="4130" spans="1:25" x14ac:dyDescent="0.25">
      <c r="A4130" t="s">
        <v>1143</v>
      </c>
      <c r="B4130" t="s">
        <v>0</v>
      </c>
      <c r="C4130" t="s">
        <v>0</v>
      </c>
      <c r="D4130" t="s">
        <v>132</v>
      </c>
      <c r="E4130" t="s">
        <v>159</v>
      </c>
      <c r="F4130" t="s">
        <v>1144</v>
      </c>
      <c r="G4130" t="s">
        <v>4</v>
      </c>
      <c r="H4130" s="2">
        <v>44642</v>
      </c>
      <c r="I4130" t="s">
        <v>5</v>
      </c>
      <c r="J4130" t="s">
        <v>5</v>
      </c>
      <c r="K4130" s="3">
        <v>80</v>
      </c>
      <c r="L4130" s="3">
        <v>80</v>
      </c>
      <c r="M4130" t="s">
        <v>4</v>
      </c>
      <c r="N4130" t="s">
        <v>4</v>
      </c>
      <c r="O4130" t="s">
        <v>4</v>
      </c>
      <c r="P4130" t="s">
        <v>2614</v>
      </c>
      <c r="Q4130" t="s">
        <v>451</v>
      </c>
      <c r="R4130" t="s">
        <v>676</v>
      </c>
      <c r="S4130" t="s">
        <v>4</v>
      </c>
      <c r="T4130" s="5">
        <v>88</v>
      </c>
      <c r="U4130" t="s">
        <v>7</v>
      </c>
      <c r="V4130">
        <f t="shared" si="157"/>
        <v>1.1000000000000001</v>
      </c>
      <c r="W4130">
        <f>VLOOKUP(A4130,LISTINO!D:N,10,FALSE)</f>
        <v>1.39</v>
      </c>
      <c r="X4130">
        <f t="shared" si="156"/>
        <v>111.19999999999999</v>
      </c>
      <c r="Y4130" s="17">
        <f>VLOOKUP(A4130,LISTINO!D:K,7,FALSE)</f>
        <v>44593</v>
      </c>
    </row>
    <row r="4131" spans="1:25" x14ac:dyDescent="0.25">
      <c r="A4131" t="s">
        <v>1196</v>
      </c>
      <c r="B4131" t="s">
        <v>0</v>
      </c>
      <c r="C4131" t="s">
        <v>1</v>
      </c>
      <c r="D4131" t="s">
        <v>132</v>
      </c>
      <c r="E4131" t="s">
        <v>159</v>
      </c>
      <c r="F4131" t="s">
        <v>1197</v>
      </c>
      <c r="G4131" t="s">
        <v>4</v>
      </c>
      <c r="H4131" s="2">
        <v>44642</v>
      </c>
      <c r="I4131" t="s">
        <v>5</v>
      </c>
      <c r="J4131" t="s">
        <v>5</v>
      </c>
      <c r="K4131" s="3">
        <v>50</v>
      </c>
      <c r="L4131" s="3">
        <v>50</v>
      </c>
      <c r="M4131" t="s">
        <v>4</v>
      </c>
      <c r="N4131" t="s">
        <v>4</v>
      </c>
      <c r="O4131" t="s">
        <v>4</v>
      </c>
      <c r="P4131" t="s">
        <v>2615</v>
      </c>
      <c r="Q4131" t="s">
        <v>327</v>
      </c>
      <c r="R4131" t="s">
        <v>676</v>
      </c>
      <c r="S4131" t="s">
        <v>4</v>
      </c>
      <c r="T4131" s="5">
        <v>184.5</v>
      </c>
      <c r="U4131" t="s">
        <v>7</v>
      </c>
      <c r="V4131">
        <f t="shared" si="157"/>
        <v>3.69</v>
      </c>
      <c r="W4131">
        <f>VLOOKUP(A4131,LISTINO!D:N,10,FALSE)</f>
        <v>4.67</v>
      </c>
      <c r="X4131">
        <f t="shared" si="156"/>
        <v>233.5</v>
      </c>
      <c r="Y4131" s="17">
        <f>VLOOKUP(A4131,LISTINO!D:K,7,FALSE)</f>
        <v>44593</v>
      </c>
    </row>
    <row r="4132" spans="1:25" x14ac:dyDescent="0.25">
      <c r="A4132" t="s">
        <v>1196</v>
      </c>
      <c r="B4132" t="s">
        <v>0</v>
      </c>
      <c r="C4132" t="s">
        <v>1</v>
      </c>
      <c r="D4132" t="s">
        <v>132</v>
      </c>
      <c r="E4132" t="s">
        <v>159</v>
      </c>
      <c r="F4132" t="s">
        <v>1197</v>
      </c>
      <c r="G4132" t="s">
        <v>4</v>
      </c>
      <c r="H4132" s="2">
        <v>44642</v>
      </c>
      <c r="I4132" t="s">
        <v>5</v>
      </c>
      <c r="J4132" t="s">
        <v>5</v>
      </c>
      <c r="K4132" s="3">
        <v>25</v>
      </c>
      <c r="L4132" s="3">
        <v>25</v>
      </c>
      <c r="M4132" t="s">
        <v>4</v>
      </c>
      <c r="N4132" t="s">
        <v>4</v>
      </c>
      <c r="O4132" t="s">
        <v>4</v>
      </c>
      <c r="P4132" t="s">
        <v>2615</v>
      </c>
      <c r="Q4132" t="s">
        <v>347</v>
      </c>
      <c r="R4132" t="s">
        <v>676</v>
      </c>
      <c r="S4132" t="s">
        <v>4</v>
      </c>
      <c r="T4132" s="5">
        <v>92.25</v>
      </c>
      <c r="U4132" t="s">
        <v>7</v>
      </c>
      <c r="V4132">
        <f t="shared" si="157"/>
        <v>3.69</v>
      </c>
      <c r="W4132">
        <f>VLOOKUP(A4132,LISTINO!D:N,10,FALSE)</f>
        <v>4.67</v>
      </c>
      <c r="X4132">
        <f t="shared" si="156"/>
        <v>116.75</v>
      </c>
      <c r="Y4132" s="17">
        <f>VLOOKUP(A4132,LISTINO!D:K,7,FALSE)</f>
        <v>44593</v>
      </c>
    </row>
    <row r="4133" spans="1:25" x14ac:dyDescent="0.25">
      <c r="A4133" t="s">
        <v>1196</v>
      </c>
      <c r="B4133" t="s">
        <v>0</v>
      </c>
      <c r="C4133" t="s">
        <v>1</v>
      </c>
      <c r="D4133" t="s">
        <v>132</v>
      </c>
      <c r="E4133" t="s">
        <v>159</v>
      </c>
      <c r="F4133" t="s">
        <v>1197</v>
      </c>
      <c r="G4133" t="s">
        <v>4</v>
      </c>
      <c r="H4133" s="2">
        <v>44642</v>
      </c>
      <c r="I4133" t="s">
        <v>5</v>
      </c>
      <c r="J4133" t="s">
        <v>5</v>
      </c>
      <c r="K4133" s="3">
        <v>25</v>
      </c>
      <c r="L4133" s="3">
        <v>25</v>
      </c>
      <c r="M4133" t="s">
        <v>4</v>
      </c>
      <c r="N4133" t="s">
        <v>4</v>
      </c>
      <c r="O4133" t="s">
        <v>4</v>
      </c>
      <c r="P4133" t="s">
        <v>2615</v>
      </c>
      <c r="Q4133" t="s">
        <v>352</v>
      </c>
      <c r="R4133" t="s">
        <v>676</v>
      </c>
      <c r="S4133" t="s">
        <v>4</v>
      </c>
      <c r="T4133" s="5">
        <v>92.25</v>
      </c>
      <c r="U4133" t="s">
        <v>7</v>
      </c>
      <c r="V4133">
        <f t="shared" si="157"/>
        <v>3.69</v>
      </c>
      <c r="W4133">
        <f>VLOOKUP(A4133,LISTINO!D:N,10,FALSE)</f>
        <v>4.67</v>
      </c>
      <c r="X4133">
        <f t="shared" si="156"/>
        <v>116.75</v>
      </c>
      <c r="Y4133" s="17">
        <f>VLOOKUP(A4133,LISTINO!D:K,7,FALSE)</f>
        <v>44593</v>
      </c>
    </row>
    <row r="4134" spans="1:25" x14ac:dyDescent="0.25">
      <c r="A4134" t="s">
        <v>1196</v>
      </c>
      <c r="B4134" t="s">
        <v>0</v>
      </c>
      <c r="C4134" t="s">
        <v>1</v>
      </c>
      <c r="D4134" t="s">
        <v>132</v>
      </c>
      <c r="E4134" t="s">
        <v>159</v>
      </c>
      <c r="F4134" t="s">
        <v>1197</v>
      </c>
      <c r="G4134" t="s">
        <v>4</v>
      </c>
      <c r="H4134" s="2">
        <v>44642</v>
      </c>
      <c r="I4134" t="s">
        <v>5</v>
      </c>
      <c r="J4134" t="s">
        <v>5</v>
      </c>
      <c r="K4134" s="3">
        <v>25</v>
      </c>
      <c r="L4134" s="3">
        <v>25</v>
      </c>
      <c r="M4134" t="s">
        <v>4</v>
      </c>
      <c r="N4134" t="s">
        <v>4</v>
      </c>
      <c r="O4134" t="s">
        <v>4</v>
      </c>
      <c r="P4134" t="s">
        <v>2615</v>
      </c>
      <c r="Q4134" t="s">
        <v>363</v>
      </c>
      <c r="R4134" t="s">
        <v>676</v>
      </c>
      <c r="S4134" t="s">
        <v>4</v>
      </c>
      <c r="T4134" s="5">
        <v>92.25</v>
      </c>
      <c r="U4134" t="s">
        <v>7</v>
      </c>
      <c r="V4134">
        <f t="shared" si="157"/>
        <v>3.69</v>
      </c>
      <c r="W4134">
        <f>VLOOKUP(A4134,LISTINO!D:N,10,FALSE)</f>
        <v>4.67</v>
      </c>
      <c r="X4134">
        <f t="shared" si="156"/>
        <v>116.75</v>
      </c>
      <c r="Y4134" s="17">
        <f>VLOOKUP(A4134,LISTINO!D:K,7,FALSE)</f>
        <v>44593</v>
      </c>
    </row>
    <row r="4135" spans="1:25" x14ac:dyDescent="0.25">
      <c r="A4135" t="s">
        <v>576</v>
      </c>
      <c r="B4135" t="s">
        <v>0</v>
      </c>
      <c r="C4135" t="s">
        <v>1</v>
      </c>
      <c r="D4135" t="s">
        <v>132</v>
      </c>
      <c r="E4135" t="s">
        <v>159</v>
      </c>
      <c r="F4135" t="s">
        <v>577</v>
      </c>
      <c r="G4135" t="s">
        <v>4</v>
      </c>
      <c r="H4135" s="2">
        <v>44642</v>
      </c>
      <c r="I4135" t="s">
        <v>5</v>
      </c>
      <c r="J4135" t="s">
        <v>5</v>
      </c>
      <c r="K4135" s="3">
        <v>100</v>
      </c>
      <c r="L4135" s="3">
        <v>100</v>
      </c>
      <c r="M4135" t="s">
        <v>4</v>
      </c>
      <c r="N4135" t="s">
        <v>4</v>
      </c>
      <c r="O4135" t="s">
        <v>4</v>
      </c>
      <c r="P4135" t="s">
        <v>2615</v>
      </c>
      <c r="Q4135" t="s">
        <v>299</v>
      </c>
      <c r="R4135" t="s">
        <v>676</v>
      </c>
      <c r="S4135" t="s">
        <v>4</v>
      </c>
      <c r="T4135" s="5">
        <v>37</v>
      </c>
      <c r="U4135" t="s">
        <v>7</v>
      </c>
      <c r="V4135">
        <f t="shared" si="157"/>
        <v>0.37</v>
      </c>
      <c r="W4135">
        <f>VLOOKUP(A4135,LISTINO!D:N,10,FALSE)</f>
        <v>0.47</v>
      </c>
      <c r="X4135">
        <f t="shared" si="156"/>
        <v>47</v>
      </c>
      <c r="Y4135" s="17">
        <f>VLOOKUP(A4135,LISTINO!D:K,7,FALSE)</f>
        <v>44593</v>
      </c>
    </row>
    <row r="4136" spans="1:25" x14ac:dyDescent="0.25">
      <c r="A4136" t="s">
        <v>576</v>
      </c>
      <c r="B4136" t="s">
        <v>0</v>
      </c>
      <c r="C4136" t="s">
        <v>1</v>
      </c>
      <c r="D4136" t="s">
        <v>132</v>
      </c>
      <c r="E4136" t="s">
        <v>159</v>
      </c>
      <c r="F4136" t="s">
        <v>577</v>
      </c>
      <c r="G4136" t="s">
        <v>4</v>
      </c>
      <c r="H4136" s="2">
        <v>44642</v>
      </c>
      <c r="I4136" t="s">
        <v>5</v>
      </c>
      <c r="J4136" t="s">
        <v>5</v>
      </c>
      <c r="K4136" s="3">
        <v>100</v>
      </c>
      <c r="L4136" s="3">
        <v>100</v>
      </c>
      <c r="M4136" t="s">
        <v>4</v>
      </c>
      <c r="N4136" t="s">
        <v>4</v>
      </c>
      <c r="O4136" t="s">
        <v>4</v>
      </c>
      <c r="P4136" t="s">
        <v>2615</v>
      </c>
      <c r="Q4136" t="s">
        <v>300</v>
      </c>
      <c r="R4136" t="s">
        <v>676</v>
      </c>
      <c r="S4136" t="s">
        <v>4</v>
      </c>
      <c r="T4136" s="5">
        <v>37</v>
      </c>
      <c r="U4136" t="s">
        <v>7</v>
      </c>
      <c r="V4136">
        <f t="shared" si="157"/>
        <v>0.37</v>
      </c>
      <c r="W4136">
        <f>VLOOKUP(A4136,LISTINO!D:N,10,FALSE)</f>
        <v>0.47</v>
      </c>
      <c r="X4136">
        <f t="shared" si="156"/>
        <v>47</v>
      </c>
      <c r="Y4136" s="17">
        <f>VLOOKUP(A4136,LISTINO!D:K,7,FALSE)</f>
        <v>44593</v>
      </c>
    </row>
    <row r="4137" spans="1:25" x14ac:dyDescent="0.25">
      <c r="A4137" t="s">
        <v>576</v>
      </c>
      <c r="B4137" t="s">
        <v>0</v>
      </c>
      <c r="C4137" t="s">
        <v>1</v>
      </c>
      <c r="D4137" t="s">
        <v>132</v>
      </c>
      <c r="E4137" t="s">
        <v>159</v>
      </c>
      <c r="F4137" t="s">
        <v>577</v>
      </c>
      <c r="G4137" t="s">
        <v>4</v>
      </c>
      <c r="H4137" s="2">
        <v>44642</v>
      </c>
      <c r="I4137" t="s">
        <v>5</v>
      </c>
      <c r="J4137" t="s">
        <v>5</v>
      </c>
      <c r="K4137" s="3">
        <v>300</v>
      </c>
      <c r="L4137" s="3">
        <v>300</v>
      </c>
      <c r="M4137" t="s">
        <v>4</v>
      </c>
      <c r="N4137" t="s">
        <v>4</v>
      </c>
      <c r="O4137" t="s">
        <v>4</v>
      </c>
      <c r="P4137" t="s">
        <v>2615</v>
      </c>
      <c r="Q4137" t="s">
        <v>305</v>
      </c>
      <c r="R4137" t="s">
        <v>676</v>
      </c>
      <c r="S4137" t="s">
        <v>4</v>
      </c>
      <c r="T4137" s="5">
        <v>111</v>
      </c>
      <c r="U4137" t="s">
        <v>7</v>
      </c>
      <c r="V4137">
        <f t="shared" si="157"/>
        <v>0.37</v>
      </c>
      <c r="W4137">
        <f>VLOOKUP(A4137,LISTINO!D:N,10,FALSE)</f>
        <v>0.47</v>
      </c>
      <c r="X4137">
        <f t="shared" si="156"/>
        <v>141</v>
      </c>
      <c r="Y4137" s="17">
        <f>VLOOKUP(A4137,LISTINO!D:K,7,FALSE)</f>
        <v>44593</v>
      </c>
    </row>
    <row r="4138" spans="1:25" x14ac:dyDescent="0.25">
      <c r="A4138" t="s">
        <v>1830</v>
      </c>
      <c r="B4138" t="s">
        <v>0</v>
      </c>
      <c r="C4138" t="s">
        <v>0</v>
      </c>
      <c r="D4138" t="s">
        <v>132</v>
      </c>
      <c r="E4138" t="s">
        <v>159</v>
      </c>
      <c r="F4138" t="s">
        <v>1831</v>
      </c>
      <c r="G4138" t="s">
        <v>4</v>
      </c>
      <c r="H4138" s="2">
        <v>44642</v>
      </c>
      <c r="I4138" t="s">
        <v>5</v>
      </c>
      <c r="J4138" t="s">
        <v>5</v>
      </c>
      <c r="K4138" s="3">
        <v>25</v>
      </c>
      <c r="L4138" s="3">
        <v>25</v>
      </c>
      <c r="M4138" t="s">
        <v>4</v>
      </c>
      <c r="N4138" t="s">
        <v>4</v>
      </c>
      <c r="O4138" t="s">
        <v>4</v>
      </c>
      <c r="P4138" t="s">
        <v>2617</v>
      </c>
      <c r="Q4138" t="s">
        <v>13</v>
      </c>
      <c r="R4138" t="s">
        <v>163</v>
      </c>
      <c r="S4138" t="s">
        <v>4</v>
      </c>
      <c r="T4138" s="5">
        <v>0</v>
      </c>
      <c r="U4138" t="s">
        <v>7</v>
      </c>
      <c r="V4138">
        <f t="shared" si="157"/>
        <v>0</v>
      </c>
      <c r="W4138">
        <f>VLOOKUP(A4138,LISTINO!D:N,10,FALSE)</f>
        <v>2.0499999999999998</v>
      </c>
      <c r="X4138">
        <f t="shared" si="156"/>
        <v>51.249999999999993</v>
      </c>
      <c r="Y4138" s="17">
        <f>VLOOKUP(A4138,LISTINO!D:K,7,FALSE)</f>
        <v>44958</v>
      </c>
    </row>
    <row r="4139" spans="1:25" x14ac:dyDescent="0.25">
      <c r="A4139" t="s">
        <v>1525</v>
      </c>
      <c r="B4139" t="s">
        <v>0</v>
      </c>
      <c r="C4139" t="s">
        <v>0</v>
      </c>
      <c r="D4139" t="s">
        <v>132</v>
      </c>
      <c r="E4139" t="s">
        <v>159</v>
      </c>
      <c r="F4139" t="s">
        <v>1526</v>
      </c>
      <c r="G4139" t="s">
        <v>4</v>
      </c>
      <c r="H4139" s="2">
        <v>44642</v>
      </c>
      <c r="I4139" t="s">
        <v>5</v>
      </c>
      <c r="J4139" t="s">
        <v>5</v>
      </c>
      <c r="K4139" s="3">
        <v>50</v>
      </c>
      <c r="L4139" s="3">
        <v>50</v>
      </c>
      <c r="M4139" t="s">
        <v>4</v>
      </c>
      <c r="N4139" t="s">
        <v>4</v>
      </c>
      <c r="O4139" t="s">
        <v>4</v>
      </c>
      <c r="P4139" t="s">
        <v>2617</v>
      </c>
      <c r="Q4139" t="s">
        <v>10</v>
      </c>
      <c r="R4139" t="s">
        <v>163</v>
      </c>
      <c r="S4139" t="s">
        <v>4</v>
      </c>
      <c r="T4139" s="5">
        <v>0</v>
      </c>
      <c r="U4139" t="s">
        <v>7</v>
      </c>
      <c r="V4139">
        <f t="shared" si="157"/>
        <v>0</v>
      </c>
      <c r="W4139">
        <f>VLOOKUP(A4139,LISTINO!D:N,10,FALSE)</f>
        <v>2.16</v>
      </c>
      <c r="X4139">
        <f t="shared" si="156"/>
        <v>108</v>
      </c>
      <c r="Y4139" s="17">
        <f>VLOOKUP(A4139,LISTINO!D:K,7,FALSE)</f>
        <v>44958</v>
      </c>
    </row>
    <row r="4140" spans="1:25" x14ac:dyDescent="0.25">
      <c r="A4140" t="s">
        <v>137</v>
      </c>
      <c r="B4140" t="s">
        <v>0</v>
      </c>
      <c r="C4140" t="s">
        <v>1</v>
      </c>
      <c r="D4140" t="s">
        <v>132</v>
      </c>
      <c r="E4140" t="s">
        <v>159</v>
      </c>
      <c r="F4140" t="s">
        <v>138</v>
      </c>
      <c r="G4140" t="s">
        <v>4</v>
      </c>
      <c r="H4140" s="2">
        <v>44642</v>
      </c>
      <c r="I4140" t="s">
        <v>5</v>
      </c>
      <c r="J4140" t="s">
        <v>5</v>
      </c>
      <c r="K4140" s="3">
        <v>80</v>
      </c>
      <c r="L4140" s="3">
        <v>80</v>
      </c>
      <c r="M4140" t="s">
        <v>4</v>
      </c>
      <c r="N4140" t="s">
        <v>4</v>
      </c>
      <c r="O4140" t="s">
        <v>4</v>
      </c>
      <c r="P4140" t="s">
        <v>2615</v>
      </c>
      <c r="Q4140" t="s">
        <v>254</v>
      </c>
      <c r="R4140" t="s">
        <v>676</v>
      </c>
      <c r="S4140" t="s">
        <v>4</v>
      </c>
      <c r="T4140" s="5">
        <v>24.8</v>
      </c>
      <c r="U4140" t="s">
        <v>7</v>
      </c>
      <c r="V4140">
        <f t="shared" si="157"/>
        <v>0.31</v>
      </c>
      <c r="W4140">
        <f>VLOOKUP(A4140,LISTINO!D:N,10,FALSE)</f>
        <v>0.39</v>
      </c>
      <c r="X4140">
        <f t="shared" si="156"/>
        <v>31.200000000000003</v>
      </c>
      <c r="Y4140" s="17">
        <f>VLOOKUP(A4140,LISTINO!D:K,7,FALSE)</f>
        <v>44593</v>
      </c>
    </row>
    <row r="4141" spans="1:25" x14ac:dyDescent="0.25">
      <c r="A4141" t="s">
        <v>137</v>
      </c>
      <c r="B4141" t="s">
        <v>0</v>
      </c>
      <c r="C4141" t="s">
        <v>1</v>
      </c>
      <c r="D4141" t="s">
        <v>132</v>
      </c>
      <c r="E4141" t="s">
        <v>159</v>
      </c>
      <c r="F4141" t="s">
        <v>138</v>
      </c>
      <c r="G4141" t="s">
        <v>4</v>
      </c>
      <c r="H4141" s="2">
        <v>44642</v>
      </c>
      <c r="I4141" t="s">
        <v>5</v>
      </c>
      <c r="J4141" t="s">
        <v>5</v>
      </c>
      <c r="K4141" s="3">
        <v>80</v>
      </c>
      <c r="L4141" s="3">
        <v>80</v>
      </c>
      <c r="M4141" t="s">
        <v>4</v>
      </c>
      <c r="N4141" t="s">
        <v>4</v>
      </c>
      <c r="O4141" t="s">
        <v>4</v>
      </c>
      <c r="P4141" t="s">
        <v>2615</v>
      </c>
      <c r="Q4141" t="s">
        <v>259</v>
      </c>
      <c r="R4141" t="s">
        <v>676</v>
      </c>
      <c r="S4141" t="s">
        <v>4</v>
      </c>
      <c r="T4141" s="5">
        <v>24.8</v>
      </c>
      <c r="U4141" t="s">
        <v>7</v>
      </c>
      <c r="V4141">
        <f t="shared" si="157"/>
        <v>0.31</v>
      </c>
      <c r="W4141">
        <f>VLOOKUP(A4141,LISTINO!D:N,10,FALSE)</f>
        <v>0.39</v>
      </c>
      <c r="X4141">
        <f t="shared" si="156"/>
        <v>31.200000000000003</v>
      </c>
      <c r="Y4141" s="17">
        <f>VLOOKUP(A4141,LISTINO!D:K,7,FALSE)</f>
        <v>44593</v>
      </c>
    </row>
    <row r="4142" spans="1:25" x14ac:dyDescent="0.25">
      <c r="A4142" t="s">
        <v>137</v>
      </c>
      <c r="B4142" t="s">
        <v>0</v>
      </c>
      <c r="C4142" t="s">
        <v>1</v>
      </c>
      <c r="D4142" t="s">
        <v>132</v>
      </c>
      <c r="E4142" t="s">
        <v>159</v>
      </c>
      <c r="F4142" t="s">
        <v>138</v>
      </c>
      <c r="G4142" t="s">
        <v>4</v>
      </c>
      <c r="H4142" s="2">
        <v>44642</v>
      </c>
      <c r="I4142" t="s">
        <v>5</v>
      </c>
      <c r="J4142" t="s">
        <v>5</v>
      </c>
      <c r="K4142" s="3">
        <v>80</v>
      </c>
      <c r="L4142" s="3">
        <v>80</v>
      </c>
      <c r="M4142" t="s">
        <v>4</v>
      </c>
      <c r="N4142" t="s">
        <v>4</v>
      </c>
      <c r="O4142" t="s">
        <v>4</v>
      </c>
      <c r="P4142" t="s">
        <v>2615</v>
      </c>
      <c r="Q4142" t="s">
        <v>282</v>
      </c>
      <c r="R4142" t="s">
        <v>676</v>
      </c>
      <c r="S4142" t="s">
        <v>4</v>
      </c>
      <c r="T4142" s="5">
        <v>24.8</v>
      </c>
      <c r="U4142" t="s">
        <v>7</v>
      </c>
      <c r="V4142">
        <f t="shared" si="157"/>
        <v>0.31</v>
      </c>
      <c r="W4142">
        <f>VLOOKUP(A4142,LISTINO!D:N,10,FALSE)</f>
        <v>0.39</v>
      </c>
      <c r="X4142">
        <f t="shared" si="156"/>
        <v>31.200000000000003</v>
      </c>
      <c r="Y4142" s="17">
        <f>VLOOKUP(A4142,LISTINO!D:K,7,FALSE)</f>
        <v>44593</v>
      </c>
    </row>
    <row r="4143" spans="1:25" x14ac:dyDescent="0.25">
      <c r="A4143" t="s">
        <v>137</v>
      </c>
      <c r="B4143" t="s">
        <v>0</v>
      </c>
      <c r="C4143" t="s">
        <v>1</v>
      </c>
      <c r="D4143" t="s">
        <v>132</v>
      </c>
      <c r="E4143" t="s">
        <v>159</v>
      </c>
      <c r="F4143" t="s">
        <v>138</v>
      </c>
      <c r="G4143" t="s">
        <v>4</v>
      </c>
      <c r="H4143" s="2">
        <v>44642</v>
      </c>
      <c r="I4143" t="s">
        <v>5</v>
      </c>
      <c r="J4143" t="s">
        <v>5</v>
      </c>
      <c r="K4143" s="3">
        <v>80</v>
      </c>
      <c r="L4143" s="3">
        <v>80</v>
      </c>
      <c r="M4143" t="s">
        <v>4</v>
      </c>
      <c r="N4143" t="s">
        <v>4</v>
      </c>
      <c r="O4143" t="s">
        <v>4</v>
      </c>
      <c r="P4143" t="s">
        <v>2615</v>
      </c>
      <c r="Q4143" t="s">
        <v>290</v>
      </c>
      <c r="R4143" t="s">
        <v>676</v>
      </c>
      <c r="S4143" t="s">
        <v>4</v>
      </c>
      <c r="T4143" s="5">
        <v>24.8</v>
      </c>
      <c r="U4143" t="s">
        <v>7</v>
      </c>
      <c r="V4143">
        <f t="shared" si="157"/>
        <v>0.31</v>
      </c>
      <c r="W4143">
        <f>VLOOKUP(A4143,LISTINO!D:N,10,FALSE)</f>
        <v>0.39</v>
      </c>
      <c r="X4143">
        <f t="shared" si="156"/>
        <v>31.200000000000003</v>
      </c>
      <c r="Y4143" s="17">
        <f>VLOOKUP(A4143,LISTINO!D:K,7,FALSE)</f>
        <v>44593</v>
      </c>
    </row>
    <row r="4144" spans="1:25" x14ac:dyDescent="0.25">
      <c r="A4144" t="s">
        <v>137</v>
      </c>
      <c r="B4144" t="s">
        <v>0</v>
      </c>
      <c r="C4144" t="s">
        <v>1</v>
      </c>
      <c r="D4144" t="s">
        <v>132</v>
      </c>
      <c r="E4144" t="s">
        <v>159</v>
      </c>
      <c r="F4144" t="s">
        <v>138</v>
      </c>
      <c r="G4144" t="s">
        <v>4</v>
      </c>
      <c r="H4144" s="2">
        <v>44642</v>
      </c>
      <c r="I4144" t="s">
        <v>5</v>
      </c>
      <c r="J4144" t="s">
        <v>5</v>
      </c>
      <c r="K4144" s="3">
        <v>80</v>
      </c>
      <c r="L4144" s="3">
        <v>80</v>
      </c>
      <c r="M4144" t="s">
        <v>4</v>
      </c>
      <c r="N4144" t="s">
        <v>4</v>
      </c>
      <c r="O4144" t="s">
        <v>4</v>
      </c>
      <c r="P4144" t="s">
        <v>2615</v>
      </c>
      <c r="Q4144" t="s">
        <v>293</v>
      </c>
      <c r="R4144" t="s">
        <v>676</v>
      </c>
      <c r="S4144" t="s">
        <v>4</v>
      </c>
      <c r="T4144" s="5">
        <v>24.8</v>
      </c>
      <c r="U4144" t="s">
        <v>7</v>
      </c>
      <c r="V4144">
        <f t="shared" si="157"/>
        <v>0.31</v>
      </c>
      <c r="W4144">
        <f>VLOOKUP(A4144,LISTINO!D:N,10,FALSE)</f>
        <v>0.39</v>
      </c>
      <c r="X4144">
        <f t="shared" si="156"/>
        <v>31.200000000000003</v>
      </c>
      <c r="Y4144" s="17">
        <f>VLOOKUP(A4144,LISTINO!D:K,7,FALSE)</f>
        <v>44593</v>
      </c>
    </row>
    <row r="4145" spans="1:25" x14ac:dyDescent="0.25">
      <c r="A4145" t="s">
        <v>137</v>
      </c>
      <c r="B4145" t="s">
        <v>0</v>
      </c>
      <c r="C4145" t="s">
        <v>1</v>
      </c>
      <c r="D4145" t="s">
        <v>132</v>
      </c>
      <c r="E4145" t="s">
        <v>159</v>
      </c>
      <c r="F4145" t="s">
        <v>138</v>
      </c>
      <c r="G4145" t="s">
        <v>4</v>
      </c>
      <c r="H4145" s="2">
        <v>44642</v>
      </c>
      <c r="I4145" t="s">
        <v>5</v>
      </c>
      <c r="J4145" t="s">
        <v>5</v>
      </c>
      <c r="K4145" s="3">
        <v>80</v>
      </c>
      <c r="L4145" s="3">
        <v>80</v>
      </c>
      <c r="M4145" t="s">
        <v>4</v>
      </c>
      <c r="N4145" t="s">
        <v>4</v>
      </c>
      <c r="O4145" t="s">
        <v>4</v>
      </c>
      <c r="P4145" t="s">
        <v>2615</v>
      </c>
      <c r="Q4145" t="s">
        <v>294</v>
      </c>
      <c r="R4145" t="s">
        <v>676</v>
      </c>
      <c r="S4145" t="s">
        <v>4</v>
      </c>
      <c r="T4145" s="5">
        <v>24.8</v>
      </c>
      <c r="U4145" t="s">
        <v>7</v>
      </c>
      <c r="V4145">
        <f t="shared" si="157"/>
        <v>0.31</v>
      </c>
      <c r="W4145">
        <f>VLOOKUP(A4145,LISTINO!D:N,10,FALSE)</f>
        <v>0.39</v>
      </c>
      <c r="X4145">
        <f t="shared" si="156"/>
        <v>31.200000000000003</v>
      </c>
      <c r="Y4145" s="17">
        <f>VLOOKUP(A4145,LISTINO!D:K,7,FALSE)</f>
        <v>44593</v>
      </c>
    </row>
    <row r="4146" spans="1:25" x14ac:dyDescent="0.25">
      <c r="A4146" t="s">
        <v>137</v>
      </c>
      <c r="B4146" t="s">
        <v>0</v>
      </c>
      <c r="C4146" t="s">
        <v>1</v>
      </c>
      <c r="D4146" t="s">
        <v>132</v>
      </c>
      <c r="E4146" t="s">
        <v>159</v>
      </c>
      <c r="F4146" t="s">
        <v>138</v>
      </c>
      <c r="G4146" t="s">
        <v>4</v>
      </c>
      <c r="H4146" s="2">
        <v>44642</v>
      </c>
      <c r="I4146" t="s">
        <v>5</v>
      </c>
      <c r="J4146" t="s">
        <v>5</v>
      </c>
      <c r="K4146" s="3">
        <v>80</v>
      </c>
      <c r="L4146" s="3">
        <v>80</v>
      </c>
      <c r="M4146" t="s">
        <v>4</v>
      </c>
      <c r="N4146" t="s">
        <v>4</v>
      </c>
      <c r="O4146" t="s">
        <v>4</v>
      </c>
      <c r="P4146" t="s">
        <v>2615</v>
      </c>
      <c r="Q4146" t="s">
        <v>301</v>
      </c>
      <c r="R4146" t="s">
        <v>676</v>
      </c>
      <c r="S4146" t="s">
        <v>4</v>
      </c>
      <c r="T4146" s="5">
        <v>24.8</v>
      </c>
      <c r="U4146" t="s">
        <v>7</v>
      </c>
      <c r="V4146">
        <f t="shared" si="157"/>
        <v>0.31</v>
      </c>
      <c r="W4146">
        <f>VLOOKUP(A4146,LISTINO!D:N,10,FALSE)</f>
        <v>0.39</v>
      </c>
      <c r="X4146">
        <f t="shared" si="156"/>
        <v>31.200000000000003</v>
      </c>
      <c r="Y4146" s="17">
        <f>VLOOKUP(A4146,LISTINO!D:K,7,FALSE)</f>
        <v>44593</v>
      </c>
    </row>
    <row r="4147" spans="1:25" x14ac:dyDescent="0.25">
      <c r="A4147" t="s">
        <v>137</v>
      </c>
      <c r="B4147" t="s">
        <v>0</v>
      </c>
      <c r="C4147" t="s">
        <v>1</v>
      </c>
      <c r="D4147" t="s">
        <v>132</v>
      </c>
      <c r="E4147" t="s">
        <v>159</v>
      </c>
      <c r="F4147" t="s">
        <v>138</v>
      </c>
      <c r="G4147" t="s">
        <v>4</v>
      </c>
      <c r="H4147" s="2">
        <v>44642</v>
      </c>
      <c r="I4147" t="s">
        <v>5</v>
      </c>
      <c r="J4147" t="s">
        <v>5</v>
      </c>
      <c r="K4147" s="3">
        <v>80</v>
      </c>
      <c r="L4147" s="3">
        <v>80</v>
      </c>
      <c r="M4147" t="s">
        <v>4</v>
      </c>
      <c r="N4147" t="s">
        <v>4</v>
      </c>
      <c r="O4147" t="s">
        <v>4</v>
      </c>
      <c r="P4147" t="s">
        <v>2615</v>
      </c>
      <c r="Q4147" t="s">
        <v>302</v>
      </c>
      <c r="R4147" t="s">
        <v>676</v>
      </c>
      <c r="S4147" t="s">
        <v>4</v>
      </c>
      <c r="T4147" s="5">
        <v>24.8</v>
      </c>
      <c r="U4147" t="s">
        <v>7</v>
      </c>
      <c r="V4147">
        <f t="shared" si="157"/>
        <v>0.31</v>
      </c>
      <c r="W4147">
        <f>VLOOKUP(A4147,LISTINO!D:N,10,FALSE)</f>
        <v>0.39</v>
      </c>
      <c r="X4147">
        <f t="shared" si="156"/>
        <v>31.200000000000003</v>
      </c>
      <c r="Y4147" s="17">
        <f>VLOOKUP(A4147,LISTINO!D:K,7,FALSE)</f>
        <v>44593</v>
      </c>
    </row>
    <row r="4148" spans="1:25" x14ac:dyDescent="0.25">
      <c r="A4148" t="s">
        <v>137</v>
      </c>
      <c r="B4148" t="s">
        <v>0</v>
      </c>
      <c r="C4148" t="s">
        <v>1</v>
      </c>
      <c r="D4148" t="s">
        <v>132</v>
      </c>
      <c r="E4148" t="s">
        <v>159</v>
      </c>
      <c r="F4148" t="s">
        <v>138</v>
      </c>
      <c r="G4148" t="s">
        <v>4</v>
      </c>
      <c r="H4148" s="2">
        <v>44642</v>
      </c>
      <c r="I4148" t="s">
        <v>5</v>
      </c>
      <c r="J4148" t="s">
        <v>5</v>
      </c>
      <c r="K4148" s="3">
        <v>80</v>
      </c>
      <c r="L4148" s="3">
        <v>80</v>
      </c>
      <c r="M4148" t="s">
        <v>4</v>
      </c>
      <c r="N4148" t="s">
        <v>4</v>
      </c>
      <c r="O4148" t="s">
        <v>4</v>
      </c>
      <c r="P4148" t="s">
        <v>2615</v>
      </c>
      <c r="Q4148" t="s">
        <v>308</v>
      </c>
      <c r="R4148" t="s">
        <v>676</v>
      </c>
      <c r="S4148" t="s">
        <v>4</v>
      </c>
      <c r="T4148" s="5">
        <v>24.8</v>
      </c>
      <c r="U4148" t="s">
        <v>7</v>
      </c>
      <c r="V4148">
        <f t="shared" si="157"/>
        <v>0.31</v>
      </c>
      <c r="W4148">
        <f>VLOOKUP(A4148,LISTINO!D:N,10,FALSE)</f>
        <v>0.39</v>
      </c>
      <c r="X4148">
        <f t="shared" si="156"/>
        <v>31.200000000000003</v>
      </c>
      <c r="Y4148" s="17">
        <f>VLOOKUP(A4148,LISTINO!D:K,7,FALSE)</f>
        <v>44593</v>
      </c>
    </row>
    <row r="4149" spans="1:25" x14ac:dyDescent="0.25">
      <c r="A4149" t="s">
        <v>137</v>
      </c>
      <c r="B4149" t="s">
        <v>0</v>
      </c>
      <c r="C4149" t="s">
        <v>1</v>
      </c>
      <c r="D4149" t="s">
        <v>132</v>
      </c>
      <c r="E4149" t="s">
        <v>159</v>
      </c>
      <c r="F4149" t="s">
        <v>138</v>
      </c>
      <c r="G4149" t="s">
        <v>4</v>
      </c>
      <c r="H4149" s="2">
        <v>44642</v>
      </c>
      <c r="I4149" t="s">
        <v>5</v>
      </c>
      <c r="J4149" t="s">
        <v>5</v>
      </c>
      <c r="K4149" s="3">
        <v>80</v>
      </c>
      <c r="L4149" s="3">
        <v>80</v>
      </c>
      <c r="M4149" t="s">
        <v>4</v>
      </c>
      <c r="N4149" t="s">
        <v>4</v>
      </c>
      <c r="O4149" t="s">
        <v>4</v>
      </c>
      <c r="P4149" t="s">
        <v>2615</v>
      </c>
      <c r="Q4149" t="s">
        <v>325</v>
      </c>
      <c r="R4149" t="s">
        <v>676</v>
      </c>
      <c r="S4149" t="s">
        <v>4</v>
      </c>
      <c r="T4149" s="5">
        <v>24.8</v>
      </c>
      <c r="U4149" t="s">
        <v>7</v>
      </c>
      <c r="V4149">
        <f t="shared" si="157"/>
        <v>0.31</v>
      </c>
      <c r="W4149">
        <f>VLOOKUP(A4149,LISTINO!D:N,10,FALSE)</f>
        <v>0.39</v>
      </c>
      <c r="X4149">
        <f t="shared" si="156"/>
        <v>31.200000000000003</v>
      </c>
      <c r="Y4149" s="17">
        <f>VLOOKUP(A4149,LISTINO!D:K,7,FALSE)</f>
        <v>44593</v>
      </c>
    </row>
    <row r="4150" spans="1:25" x14ac:dyDescent="0.25">
      <c r="A4150" t="s">
        <v>137</v>
      </c>
      <c r="B4150" t="s">
        <v>0</v>
      </c>
      <c r="C4150" t="s">
        <v>1</v>
      </c>
      <c r="D4150" t="s">
        <v>132</v>
      </c>
      <c r="E4150" t="s">
        <v>159</v>
      </c>
      <c r="F4150" t="s">
        <v>138</v>
      </c>
      <c r="G4150" t="s">
        <v>4</v>
      </c>
      <c r="H4150" s="2">
        <v>44642</v>
      </c>
      <c r="I4150" t="s">
        <v>5</v>
      </c>
      <c r="J4150" t="s">
        <v>5</v>
      </c>
      <c r="K4150" s="3">
        <v>80</v>
      </c>
      <c r="L4150" s="3">
        <v>80</v>
      </c>
      <c r="M4150" t="s">
        <v>4</v>
      </c>
      <c r="N4150" t="s">
        <v>4</v>
      </c>
      <c r="O4150" t="s">
        <v>4</v>
      </c>
      <c r="P4150" t="s">
        <v>2615</v>
      </c>
      <c r="Q4150" t="s">
        <v>335</v>
      </c>
      <c r="R4150" t="s">
        <v>676</v>
      </c>
      <c r="S4150" t="s">
        <v>4</v>
      </c>
      <c r="T4150" s="5">
        <v>24.8</v>
      </c>
      <c r="U4150" t="s">
        <v>7</v>
      </c>
      <c r="V4150">
        <f t="shared" si="157"/>
        <v>0.31</v>
      </c>
      <c r="W4150">
        <f>VLOOKUP(A4150,LISTINO!D:N,10,FALSE)</f>
        <v>0.39</v>
      </c>
      <c r="X4150">
        <f t="shared" si="156"/>
        <v>31.200000000000003</v>
      </c>
      <c r="Y4150" s="17">
        <f>VLOOKUP(A4150,LISTINO!D:K,7,FALSE)</f>
        <v>44593</v>
      </c>
    </row>
    <row r="4151" spans="1:25" x14ac:dyDescent="0.25">
      <c r="A4151" t="s">
        <v>137</v>
      </c>
      <c r="B4151" t="s">
        <v>0</v>
      </c>
      <c r="C4151" t="s">
        <v>1</v>
      </c>
      <c r="D4151" t="s">
        <v>132</v>
      </c>
      <c r="E4151" t="s">
        <v>159</v>
      </c>
      <c r="F4151" t="s">
        <v>138</v>
      </c>
      <c r="G4151" t="s">
        <v>4</v>
      </c>
      <c r="H4151" s="2">
        <v>44642</v>
      </c>
      <c r="I4151" t="s">
        <v>5</v>
      </c>
      <c r="J4151" t="s">
        <v>5</v>
      </c>
      <c r="K4151" s="3">
        <v>80</v>
      </c>
      <c r="L4151" s="3">
        <v>80</v>
      </c>
      <c r="M4151" t="s">
        <v>4</v>
      </c>
      <c r="N4151" t="s">
        <v>4</v>
      </c>
      <c r="O4151" t="s">
        <v>4</v>
      </c>
      <c r="P4151" t="s">
        <v>2615</v>
      </c>
      <c r="Q4151" t="s">
        <v>336</v>
      </c>
      <c r="R4151" t="s">
        <v>676</v>
      </c>
      <c r="S4151" t="s">
        <v>4</v>
      </c>
      <c r="T4151" s="5">
        <v>24.8</v>
      </c>
      <c r="U4151" t="s">
        <v>7</v>
      </c>
      <c r="V4151">
        <f t="shared" si="157"/>
        <v>0.31</v>
      </c>
      <c r="W4151">
        <f>VLOOKUP(A4151,LISTINO!D:N,10,FALSE)</f>
        <v>0.39</v>
      </c>
      <c r="X4151">
        <f t="shared" si="156"/>
        <v>31.200000000000003</v>
      </c>
      <c r="Y4151" s="17">
        <f>VLOOKUP(A4151,LISTINO!D:K,7,FALSE)</f>
        <v>44593</v>
      </c>
    </row>
    <row r="4152" spans="1:25" x14ac:dyDescent="0.25">
      <c r="A4152" t="s">
        <v>137</v>
      </c>
      <c r="B4152" t="s">
        <v>0</v>
      </c>
      <c r="C4152" t="s">
        <v>1</v>
      </c>
      <c r="D4152" t="s">
        <v>132</v>
      </c>
      <c r="E4152" t="s">
        <v>159</v>
      </c>
      <c r="F4152" t="s">
        <v>138</v>
      </c>
      <c r="G4152" t="s">
        <v>4</v>
      </c>
      <c r="H4152" s="2">
        <v>44642</v>
      </c>
      <c r="I4152" t="s">
        <v>5</v>
      </c>
      <c r="J4152" t="s">
        <v>5</v>
      </c>
      <c r="K4152" s="3">
        <v>80</v>
      </c>
      <c r="L4152" s="3">
        <v>80</v>
      </c>
      <c r="M4152" t="s">
        <v>4</v>
      </c>
      <c r="N4152" t="s">
        <v>4</v>
      </c>
      <c r="O4152" t="s">
        <v>4</v>
      </c>
      <c r="P4152" t="s">
        <v>2615</v>
      </c>
      <c r="Q4152" t="s">
        <v>339</v>
      </c>
      <c r="R4152" t="s">
        <v>676</v>
      </c>
      <c r="S4152" t="s">
        <v>4</v>
      </c>
      <c r="T4152" s="5">
        <v>24.8</v>
      </c>
      <c r="U4152" t="s">
        <v>7</v>
      </c>
      <c r="V4152">
        <f t="shared" si="157"/>
        <v>0.31</v>
      </c>
      <c r="W4152">
        <f>VLOOKUP(A4152,LISTINO!D:N,10,FALSE)</f>
        <v>0.39</v>
      </c>
      <c r="X4152">
        <f t="shared" si="156"/>
        <v>31.200000000000003</v>
      </c>
      <c r="Y4152" s="17">
        <f>VLOOKUP(A4152,LISTINO!D:K,7,FALSE)</f>
        <v>44593</v>
      </c>
    </row>
    <row r="4153" spans="1:25" x14ac:dyDescent="0.25">
      <c r="A4153" t="s">
        <v>137</v>
      </c>
      <c r="B4153" t="s">
        <v>0</v>
      </c>
      <c r="C4153" t="s">
        <v>1</v>
      </c>
      <c r="D4153" t="s">
        <v>132</v>
      </c>
      <c r="E4153" t="s">
        <v>159</v>
      </c>
      <c r="F4153" t="s">
        <v>138</v>
      </c>
      <c r="G4153" t="s">
        <v>4</v>
      </c>
      <c r="H4153" s="2">
        <v>44642</v>
      </c>
      <c r="I4153" t="s">
        <v>5</v>
      </c>
      <c r="J4153" t="s">
        <v>5</v>
      </c>
      <c r="K4153" s="3">
        <v>80</v>
      </c>
      <c r="L4153" s="3">
        <v>80</v>
      </c>
      <c r="M4153" t="s">
        <v>4</v>
      </c>
      <c r="N4153" t="s">
        <v>4</v>
      </c>
      <c r="O4153" t="s">
        <v>4</v>
      </c>
      <c r="P4153" t="s">
        <v>2615</v>
      </c>
      <c r="Q4153" t="s">
        <v>344</v>
      </c>
      <c r="R4153" t="s">
        <v>676</v>
      </c>
      <c r="S4153" t="s">
        <v>4</v>
      </c>
      <c r="T4153" s="5">
        <v>24.8</v>
      </c>
      <c r="U4153" t="s">
        <v>7</v>
      </c>
      <c r="V4153">
        <f t="shared" si="157"/>
        <v>0.31</v>
      </c>
      <c r="W4153">
        <f>VLOOKUP(A4153,LISTINO!D:N,10,FALSE)</f>
        <v>0.39</v>
      </c>
      <c r="X4153">
        <f t="shared" si="156"/>
        <v>31.200000000000003</v>
      </c>
      <c r="Y4153" s="17">
        <f>VLOOKUP(A4153,LISTINO!D:K,7,FALSE)</f>
        <v>44593</v>
      </c>
    </row>
    <row r="4154" spans="1:25" x14ac:dyDescent="0.25">
      <c r="A4154" t="s">
        <v>137</v>
      </c>
      <c r="B4154" t="s">
        <v>0</v>
      </c>
      <c r="C4154" t="s">
        <v>1</v>
      </c>
      <c r="D4154" t="s">
        <v>132</v>
      </c>
      <c r="E4154" t="s">
        <v>159</v>
      </c>
      <c r="F4154" t="s">
        <v>138</v>
      </c>
      <c r="G4154" t="s">
        <v>4</v>
      </c>
      <c r="H4154" s="2">
        <v>44642</v>
      </c>
      <c r="I4154" t="s">
        <v>5</v>
      </c>
      <c r="J4154" t="s">
        <v>5</v>
      </c>
      <c r="K4154" s="3">
        <v>80</v>
      </c>
      <c r="L4154" s="3">
        <v>80</v>
      </c>
      <c r="M4154" t="s">
        <v>4</v>
      </c>
      <c r="N4154" t="s">
        <v>4</v>
      </c>
      <c r="O4154" t="s">
        <v>4</v>
      </c>
      <c r="P4154" t="s">
        <v>2615</v>
      </c>
      <c r="Q4154" t="s">
        <v>348</v>
      </c>
      <c r="R4154" t="s">
        <v>676</v>
      </c>
      <c r="S4154" t="s">
        <v>4</v>
      </c>
      <c r="T4154" s="5">
        <v>24.8</v>
      </c>
      <c r="U4154" t="s">
        <v>7</v>
      </c>
      <c r="V4154">
        <f t="shared" si="157"/>
        <v>0.31</v>
      </c>
      <c r="W4154">
        <f>VLOOKUP(A4154,LISTINO!D:N,10,FALSE)</f>
        <v>0.39</v>
      </c>
      <c r="X4154">
        <f t="shared" si="156"/>
        <v>31.200000000000003</v>
      </c>
      <c r="Y4154" s="17">
        <f>VLOOKUP(A4154,LISTINO!D:K,7,FALSE)</f>
        <v>44593</v>
      </c>
    </row>
    <row r="4155" spans="1:25" x14ac:dyDescent="0.25">
      <c r="A4155" t="s">
        <v>137</v>
      </c>
      <c r="B4155" t="s">
        <v>0</v>
      </c>
      <c r="C4155" t="s">
        <v>1</v>
      </c>
      <c r="D4155" t="s">
        <v>132</v>
      </c>
      <c r="E4155" t="s">
        <v>159</v>
      </c>
      <c r="F4155" t="s">
        <v>138</v>
      </c>
      <c r="G4155" t="s">
        <v>4</v>
      </c>
      <c r="H4155" s="2">
        <v>44642</v>
      </c>
      <c r="I4155" t="s">
        <v>5</v>
      </c>
      <c r="J4155" t="s">
        <v>5</v>
      </c>
      <c r="K4155" s="3">
        <v>80</v>
      </c>
      <c r="L4155" s="3">
        <v>80</v>
      </c>
      <c r="M4155" t="s">
        <v>4</v>
      </c>
      <c r="N4155" t="s">
        <v>4</v>
      </c>
      <c r="O4155" t="s">
        <v>4</v>
      </c>
      <c r="P4155" t="s">
        <v>2615</v>
      </c>
      <c r="Q4155" t="s">
        <v>349</v>
      </c>
      <c r="R4155" t="s">
        <v>676</v>
      </c>
      <c r="S4155" t="s">
        <v>4</v>
      </c>
      <c r="T4155" s="5">
        <v>24.8</v>
      </c>
      <c r="U4155" t="s">
        <v>7</v>
      </c>
      <c r="V4155">
        <f t="shared" si="157"/>
        <v>0.31</v>
      </c>
      <c r="W4155">
        <f>VLOOKUP(A4155,LISTINO!D:N,10,FALSE)</f>
        <v>0.39</v>
      </c>
      <c r="X4155">
        <f t="shared" si="156"/>
        <v>31.200000000000003</v>
      </c>
      <c r="Y4155" s="17">
        <f>VLOOKUP(A4155,LISTINO!D:K,7,FALSE)</f>
        <v>44593</v>
      </c>
    </row>
    <row r="4156" spans="1:25" x14ac:dyDescent="0.25">
      <c r="A4156" t="s">
        <v>137</v>
      </c>
      <c r="B4156" t="s">
        <v>0</v>
      </c>
      <c r="C4156" t="s">
        <v>1</v>
      </c>
      <c r="D4156" t="s">
        <v>132</v>
      </c>
      <c r="E4156" t="s">
        <v>159</v>
      </c>
      <c r="F4156" t="s">
        <v>138</v>
      </c>
      <c r="G4156" t="s">
        <v>4</v>
      </c>
      <c r="H4156" s="2">
        <v>44642</v>
      </c>
      <c r="I4156" t="s">
        <v>5</v>
      </c>
      <c r="J4156" t="s">
        <v>5</v>
      </c>
      <c r="K4156" s="3">
        <v>80</v>
      </c>
      <c r="L4156" s="3">
        <v>80</v>
      </c>
      <c r="M4156" t="s">
        <v>4</v>
      </c>
      <c r="N4156" t="s">
        <v>4</v>
      </c>
      <c r="O4156" t="s">
        <v>4</v>
      </c>
      <c r="P4156" t="s">
        <v>2615</v>
      </c>
      <c r="Q4156" t="s">
        <v>264</v>
      </c>
      <c r="R4156" t="s">
        <v>676</v>
      </c>
      <c r="S4156" t="s">
        <v>4</v>
      </c>
      <c r="T4156" s="5">
        <v>24.8</v>
      </c>
      <c r="U4156" t="s">
        <v>7</v>
      </c>
      <c r="V4156">
        <f t="shared" si="157"/>
        <v>0.31</v>
      </c>
      <c r="W4156">
        <f>VLOOKUP(A4156,LISTINO!D:N,10,FALSE)</f>
        <v>0.39</v>
      </c>
      <c r="X4156">
        <f t="shared" si="156"/>
        <v>31.200000000000003</v>
      </c>
      <c r="Y4156" s="17">
        <f>VLOOKUP(A4156,LISTINO!D:K,7,FALSE)</f>
        <v>44593</v>
      </c>
    </row>
    <row r="4157" spans="1:25" x14ac:dyDescent="0.25">
      <c r="A4157" t="s">
        <v>137</v>
      </c>
      <c r="B4157" t="s">
        <v>0</v>
      </c>
      <c r="C4157" t="s">
        <v>1</v>
      </c>
      <c r="D4157" t="s">
        <v>132</v>
      </c>
      <c r="E4157" t="s">
        <v>159</v>
      </c>
      <c r="F4157" t="s">
        <v>138</v>
      </c>
      <c r="G4157" t="s">
        <v>4</v>
      </c>
      <c r="H4157" s="2">
        <v>44642</v>
      </c>
      <c r="I4157" t="s">
        <v>5</v>
      </c>
      <c r="J4157" t="s">
        <v>5</v>
      </c>
      <c r="K4157" s="3">
        <v>80</v>
      </c>
      <c r="L4157" s="3">
        <v>80</v>
      </c>
      <c r="M4157" t="s">
        <v>4</v>
      </c>
      <c r="N4157" t="s">
        <v>4</v>
      </c>
      <c r="O4157" t="s">
        <v>4</v>
      </c>
      <c r="P4157" t="s">
        <v>2615</v>
      </c>
      <c r="Q4157" t="s">
        <v>273</v>
      </c>
      <c r="R4157" t="s">
        <v>676</v>
      </c>
      <c r="S4157" t="s">
        <v>4</v>
      </c>
      <c r="T4157" s="5">
        <v>24.8</v>
      </c>
      <c r="U4157" t="s">
        <v>7</v>
      </c>
      <c r="V4157">
        <f t="shared" si="157"/>
        <v>0.31</v>
      </c>
      <c r="W4157">
        <f>VLOOKUP(A4157,LISTINO!D:N,10,FALSE)</f>
        <v>0.39</v>
      </c>
      <c r="X4157">
        <f t="shared" si="156"/>
        <v>31.200000000000003</v>
      </c>
      <c r="Y4157" s="17">
        <f>VLOOKUP(A4157,LISTINO!D:K,7,FALSE)</f>
        <v>44593</v>
      </c>
    </row>
    <row r="4158" spans="1:25" x14ac:dyDescent="0.25">
      <c r="A4158" t="s">
        <v>137</v>
      </c>
      <c r="B4158" t="s">
        <v>0</v>
      </c>
      <c r="C4158" t="s">
        <v>1</v>
      </c>
      <c r="D4158" t="s">
        <v>132</v>
      </c>
      <c r="E4158" t="s">
        <v>159</v>
      </c>
      <c r="F4158" t="s">
        <v>138</v>
      </c>
      <c r="G4158" t="s">
        <v>4</v>
      </c>
      <c r="H4158" s="2">
        <v>44642</v>
      </c>
      <c r="I4158" t="s">
        <v>5</v>
      </c>
      <c r="J4158" t="s">
        <v>5</v>
      </c>
      <c r="K4158" s="3">
        <v>80</v>
      </c>
      <c r="L4158" s="3">
        <v>80</v>
      </c>
      <c r="M4158" t="s">
        <v>4</v>
      </c>
      <c r="N4158" t="s">
        <v>4</v>
      </c>
      <c r="O4158" t="s">
        <v>4</v>
      </c>
      <c r="P4158" t="s">
        <v>2615</v>
      </c>
      <c r="Q4158" t="s">
        <v>285</v>
      </c>
      <c r="R4158" t="s">
        <v>676</v>
      </c>
      <c r="S4158" t="s">
        <v>4</v>
      </c>
      <c r="T4158" s="5">
        <v>24.8</v>
      </c>
      <c r="U4158" t="s">
        <v>7</v>
      </c>
      <c r="V4158">
        <f t="shared" si="157"/>
        <v>0.31</v>
      </c>
      <c r="W4158">
        <f>VLOOKUP(A4158,LISTINO!D:N,10,FALSE)</f>
        <v>0.39</v>
      </c>
      <c r="X4158">
        <f t="shared" si="156"/>
        <v>31.200000000000003</v>
      </c>
      <c r="Y4158" s="17">
        <f>VLOOKUP(A4158,LISTINO!D:K,7,FALSE)</f>
        <v>44593</v>
      </c>
    </row>
    <row r="4159" spans="1:25" x14ac:dyDescent="0.25">
      <c r="A4159" t="s">
        <v>137</v>
      </c>
      <c r="B4159" t="s">
        <v>0</v>
      </c>
      <c r="C4159" t="s">
        <v>1</v>
      </c>
      <c r="D4159" t="s">
        <v>132</v>
      </c>
      <c r="E4159" t="s">
        <v>159</v>
      </c>
      <c r="F4159" t="s">
        <v>138</v>
      </c>
      <c r="G4159" t="s">
        <v>4</v>
      </c>
      <c r="H4159" s="2">
        <v>44642</v>
      </c>
      <c r="I4159" t="s">
        <v>5</v>
      </c>
      <c r="J4159" t="s">
        <v>5</v>
      </c>
      <c r="K4159" s="3">
        <v>80</v>
      </c>
      <c r="L4159" s="3">
        <v>80</v>
      </c>
      <c r="M4159" t="s">
        <v>4</v>
      </c>
      <c r="N4159" t="s">
        <v>4</v>
      </c>
      <c r="O4159" t="s">
        <v>4</v>
      </c>
      <c r="P4159" t="s">
        <v>2615</v>
      </c>
      <c r="Q4159" t="s">
        <v>295</v>
      </c>
      <c r="R4159" t="s">
        <v>676</v>
      </c>
      <c r="S4159" t="s">
        <v>4</v>
      </c>
      <c r="T4159" s="5">
        <v>24.8</v>
      </c>
      <c r="U4159" t="s">
        <v>7</v>
      </c>
      <c r="V4159">
        <f t="shared" si="157"/>
        <v>0.31</v>
      </c>
      <c r="W4159">
        <f>VLOOKUP(A4159,LISTINO!D:N,10,FALSE)</f>
        <v>0.39</v>
      </c>
      <c r="X4159">
        <f t="shared" si="156"/>
        <v>31.200000000000003</v>
      </c>
      <c r="Y4159" s="17">
        <f>VLOOKUP(A4159,LISTINO!D:K,7,FALSE)</f>
        <v>44593</v>
      </c>
    </row>
    <row r="4160" spans="1:25" x14ac:dyDescent="0.25">
      <c r="A4160" t="s">
        <v>137</v>
      </c>
      <c r="B4160" t="s">
        <v>0</v>
      </c>
      <c r="C4160" t="s">
        <v>1</v>
      </c>
      <c r="D4160" t="s">
        <v>132</v>
      </c>
      <c r="E4160" t="s">
        <v>159</v>
      </c>
      <c r="F4160" t="s">
        <v>138</v>
      </c>
      <c r="G4160" t="s">
        <v>4</v>
      </c>
      <c r="H4160" s="2">
        <v>44642</v>
      </c>
      <c r="I4160" t="s">
        <v>5</v>
      </c>
      <c r="J4160" t="s">
        <v>5</v>
      </c>
      <c r="K4160" s="3">
        <v>848</v>
      </c>
      <c r="L4160" s="3">
        <v>848</v>
      </c>
      <c r="M4160" t="s">
        <v>4</v>
      </c>
      <c r="N4160" t="s">
        <v>4</v>
      </c>
      <c r="O4160" t="s">
        <v>4</v>
      </c>
      <c r="P4160" t="s">
        <v>2615</v>
      </c>
      <c r="Q4160" t="s">
        <v>396</v>
      </c>
      <c r="R4160" t="s">
        <v>676</v>
      </c>
      <c r="S4160" t="s">
        <v>4</v>
      </c>
      <c r="T4160" s="5">
        <v>262.88</v>
      </c>
      <c r="U4160" t="s">
        <v>7</v>
      </c>
      <c r="V4160">
        <f t="shared" si="157"/>
        <v>0.31</v>
      </c>
      <c r="W4160">
        <f>VLOOKUP(A4160,LISTINO!D:N,10,FALSE)</f>
        <v>0.39</v>
      </c>
      <c r="X4160">
        <f t="shared" si="156"/>
        <v>330.72</v>
      </c>
      <c r="Y4160" s="17">
        <f>VLOOKUP(A4160,LISTINO!D:K,7,FALSE)</f>
        <v>44593</v>
      </c>
    </row>
    <row r="4161" spans="1:25" x14ac:dyDescent="0.25">
      <c r="A4161" t="s">
        <v>199</v>
      </c>
      <c r="B4161" t="s">
        <v>0</v>
      </c>
      <c r="C4161" t="s">
        <v>1</v>
      </c>
      <c r="D4161" t="s">
        <v>132</v>
      </c>
      <c r="E4161" t="s">
        <v>159</v>
      </c>
      <c r="F4161" t="s">
        <v>200</v>
      </c>
      <c r="G4161" t="s">
        <v>4</v>
      </c>
      <c r="H4161" s="2">
        <v>44642</v>
      </c>
      <c r="I4161" t="s">
        <v>5</v>
      </c>
      <c r="J4161" t="s">
        <v>5</v>
      </c>
      <c r="K4161" s="3">
        <v>10</v>
      </c>
      <c r="L4161" s="3">
        <v>10</v>
      </c>
      <c r="M4161" t="s">
        <v>4</v>
      </c>
      <c r="N4161" t="s">
        <v>4</v>
      </c>
      <c r="O4161" t="s">
        <v>4</v>
      </c>
      <c r="P4161" t="s">
        <v>2615</v>
      </c>
      <c r="Q4161" t="s">
        <v>322</v>
      </c>
      <c r="R4161" t="s">
        <v>676</v>
      </c>
      <c r="S4161" t="s">
        <v>4</v>
      </c>
      <c r="T4161" s="5">
        <v>3.5</v>
      </c>
      <c r="U4161" t="s">
        <v>7</v>
      </c>
      <c r="V4161">
        <f t="shared" si="157"/>
        <v>0.35</v>
      </c>
      <c r="W4161">
        <f>VLOOKUP(A4161,LISTINO!D:N,10,FALSE)</f>
        <v>0.47</v>
      </c>
      <c r="X4161">
        <f t="shared" si="156"/>
        <v>4.6999999999999993</v>
      </c>
      <c r="Y4161" s="17">
        <f>VLOOKUP(A4161,LISTINO!D:K,7,FALSE)</f>
        <v>44981</v>
      </c>
    </row>
    <row r="4162" spans="1:25" x14ac:dyDescent="0.25">
      <c r="A4162" t="s">
        <v>1984</v>
      </c>
      <c r="B4162" t="s">
        <v>0</v>
      </c>
      <c r="C4162" t="s">
        <v>0</v>
      </c>
      <c r="D4162" t="s">
        <v>132</v>
      </c>
      <c r="E4162" t="s">
        <v>159</v>
      </c>
      <c r="F4162" t="s">
        <v>1985</v>
      </c>
      <c r="G4162" t="s">
        <v>4</v>
      </c>
      <c r="H4162" s="2">
        <v>44642</v>
      </c>
      <c r="I4162" t="s">
        <v>5</v>
      </c>
      <c r="J4162" t="s">
        <v>5</v>
      </c>
      <c r="K4162" s="3">
        <v>70</v>
      </c>
      <c r="L4162" s="3">
        <v>70</v>
      </c>
      <c r="M4162" t="s">
        <v>4</v>
      </c>
      <c r="N4162" t="s">
        <v>4</v>
      </c>
      <c r="O4162" t="s">
        <v>4</v>
      </c>
      <c r="P4162" t="s">
        <v>2614</v>
      </c>
      <c r="Q4162" t="s">
        <v>294</v>
      </c>
      <c r="R4162" t="s">
        <v>676</v>
      </c>
      <c r="S4162" t="s">
        <v>4</v>
      </c>
      <c r="T4162" s="5">
        <v>0</v>
      </c>
      <c r="U4162" t="s">
        <v>7</v>
      </c>
      <c r="V4162">
        <f t="shared" si="157"/>
        <v>0</v>
      </c>
      <c r="W4162">
        <f>VLOOKUP(A4162,LISTINO!D:N,10,FALSE)</f>
        <v>0.6</v>
      </c>
      <c r="X4162">
        <f t="shared" si="156"/>
        <v>42</v>
      </c>
      <c r="Y4162" s="17">
        <f>VLOOKUP(A4162,LISTINO!D:K,7,FALSE)</f>
        <v>44440</v>
      </c>
    </row>
    <row r="4163" spans="1:25" x14ac:dyDescent="0.25">
      <c r="A4163" t="s">
        <v>596</v>
      </c>
      <c r="B4163" t="s">
        <v>0</v>
      </c>
      <c r="C4163" t="s">
        <v>0</v>
      </c>
      <c r="D4163" t="s">
        <v>132</v>
      </c>
      <c r="E4163" t="s">
        <v>159</v>
      </c>
      <c r="F4163" t="s">
        <v>597</v>
      </c>
      <c r="G4163" t="s">
        <v>4</v>
      </c>
      <c r="H4163" s="2">
        <v>44642</v>
      </c>
      <c r="I4163" t="s">
        <v>5</v>
      </c>
      <c r="J4163" t="s">
        <v>5</v>
      </c>
      <c r="K4163" s="3">
        <v>10</v>
      </c>
      <c r="L4163" s="3">
        <v>10</v>
      </c>
      <c r="M4163" t="s">
        <v>4</v>
      </c>
      <c r="N4163" t="s">
        <v>4</v>
      </c>
      <c r="O4163" t="s">
        <v>4</v>
      </c>
      <c r="P4163" t="s">
        <v>2614</v>
      </c>
      <c r="Q4163" t="s">
        <v>301</v>
      </c>
      <c r="R4163" t="s">
        <v>676</v>
      </c>
      <c r="S4163" t="s">
        <v>4</v>
      </c>
      <c r="T4163" s="5">
        <v>5.5</v>
      </c>
      <c r="U4163" t="s">
        <v>7</v>
      </c>
      <c r="V4163">
        <f t="shared" si="157"/>
        <v>0.55000000000000004</v>
      </c>
      <c r="W4163">
        <f>VLOOKUP(A4163,LISTINO!D:N,10,FALSE)</f>
        <v>0.69</v>
      </c>
      <c r="X4163">
        <f t="shared" ref="X4163:X4226" si="158">W4163*K4163</f>
        <v>6.8999999999999995</v>
      </c>
      <c r="Y4163" s="17">
        <f>VLOOKUP(A4163,LISTINO!D:K,7,FALSE)</f>
        <v>44593</v>
      </c>
    </row>
    <row r="4164" spans="1:25" hidden="1" x14ac:dyDescent="0.25">
      <c r="A4164" t="s">
        <v>618</v>
      </c>
      <c r="B4164" t="s">
        <v>0</v>
      </c>
      <c r="C4164" t="s">
        <v>1</v>
      </c>
      <c r="D4164" t="s">
        <v>132</v>
      </c>
      <c r="E4164" t="s">
        <v>159</v>
      </c>
      <c r="F4164" t="s">
        <v>619</v>
      </c>
      <c r="G4164" t="s">
        <v>4</v>
      </c>
      <c r="H4164" s="2">
        <v>44642</v>
      </c>
      <c r="I4164" t="s">
        <v>5</v>
      </c>
      <c r="J4164" t="s">
        <v>5</v>
      </c>
      <c r="K4164" s="3">
        <v>1500</v>
      </c>
      <c r="L4164" s="3">
        <v>1500</v>
      </c>
      <c r="M4164" t="s">
        <v>4</v>
      </c>
      <c r="N4164" t="s">
        <v>4</v>
      </c>
      <c r="O4164" t="s">
        <v>4</v>
      </c>
      <c r="P4164" t="s">
        <v>2614</v>
      </c>
      <c r="Q4164" t="s">
        <v>448</v>
      </c>
      <c r="R4164" t="s">
        <v>676</v>
      </c>
      <c r="S4164" t="s">
        <v>4</v>
      </c>
      <c r="T4164" s="5">
        <v>300</v>
      </c>
      <c r="U4164" t="s">
        <v>7</v>
      </c>
      <c r="V4164">
        <f t="shared" si="157"/>
        <v>0.2</v>
      </c>
      <c r="W4164">
        <f>VLOOKUP(A4164,LISTINO!D:N,10,FALSE)</f>
        <v>0.25</v>
      </c>
      <c r="X4164">
        <f t="shared" si="158"/>
        <v>375</v>
      </c>
      <c r="Y4164" s="17">
        <f>VLOOKUP(A4164,LISTINO!D:K,7,FALSE)</f>
        <v>44593</v>
      </c>
    </row>
    <row r="4165" spans="1:25" hidden="1" x14ac:dyDescent="0.25">
      <c r="A4165" t="s">
        <v>618</v>
      </c>
      <c r="B4165" t="s">
        <v>0</v>
      </c>
      <c r="C4165" t="s">
        <v>1</v>
      </c>
      <c r="D4165" t="s">
        <v>132</v>
      </c>
      <c r="E4165" t="s">
        <v>159</v>
      </c>
      <c r="F4165" t="s">
        <v>619</v>
      </c>
      <c r="G4165" t="s">
        <v>4</v>
      </c>
      <c r="H4165" s="2">
        <v>44642</v>
      </c>
      <c r="I4165" t="s">
        <v>5</v>
      </c>
      <c r="J4165" t="s">
        <v>5</v>
      </c>
      <c r="K4165" s="3">
        <v>1500</v>
      </c>
      <c r="L4165" s="3">
        <v>1500</v>
      </c>
      <c r="M4165" t="s">
        <v>4</v>
      </c>
      <c r="N4165" t="s">
        <v>4</v>
      </c>
      <c r="O4165" t="s">
        <v>4</v>
      </c>
      <c r="P4165" t="s">
        <v>2614</v>
      </c>
      <c r="Q4165" t="s">
        <v>445</v>
      </c>
      <c r="R4165" t="s">
        <v>676</v>
      </c>
      <c r="S4165" t="s">
        <v>4</v>
      </c>
      <c r="T4165" s="5">
        <v>300</v>
      </c>
      <c r="U4165" t="s">
        <v>7</v>
      </c>
      <c r="V4165">
        <f t="shared" si="157"/>
        <v>0.2</v>
      </c>
      <c r="W4165">
        <f>VLOOKUP(A4165,LISTINO!D:N,10,FALSE)</f>
        <v>0.25</v>
      </c>
      <c r="X4165">
        <f t="shared" si="158"/>
        <v>375</v>
      </c>
      <c r="Y4165" s="17">
        <f>VLOOKUP(A4165,LISTINO!D:K,7,FALSE)</f>
        <v>44593</v>
      </c>
    </row>
    <row r="4166" spans="1:25" hidden="1" x14ac:dyDescent="0.25">
      <c r="A4166" t="s">
        <v>151</v>
      </c>
      <c r="B4166" t="s">
        <v>0</v>
      </c>
      <c r="C4166" t="s">
        <v>1</v>
      </c>
      <c r="D4166" t="s">
        <v>132</v>
      </c>
      <c r="E4166" t="s">
        <v>159</v>
      </c>
      <c r="F4166" t="s">
        <v>152</v>
      </c>
      <c r="G4166" t="s">
        <v>4</v>
      </c>
      <c r="H4166" s="2">
        <v>44642</v>
      </c>
      <c r="I4166" t="s">
        <v>5</v>
      </c>
      <c r="J4166" t="s">
        <v>5</v>
      </c>
      <c r="K4166" s="3">
        <v>1190</v>
      </c>
      <c r="L4166" s="3">
        <v>1190</v>
      </c>
      <c r="M4166" t="s">
        <v>4</v>
      </c>
      <c r="N4166" t="s">
        <v>4</v>
      </c>
      <c r="O4166" t="s">
        <v>4</v>
      </c>
      <c r="P4166" t="s">
        <v>2614</v>
      </c>
      <c r="Q4166" t="s">
        <v>308</v>
      </c>
      <c r="R4166" t="s">
        <v>676</v>
      </c>
      <c r="S4166" t="s">
        <v>4</v>
      </c>
      <c r="T4166" s="5">
        <v>833</v>
      </c>
      <c r="U4166" t="s">
        <v>7</v>
      </c>
      <c r="V4166">
        <f t="shared" si="157"/>
        <v>0.7</v>
      </c>
      <c r="W4166">
        <f>VLOOKUP(A4166,LISTINO!D:N,10,FALSE)</f>
        <v>0.89</v>
      </c>
      <c r="X4166">
        <f t="shared" si="158"/>
        <v>1059.0999999999999</v>
      </c>
      <c r="Y4166" s="17">
        <f>VLOOKUP(A4166,LISTINO!D:K,7,FALSE)</f>
        <v>44593</v>
      </c>
    </row>
    <row r="4167" spans="1:25" hidden="1" x14ac:dyDescent="0.25">
      <c r="A4167" t="s">
        <v>151</v>
      </c>
      <c r="B4167" t="s">
        <v>0</v>
      </c>
      <c r="C4167" t="s">
        <v>1</v>
      </c>
      <c r="D4167" t="s">
        <v>132</v>
      </c>
      <c r="E4167" t="s">
        <v>159</v>
      </c>
      <c r="F4167" t="s">
        <v>152</v>
      </c>
      <c r="G4167" t="s">
        <v>4</v>
      </c>
      <c r="H4167" s="2">
        <v>44642</v>
      </c>
      <c r="I4167" t="s">
        <v>5</v>
      </c>
      <c r="J4167" t="s">
        <v>5</v>
      </c>
      <c r="K4167" s="3">
        <v>1190</v>
      </c>
      <c r="L4167" s="3">
        <v>1190</v>
      </c>
      <c r="M4167" t="s">
        <v>4</v>
      </c>
      <c r="N4167" t="s">
        <v>4</v>
      </c>
      <c r="O4167" t="s">
        <v>4</v>
      </c>
      <c r="P4167" t="s">
        <v>2614</v>
      </c>
      <c r="Q4167" t="s">
        <v>325</v>
      </c>
      <c r="R4167" t="s">
        <v>676</v>
      </c>
      <c r="S4167" t="s">
        <v>4</v>
      </c>
      <c r="T4167" s="5">
        <v>833</v>
      </c>
      <c r="U4167" t="s">
        <v>7</v>
      </c>
      <c r="V4167">
        <f t="shared" si="157"/>
        <v>0.7</v>
      </c>
      <c r="W4167">
        <f>VLOOKUP(A4167,LISTINO!D:N,10,FALSE)</f>
        <v>0.89</v>
      </c>
      <c r="X4167">
        <f t="shared" si="158"/>
        <v>1059.0999999999999</v>
      </c>
      <c r="Y4167" s="17">
        <f>VLOOKUP(A4167,LISTINO!D:K,7,FALSE)</f>
        <v>44593</v>
      </c>
    </row>
    <row r="4168" spans="1:25" x14ac:dyDescent="0.25">
      <c r="A4168" t="s">
        <v>726</v>
      </c>
      <c r="B4168" t="s">
        <v>0</v>
      </c>
      <c r="C4168" t="s">
        <v>1</v>
      </c>
      <c r="D4168" t="s">
        <v>132</v>
      </c>
      <c r="E4168" t="s">
        <v>159</v>
      </c>
      <c r="F4168" t="s">
        <v>727</v>
      </c>
      <c r="G4168" t="s">
        <v>4</v>
      </c>
      <c r="H4168" s="2">
        <v>44642</v>
      </c>
      <c r="I4168" t="s">
        <v>5</v>
      </c>
      <c r="J4168" t="s">
        <v>5</v>
      </c>
      <c r="K4168" s="3">
        <v>300</v>
      </c>
      <c r="L4168" s="3">
        <v>300</v>
      </c>
      <c r="M4168" t="s">
        <v>4</v>
      </c>
      <c r="N4168" t="s">
        <v>4</v>
      </c>
      <c r="O4168" t="s">
        <v>4</v>
      </c>
      <c r="P4168" t="s">
        <v>2613</v>
      </c>
      <c r="Q4168" t="s">
        <v>13</v>
      </c>
      <c r="R4168" t="s">
        <v>163</v>
      </c>
      <c r="S4168" t="s">
        <v>4</v>
      </c>
      <c r="T4168" s="5">
        <v>627</v>
      </c>
      <c r="U4168" t="s">
        <v>7</v>
      </c>
      <c r="V4168">
        <f t="shared" si="157"/>
        <v>2.09</v>
      </c>
      <c r="W4168">
        <f>VLOOKUP(A4168,LISTINO!D:N,10,FALSE)</f>
        <v>2.13</v>
      </c>
      <c r="X4168">
        <f t="shared" si="158"/>
        <v>639</v>
      </c>
      <c r="Y4168" s="17">
        <f>VLOOKUP(A4168,LISTINO!D:K,7,FALSE)</f>
        <v>45376</v>
      </c>
    </row>
    <row r="4169" spans="1:25" x14ac:dyDescent="0.25">
      <c r="A4169" t="s">
        <v>726</v>
      </c>
      <c r="B4169" t="s">
        <v>0</v>
      </c>
      <c r="C4169" t="s">
        <v>1</v>
      </c>
      <c r="D4169" t="s">
        <v>132</v>
      </c>
      <c r="E4169" t="s">
        <v>159</v>
      </c>
      <c r="F4169" t="s">
        <v>727</v>
      </c>
      <c r="G4169" t="s">
        <v>4</v>
      </c>
      <c r="H4169" s="2">
        <v>44642</v>
      </c>
      <c r="I4169" t="s">
        <v>5</v>
      </c>
      <c r="J4169" t="s">
        <v>5</v>
      </c>
      <c r="K4169" s="3">
        <v>300</v>
      </c>
      <c r="L4169" s="3">
        <v>300</v>
      </c>
      <c r="M4169" t="s">
        <v>4</v>
      </c>
      <c r="N4169" t="s">
        <v>4</v>
      </c>
      <c r="O4169" t="s">
        <v>4</v>
      </c>
      <c r="P4169" t="s">
        <v>2613</v>
      </c>
      <c r="Q4169" t="s">
        <v>14</v>
      </c>
      <c r="R4169" t="s">
        <v>163</v>
      </c>
      <c r="S4169" t="s">
        <v>4</v>
      </c>
      <c r="T4169" s="5">
        <v>627</v>
      </c>
      <c r="U4169" t="s">
        <v>7</v>
      </c>
      <c r="V4169">
        <f t="shared" si="157"/>
        <v>2.09</v>
      </c>
      <c r="W4169">
        <f>VLOOKUP(A4169,LISTINO!D:N,10,FALSE)</f>
        <v>2.13</v>
      </c>
      <c r="X4169">
        <f t="shared" si="158"/>
        <v>639</v>
      </c>
      <c r="Y4169" s="17">
        <f>VLOOKUP(A4169,LISTINO!D:K,7,FALSE)</f>
        <v>45376</v>
      </c>
    </row>
    <row r="4170" spans="1:25" x14ac:dyDescent="0.25">
      <c r="A4170" t="s">
        <v>732</v>
      </c>
      <c r="B4170" t="s">
        <v>0</v>
      </c>
      <c r="C4170" t="s">
        <v>0</v>
      </c>
      <c r="D4170" t="s">
        <v>132</v>
      </c>
      <c r="E4170" t="s">
        <v>159</v>
      </c>
      <c r="F4170" t="s">
        <v>733</v>
      </c>
      <c r="G4170" t="s">
        <v>4</v>
      </c>
      <c r="H4170" s="2">
        <v>44642</v>
      </c>
      <c r="I4170" t="s">
        <v>5</v>
      </c>
      <c r="J4170" t="s">
        <v>5</v>
      </c>
      <c r="K4170" s="3">
        <v>12</v>
      </c>
      <c r="L4170" s="3">
        <v>12</v>
      </c>
      <c r="M4170" t="s">
        <v>4</v>
      </c>
      <c r="N4170" t="s">
        <v>4</v>
      </c>
      <c r="O4170" t="s">
        <v>4</v>
      </c>
      <c r="P4170" t="s">
        <v>2617</v>
      </c>
      <c r="Q4170" t="s">
        <v>6</v>
      </c>
      <c r="R4170" t="s">
        <v>163</v>
      </c>
      <c r="S4170" t="s">
        <v>4</v>
      </c>
      <c r="T4170" s="5">
        <v>58.8</v>
      </c>
      <c r="U4170" t="s">
        <v>7</v>
      </c>
      <c r="V4170">
        <f t="shared" ref="V4170:V4193" si="159" xml:space="preserve"> T4170/K4170</f>
        <v>4.8999999999999995</v>
      </c>
      <c r="W4170">
        <f>VLOOKUP(A4170,LISTINO!D:N,10,FALSE)</f>
        <v>8.7799999999999994</v>
      </c>
      <c r="X4170">
        <f t="shared" si="158"/>
        <v>105.35999999999999</v>
      </c>
      <c r="Y4170" s="17">
        <f>VLOOKUP(A4170,LISTINO!D:K,7,FALSE)</f>
        <v>45376</v>
      </c>
    </row>
    <row r="4171" spans="1:25" x14ac:dyDescent="0.25">
      <c r="A4171" t="s">
        <v>1428</v>
      </c>
      <c r="B4171" t="s">
        <v>0</v>
      </c>
      <c r="C4171" t="s">
        <v>0</v>
      </c>
      <c r="D4171" t="s">
        <v>132</v>
      </c>
      <c r="E4171" t="s">
        <v>159</v>
      </c>
      <c r="F4171" t="s">
        <v>1429</v>
      </c>
      <c r="G4171" t="s">
        <v>4</v>
      </c>
      <c r="H4171" s="2">
        <v>44642</v>
      </c>
      <c r="I4171" t="s">
        <v>5</v>
      </c>
      <c r="J4171" t="s">
        <v>5</v>
      </c>
      <c r="K4171" s="3">
        <v>2</v>
      </c>
      <c r="L4171" s="3">
        <v>2</v>
      </c>
      <c r="M4171" t="s">
        <v>4</v>
      </c>
      <c r="N4171" t="s">
        <v>4</v>
      </c>
      <c r="O4171" t="s">
        <v>4</v>
      </c>
      <c r="P4171" t="s">
        <v>2614</v>
      </c>
      <c r="Q4171" t="s">
        <v>290</v>
      </c>
      <c r="R4171" t="s">
        <v>676</v>
      </c>
      <c r="S4171" t="s">
        <v>4</v>
      </c>
      <c r="T4171" s="5">
        <v>4.5</v>
      </c>
      <c r="U4171" t="s">
        <v>7</v>
      </c>
      <c r="V4171">
        <f t="shared" si="159"/>
        <v>2.25</v>
      </c>
      <c r="W4171">
        <f>VLOOKUP(A4171,LISTINO!D:N,10,FALSE)</f>
        <v>2.74</v>
      </c>
      <c r="X4171">
        <f t="shared" si="158"/>
        <v>5.48</v>
      </c>
      <c r="Y4171" s="17">
        <f>VLOOKUP(A4171,LISTINO!D:K,7,FALSE)</f>
        <v>44593</v>
      </c>
    </row>
    <row r="4172" spans="1:25" hidden="1" x14ac:dyDescent="0.25">
      <c r="A4172" t="s">
        <v>748</v>
      </c>
      <c r="B4172" t="s">
        <v>0</v>
      </c>
      <c r="C4172" t="s">
        <v>0</v>
      </c>
      <c r="D4172" t="s">
        <v>132</v>
      </c>
      <c r="E4172" t="s">
        <v>159</v>
      </c>
      <c r="F4172" t="s">
        <v>749</v>
      </c>
      <c r="G4172" t="s">
        <v>4</v>
      </c>
      <c r="H4172" s="2">
        <v>44641</v>
      </c>
      <c r="I4172" t="s">
        <v>5</v>
      </c>
      <c r="J4172" t="s">
        <v>5</v>
      </c>
      <c r="K4172" s="3">
        <v>200</v>
      </c>
      <c r="L4172" s="3">
        <v>200</v>
      </c>
      <c r="M4172" t="s">
        <v>4</v>
      </c>
      <c r="N4172" t="s">
        <v>4</v>
      </c>
      <c r="O4172" t="s">
        <v>4</v>
      </c>
      <c r="P4172" t="s">
        <v>2618</v>
      </c>
      <c r="Q4172" t="s">
        <v>6</v>
      </c>
      <c r="R4172" t="s">
        <v>1182</v>
      </c>
      <c r="S4172" t="s">
        <v>4</v>
      </c>
      <c r="T4172" s="5">
        <v>0</v>
      </c>
      <c r="U4172" t="s">
        <v>7</v>
      </c>
      <c r="V4172">
        <f t="shared" si="159"/>
        <v>0</v>
      </c>
      <c r="W4172">
        <f>VLOOKUP(A4172,LISTINO!D:N,10,FALSE)</f>
        <v>0.51</v>
      </c>
      <c r="X4172">
        <f t="shared" si="158"/>
        <v>102</v>
      </c>
      <c r="Y4172" s="17">
        <f>VLOOKUP(A4172,LISTINO!D:K,7,FALSE)</f>
        <v>44927</v>
      </c>
    </row>
    <row r="4173" spans="1:25" x14ac:dyDescent="0.25">
      <c r="A4173" t="s">
        <v>830</v>
      </c>
      <c r="B4173" t="s">
        <v>0</v>
      </c>
      <c r="C4173" t="s">
        <v>192</v>
      </c>
      <c r="D4173" t="s">
        <v>132</v>
      </c>
      <c r="E4173" t="s">
        <v>159</v>
      </c>
      <c r="F4173" t="s">
        <v>831</v>
      </c>
      <c r="G4173" t="s">
        <v>4</v>
      </c>
      <c r="H4173" s="2">
        <v>44641</v>
      </c>
      <c r="I4173" t="s">
        <v>5</v>
      </c>
      <c r="J4173" t="s">
        <v>5</v>
      </c>
      <c r="K4173" s="3">
        <v>15</v>
      </c>
      <c r="L4173" s="3">
        <v>15</v>
      </c>
      <c r="M4173" t="s">
        <v>4</v>
      </c>
      <c r="N4173" t="s">
        <v>4</v>
      </c>
      <c r="O4173" t="s">
        <v>4</v>
      </c>
      <c r="P4173" t="s">
        <v>2619</v>
      </c>
      <c r="Q4173" t="s">
        <v>14</v>
      </c>
      <c r="R4173" t="s">
        <v>196</v>
      </c>
      <c r="S4173" t="s">
        <v>4</v>
      </c>
      <c r="T4173" s="5">
        <v>32.1</v>
      </c>
      <c r="U4173" t="s">
        <v>7</v>
      </c>
      <c r="V4173">
        <f t="shared" si="159"/>
        <v>2.14</v>
      </c>
      <c r="W4173">
        <f>VLOOKUP(A4173,LISTINO!D:N,10,FALSE)</f>
        <v>3.84</v>
      </c>
      <c r="X4173">
        <f t="shared" si="158"/>
        <v>57.599999999999994</v>
      </c>
      <c r="Y4173" s="17">
        <f>VLOOKUP(A4173,LISTINO!D:K,7,FALSE)</f>
        <v>45467</v>
      </c>
    </row>
    <row r="4174" spans="1:25" x14ac:dyDescent="0.25">
      <c r="A4174" t="s">
        <v>830</v>
      </c>
      <c r="B4174" t="s">
        <v>0</v>
      </c>
      <c r="C4174" t="s">
        <v>192</v>
      </c>
      <c r="D4174" t="s">
        <v>132</v>
      </c>
      <c r="E4174" t="s">
        <v>159</v>
      </c>
      <c r="F4174" t="s">
        <v>831</v>
      </c>
      <c r="G4174" t="s">
        <v>4</v>
      </c>
      <c r="H4174" s="2">
        <v>44641</v>
      </c>
      <c r="I4174" t="s">
        <v>5</v>
      </c>
      <c r="J4174" t="s">
        <v>5</v>
      </c>
      <c r="K4174" s="3">
        <v>240</v>
      </c>
      <c r="L4174" s="3">
        <v>240</v>
      </c>
      <c r="M4174" t="s">
        <v>4</v>
      </c>
      <c r="N4174" t="s">
        <v>4</v>
      </c>
      <c r="O4174" t="s">
        <v>4</v>
      </c>
      <c r="P4174" t="s">
        <v>2619</v>
      </c>
      <c r="Q4174" t="s">
        <v>13</v>
      </c>
      <c r="R4174" t="s">
        <v>196</v>
      </c>
      <c r="S4174" t="s">
        <v>4</v>
      </c>
      <c r="T4174" s="5">
        <v>513.6</v>
      </c>
      <c r="U4174" t="s">
        <v>7</v>
      </c>
      <c r="V4174">
        <f t="shared" si="159"/>
        <v>2.14</v>
      </c>
      <c r="W4174">
        <f>VLOOKUP(A4174,LISTINO!D:N,10,FALSE)</f>
        <v>3.84</v>
      </c>
      <c r="X4174">
        <f t="shared" si="158"/>
        <v>921.59999999999991</v>
      </c>
      <c r="Y4174" s="17">
        <f>VLOOKUP(A4174,LISTINO!D:K,7,FALSE)</f>
        <v>45467</v>
      </c>
    </row>
    <row r="4175" spans="1:25" x14ac:dyDescent="0.25">
      <c r="A4175" t="s">
        <v>830</v>
      </c>
      <c r="B4175" t="s">
        <v>0</v>
      </c>
      <c r="C4175" t="s">
        <v>192</v>
      </c>
      <c r="D4175" t="s">
        <v>132</v>
      </c>
      <c r="E4175" t="s">
        <v>159</v>
      </c>
      <c r="F4175" t="s">
        <v>831</v>
      </c>
      <c r="G4175" t="s">
        <v>4</v>
      </c>
      <c r="H4175" s="2">
        <v>44641</v>
      </c>
      <c r="I4175" t="s">
        <v>5</v>
      </c>
      <c r="J4175" t="s">
        <v>5</v>
      </c>
      <c r="K4175" s="3">
        <v>45</v>
      </c>
      <c r="L4175" s="3">
        <v>45</v>
      </c>
      <c r="M4175" t="s">
        <v>4</v>
      </c>
      <c r="N4175" t="s">
        <v>4</v>
      </c>
      <c r="O4175" t="s">
        <v>4</v>
      </c>
      <c r="P4175" t="s">
        <v>2619</v>
      </c>
      <c r="Q4175" t="s">
        <v>10</v>
      </c>
      <c r="R4175" t="s">
        <v>196</v>
      </c>
      <c r="S4175" t="s">
        <v>4</v>
      </c>
      <c r="T4175" s="5">
        <v>96.3</v>
      </c>
      <c r="U4175" t="s">
        <v>7</v>
      </c>
      <c r="V4175">
        <f t="shared" si="159"/>
        <v>2.14</v>
      </c>
      <c r="W4175">
        <f>VLOOKUP(A4175,LISTINO!D:N,10,FALSE)</f>
        <v>3.84</v>
      </c>
      <c r="X4175">
        <f t="shared" si="158"/>
        <v>172.79999999999998</v>
      </c>
      <c r="Y4175" s="17">
        <f>VLOOKUP(A4175,LISTINO!D:K,7,FALSE)</f>
        <v>45467</v>
      </c>
    </row>
    <row r="4176" spans="1:25" x14ac:dyDescent="0.25">
      <c r="A4176" t="s">
        <v>768</v>
      </c>
      <c r="B4176" t="s">
        <v>0</v>
      </c>
      <c r="C4176" t="s">
        <v>1</v>
      </c>
      <c r="D4176" t="s">
        <v>132</v>
      </c>
      <c r="E4176" t="s">
        <v>159</v>
      </c>
      <c r="F4176" t="s">
        <v>769</v>
      </c>
      <c r="G4176" t="s">
        <v>4</v>
      </c>
      <c r="H4176" s="2">
        <v>44638</v>
      </c>
      <c r="I4176" t="s">
        <v>5</v>
      </c>
      <c r="J4176" t="s">
        <v>5</v>
      </c>
      <c r="K4176" s="3">
        <v>200</v>
      </c>
      <c r="L4176" s="3">
        <v>200</v>
      </c>
      <c r="M4176" t="s">
        <v>4</v>
      </c>
      <c r="N4176" t="s">
        <v>4</v>
      </c>
      <c r="O4176" t="s">
        <v>4</v>
      </c>
      <c r="P4176" t="s">
        <v>2620</v>
      </c>
      <c r="Q4176" t="s">
        <v>10</v>
      </c>
      <c r="R4176" t="s">
        <v>851</v>
      </c>
      <c r="S4176" t="s">
        <v>4</v>
      </c>
      <c r="T4176" s="5">
        <v>108</v>
      </c>
      <c r="U4176" t="s">
        <v>7</v>
      </c>
      <c r="V4176">
        <f t="shared" si="159"/>
        <v>0.54</v>
      </c>
      <c r="W4176">
        <f>VLOOKUP(A4176,LISTINO!D:N,10,FALSE)</f>
        <v>0.63</v>
      </c>
      <c r="X4176">
        <f t="shared" si="158"/>
        <v>126</v>
      </c>
      <c r="Y4176" s="17">
        <f>VLOOKUP(A4176,LISTINO!D:K,7,FALSE)</f>
        <v>45474</v>
      </c>
    </row>
    <row r="4177" spans="1:25" x14ac:dyDescent="0.25">
      <c r="A4177" t="s">
        <v>17</v>
      </c>
      <c r="B4177" t="s">
        <v>0</v>
      </c>
      <c r="C4177" t="s">
        <v>1</v>
      </c>
      <c r="D4177" t="s">
        <v>132</v>
      </c>
      <c r="E4177" t="s">
        <v>159</v>
      </c>
      <c r="F4177" t="s">
        <v>18</v>
      </c>
      <c r="G4177" t="s">
        <v>4</v>
      </c>
      <c r="H4177" s="2">
        <v>44638</v>
      </c>
      <c r="I4177" t="s">
        <v>5</v>
      </c>
      <c r="J4177" t="s">
        <v>5</v>
      </c>
      <c r="K4177" s="3">
        <v>100</v>
      </c>
      <c r="L4177" s="3">
        <v>100</v>
      </c>
      <c r="M4177" t="s">
        <v>4</v>
      </c>
      <c r="N4177" t="s">
        <v>4</v>
      </c>
      <c r="O4177" t="s">
        <v>4</v>
      </c>
      <c r="P4177" t="s">
        <v>2620</v>
      </c>
      <c r="Q4177" t="s">
        <v>13</v>
      </c>
      <c r="R4177" t="s">
        <v>851</v>
      </c>
      <c r="S4177" t="s">
        <v>4</v>
      </c>
      <c r="T4177" s="5">
        <v>80</v>
      </c>
      <c r="U4177" t="s">
        <v>7</v>
      </c>
      <c r="V4177">
        <f t="shared" si="159"/>
        <v>0.8</v>
      </c>
      <c r="W4177">
        <f>VLOOKUP(A4177,LISTINO!D:N,10,FALSE)</f>
        <v>0.84</v>
      </c>
      <c r="X4177">
        <f t="shared" si="158"/>
        <v>84</v>
      </c>
      <c r="Y4177" s="17">
        <f>VLOOKUP(A4177,LISTINO!D:K,7,FALSE)</f>
        <v>45474</v>
      </c>
    </row>
    <row r="4178" spans="1:25" x14ac:dyDescent="0.25">
      <c r="A4178" t="s">
        <v>22</v>
      </c>
      <c r="B4178" t="s">
        <v>0</v>
      </c>
      <c r="C4178" t="s">
        <v>1</v>
      </c>
      <c r="D4178" t="s">
        <v>132</v>
      </c>
      <c r="E4178" t="s">
        <v>159</v>
      </c>
      <c r="F4178" t="s">
        <v>23</v>
      </c>
      <c r="G4178" t="s">
        <v>4</v>
      </c>
      <c r="H4178" s="2">
        <v>44638</v>
      </c>
      <c r="I4178" t="s">
        <v>5</v>
      </c>
      <c r="J4178" t="s">
        <v>5</v>
      </c>
      <c r="K4178" s="3">
        <v>500</v>
      </c>
      <c r="L4178" s="3">
        <v>500</v>
      </c>
      <c r="M4178" t="s">
        <v>4</v>
      </c>
      <c r="N4178" t="s">
        <v>4</v>
      </c>
      <c r="O4178" t="s">
        <v>4</v>
      </c>
      <c r="P4178" t="s">
        <v>2620</v>
      </c>
      <c r="Q4178" t="s">
        <v>44</v>
      </c>
      <c r="R4178" t="s">
        <v>851</v>
      </c>
      <c r="S4178" t="s">
        <v>4</v>
      </c>
      <c r="T4178" s="5">
        <v>370</v>
      </c>
      <c r="U4178" t="s">
        <v>7</v>
      </c>
      <c r="V4178">
        <f t="shared" si="159"/>
        <v>0.74</v>
      </c>
      <c r="W4178">
        <f>VLOOKUP(A4178,LISTINO!D:N,10,FALSE)</f>
        <v>0.94</v>
      </c>
      <c r="X4178">
        <f t="shared" si="158"/>
        <v>470</v>
      </c>
      <c r="Y4178" s="17">
        <f>VLOOKUP(A4178,LISTINO!D:K,7,FALSE)</f>
        <v>44593</v>
      </c>
    </row>
    <row r="4179" spans="1:25" x14ac:dyDescent="0.25">
      <c r="A4179" t="s">
        <v>168</v>
      </c>
      <c r="B4179" t="s">
        <v>0</v>
      </c>
      <c r="C4179" t="s">
        <v>1</v>
      </c>
      <c r="D4179" t="s">
        <v>132</v>
      </c>
      <c r="E4179" t="s">
        <v>159</v>
      </c>
      <c r="F4179" t="s">
        <v>169</v>
      </c>
      <c r="G4179" t="s">
        <v>4</v>
      </c>
      <c r="H4179" s="2">
        <v>44638</v>
      </c>
      <c r="I4179" t="s">
        <v>5</v>
      </c>
      <c r="J4179" t="s">
        <v>5</v>
      </c>
      <c r="K4179" s="3">
        <v>100</v>
      </c>
      <c r="L4179" s="3">
        <v>100</v>
      </c>
      <c r="M4179" t="s">
        <v>4</v>
      </c>
      <c r="N4179" t="s">
        <v>4</v>
      </c>
      <c r="O4179" t="s">
        <v>4</v>
      </c>
      <c r="P4179" t="s">
        <v>2620</v>
      </c>
      <c r="Q4179" t="s">
        <v>45</v>
      </c>
      <c r="R4179" t="s">
        <v>851</v>
      </c>
      <c r="S4179" t="s">
        <v>4</v>
      </c>
      <c r="T4179" s="5">
        <v>126</v>
      </c>
      <c r="U4179" t="s">
        <v>7</v>
      </c>
      <c r="V4179">
        <f t="shared" si="159"/>
        <v>1.26</v>
      </c>
      <c r="W4179">
        <f>VLOOKUP(A4179,LISTINO!D:N,10,FALSE)</f>
        <v>1.6</v>
      </c>
      <c r="X4179">
        <f t="shared" si="158"/>
        <v>160</v>
      </c>
      <c r="Y4179" s="17">
        <f>VLOOKUP(A4179,LISTINO!D:K,7,FALSE)</f>
        <v>44593</v>
      </c>
    </row>
    <row r="4180" spans="1:25" hidden="1" x14ac:dyDescent="0.25">
      <c r="A4180" t="s">
        <v>74</v>
      </c>
      <c r="B4180" t="s">
        <v>0</v>
      </c>
      <c r="C4180" t="s">
        <v>1</v>
      </c>
      <c r="D4180" t="s">
        <v>132</v>
      </c>
      <c r="E4180" t="s">
        <v>159</v>
      </c>
      <c r="F4180" t="s">
        <v>75</v>
      </c>
      <c r="G4180" t="s">
        <v>4</v>
      </c>
      <c r="H4180" s="2">
        <v>44638</v>
      </c>
      <c r="I4180" t="s">
        <v>5</v>
      </c>
      <c r="J4180" t="s">
        <v>5</v>
      </c>
      <c r="K4180" s="3">
        <v>25</v>
      </c>
      <c r="L4180" s="3">
        <v>25</v>
      </c>
      <c r="M4180" t="s">
        <v>4</v>
      </c>
      <c r="N4180" t="s">
        <v>4</v>
      </c>
      <c r="O4180" t="s">
        <v>4</v>
      </c>
      <c r="P4180" t="s">
        <v>2620</v>
      </c>
      <c r="Q4180" t="s">
        <v>6</v>
      </c>
      <c r="R4180" t="s">
        <v>851</v>
      </c>
      <c r="S4180" t="s">
        <v>4</v>
      </c>
      <c r="T4180" s="5">
        <v>80</v>
      </c>
      <c r="U4180" t="s">
        <v>7</v>
      </c>
      <c r="V4180">
        <f t="shared" si="159"/>
        <v>3.2</v>
      </c>
      <c r="W4180">
        <f>VLOOKUP(A4180,LISTINO!D:N,10,FALSE)</f>
        <v>3.19</v>
      </c>
      <c r="X4180">
        <f t="shared" si="158"/>
        <v>79.75</v>
      </c>
      <c r="Y4180" s="17">
        <f>VLOOKUP(A4180,LISTINO!D:K,7,FALSE)</f>
        <v>44927</v>
      </c>
    </row>
    <row r="4181" spans="1:25" hidden="1" x14ac:dyDescent="0.25">
      <c r="A4181" t="s">
        <v>74</v>
      </c>
      <c r="B4181" t="s">
        <v>0</v>
      </c>
      <c r="C4181" t="s">
        <v>1</v>
      </c>
      <c r="D4181" t="s">
        <v>132</v>
      </c>
      <c r="E4181" t="s">
        <v>159</v>
      </c>
      <c r="F4181" t="s">
        <v>75</v>
      </c>
      <c r="G4181" t="s">
        <v>4</v>
      </c>
      <c r="H4181" s="2">
        <v>44638</v>
      </c>
      <c r="I4181" t="s">
        <v>5</v>
      </c>
      <c r="J4181" t="s">
        <v>5</v>
      </c>
      <c r="K4181" s="3">
        <v>25</v>
      </c>
      <c r="L4181" s="3">
        <v>25</v>
      </c>
      <c r="M4181" t="s">
        <v>4</v>
      </c>
      <c r="N4181" t="s">
        <v>4</v>
      </c>
      <c r="O4181" t="s">
        <v>4</v>
      </c>
      <c r="P4181" t="s">
        <v>2620</v>
      </c>
      <c r="Q4181" t="s">
        <v>21</v>
      </c>
      <c r="R4181" t="s">
        <v>851</v>
      </c>
      <c r="S4181" t="s">
        <v>4</v>
      </c>
      <c r="T4181" s="5">
        <v>80</v>
      </c>
      <c r="U4181" t="s">
        <v>7</v>
      </c>
      <c r="V4181">
        <f t="shared" si="159"/>
        <v>3.2</v>
      </c>
      <c r="W4181">
        <f>VLOOKUP(A4181,LISTINO!D:N,10,FALSE)</f>
        <v>3.19</v>
      </c>
      <c r="X4181">
        <f t="shared" si="158"/>
        <v>79.75</v>
      </c>
      <c r="Y4181" s="17">
        <f>VLOOKUP(A4181,LISTINO!D:K,7,FALSE)</f>
        <v>44927</v>
      </c>
    </row>
    <row r="4182" spans="1:25" x14ac:dyDescent="0.25">
      <c r="A4182" t="s">
        <v>920</v>
      </c>
      <c r="B4182" t="s">
        <v>0</v>
      </c>
      <c r="C4182" t="s">
        <v>1</v>
      </c>
      <c r="D4182" t="s">
        <v>132</v>
      </c>
      <c r="E4182" t="s">
        <v>159</v>
      </c>
      <c r="F4182" t="s">
        <v>921</v>
      </c>
      <c r="G4182" t="s">
        <v>4</v>
      </c>
      <c r="H4182" s="2">
        <v>44638</v>
      </c>
      <c r="I4182" t="s">
        <v>5</v>
      </c>
      <c r="J4182" t="s">
        <v>5</v>
      </c>
      <c r="K4182" s="3">
        <v>50</v>
      </c>
      <c r="L4182" s="3">
        <v>50</v>
      </c>
      <c r="M4182" t="s">
        <v>4</v>
      </c>
      <c r="N4182" t="s">
        <v>4</v>
      </c>
      <c r="O4182" t="s">
        <v>4</v>
      </c>
      <c r="P4182" t="s">
        <v>2620</v>
      </c>
      <c r="Q4182" t="s">
        <v>14</v>
      </c>
      <c r="R4182" t="s">
        <v>851</v>
      </c>
      <c r="S4182" t="s">
        <v>4</v>
      </c>
      <c r="T4182" s="5">
        <v>117.5</v>
      </c>
      <c r="U4182" t="s">
        <v>7</v>
      </c>
      <c r="V4182">
        <f t="shared" si="159"/>
        <v>2.35</v>
      </c>
      <c r="W4182">
        <f>VLOOKUP(A4182,LISTINO!D:N,10,FALSE)</f>
        <v>2.97</v>
      </c>
      <c r="X4182">
        <f t="shared" si="158"/>
        <v>148.5</v>
      </c>
      <c r="Y4182" s="17">
        <f>VLOOKUP(A4182,LISTINO!D:K,7,FALSE)</f>
        <v>44593</v>
      </c>
    </row>
    <row r="4183" spans="1:25" x14ac:dyDescent="0.25">
      <c r="A4183" t="s">
        <v>742</v>
      </c>
      <c r="B4183" t="s">
        <v>0</v>
      </c>
      <c r="C4183" t="s">
        <v>1</v>
      </c>
      <c r="D4183" t="s">
        <v>132</v>
      </c>
      <c r="E4183" t="s">
        <v>159</v>
      </c>
      <c r="F4183" t="s">
        <v>743</v>
      </c>
      <c r="G4183" t="s">
        <v>4</v>
      </c>
      <c r="H4183" s="2">
        <v>44638</v>
      </c>
      <c r="I4183" t="s">
        <v>5</v>
      </c>
      <c r="J4183" t="s">
        <v>5</v>
      </c>
      <c r="K4183" s="3">
        <v>25</v>
      </c>
      <c r="L4183" s="3">
        <v>25</v>
      </c>
      <c r="M4183" t="s">
        <v>4</v>
      </c>
      <c r="N4183" t="s">
        <v>4</v>
      </c>
      <c r="O4183" t="s">
        <v>4</v>
      </c>
      <c r="P4183" t="s">
        <v>2621</v>
      </c>
      <c r="Q4183" t="s">
        <v>10</v>
      </c>
      <c r="R4183" t="s">
        <v>964</v>
      </c>
      <c r="S4183" t="s">
        <v>4</v>
      </c>
      <c r="T4183" s="5">
        <v>225</v>
      </c>
      <c r="U4183" t="s">
        <v>7</v>
      </c>
      <c r="V4183">
        <f t="shared" si="159"/>
        <v>9</v>
      </c>
      <c r="W4183">
        <f>VLOOKUP(A4183,LISTINO!D:N,10,FALSE)</f>
        <v>18.45</v>
      </c>
      <c r="X4183">
        <f t="shared" si="158"/>
        <v>461.25</v>
      </c>
      <c r="Y4183" s="17">
        <f>VLOOKUP(A4183,LISTINO!D:K,7,FALSE)</f>
        <v>44682</v>
      </c>
    </row>
    <row r="4184" spans="1:25" x14ac:dyDescent="0.25">
      <c r="A4184" t="s">
        <v>742</v>
      </c>
      <c r="B4184" t="s">
        <v>0</v>
      </c>
      <c r="C4184" t="s">
        <v>1</v>
      </c>
      <c r="D4184" t="s">
        <v>132</v>
      </c>
      <c r="E4184" t="s">
        <v>159</v>
      </c>
      <c r="F4184" t="s">
        <v>743</v>
      </c>
      <c r="G4184" t="s">
        <v>4</v>
      </c>
      <c r="H4184" s="2">
        <v>44638</v>
      </c>
      <c r="I4184" t="s">
        <v>5</v>
      </c>
      <c r="J4184" t="s">
        <v>5</v>
      </c>
      <c r="K4184" s="3">
        <v>50</v>
      </c>
      <c r="L4184" s="3">
        <v>50</v>
      </c>
      <c r="M4184" t="s">
        <v>4</v>
      </c>
      <c r="N4184" t="s">
        <v>4</v>
      </c>
      <c r="O4184" t="s">
        <v>4</v>
      </c>
      <c r="P4184" t="s">
        <v>2621</v>
      </c>
      <c r="Q4184" t="s">
        <v>21</v>
      </c>
      <c r="R4184" t="s">
        <v>964</v>
      </c>
      <c r="S4184" t="s">
        <v>4</v>
      </c>
      <c r="T4184" s="5">
        <v>450</v>
      </c>
      <c r="U4184" t="s">
        <v>7</v>
      </c>
      <c r="V4184">
        <f t="shared" si="159"/>
        <v>9</v>
      </c>
      <c r="W4184">
        <f>VLOOKUP(A4184,LISTINO!D:N,10,FALSE)</f>
        <v>18.45</v>
      </c>
      <c r="X4184">
        <f t="shared" si="158"/>
        <v>922.5</v>
      </c>
      <c r="Y4184" s="17">
        <f>VLOOKUP(A4184,LISTINO!D:K,7,FALSE)</f>
        <v>44682</v>
      </c>
    </row>
    <row r="4185" spans="1:25" x14ac:dyDescent="0.25">
      <c r="A4185" t="s">
        <v>490</v>
      </c>
      <c r="B4185" t="s">
        <v>0</v>
      </c>
      <c r="C4185" t="s">
        <v>1</v>
      </c>
      <c r="D4185" t="s">
        <v>132</v>
      </c>
      <c r="E4185" t="s">
        <v>159</v>
      </c>
      <c r="F4185" t="s">
        <v>491</v>
      </c>
      <c r="G4185" t="s">
        <v>4</v>
      </c>
      <c r="H4185" s="2">
        <v>44638</v>
      </c>
      <c r="I4185" t="s">
        <v>5</v>
      </c>
      <c r="J4185" t="s">
        <v>5</v>
      </c>
      <c r="K4185" s="3">
        <v>200</v>
      </c>
      <c r="L4185" s="3">
        <v>200</v>
      </c>
      <c r="M4185" t="s">
        <v>4</v>
      </c>
      <c r="N4185" t="s">
        <v>4</v>
      </c>
      <c r="O4185" t="s">
        <v>4</v>
      </c>
      <c r="P4185" t="s">
        <v>2621</v>
      </c>
      <c r="Q4185" t="s">
        <v>6</v>
      </c>
      <c r="R4185" t="s">
        <v>964</v>
      </c>
      <c r="S4185" t="s">
        <v>4</v>
      </c>
      <c r="T4185" s="5">
        <v>324</v>
      </c>
      <c r="U4185" t="s">
        <v>7</v>
      </c>
      <c r="V4185">
        <f t="shared" si="159"/>
        <v>1.62</v>
      </c>
      <c r="W4185">
        <f>VLOOKUP(A4185,LISTINO!D:N,10,FALSE)</f>
        <v>3.1</v>
      </c>
      <c r="X4185">
        <f t="shared" si="158"/>
        <v>620</v>
      </c>
      <c r="Y4185" s="17">
        <f>VLOOKUP(A4185,LISTINO!D:K,7,FALSE)</f>
        <v>44682</v>
      </c>
    </row>
    <row r="4186" spans="1:25" x14ac:dyDescent="0.25">
      <c r="A4186" t="s">
        <v>598</v>
      </c>
      <c r="B4186" t="s">
        <v>0</v>
      </c>
      <c r="C4186" t="s">
        <v>1</v>
      </c>
      <c r="D4186" t="s">
        <v>132</v>
      </c>
      <c r="E4186" t="s">
        <v>159</v>
      </c>
      <c r="F4186" t="s">
        <v>599</v>
      </c>
      <c r="G4186" t="s">
        <v>4</v>
      </c>
      <c r="H4186" s="2">
        <v>44638</v>
      </c>
      <c r="I4186" t="s">
        <v>5</v>
      </c>
      <c r="J4186" t="s">
        <v>5</v>
      </c>
      <c r="K4186" s="3">
        <v>150</v>
      </c>
      <c r="L4186" s="3">
        <v>150</v>
      </c>
      <c r="M4186" t="s">
        <v>4</v>
      </c>
      <c r="N4186" t="s">
        <v>4</v>
      </c>
      <c r="O4186" t="s">
        <v>4</v>
      </c>
      <c r="P4186" t="s">
        <v>2622</v>
      </c>
      <c r="Q4186" t="s">
        <v>21</v>
      </c>
      <c r="R4186" t="s">
        <v>945</v>
      </c>
      <c r="S4186" t="s">
        <v>4</v>
      </c>
      <c r="T4186" s="5">
        <v>115.5</v>
      </c>
      <c r="U4186" t="s">
        <v>7</v>
      </c>
      <c r="V4186">
        <f t="shared" si="159"/>
        <v>0.77</v>
      </c>
      <c r="W4186">
        <f>VLOOKUP(A4186,LISTINO!D:N,10,FALSE)</f>
        <v>0.97</v>
      </c>
      <c r="X4186">
        <f t="shared" si="158"/>
        <v>145.5</v>
      </c>
      <c r="Y4186" s="17">
        <f>VLOOKUP(A4186,LISTINO!D:K,7,FALSE)</f>
        <v>44593</v>
      </c>
    </row>
    <row r="4187" spans="1:25" hidden="1" x14ac:dyDescent="0.25">
      <c r="A4187" t="s">
        <v>836</v>
      </c>
      <c r="B4187" t="s">
        <v>0</v>
      </c>
      <c r="C4187" t="s">
        <v>1</v>
      </c>
      <c r="D4187" t="s">
        <v>132</v>
      </c>
      <c r="E4187" t="s">
        <v>159</v>
      </c>
      <c r="F4187" t="s">
        <v>837</v>
      </c>
      <c r="G4187" t="s">
        <v>4</v>
      </c>
      <c r="H4187" s="2">
        <v>44638</v>
      </c>
      <c r="I4187" t="s">
        <v>5</v>
      </c>
      <c r="J4187" t="s">
        <v>5</v>
      </c>
      <c r="K4187" s="3">
        <v>20</v>
      </c>
      <c r="L4187" s="3">
        <v>20</v>
      </c>
      <c r="M4187" t="s">
        <v>4</v>
      </c>
      <c r="N4187" t="s">
        <v>4</v>
      </c>
      <c r="O4187" t="s">
        <v>4</v>
      </c>
      <c r="P4187" t="s">
        <v>2620</v>
      </c>
      <c r="Q4187" t="s">
        <v>383</v>
      </c>
      <c r="R4187" t="s">
        <v>851</v>
      </c>
      <c r="S4187" t="s">
        <v>4</v>
      </c>
      <c r="T4187" s="5">
        <v>144.4</v>
      </c>
      <c r="U4187" t="s">
        <v>7</v>
      </c>
      <c r="V4187">
        <f t="shared" si="159"/>
        <v>7.2200000000000006</v>
      </c>
      <c r="W4187">
        <f>VLOOKUP(A4187,LISTINO!D:N,10,FALSE)</f>
        <v>8.84</v>
      </c>
      <c r="X4187">
        <f t="shared" si="158"/>
        <v>176.8</v>
      </c>
      <c r="Y4187" s="17">
        <f>VLOOKUP(A4187,LISTINO!D:K,7,FALSE)</f>
        <v>44593</v>
      </c>
    </row>
    <row r="4188" spans="1:25" x14ac:dyDescent="0.25">
      <c r="A4188" t="s">
        <v>42</v>
      </c>
      <c r="B4188" t="s">
        <v>0</v>
      </c>
      <c r="C4188" t="s">
        <v>1</v>
      </c>
      <c r="D4188" t="s">
        <v>132</v>
      </c>
      <c r="E4188" t="s">
        <v>159</v>
      </c>
      <c r="F4188" t="s">
        <v>43</v>
      </c>
      <c r="G4188" t="s">
        <v>4</v>
      </c>
      <c r="H4188" s="2">
        <v>44637</v>
      </c>
      <c r="I4188" t="s">
        <v>5</v>
      </c>
      <c r="J4188" t="s">
        <v>5</v>
      </c>
      <c r="K4188" s="3">
        <v>80</v>
      </c>
      <c r="L4188" s="3">
        <v>80</v>
      </c>
      <c r="M4188" t="s">
        <v>4</v>
      </c>
      <c r="N4188" t="s">
        <v>4</v>
      </c>
      <c r="O4188" t="s">
        <v>4</v>
      </c>
      <c r="P4188" t="s">
        <v>2623</v>
      </c>
      <c r="Q4188" t="s">
        <v>14</v>
      </c>
      <c r="R4188" t="s">
        <v>851</v>
      </c>
      <c r="S4188" t="s">
        <v>4</v>
      </c>
      <c r="T4188" s="5">
        <v>56</v>
      </c>
      <c r="U4188" t="s">
        <v>7</v>
      </c>
      <c r="V4188">
        <f t="shared" si="159"/>
        <v>0.7</v>
      </c>
      <c r="W4188">
        <f>VLOOKUP(A4188,LISTINO!D:N,10,FALSE)</f>
        <v>0.88</v>
      </c>
      <c r="X4188">
        <f t="shared" si="158"/>
        <v>70.400000000000006</v>
      </c>
      <c r="Y4188" s="17">
        <f>VLOOKUP(A4188,LISTINO!D:K,7,FALSE)</f>
        <v>44593</v>
      </c>
    </row>
    <row r="4189" spans="1:25" hidden="1" x14ac:dyDescent="0.25">
      <c r="A4189" t="s">
        <v>74</v>
      </c>
      <c r="B4189" t="s">
        <v>0</v>
      </c>
      <c r="C4189" t="s">
        <v>1</v>
      </c>
      <c r="D4189" t="s">
        <v>132</v>
      </c>
      <c r="E4189" t="s">
        <v>159</v>
      </c>
      <c r="F4189" t="s">
        <v>75</v>
      </c>
      <c r="G4189" t="s">
        <v>4</v>
      </c>
      <c r="H4189" s="2">
        <v>44637</v>
      </c>
      <c r="I4189" t="s">
        <v>5</v>
      </c>
      <c r="J4189" t="s">
        <v>5</v>
      </c>
      <c r="K4189" s="3">
        <v>150</v>
      </c>
      <c r="L4189" s="3">
        <v>150</v>
      </c>
      <c r="M4189" t="s">
        <v>4</v>
      </c>
      <c r="N4189" t="s">
        <v>4</v>
      </c>
      <c r="O4189" t="s">
        <v>4</v>
      </c>
      <c r="P4189" t="s">
        <v>2623</v>
      </c>
      <c r="Q4189" t="s">
        <v>6</v>
      </c>
      <c r="R4189" t="s">
        <v>851</v>
      </c>
      <c r="S4189" t="s">
        <v>4</v>
      </c>
      <c r="T4189" s="5">
        <v>480</v>
      </c>
      <c r="U4189" t="s">
        <v>7</v>
      </c>
      <c r="V4189">
        <f t="shared" si="159"/>
        <v>3.2</v>
      </c>
      <c r="W4189">
        <f>VLOOKUP(A4189,LISTINO!D:N,10,FALSE)</f>
        <v>3.19</v>
      </c>
      <c r="X4189">
        <f t="shared" si="158"/>
        <v>478.5</v>
      </c>
      <c r="Y4189" s="17">
        <f>VLOOKUP(A4189,LISTINO!D:K,7,FALSE)</f>
        <v>44927</v>
      </c>
    </row>
    <row r="4190" spans="1:25" hidden="1" x14ac:dyDescent="0.25">
      <c r="A4190" t="s">
        <v>74</v>
      </c>
      <c r="B4190" t="s">
        <v>0</v>
      </c>
      <c r="C4190" t="s">
        <v>1</v>
      </c>
      <c r="D4190" t="s">
        <v>132</v>
      </c>
      <c r="E4190" t="s">
        <v>159</v>
      </c>
      <c r="F4190" t="s">
        <v>75</v>
      </c>
      <c r="G4190" t="s">
        <v>4</v>
      </c>
      <c r="H4190" s="2">
        <v>44637</v>
      </c>
      <c r="I4190" t="s">
        <v>5</v>
      </c>
      <c r="J4190" t="s">
        <v>5</v>
      </c>
      <c r="K4190" s="3">
        <v>125</v>
      </c>
      <c r="L4190" s="3">
        <v>125</v>
      </c>
      <c r="M4190" t="s">
        <v>4</v>
      </c>
      <c r="N4190" t="s">
        <v>4</v>
      </c>
      <c r="O4190" t="s">
        <v>4</v>
      </c>
      <c r="P4190" t="s">
        <v>2623</v>
      </c>
      <c r="Q4190" t="s">
        <v>21</v>
      </c>
      <c r="R4190" t="s">
        <v>851</v>
      </c>
      <c r="S4190" t="s">
        <v>4</v>
      </c>
      <c r="T4190" s="5">
        <v>400</v>
      </c>
      <c r="U4190" t="s">
        <v>7</v>
      </c>
      <c r="V4190">
        <f t="shared" si="159"/>
        <v>3.2</v>
      </c>
      <c r="W4190">
        <f>VLOOKUP(A4190,LISTINO!D:N,10,FALSE)</f>
        <v>3.19</v>
      </c>
      <c r="X4190">
        <f t="shared" si="158"/>
        <v>398.75</v>
      </c>
      <c r="Y4190" s="17">
        <f>VLOOKUP(A4190,LISTINO!D:K,7,FALSE)</f>
        <v>44927</v>
      </c>
    </row>
    <row r="4191" spans="1:25" x14ac:dyDescent="0.25">
      <c r="A4191" t="s">
        <v>825</v>
      </c>
      <c r="B4191" t="s">
        <v>0</v>
      </c>
      <c r="C4191" t="s">
        <v>0</v>
      </c>
      <c r="D4191" t="s">
        <v>132</v>
      </c>
      <c r="E4191" t="s">
        <v>159</v>
      </c>
      <c r="F4191" t="s">
        <v>826</v>
      </c>
      <c r="G4191" t="s">
        <v>4</v>
      </c>
      <c r="H4191" s="2">
        <v>44637</v>
      </c>
      <c r="I4191" t="s">
        <v>5</v>
      </c>
      <c r="J4191" t="s">
        <v>5</v>
      </c>
      <c r="K4191" s="3">
        <v>12</v>
      </c>
      <c r="L4191" s="3">
        <v>12</v>
      </c>
      <c r="M4191" t="s">
        <v>4</v>
      </c>
      <c r="N4191" t="s">
        <v>4</v>
      </c>
      <c r="O4191" t="s">
        <v>4</v>
      </c>
      <c r="P4191" t="s">
        <v>2623</v>
      </c>
      <c r="Q4191" t="s">
        <v>45</v>
      </c>
      <c r="R4191" t="s">
        <v>851</v>
      </c>
      <c r="S4191" t="s">
        <v>4</v>
      </c>
      <c r="T4191" s="5">
        <v>53.95</v>
      </c>
      <c r="U4191" t="s">
        <v>7</v>
      </c>
      <c r="V4191">
        <f t="shared" si="159"/>
        <v>4.4958333333333336</v>
      </c>
      <c r="W4191">
        <f>VLOOKUP(A4191,LISTINO!D:N,10,FALSE)</f>
        <v>0</v>
      </c>
      <c r="X4191">
        <f t="shared" si="158"/>
        <v>0</v>
      </c>
      <c r="Y4191" s="17">
        <f>VLOOKUP(A4191,LISTINO!D:K,7,FALSE)</f>
        <v>44721</v>
      </c>
    </row>
    <row r="4192" spans="1:25" x14ac:dyDescent="0.25">
      <c r="A4192" t="s">
        <v>102</v>
      </c>
      <c r="B4192" t="s">
        <v>0</v>
      </c>
      <c r="C4192" t="s">
        <v>0</v>
      </c>
      <c r="D4192" t="s">
        <v>132</v>
      </c>
      <c r="E4192" t="s">
        <v>159</v>
      </c>
      <c r="F4192" t="s">
        <v>103</v>
      </c>
      <c r="G4192" t="s">
        <v>4</v>
      </c>
      <c r="H4192" s="2">
        <v>44637</v>
      </c>
      <c r="I4192" t="s">
        <v>5</v>
      </c>
      <c r="J4192" t="s">
        <v>5</v>
      </c>
      <c r="K4192" s="3">
        <v>300</v>
      </c>
      <c r="L4192" s="3">
        <v>300</v>
      </c>
      <c r="M4192" t="s">
        <v>4</v>
      </c>
      <c r="N4192" t="s">
        <v>4</v>
      </c>
      <c r="O4192" t="s">
        <v>4</v>
      </c>
      <c r="P4192" t="s">
        <v>2624</v>
      </c>
      <c r="Q4192" t="s">
        <v>10</v>
      </c>
      <c r="R4192" t="s">
        <v>857</v>
      </c>
      <c r="S4192" t="s">
        <v>4</v>
      </c>
      <c r="T4192" s="5">
        <v>456</v>
      </c>
      <c r="U4192" t="s">
        <v>7</v>
      </c>
      <c r="V4192">
        <f t="shared" si="159"/>
        <v>1.52</v>
      </c>
      <c r="W4192">
        <f>VLOOKUP(A4192,LISTINO!D:N,10,FALSE)</f>
        <v>1.93</v>
      </c>
      <c r="X4192">
        <f t="shared" si="158"/>
        <v>579</v>
      </c>
      <c r="Y4192" s="17">
        <f>VLOOKUP(A4192,LISTINO!D:K,7,FALSE)</f>
        <v>44593</v>
      </c>
    </row>
    <row r="4193" spans="1:25" x14ac:dyDescent="0.25">
      <c r="A4193" t="s">
        <v>598</v>
      </c>
      <c r="B4193" t="s">
        <v>0</v>
      </c>
      <c r="C4193" t="s">
        <v>1</v>
      </c>
      <c r="D4193" t="s">
        <v>132</v>
      </c>
      <c r="E4193" t="s">
        <v>159</v>
      </c>
      <c r="F4193" t="s">
        <v>599</v>
      </c>
      <c r="G4193" t="s">
        <v>4</v>
      </c>
      <c r="H4193" s="2">
        <v>44637</v>
      </c>
      <c r="I4193" t="s">
        <v>5</v>
      </c>
      <c r="J4193" t="s">
        <v>5</v>
      </c>
      <c r="K4193" s="3">
        <v>150</v>
      </c>
      <c r="L4193" s="3">
        <v>150</v>
      </c>
      <c r="M4193" t="s">
        <v>4</v>
      </c>
      <c r="N4193" t="s">
        <v>4</v>
      </c>
      <c r="O4193" t="s">
        <v>4</v>
      </c>
      <c r="P4193" t="s">
        <v>2623</v>
      </c>
      <c r="Q4193" t="s">
        <v>44</v>
      </c>
      <c r="R4193" t="s">
        <v>851</v>
      </c>
      <c r="S4193" t="s">
        <v>4</v>
      </c>
      <c r="T4193" s="5">
        <v>115.5</v>
      </c>
      <c r="U4193" t="s">
        <v>7</v>
      </c>
      <c r="V4193">
        <f t="shared" si="159"/>
        <v>0.77</v>
      </c>
      <c r="W4193">
        <f>VLOOKUP(A4193,LISTINO!D:N,10,FALSE)</f>
        <v>0.97</v>
      </c>
      <c r="X4193">
        <f t="shared" si="158"/>
        <v>145.5</v>
      </c>
      <c r="Y4193" s="17">
        <f>VLOOKUP(A4193,LISTINO!D:K,7,FALSE)</f>
        <v>44593</v>
      </c>
    </row>
    <row r="4194" spans="1:25" x14ac:dyDescent="0.25">
      <c r="A4194" t="s">
        <v>257</v>
      </c>
      <c r="B4194" t="s">
        <v>0</v>
      </c>
      <c r="C4194" t="s">
        <v>0</v>
      </c>
      <c r="D4194" t="s">
        <v>132</v>
      </c>
      <c r="E4194" t="s">
        <v>159</v>
      </c>
      <c r="F4194" t="s">
        <v>258</v>
      </c>
      <c r="G4194" t="s">
        <v>4</v>
      </c>
      <c r="H4194" s="2">
        <v>44636</v>
      </c>
      <c r="I4194" t="s">
        <v>5</v>
      </c>
      <c r="J4194" t="s">
        <v>5</v>
      </c>
      <c r="K4194" s="3">
        <v>40</v>
      </c>
      <c r="L4194" s="3">
        <v>40</v>
      </c>
      <c r="M4194" t="s">
        <v>4</v>
      </c>
      <c r="N4194" t="s">
        <v>4</v>
      </c>
      <c r="O4194" t="s">
        <v>4</v>
      </c>
      <c r="P4194" t="s">
        <v>2627</v>
      </c>
      <c r="Q4194" t="s">
        <v>21</v>
      </c>
      <c r="R4194" t="s">
        <v>163</v>
      </c>
      <c r="S4194" t="s">
        <v>4</v>
      </c>
      <c r="T4194" s="5">
        <v>64.8</v>
      </c>
      <c r="U4194" t="s">
        <v>7</v>
      </c>
      <c r="V4194">
        <f t="shared" ref="V4194:V4236" si="160" xml:space="preserve"> T4194/K4194</f>
        <v>1.6199999999999999</v>
      </c>
      <c r="W4194">
        <f>VLOOKUP(A4194,LISTINO!D:N,10,FALSE)</f>
        <v>2.35</v>
      </c>
      <c r="X4194">
        <f t="shared" si="158"/>
        <v>94</v>
      </c>
      <c r="Y4194" s="17">
        <f>VLOOKUP(A4194,LISTINO!D:K,7,FALSE)</f>
        <v>45308</v>
      </c>
    </row>
    <row r="4195" spans="1:25" x14ac:dyDescent="0.25">
      <c r="A4195" t="s">
        <v>40</v>
      </c>
      <c r="B4195" t="s">
        <v>0</v>
      </c>
      <c r="C4195" t="s">
        <v>1</v>
      </c>
      <c r="D4195" t="s">
        <v>132</v>
      </c>
      <c r="E4195" t="s">
        <v>159</v>
      </c>
      <c r="F4195" t="s">
        <v>41</v>
      </c>
      <c r="G4195" t="s">
        <v>4</v>
      </c>
      <c r="H4195" s="2">
        <v>44636</v>
      </c>
      <c r="I4195" t="s">
        <v>5</v>
      </c>
      <c r="J4195" t="s">
        <v>5</v>
      </c>
      <c r="K4195" s="3">
        <v>80</v>
      </c>
      <c r="L4195" s="3">
        <v>80</v>
      </c>
      <c r="M4195" t="s">
        <v>4</v>
      </c>
      <c r="N4195" t="s">
        <v>4</v>
      </c>
      <c r="O4195" t="s">
        <v>4</v>
      </c>
      <c r="P4195" t="s">
        <v>2628</v>
      </c>
      <c r="Q4195" t="s">
        <v>21</v>
      </c>
      <c r="R4195" t="s">
        <v>676</v>
      </c>
      <c r="S4195" t="s">
        <v>4</v>
      </c>
      <c r="T4195" s="5">
        <v>36.799999999999997</v>
      </c>
      <c r="U4195" t="s">
        <v>7</v>
      </c>
      <c r="V4195">
        <f t="shared" si="160"/>
        <v>0.45999999999999996</v>
      </c>
      <c r="W4195">
        <f>VLOOKUP(A4195,LISTINO!D:N,10,FALSE)</f>
        <v>0.57999999999999996</v>
      </c>
      <c r="X4195">
        <f t="shared" si="158"/>
        <v>46.4</v>
      </c>
      <c r="Y4195" s="17">
        <f>VLOOKUP(A4195,LISTINO!D:K,7,FALSE)</f>
        <v>44593</v>
      </c>
    </row>
    <row r="4196" spans="1:25" x14ac:dyDescent="0.25">
      <c r="A4196" t="s">
        <v>40</v>
      </c>
      <c r="B4196" t="s">
        <v>0</v>
      </c>
      <c r="C4196" t="s">
        <v>1</v>
      </c>
      <c r="D4196" t="s">
        <v>132</v>
      </c>
      <c r="E4196" t="s">
        <v>159</v>
      </c>
      <c r="F4196" t="s">
        <v>41</v>
      </c>
      <c r="G4196" t="s">
        <v>4</v>
      </c>
      <c r="H4196" s="2">
        <v>44636</v>
      </c>
      <c r="I4196" t="s">
        <v>5</v>
      </c>
      <c r="J4196" t="s">
        <v>5</v>
      </c>
      <c r="K4196" s="3">
        <v>80</v>
      </c>
      <c r="L4196" s="3">
        <v>80</v>
      </c>
      <c r="M4196" t="s">
        <v>4</v>
      </c>
      <c r="N4196" t="s">
        <v>4</v>
      </c>
      <c r="O4196" t="s">
        <v>4</v>
      </c>
      <c r="P4196" t="s">
        <v>2628</v>
      </c>
      <c r="Q4196" t="s">
        <v>10</v>
      </c>
      <c r="R4196" t="s">
        <v>676</v>
      </c>
      <c r="S4196" t="s">
        <v>4</v>
      </c>
      <c r="T4196" s="5">
        <v>36.799999999999997</v>
      </c>
      <c r="U4196" t="s">
        <v>7</v>
      </c>
      <c r="V4196">
        <f t="shared" si="160"/>
        <v>0.45999999999999996</v>
      </c>
      <c r="W4196">
        <f>VLOOKUP(A4196,LISTINO!D:N,10,FALSE)</f>
        <v>0.57999999999999996</v>
      </c>
      <c r="X4196">
        <f t="shared" si="158"/>
        <v>46.4</v>
      </c>
      <c r="Y4196" s="17">
        <f>VLOOKUP(A4196,LISTINO!D:K,7,FALSE)</f>
        <v>44593</v>
      </c>
    </row>
    <row r="4197" spans="1:25" x14ac:dyDescent="0.25">
      <c r="A4197" t="s">
        <v>40</v>
      </c>
      <c r="B4197" t="s">
        <v>0</v>
      </c>
      <c r="C4197" t="s">
        <v>1</v>
      </c>
      <c r="D4197" t="s">
        <v>132</v>
      </c>
      <c r="E4197" t="s">
        <v>159</v>
      </c>
      <c r="F4197" t="s">
        <v>41</v>
      </c>
      <c r="G4197" t="s">
        <v>4</v>
      </c>
      <c r="H4197" s="2">
        <v>44636</v>
      </c>
      <c r="I4197" t="s">
        <v>5</v>
      </c>
      <c r="J4197" t="s">
        <v>5</v>
      </c>
      <c r="K4197" s="3">
        <v>80</v>
      </c>
      <c r="L4197" s="3">
        <v>80</v>
      </c>
      <c r="M4197" t="s">
        <v>4</v>
      </c>
      <c r="N4197" t="s">
        <v>4</v>
      </c>
      <c r="O4197" t="s">
        <v>4</v>
      </c>
      <c r="P4197" t="s">
        <v>2628</v>
      </c>
      <c r="Q4197" t="s">
        <v>13</v>
      </c>
      <c r="R4197" t="s">
        <v>676</v>
      </c>
      <c r="S4197" t="s">
        <v>4</v>
      </c>
      <c r="T4197" s="5">
        <v>36.799999999999997</v>
      </c>
      <c r="U4197" t="s">
        <v>7</v>
      </c>
      <c r="V4197">
        <f t="shared" si="160"/>
        <v>0.45999999999999996</v>
      </c>
      <c r="W4197">
        <f>VLOOKUP(A4197,LISTINO!D:N,10,FALSE)</f>
        <v>0.57999999999999996</v>
      </c>
      <c r="X4197">
        <f t="shared" si="158"/>
        <v>46.4</v>
      </c>
      <c r="Y4197" s="17">
        <f>VLOOKUP(A4197,LISTINO!D:K,7,FALSE)</f>
        <v>44593</v>
      </c>
    </row>
    <row r="4198" spans="1:25" x14ac:dyDescent="0.25">
      <c r="A4198" t="s">
        <v>2012</v>
      </c>
      <c r="B4198" t="s">
        <v>0</v>
      </c>
      <c r="C4198" t="s">
        <v>0</v>
      </c>
      <c r="D4198" t="s">
        <v>132</v>
      </c>
      <c r="E4198" t="s">
        <v>159</v>
      </c>
      <c r="F4198" t="s">
        <v>2013</v>
      </c>
      <c r="G4198" t="s">
        <v>4</v>
      </c>
      <c r="H4198" s="2">
        <v>44636</v>
      </c>
      <c r="I4198" t="s">
        <v>5</v>
      </c>
      <c r="J4198" t="s">
        <v>5</v>
      </c>
      <c r="K4198" s="3">
        <v>19</v>
      </c>
      <c r="L4198" s="3">
        <v>19</v>
      </c>
      <c r="M4198" t="s">
        <v>4</v>
      </c>
      <c r="N4198" t="s">
        <v>4</v>
      </c>
      <c r="O4198" t="s">
        <v>4</v>
      </c>
      <c r="P4198" t="s">
        <v>2629</v>
      </c>
      <c r="Q4198" t="s">
        <v>10</v>
      </c>
      <c r="R4198" t="s">
        <v>163</v>
      </c>
      <c r="S4198" t="s">
        <v>4</v>
      </c>
      <c r="T4198" s="5">
        <v>0</v>
      </c>
      <c r="U4198" t="s">
        <v>7</v>
      </c>
      <c r="V4198">
        <f t="shared" si="160"/>
        <v>0</v>
      </c>
      <c r="W4198">
        <f>VLOOKUP(A4198,LISTINO!D:N,10,FALSE)</f>
        <v>0</v>
      </c>
      <c r="X4198">
        <f t="shared" si="158"/>
        <v>0</v>
      </c>
      <c r="Y4198" s="17">
        <f>VLOOKUP(A4198,LISTINO!D:K,7,FALSE)</f>
        <v>0</v>
      </c>
    </row>
    <row r="4199" spans="1:25" x14ac:dyDescent="0.25">
      <c r="A4199" t="s">
        <v>922</v>
      </c>
      <c r="B4199" t="s">
        <v>0</v>
      </c>
      <c r="C4199" t="s">
        <v>0</v>
      </c>
      <c r="D4199" t="s">
        <v>132</v>
      </c>
      <c r="E4199" t="s">
        <v>159</v>
      </c>
      <c r="F4199" t="s">
        <v>923</v>
      </c>
      <c r="G4199" t="s">
        <v>4</v>
      </c>
      <c r="H4199" s="2">
        <v>44636</v>
      </c>
      <c r="I4199" t="s">
        <v>5</v>
      </c>
      <c r="J4199" t="s">
        <v>5</v>
      </c>
      <c r="K4199" s="3">
        <v>64</v>
      </c>
      <c r="L4199" s="3">
        <v>64</v>
      </c>
      <c r="M4199" t="s">
        <v>4</v>
      </c>
      <c r="N4199" t="s">
        <v>4</v>
      </c>
      <c r="O4199" t="s">
        <v>4</v>
      </c>
      <c r="P4199" t="s">
        <v>2629</v>
      </c>
      <c r="Q4199" t="s">
        <v>6</v>
      </c>
      <c r="R4199" t="s">
        <v>163</v>
      </c>
      <c r="S4199" t="s">
        <v>4</v>
      </c>
      <c r="T4199" s="5">
        <v>870.4</v>
      </c>
      <c r="U4199" t="s">
        <v>7</v>
      </c>
      <c r="V4199">
        <f t="shared" si="160"/>
        <v>13.6</v>
      </c>
      <c r="W4199">
        <f>VLOOKUP(A4199,LISTINO!D:N,10,FALSE)</f>
        <v>17.52</v>
      </c>
      <c r="X4199">
        <f t="shared" si="158"/>
        <v>1121.28</v>
      </c>
      <c r="Y4199" s="17">
        <f>VLOOKUP(A4199,LISTINO!D:K,7,FALSE)</f>
        <v>45292</v>
      </c>
    </row>
    <row r="4200" spans="1:25" x14ac:dyDescent="0.25">
      <c r="A4200" t="s">
        <v>408</v>
      </c>
      <c r="B4200" t="s">
        <v>0</v>
      </c>
      <c r="C4200" t="s">
        <v>0</v>
      </c>
      <c r="D4200" t="s">
        <v>132</v>
      </c>
      <c r="E4200" t="s">
        <v>159</v>
      </c>
      <c r="F4200" t="s">
        <v>409</v>
      </c>
      <c r="G4200" t="s">
        <v>4</v>
      </c>
      <c r="H4200" s="2">
        <v>44636</v>
      </c>
      <c r="I4200" t="s">
        <v>5</v>
      </c>
      <c r="J4200" t="s">
        <v>5</v>
      </c>
      <c r="K4200" s="3">
        <v>20</v>
      </c>
      <c r="L4200" s="3">
        <v>20</v>
      </c>
      <c r="M4200" t="s">
        <v>4</v>
      </c>
      <c r="N4200" t="s">
        <v>4</v>
      </c>
      <c r="O4200" t="s">
        <v>4</v>
      </c>
      <c r="P4200" t="s">
        <v>2629</v>
      </c>
      <c r="Q4200" t="s">
        <v>44</v>
      </c>
      <c r="R4200" t="s">
        <v>163</v>
      </c>
      <c r="S4200" t="s">
        <v>4</v>
      </c>
      <c r="T4200" s="5">
        <v>77.400000000000006</v>
      </c>
      <c r="U4200" t="s">
        <v>7</v>
      </c>
      <c r="V4200">
        <f t="shared" si="160"/>
        <v>3.87</v>
      </c>
      <c r="W4200">
        <f>VLOOKUP(A4200,LISTINO!D:N,10,FALSE)</f>
        <v>7.35</v>
      </c>
      <c r="X4200">
        <f t="shared" si="158"/>
        <v>147</v>
      </c>
      <c r="Y4200" s="17">
        <f>VLOOKUP(A4200,LISTINO!D:K,7,FALSE)</f>
        <v>44958</v>
      </c>
    </row>
    <row r="4201" spans="1:25" x14ac:dyDescent="0.25">
      <c r="A4201" t="s">
        <v>116</v>
      </c>
      <c r="B4201" t="s">
        <v>0</v>
      </c>
      <c r="C4201" t="s">
        <v>1</v>
      </c>
      <c r="D4201" t="s">
        <v>132</v>
      </c>
      <c r="E4201" t="s">
        <v>159</v>
      </c>
      <c r="F4201" t="s">
        <v>117</v>
      </c>
      <c r="G4201" t="s">
        <v>4</v>
      </c>
      <c r="H4201" s="2">
        <v>44636</v>
      </c>
      <c r="I4201" t="s">
        <v>5</v>
      </c>
      <c r="J4201" t="s">
        <v>5</v>
      </c>
      <c r="K4201" s="3">
        <v>50</v>
      </c>
      <c r="L4201" s="3">
        <v>50</v>
      </c>
      <c r="M4201" t="s">
        <v>4</v>
      </c>
      <c r="N4201" t="s">
        <v>4</v>
      </c>
      <c r="O4201" t="s">
        <v>4</v>
      </c>
      <c r="P4201" t="s">
        <v>2628</v>
      </c>
      <c r="Q4201" t="s">
        <v>391</v>
      </c>
      <c r="R4201" t="s">
        <v>676</v>
      </c>
      <c r="S4201" t="s">
        <v>4</v>
      </c>
      <c r="T4201" s="5">
        <v>46</v>
      </c>
      <c r="U4201" t="s">
        <v>7</v>
      </c>
      <c r="V4201">
        <f t="shared" si="160"/>
        <v>0.92</v>
      </c>
      <c r="W4201">
        <f>VLOOKUP(A4201,LISTINO!D:N,10,FALSE)</f>
        <v>1.17</v>
      </c>
      <c r="X4201">
        <f t="shared" si="158"/>
        <v>58.5</v>
      </c>
      <c r="Y4201" s="17">
        <f>VLOOKUP(A4201,LISTINO!D:K,7,FALSE)</f>
        <v>44593</v>
      </c>
    </row>
    <row r="4202" spans="1:25" x14ac:dyDescent="0.25">
      <c r="A4202" t="s">
        <v>116</v>
      </c>
      <c r="B4202" t="s">
        <v>0</v>
      </c>
      <c r="C4202" t="s">
        <v>1</v>
      </c>
      <c r="D4202" t="s">
        <v>132</v>
      </c>
      <c r="E4202" t="s">
        <v>159</v>
      </c>
      <c r="F4202" t="s">
        <v>117</v>
      </c>
      <c r="G4202" t="s">
        <v>4</v>
      </c>
      <c r="H4202" s="2">
        <v>44636</v>
      </c>
      <c r="I4202" t="s">
        <v>5</v>
      </c>
      <c r="J4202" t="s">
        <v>5</v>
      </c>
      <c r="K4202" s="3">
        <v>50</v>
      </c>
      <c r="L4202" s="3">
        <v>50</v>
      </c>
      <c r="M4202" t="s">
        <v>4</v>
      </c>
      <c r="N4202" t="s">
        <v>4</v>
      </c>
      <c r="O4202" t="s">
        <v>4</v>
      </c>
      <c r="P4202" t="s">
        <v>2628</v>
      </c>
      <c r="Q4202" t="s">
        <v>433</v>
      </c>
      <c r="R4202" t="s">
        <v>676</v>
      </c>
      <c r="S4202" t="s">
        <v>4</v>
      </c>
      <c r="T4202" s="5">
        <v>46</v>
      </c>
      <c r="U4202" t="s">
        <v>7</v>
      </c>
      <c r="V4202">
        <f t="shared" si="160"/>
        <v>0.92</v>
      </c>
      <c r="W4202">
        <f>VLOOKUP(A4202,LISTINO!D:N,10,FALSE)</f>
        <v>1.17</v>
      </c>
      <c r="X4202">
        <f t="shared" si="158"/>
        <v>58.5</v>
      </c>
      <c r="Y4202" s="17">
        <f>VLOOKUP(A4202,LISTINO!D:K,7,FALSE)</f>
        <v>44593</v>
      </c>
    </row>
    <row r="4203" spans="1:25" x14ac:dyDescent="0.25">
      <c r="A4203" t="s">
        <v>116</v>
      </c>
      <c r="B4203" t="s">
        <v>0</v>
      </c>
      <c r="C4203" t="s">
        <v>1</v>
      </c>
      <c r="D4203" t="s">
        <v>132</v>
      </c>
      <c r="E4203" t="s">
        <v>159</v>
      </c>
      <c r="F4203" t="s">
        <v>117</v>
      </c>
      <c r="G4203" t="s">
        <v>4</v>
      </c>
      <c r="H4203" s="2">
        <v>44636</v>
      </c>
      <c r="I4203" t="s">
        <v>5</v>
      </c>
      <c r="J4203" t="s">
        <v>5</v>
      </c>
      <c r="K4203" s="3">
        <v>50</v>
      </c>
      <c r="L4203" s="3">
        <v>50</v>
      </c>
      <c r="M4203" t="s">
        <v>4</v>
      </c>
      <c r="N4203" t="s">
        <v>4</v>
      </c>
      <c r="O4203" t="s">
        <v>4</v>
      </c>
      <c r="P4203" t="s">
        <v>2628</v>
      </c>
      <c r="Q4203" t="s">
        <v>445</v>
      </c>
      <c r="R4203" t="s">
        <v>676</v>
      </c>
      <c r="S4203" t="s">
        <v>4</v>
      </c>
      <c r="T4203" s="5">
        <v>46</v>
      </c>
      <c r="U4203" t="s">
        <v>7</v>
      </c>
      <c r="V4203">
        <f t="shared" si="160"/>
        <v>0.92</v>
      </c>
      <c r="W4203">
        <f>VLOOKUP(A4203,LISTINO!D:N,10,FALSE)</f>
        <v>1.17</v>
      </c>
      <c r="X4203">
        <f t="shared" si="158"/>
        <v>58.5</v>
      </c>
      <c r="Y4203" s="17">
        <f>VLOOKUP(A4203,LISTINO!D:K,7,FALSE)</f>
        <v>44593</v>
      </c>
    </row>
    <row r="4204" spans="1:25" x14ac:dyDescent="0.25">
      <c r="A4204" t="s">
        <v>116</v>
      </c>
      <c r="B4204" t="s">
        <v>0</v>
      </c>
      <c r="C4204" t="s">
        <v>1</v>
      </c>
      <c r="D4204" t="s">
        <v>132</v>
      </c>
      <c r="E4204" t="s">
        <v>159</v>
      </c>
      <c r="F4204" t="s">
        <v>117</v>
      </c>
      <c r="G4204" t="s">
        <v>4</v>
      </c>
      <c r="H4204" s="2">
        <v>44636</v>
      </c>
      <c r="I4204" t="s">
        <v>5</v>
      </c>
      <c r="J4204" t="s">
        <v>5</v>
      </c>
      <c r="K4204" s="3">
        <v>60</v>
      </c>
      <c r="L4204" s="3">
        <v>60</v>
      </c>
      <c r="M4204" t="s">
        <v>4</v>
      </c>
      <c r="N4204" t="s">
        <v>4</v>
      </c>
      <c r="O4204" t="s">
        <v>4</v>
      </c>
      <c r="P4204" t="s">
        <v>2628</v>
      </c>
      <c r="Q4204" t="s">
        <v>448</v>
      </c>
      <c r="R4204" t="s">
        <v>676</v>
      </c>
      <c r="S4204" t="s">
        <v>4</v>
      </c>
      <c r="T4204" s="5">
        <v>55.2</v>
      </c>
      <c r="U4204" t="s">
        <v>7</v>
      </c>
      <c r="V4204">
        <f t="shared" si="160"/>
        <v>0.92</v>
      </c>
      <c r="W4204">
        <f>VLOOKUP(A4204,LISTINO!D:N,10,FALSE)</f>
        <v>1.17</v>
      </c>
      <c r="X4204">
        <f t="shared" si="158"/>
        <v>70.199999999999989</v>
      </c>
      <c r="Y4204" s="17">
        <f>VLOOKUP(A4204,LISTINO!D:K,7,FALSE)</f>
        <v>44593</v>
      </c>
    </row>
    <row r="4205" spans="1:25" x14ac:dyDescent="0.25">
      <c r="A4205" t="s">
        <v>756</v>
      </c>
      <c r="B4205" t="s">
        <v>0</v>
      </c>
      <c r="C4205" t="s">
        <v>1</v>
      </c>
      <c r="D4205" t="s">
        <v>132</v>
      </c>
      <c r="E4205" t="s">
        <v>159</v>
      </c>
      <c r="F4205" t="s">
        <v>757</v>
      </c>
      <c r="G4205" t="s">
        <v>4</v>
      </c>
      <c r="H4205" s="2">
        <v>44636</v>
      </c>
      <c r="I4205" t="s">
        <v>5</v>
      </c>
      <c r="J4205" t="s">
        <v>5</v>
      </c>
      <c r="K4205" s="3">
        <v>30</v>
      </c>
      <c r="L4205" s="3">
        <v>30</v>
      </c>
      <c r="M4205" t="s">
        <v>4</v>
      </c>
      <c r="N4205" t="s">
        <v>4</v>
      </c>
      <c r="O4205" t="s">
        <v>4</v>
      </c>
      <c r="P4205" t="s">
        <v>2628</v>
      </c>
      <c r="Q4205" t="s">
        <v>383</v>
      </c>
      <c r="R4205" t="s">
        <v>676</v>
      </c>
      <c r="S4205" t="s">
        <v>4</v>
      </c>
      <c r="T4205" s="5">
        <v>30.3</v>
      </c>
      <c r="U4205" t="s">
        <v>7</v>
      </c>
      <c r="V4205">
        <f t="shared" si="160"/>
        <v>1.01</v>
      </c>
      <c r="W4205">
        <f>VLOOKUP(A4205,LISTINO!D:N,10,FALSE)</f>
        <v>1.25</v>
      </c>
      <c r="X4205">
        <f t="shared" si="158"/>
        <v>37.5</v>
      </c>
      <c r="Y4205" s="17">
        <f>VLOOKUP(A4205,LISTINO!D:K,7,FALSE)</f>
        <v>44927</v>
      </c>
    </row>
    <row r="4206" spans="1:25" x14ac:dyDescent="0.25">
      <c r="A4206" t="s">
        <v>756</v>
      </c>
      <c r="B4206" t="s">
        <v>0</v>
      </c>
      <c r="C4206" t="s">
        <v>1</v>
      </c>
      <c r="D4206" t="s">
        <v>132</v>
      </c>
      <c r="E4206" t="s">
        <v>159</v>
      </c>
      <c r="F4206" t="s">
        <v>757</v>
      </c>
      <c r="G4206" t="s">
        <v>4</v>
      </c>
      <c r="H4206" s="2">
        <v>44636</v>
      </c>
      <c r="I4206" t="s">
        <v>5</v>
      </c>
      <c r="J4206" t="s">
        <v>5</v>
      </c>
      <c r="K4206" s="3">
        <v>30</v>
      </c>
      <c r="L4206" s="3">
        <v>30</v>
      </c>
      <c r="M4206" t="s">
        <v>4</v>
      </c>
      <c r="N4206" t="s">
        <v>4</v>
      </c>
      <c r="O4206" t="s">
        <v>4</v>
      </c>
      <c r="P4206" t="s">
        <v>2628</v>
      </c>
      <c r="Q4206" t="s">
        <v>45</v>
      </c>
      <c r="R4206" t="s">
        <v>676</v>
      </c>
      <c r="S4206" t="s">
        <v>4</v>
      </c>
      <c r="T4206" s="5">
        <v>30.3</v>
      </c>
      <c r="U4206" t="s">
        <v>7</v>
      </c>
      <c r="V4206">
        <f t="shared" si="160"/>
        <v>1.01</v>
      </c>
      <c r="W4206">
        <f>VLOOKUP(A4206,LISTINO!D:N,10,FALSE)</f>
        <v>1.25</v>
      </c>
      <c r="X4206">
        <f t="shared" si="158"/>
        <v>37.5</v>
      </c>
      <c r="Y4206" s="17">
        <f>VLOOKUP(A4206,LISTINO!D:K,7,FALSE)</f>
        <v>44927</v>
      </c>
    </row>
    <row r="4207" spans="1:25" x14ac:dyDescent="0.25">
      <c r="A4207" t="s">
        <v>756</v>
      </c>
      <c r="B4207" t="s">
        <v>0</v>
      </c>
      <c r="C4207" t="s">
        <v>1</v>
      </c>
      <c r="D4207" t="s">
        <v>132</v>
      </c>
      <c r="E4207" t="s">
        <v>159</v>
      </c>
      <c r="F4207" t="s">
        <v>757</v>
      </c>
      <c r="G4207" t="s">
        <v>4</v>
      </c>
      <c r="H4207" s="2">
        <v>44636</v>
      </c>
      <c r="I4207" t="s">
        <v>5</v>
      </c>
      <c r="J4207" t="s">
        <v>5</v>
      </c>
      <c r="K4207" s="3">
        <v>30</v>
      </c>
      <c r="L4207" s="3">
        <v>30</v>
      </c>
      <c r="M4207" t="s">
        <v>4</v>
      </c>
      <c r="N4207" t="s">
        <v>4</v>
      </c>
      <c r="O4207" t="s">
        <v>4</v>
      </c>
      <c r="P4207" t="s">
        <v>2628</v>
      </c>
      <c r="Q4207" t="s">
        <v>44</v>
      </c>
      <c r="R4207" t="s">
        <v>676</v>
      </c>
      <c r="S4207" t="s">
        <v>4</v>
      </c>
      <c r="T4207" s="5">
        <v>30.3</v>
      </c>
      <c r="U4207" t="s">
        <v>7</v>
      </c>
      <c r="V4207">
        <f t="shared" si="160"/>
        <v>1.01</v>
      </c>
      <c r="W4207">
        <f>VLOOKUP(A4207,LISTINO!D:N,10,FALSE)</f>
        <v>1.25</v>
      </c>
      <c r="X4207">
        <f t="shared" si="158"/>
        <v>37.5</v>
      </c>
      <c r="Y4207" s="17">
        <f>VLOOKUP(A4207,LISTINO!D:K,7,FALSE)</f>
        <v>44927</v>
      </c>
    </row>
    <row r="4208" spans="1:25" x14ac:dyDescent="0.25">
      <c r="A4208" t="s">
        <v>756</v>
      </c>
      <c r="B4208" t="s">
        <v>0</v>
      </c>
      <c r="C4208" t="s">
        <v>1</v>
      </c>
      <c r="D4208" t="s">
        <v>132</v>
      </c>
      <c r="E4208" t="s">
        <v>159</v>
      </c>
      <c r="F4208" t="s">
        <v>757</v>
      </c>
      <c r="G4208" t="s">
        <v>4</v>
      </c>
      <c r="H4208" s="2">
        <v>44636</v>
      </c>
      <c r="I4208" t="s">
        <v>5</v>
      </c>
      <c r="J4208" t="s">
        <v>5</v>
      </c>
      <c r="K4208" s="3">
        <v>30</v>
      </c>
      <c r="L4208" s="3">
        <v>30</v>
      </c>
      <c r="M4208" t="s">
        <v>4</v>
      </c>
      <c r="N4208" t="s">
        <v>4</v>
      </c>
      <c r="O4208" t="s">
        <v>4</v>
      </c>
      <c r="P4208" t="s">
        <v>2628</v>
      </c>
      <c r="Q4208" t="s">
        <v>14</v>
      </c>
      <c r="R4208" t="s">
        <v>676</v>
      </c>
      <c r="S4208" t="s">
        <v>4</v>
      </c>
      <c r="T4208" s="5">
        <v>30.3</v>
      </c>
      <c r="U4208" t="s">
        <v>7</v>
      </c>
      <c r="V4208">
        <f t="shared" si="160"/>
        <v>1.01</v>
      </c>
      <c r="W4208">
        <f>VLOOKUP(A4208,LISTINO!D:N,10,FALSE)</f>
        <v>1.25</v>
      </c>
      <c r="X4208">
        <f t="shared" si="158"/>
        <v>37.5</v>
      </c>
      <c r="Y4208" s="17">
        <f>VLOOKUP(A4208,LISTINO!D:K,7,FALSE)</f>
        <v>44927</v>
      </c>
    </row>
    <row r="4209" spans="1:25" x14ac:dyDescent="0.25">
      <c r="A4209" t="s">
        <v>120</v>
      </c>
      <c r="B4209" t="s">
        <v>0</v>
      </c>
      <c r="C4209" t="s">
        <v>1</v>
      </c>
      <c r="D4209" t="s">
        <v>132</v>
      </c>
      <c r="E4209" t="s">
        <v>159</v>
      </c>
      <c r="F4209" t="s">
        <v>121</v>
      </c>
      <c r="G4209" t="s">
        <v>4</v>
      </c>
      <c r="H4209" s="2">
        <v>44636</v>
      </c>
      <c r="I4209" t="s">
        <v>5</v>
      </c>
      <c r="J4209" t="s">
        <v>5</v>
      </c>
      <c r="K4209" s="3">
        <v>200</v>
      </c>
      <c r="L4209" s="3">
        <v>200</v>
      </c>
      <c r="M4209" t="s">
        <v>4</v>
      </c>
      <c r="N4209" t="s">
        <v>4</v>
      </c>
      <c r="O4209" t="s">
        <v>4</v>
      </c>
      <c r="P4209" t="s">
        <v>2630</v>
      </c>
      <c r="Q4209" t="s">
        <v>10</v>
      </c>
      <c r="R4209" t="s">
        <v>945</v>
      </c>
      <c r="S4209" t="s">
        <v>4</v>
      </c>
      <c r="T4209" s="5">
        <v>295.39999999999998</v>
      </c>
      <c r="U4209" t="s">
        <v>7</v>
      </c>
      <c r="V4209">
        <f t="shared" si="160"/>
        <v>1.4769999999999999</v>
      </c>
      <c r="W4209">
        <f>VLOOKUP(A4209,LISTINO!D:N,10,FALSE)</f>
        <v>1.87</v>
      </c>
      <c r="X4209">
        <f t="shared" si="158"/>
        <v>374</v>
      </c>
      <c r="Y4209" s="17">
        <f>VLOOKUP(A4209,LISTINO!D:K,7,FALSE)</f>
        <v>44593</v>
      </c>
    </row>
    <row r="4210" spans="1:25" x14ac:dyDescent="0.25">
      <c r="A4210" t="s">
        <v>1363</v>
      </c>
      <c r="B4210" t="s">
        <v>0</v>
      </c>
      <c r="C4210" t="s">
        <v>1</v>
      </c>
      <c r="D4210" t="s">
        <v>132</v>
      </c>
      <c r="E4210" t="s">
        <v>159</v>
      </c>
      <c r="F4210" t="s">
        <v>1364</v>
      </c>
      <c r="G4210" t="s">
        <v>4</v>
      </c>
      <c r="H4210" s="2">
        <v>44636</v>
      </c>
      <c r="I4210" t="s">
        <v>5</v>
      </c>
      <c r="J4210" t="s">
        <v>5</v>
      </c>
      <c r="K4210" s="3">
        <v>26</v>
      </c>
      <c r="L4210" s="3">
        <v>26</v>
      </c>
      <c r="M4210" t="s">
        <v>4</v>
      </c>
      <c r="N4210" t="s">
        <v>4</v>
      </c>
      <c r="O4210" t="s">
        <v>4</v>
      </c>
      <c r="P4210" t="s">
        <v>2631</v>
      </c>
      <c r="Q4210" t="s">
        <v>6</v>
      </c>
      <c r="R4210" t="s">
        <v>676</v>
      </c>
      <c r="S4210" t="s">
        <v>4</v>
      </c>
      <c r="T4210" s="5">
        <v>243.62</v>
      </c>
      <c r="U4210" t="s">
        <v>7</v>
      </c>
      <c r="V4210">
        <f t="shared" si="160"/>
        <v>9.370000000000001</v>
      </c>
      <c r="W4210">
        <f>VLOOKUP(A4210,LISTINO!D:N,10,FALSE)</f>
        <v>8.7899999999999991</v>
      </c>
      <c r="X4210">
        <f t="shared" si="158"/>
        <v>228.53999999999996</v>
      </c>
      <c r="Y4210" s="17">
        <f>VLOOKUP(A4210,LISTINO!D:K,7,FALSE)</f>
        <v>44593</v>
      </c>
    </row>
    <row r="4211" spans="1:25" x14ac:dyDescent="0.25">
      <c r="A4211" t="s">
        <v>830</v>
      </c>
      <c r="B4211" t="s">
        <v>0</v>
      </c>
      <c r="C4211" t="s">
        <v>192</v>
      </c>
      <c r="D4211" t="s">
        <v>132</v>
      </c>
      <c r="E4211" t="s">
        <v>159</v>
      </c>
      <c r="F4211" t="s">
        <v>831</v>
      </c>
      <c r="G4211" t="s">
        <v>4</v>
      </c>
      <c r="H4211" s="2">
        <v>44636</v>
      </c>
      <c r="I4211" t="s">
        <v>5</v>
      </c>
      <c r="J4211" t="s">
        <v>5</v>
      </c>
      <c r="K4211" s="3">
        <v>75</v>
      </c>
      <c r="L4211" s="3">
        <v>75</v>
      </c>
      <c r="M4211" t="s">
        <v>4</v>
      </c>
      <c r="N4211" t="s">
        <v>4</v>
      </c>
      <c r="O4211" t="s">
        <v>4</v>
      </c>
      <c r="P4211" t="s">
        <v>2632</v>
      </c>
      <c r="Q4211" t="s">
        <v>13</v>
      </c>
      <c r="R4211" t="s">
        <v>196</v>
      </c>
      <c r="S4211" t="s">
        <v>4</v>
      </c>
      <c r="T4211" s="5">
        <v>160.5</v>
      </c>
      <c r="U4211" t="s">
        <v>7</v>
      </c>
      <c r="V4211">
        <f t="shared" si="160"/>
        <v>2.14</v>
      </c>
      <c r="W4211">
        <f>VLOOKUP(A4211,LISTINO!D:N,10,FALSE)</f>
        <v>3.84</v>
      </c>
      <c r="X4211">
        <f t="shared" si="158"/>
        <v>288</v>
      </c>
      <c r="Y4211" s="17">
        <f>VLOOKUP(A4211,LISTINO!D:K,7,FALSE)</f>
        <v>45467</v>
      </c>
    </row>
    <row r="4212" spans="1:25" x14ac:dyDescent="0.25">
      <c r="A4212" t="s">
        <v>830</v>
      </c>
      <c r="B4212" t="s">
        <v>0</v>
      </c>
      <c r="C4212" t="s">
        <v>192</v>
      </c>
      <c r="D4212" t="s">
        <v>132</v>
      </c>
      <c r="E4212" t="s">
        <v>159</v>
      </c>
      <c r="F4212" t="s">
        <v>831</v>
      </c>
      <c r="G4212" t="s">
        <v>4</v>
      </c>
      <c r="H4212" s="2">
        <v>44636</v>
      </c>
      <c r="I4212" t="s">
        <v>5</v>
      </c>
      <c r="J4212" t="s">
        <v>5</v>
      </c>
      <c r="K4212" s="3">
        <v>125</v>
      </c>
      <c r="L4212" s="3">
        <v>125</v>
      </c>
      <c r="M4212" t="s">
        <v>4</v>
      </c>
      <c r="N4212" t="s">
        <v>4</v>
      </c>
      <c r="O4212" t="s">
        <v>4</v>
      </c>
      <c r="P4212" t="s">
        <v>2632</v>
      </c>
      <c r="Q4212" t="s">
        <v>10</v>
      </c>
      <c r="R4212" t="s">
        <v>196</v>
      </c>
      <c r="S4212" t="s">
        <v>4</v>
      </c>
      <c r="T4212" s="5">
        <v>267.5</v>
      </c>
      <c r="U4212" t="s">
        <v>7</v>
      </c>
      <c r="V4212">
        <f t="shared" si="160"/>
        <v>2.14</v>
      </c>
      <c r="W4212">
        <f>VLOOKUP(A4212,LISTINO!D:N,10,FALSE)</f>
        <v>3.84</v>
      </c>
      <c r="X4212">
        <f t="shared" si="158"/>
        <v>480</v>
      </c>
      <c r="Y4212" s="17">
        <f>VLOOKUP(A4212,LISTINO!D:K,7,FALSE)</f>
        <v>45467</v>
      </c>
    </row>
    <row r="4213" spans="1:25" x14ac:dyDescent="0.25">
      <c r="A4213" t="s">
        <v>1519</v>
      </c>
      <c r="B4213" t="s">
        <v>0</v>
      </c>
      <c r="C4213" t="s">
        <v>1</v>
      </c>
      <c r="D4213" t="s">
        <v>132</v>
      </c>
      <c r="E4213" t="s">
        <v>159</v>
      </c>
      <c r="F4213" t="s">
        <v>1520</v>
      </c>
      <c r="G4213" t="s">
        <v>4</v>
      </c>
      <c r="H4213" s="2">
        <v>44636</v>
      </c>
      <c r="I4213" t="s">
        <v>5</v>
      </c>
      <c r="J4213" t="s">
        <v>5</v>
      </c>
      <c r="K4213" s="3">
        <v>200</v>
      </c>
      <c r="L4213" s="3">
        <v>200</v>
      </c>
      <c r="M4213" t="s">
        <v>4</v>
      </c>
      <c r="N4213" t="s">
        <v>4</v>
      </c>
      <c r="O4213" t="s">
        <v>4</v>
      </c>
      <c r="P4213" t="s">
        <v>2630</v>
      </c>
      <c r="Q4213" t="s">
        <v>6</v>
      </c>
      <c r="R4213" t="s">
        <v>945</v>
      </c>
      <c r="S4213" t="s">
        <v>4</v>
      </c>
      <c r="T4213" s="5">
        <v>98</v>
      </c>
      <c r="U4213" t="s">
        <v>7</v>
      </c>
      <c r="V4213">
        <f t="shared" si="160"/>
        <v>0.49</v>
      </c>
      <c r="W4213">
        <f>VLOOKUP(A4213,LISTINO!D:N,10,FALSE)</f>
        <v>0.62</v>
      </c>
      <c r="X4213">
        <f t="shared" si="158"/>
        <v>124</v>
      </c>
      <c r="Y4213" s="17">
        <f>VLOOKUP(A4213,LISTINO!D:K,7,FALSE)</f>
        <v>44593</v>
      </c>
    </row>
    <row r="4214" spans="1:25" hidden="1" x14ac:dyDescent="0.25">
      <c r="A4214" t="s">
        <v>618</v>
      </c>
      <c r="B4214" t="s">
        <v>0</v>
      </c>
      <c r="C4214" t="s">
        <v>1</v>
      </c>
      <c r="D4214" t="s">
        <v>132</v>
      </c>
      <c r="E4214" t="s">
        <v>159</v>
      </c>
      <c r="F4214" t="s">
        <v>619</v>
      </c>
      <c r="G4214" t="s">
        <v>4</v>
      </c>
      <c r="H4214" s="2">
        <v>44636</v>
      </c>
      <c r="I4214" t="s">
        <v>5</v>
      </c>
      <c r="J4214" t="s">
        <v>5</v>
      </c>
      <c r="K4214" s="3">
        <v>1500</v>
      </c>
      <c r="L4214" s="3">
        <v>1500</v>
      </c>
      <c r="M4214" t="s">
        <v>4</v>
      </c>
      <c r="N4214" t="s">
        <v>4</v>
      </c>
      <c r="O4214" t="s">
        <v>4</v>
      </c>
      <c r="P4214" t="s">
        <v>2628</v>
      </c>
      <c r="Q4214" t="s">
        <v>6</v>
      </c>
      <c r="R4214" t="s">
        <v>676</v>
      </c>
      <c r="S4214" t="s">
        <v>4</v>
      </c>
      <c r="T4214" s="5">
        <v>300</v>
      </c>
      <c r="U4214" t="s">
        <v>7</v>
      </c>
      <c r="V4214">
        <f t="shared" si="160"/>
        <v>0.2</v>
      </c>
      <c r="W4214">
        <f>VLOOKUP(A4214,LISTINO!D:N,10,FALSE)</f>
        <v>0.25</v>
      </c>
      <c r="X4214">
        <f t="shared" si="158"/>
        <v>375</v>
      </c>
      <c r="Y4214" s="17">
        <f>VLOOKUP(A4214,LISTINO!D:K,7,FALSE)</f>
        <v>44593</v>
      </c>
    </row>
    <row r="4215" spans="1:25" x14ac:dyDescent="0.25">
      <c r="A4215" t="s">
        <v>627</v>
      </c>
      <c r="B4215" t="s">
        <v>0</v>
      </c>
      <c r="C4215" t="s">
        <v>0</v>
      </c>
      <c r="D4215" t="s">
        <v>132</v>
      </c>
      <c r="E4215" t="s">
        <v>159</v>
      </c>
      <c r="F4215" t="s">
        <v>628</v>
      </c>
      <c r="G4215" t="s">
        <v>4</v>
      </c>
      <c r="H4215" s="2">
        <v>44636</v>
      </c>
      <c r="I4215" t="s">
        <v>5</v>
      </c>
      <c r="J4215" t="s">
        <v>5</v>
      </c>
      <c r="K4215" s="3">
        <v>25</v>
      </c>
      <c r="L4215" s="3">
        <v>25</v>
      </c>
      <c r="M4215" t="s">
        <v>4</v>
      </c>
      <c r="N4215" t="s">
        <v>4</v>
      </c>
      <c r="O4215" t="s">
        <v>4</v>
      </c>
      <c r="P4215" t="s">
        <v>2633</v>
      </c>
      <c r="Q4215" t="s">
        <v>21</v>
      </c>
      <c r="R4215" t="s">
        <v>163</v>
      </c>
      <c r="S4215" t="s">
        <v>4</v>
      </c>
      <c r="T4215" s="5">
        <v>0</v>
      </c>
      <c r="U4215" t="s">
        <v>7</v>
      </c>
      <c r="V4215">
        <f t="shared" si="160"/>
        <v>0</v>
      </c>
      <c r="W4215">
        <f>VLOOKUP(A4215,LISTINO!D:N,10,FALSE)</f>
        <v>4.5999999999999996</v>
      </c>
      <c r="X4215">
        <f t="shared" si="158"/>
        <v>114.99999999999999</v>
      </c>
      <c r="Y4215" s="17">
        <f>VLOOKUP(A4215,LISTINO!D:K,7,FALSE)</f>
        <v>45376</v>
      </c>
    </row>
    <row r="4216" spans="1:25" x14ac:dyDescent="0.25">
      <c r="A4216" t="s">
        <v>627</v>
      </c>
      <c r="B4216" t="s">
        <v>0</v>
      </c>
      <c r="C4216" t="s">
        <v>0</v>
      </c>
      <c r="D4216" t="s">
        <v>132</v>
      </c>
      <c r="E4216" t="s">
        <v>159</v>
      </c>
      <c r="F4216" t="s">
        <v>628</v>
      </c>
      <c r="G4216" t="s">
        <v>4</v>
      </c>
      <c r="H4216" s="2">
        <v>44636</v>
      </c>
      <c r="I4216" t="s">
        <v>5</v>
      </c>
      <c r="J4216" t="s">
        <v>5</v>
      </c>
      <c r="K4216" s="3">
        <v>12</v>
      </c>
      <c r="L4216" s="3">
        <v>12</v>
      </c>
      <c r="M4216" t="s">
        <v>4</v>
      </c>
      <c r="N4216" t="s">
        <v>4</v>
      </c>
      <c r="O4216" t="s">
        <v>4</v>
      </c>
      <c r="P4216" t="s">
        <v>2633</v>
      </c>
      <c r="Q4216" t="s">
        <v>6</v>
      </c>
      <c r="R4216" t="s">
        <v>163</v>
      </c>
      <c r="S4216" t="s">
        <v>4</v>
      </c>
      <c r="T4216" s="5">
        <v>0</v>
      </c>
      <c r="U4216" t="s">
        <v>7</v>
      </c>
      <c r="V4216">
        <f t="shared" si="160"/>
        <v>0</v>
      </c>
      <c r="W4216">
        <f>VLOOKUP(A4216,LISTINO!D:N,10,FALSE)</f>
        <v>4.5999999999999996</v>
      </c>
      <c r="X4216">
        <f t="shared" si="158"/>
        <v>55.199999999999996</v>
      </c>
      <c r="Y4216" s="17">
        <f>VLOOKUP(A4216,LISTINO!D:K,7,FALSE)</f>
        <v>45376</v>
      </c>
    </row>
    <row r="4217" spans="1:25" x14ac:dyDescent="0.25">
      <c r="A4217" t="s">
        <v>722</v>
      </c>
      <c r="B4217" t="s">
        <v>0</v>
      </c>
      <c r="C4217" t="s">
        <v>1</v>
      </c>
      <c r="D4217" t="s">
        <v>132</v>
      </c>
      <c r="E4217" t="s">
        <v>159</v>
      </c>
      <c r="F4217" t="s">
        <v>723</v>
      </c>
      <c r="G4217" t="s">
        <v>4</v>
      </c>
      <c r="H4217" s="2">
        <v>44636</v>
      </c>
      <c r="I4217" t="s">
        <v>5</v>
      </c>
      <c r="J4217" t="s">
        <v>5</v>
      </c>
      <c r="K4217" s="3">
        <v>40</v>
      </c>
      <c r="L4217" s="3">
        <v>40</v>
      </c>
      <c r="M4217" t="s">
        <v>4</v>
      </c>
      <c r="N4217" t="s">
        <v>4</v>
      </c>
      <c r="O4217" t="s">
        <v>4</v>
      </c>
      <c r="P4217" t="s">
        <v>2633</v>
      </c>
      <c r="Q4217" t="s">
        <v>433</v>
      </c>
      <c r="R4217" t="s">
        <v>163</v>
      </c>
      <c r="S4217" t="s">
        <v>4</v>
      </c>
      <c r="T4217" s="5">
        <v>0</v>
      </c>
      <c r="U4217" t="s">
        <v>7</v>
      </c>
      <c r="V4217">
        <f t="shared" si="160"/>
        <v>0</v>
      </c>
      <c r="W4217">
        <f>VLOOKUP(A4217,LISTINO!D:N,10,FALSE)</f>
        <v>3.65</v>
      </c>
      <c r="X4217">
        <f t="shared" si="158"/>
        <v>146</v>
      </c>
      <c r="Y4217" s="17">
        <f>VLOOKUP(A4217,LISTINO!D:K,7,FALSE)</f>
        <v>45376</v>
      </c>
    </row>
    <row r="4218" spans="1:25" x14ac:dyDescent="0.25">
      <c r="A4218" t="s">
        <v>647</v>
      </c>
      <c r="B4218" t="s">
        <v>0</v>
      </c>
      <c r="C4218" t="s">
        <v>0</v>
      </c>
      <c r="D4218" t="s">
        <v>132</v>
      </c>
      <c r="E4218" t="s">
        <v>159</v>
      </c>
      <c r="F4218" t="s">
        <v>648</v>
      </c>
      <c r="G4218" t="s">
        <v>4</v>
      </c>
      <c r="H4218" s="2">
        <v>44636</v>
      </c>
      <c r="I4218" t="s">
        <v>5</v>
      </c>
      <c r="J4218" t="s">
        <v>5</v>
      </c>
      <c r="K4218" s="3">
        <v>43</v>
      </c>
      <c r="L4218" s="3">
        <v>43</v>
      </c>
      <c r="M4218" t="s">
        <v>4</v>
      </c>
      <c r="N4218" t="s">
        <v>4</v>
      </c>
      <c r="O4218" t="s">
        <v>4</v>
      </c>
      <c r="P4218" t="s">
        <v>2633</v>
      </c>
      <c r="Q4218" t="s">
        <v>10</v>
      </c>
      <c r="R4218" t="s">
        <v>163</v>
      </c>
      <c r="S4218" t="s">
        <v>4</v>
      </c>
      <c r="T4218" s="5">
        <v>118.25</v>
      </c>
      <c r="U4218" t="s">
        <v>7</v>
      </c>
      <c r="V4218">
        <f t="shared" si="160"/>
        <v>2.75</v>
      </c>
      <c r="W4218">
        <f>VLOOKUP(A4218,LISTINO!D:N,10,FALSE)</f>
        <v>2.23</v>
      </c>
      <c r="X4218">
        <f t="shared" si="158"/>
        <v>95.89</v>
      </c>
      <c r="Y4218" s="17">
        <f>VLOOKUP(A4218,LISTINO!D:K,7,FALSE)</f>
        <v>45376</v>
      </c>
    </row>
    <row r="4219" spans="1:25" x14ac:dyDescent="0.25">
      <c r="A4219" t="s">
        <v>649</v>
      </c>
      <c r="B4219" t="s">
        <v>0</v>
      </c>
      <c r="C4219" t="s">
        <v>0</v>
      </c>
      <c r="D4219" t="s">
        <v>132</v>
      </c>
      <c r="E4219" t="s">
        <v>159</v>
      </c>
      <c r="F4219" t="s">
        <v>650</v>
      </c>
      <c r="G4219" t="s">
        <v>4</v>
      </c>
      <c r="H4219" s="2">
        <v>44636</v>
      </c>
      <c r="I4219" t="s">
        <v>5</v>
      </c>
      <c r="J4219" t="s">
        <v>5</v>
      </c>
      <c r="K4219" s="3">
        <v>400</v>
      </c>
      <c r="L4219" s="3">
        <v>400</v>
      </c>
      <c r="M4219" t="s">
        <v>4</v>
      </c>
      <c r="N4219" t="s">
        <v>4</v>
      </c>
      <c r="O4219" t="s">
        <v>4</v>
      </c>
      <c r="P4219" t="s">
        <v>2629</v>
      </c>
      <c r="Q4219" t="s">
        <v>13</v>
      </c>
      <c r="R4219" t="s">
        <v>163</v>
      </c>
      <c r="S4219" t="s">
        <v>4</v>
      </c>
      <c r="T4219" s="5">
        <v>880</v>
      </c>
      <c r="U4219" t="s">
        <v>7</v>
      </c>
      <c r="V4219">
        <f t="shared" si="160"/>
        <v>2.2000000000000002</v>
      </c>
      <c r="W4219">
        <f>VLOOKUP(A4219,LISTINO!D:N,10,FALSE)</f>
        <v>2.1</v>
      </c>
      <c r="X4219">
        <f t="shared" si="158"/>
        <v>840</v>
      </c>
      <c r="Y4219" s="17">
        <f>VLOOKUP(A4219,LISTINO!D:K,7,FALSE)</f>
        <v>45376</v>
      </c>
    </row>
    <row r="4220" spans="1:25" x14ac:dyDescent="0.25">
      <c r="A4220" t="s">
        <v>655</v>
      </c>
      <c r="B4220" t="s">
        <v>0</v>
      </c>
      <c r="C4220" t="s">
        <v>0</v>
      </c>
      <c r="D4220" t="s">
        <v>132</v>
      </c>
      <c r="E4220" t="s">
        <v>159</v>
      </c>
      <c r="F4220" t="s">
        <v>656</v>
      </c>
      <c r="G4220" t="s">
        <v>4</v>
      </c>
      <c r="H4220" s="2">
        <v>44636</v>
      </c>
      <c r="I4220" t="s">
        <v>5</v>
      </c>
      <c r="J4220" t="s">
        <v>5</v>
      </c>
      <c r="K4220" s="3">
        <v>8</v>
      </c>
      <c r="L4220" s="3">
        <v>8</v>
      </c>
      <c r="M4220" t="s">
        <v>4</v>
      </c>
      <c r="N4220" t="s">
        <v>4</v>
      </c>
      <c r="O4220" t="s">
        <v>4</v>
      </c>
      <c r="P4220" t="s">
        <v>2629</v>
      </c>
      <c r="Q4220" t="s">
        <v>21</v>
      </c>
      <c r="R4220" t="s">
        <v>163</v>
      </c>
      <c r="S4220" t="s">
        <v>4</v>
      </c>
      <c r="T4220" s="5">
        <v>0</v>
      </c>
      <c r="U4220" t="s">
        <v>7</v>
      </c>
      <c r="V4220">
        <f t="shared" si="160"/>
        <v>0</v>
      </c>
      <c r="W4220">
        <f>VLOOKUP(A4220,LISTINO!D:N,10,FALSE)</f>
        <v>16.04</v>
      </c>
      <c r="X4220">
        <f t="shared" si="158"/>
        <v>128.32</v>
      </c>
      <c r="Y4220" s="17">
        <f>VLOOKUP(A4220,LISTINO!D:K,7,FALSE)</f>
        <v>45292</v>
      </c>
    </row>
    <row r="4221" spans="1:25" x14ac:dyDescent="0.25">
      <c r="A4221" t="s">
        <v>726</v>
      </c>
      <c r="B4221" t="s">
        <v>0</v>
      </c>
      <c r="C4221" t="s">
        <v>1</v>
      </c>
      <c r="D4221" t="s">
        <v>132</v>
      </c>
      <c r="E4221" t="s">
        <v>159</v>
      </c>
      <c r="F4221" t="s">
        <v>727</v>
      </c>
      <c r="G4221" t="s">
        <v>4</v>
      </c>
      <c r="H4221" s="2">
        <v>44636</v>
      </c>
      <c r="I4221" t="s">
        <v>5</v>
      </c>
      <c r="J4221" t="s">
        <v>5</v>
      </c>
      <c r="K4221" s="3">
        <v>500</v>
      </c>
      <c r="L4221" s="3">
        <v>500</v>
      </c>
      <c r="M4221" t="s">
        <v>4</v>
      </c>
      <c r="N4221" t="s">
        <v>4</v>
      </c>
      <c r="O4221" t="s">
        <v>4</v>
      </c>
      <c r="P4221" t="s">
        <v>2629</v>
      </c>
      <c r="Q4221" t="s">
        <v>14</v>
      </c>
      <c r="R4221" t="s">
        <v>163</v>
      </c>
      <c r="S4221" t="s">
        <v>4</v>
      </c>
      <c r="T4221" s="5">
        <v>1045</v>
      </c>
      <c r="U4221" t="s">
        <v>7</v>
      </c>
      <c r="V4221">
        <f t="shared" si="160"/>
        <v>2.09</v>
      </c>
      <c r="W4221">
        <f>VLOOKUP(A4221,LISTINO!D:N,10,FALSE)</f>
        <v>2.13</v>
      </c>
      <c r="X4221">
        <f t="shared" si="158"/>
        <v>1065</v>
      </c>
      <c r="Y4221" s="17">
        <f>VLOOKUP(A4221,LISTINO!D:K,7,FALSE)</f>
        <v>45376</v>
      </c>
    </row>
    <row r="4222" spans="1:25" x14ac:dyDescent="0.25">
      <c r="A4222" t="s">
        <v>1227</v>
      </c>
      <c r="B4222" t="s">
        <v>0</v>
      </c>
      <c r="C4222" t="s">
        <v>1</v>
      </c>
      <c r="D4222" t="s">
        <v>132</v>
      </c>
      <c r="E4222" t="s">
        <v>159</v>
      </c>
      <c r="F4222" t="s">
        <v>1228</v>
      </c>
      <c r="G4222" t="s">
        <v>4</v>
      </c>
      <c r="H4222" s="2">
        <v>44635</v>
      </c>
      <c r="I4222" t="s">
        <v>5</v>
      </c>
      <c r="J4222" t="s">
        <v>5</v>
      </c>
      <c r="K4222" s="3">
        <v>40</v>
      </c>
      <c r="L4222" s="3">
        <v>40</v>
      </c>
      <c r="M4222" t="s">
        <v>4</v>
      </c>
      <c r="N4222" t="s">
        <v>4</v>
      </c>
      <c r="O4222" t="s">
        <v>4</v>
      </c>
      <c r="P4222" t="s">
        <v>2636</v>
      </c>
      <c r="Q4222" t="s">
        <v>44</v>
      </c>
      <c r="R4222" t="s">
        <v>676</v>
      </c>
      <c r="S4222" t="s">
        <v>4</v>
      </c>
      <c r="T4222" s="5">
        <v>88.8</v>
      </c>
      <c r="U4222" t="s">
        <v>7</v>
      </c>
      <c r="V4222">
        <f t="shared" si="160"/>
        <v>2.2199999999999998</v>
      </c>
      <c r="W4222">
        <f>VLOOKUP(A4222,LISTINO!D:N,10,FALSE)</f>
        <v>2.81</v>
      </c>
      <c r="X4222">
        <f t="shared" si="158"/>
        <v>112.4</v>
      </c>
      <c r="Y4222" s="17">
        <f>VLOOKUP(A4222,LISTINO!D:K,7,FALSE)</f>
        <v>44593</v>
      </c>
    </row>
    <row r="4223" spans="1:25" x14ac:dyDescent="0.25">
      <c r="A4223" t="s">
        <v>1227</v>
      </c>
      <c r="B4223" t="s">
        <v>0</v>
      </c>
      <c r="C4223" t="s">
        <v>1</v>
      </c>
      <c r="D4223" t="s">
        <v>132</v>
      </c>
      <c r="E4223" t="s">
        <v>159</v>
      </c>
      <c r="F4223" t="s">
        <v>1228</v>
      </c>
      <c r="G4223" t="s">
        <v>4</v>
      </c>
      <c r="H4223" s="2">
        <v>44635</v>
      </c>
      <c r="I4223" t="s">
        <v>5</v>
      </c>
      <c r="J4223" t="s">
        <v>5</v>
      </c>
      <c r="K4223" s="3">
        <v>40</v>
      </c>
      <c r="L4223" s="3">
        <v>40</v>
      </c>
      <c r="M4223" t="s">
        <v>4</v>
      </c>
      <c r="N4223" t="s">
        <v>4</v>
      </c>
      <c r="O4223" t="s">
        <v>4</v>
      </c>
      <c r="P4223" t="s">
        <v>2636</v>
      </c>
      <c r="Q4223" t="s">
        <v>13</v>
      </c>
      <c r="R4223" t="s">
        <v>676</v>
      </c>
      <c r="S4223" t="s">
        <v>4</v>
      </c>
      <c r="T4223" s="5">
        <v>88.8</v>
      </c>
      <c r="U4223" t="s">
        <v>7</v>
      </c>
      <c r="V4223">
        <f t="shared" si="160"/>
        <v>2.2199999999999998</v>
      </c>
      <c r="W4223">
        <f>VLOOKUP(A4223,LISTINO!D:N,10,FALSE)</f>
        <v>2.81</v>
      </c>
      <c r="X4223">
        <f t="shared" si="158"/>
        <v>112.4</v>
      </c>
      <c r="Y4223" s="17">
        <f>VLOOKUP(A4223,LISTINO!D:K,7,FALSE)</f>
        <v>44593</v>
      </c>
    </row>
    <row r="4224" spans="1:25" x14ac:dyDescent="0.25">
      <c r="A4224" t="s">
        <v>468</v>
      </c>
      <c r="B4224" t="s">
        <v>0</v>
      </c>
      <c r="C4224" t="s">
        <v>1</v>
      </c>
      <c r="D4224" t="s">
        <v>132</v>
      </c>
      <c r="E4224" t="s">
        <v>159</v>
      </c>
      <c r="F4224" t="s">
        <v>469</v>
      </c>
      <c r="G4224" t="s">
        <v>4</v>
      </c>
      <c r="H4224" s="2">
        <v>44635</v>
      </c>
      <c r="I4224" t="s">
        <v>5</v>
      </c>
      <c r="J4224" t="s">
        <v>5</v>
      </c>
      <c r="K4224" s="3">
        <v>25</v>
      </c>
      <c r="L4224" s="3">
        <v>25</v>
      </c>
      <c r="M4224" t="s">
        <v>4</v>
      </c>
      <c r="N4224" t="s">
        <v>4</v>
      </c>
      <c r="O4224" t="s">
        <v>4</v>
      </c>
      <c r="P4224" t="s">
        <v>2636</v>
      </c>
      <c r="Q4224" t="s">
        <v>14</v>
      </c>
      <c r="R4224" t="s">
        <v>676</v>
      </c>
      <c r="S4224" t="s">
        <v>4</v>
      </c>
      <c r="T4224" s="5">
        <v>120.5</v>
      </c>
      <c r="U4224" t="s">
        <v>7</v>
      </c>
      <c r="V4224">
        <f t="shared" si="160"/>
        <v>4.82</v>
      </c>
      <c r="W4224">
        <f>VLOOKUP(A4224,LISTINO!D:N,10,FALSE)</f>
        <v>6.09</v>
      </c>
      <c r="X4224">
        <f t="shared" si="158"/>
        <v>152.25</v>
      </c>
      <c r="Y4224" s="17">
        <f>VLOOKUP(A4224,LISTINO!D:K,7,FALSE)</f>
        <v>44593</v>
      </c>
    </row>
    <row r="4225" spans="1:25" x14ac:dyDescent="0.25">
      <c r="A4225" t="s">
        <v>468</v>
      </c>
      <c r="B4225" t="s">
        <v>0</v>
      </c>
      <c r="C4225" t="s">
        <v>1</v>
      </c>
      <c r="D4225" t="s">
        <v>132</v>
      </c>
      <c r="E4225" t="s">
        <v>159</v>
      </c>
      <c r="F4225" t="s">
        <v>469</v>
      </c>
      <c r="G4225" t="s">
        <v>4</v>
      </c>
      <c r="H4225" s="2">
        <v>44635</v>
      </c>
      <c r="I4225" t="s">
        <v>5</v>
      </c>
      <c r="J4225" t="s">
        <v>5</v>
      </c>
      <c r="K4225" s="3">
        <v>25</v>
      </c>
      <c r="L4225" s="3">
        <v>25</v>
      </c>
      <c r="M4225" t="s">
        <v>4</v>
      </c>
      <c r="N4225" t="s">
        <v>4</v>
      </c>
      <c r="O4225" t="s">
        <v>4</v>
      </c>
      <c r="P4225" t="s">
        <v>2636</v>
      </c>
      <c r="Q4225" t="s">
        <v>10</v>
      </c>
      <c r="R4225" t="s">
        <v>676</v>
      </c>
      <c r="S4225" t="s">
        <v>4</v>
      </c>
      <c r="T4225" s="5">
        <v>120.5</v>
      </c>
      <c r="U4225" t="s">
        <v>7</v>
      </c>
      <c r="V4225">
        <f t="shared" si="160"/>
        <v>4.82</v>
      </c>
      <c r="W4225">
        <f>VLOOKUP(A4225,LISTINO!D:N,10,FALSE)</f>
        <v>6.09</v>
      </c>
      <c r="X4225">
        <f t="shared" si="158"/>
        <v>152.25</v>
      </c>
      <c r="Y4225" s="17">
        <f>VLOOKUP(A4225,LISTINO!D:K,7,FALSE)</f>
        <v>44593</v>
      </c>
    </row>
    <row r="4226" spans="1:25" x14ac:dyDescent="0.25">
      <c r="A4226" t="s">
        <v>468</v>
      </c>
      <c r="B4226" t="s">
        <v>0</v>
      </c>
      <c r="C4226" t="s">
        <v>1</v>
      </c>
      <c r="D4226" t="s">
        <v>132</v>
      </c>
      <c r="E4226" t="s">
        <v>159</v>
      </c>
      <c r="F4226" t="s">
        <v>469</v>
      </c>
      <c r="G4226" t="s">
        <v>4</v>
      </c>
      <c r="H4226" s="2">
        <v>44635</v>
      </c>
      <c r="I4226" t="s">
        <v>5</v>
      </c>
      <c r="J4226" t="s">
        <v>5</v>
      </c>
      <c r="K4226" s="3">
        <v>30</v>
      </c>
      <c r="L4226" s="3">
        <v>30</v>
      </c>
      <c r="M4226" t="s">
        <v>4</v>
      </c>
      <c r="N4226" t="s">
        <v>4</v>
      </c>
      <c r="O4226" t="s">
        <v>4</v>
      </c>
      <c r="P4226" t="s">
        <v>2637</v>
      </c>
      <c r="Q4226" t="s">
        <v>21</v>
      </c>
      <c r="R4226" t="s">
        <v>857</v>
      </c>
      <c r="S4226" t="s">
        <v>4</v>
      </c>
      <c r="T4226" s="5">
        <v>144.6</v>
      </c>
      <c r="U4226" t="s">
        <v>7</v>
      </c>
      <c r="V4226">
        <f t="shared" si="160"/>
        <v>4.8199999999999994</v>
      </c>
      <c r="W4226">
        <f>VLOOKUP(A4226,LISTINO!D:N,10,FALSE)</f>
        <v>6.09</v>
      </c>
      <c r="X4226">
        <f t="shared" si="158"/>
        <v>182.7</v>
      </c>
      <c r="Y4226" s="17">
        <f>VLOOKUP(A4226,LISTINO!D:K,7,FALSE)</f>
        <v>44593</v>
      </c>
    </row>
    <row r="4227" spans="1:25" x14ac:dyDescent="0.25">
      <c r="A4227" t="s">
        <v>1041</v>
      </c>
      <c r="B4227" t="s">
        <v>0</v>
      </c>
      <c r="C4227" t="s">
        <v>0</v>
      </c>
      <c r="D4227" t="s">
        <v>132</v>
      </c>
      <c r="E4227" t="s">
        <v>159</v>
      </c>
      <c r="F4227" t="s">
        <v>1042</v>
      </c>
      <c r="G4227" t="s">
        <v>4</v>
      </c>
      <c r="H4227" s="2">
        <v>44635</v>
      </c>
      <c r="I4227" t="s">
        <v>5</v>
      </c>
      <c r="J4227" t="s">
        <v>5</v>
      </c>
      <c r="K4227" s="3">
        <v>50</v>
      </c>
      <c r="L4227" s="3">
        <v>50</v>
      </c>
      <c r="M4227" t="s">
        <v>4</v>
      </c>
      <c r="N4227" t="s">
        <v>4</v>
      </c>
      <c r="O4227" t="s">
        <v>4</v>
      </c>
      <c r="P4227" t="s">
        <v>2638</v>
      </c>
      <c r="Q4227" t="s">
        <v>6</v>
      </c>
      <c r="R4227" t="s">
        <v>1044</v>
      </c>
      <c r="S4227" t="s">
        <v>4</v>
      </c>
      <c r="T4227" s="5">
        <v>57.5</v>
      </c>
      <c r="U4227" t="s">
        <v>7</v>
      </c>
      <c r="V4227">
        <f t="shared" si="160"/>
        <v>1.1499999999999999</v>
      </c>
      <c r="W4227">
        <f>VLOOKUP(A4227,LISTINO!D:N,10,FALSE)</f>
        <v>1.35</v>
      </c>
      <c r="X4227">
        <f t="shared" ref="X4227:X4290" si="161">W4227*K4227</f>
        <v>67.5</v>
      </c>
      <c r="Y4227" s="17">
        <f>VLOOKUP(A4227,LISTINO!D:K,7,FALSE)</f>
        <v>45467</v>
      </c>
    </row>
    <row r="4228" spans="1:25" x14ac:dyDescent="0.25">
      <c r="A4228" t="s">
        <v>1161</v>
      </c>
      <c r="B4228" t="s">
        <v>0</v>
      </c>
      <c r="C4228" t="s">
        <v>0</v>
      </c>
      <c r="D4228" t="s">
        <v>132</v>
      </c>
      <c r="E4228" t="s">
        <v>159</v>
      </c>
      <c r="F4228" t="s">
        <v>1162</v>
      </c>
      <c r="G4228" t="s">
        <v>4</v>
      </c>
      <c r="H4228" s="2">
        <v>44635</v>
      </c>
      <c r="I4228" t="s">
        <v>5</v>
      </c>
      <c r="J4228" t="s">
        <v>5</v>
      </c>
      <c r="K4228" s="3">
        <v>30</v>
      </c>
      <c r="L4228" s="3">
        <v>30</v>
      </c>
      <c r="M4228" t="s">
        <v>4</v>
      </c>
      <c r="N4228" t="s">
        <v>4</v>
      </c>
      <c r="O4228" t="s">
        <v>4</v>
      </c>
      <c r="P4228" t="s">
        <v>2638</v>
      </c>
      <c r="Q4228" t="s">
        <v>13</v>
      </c>
      <c r="R4228" t="s">
        <v>1044</v>
      </c>
      <c r="S4228" t="s">
        <v>4</v>
      </c>
      <c r="T4228" s="5">
        <v>225</v>
      </c>
      <c r="U4228" t="s">
        <v>7</v>
      </c>
      <c r="V4228">
        <f t="shared" si="160"/>
        <v>7.5</v>
      </c>
      <c r="W4228">
        <f>VLOOKUP(A4228,LISTINO!D:N,10,FALSE)</f>
        <v>9.02</v>
      </c>
      <c r="X4228">
        <f t="shared" si="161"/>
        <v>270.59999999999997</v>
      </c>
      <c r="Y4228" s="17">
        <f>VLOOKUP(A4228,LISTINO!D:K,7,FALSE)</f>
        <v>45467</v>
      </c>
    </row>
    <row r="4229" spans="1:25" x14ac:dyDescent="0.25">
      <c r="A4229" t="s">
        <v>2580</v>
      </c>
      <c r="B4229" t="s">
        <v>0</v>
      </c>
      <c r="C4229" t="s">
        <v>0</v>
      </c>
      <c r="D4229" t="s">
        <v>132</v>
      </c>
      <c r="E4229" t="s">
        <v>159</v>
      </c>
      <c r="F4229" t="s">
        <v>2581</v>
      </c>
      <c r="G4229" t="s">
        <v>4</v>
      </c>
      <c r="H4229" s="2">
        <v>44635</v>
      </c>
      <c r="I4229" t="s">
        <v>5</v>
      </c>
      <c r="J4229" t="s">
        <v>5</v>
      </c>
      <c r="K4229" s="3">
        <v>14</v>
      </c>
      <c r="L4229" s="3">
        <v>14</v>
      </c>
      <c r="M4229" t="s">
        <v>4</v>
      </c>
      <c r="N4229" t="s">
        <v>4</v>
      </c>
      <c r="O4229" t="s">
        <v>4</v>
      </c>
      <c r="P4229" t="s">
        <v>2638</v>
      </c>
      <c r="Q4229" t="s">
        <v>10</v>
      </c>
      <c r="R4229" t="s">
        <v>1044</v>
      </c>
      <c r="S4229" t="s">
        <v>4</v>
      </c>
      <c r="T4229" s="5">
        <v>0</v>
      </c>
      <c r="U4229" t="s">
        <v>7</v>
      </c>
      <c r="V4229">
        <f t="shared" si="160"/>
        <v>0</v>
      </c>
      <c r="W4229">
        <f>VLOOKUP(A4229,LISTINO!D:N,10,FALSE)</f>
        <v>12.1</v>
      </c>
      <c r="X4229">
        <f t="shared" si="161"/>
        <v>169.4</v>
      </c>
      <c r="Y4229" s="17">
        <f>VLOOKUP(A4229,LISTINO!D:K,7,FALSE)</f>
        <v>45467</v>
      </c>
    </row>
    <row r="4230" spans="1:25" x14ac:dyDescent="0.25">
      <c r="A4230" t="s">
        <v>576</v>
      </c>
      <c r="B4230" t="s">
        <v>0</v>
      </c>
      <c r="C4230" t="s">
        <v>1</v>
      </c>
      <c r="D4230" t="s">
        <v>132</v>
      </c>
      <c r="E4230" t="s">
        <v>159</v>
      </c>
      <c r="F4230" t="s">
        <v>577</v>
      </c>
      <c r="G4230" t="s">
        <v>4</v>
      </c>
      <c r="H4230" s="2">
        <v>44635</v>
      </c>
      <c r="I4230" t="s">
        <v>5</v>
      </c>
      <c r="J4230" t="s">
        <v>5</v>
      </c>
      <c r="K4230" s="3">
        <v>300</v>
      </c>
      <c r="L4230" s="3">
        <v>300</v>
      </c>
      <c r="M4230" t="s">
        <v>4</v>
      </c>
      <c r="N4230" t="s">
        <v>4</v>
      </c>
      <c r="O4230" t="s">
        <v>4</v>
      </c>
      <c r="P4230" t="s">
        <v>2636</v>
      </c>
      <c r="Q4230" t="s">
        <v>21</v>
      </c>
      <c r="R4230" t="s">
        <v>676</v>
      </c>
      <c r="S4230" t="s">
        <v>4</v>
      </c>
      <c r="T4230" s="5">
        <v>111</v>
      </c>
      <c r="U4230" t="s">
        <v>7</v>
      </c>
      <c r="V4230">
        <f t="shared" si="160"/>
        <v>0.37</v>
      </c>
      <c r="W4230">
        <f>VLOOKUP(A4230,LISTINO!D:N,10,FALSE)</f>
        <v>0.47</v>
      </c>
      <c r="X4230">
        <f t="shared" si="161"/>
        <v>141</v>
      </c>
      <c r="Y4230" s="17">
        <f>VLOOKUP(A4230,LISTINO!D:K,7,FALSE)</f>
        <v>44593</v>
      </c>
    </row>
    <row r="4231" spans="1:25" x14ac:dyDescent="0.25">
      <c r="A4231" t="s">
        <v>576</v>
      </c>
      <c r="B4231" t="s">
        <v>0</v>
      </c>
      <c r="C4231" t="s">
        <v>1</v>
      </c>
      <c r="D4231" t="s">
        <v>132</v>
      </c>
      <c r="E4231" t="s">
        <v>159</v>
      </c>
      <c r="F4231" t="s">
        <v>577</v>
      </c>
      <c r="G4231" t="s">
        <v>4</v>
      </c>
      <c r="H4231" s="2">
        <v>44635</v>
      </c>
      <c r="I4231" t="s">
        <v>5</v>
      </c>
      <c r="J4231" t="s">
        <v>5</v>
      </c>
      <c r="K4231" s="3">
        <v>300</v>
      </c>
      <c r="L4231" s="3">
        <v>300</v>
      </c>
      <c r="M4231" t="s">
        <v>4</v>
      </c>
      <c r="N4231" t="s">
        <v>4</v>
      </c>
      <c r="O4231" t="s">
        <v>4</v>
      </c>
      <c r="P4231" t="s">
        <v>2636</v>
      </c>
      <c r="Q4231" t="s">
        <v>6</v>
      </c>
      <c r="R4231" t="s">
        <v>676</v>
      </c>
      <c r="S4231" t="s">
        <v>4</v>
      </c>
      <c r="T4231" s="5">
        <v>111</v>
      </c>
      <c r="U4231" t="s">
        <v>7</v>
      </c>
      <c r="V4231">
        <f t="shared" si="160"/>
        <v>0.37</v>
      </c>
      <c r="W4231">
        <f>VLOOKUP(A4231,LISTINO!D:N,10,FALSE)</f>
        <v>0.47</v>
      </c>
      <c r="X4231">
        <f t="shared" si="161"/>
        <v>141</v>
      </c>
      <c r="Y4231" s="17">
        <f>VLOOKUP(A4231,LISTINO!D:K,7,FALSE)</f>
        <v>44593</v>
      </c>
    </row>
    <row r="4232" spans="1:25" x14ac:dyDescent="0.25">
      <c r="A4232" t="s">
        <v>598</v>
      </c>
      <c r="B4232" t="s">
        <v>0</v>
      </c>
      <c r="C4232" t="s">
        <v>1</v>
      </c>
      <c r="D4232" t="s">
        <v>132</v>
      </c>
      <c r="E4232" t="s">
        <v>159</v>
      </c>
      <c r="F4232" t="s">
        <v>599</v>
      </c>
      <c r="G4232" t="s">
        <v>4</v>
      </c>
      <c r="H4232" s="2">
        <v>44635</v>
      </c>
      <c r="I4232" t="s">
        <v>5</v>
      </c>
      <c r="J4232" t="s">
        <v>5</v>
      </c>
      <c r="K4232" s="3">
        <v>100</v>
      </c>
      <c r="L4232" s="3">
        <v>100</v>
      </c>
      <c r="M4232" t="s">
        <v>4</v>
      </c>
      <c r="N4232" t="s">
        <v>4</v>
      </c>
      <c r="O4232" t="s">
        <v>4</v>
      </c>
      <c r="P4232" t="s">
        <v>2639</v>
      </c>
      <c r="Q4232" t="s">
        <v>6</v>
      </c>
      <c r="R4232" t="s">
        <v>945</v>
      </c>
      <c r="S4232" t="s">
        <v>4</v>
      </c>
      <c r="T4232" s="5">
        <v>77</v>
      </c>
      <c r="U4232" t="s">
        <v>7</v>
      </c>
      <c r="V4232">
        <f t="shared" si="160"/>
        <v>0.77</v>
      </c>
      <c r="W4232">
        <f>VLOOKUP(A4232,LISTINO!D:N,10,FALSE)</f>
        <v>0.97</v>
      </c>
      <c r="X4232">
        <f t="shared" si="161"/>
        <v>97</v>
      </c>
      <c r="Y4232" s="17">
        <f>VLOOKUP(A4232,LISTINO!D:K,7,FALSE)</f>
        <v>44593</v>
      </c>
    </row>
    <row r="4233" spans="1:25" x14ac:dyDescent="0.25">
      <c r="A4233" t="s">
        <v>11</v>
      </c>
      <c r="B4233" t="s">
        <v>0</v>
      </c>
      <c r="C4233" t="s">
        <v>1</v>
      </c>
      <c r="D4233" t="s">
        <v>132</v>
      </c>
      <c r="E4233" t="s">
        <v>159</v>
      </c>
      <c r="F4233" t="s">
        <v>12</v>
      </c>
      <c r="G4233" t="s">
        <v>4</v>
      </c>
      <c r="H4233" s="2">
        <v>44634</v>
      </c>
      <c r="I4233" t="s">
        <v>5</v>
      </c>
      <c r="J4233" t="s">
        <v>5</v>
      </c>
      <c r="K4233" s="3">
        <v>4050</v>
      </c>
      <c r="L4233" s="3">
        <v>4050</v>
      </c>
      <c r="M4233" t="s">
        <v>4</v>
      </c>
      <c r="N4233" t="s">
        <v>4</v>
      </c>
      <c r="O4233" t="s">
        <v>4</v>
      </c>
      <c r="P4233" t="s">
        <v>2640</v>
      </c>
      <c r="Q4233" t="s">
        <v>13</v>
      </c>
      <c r="R4233" t="s">
        <v>676</v>
      </c>
      <c r="S4233" t="s">
        <v>4</v>
      </c>
      <c r="T4233" s="5">
        <v>1134</v>
      </c>
      <c r="U4233" t="s">
        <v>7</v>
      </c>
      <c r="V4233">
        <f t="shared" si="160"/>
        <v>0.28000000000000003</v>
      </c>
      <c r="W4233">
        <f>VLOOKUP(A4233,LISTINO!D:N,10,FALSE)</f>
        <v>0.35</v>
      </c>
      <c r="X4233">
        <f t="shared" si="161"/>
        <v>1417.5</v>
      </c>
      <c r="Y4233" s="17">
        <f>VLOOKUP(A4233,LISTINO!D:K,7,FALSE)</f>
        <v>44593</v>
      </c>
    </row>
    <row r="4234" spans="1:25" x14ac:dyDescent="0.25">
      <c r="A4234" t="s">
        <v>11</v>
      </c>
      <c r="B4234" t="s">
        <v>0</v>
      </c>
      <c r="C4234" t="s">
        <v>1</v>
      </c>
      <c r="D4234" t="s">
        <v>132</v>
      </c>
      <c r="E4234" t="s">
        <v>159</v>
      </c>
      <c r="F4234" t="s">
        <v>12</v>
      </c>
      <c r="G4234" t="s">
        <v>4</v>
      </c>
      <c r="H4234" s="2">
        <v>44634</v>
      </c>
      <c r="I4234" t="s">
        <v>5</v>
      </c>
      <c r="J4234" t="s">
        <v>5</v>
      </c>
      <c r="K4234" s="3">
        <v>450</v>
      </c>
      <c r="L4234" s="3">
        <v>450</v>
      </c>
      <c r="M4234" t="s">
        <v>4</v>
      </c>
      <c r="N4234" t="s">
        <v>4</v>
      </c>
      <c r="O4234" t="s">
        <v>4</v>
      </c>
      <c r="P4234" t="s">
        <v>2640</v>
      </c>
      <c r="Q4234" t="s">
        <v>10</v>
      </c>
      <c r="R4234" t="s">
        <v>676</v>
      </c>
      <c r="S4234" t="s">
        <v>4</v>
      </c>
      <c r="T4234" s="5">
        <v>126</v>
      </c>
      <c r="U4234" t="s">
        <v>7</v>
      </c>
      <c r="V4234">
        <f t="shared" si="160"/>
        <v>0.28000000000000003</v>
      </c>
      <c r="W4234">
        <f>VLOOKUP(A4234,LISTINO!D:N,10,FALSE)</f>
        <v>0.35</v>
      </c>
      <c r="X4234">
        <f t="shared" si="161"/>
        <v>157.5</v>
      </c>
      <c r="Y4234" s="17">
        <f>VLOOKUP(A4234,LISTINO!D:K,7,FALSE)</f>
        <v>44593</v>
      </c>
    </row>
    <row r="4235" spans="1:25" x14ac:dyDescent="0.25">
      <c r="A4235" t="s">
        <v>11</v>
      </c>
      <c r="B4235" t="s">
        <v>0</v>
      </c>
      <c r="C4235" t="s">
        <v>1</v>
      </c>
      <c r="D4235" t="s">
        <v>132</v>
      </c>
      <c r="E4235" t="s">
        <v>159</v>
      </c>
      <c r="F4235" t="s">
        <v>12</v>
      </c>
      <c r="G4235" t="s">
        <v>4</v>
      </c>
      <c r="H4235" s="2">
        <v>44634</v>
      </c>
      <c r="I4235" t="s">
        <v>5</v>
      </c>
      <c r="J4235" t="s">
        <v>5</v>
      </c>
      <c r="K4235" s="3">
        <v>450</v>
      </c>
      <c r="L4235" s="3">
        <v>450</v>
      </c>
      <c r="M4235" t="s">
        <v>4</v>
      </c>
      <c r="N4235" t="s">
        <v>4</v>
      </c>
      <c r="O4235" t="s">
        <v>4</v>
      </c>
      <c r="P4235" t="s">
        <v>2640</v>
      </c>
      <c r="Q4235" t="s">
        <v>21</v>
      </c>
      <c r="R4235" t="s">
        <v>676</v>
      </c>
      <c r="S4235" t="s">
        <v>4</v>
      </c>
      <c r="T4235" s="5">
        <v>126</v>
      </c>
      <c r="U4235" t="s">
        <v>7</v>
      </c>
      <c r="V4235">
        <f t="shared" si="160"/>
        <v>0.28000000000000003</v>
      </c>
      <c r="W4235">
        <f>VLOOKUP(A4235,LISTINO!D:N,10,FALSE)</f>
        <v>0.35</v>
      </c>
      <c r="X4235">
        <f t="shared" si="161"/>
        <v>157.5</v>
      </c>
      <c r="Y4235" s="17">
        <f>VLOOKUP(A4235,LISTINO!D:K,7,FALSE)</f>
        <v>44593</v>
      </c>
    </row>
    <row r="4236" spans="1:25" x14ac:dyDescent="0.25">
      <c r="A4236" t="s">
        <v>11</v>
      </c>
      <c r="B4236" t="s">
        <v>0</v>
      </c>
      <c r="C4236" t="s">
        <v>1</v>
      </c>
      <c r="D4236" t="s">
        <v>132</v>
      </c>
      <c r="E4236" t="s">
        <v>159</v>
      </c>
      <c r="F4236" t="s">
        <v>12</v>
      </c>
      <c r="G4236" t="s">
        <v>4</v>
      </c>
      <c r="H4236" s="2">
        <v>44634</v>
      </c>
      <c r="I4236" t="s">
        <v>5</v>
      </c>
      <c r="J4236" t="s">
        <v>5</v>
      </c>
      <c r="K4236" s="3">
        <v>450</v>
      </c>
      <c r="L4236" s="3">
        <v>450</v>
      </c>
      <c r="M4236" t="s">
        <v>4</v>
      </c>
      <c r="N4236" t="s">
        <v>4</v>
      </c>
      <c r="O4236" t="s">
        <v>4</v>
      </c>
      <c r="P4236" t="s">
        <v>2640</v>
      </c>
      <c r="Q4236" t="s">
        <v>6</v>
      </c>
      <c r="R4236" t="s">
        <v>676</v>
      </c>
      <c r="S4236" t="s">
        <v>4</v>
      </c>
      <c r="T4236" s="5">
        <v>126</v>
      </c>
      <c r="U4236" t="s">
        <v>7</v>
      </c>
      <c r="V4236">
        <f t="shared" si="160"/>
        <v>0.28000000000000003</v>
      </c>
      <c r="W4236">
        <f>VLOOKUP(A4236,LISTINO!D:N,10,FALSE)</f>
        <v>0.35</v>
      </c>
      <c r="X4236">
        <f t="shared" si="161"/>
        <v>157.5</v>
      </c>
      <c r="Y4236" s="17">
        <f>VLOOKUP(A4236,LISTINO!D:K,7,FALSE)</f>
        <v>44593</v>
      </c>
    </row>
    <row r="4237" spans="1:25" x14ac:dyDescent="0.25">
      <c r="A4237" t="s">
        <v>19</v>
      </c>
      <c r="B4237" t="s">
        <v>0</v>
      </c>
      <c r="C4237" t="s">
        <v>1</v>
      </c>
      <c r="D4237" t="s">
        <v>132</v>
      </c>
      <c r="E4237" t="s">
        <v>159</v>
      </c>
      <c r="F4237" t="s">
        <v>20</v>
      </c>
      <c r="G4237" t="s">
        <v>4</v>
      </c>
      <c r="H4237" s="2">
        <v>44634</v>
      </c>
      <c r="I4237" t="s">
        <v>5</v>
      </c>
      <c r="J4237" t="s">
        <v>5</v>
      </c>
      <c r="K4237" s="3">
        <v>6000</v>
      </c>
      <c r="L4237" s="3">
        <v>6000</v>
      </c>
      <c r="M4237" t="s">
        <v>4</v>
      </c>
      <c r="N4237" t="s">
        <v>4</v>
      </c>
      <c r="O4237" t="s">
        <v>4</v>
      </c>
      <c r="P4237" t="s">
        <v>2641</v>
      </c>
      <c r="Q4237" t="s">
        <v>10</v>
      </c>
      <c r="R4237" t="s">
        <v>676</v>
      </c>
      <c r="S4237" t="s">
        <v>4</v>
      </c>
      <c r="T4237" s="5">
        <v>1980</v>
      </c>
      <c r="U4237" t="s">
        <v>7</v>
      </c>
      <c r="V4237">
        <f t="shared" ref="V4237:V4299" si="162" xml:space="preserve"> T4237/K4237</f>
        <v>0.33</v>
      </c>
      <c r="W4237">
        <f>VLOOKUP(A4237,LISTINO!D:N,10,FALSE)</f>
        <v>0.42</v>
      </c>
      <c r="X4237">
        <f t="shared" si="161"/>
        <v>2520</v>
      </c>
      <c r="Y4237" s="17">
        <f>VLOOKUP(A4237,LISTINO!D:K,7,FALSE)</f>
        <v>44593</v>
      </c>
    </row>
    <row r="4238" spans="1:25" x14ac:dyDescent="0.25">
      <c r="A4238" t="s">
        <v>1388</v>
      </c>
      <c r="B4238" t="s">
        <v>0</v>
      </c>
      <c r="C4238" t="s">
        <v>0</v>
      </c>
      <c r="D4238" t="s">
        <v>132</v>
      </c>
      <c r="E4238" t="s">
        <v>159</v>
      </c>
      <c r="F4238" t="s">
        <v>1389</v>
      </c>
      <c r="G4238" t="s">
        <v>4</v>
      </c>
      <c r="H4238" s="2">
        <v>44634</v>
      </c>
      <c r="I4238" t="s">
        <v>5</v>
      </c>
      <c r="J4238" t="s">
        <v>5</v>
      </c>
      <c r="K4238" s="3">
        <v>25</v>
      </c>
      <c r="L4238" s="3">
        <v>25</v>
      </c>
      <c r="M4238" t="s">
        <v>4</v>
      </c>
      <c r="N4238" t="s">
        <v>4</v>
      </c>
      <c r="O4238" t="s">
        <v>4</v>
      </c>
      <c r="P4238" t="s">
        <v>2640</v>
      </c>
      <c r="Q4238" t="s">
        <v>470</v>
      </c>
      <c r="R4238" t="s">
        <v>676</v>
      </c>
      <c r="S4238" t="s">
        <v>4</v>
      </c>
      <c r="T4238" s="5">
        <v>78.5</v>
      </c>
      <c r="U4238" t="s">
        <v>7</v>
      </c>
      <c r="V4238">
        <f t="shared" si="162"/>
        <v>3.14</v>
      </c>
      <c r="W4238">
        <f>VLOOKUP(A4238,LISTINO!D:N,10,FALSE)</f>
        <v>3.97</v>
      </c>
      <c r="X4238">
        <f t="shared" si="161"/>
        <v>99.25</v>
      </c>
      <c r="Y4238" s="17">
        <f>VLOOKUP(A4238,LISTINO!D:K,7,FALSE)</f>
        <v>44593</v>
      </c>
    </row>
    <row r="4239" spans="1:25" x14ac:dyDescent="0.25">
      <c r="A4239" t="s">
        <v>1388</v>
      </c>
      <c r="B4239" t="s">
        <v>0</v>
      </c>
      <c r="C4239" t="s">
        <v>0</v>
      </c>
      <c r="D4239" t="s">
        <v>132</v>
      </c>
      <c r="E4239" t="s">
        <v>159</v>
      </c>
      <c r="F4239" t="s">
        <v>1389</v>
      </c>
      <c r="G4239" t="s">
        <v>4</v>
      </c>
      <c r="H4239" s="2">
        <v>44634</v>
      </c>
      <c r="I4239" t="s">
        <v>5</v>
      </c>
      <c r="J4239" t="s">
        <v>5</v>
      </c>
      <c r="K4239" s="3">
        <v>20</v>
      </c>
      <c r="L4239" s="3">
        <v>20</v>
      </c>
      <c r="M4239" t="s">
        <v>4</v>
      </c>
      <c r="N4239" t="s">
        <v>4</v>
      </c>
      <c r="O4239" t="s">
        <v>4</v>
      </c>
      <c r="P4239" t="s">
        <v>2640</v>
      </c>
      <c r="Q4239" t="s">
        <v>473</v>
      </c>
      <c r="R4239" t="s">
        <v>676</v>
      </c>
      <c r="S4239" t="s">
        <v>4</v>
      </c>
      <c r="T4239" s="5">
        <v>62.8</v>
      </c>
      <c r="U4239" t="s">
        <v>7</v>
      </c>
      <c r="V4239">
        <f t="shared" si="162"/>
        <v>3.1399999999999997</v>
      </c>
      <c r="W4239">
        <f>VLOOKUP(A4239,LISTINO!D:N,10,FALSE)</f>
        <v>3.97</v>
      </c>
      <c r="X4239">
        <f t="shared" si="161"/>
        <v>79.400000000000006</v>
      </c>
      <c r="Y4239" s="17">
        <f>VLOOKUP(A4239,LISTINO!D:K,7,FALSE)</f>
        <v>44593</v>
      </c>
    </row>
    <row r="4240" spans="1:25" x14ac:dyDescent="0.25">
      <c r="A4240" t="s">
        <v>1388</v>
      </c>
      <c r="B4240" t="s">
        <v>0</v>
      </c>
      <c r="C4240" t="s">
        <v>0</v>
      </c>
      <c r="D4240" t="s">
        <v>132</v>
      </c>
      <c r="E4240" t="s">
        <v>159</v>
      </c>
      <c r="F4240" t="s">
        <v>1389</v>
      </c>
      <c r="G4240" t="s">
        <v>4</v>
      </c>
      <c r="H4240" s="2">
        <v>44634</v>
      </c>
      <c r="I4240" t="s">
        <v>5</v>
      </c>
      <c r="J4240" t="s">
        <v>5</v>
      </c>
      <c r="K4240" s="3">
        <v>30</v>
      </c>
      <c r="L4240" s="3">
        <v>30</v>
      </c>
      <c r="M4240" t="s">
        <v>4</v>
      </c>
      <c r="N4240" t="s">
        <v>4</v>
      </c>
      <c r="O4240" t="s">
        <v>4</v>
      </c>
      <c r="P4240" t="s">
        <v>2640</v>
      </c>
      <c r="Q4240" t="s">
        <v>476</v>
      </c>
      <c r="R4240" t="s">
        <v>676</v>
      </c>
      <c r="S4240" t="s">
        <v>4</v>
      </c>
      <c r="T4240" s="5">
        <v>94.2</v>
      </c>
      <c r="U4240" t="s">
        <v>7</v>
      </c>
      <c r="V4240">
        <f t="shared" si="162"/>
        <v>3.14</v>
      </c>
      <c r="W4240">
        <f>VLOOKUP(A4240,LISTINO!D:N,10,FALSE)</f>
        <v>3.97</v>
      </c>
      <c r="X4240">
        <f t="shared" si="161"/>
        <v>119.10000000000001</v>
      </c>
      <c r="Y4240" s="17">
        <f>VLOOKUP(A4240,LISTINO!D:K,7,FALSE)</f>
        <v>44593</v>
      </c>
    </row>
    <row r="4241" spans="1:25" x14ac:dyDescent="0.25">
      <c r="A4241" t="s">
        <v>1388</v>
      </c>
      <c r="B4241" t="s">
        <v>0</v>
      </c>
      <c r="C4241" t="s">
        <v>0</v>
      </c>
      <c r="D4241" t="s">
        <v>132</v>
      </c>
      <c r="E4241" t="s">
        <v>159</v>
      </c>
      <c r="F4241" t="s">
        <v>1389</v>
      </c>
      <c r="G4241" t="s">
        <v>4</v>
      </c>
      <c r="H4241" s="2">
        <v>44634</v>
      </c>
      <c r="I4241" t="s">
        <v>5</v>
      </c>
      <c r="J4241" t="s">
        <v>5</v>
      </c>
      <c r="K4241" s="3">
        <v>20</v>
      </c>
      <c r="L4241" s="3">
        <v>20</v>
      </c>
      <c r="M4241" t="s">
        <v>4</v>
      </c>
      <c r="N4241" t="s">
        <v>4</v>
      </c>
      <c r="O4241" t="s">
        <v>4</v>
      </c>
      <c r="P4241" t="s">
        <v>2640</v>
      </c>
      <c r="Q4241" t="s">
        <v>503</v>
      </c>
      <c r="R4241" t="s">
        <v>676</v>
      </c>
      <c r="S4241" t="s">
        <v>4</v>
      </c>
      <c r="T4241" s="5">
        <v>62.8</v>
      </c>
      <c r="U4241" t="s">
        <v>7</v>
      </c>
      <c r="V4241">
        <f t="shared" si="162"/>
        <v>3.1399999999999997</v>
      </c>
      <c r="W4241">
        <f>VLOOKUP(A4241,LISTINO!D:N,10,FALSE)</f>
        <v>3.97</v>
      </c>
      <c r="X4241">
        <f t="shared" si="161"/>
        <v>79.400000000000006</v>
      </c>
      <c r="Y4241" s="17">
        <f>VLOOKUP(A4241,LISTINO!D:K,7,FALSE)</f>
        <v>44593</v>
      </c>
    </row>
    <row r="4242" spans="1:25" x14ac:dyDescent="0.25">
      <c r="A4242" t="s">
        <v>1013</v>
      </c>
      <c r="B4242" t="s">
        <v>0</v>
      </c>
      <c r="C4242" t="s">
        <v>1</v>
      </c>
      <c r="D4242" t="s">
        <v>132</v>
      </c>
      <c r="E4242" t="s">
        <v>159</v>
      </c>
      <c r="F4242" t="s">
        <v>1014</v>
      </c>
      <c r="G4242" t="s">
        <v>4</v>
      </c>
      <c r="H4242" s="2">
        <v>44634</v>
      </c>
      <c r="I4242" t="s">
        <v>5</v>
      </c>
      <c r="J4242" t="s">
        <v>5</v>
      </c>
      <c r="K4242" s="3">
        <v>60</v>
      </c>
      <c r="L4242" s="3">
        <v>60</v>
      </c>
      <c r="M4242" t="s">
        <v>4</v>
      </c>
      <c r="N4242" t="s">
        <v>4</v>
      </c>
      <c r="O4242" t="s">
        <v>4</v>
      </c>
      <c r="P4242" t="s">
        <v>2641</v>
      </c>
      <c r="Q4242" t="s">
        <v>45</v>
      </c>
      <c r="R4242" t="s">
        <v>676</v>
      </c>
      <c r="S4242" t="s">
        <v>4</v>
      </c>
      <c r="T4242" s="5">
        <v>23.4</v>
      </c>
      <c r="U4242" t="s">
        <v>7</v>
      </c>
      <c r="V4242">
        <f t="shared" si="162"/>
        <v>0.38999999999999996</v>
      </c>
      <c r="W4242">
        <f>VLOOKUP(A4242,LISTINO!D:N,10,FALSE)</f>
        <v>0.49</v>
      </c>
      <c r="X4242">
        <f t="shared" si="161"/>
        <v>29.4</v>
      </c>
      <c r="Y4242" s="17">
        <f>VLOOKUP(A4242,LISTINO!D:K,7,FALSE)</f>
        <v>44593</v>
      </c>
    </row>
    <row r="4243" spans="1:25" x14ac:dyDescent="0.25">
      <c r="A4243" t="s">
        <v>1013</v>
      </c>
      <c r="B4243" t="s">
        <v>0</v>
      </c>
      <c r="C4243" t="s">
        <v>1</v>
      </c>
      <c r="D4243" t="s">
        <v>132</v>
      </c>
      <c r="E4243" t="s">
        <v>159</v>
      </c>
      <c r="F4243" t="s">
        <v>1014</v>
      </c>
      <c r="G4243" t="s">
        <v>4</v>
      </c>
      <c r="H4243" s="2">
        <v>44634</v>
      </c>
      <c r="I4243" t="s">
        <v>5</v>
      </c>
      <c r="J4243" t="s">
        <v>5</v>
      </c>
      <c r="K4243" s="3">
        <v>60</v>
      </c>
      <c r="L4243" s="3">
        <v>60</v>
      </c>
      <c r="M4243" t="s">
        <v>4</v>
      </c>
      <c r="N4243" t="s">
        <v>4</v>
      </c>
      <c r="O4243" t="s">
        <v>4</v>
      </c>
      <c r="P4243" t="s">
        <v>2641</v>
      </c>
      <c r="Q4243" t="s">
        <v>44</v>
      </c>
      <c r="R4243" t="s">
        <v>676</v>
      </c>
      <c r="S4243" t="s">
        <v>4</v>
      </c>
      <c r="T4243" s="5">
        <v>23.4</v>
      </c>
      <c r="U4243" t="s">
        <v>7</v>
      </c>
      <c r="V4243">
        <f t="shared" si="162"/>
        <v>0.38999999999999996</v>
      </c>
      <c r="W4243">
        <f>VLOOKUP(A4243,LISTINO!D:N,10,FALSE)</f>
        <v>0.49</v>
      </c>
      <c r="X4243">
        <f t="shared" si="161"/>
        <v>29.4</v>
      </c>
      <c r="Y4243" s="17">
        <f>VLOOKUP(A4243,LISTINO!D:K,7,FALSE)</f>
        <v>44593</v>
      </c>
    </row>
    <row r="4244" spans="1:25" x14ac:dyDescent="0.25">
      <c r="A4244" t="s">
        <v>1013</v>
      </c>
      <c r="B4244" t="s">
        <v>0</v>
      </c>
      <c r="C4244" t="s">
        <v>1</v>
      </c>
      <c r="D4244" t="s">
        <v>132</v>
      </c>
      <c r="E4244" t="s">
        <v>159</v>
      </c>
      <c r="F4244" t="s">
        <v>1014</v>
      </c>
      <c r="G4244" t="s">
        <v>4</v>
      </c>
      <c r="H4244" s="2">
        <v>44634</v>
      </c>
      <c r="I4244" t="s">
        <v>5</v>
      </c>
      <c r="J4244" t="s">
        <v>5</v>
      </c>
      <c r="K4244" s="3">
        <v>60</v>
      </c>
      <c r="L4244" s="3">
        <v>60</v>
      </c>
      <c r="M4244" t="s">
        <v>4</v>
      </c>
      <c r="N4244" t="s">
        <v>4</v>
      </c>
      <c r="O4244" t="s">
        <v>4</v>
      </c>
      <c r="P4244" t="s">
        <v>2641</v>
      </c>
      <c r="Q4244" t="s">
        <v>14</v>
      </c>
      <c r="R4244" t="s">
        <v>676</v>
      </c>
      <c r="S4244" t="s">
        <v>4</v>
      </c>
      <c r="T4244" s="5">
        <v>23.4</v>
      </c>
      <c r="U4244" t="s">
        <v>7</v>
      </c>
      <c r="V4244">
        <f t="shared" si="162"/>
        <v>0.38999999999999996</v>
      </c>
      <c r="W4244">
        <f>VLOOKUP(A4244,LISTINO!D:N,10,FALSE)</f>
        <v>0.49</v>
      </c>
      <c r="X4244">
        <f t="shared" si="161"/>
        <v>29.4</v>
      </c>
      <c r="Y4244" s="17">
        <f>VLOOKUP(A4244,LISTINO!D:K,7,FALSE)</f>
        <v>44593</v>
      </c>
    </row>
    <row r="4245" spans="1:25" x14ac:dyDescent="0.25">
      <c r="A4245" t="s">
        <v>1104</v>
      </c>
      <c r="B4245" t="s">
        <v>0</v>
      </c>
      <c r="C4245" t="s">
        <v>1</v>
      </c>
      <c r="D4245" t="s">
        <v>132</v>
      </c>
      <c r="E4245" t="s">
        <v>159</v>
      </c>
      <c r="F4245" t="s">
        <v>1105</v>
      </c>
      <c r="G4245" t="s">
        <v>4</v>
      </c>
      <c r="H4245" s="2">
        <v>44634</v>
      </c>
      <c r="I4245" t="s">
        <v>5</v>
      </c>
      <c r="J4245" t="s">
        <v>5</v>
      </c>
      <c r="K4245" s="3">
        <v>100</v>
      </c>
      <c r="L4245" s="3">
        <v>100</v>
      </c>
      <c r="M4245" t="s">
        <v>4</v>
      </c>
      <c r="N4245" t="s">
        <v>4</v>
      </c>
      <c r="O4245" t="s">
        <v>4</v>
      </c>
      <c r="P4245" t="s">
        <v>2640</v>
      </c>
      <c r="Q4245" t="s">
        <v>44</v>
      </c>
      <c r="R4245" t="s">
        <v>676</v>
      </c>
      <c r="S4245" t="s">
        <v>4</v>
      </c>
      <c r="T4245" s="5">
        <v>178</v>
      </c>
      <c r="U4245" t="s">
        <v>7</v>
      </c>
      <c r="V4245">
        <f t="shared" si="162"/>
        <v>1.78</v>
      </c>
      <c r="W4245">
        <f>VLOOKUP(A4245,LISTINO!D:N,10,FALSE)</f>
        <v>2.2400000000000002</v>
      </c>
      <c r="X4245">
        <f t="shared" si="161"/>
        <v>224.00000000000003</v>
      </c>
      <c r="Y4245" s="17">
        <f>VLOOKUP(A4245,LISTINO!D:K,7,FALSE)</f>
        <v>44593</v>
      </c>
    </row>
    <row r="4246" spans="1:25" x14ac:dyDescent="0.25">
      <c r="A4246" t="s">
        <v>1104</v>
      </c>
      <c r="B4246" t="s">
        <v>0</v>
      </c>
      <c r="C4246" t="s">
        <v>1</v>
      </c>
      <c r="D4246" t="s">
        <v>132</v>
      </c>
      <c r="E4246" t="s">
        <v>159</v>
      </c>
      <c r="F4246" t="s">
        <v>1105</v>
      </c>
      <c r="G4246" t="s">
        <v>4</v>
      </c>
      <c r="H4246" s="2">
        <v>44634</v>
      </c>
      <c r="I4246" t="s">
        <v>5</v>
      </c>
      <c r="J4246" t="s">
        <v>5</v>
      </c>
      <c r="K4246" s="3">
        <v>100</v>
      </c>
      <c r="L4246" s="3">
        <v>100</v>
      </c>
      <c r="M4246" t="s">
        <v>4</v>
      </c>
      <c r="N4246" t="s">
        <v>4</v>
      </c>
      <c r="O4246" t="s">
        <v>4</v>
      </c>
      <c r="P4246" t="s">
        <v>2640</v>
      </c>
      <c r="Q4246" t="s">
        <v>14</v>
      </c>
      <c r="R4246" t="s">
        <v>676</v>
      </c>
      <c r="S4246" t="s">
        <v>4</v>
      </c>
      <c r="T4246" s="5">
        <v>178</v>
      </c>
      <c r="U4246" t="s">
        <v>7</v>
      </c>
      <c r="V4246">
        <f t="shared" si="162"/>
        <v>1.78</v>
      </c>
      <c r="W4246">
        <f>VLOOKUP(A4246,LISTINO!D:N,10,FALSE)</f>
        <v>2.2400000000000002</v>
      </c>
      <c r="X4246">
        <f t="shared" si="161"/>
        <v>224.00000000000003</v>
      </c>
      <c r="Y4246" s="17">
        <f>VLOOKUP(A4246,LISTINO!D:K,7,FALSE)</f>
        <v>44593</v>
      </c>
    </row>
    <row r="4247" spans="1:25" hidden="1" x14ac:dyDescent="0.25">
      <c r="A4247" t="s">
        <v>46</v>
      </c>
      <c r="B4247" t="s">
        <v>0</v>
      </c>
      <c r="C4247" t="s">
        <v>1</v>
      </c>
      <c r="D4247" t="s">
        <v>132</v>
      </c>
      <c r="E4247" t="s">
        <v>159</v>
      </c>
      <c r="F4247" t="s">
        <v>47</v>
      </c>
      <c r="G4247" t="s">
        <v>4</v>
      </c>
      <c r="H4247" s="2">
        <v>44634</v>
      </c>
      <c r="I4247" t="s">
        <v>5</v>
      </c>
      <c r="J4247" t="s">
        <v>5</v>
      </c>
      <c r="K4247" s="3">
        <v>550</v>
      </c>
      <c r="L4247" s="3">
        <v>550</v>
      </c>
      <c r="M4247" t="s">
        <v>4</v>
      </c>
      <c r="N4247" t="s">
        <v>4</v>
      </c>
      <c r="O4247" t="s">
        <v>4</v>
      </c>
      <c r="P4247" t="s">
        <v>2640</v>
      </c>
      <c r="Q4247" t="s">
        <v>391</v>
      </c>
      <c r="R4247" t="s">
        <v>676</v>
      </c>
      <c r="S4247" t="s">
        <v>4</v>
      </c>
      <c r="T4247" s="5">
        <v>77</v>
      </c>
      <c r="U4247" t="s">
        <v>7</v>
      </c>
      <c r="V4247">
        <f t="shared" si="162"/>
        <v>0.14000000000000001</v>
      </c>
      <c r="W4247">
        <f>VLOOKUP(A4247,LISTINO!D:N,10,FALSE)</f>
        <v>0.18</v>
      </c>
      <c r="X4247">
        <f t="shared" si="161"/>
        <v>99</v>
      </c>
      <c r="Y4247" s="17">
        <f>VLOOKUP(A4247,LISTINO!D:K,7,FALSE)</f>
        <v>44593</v>
      </c>
    </row>
    <row r="4248" spans="1:25" hidden="1" x14ac:dyDescent="0.25">
      <c r="A4248" t="s">
        <v>46</v>
      </c>
      <c r="B4248" t="s">
        <v>0</v>
      </c>
      <c r="C4248" t="s">
        <v>1</v>
      </c>
      <c r="D4248" t="s">
        <v>132</v>
      </c>
      <c r="E4248" t="s">
        <v>159</v>
      </c>
      <c r="F4248" t="s">
        <v>47</v>
      </c>
      <c r="G4248" t="s">
        <v>4</v>
      </c>
      <c r="H4248" s="2">
        <v>44634</v>
      </c>
      <c r="I4248" t="s">
        <v>5</v>
      </c>
      <c r="J4248" t="s">
        <v>5</v>
      </c>
      <c r="K4248" s="3">
        <v>550</v>
      </c>
      <c r="L4248" s="3">
        <v>550</v>
      </c>
      <c r="M4248" t="s">
        <v>4</v>
      </c>
      <c r="N4248" t="s">
        <v>4</v>
      </c>
      <c r="O4248" t="s">
        <v>4</v>
      </c>
      <c r="P4248" t="s">
        <v>2640</v>
      </c>
      <c r="Q4248" t="s">
        <v>433</v>
      </c>
      <c r="R4248" t="s">
        <v>676</v>
      </c>
      <c r="S4248" t="s">
        <v>4</v>
      </c>
      <c r="T4248" s="5">
        <v>77</v>
      </c>
      <c r="U4248" t="s">
        <v>7</v>
      </c>
      <c r="V4248">
        <f t="shared" si="162"/>
        <v>0.14000000000000001</v>
      </c>
      <c r="W4248">
        <f>VLOOKUP(A4248,LISTINO!D:N,10,FALSE)</f>
        <v>0.18</v>
      </c>
      <c r="X4248">
        <f t="shared" si="161"/>
        <v>99</v>
      </c>
      <c r="Y4248" s="17">
        <f>VLOOKUP(A4248,LISTINO!D:K,7,FALSE)</f>
        <v>44593</v>
      </c>
    </row>
    <row r="4249" spans="1:25" hidden="1" x14ac:dyDescent="0.25">
      <c r="A4249" t="s">
        <v>46</v>
      </c>
      <c r="B4249" t="s">
        <v>0</v>
      </c>
      <c r="C4249" t="s">
        <v>1</v>
      </c>
      <c r="D4249" t="s">
        <v>132</v>
      </c>
      <c r="E4249" t="s">
        <v>159</v>
      </c>
      <c r="F4249" t="s">
        <v>47</v>
      </c>
      <c r="G4249" t="s">
        <v>4</v>
      </c>
      <c r="H4249" s="2">
        <v>44634</v>
      </c>
      <c r="I4249" t="s">
        <v>5</v>
      </c>
      <c r="J4249" t="s">
        <v>5</v>
      </c>
      <c r="K4249" s="3">
        <v>550</v>
      </c>
      <c r="L4249" s="3">
        <v>550</v>
      </c>
      <c r="M4249" t="s">
        <v>4</v>
      </c>
      <c r="N4249" t="s">
        <v>4</v>
      </c>
      <c r="O4249" t="s">
        <v>4</v>
      </c>
      <c r="P4249" t="s">
        <v>2640</v>
      </c>
      <c r="Q4249" t="s">
        <v>285</v>
      </c>
      <c r="R4249" t="s">
        <v>676</v>
      </c>
      <c r="S4249" t="s">
        <v>4</v>
      </c>
      <c r="T4249" s="5">
        <v>77</v>
      </c>
      <c r="U4249" t="s">
        <v>7</v>
      </c>
      <c r="V4249">
        <f t="shared" si="162"/>
        <v>0.14000000000000001</v>
      </c>
      <c r="W4249">
        <f>VLOOKUP(A4249,LISTINO!D:N,10,FALSE)</f>
        <v>0.18</v>
      </c>
      <c r="X4249">
        <f t="shared" si="161"/>
        <v>99</v>
      </c>
      <c r="Y4249" s="17">
        <f>VLOOKUP(A4249,LISTINO!D:K,7,FALSE)</f>
        <v>44593</v>
      </c>
    </row>
    <row r="4250" spans="1:25" hidden="1" x14ac:dyDescent="0.25">
      <c r="A4250" t="s">
        <v>46</v>
      </c>
      <c r="B4250" t="s">
        <v>0</v>
      </c>
      <c r="C4250" t="s">
        <v>1</v>
      </c>
      <c r="D4250" t="s">
        <v>132</v>
      </c>
      <c r="E4250" t="s">
        <v>159</v>
      </c>
      <c r="F4250" t="s">
        <v>47</v>
      </c>
      <c r="G4250" t="s">
        <v>4</v>
      </c>
      <c r="H4250" s="2">
        <v>44634</v>
      </c>
      <c r="I4250" t="s">
        <v>5</v>
      </c>
      <c r="J4250" t="s">
        <v>5</v>
      </c>
      <c r="K4250" s="3">
        <v>550</v>
      </c>
      <c r="L4250" s="3">
        <v>550</v>
      </c>
      <c r="M4250" t="s">
        <v>4</v>
      </c>
      <c r="N4250" t="s">
        <v>4</v>
      </c>
      <c r="O4250" t="s">
        <v>4</v>
      </c>
      <c r="P4250" t="s">
        <v>2640</v>
      </c>
      <c r="Q4250" t="s">
        <v>295</v>
      </c>
      <c r="R4250" t="s">
        <v>676</v>
      </c>
      <c r="S4250" t="s">
        <v>4</v>
      </c>
      <c r="T4250" s="5">
        <v>77</v>
      </c>
      <c r="U4250" t="s">
        <v>7</v>
      </c>
      <c r="V4250">
        <f t="shared" si="162"/>
        <v>0.14000000000000001</v>
      </c>
      <c r="W4250">
        <f>VLOOKUP(A4250,LISTINO!D:N,10,FALSE)</f>
        <v>0.18</v>
      </c>
      <c r="X4250">
        <f t="shared" si="161"/>
        <v>99</v>
      </c>
      <c r="Y4250" s="17">
        <f>VLOOKUP(A4250,LISTINO!D:K,7,FALSE)</f>
        <v>44593</v>
      </c>
    </row>
    <row r="4251" spans="1:25" hidden="1" x14ac:dyDescent="0.25">
      <c r="A4251" t="s">
        <v>46</v>
      </c>
      <c r="B4251" t="s">
        <v>0</v>
      </c>
      <c r="C4251" t="s">
        <v>1</v>
      </c>
      <c r="D4251" t="s">
        <v>132</v>
      </c>
      <c r="E4251" t="s">
        <v>159</v>
      </c>
      <c r="F4251" t="s">
        <v>47</v>
      </c>
      <c r="G4251" t="s">
        <v>4</v>
      </c>
      <c r="H4251" s="2">
        <v>44634</v>
      </c>
      <c r="I4251" t="s">
        <v>5</v>
      </c>
      <c r="J4251" t="s">
        <v>5</v>
      </c>
      <c r="K4251" s="3">
        <v>550</v>
      </c>
      <c r="L4251" s="3">
        <v>550</v>
      </c>
      <c r="M4251" t="s">
        <v>4</v>
      </c>
      <c r="N4251" t="s">
        <v>4</v>
      </c>
      <c r="O4251" t="s">
        <v>4</v>
      </c>
      <c r="P4251" t="s">
        <v>2640</v>
      </c>
      <c r="Q4251" t="s">
        <v>296</v>
      </c>
      <c r="R4251" t="s">
        <v>676</v>
      </c>
      <c r="S4251" t="s">
        <v>4</v>
      </c>
      <c r="T4251" s="5">
        <v>77</v>
      </c>
      <c r="U4251" t="s">
        <v>7</v>
      </c>
      <c r="V4251">
        <f t="shared" si="162"/>
        <v>0.14000000000000001</v>
      </c>
      <c r="W4251">
        <f>VLOOKUP(A4251,LISTINO!D:N,10,FALSE)</f>
        <v>0.18</v>
      </c>
      <c r="X4251">
        <f t="shared" si="161"/>
        <v>99</v>
      </c>
      <c r="Y4251" s="17">
        <f>VLOOKUP(A4251,LISTINO!D:K,7,FALSE)</f>
        <v>44593</v>
      </c>
    </row>
    <row r="4252" spans="1:25" hidden="1" x14ac:dyDescent="0.25">
      <c r="A4252" t="s">
        <v>46</v>
      </c>
      <c r="B4252" t="s">
        <v>0</v>
      </c>
      <c r="C4252" t="s">
        <v>1</v>
      </c>
      <c r="D4252" t="s">
        <v>132</v>
      </c>
      <c r="E4252" t="s">
        <v>159</v>
      </c>
      <c r="F4252" t="s">
        <v>47</v>
      </c>
      <c r="G4252" t="s">
        <v>4</v>
      </c>
      <c r="H4252" s="2">
        <v>44634</v>
      </c>
      <c r="I4252" t="s">
        <v>5</v>
      </c>
      <c r="J4252" t="s">
        <v>5</v>
      </c>
      <c r="K4252" s="3">
        <v>550</v>
      </c>
      <c r="L4252" s="3">
        <v>550</v>
      </c>
      <c r="M4252" t="s">
        <v>4</v>
      </c>
      <c r="N4252" t="s">
        <v>4</v>
      </c>
      <c r="O4252" t="s">
        <v>4</v>
      </c>
      <c r="P4252" t="s">
        <v>2640</v>
      </c>
      <c r="Q4252" t="s">
        <v>299</v>
      </c>
      <c r="R4252" t="s">
        <v>676</v>
      </c>
      <c r="S4252" t="s">
        <v>4</v>
      </c>
      <c r="T4252" s="5">
        <v>77</v>
      </c>
      <c r="U4252" t="s">
        <v>7</v>
      </c>
      <c r="V4252">
        <f t="shared" si="162"/>
        <v>0.14000000000000001</v>
      </c>
      <c r="W4252">
        <f>VLOOKUP(A4252,LISTINO!D:N,10,FALSE)</f>
        <v>0.18</v>
      </c>
      <c r="X4252">
        <f t="shared" si="161"/>
        <v>99</v>
      </c>
      <c r="Y4252" s="17">
        <f>VLOOKUP(A4252,LISTINO!D:K,7,FALSE)</f>
        <v>44593</v>
      </c>
    </row>
    <row r="4253" spans="1:25" hidden="1" x14ac:dyDescent="0.25">
      <c r="A4253" t="s">
        <v>46</v>
      </c>
      <c r="B4253" t="s">
        <v>0</v>
      </c>
      <c r="C4253" t="s">
        <v>1</v>
      </c>
      <c r="D4253" t="s">
        <v>132</v>
      </c>
      <c r="E4253" t="s">
        <v>159</v>
      </c>
      <c r="F4253" t="s">
        <v>47</v>
      </c>
      <c r="G4253" t="s">
        <v>4</v>
      </c>
      <c r="H4253" s="2">
        <v>44634</v>
      </c>
      <c r="I4253" t="s">
        <v>5</v>
      </c>
      <c r="J4253" t="s">
        <v>5</v>
      </c>
      <c r="K4253" s="3">
        <v>550</v>
      </c>
      <c r="L4253" s="3">
        <v>550</v>
      </c>
      <c r="M4253" t="s">
        <v>4</v>
      </c>
      <c r="N4253" t="s">
        <v>4</v>
      </c>
      <c r="O4253" t="s">
        <v>4</v>
      </c>
      <c r="P4253" t="s">
        <v>2640</v>
      </c>
      <c r="Q4253" t="s">
        <v>300</v>
      </c>
      <c r="R4253" t="s">
        <v>676</v>
      </c>
      <c r="S4253" t="s">
        <v>4</v>
      </c>
      <c r="T4253" s="5">
        <v>77</v>
      </c>
      <c r="U4253" t="s">
        <v>7</v>
      </c>
      <c r="V4253">
        <f t="shared" si="162"/>
        <v>0.14000000000000001</v>
      </c>
      <c r="W4253">
        <f>VLOOKUP(A4253,LISTINO!D:N,10,FALSE)</f>
        <v>0.18</v>
      </c>
      <c r="X4253">
        <f t="shared" si="161"/>
        <v>99</v>
      </c>
      <c r="Y4253" s="17">
        <f>VLOOKUP(A4253,LISTINO!D:K,7,FALSE)</f>
        <v>44593</v>
      </c>
    </row>
    <row r="4254" spans="1:25" hidden="1" x14ac:dyDescent="0.25">
      <c r="A4254" t="s">
        <v>46</v>
      </c>
      <c r="B4254" t="s">
        <v>0</v>
      </c>
      <c r="C4254" t="s">
        <v>1</v>
      </c>
      <c r="D4254" t="s">
        <v>132</v>
      </c>
      <c r="E4254" t="s">
        <v>159</v>
      </c>
      <c r="F4254" t="s">
        <v>47</v>
      </c>
      <c r="G4254" t="s">
        <v>4</v>
      </c>
      <c r="H4254" s="2">
        <v>44634</v>
      </c>
      <c r="I4254" t="s">
        <v>5</v>
      </c>
      <c r="J4254" t="s">
        <v>5</v>
      </c>
      <c r="K4254" s="3">
        <v>550</v>
      </c>
      <c r="L4254" s="3">
        <v>550</v>
      </c>
      <c r="M4254" t="s">
        <v>4</v>
      </c>
      <c r="N4254" t="s">
        <v>4</v>
      </c>
      <c r="O4254" t="s">
        <v>4</v>
      </c>
      <c r="P4254" t="s">
        <v>2640</v>
      </c>
      <c r="Q4254" t="s">
        <v>305</v>
      </c>
      <c r="R4254" t="s">
        <v>676</v>
      </c>
      <c r="S4254" t="s">
        <v>4</v>
      </c>
      <c r="T4254" s="5">
        <v>77</v>
      </c>
      <c r="U4254" t="s">
        <v>7</v>
      </c>
      <c r="V4254">
        <f t="shared" si="162"/>
        <v>0.14000000000000001</v>
      </c>
      <c r="W4254">
        <f>VLOOKUP(A4254,LISTINO!D:N,10,FALSE)</f>
        <v>0.18</v>
      </c>
      <c r="X4254">
        <f t="shared" si="161"/>
        <v>99</v>
      </c>
      <c r="Y4254" s="17">
        <f>VLOOKUP(A4254,LISTINO!D:K,7,FALSE)</f>
        <v>44593</v>
      </c>
    </row>
    <row r="4255" spans="1:25" hidden="1" x14ac:dyDescent="0.25">
      <c r="A4255" t="s">
        <v>46</v>
      </c>
      <c r="B4255" t="s">
        <v>0</v>
      </c>
      <c r="C4255" t="s">
        <v>1</v>
      </c>
      <c r="D4255" t="s">
        <v>132</v>
      </c>
      <c r="E4255" t="s">
        <v>159</v>
      </c>
      <c r="F4255" t="s">
        <v>47</v>
      </c>
      <c r="G4255" t="s">
        <v>4</v>
      </c>
      <c r="H4255" s="2">
        <v>44634</v>
      </c>
      <c r="I4255" t="s">
        <v>5</v>
      </c>
      <c r="J4255" t="s">
        <v>5</v>
      </c>
      <c r="K4255" s="3">
        <v>550</v>
      </c>
      <c r="L4255" s="3">
        <v>550</v>
      </c>
      <c r="M4255" t="s">
        <v>4</v>
      </c>
      <c r="N4255" t="s">
        <v>4</v>
      </c>
      <c r="O4255" t="s">
        <v>4</v>
      </c>
      <c r="P4255" t="s">
        <v>2640</v>
      </c>
      <c r="Q4255" t="s">
        <v>311</v>
      </c>
      <c r="R4255" t="s">
        <v>676</v>
      </c>
      <c r="S4255" t="s">
        <v>4</v>
      </c>
      <c r="T4255" s="5">
        <v>77</v>
      </c>
      <c r="U4255" t="s">
        <v>7</v>
      </c>
      <c r="V4255">
        <f t="shared" si="162"/>
        <v>0.14000000000000001</v>
      </c>
      <c r="W4255">
        <f>VLOOKUP(A4255,LISTINO!D:N,10,FALSE)</f>
        <v>0.18</v>
      </c>
      <c r="X4255">
        <f t="shared" si="161"/>
        <v>99</v>
      </c>
      <c r="Y4255" s="17">
        <f>VLOOKUP(A4255,LISTINO!D:K,7,FALSE)</f>
        <v>44593</v>
      </c>
    </row>
    <row r="4256" spans="1:25" hidden="1" x14ac:dyDescent="0.25">
      <c r="A4256" t="s">
        <v>46</v>
      </c>
      <c r="B4256" t="s">
        <v>0</v>
      </c>
      <c r="C4256" t="s">
        <v>1</v>
      </c>
      <c r="D4256" t="s">
        <v>132</v>
      </c>
      <c r="E4256" t="s">
        <v>159</v>
      </c>
      <c r="F4256" t="s">
        <v>47</v>
      </c>
      <c r="G4256" t="s">
        <v>4</v>
      </c>
      <c r="H4256" s="2">
        <v>44634</v>
      </c>
      <c r="I4256" t="s">
        <v>5</v>
      </c>
      <c r="J4256" t="s">
        <v>5</v>
      </c>
      <c r="K4256" s="3">
        <v>550</v>
      </c>
      <c r="L4256" s="3">
        <v>550</v>
      </c>
      <c r="M4256" t="s">
        <v>4</v>
      </c>
      <c r="N4256" t="s">
        <v>4</v>
      </c>
      <c r="O4256" t="s">
        <v>4</v>
      </c>
      <c r="P4256" t="s">
        <v>2640</v>
      </c>
      <c r="Q4256" t="s">
        <v>322</v>
      </c>
      <c r="R4256" t="s">
        <v>676</v>
      </c>
      <c r="S4256" t="s">
        <v>4</v>
      </c>
      <c r="T4256" s="5">
        <v>77</v>
      </c>
      <c r="U4256" t="s">
        <v>7</v>
      </c>
      <c r="V4256">
        <f t="shared" si="162"/>
        <v>0.14000000000000001</v>
      </c>
      <c r="W4256">
        <f>VLOOKUP(A4256,LISTINO!D:N,10,FALSE)</f>
        <v>0.18</v>
      </c>
      <c r="X4256">
        <f t="shared" si="161"/>
        <v>99</v>
      </c>
      <c r="Y4256" s="17">
        <f>VLOOKUP(A4256,LISTINO!D:K,7,FALSE)</f>
        <v>44593</v>
      </c>
    </row>
    <row r="4257" spans="1:25" hidden="1" x14ac:dyDescent="0.25">
      <c r="A4257" t="s">
        <v>46</v>
      </c>
      <c r="B4257" t="s">
        <v>0</v>
      </c>
      <c r="C4257" t="s">
        <v>1</v>
      </c>
      <c r="D4257" t="s">
        <v>132</v>
      </c>
      <c r="E4257" t="s">
        <v>159</v>
      </c>
      <c r="F4257" t="s">
        <v>47</v>
      </c>
      <c r="G4257" t="s">
        <v>4</v>
      </c>
      <c r="H4257" s="2">
        <v>44634</v>
      </c>
      <c r="I4257" t="s">
        <v>5</v>
      </c>
      <c r="J4257" t="s">
        <v>5</v>
      </c>
      <c r="K4257" s="3">
        <v>550</v>
      </c>
      <c r="L4257" s="3">
        <v>550</v>
      </c>
      <c r="M4257" t="s">
        <v>4</v>
      </c>
      <c r="N4257" t="s">
        <v>4</v>
      </c>
      <c r="O4257" t="s">
        <v>4</v>
      </c>
      <c r="P4257" t="s">
        <v>2640</v>
      </c>
      <c r="Q4257" t="s">
        <v>326</v>
      </c>
      <c r="R4257" t="s">
        <v>676</v>
      </c>
      <c r="S4257" t="s">
        <v>4</v>
      </c>
      <c r="T4257" s="5">
        <v>77</v>
      </c>
      <c r="U4257" t="s">
        <v>7</v>
      </c>
      <c r="V4257">
        <f t="shared" si="162"/>
        <v>0.14000000000000001</v>
      </c>
      <c r="W4257">
        <f>VLOOKUP(A4257,LISTINO!D:N,10,FALSE)</f>
        <v>0.18</v>
      </c>
      <c r="X4257">
        <f t="shared" si="161"/>
        <v>99</v>
      </c>
      <c r="Y4257" s="17">
        <f>VLOOKUP(A4257,LISTINO!D:K,7,FALSE)</f>
        <v>44593</v>
      </c>
    </row>
    <row r="4258" spans="1:25" hidden="1" x14ac:dyDescent="0.25">
      <c r="A4258" t="s">
        <v>46</v>
      </c>
      <c r="B4258" t="s">
        <v>0</v>
      </c>
      <c r="C4258" t="s">
        <v>1</v>
      </c>
      <c r="D4258" t="s">
        <v>132</v>
      </c>
      <c r="E4258" t="s">
        <v>159</v>
      </c>
      <c r="F4258" t="s">
        <v>47</v>
      </c>
      <c r="G4258" t="s">
        <v>4</v>
      </c>
      <c r="H4258" s="2">
        <v>44634</v>
      </c>
      <c r="I4258" t="s">
        <v>5</v>
      </c>
      <c r="J4258" t="s">
        <v>5</v>
      </c>
      <c r="K4258" s="3">
        <v>550</v>
      </c>
      <c r="L4258" s="3">
        <v>550</v>
      </c>
      <c r="M4258" t="s">
        <v>4</v>
      </c>
      <c r="N4258" t="s">
        <v>4</v>
      </c>
      <c r="O4258" t="s">
        <v>4</v>
      </c>
      <c r="P4258" t="s">
        <v>2640</v>
      </c>
      <c r="Q4258" t="s">
        <v>327</v>
      </c>
      <c r="R4258" t="s">
        <v>676</v>
      </c>
      <c r="S4258" t="s">
        <v>4</v>
      </c>
      <c r="T4258" s="5">
        <v>77</v>
      </c>
      <c r="U4258" t="s">
        <v>7</v>
      </c>
      <c r="V4258">
        <f t="shared" si="162"/>
        <v>0.14000000000000001</v>
      </c>
      <c r="W4258">
        <f>VLOOKUP(A4258,LISTINO!D:N,10,FALSE)</f>
        <v>0.18</v>
      </c>
      <c r="X4258">
        <f t="shared" si="161"/>
        <v>99</v>
      </c>
      <c r="Y4258" s="17">
        <f>VLOOKUP(A4258,LISTINO!D:K,7,FALSE)</f>
        <v>44593</v>
      </c>
    </row>
    <row r="4259" spans="1:25" hidden="1" x14ac:dyDescent="0.25">
      <c r="A4259" t="s">
        <v>46</v>
      </c>
      <c r="B4259" t="s">
        <v>0</v>
      </c>
      <c r="C4259" t="s">
        <v>1</v>
      </c>
      <c r="D4259" t="s">
        <v>132</v>
      </c>
      <c r="E4259" t="s">
        <v>159</v>
      </c>
      <c r="F4259" t="s">
        <v>47</v>
      </c>
      <c r="G4259" t="s">
        <v>4</v>
      </c>
      <c r="H4259" s="2">
        <v>44634</v>
      </c>
      <c r="I4259" t="s">
        <v>5</v>
      </c>
      <c r="J4259" t="s">
        <v>5</v>
      </c>
      <c r="K4259" s="3">
        <v>550</v>
      </c>
      <c r="L4259" s="3">
        <v>550</v>
      </c>
      <c r="M4259" t="s">
        <v>4</v>
      </c>
      <c r="N4259" t="s">
        <v>4</v>
      </c>
      <c r="O4259" t="s">
        <v>4</v>
      </c>
      <c r="P4259" t="s">
        <v>2640</v>
      </c>
      <c r="Q4259" t="s">
        <v>330</v>
      </c>
      <c r="R4259" t="s">
        <v>676</v>
      </c>
      <c r="S4259" t="s">
        <v>4</v>
      </c>
      <c r="T4259" s="5">
        <v>77</v>
      </c>
      <c r="U4259" t="s">
        <v>7</v>
      </c>
      <c r="V4259">
        <f t="shared" si="162"/>
        <v>0.14000000000000001</v>
      </c>
      <c r="W4259">
        <f>VLOOKUP(A4259,LISTINO!D:N,10,FALSE)</f>
        <v>0.18</v>
      </c>
      <c r="X4259">
        <f t="shared" si="161"/>
        <v>99</v>
      </c>
      <c r="Y4259" s="17">
        <f>VLOOKUP(A4259,LISTINO!D:K,7,FALSE)</f>
        <v>44593</v>
      </c>
    </row>
    <row r="4260" spans="1:25" hidden="1" x14ac:dyDescent="0.25">
      <c r="A4260" t="s">
        <v>46</v>
      </c>
      <c r="B4260" t="s">
        <v>0</v>
      </c>
      <c r="C4260" t="s">
        <v>1</v>
      </c>
      <c r="D4260" t="s">
        <v>132</v>
      </c>
      <c r="E4260" t="s">
        <v>159</v>
      </c>
      <c r="F4260" t="s">
        <v>47</v>
      </c>
      <c r="G4260" t="s">
        <v>4</v>
      </c>
      <c r="H4260" s="2">
        <v>44634</v>
      </c>
      <c r="I4260" t="s">
        <v>5</v>
      </c>
      <c r="J4260" t="s">
        <v>5</v>
      </c>
      <c r="K4260" s="3">
        <v>550</v>
      </c>
      <c r="L4260" s="3">
        <v>550</v>
      </c>
      <c r="M4260" t="s">
        <v>4</v>
      </c>
      <c r="N4260" t="s">
        <v>4</v>
      </c>
      <c r="O4260" t="s">
        <v>4</v>
      </c>
      <c r="P4260" t="s">
        <v>2640</v>
      </c>
      <c r="Q4260" t="s">
        <v>331</v>
      </c>
      <c r="R4260" t="s">
        <v>676</v>
      </c>
      <c r="S4260" t="s">
        <v>4</v>
      </c>
      <c r="T4260" s="5">
        <v>77</v>
      </c>
      <c r="U4260" t="s">
        <v>7</v>
      </c>
      <c r="V4260">
        <f t="shared" si="162"/>
        <v>0.14000000000000001</v>
      </c>
      <c r="W4260">
        <f>VLOOKUP(A4260,LISTINO!D:N,10,FALSE)</f>
        <v>0.18</v>
      </c>
      <c r="X4260">
        <f t="shared" si="161"/>
        <v>99</v>
      </c>
      <c r="Y4260" s="17">
        <f>VLOOKUP(A4260,LISTINO!D:K,7,FALSE)</f>
        <v>44593</v>
      </c>
    </row>
    <row r="4261" spans="1:25" hidden="1" x14ac:dyDescent="0.25">
      <c r="A4261" t="s">
        <v>217</v>
      </c>
      <c r="B4261" t="s">
        <v>0</v>
      </c>
      <c r="C4261" t="s">
        <v>0</v>
      </c>
      <c r="D4261" t="s">
        <v>132</v>
      </c>
      <c r="E4261" t="s">
        <v>159</v>
      </c>
      <c r="F4261" t="s">
        <v>218</v>
      </c>
      <c r="G4261" t="s">
        <v>4</v>
      </c>
      <c r="H4261" s="2">
        <v>44634</v>
      </c>
      <c r="I4261" t="s">
        <v>5</v>
      </c>
      <c r="J4261" t="s">
        <v>5</v>
      </c>
      <c r="K4261" s="3">
        <v>30</v>
      </c>
      <c r="L4261" s="3">
        <v>30</v>
      </c>
      <c r="M4261" t="s">
        <v>4</v>
      </c>
      <c r="N4261" t="s">
        <v>4</v>
      </c>
      <c r="O4261" t="s">
        <v>4</v>
      </c>
      <c r="P4261" t="s">
        <v>2640</v>
      </c>
      <c r="Q4261" t="s">
        <v>460</v>
      </c>
      <c r="R4261" t="s">
        <v>676</v>
      </c>
      <c r="S4261" t="s">
        <v>4</v>
      </c>
      <c r="T4261" s="5">
        <v>7.5</v>
      </c>
      <c r="U4261" t="s">
        <v>7</v>
      </c>
      <c r="V4261">
        <f t="shared" si="162"/>
        <v>0.25</v>
      </c>
      <c r="W4261">
        <f>VLOOKUP(A4261,LISTINO!D:N,10,FALSE)</f>
        <v>0.31</v>
      </c>
      <c r="X4261">
        <f t="shared" si="161"/>
        <v>9.3000000000000007</v>
      </c>
      <c r="Y4261" s="17">
        <f>VLOOKUP(A4261,LISTINO!D:K,7,FALSE)</f>
        <v>44593</v>
      </c>
    </row>
    <row r="4262" spans="1:25" hidden="1" x14ac:dyDescent="0.25">
      <c r="A4262" t="s">
        <v>337</v>
      </c>
      <c r="B4262" t="s">
        <v>0</v>
      </c>
      <c r="C4262" t="s">
        <v>1</v>
      </c>
      <c r="D4262" t="s">
        <v>132</v>
      </c>
      <c r="E4262" t="s">
        <v>159</v>
      </c>
      <c r="F4262" t="s">
        <v>338</v>
      </c>
      <c r="G4262" t="s">
        <v>4</v>
      </c>
      <c r="H4262" s="2">
        <v>44634</v>
      </c>
      <c r="I4262" t="s">
        <v>5</v>
      </c>
      <c r="J4262" t="s">
        <v>5</v>
      </c>
      <c r="K4262" s="3">
        <v>48</v>
      </c>
      <c r="L4262" s="3">
        <v>48</v>
      </c>
      <c r="M4262" t="s">
        <v>4</v>
      </c>
      <c r="N4262" t="s">
        <v>4</v>
      </c>
      <c r="O4262" t="s">
        <v>4</v>
      </c>
      <c r="P4262" t="s">
        <v>2640</v>
      </c>
      <c r="Q4262" t="s">
        <v>451</v>
      </c>
      <c r="R4262" t="s">
        <v>676</v>
      </c>
      <c r="S4262" t="s">
        <v>4</v>
      </c>
      <c r="T4262" s="5">
        <v>64.319999999999993</v>
      </c>
      <c r="U4262" t="s">
        <v>7</v>
      </c>
      <c r="V4262">
        <f t="shared" si="162"/>
        <v>1.3399999999999999</v>
      </c>
      <c r="W4262">
        <f>VLOOKUP(A4262,LISTINO!D:N,10,FALSE)</f>
        <v>1.69</v>
      </c>
      <c r="X4262">
        <f t="shared" si="161"/>
        <v>81.12</v>
      </c>
      <c r="Y4262" s="17">
        <f>VLOOKUP(A4262,LISTINO!D:K,7,FALSE)</f>
        <v>44593</v>
      </c>
    </row>
    <row r="4263" spans="1:25" hidden="1" x14ac:dyDescent="0.25">
      <c r="A4263" t="s">
        <v>60</v>
      </c>
      <c r="B4263" t="s">
        <v>0</v>
      </c>
      <c r="C4263" t="s">
        <v>1</v>
      </c>
      <c r="D4263" t="s">
        <v>132</v>
      </c>
      <c r="E4263" t="s">
        <v>159</v>
      </c>
      <c r="F4263" t="s">
        <v>61</v>
      </c>
      <c r="G4263" t="s">
        <v>4</v>
      </c>
      <c r="H4263" s="2">
        <v>44634</v>
      </c>
      <c r="I4263" t="s">
        <v>5</v>
      </c>
      <c r="J4263" t="s">
        <v>5</v>
      </c>
      <c r="K4263" s="3">
        <v>9500</v>
      </c>
      <c r="L4263" s="3">
        <v>9500</v>
      </c>
      <c r="M4263" t="s">
        <v>4</v>
      </c>
      <c r="N4263" t="s">
        <v>4</v>
      </c>
      <c r="O4263" t="s">
        <v>4</v>
      </c>
      <c r="P4263" t="s">
        <v>2641</v>
      </c>
      <c r="Q4263" t="s">
        <v>473</v>
      </c>
      <c r="R4263" t="s">
        <v>676</v>
      </c>
      <c r="S4263" t="s">
        <v>4</v>
      </c>
      <c r="T4263" s="5">
        <v>2470</v>
      </c>
      <c r="U4263" t="s">
        <v>7</v>
      </c>
      <c r="V4263">
        <f t="shared" si="162"/>
        <v>0.26</v>
      </c>
      <c r="W4263">
        <f>VLOOKUP(A4263,LISTINO!D:N,10,FALSE)</f>
        <v>0.33</v>
      </c>
      <c r="X4263">
        <f t="shared" si="161"/>
        <v>3135</v>
      </c>
      <c r="Y4263" s="17">
        <f>VLOOKUP(A4263,LISTINO!D:K,7,FALSE)</f>
        <v>44593</v>
      </c>
    </row>
    <row r="4264" spans="1:25" x14ac:dyDescent="0.25">
      <c r="A4264" t="s">
        <v>918</v>
      </c>
      <c r="B4264" t="s">
        <v>0</v>
      </c>
      <c r="C4264" t="s">
        <v>1</v>
      </c>
      <c r="D4264" t="s">
        <v>132</v>
      </c>
      <c r="E4264" t="s">
        <v>159</v>
      </c>
      <c r="F4264" t="s">
        <v>919</v>
      </c>
      <c r="G4264" t="s">
        <v>4</v>
      </c>
      <c r="H4264" s="2">
        <v>44634</v>
      </c>
      <c r="I4264" t="s">
        <v>5</v>
      </c>
      <c r="J4264" t="s">
        <v>5</v>
      </c>
      <c r="K4264" s="3">
        <v>13</v>
      </c>
      <c r="L4264" s="3">
        <v>13</v>
      </c>
      <c r="M4264" t="s">
        <v>4</v>
      </c>
      <c r="N4264" t="s">
        <v>4</v>
      </c>
      <c r="O4264" t="s">
        <v>4</v>
      </c>
      <c r="P4264" t="s">
        <v>2641</v>
      </c>
      <c r="Q4264" t="s">
        <v>391</v>
      </c>
      <c r="R4264" t="s">
        <v>676</v>
      </c>
      <c r="S4264" t="s">
        <v>4</v>
      </c>
      <c r="T4264" s="5">
        <v>9.36</v>
      </c>
      <c r="U4264" t="s">
        <v>7</v>
      </c>
      <c r="V4264">
        <f t="shared" si="162"/>
        <v>0.72</v>
      </c>
      <c r="W4264">
        <f>VLOOKUP(A4264,LISTINO!D:N,10,FALSE)</f>
        <v>0.91</v>
      </c>
      <c r="X4264">
        <f t="shared" si="161"/>
        <v>11.83</v>
      </c>
      <c r="Y4264" s="17">
        <f>VLOOKUP(A4264,LISTINO!D:K,7,FALSE)</f>
        <v>44593</v>
      </c>
    </row>
    <row r="4265" spans="1:25" x14ac:dyDescent="0.25">
      <c r="A4265" t="s">
        <v>78</v>
      </c>
      <c r="B4265" t="s">
        <v>0</v>
      </c>
      <c r="C4265" t="s">
        <v>1</v>
      </c>
      <c r="D4265" t="s">
        <v>132</v>
      </c>
      <c r="E4265" t="s">
        <v>159</v>
      </c>
      <c r="F4265" t="s">
        <v>79</v>
      </c>
      <c r="G4265" t="s">
        <v>4</v>
      </c>
      <c r="H4265" s="2">
        <v>44634</v>
      </c>
      <c r="I4265" t="s">
        <v>5</v>
      </c>
      <c r="J4265" t="s">
        <v>5</v>
      </c>
      <c r="K4265" s="3">
        <v>20</v>
      </c>
      <c r="L4265" s="3">
        <v>20</v>
      </c>
      <c r="M4265" t="s">
        <v>4</v>
      </c>
      <c r="N4265" t="s">
        <v>4</v>
      </c>
      <c r="O4265" t="s">
        <v>4</v>
      </c>
      <c r="P4265" t="s">
        <v>2641</v>
      </c>
      <c r="Q4265" t="s">
        <v>470</v>
      </c>
      <c r="R4265" t="s">
        <v>676</v>
      </c>
      <c r="S4265" t="s">
        <v>4</v>
      </c>
      <c r="T4265" s="5">
        <v>76.599999999999994</v>
      </c>
      <c r="U4265" t="s">
        <v>7</v>
      </c>
      <c r="V4265">
        <f t="shared" si="162"/>
        <v>3.8299999999999996</v>
      </c>
      <c r="W4265">
        <f>VLOOKUP(A4265,LISTINO!D:N,10,FALSE)</f>
        <v>4.84</v>
      </c>
      <c r="X4265">
        <f t="shared" si="161"/>
        <v>96.8</v>
      </c>
      <c r="Y4265" s="17">
        <f>VLOOKUP(A4265,LISTINO!D:K,7,FALSE)</f>
        <v>44593</v>
      </c>
    </row>
    <row r="4266" spans="1:25" x14ac:dyDescent="0.25">
      <c r="A4266" t="s">
        <v>78</v>
      </c>
      <c r="B4266" t="s">
        <v>0</v>
      </c>
      <c r="C4266" t="s">
        <v>1</v>
      </c>
      <c r="D4266" t="s">
        <v>132</v>
      </c>
      <c r="E4266" t="s">
        <v>159</v>
      </c>
      <c r="F4266" t="s">
        <v>79</v>
      </c>
      <c r="G4266" t="s">
        <v>4</v>
      </c>
      <c r="H4266" s="2">
        <v>44634</v>
      </c>
      <c r="I4266" t="s">
        <v>5</v>
      </c>
      <c r="J4266" t="s">
        <v>5</v>
      </c>
      <c r="K4266" s="3">
        <v>20</v>
      </c>
      <c r="L4266" s="3">
        <v>20</v>
      </c>
      <c r="M4266" t="s">
        <v>4</v>
      </c>
      <c r="N4266" t="s">
        <v>4</v>
      </c>
      <c r="O4266" t="s">
        <v>4</v>
      </c>
      <c r="P4266" t="s">
        <v>2641</v>
      </c>
      <c r="Q4266" t="s">
        <v>249</v>
      </c>
      <c r="R4266" t="s">
        <v>676</v>
      </c>
      <c r="S4266" t="s">
        <v>4</v>
      </c>
      <c r="T4266" s="5">
        <v>76.599999999999994</v>
      </c>
      <c r="U4266" t="s">
        <v>7</v>
      </c>
      <c r="V4266">
        <f t="shared" si="162"/>
        <v>3.8299999999999996</v>
      </c>
      <c r="W4266">
        <f>VLOOKUP(A4266,LISTINO!D:N,10,FALSE)</f>
        <v>4.84</v>
      </c>
      <c r="X4266">
        <f t="shared" si="161"/>
        <v>96.8</v>
      </c>
      <c r="Y4266" s="17">
        <f>VLOOKUP(A4266,LISTINO!D:K,7,FALSE)</f>
        <v>44593</v>
      </c>
    </row>
    <row r="4267" spans="1:25" x14ac:dyDescent="0.25">
      <c r="A4267" t="s">
        <v>84</v>
      </c>
      <c r="B4267" t="s">
        <v>0</v>
      </c>
      <c r="C4267" t="s">
        <v>1</v>
      </c>
      <c r="D4267" t="s">
        <v>132</v>
      </c>
      <c r="E4267" t="s">
        <v>159</v>
      </c>
      <c r="F4267" t="s">
        <v>85</v>
      </c>
      <c r="G4267" t="s">
        <v>4</v>
      </c>
      <c r="H4267" s="2">
        <v>44634</v>
      </c>
      <c r="I4267" t="s">
        <v>5</v>
      </c>
      <c r="J4267" t="s">
        <v>5</v>
      </c>
      <c r="K4267" s="3">
        <v>120</v>
      </c>
      <c r="L4267" s="3">
        <v>120</v>
      </c>
      <c r="M4267" t="s">
        <v>4</v>
      </c>
      <c r="N4267" t="s">
        <v>4</v>
      </c>
      <c r="O4267" t="s">
        <v>4</v>
      </c>
      <c r="P4267" t="s">
        <v>2640</v>
      </c>
      <c r="Q4267" t="s">
        <v>249</v>
      </c>
      <c r="R4267" t="s">
        <v>676</v>
      </c>
      <c r="S4267" t="s">
        <v>4</v>
      </c>
      <c r="T4267" s="5">
        <v>158.4</v>
      </c>
      <c r="U4267" t="s">
        <v>7</v>
      </c>
      <c r="V4267">
        <f t="shared" si="162"/>
        <v>1.32</v>
      </c>
      <c r="W4267">
        <f>VLOOKUP(A4267,LISTINO!D:N,10,FALSE)</f>
        <v>1.67</v>
      </c>
      <c r="X4267">
        <f t="shared" si="161"/>
        <v>200.39999999999998</v>
      </c>
      <c r="Y4267" s="17">
        <f>VLOOKUP(A4267,LISTINO!D:K,7,FALSE)</f>
        <v>44593</v>
      </c>
    </row>
    <row r="4268" spans="1:25" x14ac:dyDescent="0.25">
      <c r="A4268" t="s">
        <v>84</v>
      </c>
      <c r="B4268" t="s">
        <v>0</v>
      </c>
      <c r="C4268" t="s">
        <v>1</v>
      </c>
      <c r="D4268" t="s">
        <v>132</v>
      </c>
      <c r="E4268" t="s">
        <v>159</v>
      </c>
      <c r="F4268" t="s">
        <v>85</v>
      </c>
      <c r="G4268" t="s">
        <v>4</v>
      </c>
      <c r="H4268" s="2">
        <v>44634</v>
      </c>
      <c r="I4268" t="s">
        <v>5</v>
      </c>
      <c r="J4268" t="s">
        <v>5</v>
      </c>
      <c r="K4268" s="3">
        <v>120</v>
      </c>
      <c r="L4268" s="3">
        <v>120</v>
      </c>
      <c r="M4268" t="s">
        <v>4</v>
      </c>
      <c r="N4268" t="s">
        <v>4</v>
      </c>
      <c r="O4268" t="s">
        <v>4</v>
      </c>
      <c r="P4268" t="s">
        <v>2640</v>
      </c>
      <c r="Q4268" t="s">
        <v>242</v>
      </c>
      <c r="R4268" t="s">
        <v>676</v>
      </c>
      <c r="S4268" t="s">
        <v>4</v>
      </c>
      <c r="T4268" s="5">
        <v>158.4</v>
      </c>
      <c r="U4268" t="s">
        <v>7</v>
      </c>
      <c r="V4268">
        <f t="shared" si="162"/>
        <v>1.32</v>
      </c>
      <c r="W4268">
        <f>VLOOKUP(A4268,LISTINO!D:N,10,FALSE)</f>
        <v>1.67</v>
      </c>
      <c r="X4268">
        <f t="shared" si="161"/>
        <v>200.39999999999998</v>
      </c>
      <c r="Y4268" s="17">
        <f>VLOOKUP(A4268,LISTINO!D:K,7,FALSE)</f>
        <v>44593</v>
      </c>
    </row>
    <row r="4269" spans="1:25" x14ac:dyDescent="0.25">
      <c r="A4269" t="s">
        <v>84</v>
      </c>
      <c r="B4269" t="s">
        <v>0</v>
      </c>
      <c r="C4269" t="s">
        <v>1</v>
      </c>
      <c r="D4269" t="s">
        <v>132</v>
      </c>
      <c r="E4269" t="s">
        <v>159</v>
      </c>
      <c r="F4269" t="s">
        <v>85</v>
      </c>
      <c r="G4269" t="s">
        <v>4</v>
      </c>
      <c r="H4269" s="2">
        <v>44634</v>
      </c>
      <c r="I4269" t="s">
        <v>5</v>
      </c>
      <c r="J4269" t="s">
        <v>5</v>
      </c>
      <c r="K4269" s="3">
        <v>90</v>
      </c>
      <c r="L4269" s="3">
        <v>90</v>
      </c>
      <c r="M4269" t="s">
        <v>4</v>
      </c>
      <c r="N4269" t="s">
        <v>4</v>
      </c>
      <c r="O4269" t="s">
        <v>4</v>
      </c>
      <c r="P4269" t="s">
        <v>2640</v>
      </c>
      <c r="Q4269" t="s">
        <v>239</v>
      </c>
      <c r="R4269" t="s">
        <v>676</v>
      </c>
      <c r="S4269" t="s">
        <v>4</v>
      </c>
      <c r="T4269" s="5">
        <v>118.8</v>
      </c>
      <c r="U4269" t="s">
        <v>7</v>
      </c>
      <c r="V4269">
        <f t="shared" si="162"/>
        <v>1.32</v>
      </c>
      <c r="W4269">
        <f>VLOOKUP(A4269,LISTINO!D:N,10,FALSE)</f>
        <v>1.67</v>
      </c>
      <c r="X4269">
        <f t="shared" si="161"/>
        <v>150.29999999999998</v>
      </c>
      <c r="Y4269" s="17">
        <f>VLOOKUP(A4269,LISTINO!D:K,7,FALSE)</f>
        <v>44593</v>
      </c>
    </row>
    <row r="4270" spans="1:25" hidden="1" x14ac:dyDescent="0.25">
      <c r="A4270" t="s">
        <v>394</v>
      </c>
      <c r="B4270" t="s">
        <v>0</v>
      </c>
      <c r="C4270" t="s">
        <v>1</v>
      </c>
      <c r="D4270" t="s">
        <v>132</v>
      </c>
      <c r="E4270" t="s">
        <v>159</v>
      </c>
      <c r="F4270" t="s">
        <v>395</v>
      </c>
      <c r="G4270" t="s">
        <v>4</v>
      </c>
      <c r="H4270" s="2">
        <v>44634</v>
      </c>
      <c r="I4270" t="s">
        <v>5</v>
      </c>
      <c r="J4270" t="s">
        <v>5</v>
      </c>
      <c r="K4270" s="3">
        <v>80</v>
      </c>
      <c r="L4270" s="3">
        <v>80</v>
      </c>
      <c r="M4270" t="s">
        <v>4</v>
      </c>
      <c r="N4270" t="s">
        <v>4</v>
      </c>
      <c r="O4270" t="s">
        <v>4</v>
      </c>
      <c r="P4270" t="s">
        <v>2640</v>
      </c>
      <c r="Q4270" t="s">
        <v>445</v>
      </c>
      <c r="R4270" t="s">
        <v>676</v>
      </c>
      <c r="S4270" t="s">
        <v>4</v>
      </c>
      <c r="T4270" s="5">
        <v>111.2</v>
      </c>
      <c r="U4270" t="s">
        <v>7</v>
      </c>
      <c r="V4270">
        <f t="shared" si="162"/>
        <v>1.3900000000000001</v>
      </c>
      <c r="W4270">
        <f>VLOOKUP(A4270,LISTINO!D:N,10,FALSE)</f>
        <v>1.76</v>
      </c>
      <c r="X4270">
        <f t="shared" si="161"/>
        <v>140.80000000000001</v>
      </c>
      <c r="Y4270" s="17">
        <f>VLOOKUP(A4270,LISTINO!D:K,7,FALSE)</f>
        <v>44593</v>
      </c>
    </row>
    <row r="4271" spans="1:25" x14ac:dyDescent="0.25">
      <c r="A4271" t="s">
        <v>744</v>
      </c>
      <c r="B4271" t="s">
        <v>0</v>
      </c>
      <c r="C4271" t="s">
        <v>0</v>
      </c>
      <c r="D4271" t="s">
        <v>132</v>
      </c>
      <c r="E4271" t="s">
        <v>159</v>
      </c>
      <c r="F4271" t="s">
        <v>745</v>
      </c>
      <c r="G4271" t="s">
        <v>4</v>
      </c>
      <c r="H4271" s="2">
        <v>44634</v>
      </c>
      <c r="I4271" t="s">
        <v>5</v>
      </c>
      <c r="J4271" t="s">
        <v>5</v>
      </c>
      <c r="K4271" s="3">
        <v>40</v>
      </c>
      <c r="L4271" s="3">
        <v>40</v>
      </c>
      <c r="M4271" t="s">
        <v>4</v>
      </c>
      <c r="N4271" t="s">
        <v>4</v>
      </c>
      <c r="O4271" t="s">
        <v>4</v>
      </c>
      <c r="P4271" t="s">
        <v>2642</v>
      </c>
      <c r="Q4271" t="s">
        <v>6</v>
      </c>
      <c r="R4271" t="s">
        <v>163</v>
      </c>
      <c r="S4271" t="s">
        <v>4</v>
      </c>
      <c r="T4271" s="5">
        <v>80.400000000000006</v>
      </c>
      <c r="U4271" t="s">
        <v>7</v>
      </c>
      <c r="V4271">
        <f t="shared" si="162"/>
        <v>2.0100000000000002</v>
      </c>
      <c r="W4271">
        <f>VLOOKUP(A4271,LISTINO!D:N,10,FALSE)</f>
        <v>3.9</v>
      </c>
      <c r="X4271">
        <f t="shared" si="161"/>
        <v>156</v>
      </c>
      <c r="Y4271" s="17">
        <f>VLOOKUP(A4271,LISTINO!D:K,7,FALSE)</f>
        <v>45308</v>
      </c>
    </row>
    <row r="4272" spans="1:25" x14ac:dyDescent="0.25">
      <c r="A4272" t="s">
        <v>90</v>
      </c>
      <c r="B4272" t="s">
        <v>0</v>
      </c>
      <c r="C4272" t="s">
        <v>1</v>
      </c>
      <c r="D4272" t="s">
        <v>132</v>
      </c>
      <c r="E4272" t="s">
        <v>159</v>
      </c>
      <c r="F4272" t="s">
        <v>91</v>
      </c>
      <c r="G4272" t="s">
        <v>4</v>
      </c>
      <c r="H4272" s="2">
        <v>44634</v>
      </c>
      <c r="I4272" t="s">
        <v>5</v>
      </c>
      <c r="J4272" t="s">
        <v>5</v>
      </c>
      <c r="K4272" s="3">
        <v>300</v>
      </c>
      <c r="L4272" s="3">
        <v>300</v>
      </c>
      <c r="M4272" t="s">
        <v>4</v>
      </c>
      <c r="N4272" t="s">
        <v>4</v>
      </c>
      <c r="O4272" t="s">
        <v>4</v>
      </c>
      <c r="P4272" t="s">
        <v>2641</v>
      </c>
      <c r="Q4272" t="s">
        <v>445</v>
      </c>
      <c r="R4272" t="s">
        <v>676</v>
      </c>
      <c r="S4272" t="s">
        <v>4</v>
      </c>
      <c r="T4272" s="5">
        <v>156</v>
      </c>
      <c r="U4272" t="s">
        <v>7</v>
      </c>
      <c r="V4272">
        <f t="shared" si="162"/>
        <v>0.52</v>
      </c>
      <c r="W4272">
        <f>VLOOKUP(A4272,LISTINO!D:N,10,FALSE)</f>
        <v>0.65</v>
      </c>
      <c r="X4272">
        <f t="shared" si="161"/>
        <v>195</v>
      </c>
      <c r="Y4272" s="17">
        <f>VLOOKUP(A4272,LISTINO!D:K,7,FALSE)</f>
        <v>44593</v>
      </c>
    </row>
    <row r="4273" spans="1:25" x14ac:dyDescent="0.25">
      <c r="A4273" t="s">
        <v>90</v>
      </c>
      <c r="B4273" t="s">
        <v>0</v>
      </c>
      <c r="C4273" t="s">
        <v>1</v>
      </c>
      <c r="D4273" t="s">
        <v>132</v>
      </c>
      <c r="E4273" t="s">
        <v>159</v>
      </c>
      <c r="F4273" t="s">
        <v>91</v>
      </c>
      <c r="G4273" t="s">
        <v>4</v>
      </c>
      <c r="H4273" s="2">
        <v>44634</v>
      </c>
      <c r="I4273" t="s">
        <v>5</v>
      </c>
      <c r="J4273" t="s">
        <v>5</v>
      </c>
      <c r="K4273" s="3">
        <v>300</v>
      </c>
      <c r="L4273" s="3">
        <v>300</v>
      </c>
      <c r="M4273" t="s">
        <v>4</v>
      </c>
      <c r="N4273" t="s">
        <v>4</v>
      </c>
      <c r="O4273" t="s">
        <v>4</v>
      </c>
      <c r="P4273" t="s">
        <v>2641</v>
      </c>
      <c r="Q4273" t="s">
        <v>433</v>
      </c>
      <c r="R4273" t="s">
        <v>676</v>
      </c>
      <c r="S4273" t="s">
        <v>4</v>
      </c>
      <c r="T4273" s="5">
        <v>156</v>
      </c>
      <c r="U4273" t="s">
        <v>7</v>
      </c>
      <c r="V4273">
        <f t="shared" si="162"/>
        <v>0.52</v>
      </c>
      <c r="W4273">
        <f>VLOOKUP(A4273,LISTINO!D:N,10,FALSE)</f>
        <v>0.65</v>
      </c>
      <c r="X4273">
        <f t="shared" si="161"/>
        <v>195</v>
      </c>
      <c r="Y4273" s="17">
        <f>VLOOKUP(A4273,LISTINO!D:K,7,FALSE)</f>
        <v>44593</v>
      </c>
    </row>
    <row r="4274" spans="1:25" x14ac:dyDescent="0.25">
      <c r="A4274" t="s">
        <v>1227</v>
      </c>
      <c r="B4274" t="s">
        <v>0</v>
      </c>
      <c r="C4274" t="s">
        <v>1</v>
      </c>
      <c r="D4274" t="s">
        <v>132</v>
      </c>
      <c r="E4274" t="s">
        <v>159</v>
      </c>
      <c r="F4274" t="s">
        <v>1228</v>
      </c>
      <c r="G4274" t="s">
        <v>4</v>
      </c>
      <c r="H4274" s="2">
        <v>44634</v>
      </c>
      <c r="I4274" t="s">
        <v>5</v>
      </c>
      <c r="J4274" t="s">
        <v>5</v>
      </c>
      <c r="K4274" s="3">
        <v>70</v>
      </c>
      <c r="L4274" s="3">
        <v>70</v>
      </c>
      <c r="M4274" t="s">
        <v>4</v>
      </c>
      <c r="N4274" t="s">
        <v>4</v>
      </c>
      <c r="O4274" t="s">
        <v>4</v>
      </c>
      <c r="P4274" t="s">
        <v>2641</v>
      </c>
      <c r="Q4274" t="s">
        <v>13</v>
      </c>
      <c r="R4274" t="s">
        <v>676</v>
      </c>
      <c r="S4274" t="s">
        <v>4</v>
      </c>
      <c r="T4274" s="5">
        <v>155.4</v>
      </c>
      <c r="U4274" t="s">
        <v>7</v>
      </c>
      <c r="V4274">
        <f t="shared" si="162"/>
        <v>2.2200000000000002</v>
      </c>
      <c r="W4274">
        <f>VLOOKUP(A4274,LISTINO!D:N,10,FALSE)</f>
        <v>2.81</v>
      </c>
      <c r="X4274">
        <f t="shared" si="161"/>
        <v>196.70000000000002</v>
      </c>
      <c r="Y4274" s="17">
        <f>VLOOKUP(A4274,LISTINO!D:K,7,FALSE)</f>
        <v>44593</v>
      </c>
    </row>
    <row r="4275" spans="1:25" x14ac:dyDescent="0.25">
      <c r="A4275" t="s">
        <v>1227</v>
      </c>
      <c r="B4275" t="s">
        <v>0</v>
      </c>
      <c r="C4275" t="s">
        <v>1</v>
      </c>
      <c r="D4275" t="s">
        <v>132</v>
      </c>
      <c r="E4275" t="s">
        <v>159</v>
      </c>
      <c r="F4275" t="s">
        <v>1228</v>
      </c>
      <c r="G4275" t="s">
        <v>4</v>
      </c>
      <c r="H4275" s="2">
        <v>44634</v>
      </c>
      <c r="I4275" t="s">
        <v>5</v>
      </c>
      <c r="J4275" t="s">
        <v>5</v>
      </c>
      <c r="K4275" s="3">
        <v>60</v>
      </c>
      <c r="L4275" s="3">
        <v>60</v>
      </c>
      <c r="M4275" t="s">
        <v>4</v>
      </c>
      <c r="N4275" t="s">
        <v>4</v>
      </c>
      <c r="O4275" t="s">
        <v>4</v>
      </c>
      <c r="P4275" t="s">
        <v>2640</v>
      </c>
      <c r="Q4275" t="s">
        <v>383</v>
      </c>
      <c r="R4275" t="s">
        <v>676</v>
      </c>
      <c r="S4275" t="s">
        <v>4</v>
      </c>
      <c r="T4275" s="5">
        <v>133.19999999999999</v>
      </c>
      <c r="U4275" t="s">
        <v>7</v>
      </c>
      <c r="V4275">
        <f t="shared" si="162"/>
        <v>2.2199999999999998</v>
      </c>
      <c r="W4275">
        <f>VLOOKUP(A4275,LISTINO!D:N,10,FALSE)</f>
        <v>2.81</v>
      </c>
      <c r="X4275">
        <f t="shared" si="161"/>
        <v>168.6</v>
      </c>
      <c r="Y4275" s="17">
        <f>VLOOKUP(A4275,LISTINO!D:K,7,FALSE)</f>
        <v>44593</v>
      </c>
    </row>
    <row r="4276" spans="1:25" x14ac:dyDescent="0.25">
      <c r="A4276" t="s">
        <v>1227</v>
      </c>
      <c r="B4276" t="s">
        <v>0</v>
      </c>
      <c r="C4276" t="s">
        <v>1</v>
      </c>
      <c r="D4276" t="s">
        <v>132</v>
      </c>
      <c r="E4276" t="s">
        <v>159</v>
      </c>
      <c r="F4276" t="s">
        <v>1228</v>
      </c>
      <c r="G4276" t="s">
        <v>4</v>
      </c>
      <c r="H4276" s="2">
        <v>44634</v>
      </c>
      <c r="I4276" t="s">
        <v>5</v>
      </c>
      <c r="J4276" t="s">
        <v>5</v>
      </c>
      <c r="K4276" s="3">
        <v>60</v>
      </c>
      <c r="L4276" s="3">
        <v>60</v>
      </c>
      <c r="M4276" t="s">
        <v>4</v>
      </c>
      <c r="N4276" t="s">
        <v>4</v>
      </c>
      <c r="O4276" t="s">
        <v>4</v>
      </c>
      <c r="P4276" t="s">
        <v>2640</v>
      </c>
      <c r="Q4276" t="s">
        <v>45</v>
      </c>
      <c r="R4276" t="s">
        <v>676</v>
      </c>
      <c r="S4276" t="s">
        <v>4</v>
      </c>
      <c r="T4276" s="5">
        <v>133.19999999999999</v>
      </c>
      <c r="U4276" t="s">
        <v>7</v>
      </c>
      <c r="V4276">
        <f t="shared" si="162"/>
        <v>2.2199999999999998</v>
      </c>
      <c r="W4276">
        <f>VLOOKUP(A4276,LISTINO!D:N,10,FALSE)</f>
        <v>2.81</v>
      </c>
      <c r="X4276">
        <f t="shared" si="161"/>
        <v>168.6</v>
      </c>
      <c r="Y4276" s="17">
        <f>VLOOKUP(A4276,LISTINO!D:K,7,FALSE)</f>
        <v>44593</v>
      </c>
    </row>
    <row r="4277" spans="1:25" x14ac:dyDescent="0.25">
      <c r="A4277" t="s">
        <v>114</v>
      </c>
      <c r="B4277" t="s">
        <v>0</v>
      </c>
      <c r="C4277" t="s">
        <v>1</v>
      </c>
      <c r="D4277" t="s">
        <v>132</v>
      </c>
      <c r="E4277" t="s">
        <v>159</v>
      </c>
      <c r="F4277" t="s">
        <v>115</v>
      </c>
      <c r="G4277" t="s">
        <v>4</v>
      </c>
      <c r="H4277" s="2">
        <v>44634</v>
      </c>
      <c r="I4277" t="s">
        <v>5</v>
      </c>
      <c r="J4277" t="s">
        <v>5</v>
      </c>
      <c r="K4277" s="3">
        <v>545</v>
      </c>
      <c r="L4277" s="3">
        <v>545</v>
      </c>
      <c r="M4277" t="s">
        <v>4</v>
      </c>
      <c r="N4277" t="s">
        <v>4</v>
      </c>
      <c r="O4277" t="s">
        <v>4</v>
      </c>
      <c r="P4277" t="s">
        <v>2640</v>
      </c>
      <c r="Q4277" t="s">
        <v>293</v>
      </c>
      <c r="R4277" t="s">
        <v>676</v>
      </c>
      <c r="S4277" t="s">
        <v>4</v>
      </c>
      <c r="T4277" s="5">
        <v>648.54999999999995</v>
      </c>
      <c r="U4277" t="s">
        <v>7</v>
      </c>
      <c r="V4277">
        <f t="shared" si="162"/>
        <v>1.19</v>
      </c>
      <c r="W4277">
        <f>VLOOKUP(A4277,LISTINO!D:N,10,FALSE)</f>
        <v>0.73</v>
      </c>
      <c r="X4277">
        <f t="shared" si="161"/>
        <v>397.84999999999997</v>
      </c>
      <c r="Y4277" s="17">
        <f>VLOOKUP(A4277,LISTINO!D:K,7,FALSE)</f>
        <v>44593</v>
      </c>
    </row>
    <row r="4278" spans="1:25" x14ac:dyDescent="0.25">
      <c r="A4278" t="s">
        <v>114</v>
      </c>
      <c r="B4278" t="s">
        <v>0</v>
      </c>
      <c r="C4278" t="s">
        <v>1</v>
      </c>
      <c r="D4278" t="s">
        <v>132</v>
      </c>
      <c r="E4278" t="s">
        <v>159</v>
      </c>
      <c r="F4278" t="s">
        <v>115</v>
      </c>
      <c r="G4278" t="s">
        <v>4</v>
      </c>
      <c r="H4278" s="2">
        <v>44634</v>
      </c>
      <c r="I4278" t="s">
        <v>5</v>
      </c>
      <c r="J4278" t="s">
        <v>5</v>
      </c>
      <c r="K4278" s="3">
        <v>1560</v>
      </c>
      <c r="L4278" s="3">
        <v>1560</v>
      </c>
      <c r="M4278" t="s">
        <v>4</v>
      </c>
      <c r="N4278" t="s">
        <v>4</v>
      </c>
      <c r="O4278" t="s">
        <v>4</v>
      </c>
      <c r="P4278" t="s">
        <v>2640</v>
      </c>
      <c r="Q4278" t="s">
        <v>294</v>
      </c>
      <c r="R4278" t="s">
        <v>676</v>
      </c>
      <c r="S4278" t="s">
        <v>4</v>
      </c>
      <c r="T4278" s="5">
        <v>1856.4</v>
      </c>
      <c r="U4278" t="s">
        <v>7</v>
      </c>
      <c r="V4278">
        <f t="shared" si="162"/>
        <v>1.1900000000000002</v>
      </c>
      <c r="W4278">
        <f>VLOOKUP(A4278,LISTINO!D:N,10,FALSE)</f>
        <v>0.73</v>
      </c>
      <c r="X4278">
        <f t="shared" si="161"/>
        <v>1138.8</v>
      </c>
      <c r="Y4278" s="17">
        <f>VLOOKUP(A4278,LISTINO!D:K,7,FALSE)</f>
        <v>44593</v>
      </c>
    </row>
    <row r="4279" spans="1:25" x14ac:dyDescent="0.25">
      <c r="A4279" t="s">
        <v>114</v>
      </c>
      <c r="B4279" t="s">
        <v>0</v>
      </c>
      <c r="C4279" t="s">
        <v>1</v>
      </c>
      <c r="D4279" t="s">
        <v>132</v>
      </c>
      <c r="E4279" t="s">
        <v>159</v>
      </c>
      <c r="F4279" t="s">
        <v>115</v>
      </c>
      <c r="G4279" t="s">
        <v>4</v>
      </c>
      <c r="H4279" s="2">
        <v>44634</v>
      </c>
      <c r="I4279" t="s">
        <v>5</v>
      </c>
      <c r="J4279" t="s">
        <v>5</v>
      </c>
      <c r="K4279" s="3">
        <v>1297</v>
      </c>
      <c r="L4279" s="3">
        <v>1297</v>
      </c>
      <c r="M4279" t="s">
        <v>4</v>
      </c>
      <c r="N4279" t="s">
        <v>4</v>
      </c>
      <c r="O4279" t="s">
        <v>4</v>
      </c>
      <c r="P4279" t="s">
        <v>2640</v>
      </c>
      <c r="Q4279" t="s">
        <v>301</v>
      </c>
      <c r="R4279" t="s">
        <v>676</v>
      </c>
      <c r="S4279" t="s">
        <v>4</v>
      </c>
      <c r="T4279" s="5">
        <v>1543.43</v>
      </c>
      <c r="U4279" t="s">
        <v>7</v>
      </c>
      <c r="V4279">
        <f t="shared" si="162"/>
        <v>1.19</v>
      </c>
      <c r="W4279">
        <f>VLOOKUP(A4279,LISTINO!D:N,10,FALSE)</f>
        <v>0.73</v>
      </c>
      <c r="X4279">
        <f t="shared" si="161"/>
        <v>946.81</v>
      </c>
      <c r="Y4279" s="17">
        <f>VLOOKUP(A4279,LISTINO!D:K,7,FALSE)</f>
        <v>44593</v>
      </c>
    </row>
    <row r="4280" spans="1:25" x14ac:dyDescent="0.25">
      <c r="A4280" t="s">
        <v>904</v>
      </c>
      <c r="B4280" t="s">
        <v>0</v>
      </c>
      <c r="C4280" t="s">
        <v>1</v>
      </c>
      <c r="D4280" t="s">
        <v>132</v>
      </c>
      <c r="E4280" t="s">
        <v>159</v>
      </c>
      <c r="F4280" t="s">
        <v>905</v>
      </c>
      <c r="G4280" t="s">
        <v>4</v>
      </c>
      <c r="H4280" s="2">
        <v>44634</v>
      </c>
      <c r="I4280" t="s">
        <v>5</v>
      </c>
      <c r="J4280" t="s">
        <v>5</v>
      </c>
      <c r="K4280" s="3">
        <v>40</v>
      </c>
      <c r="L4280" s="3">
        <v>40</v>
      </c>
      <c r="M4280" t="s">
        <v>4</v>
      </c>
      <c r="N4280" t="s">
        <v>4</v>
      </c>
      <c r="O4280" t="s">
        <v>4</v>
      </c>
      <c r="P4280" t="s">
        <v>2641</v>
      </c>
      <c r="Q4280" t="s">
        <v>242</v>
      </c>
      <c r="R4280" t="s">
        <v>676</v>
      </c>
      <c r="S4280" t="s">
        <v>4</v>
      </c>
      <c r="T4280" s="5">
        <v>44</v>
      </c>
      <c r="U4280" t="s">
        <v>7</v>
      </c>
      <c r="V4280">
        <f t="shared" si="162"/>
        <v>1.1000000000000001</v>
      </c>
      <c r="W4280">
        <f>VLOOKUP(A4280,LISTINO!D:N,10,FALSE)</f>
        <v>1.38</v>
      </c>
      <c r="X4280">
        <f t="shared" si="161"/>
        <v>55.199999999999996</v>
      </c>
      <c r="Y4280" s="17">
        <f>VLOOKUP(A4280,LISTINO!D:K,7,FALSE)</f>
        <v>44593</v>
      </c>
    </row>
    <row r="4281" spans="1:25" x14ac:dyDescent="0.25">
      <c r="A4281" t="s">
        <v>904</v>
      </c>
      <c r="B4281" t="s">
        <v>0</v>
      </c>
      <c r="C4281" t="s">
        <v>1</v>
      </c>
      <c r="D4281" t="s">
        <v>132</v>
      </c>
      <c r="E4281" t="s">
        <v>159</v>
      </c>
      <c r="F4281" t="s">
        <v>905</v>
      </c>
      <c r="G4281" t="s">
        <v>4</v>
      </c>
      <c r="H4281" s="2">
        <v>44634</v>
      </c>
      <c r="I4281" t="s">
        <v>5</v>
      </c>
      <c r="J4281" t="s">
        <v>5</v>
      </c>
      <c r="K4281" s="3">
        <v>40</v>
      </c>
      <c r="L4281" s="3">
        <v>40</v>
      </c>
      <c r="M4281" t="s">
        <v>4</v>
      </c>
      <c r="N4281" t="s">
        <v>4</v>
      </c>
      <c r="O4281" t="s">
        <v>4</v>
      </c>
      <c r="P4281" t="s">
        <v>2640</v>
      </c>
      <c r="Q4281" t="s">
        <v>363</v>
      </c>
      <c r="R4281" t="s">
        <v>676</v>
      </c>
      <c r="S4281" t="s">
        <v>4</v>
      </c>
      <c r="T4281" s="5">
        <v>44</v>
      </c>
      <c r="U4281" t="s">
        <v>7</v>
      </c>
      <c r="V4281">
        <f t="shared" si="162"/>
        <v>1.1000000000000001</v>
      </c>
      <c r="W4281">
        <f>VLOOKUP(A4281,LISTINO!D:N,10,FALSE)</f>
        <v>1.38</v>
      </c>
      <c r="X4281">
        <f t="shared" si="161"/>
        <v>55.199999999999996</v>
      </c>
      <c r="Y4281" s="17">
        <f>VLOOKUP(A4281,LISTINO!D:K,7,FALSE)</f>
        <v>44593</v>
      </c>
    </row>
    <row r="4282" spans="1:25" x14ac:dyDescent="0.25">
      <c r="A4282" t="s">
        <v>904</v>
      </c>
      <c r="B4282" t="s">
        <v>0</v>
      </c>
      <c r="C4282" t="s">
        <v>1</v>
      </c>
      <c r="D4282" t="s">
        <v>132</v>
      </c>
      <c r="E4282" t="s">
        <v>159</v>
      </c>
      <c r="F4282" t="s">
        <v>905</v>
      </c>
      <c r="G4282" t="s">
        <v>4</v>
      </c>
      <c r="H4282" s="2">
        <v>44634</v>
      </c>
      <c r="I4282" t="s">
        <v>5</v>
      </c>
      <c r="J4282" t="s">
        <v>5</v>
      </c>
      <c r="K4282" s="3">
        <v>40</v>
      </c>
      <c r="L4282" s="3">
        <v>40</v>
      </c>
      <c r="M4282" t="s">
        <v>4</v>
      </c>
      <c r="N4282" t="s">
        <v>4</v>
      </c>
      <c r="O4282" t="s">
        <v>4</v>
      </c>
      <c r="P4282" t="s">
        <v>2640</v>
      </c>
      <c r="Q4282" t="s">
        <v>352</v>
      </c>
      <c r="R4282" t="s">
        <v>676</v>
      </c>
      <c r="S4282" t="s">
        <v>4</v>
      </c>
      <c r="T4282" s="5">
        <v>44</v>
      </c>
      <c r="U4282" t="s">
        <v>7</v>
      </c>
      <c r="V4282">
        <f t="shared" si="162"/>
        <v>1.1000000000000001</v>
      </c>
      <c r="W4282">
        <f>VLOOKUP(A4282,LISTINO!D:N,10,FALSE)</f>
        <v>1.38</v>
      </c>
      <c r="X4282">
        <f t="shared" si="161"/>
        <v>55.199999999999996</v>
      </c>
      <c r="Y4282" s="17">
        <f>VLOOKUP(A4282,LISTINO!D:K,7,FALSE)</f>
        <v>44593</v>
      </c>
    </row>
    <row r="4283" spans="1:25" x14ac:dyDescent="0.25">
      <c r="A4283" t="s">
        <v>904</v>
      </c>
      <c r="B4283" t="s">
        <v>0</v>
      </c>
      <c r="C4283" t="s">
        <v>1</v>
      </c>
      <c r="D4283" t="s">
        <v>132</v>
      </c>
      <c r="E4283" t="s">
        <v>159</v>
      </c>
      <c r="F4283" t="s">
        <v>905</v>
      </c>
      <c r="G4283" t="s">
        <v>4</v>
      </c>
      <c r="H4283" s="2">
        <v>44634</v>
      </c>
      <c r="I4283" t="s">
        <v>5</v>
      </c>
      <c r="J4283" t="s">
        <v>5</v>
      </c>
      <c r="K4283" s="3">
        <v>40</v>
      </c>
      <c r="L4283" s="3">
        <v>40</v>
      </c>
      <c r="M4283" t="s">
        <v>4</v>
      </c>
      <c r="N4283" t="s">
        <v>4</v>
      </c>
      <c r="O4283" t="s">
        <v>4</v>
      </c>
      <c r="P4283" t="s">
        <v>2640</v>
      </c>
      <c r="Q4283" t="s">
        <v>347</v>
      </c>
      <c r="R4283" t="s">
        <v>676</v>
      </c>
      <c r="S4283" t="s">
        <v>4</v>
      </c>
      <c r="T4283" s="5">
        <v>44</v>
      </c>
      <c r="U4283" t="s">
        <v>7</v>
      </c>
      <c r="V4283">
        <f t="shared" si="162"/>
        <v>1.1000000000000001</v>
      </c>
      <c r="W4283">
        <f>VLOOKUP(A4283,LISTINO!D:N,10,FALSE)</f>
        <v>1.38</v>
      </c>
      <c r="X4283">
        <f t="shared" si="161"/>
        <v>55.199999999999996</v>
      </c>
      <c r="Y4283" s="17">
        <f>VLOOKUP(A4283,LISTINO!D:K,7,FALSE)</f>
        <v>44593</v>
      </c>
    </row>
    <row r="4284" spans="1:25" x14ac:dyDescent="0.25">
      <c r="A4284" t="s">
        <v>904</v>
      </c>
      <c r="B4284" t="s">
        <v>0</v>
      </c>
      <c r="C4284" t="s">
        <v>1</v>
      </c>
      <c r="D4284" t="s">
        <v>132</v>
      </c>
      <c r="E4284" t="s">
        <v>159</v>
      </c>
      <c r="F4284" t="s">
        <v>905</v>
      </c>
      <c r="G4284" t="s">
        <v>4</v>
      </c>
      <c r="H4284" s="2">
        <v>44634</v>
      </c>
      <c r="I4284" t="s">
        <v>5</v>
      </c>
      <c r="J4284" t="s">
        <v>5</v>
      </c>
      <c r="K4284" s="3">
        <v>40</v>
      </c>
      <c r="L4284" s="3">
        <v>40</v>
      </c>
      <c r="M4284" t="s">
        <v>4</v>
      </c>
      <c r="N4284" t="s">
        <v>4</v>
      </c>
      <c r="O4284" t="s">
        <v>4</v>
      </c>
      <c r="P4284" t="s">
        <v>2640</v>
      </c>
      <c r="Q4284" t="s">
        <v>341</v>
      </c>
      <c r="R4284" t="s">
        <v>676</v>
      </c>
      <c r="S4284" t="s">
        <v>4</v>
      </c>
      <c r="T4284" s="5">
        <v>44</v>
      </c>
      <c r="U4284" t="s">
        <v>7</v>
      </c>
      <c r="V4284">
        <f t="shared" si="162"/>
        <v>1.1000000000000001</v>
      </c>
      <c r="W4284">
        <f>VLOOKUP(A4284,LISTINO!D:N,10,FALSE)</f>
        <v>1.38</v>
      </c>
      <c r="X4284">
        <f t="shared" si="161"/>
        <v>55.199999999999996</v>
      </c>
      <c r="Y4284" s="17">
        <f>VLOOKUP(A4284,LISTINO!D:K,7,FALSE)</f>
        <v>44593</v>
      </c>
    </row>
    <row r="4285" spans="1:25" x14ac:dyDescent="0.25">
      <c r="A4285" t="s">
        <v>904</v>
      </c>
      <c r="B4285" t="s">
        <v>0</v>
      </c>
      <c r="C4285" t="s">
        <v>1</v>
      </c>
      <c r="D4285" t="s">
        <v>132</v>
      </c>
      <c r="E4285" t="s">
        <v>159</v>
      </c>
      <c r="F4285" t="s">
        <v>905</v>
      </c>
      <c r="G4285" t="s">
        <v>4</v>
      </c>
      <c r="H4285" s="2">
        <v>44634</v>
      </c>
      <c r="I4285" t="s">
        <v>5</v>
      </c>
      <c r="J4285" t="s">
        <v>5</v>
      </c>
      <c r="K4285" s="3">
        <v>40</v>
      </c>
      <c r="L4285" s="3">
        <v>40</v>
      </c>
      <c r="M4285" t="s">
        <v>4</v>
      </c>
      <c r="N4285" t="s">
        <v>4</v>
      </c>
      <c r="O4285" t="s">
        <v>4</v>
      </c>
      <c r="P4285" t="s">
        <v>2640</v>
      </c>
      <c r="Q4285" t="s">
        <v>340</v>
      </c>
      <c r="R4285" t="s">
        <v>676</v>
      </c>
      <c r="S4285" t="s">
        <v>4</v>
      </c>
      <c r="T4285" s="5">
        <v>44</v>
      </c>
      <c r="U4285" t="s">
        <v>7</v>
      </c>
      <c r="V4285">
        <f t="shared" si="162"/>
        <v>1.1000000000000001</v>
      </c>
      <c r="W4285">
        <f>VLOOKUP(A4285,LISTINO!D:N,10,FALSE)</f>
        <v>1.38</v>
      </c>
      <c r="X4285">
        <f t="shared" si="161"/>
        <v>55.199999999999996</v>
      </c>
      <c r="Y4285" s="17">
        <f>VLOOKUP(A4285,LISTINO!D:K,7,FALSE)</f>
        <v>44593</v>
      </c>
    </row>
    <row r="4286" spans="1:25" x14ac:dyDescent="0.25">
      <c r="A4286" t="s">
        <v>904</v>
      </c>
      <c r="B4286" t="s">
        <v>0</v>
      </c>
      <c r="C4286" t="s">
        <v>1</v>
      </c>
      <c r="D4286" t="s">
        <v>132</v>
      </c>
      <c r="E4286" t="s">
        <v>159</v>
      </c>
      <c r="F4286" t="s">
        <v>905</v>
      </c>
      <c r="G4286" t="s">
        <v>4</v>
      </c>
      <c r="H4286" s="2">
        <v>44634</v>
      </c>
      <c r="I4286" t="s">
        <v>5</v>
      </c>
      <c r="J4286" t="s">
        <v>5</v>
      </c>
      <c r="K4286" s="3">
        <v>40</v>
      </c>
      <c r="L4286" s="3">
        <v>40</v>
      </c>
      <c r="M4286" t="s">
        <v>4</v>
      </c>
      <c r="N4286" t="s">
        <v>4</v>
      </c>
      <c r="O4286" t="s">
        <v>4</v>
      </c>
      <c r="P4286" t="s">
        <v>2640</v>
      </c>
      <c r="Q4286" t="s">
        <v>334</v>
      </c>
      <c r="R4286" t="s">
        <v>676</v>
      </c>
      <c r="S4286" t="s">
        <v>4</v>
      </c>
      <c r="T4286" s="5">
        <v>44</v>
      </c>
      <c r="U4286" t="s">
        <v>7</v>
      </c>
      <c r="V4286">
        <f t="shared" si="162"/>
        <v>1.1000000000000001</v>
      </c>
      <c r="W4286">
        <f>VLOOKUP(A4286,LISTINO!D:N,10,FALSE)</f>
        <v>1.38</v>
      </c>
      <c r="X4286">
        <f t="shared" si="161"/>
        <v>55.199999999999996</v>
      </c>
      <c r="Y4286" s="17">
        <f>VLOOKUP(A4286,LISTINO!D:K,7,FALSE)</f>
        <v>44593</v>
      </c>
    </row>
    <row r="4287" spans="1:25" x14ac:dyDescent="0.25">
      <c r="A4287" t="s">
        <v>487</v>
      </c>
      <c r="B4287" t="s">
        <v>0</v>
      </c>
      <c r="C4287" t="s">
        <v>1</v>
      </c>
      <c r="D4287" t="s">
        <v>132</v>
      </c>
      <c r="E4287" t="s">
        <v>159</v>
      </c>
      <c r="F4287" t="s">
        <v>488</v>
      </c>
      <c r="G4287" t="s">
        <v>4</v>
      </c>
      <c r="H4287" s="2">
        <v>44634</v>
      </c>
      <c r="I4287" t="s">
        <v>5</v>
      </c>
      <c r="J4287" t="s">
        <v>5</v>
      </c>
      <c r="K4287" s="3">
        <v>80</v>
      </c>
      <c r="L4287" s="3">
        <v>80</v>
      </c>
      <c r="M4287" t="s">
        <v>4</v>
      </c>
      <c r="N4287" t="s">
        <v>4</v>
      </c>
      <c r="O4287" t="s">
        <v>4</v>
      </c>
      <c r="P4287" t="s">
        <v>2640</v>
      </c>
      <c r="Q4287" t="s">
        <v>336</v>
      </c>
      <c r="R4287" t="s">
        <v>676</v>
      </c>
      <c r="S4287" t="s">
        <v>4</v>
      </c>
      <c r="T4287" s="5">
        <v>63.2</v>
      </c>
      <c r="U4287" t="s">
        <v>7</v>
      </c>
      <c r="V4287">
        <f t="shared" si="162"/>
        <v>0.79</v>
      </c>
      <c r="W4287">
        <f>VLOOKUP(A4287,LISTINO!D:N,10,FALSE)</f>
        <v>0.99</v>
      </c>
      <c r="X4287">
        <f t="shared" si="161"/>
        <v>79.2</v>
      </c>
      <c r="Y4287" s="17">
        <f>VLOOKUP(A4287,LISTINO!D:K,7,FALSE)</f>
        <v>44593</v>
      </c>
    </row>
    <row r="4288" spans="1:25" x14ac:dyDescent="0.25">
      <c r="A4288" t="s">
        <v>487</v>
      </c>
      <c r="B4288" t="s">
        <v>0</v>
      </c>
      <c r="C4288" t="s">
        <v>1</v>
      </c>
      <c r="D4288" t="s">
        <v>132</v>
      </c>
      <c r="E4288" t="s">
        <v>159</v>
      </c>
      <c r="F4288" t="s">
        <v>488</v>
      </c>
      <c r="G4288" t="s">
        <v>4</v>
      </c>
      <c r="H4288" s="2">
        <v>44634</v>
      </c>
      <c r="I4288" t="s">
        <v>5</v>
      </c>
      <c r="J4288" t="s">
        <v>5</v>
      </c>
      <c r="K4288" s="3">
        <v>80</v>
      </c>
      <c r="L4288" s="3">
        <v>80</v>
      </c>
      <c r="M4288" t="s">
        <v>4</v>
      </c>
      <c r="N4288" t="s">
        <v>4</v>
      </c>
      <c r="O4288" t="s">
        <v>4</v>
      </c>
      <c r="P4288" t="s">
        <v>2640</v>
      </c>
      <c r="Q4288" t="s">
        <v>308</v>
      </c>
      <c r="R4288" t="s">
        <v>676</v>
      </c>
      <c r="S4288" t="s">
        <v>4</v>
      </c>
      <c r="T4288" s="5">
        <v>63.2</v>
      </c>
      <c r="U4288" t="s">
        <v>7</v>
      </c>
      <c r="V4288">
        <f t="shared" si="162"/>
        <v>0.79</v>
      </c>
      <c r="W4288">
        <f>VLOOKUP(A4288,LISTINO!D:N,10,FALSE)</f>
        <v>0.99</v>
      </c>
      <c r="X4288">
        <f t="shared" si="161"/>
        <v>79.2</v>
      </c>
      <c r="Y4288" s="17">
        <f>VLOOKUP(A4288,LISTINO!D:K,7,FALSE)</f>
        <v>44593</v>
      </c>
    </row>
    <row r="4289" spans="1:25" x14ac:dyDescent="0.25">
      <c r="A4289" t="s">
        <v>1737</v>
      </c>
      <c r="B4289" t="s">
        <v>0</v>
      </c>
      <c r="C4289" t="s">
        <v>1</v>
      </c>
      <c r="D4289" t="s">
        <v>132</v>
      </c>
      <c r="E4289" t="s">
        <v>159</v>
      </c>
      <c r="F4289" t="s">
        <v>1738</v>
      </c>
      <c r="G4289" t="s">
        <v>4</v>
      </c>
      <c r="H4289" s="2">
        <v>44634</v>
      </c>
      <c r="I4289" t="s">
        <v>5</v>
      </c>
      <c r="J4289" t="s">
        <v>5</v>
      </c>
      <c r="K4289" s="3">
        <v>20</v>
      </c>
      <c r="L4289" s="3">
        <v>20</v>
      </c>
      <c r="M4289" t="s">
        <v>4</v>
      </c>
      <c r="N4289" t="s">
        <v>4</v>
      </c>
      <c r="O4289" t="s">
        <v>4</v>
      </c>
      <c r="P4289" t="s">
        <v>2640</v>
      </c>
      <c r="Q4289" t="s">
        <v>302</v>
      </c>
      <c r="R4289" t="s">
        <v>676</v>
      </c>
      <c r="S4289" t="s">
        <v>4</v>
      </c>
      <c r="T4289" s="5">
        <v>32.4</v>
      </c>
      <c r="U4289" t="s">
        <v>7</v>
      </c>
      <c r="V4289">
        <f t="shared" si="162"/>
        <v>1.6199999999999999</v>
      </c>
      <c r="W4289">
        <f>VLOOKUP(A4289,LISTINO!D:N,10,FALSE)</f>
        <v>2</v>
      </c>
      <c r="X4289">
        <f t="shared" si="161"/>
        <v>40</v>
      </c>
      <c r="Y4289" s="17">
        <f>VLOOKUP(A4289,LISTINO!D:K,7,FALSE)</f>
        <v>44593</v>
      </c>
    </row>
    <row r="4290" spans="1:25" x14ac:dyDescent="0.25">
      <c r="A4290" t="s">
        <v>892</v>
      </c>
      <c r="B4290" t="s">
        <v>0</v>
      </c>
      <c r="C4290" t="s">
        <v>1</v>
      </c>
      <c r="D4290" t="s">
        <v>132</v>
      </c>
      <c r="E4290" t="s">
        <v>159</v>
      </c>
      <c r="F4290" t="s">
        <v>893</v>
      </c>
      <c r="G4290" t="s">
        <v>4</v>
      </c>
      <c r="H4290" s="2">
        <v>44634</v>
      </c>
      <c r="I4290" t="s">
        <v>5</v>
      </c>
      <c r="J4290" t="s">
        <v>5</v>
      </c>
      <c r="K4290" s="3">
        <v>45</v>
      </c>
      <c r="L4290" s="3">
        <v>45</v>
      </c>
      <c r="M4290" t="s">
        <v>4</v>
      </c>
      <c r="N4290" t="s">
        <v>4</v>
      </c>
      <c r="O4290" t="s">
        <v>4</v>
      </c>
      <c r="P4290" t="s">
        <v>2640</v>
      </c>
      <c r="Q4290" t="s">
        <v>349</v>
      </c>
      <c r="R4290" t="s">
        <v>676</v>
      </c>
      <c r="S4290" t="s">
        <v>4</v>
      </c>
      <c r="T4290" s="5">
        <v>40.049999999999997</v>
      </c>
      <c r="U4290" t="s">
        <v>7</v>
      </c>
      <c r="V4290">
        <f t="shared" si="162"/>
        <v>0.8899999999999999</v>
      </c>
      <c r="W4290">
        <f>VLOOKUP(A4290,LISTINO!D:N,10,FALSE)</f>
        <v>1.1299999999999999</v>
      </c>
      <c r="X4290">
        <f t="shared" si="161"/>
        <v>50.849999999999994</v>
      </c>
      <c r="Y4290" s="17">
        <f>VLOOKUP(A4290,LISTINO!D:K,7,FALSE)</f>
        <v>44593</v>
      </c>
    </row>
    <row r="4291" spans="1:25" x14ac:dyDescent="0.25">
      <c r="A4291" t="s">
        <v>758</v>
      </c>
      <c r="B4291" t="s">
        <v>0</v>
      </c>
      <c r="C4291" t="s">
        <v>0</v>
      </c>
      <c r="D4291" t="s">
        <v>132</v>
      </c>
      <c r="E4291" t="s">
        <v>159</v>
      </c>
      <c r="F4291" t="s">
        <v>759</v>
      </c>
      <c r="G4291" t="s">
        <v>4</v>
      </c>
      <c r="H4291" s="2">
        <v>44634</v>
      </c>
      <c r="I4291" t="s">
        <v>5</v>
      </c>
      <c r="J4291" t="s">
        <v>5</v>
      </c>
      <c r="K4291" s="3">
        <v>337</v>
      </c>
      <c r="L4291" s="3">
        <v>337</v>
      </c>
      <c r="M4291" t="s">
        <v>4</v>
      </c>
      <c r="N4291" t="s">
        <v>4</v>
      </c>
      <c r="O4291" t="s">
        <v>4</v>
      </c>
      <c r="P4291" t="s">
        <v>2640</v>
      </c>
      <c r="Q4291" t="s">
        <v>335</v>
      </c>
      <c r="R4291" t="s">
        <v>676</v>
      </c>
      <c r="S4291" t="s">
        <v>4</v>
      </c>
      <c r="T4291" s="5">
        <v>896.42</v>
      </c>
      <c r="U4291" t="s">
        <v>7</v>
      </c>
      <c r="V4291">
        <f t="shared" si="162"/>
        <v>2.6599999999999997</v>
      </c>
      <c r="W4291">
        <f>VLOOKUP(A4291,LISTINO!D:N,10,FALSE)</f>
        <v>2.86</v>
      </c>
      <c r="X4291">
        <f t="shared" ref="X4291:X4354" si="163">W4291*K4291</f>
        <v>963.81999999999994</v>
      </c>
      <c r="Y4291" s="17">
        <f>VLOOKUP(A4291,LISTINO!D:K,7,FALSE)</f>
        <v>45474</v>
      </c>
    </row>
    <row r="4292" spans="1:25" x14ac:dyDescent="0.25">
      <c r="A4292" t="s">
        <v>758</v>
      </c>
      <c r="B4292" t="s">
        <v>0</v>
      </c>
      <c r="C4292" t="s">
        <v>0</v>
      </c>
      <c r="D4292" t="s">
        <v>132</v>
      </c>
      <c r="E4292" t="s">
        <v>159</v>
      </c>
      <c r="F4292" t="s">
        <v>759</v>
      </c>
      <c r="G4292" t="s">
        <v>4</v>
      </c>
      <c r="H4292" s="2">
        <v>44634</v>
      </c>
      <c r="I4292" t="s">
        <v>5</v>
      </c>
      <c r="J4292" t="s">
        <v>5</v>
      </c>
      <c r="K4292" s="3">
        <v>40</v>
      </c>
      <c r="L4292" s="3">
        <v>40</v>
      </c>
      <c r="M4292" t="s">
        <v>4</v>
      </c>
      <c r="N4292" t="s">
        <v>4</v>
      </c>
      <c r="O4292" t="s">
        <v>4</v>
      </c>
      <c r="P4292" t="s">
        <v>2640</v>
      </c>
      <c r="Q4292" t="s">
        <v>325</v>
      </c>
      <c r="R4292" t="s">
        <v>676</v>
      </c>
      <c r="S4292" t="s">
        <v>4</v>
      </c>
      <c r="T4292" s="5">
        <v>106.4</v>
      </c>
      <c r="U4292" t="s">
        <v>7</v>
      </c>
      <c r="V4292">
        <f t="shared" si="162"/>
        <v>2.66</v>
      </c>
      <c r="W4292">
        <f>VLOOKUP(A4292,LISTINO!D:N,10,FALSE)</f>
        <v>2.86</v>
      </c>
      <c r="X4292">
        <f t="shared" si="163"/>
        <v>114.39999999999999</v>
      </c>
      <c r="Y4292" s="17">
        <f>VLOOKUP(A4292,LISTINO!D:K,7,FALSE)</f>
        <v>45474</v>
      </c>
    </row>
    <row r="4293" spans="1:25" x14ac:dyDescent="0.25">
      <c r="A4293" t="s">
        <v>1298</v>
      </c>
      <c r="B4293" t="s">
        <v>0</v>
      </c>
      <c r="C4293" t="s">
        <v>1</v>
      </c>
      <c r="D4293" t="s">
        <v>132</v>
      </c>
      <c r="E4293" t="s">
        <v>159</v>
      </c>
      <c r="F4293" t="s">
        <v>1299</v>
      </c>
      <c r="G4293" t="s">
        <v>4</v>
      </c>
      <c r="H4293" s="2">
        <v>44634</v>
      </c>
      <c r="I4293" t="s">
        <v>5</v>
      </c>
      <c r="J4293" t="s">
        <v>5</v>
      </c>
      <c r="K4293" s="3">
        <v>5</v>
      </c>
      <c r="L4293" s="3">
        <v>5</v>
      </c>
      <c r="M4293" t="s">
        <v>4</v>
      </c>
      <c r="N4293" t="s">
        <v>4</v>
      </c>
      <c r="O4293" t="s">
        <v>4</v>
      </c>
      <c r="P4293" t="s">
        <v>2640</v>
      </c>
      <c r="Q4293" t="s">
        <v>428</v>
      </c>
      <c r="R4293" t="s">
        <v>676</v>
      </c>
      <c r="S4293" t="s">
        <v>4</v>
      </c>
      <c r="T4293" s="5">
        <v>21.95</v>
      </c>
      <c r="U4293" t="s">
        <v>7</v>
      </c>
      <c r="V4293">
        <f t="shared" si="162"/>
        <v>4.3899999999999997</v>
      </c>
      <c r="W4293">
        <f>VLOOKUP(A4293,LISTINO!D:N,10,FALSE)</f>
        <v>5.55</v>
      </c>
      <c r="X4293">
        <f t="shared" si="163"/>
        <v>27.75</v>
      </c>
      <c r="Y4293" s="17">
        <f>VLOOKUP(A4293,LISTINO!D:K,7,FALSE)</f>
        <v>44593</v>
      </c>
    </row>
    <row r="4294" spans="1:25" x14ac:dyDescent="0.25">
      <c r="A4294" t="s">
        <v>1298</v>
      </c>
      <c r="B4294" t="s">
        <v>0</v>
      </c>
      <c r="C4294" t="s">
        <v>1</v>
      </c>
      <c r="D4294" t="s">
        <v>132</v>
      </c>
      <c r="E4294" t="s">
        <v>159</v>
      </c>
      <c r="F4294" t="s">
        <v>1299</v>
      </c>
      <c r="G4294" t="s">
        <v>4</v>
      </c>
      <c r="H4294" s="2">
        <v>44634</v>
      </c>
      <c r="I4294" t="s">
        <v>5</v>
      </c>
      <c r="J4294" t="s">
        <v>5</v>
      </c>
      <c r="K4294" s="3">
        <v>2</v>
      </c>
      <c r="L4294" s="3">
        <v>2</v>
      </c>
      <c r="M4294" t="s">
        <v>4</v>
      </c>
      <c r="N4294" t="s">
        <v>4</v>
      </c>
      <c r="O4294" t="s">
        <v>4</v>
      </c>
      <c r="P4294" t="s">
        <v>2640</v>
      </c>
      <c r="Q4294" t="s">
        <v>429</v>
      </c>
      <c r="R4294" t="s">
        <v>676</v>
      </c>
      <c r="S4294" t="s">
        <v>4</v>
      </c>
      <c r="T4294" s="5">
        <v>8.7799999999999994</v>
      </c>
      <c r="U4294" t="s">
        <v>7</v>
      </c>
      <c r="V4294">
        <f t="shared" si="162"/>
        <v>4.3899999999999997</v>
      </c>
      <c r="W4294">
        <f>VLOOKUP(A4294,LISTINO!D:N,10,FALSE)</f>
        <v>5.55</v>
      </c>
      <c r="X4294">
        <f t="shared" si="163"/>
        <v>11.1</v>
      </c>
      <c r="Y4294" s="17">
        <f>VLOOKUP(A4294,LISTINO!D:K,7,FALSE)</f>
        <v>44593</v>
      </c>
    </row>
    <row r="4295" spans="1:25" x14ac:dyDescent="0.25">
      <c r="A4295" t="s">
        <v>1298</v>
      </c>
      <c r="B4295" t="s">
        <v>0</v>
      </c>
      <c r="C4295" t="s">
        <v>1</v>
      </c>
      <c r="D4295" t="s">
        <v>132</v>
      </c>
      <c r="E4295" t="s">
        <v>159</v>
      </c>
      <c r="F4295" t="s">
        <v>1299</v>
      </c>
      <c r="G4295" t="s">
        <v>4</v>
      </c>
      <c r="H4295" s="2">
        <v>44634</v>
      </c>
      <c r="I4295" t="s">
        <v>5</v>
      </c>
      <c r="J4295" t="s">
        <v>5</v>
      </c>
      <c r="K4295" s="3">
        <v>25</v>
      </c>
      <c r="L4295" s="3">
        <v>25</v>
      </c>
      <c r="M4295" t="s">
        <v>4</v>
      </c>
      <c r="N4295" t="s">
        <v>4</v>
      </c>
      <c r="O4295" t="s">
        <v>4</v>
      </c>
      <c r="P4295" t="s">
        <v>2640</v>
      </c>
      <c r="Q4295" t="s">
        <v>432</v>
      </c>
      <c r="R4295" t="s">
        <v>676</v>
      </c>
      <c r="S4295" t="s">
        <v>4</v>
      </c>
      <c r="T4295" s="5">
        <v>109.75</v>
      </c>
      <c r="U4295" t="s">
        <v>7</v>
      </c>
      <c r="V4295">
        <f t="shared" si="162"/>
        <v>4.3899999999999997</v>
      </c>
      <c r="W4295">
        <f>VLOOKUP(A4295,LISTINO!D:N,10,FALSE)</f>
        <v>5.55</v>
      </c>
      <c r="X4295">
        <f t="shared" si="163"/>
        <v>138.75</v>
      </c>
      <c r="Y4295" s="17">
        <f>VLOOKUP(A4295,LISTINO!D:K,7,FALSE)</f>
        <v>44593</v>
      </c>
    </row>
    <row r="4296" spans="1:25" x14ac:dyDescent="0.25">
      <c r="A4296" t="s">
        <v>1298</v>
      </c>
      <c r="B4296" t="s">
        <v>0</v>
      </c>
      <c r="C4296" t="s">
        <v>1</v>
      </c>
      <c r="D4296" t="s">
        <v>132</v>
      </c>
      <c r="E4296" t="s">
        <v>159</v>
      </c>
      <c r="F4296" t="s">
        <v>1299</v>
      </c>
      <c r="G4296" t="s">
        <v>4</v>
      </c>
      <c r="H4296" s="2">
        <v>44634</v>
      </c>
      <c r="I4296" t="s">
        <v>5</v>
      </c>
      <c r="J4296" t="s">
        <v>5</v>
      </c>
      <c r="K4296" s="3">
        <v>30</v>
      </c>
      <c r="L4296" s="3">
        <v>30</v>
      </c>
      <c r="M4296" t="s">
        <v>4</v>
      </c>
      <c r="N4296" t="s">
        <v>4</v>
      </c>
      <c r="O4296" t="s">
        <v>4</v>
      </c>
      <c r="P4296" t="s">
        <v>2641</v>
      </c>
      <c r="Q4296" t="s">
        <v>6</v>
      </c>
      <c r="R4296" t="s">
        <v>676</v>
      </c>
      <c r="S4296" t="s">
        <v>4</v>
      </c>
      <c r="T4296" s="5">
        <v>131.69999999999999</v>
      </c>
      <c r="U4296" t="s">
        <v>7</v>
      </c>
      <c r="V4296">
        <f t="shared" si="162"/>
        <v>4.3899999999999997</v>
      </c>
      <c r="W4296">
        <f>VLOOKUP(A4296,LISTINO!D:N,10,FALSE)</f>
        <v>5.55</v>
      </c>
      <c r="X4296">
        <f t="shared" si="163"/>
        <v>166.5</v>
      </c>
      <c r="Y4296" s="17">
        <f>VLOOKUP(A4296,LISTINO!D:K,7,FALSE)</f>
        <v>44593</v>
      </c>
    </row>
    <row r="4297" spans="1:25" x14ac:dyDescent="0.25">
      <c r="A4297" t="s">
        <v>1298</v>
      </c>
      <c r="B4297" t="s">
        <v>0</v>
      </c>
      <c r="C4297" t="s">
        <v>1</v>
      </c>
      <c r="D4297" t="s">
        <v>132</v>
      </c>
      <c r="E4297" t="s">
        <v>159</v>
      </c>
      <c r="F4297" t="s">
        <v>1299</v>
      </c>
      <c r="G4297" t="s">
        <v>4</v>
      </c>
      <c r="H4297" s="2">
        <v>44634</v>
      </c>
      <c r="I4297" t="s">
        <v>5</v>
      </c>
      <c r="J4297" t="s">
        <v>5</v>
      </c>
      <c r="K4297" s="3">
        <v>30</v>
      </c>
      <c r="L4297" s="3">
        <v>30</v>
      </c>
      <c r="M4297" t="s">
        <v>4</v>
      </c>
      <c r="N4297" t="s">
        <v>4</v>
      </c>
      <c r="O4297" t="s">
        <v>4</v>
      </c>
      <c r="P4297" t="s">
        <v>2641</v>
      </c>
      <c r="Q4297" t="s">
        <v>21</v>
      </c>
      <c r="R4297" t="s">
        <v>676</v>
      </c>
      <c r="S4297" t="s">
        <v>4</v>
      </c>
      <c r="T4297" s="5">
        <v>131.69999999999999</v>
      </c>
      <c r="U4297" t="s">
        <v>7</v>
      </c>
      <c r="V4297">
        <f t="shared" si="162"/>
        <v>4.3899999999999997</v>
      </c>
      <c r="W4297">
        <f>VLOOKUP(A4297,LISTINO!D:N,10,FALSE)</f>
        <v>5.55</v>
      </c>
      <c r="X4297">
        <f t="shared" si="163"/>
        <v>166.5</v>
      </c>
      <c r="Y4297" s="17">
        <f>VLOOKUP(A4297,LISTINO!D:K,7,FALSE)</f>
        <v>44593</v>
      </c>
    </row>
    <row r="4298" spans="1:25" x14ac:dyDescent="0.25">
      <c r="A4298" t="s">
        <v>1194</v>
      </c>
      <c r="B4298" t="s">
        <v>0</v>
      </c>
      <c r="C4298" t="s">
        <v>1</v>
      </c>
      <c r="D4298" t="s">
        <v>132</v>
      </c>
      <c r="E4298" t="s">
        <v>159</v>
      </c>
      <c r="F4298" t="s">
        <v>1195</v>
      </c>
      <c r="G4298" t="s">
        <v>4</v>
      </c>
      <c r="H4298" s="2">
        <v>44634</v>
      </c>
      <c r="I4298" t="s">
        <v>5</v>
      </c>
      <c r="J4298" t="s">
        <v>5</v>
      </c>
      <c r="K4298" s="3">
        <v>25</v>
      </c>
      <c r="L4298" s="3">
        <v>25</v>
      </c>
      <c r="M4298" t="s">
        <v>4</v>
      </c>
      <c r="N4298" t="s">
        <v>4</v>
      </c>
      <c r="O4298" t="s">
        <v>4</v>
      </c>
      <c r="P4298" t="s">
        <v>2641</v>
      </c>
      <c r="Q4298" t="s">
        <v>254</v>
      </c>
      <c r="R4298" t="s">
        <v>676</v>
      </c>
      <c r="S4298" t="s">
        <v>4</v>
      </c>
      <c r="T4298" s="5">
        <v>73.25</v>
      </c>
      <c r="U4298" t="s">
        <v>7</v>
      </c>
      <c r="V4298">
        <f t="shared" si="162"/>
        <v>2.93</v>
      </c>
      <c r="W4298">
        <f>VLOOKUP(A4298,LISTINO!D:N,10,FALSE)</f>
        <v>3.7</v>
      </c>
      <c r="X4298">
        <f t="shared" si="163"/>
        <v>92.5</v>
      </c>
      <c r="Y4298" s="17">
        <f>VLOOKUP(A4298,LISTINO!D:K,7,FALSE)</f>
        <v>44593</v>
      </c>
    </row>
    <row r="4299" spans="1:25" x14ac:dyDescent="0.25">
      <c r="A4299" t="s">
        <v>794</v>
      </c>
      <c r="B4299" t="s">
        <v>0</v>
      </c>
      <c r="C4299" t="s">
        <v>1</v>
      </c>
      <c r="D4299" t="s">
        <v>132</v>
      </c>
      <c r="E4299" t="s">
        <v>159</v>
      </c>
      <c r="F4299" t="s">
        <v>795</v>
      </c>
      <c r="G4299" t="s">
        <v>4</v>
      </c>
      <c r="H4299" s="2">
        <v>44634</v>
      </c>
      <c r="I4299" t="s">
        <v>5</v>
      </c>
      <c r="J4299" t="s">
        <v>5</v>
      </c>
      <c r="K4299" s="3">
        <v>12</v>
      </c>
      <c r="L4299" s="3">
        <v>12</v>
      </c>
      <c r="M4299" t="s">
        <v>4</v>
      </c>
      <c r="N4299" t="s">
        <v>4</v>
      </c>
      <c r="O4299" t="s">
        <v>4</v>
      </c>
      <c r="P4299" t="s">
        <v>2641</v>
      </c>
      <c r="Q4299" t="s">
        <v>259</v>
      </c>
      <c r="R4299" t="s">
        <v>676</v>
      </c>
      <c r="S4299" t="s">
        <v>4</v>
      </c>
      <c r="T4299" s="5">
        <v>135.47999999999999</v>
      </c>
      <c r="U4299" t="s">
        <v>7</v>
      </c>
      <c r="V4299">
        <f t="shared" si="162"/>
        <v>11.29</v>
      </c>
      <c r="W4299">
        <f>VLOOKUP(A4299,LISTINO!D:N,10,FALSE)</f>
        <v>8.33</v>
      </c>
      <c r="X4299">
        <f t="shared" si="163"/>
        <v>99.960000000000008</v>
      </c>
      <c r="Y4299" s="17">
        <f>VLOOKUP(A4299,LISTINO!D:K,7,FALSE)</f>
        <v>45474</v>
      </c>
    </row>
    <row r="4300" spans="1:25" x14ac:dyDescent="0.25">
      <c r="A4300" t="s">
        <v>794</v>
      </c>
      <c r="B4300" t="s">
        <v>0</v>
      </c>
      <c r="C4300" t="s">
        <v>1</v>
      </c>
      <c r="D4300" t="s">
        <v>132</v>
      </c>
      <c r="E4300" t="s">
        <v>159</v>
      </c>
      <c r="F4300" t="s">
        <v>795</v>
      </c>
      <c r="G4300" t="s">
        <v>4</v>
      </c>
      <c r="H4300" s="2">
        <v>44634</v>
      </c>
      <c r="I4300" t="s">
        <v>5</v>
      </c>
      <c r="J4300" t="s">
        <v>5</v>
      </c>
      <c r="K4300" s="3">
        <v>12</v>
      </c>
      <c r="L4300" s="3">
        <v>12</v>
      </c>
      <c r="M4300" t="s">
        <v>4</v>
      </c>
      <c r="N4300" t="s">
        <v>4</v>
      </c>
      <c r="O4300" t="s">
        <v>4</v>
      </c>
      <c r="P4300" t="s">
        <v>2641</v>
      </c>
      <c r="Q4300" t="s">
        <v>460</v>
      </c>
      <c r="R4300" t="s">
        <v>676</v>
      </c>
      <c r="S4300" t="s">
        <v>4</v>
      </c>
      <c r="T4300" s="5">
        <v>135.47999999999999</v>
      </c>
      <c r="U4300" t="s">
        <v>7</v>
      </c>
      <c r="V4300">
        <f t="shared" ref="V4300:V4363" si="164" xml:space="preserve"> T4300/K4300</f>
        <v>11.29</v>
      </c>
      <c r="W4300">
        <f>VLOOKUP(A4300,LISTINO!D:N,10,FALSE)</f>
        <v>8.33</v>
      </c>
      <c r="X4300">
        <f t="shared" si="163"/>
        <v>99.960000000000008</v>
      </c>
      <c r="Y4300" s="17">
        <f>VLOOKUP(A4300,LISTINO!D:K,7,FALSE)</f>
        <v>45474</v>
      </c>
    </row>
    <row r="4301" spans="1:25" x14ac:dyDescent="0.25">
      <c r="A4301" t="s">
        <v>794</v>
      </c>
      <c r="B4301" t="s">
        <v>0</v>
      </c>
      <c r="C4301" t="s">
        <v>1</v>
      </c>
      <c r="D4301" t="s">
        <v>132</v>
      </c>
      <c r="E4301" t="s">
        <v>159</v>
      </c>
      <c r="F4301" t="s">
        <v>795</v>
      </c>
      <c r="G4301" t="s">
        <v>4</v>
      </c>
      <c r="H4301" s="2">
        <v>44634</v>
      </c>
      <c r="I4301" t="s">
        <v>5</v>
      </c>
      <c r="J4301" t="s">
        <v>5</v>
      </c>
      <c r="K4301" s="3">
        <v>12</v>
      </c>
      <c r="L4301" s="3">
        <v>12</v>
      </c>
      <c r="M4301" t="s">
        <v>4</v>
      </c>
      <c r="N4301" t="s">
        <v>4</v>
      </c>
      <c r="O4301" t="s">
        <v>4</v>
      </c>
      <c r="P4301" t="s">
        <v>2641</v>
      </c>
      <c r="Q4301" t="s">
        <v>451</v>
      </c>
      <c r="R4301" t="s">
        <v>676</v>
      </c>
      <c r="S4301" t="s">
        <v>4</v>
      </c>
      <c r="T4301" s="5">
        <v>135.47999999999999</v>
      </c>
      <c r="U4301" t="s">
        <v>7</v>
      </c>
      <c r="V4301">
        <f t="shared" si="164"/>
        <v>11.29</v>
      </c>
      <c r="W4301">
        <f>VLOOKUP(A4301,LISTINO!D:N,10,FALSE)</f>
        <v>8.33</v>
      </c>
      <c r="X4301">
        <f t="shared" si="163"/>
        <v>99.960000000000008</v>
      </c>
      <c r="Y4301" s="17">
        <f>VLOOKUP(A4301,LISTINO!D:K,7,FALSE)</f>
        <v>45474</v>
      </c>
    </row>
    <row r="4302" spans="1:25" x14ac:dyDescent="0.25">
      <c r="A4302" t="s">
        <v>794</v>
      </c>
      <c r="B4302" t="s">
        <v>0</v>
      </c>
      <c r="C4302" t="s">
        <v>1</v>
      </c>
      <c r="D4302" t="s">
        <v>132</v>
      </c>
      <c r="E4302" t="s">
        <v>159</v>
      </c>
      <c r="F4302" t="s">
        <v>795</v>
      </c>
      <c r="G4302" t="s">
        <v>4</v>
      </c>
      <c r="H4302" s="2">
        <v>44634</v>
      </c>
      <c r="I4302" t="s">
        <v>5</v>
      </c>
      <c r="J4302" t="s">
        <v>5</v>
      </c>
      <c r="K4302" s="3">
        <v>12</v>
      </c>
      <c r="L4302" s="3">
        <v>12</v>
      </c>
      <c r="M4302" t="s">
        <v>4</v>
      </c>
      <c r="N4302" t="s">
        <v>4</v>
      </c>
      <c r="O4302" t="s">
        <v>4</v>
      </c>
      <c r="P4302" t="s">
        <v>2641</v>
      </c>
      <c r="Q4302" t="s">
        <v>448</v>
      </c>
      <c r="R4302" t="s">
        <v>676</v>
      </c>
      <c r="S4302" t="s">
        <v>4</v>
      </c>
      <c r="T4302" s="5">
        <v>135.47999999999999</v>
      </c>
      <c r="U4302" t="s">
        <v>7</v>
      </c>
      <c r="V4302">
        <f t="shared" si="164"/>
        <v>11.29</v>
      </c>
      <c r="W4302">
        <f>VLOOKUP(A4302,LISTINO!D:N,10,FALSE)</f>
        <v>8.33</v>
      </c>
      <c r="X4302">
        <f t="shared" si="163"/>
        <v>99.960000000000008</v>
      </c>
      <c r="Y4302" s="17">
        <f>VLOOKUP(A4302,LISTINO!D:K,7,FALSE)</f>
        <v>45474</v>
      </c>
    </row>
    <row r="4303" spans="1:25" x14ac:dyDescent="0.25">
      <c r="A4303" t="s">
        <v>554</v>
      </c>
      <c r="B4303" t="s">
        <v>0</v>
      </c>
      <c r="C4303" t="s">
        <v>1</v>
      </c>
      <c r="D4303" t="s">
        <v>132</v>
      </c>
      <c r="E4303" t="s">
        <v>159</v>
      </c>
      <c r="F4303" t="s">
        <v>555</v>
      </c>
      <c r="G4303" t="s">
        <v>4</v>
      </c>
      <c r="H4303" s="2">
        <v>44634</v>
      </c>
      <c r="I4303" t="s">
        <v>5</v>
      </c>
      <c r="J4303" t="s">
        <v>5</v>
      </c>
      <c r="K4303" s="3">
        <v>50</v>
      </c>
      <c r="L4303" s="3">
        <v>50</v>
      </c>
      <c r="M4303" t="s">
        <v>4</v>
      </c>
      <c r="N4303" t="s">
        <v>4</v>
      </c>
      <c r="O4303" t="s">
        <v>4</v>
      </c>
      <c r="P4303" t="s">
        <v>2641</v>
      </c>
      <c r="Q4303" t="s">
        <v>476</v>
      </c>
      <c r="R4303" t="s">
        <v>676</v>
      </c>
      <c r="S4303" t="s">
        <v>4</v>
      </c>
      <c r="T4303" s="5">
        <v>42</v>
      </c>
      <c r="U4303" t="s">
        <v>7</v>
      </c>
      <c r="V4303">
        <f t="shared" si="164"/>
        <v>0.84</v>
      </c>
      <c r="W4303">
        <f>VLOOKUP(A4303,LISTINO!D:N,10,FALSE)</f>
        <v>1.06</v>
      </c>
      <c r="X4303">
        <f t="shared" si="163"/>
        <v>53</v>
      </c>
      <c r="Y4303" s="17">
        <f>VLOOKUP(A4303,LISTINO!D:K,7,FALSE)</f>
        <v>44593</v>
      </c>
    </row>
    <row r="4304" spans="1:25" x14ac:dyDescent="0.25">
      <c r="A4304" t="s">
        <v>708</v>
      </c>
      <c r="B4304" t="s">
        <v>0</v>
      </c>
      <c r="C4304" t="s">
        <v>1</v>
      </c>
      <c r="D4304" t="s">
        <v>132</v>
      </c>
      <c r="E4304" t="s">
        <v>159</v>
      </c>
      <c r="F4304" t="s">
        <v>709</v>
      </c>
      <c r="G4304" t="s">
        <v>4</v>
      </c>
      <c r="H4304" s="2">
        <v>44634</v>
      </c>
      <c r="I4304" t="s">
        <v>5</v>
      </c>
      <c r="J4304" t="s">
        <v>5</v>
      </c>
      <c r="K4304" s="3">
        <v>80</v>
      </c>
      <c r="L4304" s="3">
        <v>80</v>
      </c>
      <c r="M4304" t="s">
        <v>4</v>
      </c>
      <c r="N4304" t="s">
        <v>4</v>
      </c>
      <c r="O4304" t="s">
        <v>4</v>
      </c>
      <c r="P4304" t="s">
        <v>2640</v>
      </c>
      <c r="Q4304" t="s">
        <v>423</v>
      </c>
      <c r="R4304" t="s">
        <v>676</v>
      </c>
      <c r="S4304" t="s">
        <v>4</v>
      </c>
      <c r="T4304" s="5">
        <v>60.8</v>
      </c>
      <c r="U4304" t="s">
        <v>7</v>
      </c>
      <c r="V4304">
        <f t="shared" si="164"/>
        <v>0.76</v>
      </c>
      <c r="W4304">
        <f>VLOOKUP(A4304,LISTINO!D:N,10,FALSE)</f>
        <v>0.96</v>
      </c>
      <c r="X4304">
        <f t="shared" si="163"/>
        <v>76.8</v>
      </c>
      <c r="Y4304" s="17">
        <f>VLOOKUP(A4304,LISTINO!D:K,7,FALSE)</f>
        <v>44593</v>
      </c>
    </row>
    <row r="4305" spans="1:25" x14ac:dyDescent="0.25">
      <c r="A4305" t="s">
        <v>708</v>
      </c>
      <c r="B4305" t="s">
        <v>0</v>
      </c>
      <c r="C4305" t="s">
        <v>1</v>
      </c>
      <c r="D4305" t="s">
        <v>132</v>
      </c>
      <c r="E4305" t="s">
        <v>159</v>
      </c>
      <c r="F4305" t="s">
        <v>709</v>
      </c>
      <c r="G4305" t="s">
        <v>4</v>
      </c>
      <c r="H4305" s="2">
        <v>44634</v>
      </c>
      <c r="I4305" t="s">
        <v>5</v>
      </c>
      <c r="J4305" t="s">
        <v>5</v>
      </c>
      <c r="K4305" s="3">
        <v>80</v>
      </c>
      <c r="L4305" s="3">
        <v>80</v>
      </c>
      <c r="M4305" t="s">
        <v>4</v>
      </c>
      <c r="N4305" t="s">
        <v>4</v>
      </c>
      <c r="O4305" t="s">
        <v>4</v>
      </c>
      <c r="P4305" t="s">
        <v>2640</v>
      </c>
      <c r="Q4305" t="s">
        <v>396</v>
      </c>
      <c r="R4305" t="s">
        <v>676</v>
      </c>
      <c r="S4305" t="s">
        <v>4</v>
      </c>
      <c r="T4305" s="5">
        <v>60.8</v>
      </c>
      <c r="U4305" t="s">
        <v>7</v>
      </c>
      <c r="V4305">
        <f t="shared" si="164"/>
        <v>0.76</v>
      </c>
      <c r="W4305">
        <f>VLOOKUP(A4305,LISTINO!D:N,10,FALSE)</f>
        <v>0.96</v>
      </c>
      <c r="X4305">
        <f t="shared" si="163"/>
        <v>76.8</v>
      </c>
      <c r="Y4305" s="17">
        <f>VLOOKUP(A4305,LISTINO!D:K,7,FALSE)</f>
        <v>44593</v>
      </c>
    </row>
    <row r="4306" spans="1:25" x14ac:dyDescent="0.25">
      <c r="A4306" t="s">
        <v>708</v>
      </c>
      <c r="B4306" t="s">
        <v>0</v>
      </c>
      <c r="C4306" t="s">
        <v>1</v>
      </c>
      <c r="D4306" t="s">
        <v>132</v>
      </c>
      <c r="E4306" t="s">
        <v>159</v>
      </c>
      <c r="F4306" t="s">
        <v>709</v>
      </c>
      <c r="G4306" t="s">
        <v>4</v>
      </c>
      <c r="H4306" s="2">
        <v>44634</v>
      </c>
      <c r="I4306" t="s">
        <v>5</v>
      </c>
      <c r="J4306" t="s">
        <v>5</v>
      </c>
      <c r="K4306" s="3">
        <v>80</v>
      </c>
      <c r="L4306" s="3">
        <v>80</v>
      </c>
      <c r="M4306" t="s">
        <v>4</v>
      </c>
      <c r="N4306" t="s">
        <v>4</v>
      </c>
      <c r="O4306" t="s">
        <v>4</v>
      </c>
      <c r="P4306" t="s">
        <v>2640</v>
      </c>
      <c r="Q4306" t="s">
        <v>410</v>
      </c>
      <c r="R4306" t="s">
        <v>676</v>
      </c>
      <c r="S4306" t="s">
        <v>4</v>
      </c>
      <c r="T4306" s="5">
        <v>60.8</v>
      </c>
      <c r="U4306" t="s">
        <v>7</v>
      </c>
      <c r="V4306">
        <f t="shared" si="164"/>
        <v>0.76</v>
      </c>
      <c r="W4306">
        <f>VLOOKUP(A4306,LISTINO!D:N,10,FALSE)</f>
        <v>0.96</v>
      </c>
      <c r="X4306">
        <f t="shared" si="163"/>
        <v>76.8</v>
      </c>
      <c r="Y4306" s="17">
        <f>VLOOKUP(A4306,LISTINO!D:K,7,FALSE)</f>
        <v>44593</v>
      </c>
    </row>
    <row r="4307" spans="1:25" x14ac:dyDescent="0.25">
      <c r="A4307" t="s">
        <v>708</v>
      </c>
      <c r="B4307" t="s">
        <v>0</v>
      </c>
      <c r="C4307" t="s">
        <v>1</v>
      </c>
      <c r="D4307" t="s">
        <v>132</v>
      </c>
      <c r="E4307" t="s">
        <v>159</v>
      </c>
      <c r="F4307" t="s">
        <v>709</v>
      </c>
      <c r="G4307" t="s">
        <v>4</v>
      </c>
      <c r="H4307" s="2">
        <v>44634</v>
      </c>
      <c r="I4307" t="s">
        <v>5</v>
      </c>
      <c r="J4307" t="s">
        <v>5</v>
      </c>
      <c r="K4307" s="3">
        <v>80</v>
      </c>
      <c r="L4307" s="3">
        <v>80</v>
      </c>
      <c r="M4307" t="s">
        <v>4</v>
      </c>
      <c r="N4307" t="s">
        <v>4</v>
      </c>
      <c r="O4307" t="s">
        <v>4</v>
      </c>
      <c r="P4307" t="s">
        <v>2640</v>
      </c>
      <c r="Q4307" t="s">
        <v>399</v>
      </c>
      <c r="R4307" t="s">
        <v>676</v>
      </c>
      <c r="S4307" t="s">
        <v>4</v>
      </c>
      <c r="T4307" s="5">
        <v>60.8</v>
      </c>
      <c r="U4307" t="s">
        <v>7</v>
      </c>
      <c r="V4307">
        <f t="shared" si="164"/>
        <v>0.76</v>
      </c>
      <c r="W4307">
        <f>VLOOKUP(A4307,LISTINO!D:N,10,FALSE)</f>
        <v>0.96</v>
      </c>
      <c r="X4307">
        <f t="shared" si="163"/>
        <v>76.8</v>
      </c>
      <c r="Y4307" s="17">
        <f>VLOOKUP(A4307,LISTINO!D:K,7,FALSE)</f>
        <v>44593</v>
      </c>
    </row>
    <row r="4308" spans="1:25" x14ac:dyDescent="0.25">
      <c r="A4308" t="s">
        <v>806</v>
      </c>
      <c r="B4308" t="s">
        <v>0</v>
      </c>
      <c r="C4308" t="s">
        <v>1</v>
      </c>
      <c r="D4308" t="s">
        <v>132</v>
      </c>
      <c r="E4308" t="s">
        <v>159</v>
      </c>
      <c r="F4308" t="s">
        <v>807</v>
      </c>
      <c r="G4308" t="s">
        <v>4</v>
      </c>
      <c r="H4308" s="2">
        <v>44634</v>
      </c>
      <c r="I4308" t="s">
        <v>5</v>
      </c>
      <c r="J4308" t="s">
        <v>5</v>
      </c>
      <c r="K4308" s="3">
        <v>100</v>
      </c>
      <c r="L4308" s="3">
        <v>100</v>
      </c>
      <c r="M4308" t="s">
        <v>4</v>
      </c>
      <c r="N4308" t="s">
        <v>4</v>
      </c>
      <c r="O4308" t="s">
        <v>4</v>
      </c>
      <c r="P4308" t="s">
        <v>2640</v>
      </c>
      <c r="Q4308" t="s">
        <v>290</v>
      </c>
      <c r="R4308" t="s">
        <v>676</v>
      </c>
      <c r="S4308" t="s">
        <v>4</v>
      </c>
      <c r="T4308" s="5">
        <v>30</v>
      </c>
      <c r="U4308" t="s">
        <v>7</v>
      </c>
      <c r="V4308">
        <f t="shared" si="164"/>
        <v>0.3</v>
      </c>
      <c r="W4308">
        <f>VLOOKUP(A4308,LISTINO!D:N,10,FALSE)</f>
        <v>0.38</v>
      </c>
      <c r="X4308">
        <f t="shared" si="163"/>
        <v>38</v>
      </c>
      <c r="Y4308" s="17">
        <f>VLOOKUP(A4308,LISTINO!D:K,7,FALSE)</f>
        <v>44593</v>
      </c>
    </row>
    <row r="4309" spans="1:25" x14ac:dyDescent="0.25">
      <c r="A4309" t="s">
        <v>806</v>
      </c>
      <c r="B4309" t="s">
        <v>0</v>
      </c>
      <c r="C4309" t="s">
        <v>1</v>
      </c>
      <c r="D4309" t="s">
        <v>132</v>
      </c>
      <c r="E4309" t="s">
        <v>159</v>
      </c>
      <c r="F4309" t="s">
        <v>807</v>
      </c>
      <c r="G4309" t="s">
        <v>4</v>
      </c>
      <c r="H4309" s="2">
        <v>44634</v>
      </c>
      <c r="I4309" t="s">
        <v>5</v>
      </c>
      <c r="J4309" t="s">
        <v>5</v>
      </c>
      <c r="K4309" s="3">
        <v>200</v>
      </c>
      <c r="L4309" s="3">
        <v>200</v>
      </c>
      <c r="M4309" t="s">
        <v>4</v>
      </c>
      <c r="N4309" t="s">
        <v>4</v>
      </c>
      <c r="O4309" t="s">
        <v>4</v>
      </c>
      <c r="P4309" t="s">
        <v>2640</v>
      </c>
      <c r="Q4309" t="s">
        <v>282</v>
      </c>
      <c r="R4309" t="s">
        <v>676</v>
      </c>
      <c r="S4309" t="s">
        <v>4</v>
      </c>
      <c r="T4309" s="5">
        <v>60</v>
      </c>
      <c r="U4309" t="s">
        <v>7</v>
      </c>
      <c r="V4309">
        <f t="shared" si="164"/>
        <v>0.3</v>
      </c>
      <c r="W4309">
        <f>VLOOKUP(A4309,LISTINO!D:N,10,FALSE)</f>
        <v>0.38</v>
      </c>
      <c r="X4309">
        <f t="shared" si="163"/>
        <v>76</v>
      </c>
      <c r="Y4309" s="17">
        <f>VLOOKUP(A4309,LISTINO!D:K,7,FALSE)</f>
        <v>44593</v>
      </c>
    </row>
    <row r="4310" spans="1:25" x14ac:dyDescent="0.25">
      <c r="A4310" t="s">
        <v>233</v>
      </c>
      <c r="B4310" t="s">
        <v>0</v>
      </c>
      <c r="C4310" t="s">
        <v>1</v>
      </c>
      <c r="D4310" t="s">
        <v>132</v>
      </c>
      <c r="E4310" t="s">
        <v>159</v>
      </c>
      <c r="F4310" t="s">
        <v>234</v>
      </c>
      <c r="G4310" t="s">
        <v>4</v>
      </c>
      <c r="H4310" s="2">
        <v>44634</v>
      </c>
      <c r="I4310" t="s">
        <v>5</v>
      </c>
      <c r="J4310" t="s">
        <v>5</v>
      </c>
      <c r="K4310" s="3">
        <v>40</v>
      </c>
      <c r="L4310" s="3">
        <v>40</v>
      </c>
      <c r="M4310" t="s">
        <v>4</v>
      </c>
      <c r="N4310" t="s">
        <v>4</v>
      </c>
      <c r="O4310" t="s">
        <v>4</v>
      </c>
      <c r="P4310" t="s">
        <v>2641</v>
      </c>
      <c r="Q4310" t="s">
        <v>503</v>
      </c>
      <c r="R4310" t="s">
        <v>676</v>
      </c>
      <c r="S4310" t="s">
        <v>4</v>
      </c>
      <c r="T4310" s="5">
        <v>27.2</v>
      </c>
      <c r="U4310" t="s">
        <v>7</v>
      </c>
      <c r="V4310">
        <f t="shared" si="164"/>
        <v>0.67999999999999994</v>
      </c>
      <c r="W4310">
        <f>VLOOKUP(A4310,LISTINO!D:N,10,FALSE)</f>
        <v>0.86</v>
      </c>
      <c r="X4310">
        <f t="shared" si="163"/>
        <v>34.4</v>
      </c>
      <c r="Y4310" s="17">
        <f>VLOOKUP(A4310,LISTINO!D:K,7,FALSE)</f>
        <v>44593</v>
      </c>
    </row>
    <row r="4311" spans="1:25" x14ac:dyDescent="0.25">
      <c r="A4311" t="s">
        <v>233</v>
      </c>
      <c r="B4311" t="s">
        <v>0</v>
      </c>
      <c r="C4311" t="s">
        <v>1</v>
      </c>
      <c r="D4311" t="s">
        <v>132</v>
      </c>
      <c r="E4311" t="s">
        <v>159</v>
      </c>
      <c r="F4311" t="s">
        <v>234</v>
      </c>
      <c r="G4311" t="s">
        <v>4</v>
      </c>
      <c r="H4311" s="2">
        <v>44634</v>
      </c>
      <c r="I4311" t="s">
        <v>5</v>
      </c>
      <c r="J4311" t="s">
        <v>5</v>
      </c>
      <c r="K4311" s="3">
        <v>40</v>
      </c>
      <c r="L4311" s="3">
        <v>40</v>
      </c>
      <c r="M4311" t="s">
        <v>4</v>
      </c>
      <c r="N4311" t="s">
        <v>4</v>
      </c>
      <c r="O4311" t="s">
        <v>4</v>
      </c>
      <c r="P4311" t="s">
        <v>2641</v>
      </c>
      <c r="Q4311" t="s">
        <v>383</v>
      </c>
      <c r="R4311" t="s">
        <v>676</v>
      </c>
      <c r="S4311" t="s">
        <v>4</v>
      </c>
      <c r="T4311" s="5">
        <v>27.2</v>
      </c>
      <c r="U4311" t="s">
        <v>7</v>
      </c>
      <c r="V4311">
        <f t="shared" si="164"/>
        <v>0.67999999999999994</v>
      </c>
      <c r="W4311">
        <f>VLOOKUP(A4311,LISTINO!D:N,10,FALSE)</f>
        <v>0.86</v>
      </c>
      <c r="X4311">
        <f t="shared" si="163"/>
        <v>34.4</v>
      </c>
      <c r="Y4311" s="17">
        <f>VLOOKUP(A4311,LISTINO!D:K,7,FALSE)</f>
        <v>44593</v>
      </c>
    </row>
    <row r="4312" spans="1:25" x14ac:dyDescent="0.25">
      <c r="A4312" t="s">
        <v>233</v>
      </c>
      <c r="B4312" t="s">
        <v>0</v>
      </c>
      <c r="C4312" t="s">
        <v>1</v>
      </c>
      <c r="D4312" t="s">
        <v>132</v>
      </c>
      <c r="E4312" t="s">
        <v>159</v>
      </c>
      <c r="F4312" t="s">
        <v>234</v>
      </c>
      <c r="G4312" t="s">
        <v>4</v>
      </c>
      <c r="H4312" s="2">
        <v>44634</v>
      </c>
      <c r="I4312" t="s">
        <v>5</v>
      </c>
      <c r="J4312" t="s">
        <v>5</v>
      </c>
      <c r="K4312" s="3">
        <v>80</v>
      </c>
      <c r="L4312" s="3">
        <v>80</v>
      </c>
      <c r="M4312" t="s">
        <v>4</v>
      </c>
      <c r="N4312" t="s">
        <v>4</v>
      </c>
      <c r="O4312" t="s">
        <v>4</v>
      </c>
      <c r="P4312" t="s">
        <v>2640</v>
      </c>
      <c r="Q4312" t="s">
        <v>259</v>
      </c>
      <c r="R4312" t="s">
        <v>676</v>
      </c>
      <c r="S4312" t="s">
        <v>4</v>
      </c>
      <c r="T4312" s="5">
        <v>54.4</v>
      </c>
      <c r="U4312" t="s">
        <v>7</v>
      </c>
      <c r="V4312">
        <f t="shared" si="164"/>
        <v>0.67999999999999994</v>
      </c>
      <c r="W4312">
        <f>VLOOKUP(A4312,LISTINO!D:N,10,FALSE)</f>
        <v>0.86</v>
      </c>
      <c r="X4312">
        <f t="shared" si="163"/>
        <v>68.8</v>
      </c>
      <c r="Y4312" s="17">
        <f>VLOOKUP(A4312,LISTINO!D:K,7,FALSE)</f>
        <v>44593</v>
      </c>
    </row>
    <row r="4313" spans="1:25" x14ac:dyDescent="0.25">
      <c r="A4313" t="s">
        <v>233</v>
      </c>
      <c r="B4313" t="s">
        <v>0</v>
      </c>
      <c r="C4313" t="s">
        <v>1</v>
      </c>
      <c r="D4313" t="s">
        <v>132</v>
      </c>
      <c r="E4313" t="s">
        <v>159</v>
      </c>
      <c r="F4313" t="s">
        <v>234</v>
      </c>
      <c r="G4313" t="s">
        <v>4</v>
      </c>
      <c r="H4313" s="2">
        <v>44634</v>
      </c>
      <c r="I4313" t="s">
        <v>5</v>
      </c>
      <c r="J4313" t="s">
        <v>5</v>
      </c>
      <c r="K4313" s="3">
        <v>120</v>
      </c>
      <c r="L4313" s="3">
        <v>120</v>
      </c>
      <c r="M4313" t="s">
        <v>4</v>
      </c>
      <c r="N4313" t="s">
        <v>4</v>
      </c>
      <c r="O4313" t="s">
        <v>4</v>
      </c>
      <c r="P4313" t="s">
        <v>2640</v>
      </c>
      <c r="Q4313" t="s">
        <v>254</v>
      </c>
      <c r="R4313" t="s">
        <v>676</v>
      </c>
      <c r="S4313" t="s">
        <v>4</v>
      </c>
      <c r="T4313" s="5">
        <v>81.599999999999994</v>
      </c>
      <c r="U4313" t="s">
        <v>7</v>
      </c>
      <c r="V4313">
        <f t="shared" si="164"/>
        <v>0.67999999999999994</v>
      </c>
      <c r="W4313">
        <f>VLOOKUP(A4313,LISTINO!D:N,10,FALSE)</f>
        <v>0.86</v>
      </c>
      <c r="X4313">
        <f t="shared" si="163"/>
        <v>103.2</v>
      </c>
      <c r="Y4313" s="17">
        <f>VLOOKUP(A4313,LISTINO!D:K,7,FALSE)</f>
        <v>44593</v>
      </c>
    </row>
    <row r="4314" spans="1:25" x14ac:dyDescent="0.25">
      <c r="A4314" t="s">
        <v>876</v>
      </c>
      <c r="B4314" t="s">
        <v>0</v>
      </c>
      <c r="C4314" t="s">
        <v>0</v>
      </c>
      <c r="D4314" t="s">
        <v>132</v>
      </c>
      <c r="E4314" t="s">
        <v>159</v>
      </c>
      <c r="F4314" t="s">
        <v>877</v>
      </c>
      <c r="G4314" t="s">
        <v>4</v>
      </c>
      <c r="H4314" s="2">
        <v>44634</v>
      </c>
      <c r="I4314" t="s">
        <v>5</v>
      </c>
      <c r="J4314" t="s">
        <v>5</v>
      </c>
      <c r="K4314" s="3">
        <v>5</v>
      </c>
      <c r="L4314" s="3">
        <v>5</v>
      </c>
      <c r="M4314" t="s">
        <v>4</v>
      </c>
      <c r="N4314" t="s">
        <v>4</v>
      </c>
      <c r="O4314" t="s">
        <v>4</v>
      </c>
      <c r="P4314" t="s">
        <v>2640</v>
      </c>
      <c r="Q4314" t="s">
        <v>372</v>
      </c>
      <c r="R4314" t="s">
        <v>676</v>
      </c>
      <c r="S4314" t="s">
        <v>4</v>
      </c>
      <c r="T4314" s="5">
        <v>4.0999999999999996</v>
      </c>
      <c r="U4314" t="s">
        <v>7</v>
      </c>
      <c r="V4314">
        <f t="shared" si="164"/>
        <v>0.82</v>
      </c>
      <c r="W4314">
        <f>VLOOKUP(A4314,LISTINO!D:N,10,FALSE)</f>
        <v>1.04</v>
      </c>
      <c r="X4314">
        <f t="shared" si="163"/>
        <v>5.2</v>
      </c>
      <c r="Y4314" s="17">
        <f>VLOOKUP(A4314,LISTINO!D:K,7,FALSE)</f>
        <v>44593</v>
      </c>
    </row>
    <row r="4315" spans="1:25" x14ac:dyDescent="0.25">
      <c r="A4315" t="s">
        <v>876</v>
      </c>
      <c r="B4315" t="s">
        <v>0</v>
      </c>
      <c r="C4315" t="s">
        <v>0</v>
      </c>
      <c r="D4315" t="s">
        <v>132</v>
      </c>
      <c r="E4315" t="s">
        <v>159</v>
      </c>
      <c r="F4315" t="s">
        <v>877</v>
      </c>
      <c r="G4315" t="s">
        <v>4</v>
      </c>
      <c r="H4315" s="2">
        <v>44634</v>
      </c>
      <c r="I4315" t="s">
        <v>5</v>
      </c>
      <c r="J4315" t="s">
        <v>5</v>
      </c>
      <c r="K4315" s="3">
        <v>30</v>
      </c>
      <c r="L4315" s="3">
        <v>30</v>
      </c>
      <c r="M4315" t="s">
        <v>4</v>
      </c>
      <c r="N4315" t="s">
        <v>4</v>
      </c>
      <c r="O4315" t="s">
        <v>4</v>
      </c>
      <c r="P4315" t="s">
        <v>2640</v>
      </c>
      <c r="Q4315" t="s">
        <v>375</v>
      </c>
      <c r="R4315" t="s">
        <v>676</v>
      </c>
      <c r="S4315" t="s">
        <v>4</v>
      </c>
      <c r="T4315" s="5">
        <v>24.6</v>
      </c>
      <c r="U4315" t="s">
        <v>7</v>
      </c>
      <c r="V4315">
        <f t="shared" si="164"/>
        <v>0.82000000000000006</v>
      </c>
      <c r="W4315">
        <f>VLOOKUP(A4315,LISTINO!D:N,10,FALSE)</f>
        <v>1.04</v>
      </c>
      <c r="X4315">
        <f t="shared" si="163"/>
        <v>31.200000000000003</v>
      </c>
      <c r="Y4315" s="17">
        <f>VLOOKUP(A4315,LISTINO!D:K,7,FALSE)</f>
        <v>44593</v>
      </c>
    </row>
    <row r="4316" spans="1:25" x14ac:dyDescent="0.25">
      <c r="A4316" t="s">
        <v>876</v>
      </c>
      <c r="B4316" t="s">
        <v>0</v>
      </c>
      <c r="C4316" t="s">
        <v>0</v>
      </c>
      <c r="D4316" t="s">
        <v>132</v>
      </c>
      <c r="E4316" t="s">
        <v>159</v>
      </c>
      <c r="F4316" t="s">
        <v>877</v>
      </c>
      <c r="G4316" t="s">
        <v>4</v>
      </c>
      <c r="H4316" s="2">
        <v>44634</v>
      </c>
      <c r="I4316" t="s">
        <v>5</v>
      </c>
      <c r="J4316" t="s">
        <v>5</v>
      </c>
      <c r="K4316" s="3">
        <v>40</v>
      </c>
      <c r="L4316" s="3">
        <v>40</v>
      </c>
      <c r="M4316" t="s">
        <v>4</v>
      </c>
      <c r="N4316" t="s">
        <v>4</v>
      </c>
      <c r="O4316" t="s">
        <v>4</v>
      </c>
      <c r="P4316" t="s">
        <v>2640</v>
      </c>
      <c r="Q4316" t="s">
        <v>380</v>
      </c>
      <c r="R4316" t="s">
        <v>676</v>
      </c>
      <c r="S4316" t="s">
        <v>4</v>
      </c>
      <c r="T4316" s="5">
        <v>32.799999999999997</v>
      </c>
      <c r="U4316" t="s">
        <v>7</v>
      </c>
      <c r="V4316">
        <f t="shared" si="164"/>
        <v>0.82</v>
      </c>
      <c r="W4316">
        <f>VLOOKUP(A4316,LISTINO!D:N,10,FALSE)</f>
        <v>1.04</v>
      </c>
      <c r="X4316">
        <f t="shared" si="163"/>
        <v>41.6</v>
      </c>
      <c r="Y4316" s="17">
        <f>VLOOKUP(A4316,LISTINO!D:K,7,FALSE)</f>
        <v>44593</v>
      </c>
    </row>
    <row r="4317" spans="1:25" x14ac:dyDescent="0.25">
      <c r="A4317" t="s">
        <v>876</v>
      </c>
      <c r="B4317" t="s">
        <v>0</v>
      </c>
      <c r="C4317" t="s">
        <v>0</v>
      </c>
      <c r="D4317" t="s">
        <v>132</v>
      </c>
      <c r="E4317" t="s">
        <v>159</v>
      </c>
      <c r="F4317" t="s">
        <v>877</v>
      </c>
      <c r="G4317" t="s">
        <v>4</v>
      </c>
      <c r="H4317" s="2">
        <v>44634</v>
      </c>
      <c r="I4317" t="s">
        <v>5</v>
      </c>
      <c r="J4317" t="s">
        <v>5</v>
      </c>
      <c r="K4317" s="3">
        <v>40</v>
      </c>
      <c r="L4317" s="3">
        <v>40</v>
      </c>
      <c r="M4317" t="s">
        <v>4</v>
      </c>
      <c r="N4317" t="s">
        <v>4</v>
      </c>
      <c r="O4317" t="s">
        <v>4</v>
      </c>
      <c r="P4317" t="s">
        <v>2640</v>
      </c>
      <c r="Q4317" t="s">
        <v>386</v>
      </c>
      <c r="R4317" t="s">
        <v>676</v>
      </c>
      <c r="S4317" t="s">
        <v>4</v>
      </c>
      <c r="T4317" s="5">
        <v>32.799999999999997</v>
      </c>
      <c r="U4317" t="s">
        <v>7</v>
      </c>
      <c r="V4317">
        <f t="shared" si="164"/>
        <v>0.82</v>
      </c>
      <c r="W4317">
        <f>VLOOKUP(A4317,LISTINO!D:N,10,FALSE)</f>
        <v>1.04</v>
      </c>
      <c r="X4317">
        <f t="shared" si="163"/>
        <v>41.6</v>
      </c>
      <c r="Y4317" s="17">
        <f>VLOOKUP(A4317,LISTINO!D:K,7,FALSE)</f>
        <v>44593</v>
      </c>
    </row>
    <row r="4318" spans="1:25" x14ac:dyDescent="0.25">
      <c r="A4318" t="s">
        <v>906</v>
      </c>
      <c r="B4318" t="s">
        <v>0</v>
      </c>
      <c r="C4318" t="s">
        <v>0</v>
      </c>
      <c r="D4318" t="s">
        <v>132</v>
      </c>
      <c r="E4318" t="s">
        <v>159</v>
      </c>
      <c r="F4318" t="s">
        <v>907</v>
      </c>
      <c r="G4318" t="s">
        <v>4</v>
      </c>
      <c r="H4318" s="2">
        <v>44634</v>
      </c>
      <c r="I4318" t="s">
        <v>5</v>
      </c>
      <c r="J4318" t="s">
        <v>5</v>
      </c>
      <c r="K4318" s="3">
        <v>50</v>
      </c>
      <c r="L4318" s="3">
        <v>50</v>
      </c>
      <c r="M4318" t="s">
        <v>4</v>
      </c>
      <c r="N4318" t="s">
        <v>4</v>
      </c>
      <c r="O4318" t="s">
        <v>4</v>
      </c>
      <c r="P4318" t="s">
        <v>2640</v>
      </c>
      <c r="Q4318" t="s">
        <v>264</v>
      </c>
      <c r="R4318" t="s">
        <v>676</v>
      </c>
      <c r="S4318" t="s">
        <v>4</v>
      </c>
      <c r="T4318" s="5">
        <v>0</v>
      </c>
      <c r="U4318" t="s">
        <v>7</v>
      </c>
      <c r="V4318">
        <f t="shared" si="164"/>
        <v>0</v>
      </c>
      <c r="W4318">
        <f>VLOOKUP(A4318,LISTINO!D:N,10,FALSE)</f>
        <v>0.96</v>
      </c>
      <c r="X4318">
        <f t="shared" si="163"/>
        <v>48</v>
      </c>
      <c r="Y4318" s="17">
        <f>VLOOKUP(A4318,LISTINO!D:K,7,FALSE)</f>
        <v>44593</v>
      </c>
    </row>
    <row r="4319" spans="1:25" x14ac:dyDescent="0.25">
      <c r="A4319" t="s">
        <v>906</v>
      </c>
      <c r="B4319" t="s">
        <v>0</v>
      </c>
      <c r="C4319" t="s">
        <v>0</v>
      </c>
      <c r="D4319" t="s">
        <v>132</v>
      </c>
      <c r="E4319" t="s">
        <v>159</v>
      </c>
      <c r="F4319" t="s">
        <v>907</v>
      </c>
      <c r="G4319" t="s">
        <v>4</v>
      </c>
      <c r="H4319" s="2">
        <v>44634</v>
      </c>
      <c r="I4319" t="s">
        <v>5</v>
      </c>
      <c r="J4319" t="s">
        <v>5</v>
      </c>
      <c r="K4319" s="3">
        <v>50</v>
      </c>
      <c r="L4319" s="3">
        <v>50</v>
      </c>
      <c r="M4319" t="s">
        <v>4</v>
      </c>
      <c r="N4319" t="s">
        <v>4</v>
      </c>
      <c r="O4319" t="s">
        <v>4</v>
      </c>
      <c r="P4319" t="s">
        <v>2640</v>
      </c>
      <c r="Q4319" t="s">
        <v>348</v>
      </c>
      <c r="R4319" t="s">
        <v>676</v>
      </c>
      <c r="S4319" t="s">
        <v>4</v>
      </c>
      <c r="T4319" s="5">
        <v>0</v>
      </c>
      <c r="U4319" t="s">
        <v>7</v>
      </c>
      <c r="V4319">
        <f t="shared" si="164"/>
        <v>0</v>
      </c>
      <c r="W4319">
        <f>VLOOKUP(A4319,LISTINO!D:N,10,FALSE)</f>
        <v>0.96</v>
      </c>
      <c r="X4319">
        <f t="shared" si="163"/>
        <v>48</v>
      </c>
      <c r="Y4319" s="17">
        <f>VLOOKUP(A4319,LISTINO!D:K,7,FALSE)</f>
        <v>44593</v>
      </c>
    </row>
    <row r="4320" spans="1:25" x14ac:dyDescent="0.25">
      <c r="A4320" t="s">
        <v>906</v>
      </c>
      <c r="B4320" t="s">
        <v>0</v>
      </c>
      <c r="C4320" t="s">
        <v>0</v>
      </c>
      <c r="D4320" t="s">
        <v>132</v>
      </c>
      <c r="E4320" t="s">
        <v>159</v>
      </c>
      <c r="F4320" t="s">
        <v>907</v>
      </c>
      <c r="G4320" t="s">
        <v>4</v>
      </c>
      <c r="H4320" s="2">
        <v>44634</v>
      </c>
      <c r="I4320" t="s">
        <v>5</v>
      </c>
      <c r="J4320" t="s">
        <v>5</v>
      </c>
      <c r="K4320" s="3">
        <v>50</v>
      </c>
      <c r="L4320" s="3">
        <v>50</v>
      </c>
      <c r="M4320" t="s">
        <v>4</v>
      </c>
      <c r="N4320" t="s">
        <v>4</v>
      </c>
      <c r="O4320" t="s">
        <v>4</v>
      </c>
      <c r="P4320" t="s">
        <v>2640</v>
      </c>
      <c r="Q4320" t="s">
        <v>344</v>
      </c>
      <c r="R4320" t="s">
        <v>676</v>
      </c>
      <c r="S4320" t="s">
        <v>4</v>
      </c>
      <c r="T4320" s="5">
        <v>0</v>
      </c>
      <c r="U4320" t="s">
        <v>7</v>
      </c>
      <c r="V4320">
        <f t="shared" si="164"/>
        <v>0</v>
      </c>
      <c r="W4320">
        <f>VLOOKUP(A4320,LISTINO!D:N,10,FALSE)</f>
        <v>0.96</v>
      </c>
      <c r="X4320">
        <f t="shared" si="163"/>
        <v>48</v>
      </c>
      <c r="Y4320" s="17">
        <f>VLOOKUP(A4320,LISTINO!D:K,7,FALSE)</f>
        <v>44593</v>
      </c>
    </row>
    <row r="4321" spans="1:25" x14ac:dyDescent="0.25">
      <c r="A4321" t="s">
        <v>1001</v>
      </c>
      <c r="B4321" t="s">
        <v>0</v>
      </c>
      <c r="C4321" t="s">
        <v>1</v>
      </c>
      <c r="D4321" t="s">
        <v>132</v>
      </c>
      <c r="E4321" t="s">
        <v>159</v>
      </c>
      <c r="F4321" t="s">
        <v>1002</v>
      </c>
      <c r="G4321" t="s">
        <v>4</v>
      </c>
      <c r="H4321" s="2">
        <v>44634</v>
      </c>
      <c r="I4321" t="s">
        <v>5</v>
      </c>
      <c r="J4321" t="s">
        <v>5</v>
      </c>
      <c r="K4321" s="3">
        <v>40</v>
      </c>
      <c r="L4321" s="3">
        <v>40</v>
      </c>
      <c r="M4321" t="s">
        <v>4</v>
      </c>
      <c r="N4321" t="s">
        <v>4</v>
      </c>
      <c r="O4321" t="s">
        <v>4</v>
      </c>
      <c r="P4321" t="s">
        <v>2641</v>
      </c>
      <c r="Q4321" t="s">
        <v>239</v>
      </c>
      <c r="R4321" t="s">
        <v>676</v>
      </c>
      <c r="S4321" t="s">
        <v>4</v>
      </c>
      <c r="T4321" s="5">
        <v>108</v>
      </c>
      <c r="U4321" t="s">
        <v>7</v>
      </c>
      <c r="V4321">
        <f t="shared" si="164"/>
        <v>2.7</v>
      </c>
      <c r="W4321">
        <f>VLOOKUP(A4321,LISTINO!D:N,10,FALSE)</f>
        <v>3.22</v>
      </c>
      <c r="X4321">
        <f t="shared" si="163"/>
        <v>128.80000000000001</v>
      </c>
      <c r="Y4321" s="17">
        <f>VLOOKUP(A4321,LISTINO!D:K,7,FALSE)</f>
        <v>44593</v>
      </c>
    </row>
    <row r="4322" spans="1:25" x14ac:dyDescent="0.25">
      <c r="A4322" t="s">
        <v>766</v>
      </c>
      <c r="B4322" t="s">
        <v>0</v>
      </c>
      <c r="C4322" t="s">
        <v>1</v>
      </c>
      <c r="D4322" t="s">
        <v>132</v>
      </c>
      <c r="E4322" t="s">
        <v>159</v>
      </c>
      <c r="F4322" t="s">
        <v>767</v>
      </c>
      <c r="G4322" t="s">
        <v>4</v>
      </c>
      <c r="H4322" s="2">
        <v>44634</v>
      </c>
      <c r="I4322" t="s">
        <v>5</v>
      </c>
      <c r="J4322" t="s">
        <v>5</v>
      </c>
      <c r="K4322" s="3">
        <v>400</v>
      </c>
      <c r="L4322" s="3">
        <v>400</v>
      </c>
      <c r="M4322" t="s">
        <v>4</v>
      </c>
      <c r="N4322" t="s">
        <v>4</v>
      </c>
      <c r="O4322" t="s">
        <v>4</v>
      </c>
      <c r="P4322" t="s">
        <v>2640</v>
      </c>
      <c r="Q4322" t="s">
        <v>448</v>
      </c>
      <c r="R4322" t="s">
        <v>676</v>
      </c>
      <c r="S4322" t="s">
        <v>4</v>
      </c>
      <c r="T4322" s="5">
        <v>92</v>
      </c>
      <c r="U4322" t="s">
        <v>7</v>
      </c>
      <c r="V4322">
        <f t="shared" si="164"/>
        <v>0.23</v>
      </c>
      <c r="W4322">
        <f>VLOOKUP(A4322,LISTINO!D:N,10,FALSE)</f>
        <v>0.3</v>
      </c>
      <c r="X4322">
        <f t="shared" si="163"/>
        <v>120</v>
      </c>
      <c r="Y4322" s="17">
        <f>VLOOKUP(A4322,LISTINO!D:K,7,FALSE)</f>
        <v>44593</v>
      </c>
    </row>
    <row r="4323" spans="1:25" x14ac:dyDescent="0.25">
      <c r="A4323" t="s">
        <v>1923</v>
      </c>
      <c r="B4323" t="s">
        <v>0</v>
      </c>
      <c r="C4323" t="s">
        <v>0</v>
      </c>
      <c r="D4323" t="s">
        <v>132</v>
      </c>
      <c r="E4323" t="s">
        <v>159</v>
      </c>
      <c r="F4323" t="s">
        <v>1924</v>
      </c>
      <c r="G4323" t="s">
        <v>4</v>
      </c>
      <c r="H4323" s="2">
        <v>44634</v>
      </c>
      <c r="I4323" t="s">
        <v>5</v>
      </c>
      <c r="J4323" t="s">
        <v>5</v>
      </c>
      <c r="K4323" s="3">
        <v>185</v>
      </c>
      <c r="L4323" s="3">
        <v>185</v>
      </c>
      <c r="M4323" t="s">
        <v>4</v>
      </c>
      <c r="N4323" t="s">
        <v>4</v>
      </c>
      <c r="O4323" t="s">
        <v>4</v>
      </c>
      <c r="P4323" t="s">
        <v>2640</v>
      </c>
      <c r="Q4323" t="s">
        <v>339</v>
      </c>
      <c r="R4323" t="s">
        <v>676</v>
      </c>
      <c r="S4323" t="s">
        <v>4</v>
      </c>
      <c r="T4323" s="5">
        <v>0</v>
      </c>
      <c r="U4323" t="s">
        <v>7</v>
      </c>
      <c r="V4323">
        <f t="shared" si="164"/>
        <v>0</v>
      </c>
      <c r="W4323">
        <f>VLOOKUP(A4323,LISTINO!D:N,10,FALSE)</f>
        <v>1.46</v>
      </c>
      <c r="X4323">
        <f t="shared" si="163"/>
        <v>270.09999999999997</v>
      </c>
      <c r="Y4323" s="17">
        <f>VLOOKUP(A4323,LISTINO!D:K,7,FALSE)</f>
        <v>44593</v>
      </c>
    </row>
    <row r="4324" spans="1:25" x14ac:dyDescent="0.25">
      <c r="A4324" t="s">
        <v>2172</v>
      </c>
      <c r="B4324" t="s">
        <v>0</v>
      </c>
      <c r="C4324" t="s">
        <v>0</v>
      </c>
      <c r="D4324" t="s">
        <v>132</v>
      </c>
      <c r="E4324" t="s">
        <v>159</v>
      </c>
      <c r="F4324" t="s">
        <v>2173</v>
      </c>
      <c r="G4324" t="s">
        <v>4</v>
      </c>
      <c r="H4324" s="2">
        <v>44634</v>
      </c>
      <c r="I4324" t="s">
        <v>5</v>
      </c>
      <c r="J4324" t="s">
        <v>5</v>
      </c>
      <c r="K4324" s="3">
        <v>50</v>
      </c>
      <c r="L4324" s="3">
        <v>50</v>
      </c>
      <c r="M4324" t="s">
        <v>4</v>
      </c>
      <c r="N4324" t="s">
        <v>4</v>
      </c>
      <c r="O4324" t="s">
        <v>4</v>
      </c>
      <c r="P4324" t="s">
        <v>2643</v>
      </c>
      <c r="Q4324" t="s">
        <v>6</v>
      </c>
      <c r="R4324" t="s">
        <v>163</v>
      </c>
      <c r="S4324" t="s">
        <v>4</v>
      </c>
      <c r="T4324" s="5">
        <v>100</v>
      </c>
      <c r="U4324" t="s">
        <v>7</v>
      </c>
      <c r="V4324">
        <f t="shared" si="164"/>
        <v>2</v>
      </c>
      <c r="W4324">
        <f>VLOOKUP(A4324,LISTINO!D:N,10,FALSE)</f>
        <v>2.13</v>
      </c>
      <c r="X4324">
        <f t="shared" si="163"/>
        <v>106.5</v>
      </c>
      <c r="Y4324" s="17">
        <f>VLOOKUP(A4324,LISTINO!D:K,7,FALSE)</f>
        <v>45376</v>
      </c>
    </row>
    <row r="4325" spans="1:25" x14ac:dyDescent="0.25">
      <c r="A4325" t="s">
        <v>15</v>
      </c>
      <c r="B4325" t="s">
        <v>0</v>
      </c>
      <c r="C4325" t="s">
        <v>1</v>
      </c>
      <c r="D4325" t="s">
        <v>132</v>
      </c>
      <c r="E4325" t="s">
        <v>159</v>
      </c>
      <c r="F4325" t="s">
        <v>16</v>
      </c>
      <c r="G4325" t="s">
        <v>4</v>
      </c>
      <c r="H4325" s="2">
        <v>44632</v>
      </c>
      <c r="I4325" t="s">
        <v>5</v>
      </c>
      <c r="J4325" t="s">
        <v>5</v>
      </c>
      <c r="K4325" s="3">
        <v>1750</v>
      </c>
      <c r="L4325" s="3">
        <v>1750</v>
      </c>
      <c r="M4325" t="s">
        <v>4</v>
      </c>
      <c r="N4325" t="s">
        <v>4</v>
      </c>
      <c r="O4325" t="s">
        <v>4</v>
      </c>
      <c r="P4325" t="s">
        <v>2644</v>
      </c>
      <c r="Q4325" t="s">
        <v>10</v>
      </c>
      <c r="R4325" t="s">
        <v>676</v>
      </c>
      <c r="S4325" t="s">
        <v>4</v>
      </c>
      <c r="T4325" s="5">
        <v>560</v>
      </c>
      <c r="U4325" t="s">
        <v>7</v>
      </c>
      <c r="V4325">
        <f t="shared" si="164"/>
        <v>0.32</v>
      </c>
      <c r="W4325">
        <f>VLOOKUP(A4325,LISTINO!D:N,10,FALSE)</f>
        <v>0.41</v>
      </c>
      <c r="X4325">
        <f t="shared" si="163"/>
        <v>717.5</v>
      </c>
      <c r="Y4325" s="17">
        <f>VLOOKUP(A4325,LISTINO!D:K,7,FALSE)</f>
        <v>44593</v>
      </c>
    </row>
    <row r="4326" spans="1:25" x14ac:dyDescent="0.25">
      <c r="A4326" t="s">
        <v>1388</v>
      </c>
      <c r="B4326" t="s">
        <v>0</v>
      </c>
      <c r="C4326" t="s">
        <v>0</v>
      </c>
      <c r="D4326" t="s">
        <v>132</v>
      </c>
      <c r="E4326" t="s">
        <v>159</v>
      </c>
      <c r="F4326" t="s">
        <v>1389</v>
      </c>
      <c r="G4326" t="s">
        <v>4</v>
      </c>
      <c r="H4326" s="2">
        <v>44632</v>
      </c>
      <c r="I4326" t="s">
        <v>5</v>
      </c>
      <c r="J4326" t="s">
        <v>5</v>
      </c>
      <c r="K4326" s="3">
        <v>30</v>
      </c>
      <c r="L4326" s="3">
        <v>30</v>
      </c>
      <c r="M4326" t="s">
        <v>4</v>
      </c>
      <c r="N4326" t="s">
        <v>4</v>
      </c>
      <c r="O4326" t="s">
        <v>4</v>
      </c>
      <c r="P4326" t="s">
        <v>2644</v>
      </c>
      <c r="Q4326" t="s">
        <v>13</v>
      </c>
      <c r="R4326" t="s">
        <v>676</v>
      </c>
      <c r="S4326" t="s">
        <v>4</v>
      </c>
      <c r="T4326" s="5">
        <v>94.2</v>
      </c>
      <c r="U4326" t="s">
        <v>7</v>
      </c>
      <c r="V4326">
        <f t="shared" si="164"/>
        <v>3.14</v>
      </c>
      <c r="W4326">
        <f>VLOOKUP(A4326,LISTINO!D:N,10,FALSE)</f>
        <v>3.97</v>
      </c>
      <c r="X4326">
        <f t="shared" si="163"/>
        <v>119.10000000000001</v>
      </c>
      <c r="Y4326" s="17">
        <f>VLOOKUP(A4326,LISTINO!D:K,7,FALSE)</f>
        <v>44593</v>
      </c>
    </row>
    <row r="4327" spans="1:25" x14ac:dyDescent="0.25">
      <c r="A4327" t="s">
        <v>2012</v>
      </c>
      <c r="B4327" t="s">
        <v>0</v>
      </c>
      <c r="C4327" t="s">
        <v>0</v>
      </c>
      <c r="D4327" t="s">
        <v>132</v>
      </c>
      <c r="E4327" t="s">
        <v>159</v>
      </c>
      <c r="F4327" t="s">
        <v>2013</v>
      </c>
      <c r="G4327" t="s">
        <v>4</v>
      </c>
      <c r="H4327" s="2">
        <v>44632</v>
      </c>
      <c r="I4327" t="s">
        <v>5</v>
      </c>
      <c r="J4327" t="s">
        <v>5</v>
      </c>
      <c r="K4327" s="3">
        <v>1</v>
      </c>
      <c r="L4327" s="3">
        <v>1</v>
      </c>
      <c r="M4327" t="s">
        <v>4</v>
      </c>
      <c r="N4327" t="s">
        <v>4</v>
      </c>
      <c r="O4327" t="s">
        <v>4</v>
      </c>
      <c r="P4327" t="s">
        <v>2645</v>
      </c>
      <c r="Q4327" t="s">
        <v>470</v>
      </c>
      <c r="R4327" t="s">
        <v>163</v>
      </c>
      <c r="S4327" t="s">
        <v>4</v>
      </c>
      <c r="T4327" s="5">
        <v>0</v>
      </c>
      <c r="U4327" t="s">
        <v>7</v>
      </c>
      <c r="V4327">
        <f t="shared" si="164"/>
        <v>0</v>
      </c>
      <c r="W4327">
        <f>VLOOKUP(A4327,LISTINO!D:N,10,FALSE)</f>
        <v>0</v>
      </c>
      <c r="X4327">
        <f t="shared" si="163"/>
        <v>0</v>
      </c>
      <c r="Y4327" s="17">
        <f>VLOOKUP(A4327,LISTINO!D:K,7,FALSE)</f>
        <v>0</v>
      </c>
    </row>
    <row r="4328" spans="1:25" x14ac:dyDescent="0.25">
      <c r="A4328" t="s">
        <v>2646</v>
      </c>
      <c r="B4328" t="s">
        <v>0</v>
      </c>
      <c r="C4328" t="s">
        <v>0</v>
      </c>
      <c r="D4328" t="s">
        <v>132</v>
      </c>
      <c r="E4328" t="s">
        <v>159</v>
      </c>
      <c r="F4328" t="s">
        <v>2647</v>
      </c>
      <c r="G4328" t="s">
        <v>4</v>
      </c>
      <c r="H4328" s="2">
        <v>44632</v>
      </c>
      <c r="I4328" t="s">
        <v>5</v>
      </c>
      <c r="J4328" t="s">
        <v>5</v>
      </c>
      <c r="K4328" s="3">
        <v>4</v>
      </c>
      <c r="L4328" s="3">
        <v>4</v>
      </c>
      <c r="M4328" t="s">
        <v>4</v>
      </c>
      <c r="N4328" t="s">
        <v>4</v>
      </c>
      <c r="O4328" t="s">
        <v>4</v>
      </c>
      <c r="P4328" t="s">
        <v>2644</v>
      </c>
      <c r="Q4328" t="s">
        <v>14</v>
      </c>
      <c r="R4328" t="s">
        <v>676</v>
      </c>
      <c r="S4328" t="s">
        <v>4</v>
      </c>
      <c r="T4328" s="5">
        <v>12.56</v>
      </c>
      <c r="U4328" t="s">
        <v>7</v>
      </c>
      <c r="V4328">
        <f t="shared" si="164"/>
        <v>3.14</v>
      </c>
      <c r="W4328">
        <f>VLOOKUP(A4328,LISTINO!D:N,10,FALSE)</f>
        <v>3.96</v>
      </c>
      <c r="X4328">
        <f t="shared" si="163"/>
        <v>15.84</v>
      </c>
      <c r="Y4328" s="17">
        <f>VLOOKUP(A4328,LISTINO!D:K,7,FALSE)</f>
        <v>44593</v>
      </c>
    </row>
    <row r="4329" spans="1:25" x14ac:dyDescent="0.25">
      <c r="A4329" t="s">
        <v>918</v>
      </c>
      <c r="B4329" t="s">
        <v>0</v>
      </c>
      <c r="C4329" t="s">
        <v>1</v>
      </c>
      <c r="D4329" t="s">
        <v>132</v>
      </c>
      <c r="E4329" t="s">
        <v>159</v>
      </c>
      <c r="F4329" t="s">
        <v>919</v>
      </c>
      <c r="G4329" t="s">
        <v>4</v>
      </c>
      <c r="H4329" s="2">
        <v>44632</v>
      </c>
      <c r="I4329" t="s">
        <v>5</v>
      </c>
      <c r="J4329" t="s">
        <v>5</v>
      </c>
      <c r="K4329" s="3">
        <v>122</v>
      </c>
      <c r="L4329" s="3">
        <v>122</v>
      </c>
      <c r="M4329" t="s">
        <v>4</v>
      </c>
      <c r="N4329" t="s">
        <v>4</v>
      </c>
      <c r="O4329" t="s">
        <v>4</v>
      </c>
      <c r="P4329" t="s">
        <v>2644</v>
      </c>
      <c r="Q4329" t="s">
        <v>44</v>
      </c>
      <c r="R4329" t="s">
        <v>676</v>
      </c>
      <c r="S4329" t="s">
        <v>4</v>
      </c>
      <c r="T4329" s="5">
        <v>87.84</v>
      </c>
      <c r="U4329" t="s">
        <v>7</v>
      </c>
      <c r="V4329">
        <f t="shared" si="164"/>
        <v>0.72</v>
      </c>
      <c r="W4329">
        <f>VLOOKUP(A4329,LISTINO!D:N,10,FALSE)</f>
        <v>0.91</v>
      </c>
      <c r="X4329">
        <f t="shared" si="163"/>
        <v>111.02000000000001</v>
      </c>
      <c r="Y4329" s="17">
        <f>VLOOKUP(A4329,LISTINO!D:K,7,FALSE)</f>
        <v>44593</v>
      </c>
    </row>
    <row r="4330" spans="1:25" x14ac:dyDescent="0.25">
      <c r="A4330" t="s">
        <v>172</v>
      </c>
      <c r="B4330" t="s">
        <v>0</v>
      </c>
      <c r="C4330" t="s">
        <v>1</v>
      </c>
      <c r="D4330" t="s">
        <v>132</v>
      </c>
      <c r="E4330" t="s">
        <v>159</v>
      </c>
      <c r="F4330" t="s">
        <v>173</v>
      </c>
      <c r="G4330" t="s">
        <v>4</v>
      </c>
      <c r="H4330" s="2">
        <v>44632</v>
      </c>
      <c r="I4330" t="s">
        <v>5</v>
      </c>
      <c r="J4330" t="s">
        <v>5</v>
      </c>
      <c r="K4330" s="3">
        <v>1190</v>
      </c>
      <c r="L4330" s="3">
        <v>1190</v>
      </c>
      <c r="M4330" t="s">
        <v>4</v>
      </c>
      <c r="N4330" t="s">
        <v>4</v>
      </c>
      <c r="O4330" t="s">
        <v>4</v>
      </c>
      <c r="P4330" t="s">
        <v>2644</v>
      </c>
      <c r="Q4330" t="s">
        <v>45</v>
      </c>
      <c r="R4330" t="s">
        <v>676</v>
      </c>
      <c r="S4330" t="s">
        <v>4</v>
      </c>
      <c r="T4330" s="5">
        <v>749.7</v>
      </c>
      <c r="U4330" t="s">
        <v>7</v>
      </c>
      <c r="V4330">
        <f t="shared" si="164"/>
        <v>0.63</v>
      </c>
      <c r="W4330">
        <f>VLOOKUP(A4330,LISTINO!D:N,10,FALSE)</f>
        <v>0.8</v>
      </c>
      <c r="X4330">
        <f t="shared" si="163"/>
        <v>952</v>
      </c>
      <c r="Y4330" s="17">
        <f>VLOOKUP(A4330,LISTINO!D:K,7,FALSE)</f>
        <v>44593</v>
      </c>
    </row>
    <row r="4331" spans="1:25" x14ac:dyDescent="0.25">
      <c r="A4331" t="s">
        <v>782</v>
      </c>
      <c r="B4331" t="s">
        <v>0</v>
      </c>
      <c r="C4331" t="s">
        <v>1</v>
      </c>
      <c r="D4331" t="s">
        <v>132</v>
      </c>
      <c r="E4331" t="s">
        <v>159</v>
      </c>
      <c r="F4331" t="s">
        <v>783</v>
      </c>
      <c r="G4331" t="s">
        <v>4</v>
      </c>
      <c r="H4331" s="2">
        <v>44632</v>
      </c>
      <c r="I4331" t="s">
        <v>5</v>
      </c>
      <c r="J4331" t="s">
        <v>5</v>
      </c>
      <c r="K4331" s="3">
        <v>433</v>
      </c>
      <c r="L4331" s="3">
        <v>433</v>
      </c>
      <c r="M4331" t="s">
        <v>4</v>
      </c>
      <c r="N4331" t="s">
        <v>4</v>
      </c>
      <c r="O4331" t="s">
        <v>4</v>
      </c>
      <c r="P4331" t="s">
        <v>2644</v>
      </c>
      <c r="Q4331" t="s">
        <v>383</v>
      </c>
      <c r="R4331" t="s">
        <v>676</v>
      </c>
      <c r="S4331" t="s">
        <v>4</v>
      </c>
      <c r="T4331" s="5">
        <v>363.72</v>
      </c>
      <c r="U4331" t="s">
        <v>7</v>
      </c>
      <c r="V4331">
        <f t="shared" si="164"/>
        <v>0.84000000000000008</v>
      </c>
      <c r="W4331">
        <f>VLOOKUP(A4331,LISTINO!D:N,10,FALSE)</f>
        <v>1.06</v>
      </c>
      <c r="X4331">
        <f t="shared" si="163"/>
        <v>458.98</v>
      </c>
      <c r="Y4331" s="17">
        <f>VLOOKUP(A4331,LISTINO!D:K,7,FALSE)</f>
        <v>44593</v>
      </c>
    </row>
    <row r="4332" spans="1:25" x14ac:dyDescent="0.25">
      <c r="A4332" t="s">
        <v>378</v>
      </c>
      <c r="B4332" t="s">
        <v>0</v>
      </c>
      <c r="C4332" t="s">
        <v>0</v>
      </c>
      <c r="D4332" t="s">
        <v>132</v>
      </c>
      <c r="E4332" t="s">
        <v>159</v>
      </c>
      <c r="F4332" t="s">
        <v>379</v>
      </c>
      <c r="G4332" t="s">
        <v>4</v>
      </c>
      <c r="H4332" s="2">
        <v>44632</v>
      </c>
      <c r="I4332" t="s">
        <v>5</v>
      </c>
      <c r="J4332" t="s">
        <v>5</v>
      </c>
      <c r="K4332" s="3">
        <v>12</v>
      </c>
      <c r="L4332" s="3">
        <v>12</v>
      </c>
      <c r="M4332" t="s">
        <v>4</v>
      </c>
      <c r="N4332" t="s">
        <v>4</v>
      </c>
      <c r="O4332" t="s">
        <v>4</v>
      </c>
      <c r="P4332" t="s">
        <v>2645</v>
      </c>
      <c r="Q4332" t="s">
        <v>433</v>
      </c>
      <c r="R4332" t="s">
        <v>163</v>
      </c>
      <c r="S4332" t="s">
        <v>4</v>
      </c>
      <c r="T4332" s="5">
        <v>118.8</v>
      </c>
      <c r="U4332" t="s">
        <v>7</v>
      </c>
      <c r="V4332">
        <f t="shared" si="164"/>
        <v>9.9</v>
      </c>
      <c r="W4332">
        <f>VLOOKUP(A4332,LISTINO!D:N,10,FALSE)</f>
        <v>12.07</v>
      </c>
      <c r="X4332">
        <f t="shared" si="163"/>
        <v>144.84</v>
      </c>
      <c r="Y4332" s="17">
        <f>VLOOKUP(A4332,LISTINO!D:K,7,FALSE)</f>
        <v>45139</v>
      </c>
    </row>
    <row r="4333" spans="1:25" x14ac:dyDescent="0.25">
      <c r="A4333" t="s">
        <v>1763</v>
      </c>
      <c r="B4333" t="s">
        <v>0</v>
      </c>
      <c r="C4333" t="s">
        <v>0</v>
      </c>
      <c r="D4333" t="s">
        <v>132</v>
      </c>
      <c r="E4333" t="s">
        <v>159</v>
      </c>
      <c r="F4333" t="s">
        <v>1764</v>
      </c>
      <c r="G4333" t="s">
        <v>4</v>
      </c>
      <c r="H4333" s="2">
        <v>44632</v>
      </c>
      <c r="I4333" t="s">
        <v>5</v>
      </c>
      <c r="J4333" t="s">
        <v>5</v>
      </c>
      <c r="K4333" s="3">
        <v>76</v>
      </c>
      <c r="L4333" s="3">
        <v>76</v>
      </c>
      <c r="M4333" t="s">
        <v>4</v>
      </c>
      <c r="N4333" t="s">
        <v>4</v>
      </c>
      <c r="O4333" t="s">
        <v>4</v>
      </c>
      <c r="P4333" t="s">
        <v>2645</v>
      </c>
      <c r="Q4333" t="s">
        <v>445</v>
      </c>
      <c r="R4333" t="s">
        <v>163</v>
      </c>
      <c r="S4333" t="s">
        <v>4</v>
      </c>
      <c r="T4333" s="5">
        <v>889.2</v>
      </c>
      <c r="U4333" t="s">
        <v>7</v>
      </c>
      <c r="V4333">
        <f t="shared" si="164"/>
        <v>11.700000000000001</v>
      </c>
      <c r="W4333">
        <f>VLOOKUP(A4333,LISTINO!D:N,10,FALSE)</f>
        <v>13.17</v>
      </c>
      <c r="X4333">
        <f t="shared" si="163"/>
        <v>1000.92</v>
      </c>
      <c r="Y4333" s="17">
        <f>VLOOKUP(A4333,LISTINO!D:K,7,FALSE)</f>
        <v>45376</v>
      </c>
    </row>
    <row r="4334" spans="1:25" x14ac:dyDescent="0.25">
      <c r="A4334" t="s">
        <v>402</v>
      </c>
      <c r="B4334" t="s">
        <v>0</v>
      </c>
      <c r="C4334" t="s">
        <v>0</v>
      </c>
      <c r="D4334" t="s">
        <v>132</v>
      </c>
      <c r="E4334" t="s">
        <v>159</v>
      </c>
      <c r="F4334" t="s">
        <v>403</v>
      </c>
      <c r="G4334" t="s">
        <v>4</v>
      </c>
      <c r="H4334" s="2">
        <v>44632</v>
      </c>
      <c r="I4334" t="s">
        <v>5</v>
      </c>
      <c r="J4334" t="s">
        <v>5</v>
      </c>
      <c r="K4334" s="3">
        <v>20</v>
      </c>
      <c r="L4334" s="3">
        <v>20</v>
      </c>
      <c r="M4334" t="s">
        <v>4</v>
      </c>
      <c r="N4334" t="s">
        <v>4</v>
      </c>
      <c r="O4334" t="s">
        <v>4</v>
      </c>
      <c r="P4334" t="s">
        <v>2645</v>
      </c>
      <c r="Q4334" t="s">
        <v>503</v>
      </c>
      <c r="R4334" t="s">
        <v>163</v>
      </c>
      <c r="S4334" t="s">
        <v>4</v>
      </c>
      <c r="T4334" s="5">
        <v>77.400000000000006</v>
      </c>
      <c r="U4334" t="s">
        <v>7</v>
      </c>
      <c r="V4334">
        <f t="shared" si="164"/>
        <v>3.87</v>
      </c>
      <c r="W4334">
        <f>VLOOKUP(A4334,LISTINO!D:N,10,FALSE)</f>
        <v>3.04</v>
      </c>
      <c r="X4334">
        <f t="shared" si="163"/>
        <v>60.8</v>
      </c>
      <c r="Y4334" s="17">
        <f>VLOOKUP(A4334,LISTINO!D:K,7,FALSE)</f>
        <v>45383</v>
      </c>
    </row>
    <row r="4335" spans="1:25" x14ac:dyDescent="0.25">
      <c r="A4335" t="s">
        <v>435</v>
      </c>
      <c r="B4335" t="s">
        <v>0</v>
      </c>
      <c r="C4335" t="s">
        <v>1</v>
      </c>
      <c r="D4335" t="s">
        <v>132</v>
      </c>
      <c r="E4335" t="s">
        <v>159</v>
      </c>
      <c r="F4335" t="s">
        <v>436</v>
      </c>
      <c r="G4335" t="s">
        <v>4</v>
      </c>
      <c r="H4335" s="2">
        <v>44632</v>
      </c>
      <c r="I4335" t="s">
        <v>5</v>
      </c>
      <c r="J4335" t="s">
        <v>5</v>
      </c>
      <c r="K4335" s="3">
        <v>200</v>
      </c>
      <c r="L4335" s="3">
        <v>200</v>
      </c>
      <c r="M4335" t="s">
        <v>4</v>
      </c>
      <c r="N4335" t="s">
        <v>4</v>
      </c>
      <c r="O4335" t="s">
        <v>4</v>
      </c>
      <c r="P4335" t="s">
        <v>2644</v>
      </c>
      <c r="Q4335" t="s">
        <v>460</v>
      </c>
      <c r="R4335" t="s">
        <v>676</v>
      </c>
      <c r="S4335" t="s">
        <v>4</v>
      </c>
      <c r="T4335" s="5">
        <v>210</v>
      </c>
      <c r="U4335" t="s">
        <v>7</v>
      </c>
      <c r="V4335">
        <f t="shared" si="164"/>
        <v>1.05</v>
      </c>
      <c r="W4335">
        <f>VLOOKUP(A4335,LISTINO!D:N,10,FALSE)</f>
        <v>1.33</v>
      </c>
      <c r="X4335">
        <f t="shared" si="163"/>
        <v>266</v>
      </c>
      <c r="Y4335" s="17">
        <f>VLOOKUP(A4335,LISTINO!D:K,7,FALSE)</f>
        <v>44593</v>
      </c>
    </row>
    <row r="4336" spans="1:25" x14ac:dyDescent="0.25">
      <c r="A4336" t="s">
        <v>435</v>
      </c>
      <c r="B4336" t="s">
        <v>0</v>
      </c>
      <c r="C4336" t="s">
        <v>1</v>
      </c>
      <c r="D4336" t="s">
        <v>132</v>
      </c>
      <c r="E4336" t="s">
        <v>159</v>
      </c>
      <c r="F4336" t="s">
        <v>436</v>
      </c>
      <c r="G4336" t="s">
        <v>4</v>
      </c>
      <c r="H4336" s="2">
        <v>44632</v>
      </c>
      <c r="I4336" t="s">
        <v>5</v>
      </c>
      <c r="J4336" t="s">
        <v>5</v>
      </c>
      <c r="K4336" s="3">
        <v>200</v>
      </c>
      <c r="L4336" s="3">
        <v>200</v>
      </c>
      <c r="M4336" t="s">
        <v>4</v>
      </c>
      <c r="N4336" t="s">
        <v>4</v>
      </c>
      <c r="O4336" t="s">
        <v>4</v>
      </c>
      <c r="P4336" t="s">
        <v>2644</v>
      </c>
      <c r="Q4336" t="s">
        <v>451</v>
      </c>
      <c r="R4336" t="s">
        <v>676</v>
      </c>
      <c r="S4336" t="s">
        <v>4</v>
      </c>
      <c r="T4336" s="5">
        <v>210</v>
      </c>
      <c r="U4336" t="s">
        <v>7</v>
      </c>
      <c r="V4336">
        <f t="shared" si="164"/>
        <v>1.05</v>
      </c>
      <c r="W4336">
        <f>VLOOKUP(A4336,LISTINO!D:N,10,FALSE)</f>
        <v>1.33</v>
      </c>
      <c r="X4336">
        <f t="shared" si="163"/>
        <v>266</v>
      </c>
      <c r="Y4336" s="17">
        <f>VLOOKUP(A4336,LISTINO!D:K,7,FALSE)</f>
        <v>44593</v>
      </c>
    </row>
    <row r="4337" spans="1:25" x14ac:dyDescent="0.25">
      <c r="A4337" t="s">
        <v>435</v>
      </c>
      <c r="B4337" t="s">
        <v>0</v>
      </c>
      <c r="C4337" t="s">
        <v>1</v>
      </c>
      <c r="D4337" t="s">
        <v>132</v>
      </c>
      <c r="E4337" t="s">
        <v>159</v>
      </c>
      <c r="F4337" t="s">
        <v>436</v>
      </c>
      <c r="G4337" t="s">
        <v>4</v>
      </c>
      <c r="H4337" s="2">
        <v>44632</v>
      </c>
      <c r="I4337" t="s">
        <v>5</v>
      </c>
      <c r="J4337" t="s">
        <v>5</v>
      </c>
      <c r="K4337" s="3">
        <v>20</v>
      </c>
      <c r="L4337" s="3">
        <v>20</v>
      </c>
      <c r="M4337" t="s">
        <v>4</v>
      </c>
      <c r="N4337" t="s">
        <v>4</v>
      </c>
      <c r="O4337" t="s">
        <v>4</v>
      </c>
      <c r="P4337" t="s">
        <v>2644</v>
      </c>
      <c r="Q4337" t="s">
        <v>448</v>
      </c>
      <c r="R4337" t="s">
        <v>676</v>
      </c>
      <c r="S4337" t="s">
        <v>4</v>
      </c>
      <c r="T4337" s="5">
        <v>21</v>
      </c>
      <c r="U4337" t="s">
        <v>7</v>
      </c>
      <c r="V4337">
        <f t="shared" si="164"/>
        <v>1.05</v>
      </c>
      <c r="W4337">
        <f>VLOOKUP(A4337,LISTINO!D:N,10,FALSE)</f>
        <v>1.33</v>
      </c>
      <c r="X4337">
        <f t="shared" si="163"/>
        <v>26.6</v>
      </c>
      <c r="Y4337" s="17">
        <f>VLOOKUP(A4337,LISTINO!D:K,7,FALSE)</f>
        <v>44593</v>
      </c>
    </row>
    <row r="4338" spans="1:25" x14ac:dyDescent="0.25">
      <c r="A4338" t="s">
        <v>435</v>
      </c>
      <c r="B4338" t="s">
        <v>0</v>
      </c>
      <c r="C4338" t="s">
        <v>1</v>
      </c>
      <c r="D4338" t="s">
        <v>132</v>
      </c>
      <c r="E4338" t="s">
        <v>159</v>
      </c>
      <c r="F4338" t="s">
        <v>436</v>
      </c>
      <c r="G4338" t="s">
        <v>4</v>
      </c>
      <c r="H4338" s="2">
        <v>44632</v>
      </c>
      <c r="I4338" t="s">
        <v>5</v>
      </c>
      <c r="J4338" t="s">
        <v>5</v>
      </c>
      <c r="K4338" s="3">
        <v>20</v>
      </c>
      <c r="L4338" s="3">
        <v>20</v>
      </c>
      <c r="M4338" t="s">
        <v>4</v>
      </c>
      <c r="N4338" t="s">
        <v>4</v>
      </c>
      <c r="O4338" t="s">
        <v>4</v>
      </c>
      <c r="P4338" t="s">
        <v>2644</v>
      </c>
      <c r="Q4338" t="s">
        <v>445</v>
      </c>
      <c r="R4338" t="s">
        <v>676</v>
      </c>
      <c r="S4338" t="s">
        <v>4</v>
      </c>
      <c r="T4338" s="5">
        <v>21</v>
      </c>
      <c r="U4338" t="s">
        <v>7</v>
      </c>
      <c r="V4338">
        <f t="shared" si="164"/>
        <v>1.05</v>
      </c>
      <c r="W4338">
        <f>VLOOKUP(A4338,LISTINO!D:N,10,FALSE)</f>
        <v>1.33</v>
      </c>
      <c r="X4338">
        <f t="shared" si="163"/>
        <v>26.6</v>
      </c>
      <c r="Y4338" s="17">
        <f>VLOOKUP(A4338,LISTINO!D:K,7,FALSE)</f>
        <v>44593</v>
      </c>
    </row>
    <row r="4339" spans="1:25" x14ac:dyDescent="0.25">
      <c r="A4339" t="s">
        <v>435</v>
      </c>
      <c r="B4339" t="s">
        <v>0</v>
      </c>
      <c r="C4339" t="s">
        <v>1</v>
      </c>
      <c r="D4339" t="s">
        <v>132</v>
      </c>
      <c r="E4339" t="s">
        <v>159</v>
      </c>
      <c r="F4339" t="s">
        <v>436</v>
      </c>
      <c r="G4339" t="s">
        <v>4</v>
      </c>
      <c r="H4339" s="2">
        <v>44632</v>
      </c>
      <c r="I4339" t="s">
        <v>5</v>
      </c>
      <c r="J4339" t="s">
        <v>5</v>
      </c>
      <c r="K4339" s="3">
        <v>20</v>
      </c>
      <c r="L4339" s="3">
        <v>20</v>
      </c>
      <c r="M4339" t="s">
        <v>4</v>
      </c>
      <c r="N4339" t="s">
        <v>4</v>
      </c>
      <c r="O4339" t="s">
        <v>4</v>
      </c>
      <c r="P4339" t="s">
        <v>2644</v>
      </c>
      <c r="Q4339" t="s">
        <v>433</v>
      </c>
      <c r="R4339" t="s">
        <v>676</v>
      </c>
      <c r="S4339" t="s">
        <v>4</v>
      </c>
      <c r="T4339" s="5">
        <v>21</v>
      </c>
      <c r="U4339" t="s">
        <v>7</v>
      </c>
      <c r="V4339">
        <f t="shared" si="164"/>
        <v>1.05</v>
      </c>
      <c r="W4339">
        <f>VLOOKUP(A4339,LISTINO!D:N,10,FALSE)</f>
        <v>1.33</v>
      </c>
      <c r="X4339">
        <f t="shared" si="163"/>
        <v>26.6</v>
      </c>
      <c r="Y4339" s="17">
        <f>VLOOKUP(A4339,LISTINO!D:K,7,FALSE)</f>
        <v>44593</v>
      </c>
    </row>
    <row r="4340" spans="1:25" x14ac:dyDescent="0.25">
      <c r="A4340" t="s">
        <v>435</v>
      </c>
      <c r="B4340" t="s">
        <v>0</v>
      </c>
      <c r="C4340" t="s">
        <v>1</v>
      </c>
      <c r="D4340" t="s">
        <v>132</v>
      </c>
      <c r="E4340" t="s">
        <v>159</v>
      </c>
      <c r="F4340" t="s">
        <v>436</v>
      </c>
      <c r="G4340" t="s">
        <v>4</v>
      </c>
      <c r="H4340" s="2">
        <v>44632</v>
      </c>
      <c r="I4340" t="s">
        <v>5</v>
      </c>
      <c r="J4340" t="s">
        <v>5</v>
      </c>
      <c r="K4340" s="3">
        <v>20</v>
      </c>
      <c r="L4340" s="3">
        <v>20</v>
      </c>
      <c r="M4340" t="s">
        <v>4</v>
      </c>
      <c r="N4340" t="s">
        <v>4</v>
      </c>
      <c r="O4340" t="s">
        <v>4</v>
      </c>
      <c r="P4340" t="s">
        <v>2644</v>
      </c>
      <c r="Q4340" t="s">
        <v>391</v>
      </c>
      <c r="R4340" t="s">
        <v>676</v>
      </c>
      <c r="S4340" t="s">
        <v>4</v>
      </c>
      <c r="T4340" s="5">
        <v>21</v>
      </c>
      <c r="U4340" t="s">
        <v>7</v>
      </c>
      <c r="V4340">
        <f t="shared" si="164"/>
        <v>1.05</v>
      </c>
      <c r="W4340">
        <f>VLOOKUP(A4340,LISTINO!D:N,10,FALSE)</f>
        <v>1.33</v>
      </c>
      <c r="X4340">
        <f t="shared" si="163"/>
        <v>26.6</v>
      </c>
      <c r="Y4340" s="17">
        <f>VLOOKUP(A4340,LISTINO!D:K,7,FALSE)</f>
        <v>44593</v>
      </c>
    </row>
    <row r="4341" spans="1:25" x14ac:dyDescent="0.25">
      <c r="A4341" t="s">
        <v>1373</v>
      </c>
      <c r="B4341" t="s">
        <v>0</v>
      </c>
      <c r="C4341" t="s">
        <v>1</v>
      </c>
      <c r="D4341" t="s">
        <v>132</v>
      </c>
      <c r="E4341" t="s">
        <v>159</v>
      </c>
      <c r="F4341" t="s">
        <v>1374</v>
      </c>
      <c r="G4341" t="s">
        <v>4</v>
      </c>
      <c r="H4341" s="2">
        <v>44632</v>
      </c>
      <c r="I4341" t="s">
        <v>5</v>
      </c>
      <c r="J4341" t="s">
        <v>5</v>
      </c>
      <c r="K4341" s="3">
        <v>80</v>
      </c>
      <c r="L4341" s="3">
        <v>80</v>
      </c>
      <c r="M4341" t="s">
        <v>4</v>
      </c>
      <c r="N4341" t="s">
        <v>4</v>
      </c>
      <c r="O4341" t="s">
        <v>4</v>
      </c>
      <c r="P4341" t="s">
        <v>2644</v>
      </c>
      <c r="Q4341" t="s">
        <v>503</v>
      </c>
      <c r="R4341" t="s">
        <v>676</v>
      </c>
      <c r="S4341" t="s">
        <v>4</v>
      </c>
      <c r="T4341" s="5">
        <v>67.2</v>
      </c>
      <c r="U4341" t="s">
        <v>7</v>
      </c>
      <c r="V4341">
        <f t="shared" si="164"/>
        <v>0.84000000000000008</v>
      </c>
      <c r="W4341">
        <f>VLOOKUP(A4341,LISTINO!D:N,10,FALSE)</f>
        <v>1.04</v>
      </c>
      <c r="X4341">
        <f t="shared" si="163"/>
        <v>83.2</v>
      </c>
      <c r="Y4341" s="17">
        <f>VLOOKUP(A4341,LISTINO!D:K,7,FALSE)</f>
        <v>44593</v>
      </c>
    </row>
    <row r="4342" spans="1:25" x14ac:dyDescent="0.25">
      <c r="A4342" t="s">
        <v>1373</v>
      </c>
      <c r="B4342" t="s">
        <v>0</v>
      </c>
      <c r="C4342" t="s">
        <v>1</v>
      </c>
      <c r="D4342" t="s">
        <v>132</v>
      </c>
      <c r="E4342" t="s">
        <v>159</v>
      </c>
      <c r="F4342" t="s">
        <v>1374</v>
      </c>
      <c r="G4342" t="s">
        <v>4</v>
      </c>
      <c r="H4342" s="2">
        <v>44632</v>
      </c>
      <c r="I4342" t="s">
        <v>5</v>
      </c>
      <c r="J4342" t="s">
        <v>5</v>
      </c>
      <c r="K4342" s="3">
        <v>40</v>
      </c>
      <c r="L4342" s="3">
        <v>40</v>
      </c>
      <c r="M4342" t="s">
        <v>4</v>
      </c>
      <c r="N4342" t="s">
        <v>4</v>
      </c>
      <c r="O4342" t="s">
        <v>4</v>
      </c>
      <c r="P4342" t="s">
        <v>2644</v>
      </c>
      <c r="Q4342" t="s">
        <v>476</v>
      </c>
      <c r="R4342" t="s">
        <v>676</v>
      </c>
      <c r="S4342" t="s">
        <v>4</v>
      </c>
      <c r="T4342" s="5">
        <v>33.6</v>
      </c>
      <c r="U4342" t="s">
        <v>7</v>
      </c>
      <c r="V4342">
        <f t="shared" si="164"/>
        <v>0.84000000000000008</v>
      </c>
      <c r="W4342">
        <f>VLOOKUP(A4342,LISTINO!D:N,10,FALSE)</f>
        <v>1.04</v>
      </c>
      <c r="X4342">
        <f t="shared" si="163"/>
        <v>41.6</v>
      </c>
      <c r="Y4342" s="17">
        <f>VLOOKUP(A4342,LISTINO!D:K,7,FALSE)</f>
        <v>44593</v>
      </c>
    </row>
    <row r="4343" spans="1:25" x14ac:dyDescent="0.25">
      <c r="A4343" t="s">
        <v>1373</v>
      </c>
      <c r="B4343" t="s">
        <v>0</v>
      </c>
      <c r="C4343" t="s">
        <v>1</v>
      </c>
      <c r="D4343" t="s">
        <v>132</v>
      </c>
      <c r="E4343" t="s">
        <v>159</v>
      </c>
      <c r="F4343" t="s">
        <v>1374</v>
      </c>
      <c r="G4343" t="s">
        <v>4</v>
      </c>
      <c r="H4343" s="2">
        <v>44632</v>
      </c>
      <c r="I4343" t="s">
        <v>5</v>
      </c>
      <c r="J4343" t="s">
        <v>5</v>
      </c>
      <c r="K4343" s="3">
        <v>40</v>
      </c>
      <c r="L4343" s="3">
        <v>40</v>
      </c>
      <c r="M4343" t="s">
        <v>4</v>
      </c>
      <c r="N4343" t="s">
        <v>4</v>
      </c>
      <c r="O4343" t="s">
        <v>4</v>
      </c>
      <c r="P4343" t="s">
        <v>2644</v>
      </c>
      <c r="Q4343" t="s">
        <v>473</v>
      </c>
      <c r="R4343" t="s">
        <v>676</v>
      </c>
      <c r="S4343" t="s">
        <v>4</v>
      </c>
      <c r="T4343" s="5">
        <v>33.6</v>
      </c>
      <c r="U4343" t="s">
        <v>7</v>
      </c>
      <c r="V4343">
        <f t="shared" si="164"/>
        <v>0.84000000000000008</v>
      </c>
      <c r="W4343">
        <f>VLOOKUP(A4343,LISTINO!D:N,10,FALSE)</f>
        <v>1.04</v>
      </c>
      <c r="X4343">
        <f t="shared" si="163"/>
        <v>41.6</v>
      </c>
      <c r="Y4343" s="17">
        <f>VLOOKUP(A4343,LISTINO!D:K,7,FALSE)</f>
        <v>44593</v>
      </c>
    </row>
    <row r="4344" spans="1:25" x14ac:dyDescent="0.25">
      <c r="A4344" t="s">
        <v>1373</v>
      </c>
      <c r="B4344" t="s">
        <v>0</v>
      </c>
      <c r="C4344" t="s">
        <v>1</v>
      </c>
      <c r="D4344" t="s">
        <v>132</v>
      </c>
      <c r="E4344" t="s">
        <v>159</v>
      </c>
      <c r="F4344" t="s">
        <v>1374</v>
      </c>
      <c r="G4344" t="s">
        <v>4</v>
      </c>
      <c r="H4344" s="2">
        <v>44632</v>
      </c>
      <c r="I4344" t="s">
        <v>5</v>
      </c>
      <c r="J4344" t="s">
        <v>5</v>
      </c>
      <c r="K4344" s="3">
        <v>40</v>
      </c>
      <c r="L4344" s="3">
        <v>40</v>
      </c>
      <c r="M4344" t="s">
        <v>4</v>
      </c>
      <c r="N4344" t="s">
        <v>4</v>
      </c>
      <c r="O4344" t="s">
        <v>4</v>
      </c>
      <c r="P4344" t="s">
        <v>2644</v>
      </c>
      <c r="Q4344" t="s">
        <v>470</v>
      </c>
      <c r="R4344" t="s">
        <v>676</v>
      </c>
      <c r="S4344" t="s">
        <v>4</v>
      </c>
      <c r="T4344" s="5">
        <v>33.6</v>
      </c>
      <c r="U4344" t="s">
        <v>7</v>
      </c>
      <c r="V4344">
        <f t="shared" si="164"/>
        <v>0.84000000000000008</v>
      </c>
      <c r="W4344">
        <f>VLOOKUP(A4344,LISTINO!D:N,10,FALSE)</f>
        <v>1.04</v>
      </c>
      <c r="X4344">
        <f t="shared" si="163"/>
        <v>41.6</v>
      </c>
      <c r="Y4344" s="17">
        <f>VLOOKUP(A4344,LISTINO!D:K,7,FALSE)</f>
        <v>44593</v>
      </c>
    </row>
    <row r="4345" spans="1:25" x14ac:dyDescent="0.25">
      <c r="A4345" t="s">
        <v>2141</v>
      </c>
      <c r="B4345" t="s">
        <v>0</v>
      </c>
      <c r="C4345" t="s">
        <v>0</v>
      </c>
      <c r="D4345" t="s">
        <v>132</v>
      </c>
      <c r="E4345" t="s">
        <v>159</v>
      </c>
      <c r="F4345" t="s">
        <v>2142</v>
      </c>
      <c r="G4345" t="s">
        <v>4</v>
      </c>
      <c r="H4345" s="2">
        <v>44632</v>
      </c>
      <c r="I4345" t="s">
        <v>5</v>
      </c>
      <c r="J4345" t="s">
        <v>5</v>
      </c>
      <c r="K4345" s="3">
        <v>13</v>
      </c>
      <c r="L4345" s="3">
        <v>13</v>
      </c>
      <c r="M4345" t="s">
        <v>4</v>
      </c>
      <c r="N4345" t="s">
        <v>4</v>
      </c>
      <c r="O4345" t="s">
        <v>4</v>
      </c>
      <c r="P4345" t="s">
        <v>2645</v>
      </c>
      <c r="Q4345" t="s">
        <v>259</v>
      </c>
      <c r="R4345" t="s">
        <v>163</v>
      </c>
      <c r="S4345" t="s">
        <v>4</v>
      </c>
      <c r="T4345" s="5">
        <v>0</v>
      </c>
      <c r="U4345" t="s">
        <v>7</v>
      </c>
      <c r="V4345">
        <f t="shared" si="164"/>
        <v>0</v>
      </c>
      <c r="W4345">
        <f>VLOOKUP(A4345,LISTINO!D:N,10,FALSE)</f>
        <v>0</v>
      </c>
      <c r="X4345">
        <f t="shared" si="163"/>
        <v>0</v>
      </c>
      <c r="Y4345" s="17">
        <f>VLOOKUP(A4345,LISTINO!D:K,7,FALSE)</f>
        <v>0</v>
      </c>
    </row>
    <row r="4346" spans="1:25" x14ac:dyDescent="0.25">
      <c r="A4346" t="s">
        <v>708</v>
      </c>
      <c r="B4346" t="s">
        <v>0</v>
      </c>
      <c r="C4346" t="s">
        <v>1</v>
      </c>
      <c r="D4346" t="s">
        <v>132</v>
      </c>
      <c r="E4346" t="s">
        <v>159</v>
      </c>
      <c r="F4346" t="s">
        <v>709</v>
      </c>
      <c r="G4346" t="s">
        <v>4</v>
      </c>
      <c r="H4346" s="2">
        <v>44632</v>
      </c>
      <c r="I4346" t="s">
        <v>5</v>
      </c>
      <c r="J4346" t="s">
        <v>5</v>
      </c>
      <c r="K4346" s="3">
        <v>80</v>
      </c>
      <c r="L4346" s="3">
        <v>80</v>
      </c>
      <c r="M4346" t="s">
        <v>4</v>
      </c>
      <c r="N4346" t="s">
        <v>4</v>
      </c>
      <c r="O4346" t="s">
        <v>4</v>
      </c>
      <c r="P4346" t="s">
        <v>2644</v>
      </c>
      <c r="Q4346" t="s">
        <v>249</v>
      </c>
      <c r="R4346" t="s">
        <v>676</v>
      </c>
      <c r="S4346" t="s">
        <v>4</v>
      </c>
      <c r="T4346" s="5">
        <v>60.8</v>
      </c>
      <c r="U4346" t="s">
        <v>7</v>
      </c>
      <c r="V4346">
        <f t="shared" si="164"/>
        <v>0.76</v>
      </c>
      <c r="W4346">
        <f>VLOOKUP(A4346,LISTINO!D:N,10,FALSE)</f>
        <v>0.96</v>
      </c>
      <c r="X4346">
        <f t="shared" si="163"/>
        <v>76.8</v>
      </c>
      <c r="Y4346" s="17">
        <f>VLOOKUP(A4346,LISTINO!D:K,7,FALSE)</f>
        <v>44593</v>
      </c>
    </row>
    <row r="4347" spans="1:25" x14ac:dyDescent="0.25">
      <c r="A4347" t="s">
        <v>708</v>
      </c>
      <c r="B4347" t="s">
        <v>0</v>
      </c>
      <c r="C4347" t="s">
        <v>1</v>
      </c>
      <c r="D4347" t="s">
        <v>132</v>
      </c>
      <c r="E4347" t="s">
        <v>159</v>
      </c>
      <c r="F4347" t="s">
        <v>709</v>
      </c>
      <c r="G4347" t="s">
        <v>4</v>
      </c>
      <c r="H4347" s="2">
        <v>44632</v>
      </c>
      <c r="I4347" t="s">
        <v>5</v>
      </c>
      <c r="J4347" t="s">
        <v>5</v>
      </c>
      <c r="K4347" s="3">
        <v>80</v>
      </c>
      <c r="L4347" s="3">
        <v>80</v>
      </c>
      <c r="M4347" t="s">
        <v>4</v>
      </c>
      <c r="N4347" t="s">
        <v>4</v>
      </c>
      <c r="O4347" t="s">
        <v>4</v>
      </c>
      <c r="P4347" t="s">
        <v>2644</v>
      </c>
      <c r="Q4347" t="s">
        <v>242</v>
      </c>
      <c r="R4347" t="s">
        <v>676</v>
      </c>
      <c r="S4347" t="s">
        <v>4</v>
      </c>
      <c r="T4347" s="5">
        <v>60.8</v>
      </c>
      <c r="U4347" t="s">
        <v>7</v>
      </c>
      <c r="V4347">
        <f t="shared" si="164"/>
        <v>0.76</v>
      </c>
      <c r="W4347">
        <f>VLOOKUP(A4347,LISTINO!D:N,10,FALSE)</f>
        <v>0.96</v>
      </c>
      <c r="X4347">
        <f t="shared" si="163"/>
        <v>76.8</v>
      </c>
      <c r="Y4347" s="17">
        <f>VLOOKUP(A4347,LISTINO!D:K,7,FALSE)</f>
        <v>44593</v>
      </c>
    </row>
    <row r="4348" spans="1:25" x14ac:dyDescent="0.25">
      <c r="A4348" t="s">
        <v>708</v>
      </c>
      <c r="B4348" t="s">
        <v>0</v>
      </c>
      <c r="C4348" t="s">
        <v>1</v>
      </c>
      <c r="D4348" t="s">
        <v>132</v>
      </c>
      <c r="E4348" t="s">
        <v>159</v>
      </c>
      <c r="F4348" t="s">
        <v>709</v>
      </c>
      <c r="G4348" t="s">
        <v>4</v>
      </c>
      <c r="H4348" s="2">
        <v>44632</v>
      </c>
      <c r="I4348" t="s">
        <v>5</v>
      </c>
      <c r="J4348" t="s">
        <v>5</v>
      </c>
      <c r="K4348" s="3">
        <v>320</v>
      </c>
      <c r="L4348" s="3">
        <v>320</v>
      </c>
      <c r="M4348" t="s">
        <v>4</v>
      </c>
      <c r="N4348" t="s">
        <v>4</v>
      </c>
      <c r="O4348" t="s">
        <v>4</v>
      </c>
      <c r="P4348" t="s">
        <v>2644</v>
      </c>
      <c r="Q4348" t="s">
        <v>239</v>
      </c>
      <c r="R4348" t="s">
        <v>676</v>
      </c>
      <c r="S4348" t="s">
        <v>4</v>
      </c>
      <c r="T4348" s="5">
        <v>243.2</v>
      </c>
      <c r="U4348" t="s">
        <v>7</v>
      </c>
      <c r="V4348">
        <f t="shared" si="164"/>
        <v>0.76</v>
      </c>
      <c r="W4348">
        <f>VLOOKUP(A4348,LISTINO!D:N,10,FALSE)</f>
        <v>0.96</v>
      </c>
      <c r="X4348">
        <f t="shared" si="163"/>
        <v>307.2</v>
      </c>
      <c r="Y4348" s="17">
        <f>VLOOKUP(A4348,LISTINO!D:K,7,FALSE)</f>
        <v>44593</v>
      </c>
    </row>
    <row r="4349" spans="1:25" x14ac:dyDescent="0.25">
      <c r="A4349" t="s">
        <v>2205</v>
      </c>
      <c r="B4349" t="s">
        <v>0</v>
      </c>
      <c r="C4349" t="s">
        <v>1</v>
      </c>
      <c r="D4349" t="s">
        <v>132</v>
      </c>
      <c r="E4349" t="s">
        <v>159</v>
      </c>
      <c r="F4349" t="s">
        <v>2206</v>
      </c>
      <c r="G4349" t="s">
        <v>4</v>
      </c>
      <c r="H4349" s="2">
        <v>44632</v>
      </c>
      <c r="I4349" t="s">
        <v>5</v>
      </c>
      <c r="J4349" t="s">
        <v>5</v>
      </c>
      <c r="K4349" s="3">
        <v>20</v>
      </c>
      <c r="L4349" s="3">
        <v>20</v>
      </c>
      <c r="M4349" t="s">
        <v>4</v>
      </c>
      <c r="N4349" t="s">
        <v>4</v>
      </c>
      <c r="O4349" t="s">
        <v>4</v>
      </c>
      <c r="P4349" t="s">
        <v>2644</v>
      </c>
      <c r="Q4349" t="s">
        <v>254</v>
      </c>
      <c r="R4349" t="s">
        <v>676</v>
      </c>
      <c r="S4349" t="s">
        <v>4</v>
      </c>
      <c r="T4349" s="5">
        <v>31.4</v>
      </c>
      <c r="U4349" t="s">
        <v>7</v>
      </c>
      <c r="V4349">
        <f t="shared" si="164"/>
        <v>1.5699999999999998</v>
      </c>
      <c r="W4349">
        <f>VLOOKUP(A4349,LISTINO!D:N,10,FALSE)</f>
        <v>1.99</v>
      </c>
      <c r="X4349">
        <f t="shared" si="163"/>
        <v>39.799999999999997</v>
      </c>
      <c r="Y4349" s="17">
        <f>VLOOKUP(A4349,LISTINO!D:K,7,FALSE)</f>
        <v>44593</v>
      </c>
    </row>
    <row r="4350" spans="1:25" x14ac:dyDescent="0.25">
      <c r="A4350" t="s">
        <v>1766</v>
      </c>
      <c r="B4350" t="s">
        <v>0</v>
      </c>
      <c r="C4350" t="s">
        <v>1</v>
      </c>
      <c r="D4350" t="s">
        <v>132</v>
      </c>
      <c r="E4350" t="s">
        <v>159</v>
      </c>
      <c r="F4350" t="s">
        <v>1767</v>
      </c>
      <c r="G4350" t="s">
        <v>4</v>
      </c>
      <c r="H4350" s="2">
        <v>44632</v>
      </c>
      <c r="I4350" t="s">
        <v>5</v>
      </c>
      <c r="J4350" t="s">
        <v>5</v>
      </c>
      <c r="K4350" s="3">
        <v>40</v>
      </c>
      <c r="L4350" s="3">
        <v>40</v>
      </c>
      <c r="M4350" t="s">
        <v>4</v>
      </c>
      <c r="N4350" t="s">
        <v>4</v>
      </c>
      <c r="O4350" t="s">
        <v>4</v>
      </c>
      <c r="P4350" t="s">
        <v>2644</v>
      </c>
      <c r="Q4350" t="s">
        <v>259</v>
      </c>
      <c r="R4350" t="s">
        <v>676</v>
      </c>
      <c r="S4350" t="s">
        <v>4</v>
      </c>
      <c r="T4350" s="5">
        <v>34.4</v>
      </c>
      <c r="U4350" t="s">
        <v>7</v>
      </c>
      <c r="V4350">
        <f t="shared" si="164"/>
        <v>0.86</v>
      </c>
      <c r="W4350">
        <f>VLOOKUP(A4350,LISTINO!D:N,10,FALSE)</f>
        <v>1.0900000000000001</v>
      </c>
      <c r="X4350">
        <f t="shared" si="163"/>
        <v>43.6</v>
      </c>
      <c r="Y4350" s="17">
        <f>VLOOKUP(A4350,LISTINO!D:K,7,FALSE)</f>
        <v>44593</v>
      </c>
    </row>
    <row r="4351" spans="1:25" x14ac:dyDescent="0.25">
      <c r="A4351" t="s">
        <v>586</v>
      </c>
      <c r="B4351" t="s">
        <v>0</v>
      </c>
      <c r="C4351" t="s">
        <v>0</v>
      </c>
      <c r="D4351" t="s">
        <v>132</v>
      </c>
      <c r="E4351" t="s">
        <v>159</v>
      </c>
      <c r="F4351" t="s">
        <v>587</v>
      </c>
      <c r="G4351" t="s">
        <v>4</v>
      </c>
      <c r="H4351" s="2">
        <v>44632</v>
      </c>
      <c r="I4351" t="s">
        <v>5</v>
      </c>
      <c r="J4351" t="s">
        <v>5</v>
      </c>
      <c r="K4351" s="3">
        <v>20</v>
      </c>
      <c r="L4351" s="3">
        <v>20</v>
      </c>
      <c r="M4351" t="s">
        <v>4</v>
      </c>
      <c r="N4351" t="s">
        <v>4</v>
      </c>
      <c r="O4351" t="s">
        <v>4</v>
      </c>
      <c r="P4351" t="s">
        <v>2645</v>
      </c>
      <c r="Q4351" t="s">
        <v>239</v>
      </c>
      <c r="R4351" t="s">
        <v>163</v>
      </c>
      <c r="S4351" t="s">
        <v>4</v>
      </c>
      <c r="T4351" s="5">
        <v>0</v>
      </c>
      <c r="U4351" t="s">
        <v>7</v>
      </c>
      <c r="V4351">
        <f t="shared" si="164"/>
        <v>0</v>
      </c>
      <c r="W4351">
        <f>VLOOKUP(A4351,LISTINO!D:N,10,FALSE)</f>
        <v>2.58</v>
      </c>
      <c r="X4351">
        <f t="shared" si="163"/>
        <v>51.6</v>
      </c>
      <c r="Y4351" s="17">
        <f>VLOOKUP(A4351,LISTINO!D:K,7,FALSE)</f>
        <v>45323</v>
      </c>
    </row>
    <row r="4352" spans="1:25" x14ac:dyDescent="0.25">
      <c r="A4352" t="s">
        <v>1549</v>
      </c>
      <c r="B4352" t="s">
        <v>0</v>
      </c>
      <c r="C4352" t="s">
        <v>0</v>
      </c>
      <c r="D4352" t="s">
        <v>132</v>
      </c>
      <c r="E4352" t="s">
        <v>159</v>
      </c>
      <c r="F4352" t="s">
        <v>1550</v>
      </c>
      <c r="G4352" t="s">
        <v>4</v>
      </c>
      <c r="H4352" s="2">
        <v>44632</v>
      </c>
      <c r="I4352" t="s">
        <v>5</v>
      </c>
      <c r="J4352" t="s">
        <v>5</v>
      </c>
      <c r="K4352" s="3">
        <v>34</v>
      </c>
      <c r="L4352" s="3">
        <v>34</v>
      </c>
      <c r="M4352" t="s">
        <v>4</v>
      </c>
      <c r="N4352" t="s">
        <v>4</v>
      </c>
      <c r="O4352" t="s">
        <v>4</v>
      </c>
      <c r="P4352" t="s">
        <v>2645</v>
      </c>
      <c r="Q4352" t="s">
        <v>44</v>
      </c>
      <c r="R4352" t="s">
        <v>163</v>
      </c>
      <c r="S4352" t="s">
        <v>4</v>
      </c>
      <c r="T4352" s="5">
        <v>0</v>
      </c>
      <c r="U4352" t="s">
        <v>7</v>
      </c>
      <c r="V4352">
        <f t="shared" si="164"/>
        <v>0</v>
      </c>
      <c r="W4352">
        <f>VLOOKUP(A4352,LISTINO!D:N,10,FALSE)</f>
        <v>4.9800000000000004</v>
      </c>
      <c r="X4352">
        <f t="shared" si="163"/>
        <v>169.32000000000002</v>
      </c>
      <c r="Y4352" s="17">
        <f>VLOOKUP(A4352,LISTINO!D:K,7,FALSE)</f>
        <v>45376</v>
      </c>
    </row>
    <row r="4353" spans="1:25" x14ac:dyDescent="0.25">
      <c r="A4353" t="s">
        <v>1549</v>
      </c>
      <c r="B4353" t="s">
        <v>0</v>
      </c>
      <c r="C4353" t="s">
        <v>0</v>
      </c>
      <c r="D4353" t="s">
        <v>132</v>
      </c>
      <c r="E4353" t="s">
        <v>159</v>
      </c>
      <c r="F4353" t="s">
        <v>1550</v>
      </c>
      <c r="G4353" t="s">
        <v>4</v>
      </c>
      <c r="H4353" s="2">
        <v>44632</v>
      </c>
      <c r="I4353" t="s">
        <v>5</v>
      </c>
      <c r="J4353" t="s">
        <v>5</v>
      </c>
      <c r="K4353" s="3">
        <v>6</v>
      </c>
      <c r="L4353" s="3">
        <v>6</v>
      </c>
      <c r="M4353" t="s">
        <v>4</v>
      </c>
      <c r="N4353" t="s">
        <v>4</v>
      </c>
      <c r="O4353" t="s">
        <v>4</v>
      </c>
      <c r="P4353" t="s">
        <v>2645</v>
      </c>
      <c r="Q4353" t="s">
        <v>45</v>
      </c>
      <c r="R4353" t="s">
        <v>163</v>
      </c>
      <c r="S4353" t="s">
        <v>4</v>
      </c>
      <c r="T4353" s="5">
        <v>0</v>
      </c>
      <c r="U4353" t="s">
        <v>7</v>
      </c>
      <c r="V4353">
        <f t="shared" si="164"/>
        <v>0</v>
      </c>
      <c r="W4353">
        <f>VLOOKUP(A4353,LISTINO!D:N,10,FALSE)</f>
        <v>4.9800000000000004</v>
      </c>
      <c r="X4353">
        <f t="shared" si="163"/>
        <v>29.880000000000003</v>
      </c>
      <c r="Y4353" s="17">
        <f>VLOOKUP(A4353,LISTINO!D:K,7,FALSE)</f>
        <v>45376</v>
      </c>
    </row>
    <row r="4354" spans="1:25" x14ac:dyDescent="0.25">
      <c r="A4354" t="s">
        <v>1001</v>
      </c>
      <c r="B4354" t="s">
        <v>0</v>
      </c>
      <c r="C4354" t="s">
        <v>1</v>
      </c>
      <c r="D4354" t="s">
        <v>132</v>
      </c>
      <c r="E4354" t="s">
        <v>159</v>
      </c>
      <c r="F4354" t="s">
        <v>1002</v>
      </c>
      <c r="G4354" t="s">
        <v>4</v>
      </c>
      <c r="H4354" s="2">
        <v>44632</v>
      </c>
      <c r="I4354" t="s">
        <v>5</v>
      </c>
      <c r="J4354" t="s">
        <v>5</v>
      </c>
      <c r="K4354" s="3">
        <v>40</v>
      </c>
      <c r="L4354" s="3">
        <v>40</v>
      </c>
      <c r="M4354" t="s">
        <v>4</v>
      </c>
      <c r="N4354" t="s">
        <v>4</v>
      </c>
      <c r="O4354" t="s">
        <v>4</v>
      </c>
      <c r="P4354" t="s">
        <v>2644</v>
      </c>
      <c r="Q4354" t="s">
        <v>282</v>
      </c>
      <c r="R4354" t="s">
        <v>676</v>
      </c>
      <c r="S4354" t="s">
        <v>4</v>
      </c>
      <c r="T4354" s="5">
        <v>108</v>
      </c>
      <c r="U4354" t="s">
        <v>7</v>
      </c>
      <c r="V4354">
        <f t="shared" si="164"/>
        <v>2.7</v>
      </c>
      <c r="W4354">
        <f>VLOOKUP(A4354,LISTINO!D:N,10,FALSE)</f>
        <v>3.22</v>
      </c>
      <c r="X4354">
        <f t="shared" si="163"/>
        <v>128.80000000000001</v>
      </c>
      <c r="Y4354" s="17">
        <f>VLOOKUP(A4354,LISTINO!D:K,7,FALSE)</f>
        <v>44593</v>
      </c>
    </row>
    <row r="4355" spans="1:25" x14ac:dyDescent="0.25">
      <c r="A4355" t="s">
        <v>1001</v>
      </c>
      <c r="B4355" t="s">
        <v>0</v>
      </c>
      <c r="C4355" t="s">
        <v>1</v>
      </c>
      <c r="D4355" t="s">
        <v>132</v>
      </c>
      <c r="E4355" t="s">
        <v>159</v>
      </c>
      <c r="F4355" t="s">
        <v>1002</v>
      </c>
      <c r="G4355" t="s">
        <v>4</v>
      </c>
      <c r="H4355" s="2">
        <v>44632</v>
      </c>
      <c r="I4355" t="s">
        <v>5</v>
      </c>
      <c r="J4355" t="s">
        <v>5</v>
      </c>
      <c r="K4355" s="3">
        <v>40</v>
      </c>
      <c r="L4355" s="3">
        <v>40</v>
      </c>
      <c r="M4355" t="s">
        <v>4</v>
      </c>
      <c r="N4355" t="s">
        <v>4</v>
      </c>
      <c r="O4355" t="s">
        <v>4</v>
      </c>
      <c r="P4355" t="s">
        <v>2644</v>
      </c>
      <c r="Q4355" t="s">
        <v>290</v>
      </c>
      <c r="R4355" t="s">
        <v>676</v>
      </c>
      <c r="S4355" t="s">
        <v>4</v>
      </c>
      <c r="T4355" s="5">
        <v>108</v>
      </c>
      <c r="U4355" t="s">
        <v>7</v>
      </c>
      <c r="V4355">
        <f t="shared" si="164"/>
        <v>2.7</v>
      </c>
      <c r="W4355">
        <f>VLOOKUP(A4355,LISTINO!D:N,10,FALSE)</f>
        <v>3.22</v>
      </c>
      <c r="X4355">
        <f t="shared" ref="X4355:X4418" si="165">W4355*K4355</f>
        <v>128.80000000000001</v>
      </c>
      <c r="Y4355" s="17">
        <f>VLOOKUP(A4355,LISTINO!D:K,7,FALSE)</f>
        <v>44593</v>
      </c>
    </row>
    <row r="4356" spans="1:25" x14ac:dyDescent="0.25">
      <c r="A4356" t="s">
        <v>1310</v>
      </c>
      <c r="B4356" t="s">
        <v>0</v>
      </c>
      <c r="C4356" t="s">
        <v>0</v>
      </c>
      <c r="D4356" t="s">
        <v>132</v>
      </c>
      <c r="E4356" t="s">
        <v>159</v>
      </c>
      <c r="F4356" t="s">
        <v>1311</v>
      </c>
      <c r="G4356" t="s">
        <v>4</v>
      </c>
      <c r="H4356" s="2">
        <v>44632</v>
      </c>
      <c r="I4356" t="s">
        <v>5</v>
      </c>
      <c r="J4356" t="s">
        <v>5</v>
      </c>
      <c r="K4356" s="3">
        <v>50</v>
      </c>
      <c r="L4356" s="3">
        <v>50</v>
      </c>
      <c r="M4356" t="s">
        <v>4</v>
      </c>
      <c r="N4356" t="s">
        <v>4</v>
      </c>
      <c r="O4356" t="s">
        <v>4</v>
      </c>
      <c r="P4356" t="s">
        <v>2645</v>
      </c>
      <c r="Q4356" t="s">
        <v>10</v>
      </c>
      <c r="R4356" t="s">
        <v>163</v>
      </c>
      <c r="S4356" t="s">
        <v>4</v>
      </c>
      <c r="T4356" s="5">
        <v>64</v>
      </c>
      <c r="U4356" t="s">
        <v>7</v>
      </c>
      <c r="V4356">
        <f t="shared" si="164"/>
        <v>1.28</v>
      </c>
      <c r="W4356">
        <f>VLOOKUP(A4356,LISTINO!D:N,10,FALSE)</f>
        <v>2.1</v>
      </c>
      <c r="X4356">
        <f t="shared" si="165"/>
        <v>105</v>
      </c>
      <c r="Y4356" s="17">
        <f>VLOOKUP(A4356,LISTINO!D:K,7,FALSE)</f>
        <v>45376</v>
      </c>
    </row>
    <row r="4357" spans="1:25" x14ac:dyDescent="0.25">
      <c r="A4357" t="s">
        <v>625</v>
      </c>
      <c r="B4357" t="s">
        <v>0</v>
      </c>
      <c r="C4357" t="s">
        <v>0</v>
      </c>
      <c r="D4357" t="s">
        <v>132</v>
      </c>
      <c r="E4357" t="s">
        <v>159</v>
      </c>
      <c r="F4357" t="s">
        <v>626</v>
      </c>
      <c r="G4357" t="s">
        <v>4</v>
      </c>
      <c r="H4357" s="2">
        <v>44632</v>
      </c>
      <c r="I4357" t="s">
        <v>5</v>
      </c>
      <c r="J4357" t="s">
        <v>5</v>
      </c>
      <c r="K4357" s="3">
        <v>50</v>
      </c>
      <c r="L4357" s="3">
        <v>50</v>
      </c>
      <c r="M4357" t="s">
        <v>4</v>
      </c>
      <c r="N4357" t="s">
        <v>4</v>
      </c>
      <c r="O4357" t="s">
        <v>4</v>
      </c>
      <c r="P4357" t="s">
        <v>2645</v>
      </c>
      <c r="Q4357" t="s">
        <v>448</v>
      </c>
      <c r="R4357" t="s">
        <v>163</v>
      </c>
      <c r="S4357" t="s">
        <v>4</v>
      </c>
      <c r="T4357" s="5">
        <v>68.5</v>
      </c>
      <c r="U4357" t="s">
        <v>7</v>
      </c>
      <c r="V4357">
        <f t="shared" si="164"/>
        <v>1.37</v>
      </c>
      <c r="W4357">
        <f>VLOOKUP(A4357,LISTINO!D:N,10,FALSE)</f>
        <v>2</v>
      </c>
      <c r="X4357">
        <f t="shared" si="165"/>
        <v>100</v>
      </c>
      <c r="Y4357" s="17">
        <f>VLOOKUP(A4357,LISTINO!D:K,7,FALSE)</f>
        <v>45376</v>
      </c>
    </row>
    <row r="4358" spans="1:25" x14ac:dyDescent="0.25">
      <c r="A4358" t="s">
        <v>627</v>
      </c>
      <c r="B4358" t="s">
        <v>0</v>
      </c>
      <c r="C4358" t="s">
        <v>0</v>
      </c>
      <c r="D4358" t="s">
        <v>132</v>
      </c>
      <c r="E4358" t="s">
        <v>159</v>
      </c>
      <c r="F4358" t="s">
        <v>628</v>
      </c>
      <c r="G4358" t="s">
        <v>4</v>
      </c>
      <c r="H4358" s="2">
        <v>44632</v>
      </c>
      <c r="I4358" t="s">
        <v>5</v>
      </c>
      <c r="J4358" t="s">
        <v>5</v>
      </c>
      <c r="K4358" s="3">
        <v>3</v>
      </c>
      <c r="L4358" s="3">
        <v>3</v>
      </c>
      <c r="M4358" t="s">
        <v>4</v>
      </c>
      <c r="N4358" t="s">
        <v>4</v>
      </c>
      <c r="O4358" t="s">
        <v>4</v>
      </c>
      <c r="P4358" t="s">
        <v>2645</v>
      </c>
      <c r="Q4358" t="s">
        <v>13</v>
      </c>
      <c r="R4358" t="s">
        <v>163</v>
      </c>
      <c r="S4358" t="s">
        <v>4</v>
      </c>
      <c r="T4358" s="5">
        <v>0</v>
      </c>
      <c r="U4358" t="s">
        <v>7</v>
      </c>
      <c r="V4358">
        <f t="shared" si="164"/>
        <v>0</v>
      </c>
      <c r="W4358">
        <f>VLOOKUP(A4358,LISTINO!D:N,10,FALSE)</f>
        <v>4.5999999999999996</v>
      </c>
      <c r="X4358">
        <f t="shared" si="165"/>
        <v>13.799999999999999</v>
      </c>
      <c r="Y4358" s="17">
        <f>VLOOKUP(A4358,LISTINO!D:K,7,FALSE)</f>
        <v>45376</v>
      </c>
    </row>
    <row r="4359" spans="1:25" x14ac:dyDescent="0.25">
      <c r="A4359" t="s">
        <v>716</v>
      </c>
      <c r="B4359" t="s">
        <v>0</v>
      </c>
      <c r="C4359" t="s">
        <v>1</v>
      </c>
      <c r="D4359" t="s">
        <v>132</v>
      </c>
      <c r="E4359" t="s">
        <v>159</v>
      </c>
      <c r="F4359" t="s">
        <v>717</v>
      </c>
      <c r="G4359" t="s">
        <v>4</v>
      </c>
      <c r="H4359" s="2">
        <v>44632</v>
      </c>
      <c r="I4359" t="s">
        <v>5</v>
      </c>
      <c r="J4359" t="s">
        <v>5</v>
      </c>
      <c r="K4359" s="3">
        <v>300</v>
      </c>
      <c r="L4359" s="3">
        <v>300</v>
      </c>
      <c r="M4359" t="s">
        <v>4</v>
      </c>
      <c r="N4359" t="s">
        <v>4</v>
      </c>
      <c r="O4359" t="s">
        <v>4</v>
      </c>
      <c r="P4359" t="s">
        <v>2645</v>
      </c>
      <c r="Q4359" t="s">
        <v>6</v>
      </c>
      <c r="R4359" t="s">
        <v>163</v>
      </c>
      <c r="S4359" t="s">
        <v>4</v>
      </c>
      <c r="T4359" s="5">
        <v>438</v>
      </c>
      <c r="U4359" t="s">
        <v>7</v>
      </c>
      <c r="V4359">
        <f t="shared" si="164"/>
        <v>1.46</v>
      </c>
      <c r="W4359">
        <f>VLOOKUP(A4359,LISTINO!D:N,10,FALSE)</f>
        <v>1.55</v>
      </c>
      <c r="X4359">
        <f t="shared" si="165"/>
        <v>465</v>
      </c>
      <c r="Y4359" s="17">
        <f>VLOOKUP(A4359,LISTINO!D:K,7,FALSE)</f>
        <v>45376</v>
      </c>
    </row>
    <row r="4360" spans="1:25" x14ac:dyDescent="0.25">
      <c r="A4360" t="s">
        <v>633</v>
      </c>
      <c r="B4360" t="s">
        <v>0</v>
      </c>
      <c r="C4360" t="s">
        <v>0</v>
      </c>
      <c r="D4360" t="s">
        <v>132</v>
      </c>
      <c r="E4360" t="s">
        <v>159</v>
      </c>
      <c r="F4360" t="s">
        <v>634</v>
      </c>
      <c r="G4360" t="s">
        <v>4</v>
      </c>
      <c r="H4360" s="2">
        <v>44632</v>
      </c>
      <c r="I4360" t="s">
        <v>5</v>
      </c>
      <c r="J4360" t="s">
        <v>5</v>
      </c>
      <c r="K4360" s="3">
        <v>56</v>
      </c>
      <c r="L4360" s="3">
        <v>56</v>
      </c>
      <c r="M4360" t="s">
        <v>4</v>
      </c>
      <c r="N4360" t="s">
        <v>4</v>
      </c>
      <c r="O4360" t="s">
        <v>4</v>
      </c>
      <c r="P4360" t="s">
        <v>2645</v>
      </c>
      <c r="Q4360" t="s">
        <v>383</v>
      </c>
      <c r="R4360" t="s">
        <v>163</v>
      </c>
      <c r="S4360" t="s">
        <v>4</v>
      </c>
      <c r="T4360" s="5">
        <v>0</v>
      </c>
      <c r="U4360" t="s">
        <v>7</v>
      </c>
      <c r="V4360">
        <f t="shared" si="164"/>
        <v>0</v>
      </c>
      <c r="W4360">
        <f>VLOOKUP(A4360,LISTINO!D:N,10,FALSE)</f>
        <v>24.42</v>
      </c>
      <c r="X4360">
        <f t="shared" si="165"/>
        <v>1367.52</v>
      </c>
      <c r="Y4360" s="17">
        <f>VLOOKUP(A4360,LISTINO!D:K,7,FALSE)</f>
        <v>45383</v>
      </c>
    </row>
    <row r="4361" spans="1:25" x14ac:dyDescent="0.25">
      <c r="A4361" t="s">
        <v>1963</v>
      </c>
      <c r="B4361" t="s">
        <v>0</v>
      </c>
      <c r="C4361" t="s">
        <v>0</v>
      </c>
      <c r="D4361" t="s">
        <v>132</v>
      </c>
      <c r="E4361" t="s">
        <v>159</v>
      </c>
      <c r="F4361" t="s">
        <v>1964</v>
      </c>
      <c r="G4361" t="s">
        <v>4</v>
      </c>
      <c r="H4361" s="2">
        <v>44632</v>
      </c>
      <c r="I4361" t="s">
        <v>5</v>
      </c>
      <c r="J4361" t="s">
        <v>5</v>
      </c>
      <c r="K4361" s="3">
        <v>40</v>
      </c>
      <c r="L4361" s="3">
        <v>40</v>
      </c>
      <c r="M4361" t="s">
        <v>4</v>
      </c>
      <c r="N4361" t="s">
        <v>4</v>
      </c>
      <c r="O4361" t="s">
        <v>4</v>
      </c>
      <c r="P4361" t="s">
        <v>2645</v>
      </c>
      <c r="Q4361" t="s">
        <v>21</v>
      </c>
      <c r="R4361" t="s">
        <v>163</v>
      </c>
      <c r="S4361" t="s">
        <v>4</v>
      </c>
      <c r="T4361" s="5">
        <v>304</v>
      </c>
      <c r="U4361" t="s">
        <v>7</v>
      </c>
      <c r="V4361">
        <f t="shared" si="164"/>
        <v>7.6</v>
      </c>
      <c r="W4361">
        <f>VLOOKUP(A4361,LISTINO!D:N,10,FALSE)</f>
        <v>10.220000000000001</v>
      </c>
      <c r="X4361">
        <f t="shared" si="165"/>
        <v>408.8</v>
      </c>
      <c r="Y4361" s="17">
        <f>VLOOKUP(A4361,LISTINO!D:K,7,FALSE)</f>
        <v>45376</v>
      </c>
    </row>
    <row r="4362" spans="1:25" x14ac:dyDescent="0.25">
      <c r="A4362" t="s">
        <v>1154</v>
      </c>
      <c r="B4362" t="s">
        <v>0</v>
      </c>
      <c r="C4362" t="s">
        <v>1</v>
      </c>
      <c r="D4362" t="s">
        <v>132</v>
      </c>
      <c r="E4362" t="s">
        <v>159</v>
      </c>
      <c r="F4362" t="s">
        <v>1155</v>
      </c>
      <c r="G4362" t="s">
        <v>4</v>
      </c>
      <c r="H4362" s="2">
        <v>44632</v>
      </c>
      <c r="I4362" t="s">
        <v>5</v>
      </c>
      <c r="J4362" t="s">
        <v>5</v>
      </c>
      <c r="K4362" s="3">
        <v>25</v>
      </c>
      <c r="L4362" s="3">
        <v>25</v>
      </c>
      <c r="M4362" t="s">
        <v>4</v>
      </c>
      <c r="N4362" t="s">
        <v>4</v>
      </c>
      <c r="O4362" t="s">
        <v>4</v>
      </c>
      <c r="P4362" t="s">
        <v>2644</v>
      </c>
      <c r="Q4362" t="s">
        <v>293</v>
      </c>
      <c r="R4362" t="s">
        <v>676</v>
      </c>
      <c r="S4362" t="s">
        <v>4</v>
      </c>
      <c r="T4362" s="5">
        <v>20</v>
      </c>
      <c r="U4362" t="s">
        <v>7</v>
      </c>
      <c r="V4362">
        <f t="shared" si="164"/>
        <v>0.8</v>
      </c>
      <c r="W4362">
        <f>VLOOKUP(A4362,LISTINO!D:N,10,FALSE)</f>
        <v>1.01</v>
      </c>
      <c r="X4362">
        <f t="shared" si="165"/>
        <v>25.25</v>
      </c>
      <c r="Y4362" s="17">
        <f>VLOOKUP(A4362,LISTINO!D:K,7,FALSE)</f>
        <v>44593</v>
      </c>
    </row>
    <row r="4363" spans="1:25" x14ac:dyDescent="0.25">
      <c r="A4363" t="s">
        <v>1154</v>
      </c>
      <c r="B4363" t="s">
        <v>0</v>
      </c>
      <c r="C4363" t="s">
        <v>1</v>
      </c>
      <c r="D4363" t="s">
        <v>132</v>
      </c>
      <c r="E4363" t="s">
        <v>159</v>
      </c>
      <c r="F4363" t="s">
        <v>1155</v>
      </c>
      <c r="G4363" t="s">
        <v>4</v>
      </c>
      <c r="H4363" s="2">
        <v>44632</v>
      </c>
      <c r="I4363" t="s">
        <v>5</v>
      </c>
      <c r="J4363" t="s">
        <v>5</v>
      </c>
      <c r="K4363" s="3">
        <v>25</v>
      </c>
      <c r="L4363" s="3">
        <v>25</v>
      </c>
      <c r="M4363" t="s">
        <v>4</v>
      </c>
      <c r="N4363" t="s">
        <v>4</v>
      </c>
      <c r="O4363" t="s">
        <v>4</v>
      </c>
      <c r="P4363" t="s">
        <v>2644</v>
      </c>
      <c r="Q4363" t="s">
        <v>294</v>
      </c>
      <c r="R4363" t="s">
        <v>676</v>
      </c>
      <c r="S4363" t="s">
        <v>4</v>
      </c>
      <c r="T4363" s="5">
        <v>20</v>
      </c>
      <c r="U4363" t="s">
        <v>7</v>
      </c>
      <c r="V4363">
        <f t="shared" si="164"/>
        <v>0.8</v>
      </c>
      <c r="W4363">
        <f>VLOOKUP(A4363,LISTINO!D:N,10,FALSE)</f>
        <v>1.01</v>
      </c>
      <c r="X4363">
        <f t="shared" si="165"/>
        <v>25.25</v>
      </c>
      <c r="Y4363" s="17">
        <f>VLOOKUP(A4363,LISTINO!D:K,7,FALSE)</f>
        <v>44593</v>
      </c>
    </row>
    <row r="4364" spans="1:25" x14ac:dyDescent="0.25">
      <c r="A4364" t="s">
        <v>898</v>
      </c>
      <c r="B4364" t="s">
        <v>0</v>
      </c>
      <c r="C4364" t="s">
        <v>1</v>
      </c>
      <c r="D4364" t="s">
        <v>132</v>
      </c>
      <c r="E4364" t="s">
        <v>159</v>
      </c>
      <c r="F4364" t="s">
        <v>899</v>
      </c>
      <c r="G4364" t="s">
        <v>4</v>
      </c>
      <c r="H4364" s="2">
        <v>44632</v>
      </c>
      <c r="I4364" t="s">
        <v>5</v>
      </c>
      <c r="J4364" t="s">
        <v>5</v>
      </c>
      <c r="K4364" s="3">
        <v>110</v>
      </c>
      <c r="L4364" s="3">
        <v>110</v>
      </c>
      <c r="M4364" t="s">
        <v>4</v>
      </c>
      <c r="N4364" t="s">
        <v>4</v>
      </c>
      <c r="O4364" t="s">
        <v>4</v>
      </c>
      <c r="P4364" t="s">
        <v>2645</v>
      </c>
      <c r="Q4364" t="s">
        <v>254</v>
      </c>
      <c r="R4364" t="s">
        <v>163</v>
      </c>
      <c r="S4364" t="s">
        <v>4</v>
      </c>
      <c r="T4364" s="5">
        <v>221.1</v>
      </c>
      <c r="U4364" t="s">
        <v>7</v>
      </c>
      <c r="V4364">
        <f t="shared" ref="V4364:V4422" si="166" xml:space="preserve"> T4364/K4364</f>
        <v>2.0099999999999998</v>
      </c>
      <c r="W4364">
        <f>VLOOKUP(A4364,LISTINO!D:N,10,FALSE)</f>
        <v>1.91</v>
      </c>
      <c r="X4364">
        <f t="shared" si="165"/>
        <v>210.1</v>
      </c>
      <c r="Y4364" s="17">
        <f>VLOOKUP(A4364,LISTINO!D:K,7,FALSE)</f>
        <v>45376</v>
      </c>
    </row>
    <row r="4365" spans="1:25" x14ac:dyDescent="0.25">
      <c r="A4365" t="s">
        <v>647</v>
      </c>
      <c r="B4365" t="s">
        <v>0</v>
      </c>
      <c r="C4365" t="s">
        <v>0</v>
      </c>
      <c r="D4365" t="s">
        <v>132</v>
      </c>
      <c r="E4365" t="s">
        <v>159</v>
      </c>
      <c r="F4365" t="s">
        <v>648</v>
      </c>
      <c r="G4365" t="s">
        <v>4</v>
      </c>
      <c r="H4365" s="2">
        <v>44632</v>
      </c>
      <c r="I4365" t="s">
        <v>5</v>
      </c>
      <c r="J4365" t="s">
        <v>5</v>
      </c>
      <c r="K4365" s="3">
        <v>437</v>
      </c>
      <c r="L4365" s="3">
        <v>437</v>
      </c>
      <c r="M4365" t="s">
        <v>4</v>
      </c>
      <c r="N4365" t="s">
        <v>4</v>
      </c>
      <c r="O4365" t="s">
        <v>4</v>
      </c>
      <c r="P4365" t="s">
        <v>2645</v>
      </c>
      <c r="Q4365" t="s">
        <v>14</v>
      </c>
      <c r="R4365" t="s">
        <v>163</v>
      </c>
      <c r="S4365" t="s">
        <v>4</v>
      </c>
      <c r="T4365" s="5">
        <v>1201.75</v>
      </c>
      <c r="U4365" t="s">
        <v>7</v>
      </c>
      <c r="V4365">
        <f t="shared" si="166"/>
        <v>2.75</v>
      </c>
      <c r="W4365">
        <f>VLOOKUP(A4365,LISTINO!D:N,10,FALSE)</f>
        <v>2.23</v>
      </c>
      <c r="X4365">
        <f t="shared" si="165"/>
        <v>974.51</v>
      </c>
      <c r="Y4365" s="17">
        <f>VLOOKUP(A4365,LISTINO!D:K,7,FALSE)</f>
        <v>45376</v>
      </c>
    </row>
    <row r="4366" spans="1:25" x14ac:dyDescent="0.25">
      <c r="A4366" t="s">
        <v>651</v>
      </c>
      <c r="B4366" t="s">
        <v>0</v>
      </c>
      <c r="C4366" t="s">
        <v>0</v>
      </c>
      <c r="D4366" t="s">
        <v>132</v>
      </c>
      <c r="E4366" t="s">
        <v>159</v>
      </c>
      <c r="F4366" t="s">
        <v>652</v>
      </c>
      <c r="G4366" t="s">
        <v>4</v>
      </c>
      <c r="H4366" s="2">
        <v>44632</v>
      </c>
      <c r="I4366" t="s">
        <v>5</v>
      </c>
      <c r="J4366" t="s">
        <v>5</v>
      </c>
      <c r="K4366" s="3">
        <v>100</v>
      </c>
      <c r="L4366" s="3">
        <v>100</v>
      </c>
      <c r="M4366" t="s">
        <v>4</v>
      </c>
      <c r="N4366" t="s">
        <v>4</v>
      </c>
      <c r="O4366" t="s">
        <v>4</v>
      </c>
      <c r="P4366" t="s">
        <v>2645</v>
      </c>
      <c r="Q4366" t="s">
        <v>391</v>
      </c>
      <c r="R4366" t="s">
        <v>163</v>
      </c>
      <c r="S4366" t="s">
        <v>4</v>
      </c>
      <c r="T4366" s="5">
        <v>239</v>
      </c>
      <c r="U4366" t="s">
        <v>7</v>
      </c>
      <c r="V4366">
        <f t="shared" si="166"/>
        <v>2.39</v>
      </c>
      <c r="W4366">
        <f>VLOOKUP(A4366,LISTINO!D:N,10,FALSE)</f>
        <v>4.22</v>
      </c>
      <c r="X4366">
        <f t="shared" si="165"/>
        <v>422</v>
      </c>
      <c r="Y4366" s="17">
        <f>VLOOKUP(A4366,LISTINO!D:K,7,FALSE)</f>
        <v>45376</v>
      </c>
    </row>
    <row r="4367" spans="1:25" x14ac:dyDescent="0.25">
      <c r="A4367" t="s">
        <v>653</v>
      </c>
      <c r="B4367" t="s">
        <v>0</v>
      </c>
      <c r="C4367" t="s">
        <v>0</v>
      </c>
      <c r="D4367" t="s">
        <v>132</v>
      </c>
      <c r="E4367" t="s">
        <v>159</v>
      </c>
      <c r="F4367" t="s">
        <v>654</v>
      </c>
      <c r="G4367" t="s">
        <v>4</v>
      </c>
      <c r="H4367" s="2">
        <v>44632</v>
      </c>
      <c r="I4367" t="s">
        <v>5</v>
      </c>
      <c r="J4367" t="s">
        <v>5</v>
      </c>
      <c r="K4367" s="3">
        <v>7</v>
      </c>
      <c r="L4367" s="3">
        <v>7</v>
      </c>
      <c r="M4367" t="s">
        <v>4</v>
      </c>
      <c r="N4367" t="s">
        <v>4</v>
      </c>
      <c r="O4367" t="s">
        <v>4</v>
      </c>
      <c r="P4367" t="s">
        <v>2648</v>
      </c>
      <c r="Q4367" t="s">
        <v>21</v>
      </c>
      <c r="R4367" t="s">
        <v>163</v>
      </c>
      <c r="S4367" t="s">
        <v>4</v>
      </c>
      <c r="T4367" s="5">
        <v>37.03</v>
      </c>
      <c r="U4367" t="s">
        <v>7</v>
      </c>
      <c r="V4367">
        <f t="shared" si="166"/>
        <v>5.29</v>
      </c>
      <c r="W4367">
        <f>VLOOKUP(A4367,LISTINO!D:N,10,FALSE)</f>
        <v>6.16</v>
      </c>
      <c r="X4367">
        <f t="shared" si="165"/>
        <v>43.120000000000005</v>
      </c>
      <c r="Y4367" s="17">
        <f>VLOOKUP(A4367,LISTINO!D:K,7,FALSE)</f>
        <v>45376</v>
      </c>
    </row>
    <row r="4368" spans="1:25" x14ac:dyDescent="0.25">
      <c r="A4368" t="s">
        <v>653</v>
      </c>
      <c r="B4368" t="s">
        <v>0</v>
      </c>
      <c r="C4368" t="s">
        <v>0</v>
      </c>
      <c r="D4368" t="s">
        <v>132</v>
      </c>
      <c r="E4368" t="s">
        <v>159</v>
      </c>
      <c r="F4368" t="s">
        <v>654</v>
      </c>
      <c r="G4368" t="s">
        <v>4</v>
      </c>
      <c r="H4368" s="2">
        <v>44632</v>
      </c>
      <c r="I4368" t="s">
        <v>5</v>
      </c>
      <c r="J4368" t="s">
        <v>5</v>
      </c>
      <c r="K4368" s="3">
        <v>1</v>
      </c>
      <c r="L4368" s="3">
        <v>1</v>
      </c>
      <c r="M4368" t="s">
        <v>4</v>
      </c>
      <c r="N4368" t="s">
        <v>4</v>
      </c>
      <c r="O4368" t="s">
        <v>4</v>
      </c>
      <c r="P4368" t="s">
        <v>2648</v>
      </c>
      <c r="Q4368" t="s">
        <v>6</v>
      </c>
      <c r="R4368" t="s">
        <v>163</v>
      </c>
      <c r="S4368" t="s">
        <v>4</v>
      </c>
      <c r="T4368" s="5">
        <v>5.29</v>
      </c>
      <c r="U4368" t="s">
        <v>7</v>
      </c>
      <c r="V4368">
        <f t="shared" si="166"/>
        <v>5.29</v>
      </c>
      <c r="W4368">
        <f>VLOOKUP(A4368,LISTINO!D:N,10,FALSE)</f>
        <v>6.16</v>
      </c>
      <c r="X4368">
        <f t="shared" si="165"/>
        <v>6.16</v>
      </c>
      <c r="Y4368" s="17">
        <f>VLOOKUP(A4368,LISTINO!D:K,7,FALSE)</f>
        <v>45376</v>
      </c>
    </row>
    <row r="4369" spans="1:25" x14ac:dyDescent="0.25">
      <c r="A4369" t="s">
        <v>655</v>
      </c>
      <c r="B4369" t="s">
        <v>0</v>
      </c>
      <c r="C4369" t="s">
        <v>0</v>
      </c>
      <c r="D4369" t="s">
        <v>132</v>
      </c>
      <c r="E4369" t="s">
        <v>159</v>
      </c>
      <c r="F4369" t="s">
        <v>656</v>
      </c>
      <c r="G4369" t="s">
        <v>4</v>
      </c>
      <c r="H4369" s="2">
        <v>44632</v>
      </c>
      <c r="I4369" t="s">
        <v>5</v>
      </c>
      <c r="J4369" t="s">
        <v>5</v>
      </c>
      <c r="K4369" s="3">
        <v>12</v>
      </c>
      <c r="L4369" s="3">
        <v>12</v>
      </c>
      <c r="M4369" t="s">
        <v>4</v>
      </c>
      <c r="N4369" t="s">
        <v>4</v>
      </c>
      <c r="O4369" t="s">
        <v>4</v>
      </c>
      <c r="P4369" t="s">
        <v>2645</v>
      </c>
      <c r="Q4369" t="s">
        <v>460</v>
      </c>
      <c r="R4369" t="s">
        <v>163</v>
      </c>
      <c r="S4369" t="s">
        <v>4</v>
      </c>
      <c r="T4369" s="5">
        <v>0</v>
      </c>
      <c r="U4369" t="s">
        <v>7</v>
      </c>
      <c r="V4369">
        <f t="shared" si="166"/>
        <v>0</v>
      </c>
      <c r="W4369">
        <f>VLOOKUP(A4369,LISTINO!D:N,10,FALSE)</f>
        <v>16.04</v>
      </c>
      <c r="X4369">
        <f t="shared" si="165"/>
        <v>192.48</v>
      </c>
      <c r="Y4369" s="17">
        <f>VLOOKUP(A4369,LISTINO!D:K,7,FALSE)</f>
        <v>45292</v>
      </c>
    </row>
    <row r="4370" spans="1:25" x14ac:dyDescent="0.25">
      <c r="A4370" t="s">
        <v>262</v>
      </c>
      <c r="B4370" t="s">
        <v>0</v>
      </c>
      <c r="C4370" t="s">
        <v>0</v>
      </c>
      <c r="D4370" t="s">
        <v>132</v>
      </c>
      <c r="E4370" t="s">
        <v>159</v>
      </c>
      <c r="F4370" t="s">
        <v>263</v>
      </c>
      <c r="G4370" t="s">
        <v>4</v>
      </c>
      <c r="H4370" s="2">
        <v>44631</v>
      </c>
      <c r="I4370" t="s">
        <v>5</v>
      </c>
      <c r="J4370" t="s">
        <v>5</v>
      </c>
      <c r="K4370" s="3">
        <v>20</v>
      </c>
      <c r="L4370" s="3">
        <v>20</v>
      </c>
      <c r="M4370" t="s">
        <v>4</v>
      </c>
      <c r="N4370" t="s">
        <v>4</v>
      </c>
      <c r="O4370" t="s">
        <v>4</v>
      </c>
      <c r="P4370" t="s">
        <v>2649</v>
      </c>
      <c r="Q4370" t="s">
        <v>249</v>
      </c>
      <c r="R4370" t="s">
        <v>163</v>
      </c>
      <c r="S4370" t="s">
        <v>4</v>
      </c>
      <c r="T4370" s="5">
        <v>0</v>
      </c>
      <c r="U4370" t="s">
        <v>7</v>
      </c>
      <c r="V4370">
        <f t="shared" si="166"/>
        <v>0</v>
      </c>
      <c r="W4370">
        <f>VLOOKUP(A4370,LISTINO!D:N,10,FALSE)</f>
        <v>4.82</v>
      </c>
      <c r="X4370">
        <f t="shared" si="165"/>
        <v>96.4</v>
      </c>
      <c r="Y4370" s="17">
        <f>VLOOKUP(A4370,LISTINO!D:K,7,FALSE)</f>
        <v>44958</v>
      </c>
    </row>
    <row r="4371" spans="1:25" x14ac:dyDescent="0.25">
      <c r="A4371" t="s">
        <v>278</v>
      </c>
      <c r="B4371" t="s">
        <v>0</v>
      </c>
      <c r="C4371" t="s">
        <v>0</v>
      </c>
      <c r="D4371" t="s">
        <v>132</v>
      </c>
      <c r="E4371" t="s">
        <v>159</v>
      </c>
      <c r="F4371" t="s">
        <v>279</v>
      </c>
      <c r="G4371" t="s">
        <v>4</v>
      </c>
      <c r="H4371" s="2">
        <v>44631</v>
      </c>
      <c r="I4371" t="s">
        <v>5</v>
      </c>
      <c r="J4371" t="s">
        <v>5</v>
      </c>
      <c r="K4371" s="3">
        <v>40</v>
      </c>
      <c r="L4371" s="3">
        <v>40</v>
      </c>
      <c r="M4371" t="s">
        <v>4</v>
      </c>
      <c r="N4371" t="s">
        <v>4</v>
      </c>
      <c r="O4371" t="s">
        <v>4</v>
      </c>
      <c r="P4371" t="s">
        <v>2650</v>
      </c>
      <c r="Q4371" t="s">
        <v>13</v>
      </c>
      <c r="R4371" t="s">
        <v>163</v>
      </c>
      <c r="S4371" t="s">
        <v>4</v>
      </c>
      <c r="T4371" s="5">
        <v>66.400000000000006</v>
      </c>
      <c r="U4371" t="s">
        <v>7</v>
      </c>
      <c r="V4371">
        <f t="shared" si="166"/>
        <v>1.6600000000000001</v>
      </c>
      <c r="W4371">
        <f>VLOOKUP(A4371,LISTINO!D:N,10,FALSE)</f>
        <v>2.2799999999999998</v>
      </c>
      <c r="X4371">
        <f t="shared" si="165"/>
        <v>91.199999999999989</v>
      </c>
      <c r="Y4371" s="17">
        <f>VLOOKUP(A4371,LISTINO!D:K,7,FALSE)</f>
        <v>45323</v>
      </c>
    </row>
    <row r="4372" spans="1:25" x14ac:dyDescent="0.25">
      <c r="A4372" t="s">
        <v>309</v>
      </c>
      <c r="B4372" t="s">
        <v>0</v>
      </c>
      <c r="C4372" t="s">
        <v>0</v>
      </c>
      <c r="D4372" t="s">
        <v>132</v>
      </c>
      <c r="E4372" t="s">
        <v>159</v>
      </c>
      <c r="F4372" t="s">
        <v>310</v>
      </c>
      <c r="G4372" t="s">
        <v>4</v>
      </c>
      <c r="H4372" s="2">
        <v>44631</v>
      </c>
      <c r="I4372" t="s">
        <v>5</v>
      </c>
      <c r="J4372" t="s">
        <v>5</v>
      </c>
      <c r="K4372" s="3">
        <v>200</v>
      </c>
      <c r="L4372" s="3">
        <v>200</v>
      </c>
      <c r="M4372" t="s">
        <v>4</v>
      </c>
      <c r="N4372" t="s">
        <v>4</v>
      </c>
      <c r="O4372" t="s">
        <v>4</v>
      </c>
      <c r="P4372" t="s">
        <v>2651</v>
      </c>
      <c r="Q4372" t="s">
        <v>6</v>
      </c>
      <c r="R4372" t="s">
        <v>1103</v>
      </c>
      <c r="S4372" t="s">
        <v>4</v>
      </c>
      <c r="T4372" s="5">
        <v>0</v>
      </c>
      <c r="U4372" t="s">
        <v>7</v>
      </c>
      <c r="V4372">
        <f t="shared" si="166"/>
        <v>0</v>
      </c>
      <c r="W4372">
        <f>VLOOKUP(A4372,LISTINO!D:N,10,FALSE)</f>
        <v>2.5</v>
      </c>
      <c r="X4372">
        <f t="shared" si="165"/>
        <v>500</v>
      </c>
      <c r="Y4372" s="17">
        <f>VLOOKUP(A4372,LISTINO!D:K,7,FALSE)</f>
        <v>44713</v>
      </c>
    </row>
    <row r="4373" spans="1:25" x14ac:dyDescent="0.25">
      <c r="A4373" t="s">
        <v>1938</v>
      </c>
      <c r="B4373" t="s">
        <v>0</v>
      </c>
      <c r="C4373" t="s">
        <v>0</v>
      </c>
      <c r="D4373" t="s">
        <v>132</v>
      </c>
      <c r="E4373" t="s">
        <v>159</v>
      </c>
      <c r="F4373" t="s">
        <v>1939</v>
      </c>
      <c r="G4373" t="s">
        <v>4</v>
      </c>
      <c r="H4373" s="2">
        <v>44631</v>
      </c>
      <c r="I4373" t="s">
        <v>5</v>
      </c>
      <c r="J4373" t="s">
        <v>5</v>
      </c>
      <c r="K4373" s="3">
        <v>6</v>
      </c>
      <c r="L4373" s="3">
        <v>6</v>
      </c>
      <c r="M4373" t="s">
        <v>4</v>
      </c>
      <c r="N4373" t="s">
        <v>4</v>
      </c>
      <c r="O4373" t="s">
        <v>4</v>
      </c>
      <c r="P4373" t="s">
        <v>2652</v>
      </c>
      <c r="Q4373" t="s">
        <v>21</v>
      </c>
      <c r="R4373" t="s">
        <v>1998</v>
      </c>
      <c r="S4373" t="s">
        <v>4</v>
      </c>
      <c r="T4373" s="5">
        <v>0</v>
      </c>
      <c r="U4373" t="s">
        <v>7</v>
      </c>
      <c r="V4373">
        <f t="shared" si="166"/>
        <v>0</v>
      </c>
      <c r="W4373">
        <f>VLOOKUP(A4373,LISTINO!D:N,10,FALSE)</f>
        <v>47.25</v>
      </c>
      <c r="X4373">
        <f t="shared" si="165"/>
        <v>283.5</v>
      </c>
      <c r="Y4373" s="17">
        <f>VLOOKUP(A4373,LISTINO!D:K,7,FALSE)</f>
        <v>44562</v>
      </c>
    </row>
    <row r="4374" spans="1:25" x14ac:dyDescent="0.25">
      <c r="A4374" t="s">
        <v>378</v>
      </c>
      <c r="B4374" t="s">
        <v>0</v>
      </c>
      <c r="C4374" t="s">
        <v>0</v>
      </c>
      <c r="D4374" t="s">
        <v>132</v>
      </c>
      <c r="E4374" t="s">
        <v>159</v>
      </c>
      <c r="F4374" t="s">
        <v>379</v>
      </c>
      <c r="G4374" t="s">
        <v>4</v>
      </c>
      <c r="H4374" s="2">
        <v>44631</v>
      </c>
      <c r="I4374" t="s">
        <v>5</v>
      </c>
      <c r="J4374" t="s">
        <v>5</v>
      </c>
      <c r="K4374" s="3">
        <v>12</v>
      </c>
      <c r="L4374" s="3">
        <v>12</v>
      </c>
      <c r="M4374" t="s">
        <v>4</v>
      </c>
      <c r="N4374" t="s">
        <v>4</v>
      </c>
      <c r="O4374" t="s">
        <v>4</v>
      </c>
      <c r="P4374" t="s">
        <v>2649</v>
      </c>
      <c r="Q4374" t="s">
        <v>451</v>
      </c>
      <c r="R4374" t="s">
        <v>163</v>
      </c>
      <c r="S4374" t="s">
        <v>4</v>
      </c>
      <c r="T4374" s="5">
        <v>118.8</v>
      </c>
      <c r="U4374" t="s">
        <v>7</v>
      </c>
      <c r="V4374">
        <f t="shared" si="166"/>
        <v>9.9</v>
      </c>
      <c r="W4374">
        <f>VLOOKUP(A4374,LISTINO!D:N,10,FALSE)</f>
        <v>12.07</v>
      </c>
      <c r="X4374">
        <f t="shared" si="165"/>
        <v>144.84</v>
      </c>
      <c r="Y4374" s="17">
        <f>VLOOKUP(A4374,LISTINO!D:K,7,FALSE)</f>
        <v>45139</v>
      </c>
    </row>
    <row r="4375" spans="1:25" x14ac:dyDescent="0.25">
      <c r="A4375" t="s">
        <v>378</v>
      </c>
      <c r="B4375" t="s">
        <v>0</v>
      </c>
      <c r="C4375" t="s">
        <v>0</v>
      </c>
      <c r="D4375" t="s">
        <v>132</v>
      </c>
      <c r="E4375" t="s">
        <v>159</v>
      </c>
      <c r="F4375" t="s">
        <v>379</v>
      </c>
      <c r="G4375" t="s">
        <v>4</v>
      </c>
      <c r="H4375" s="2">
        <v>44631</v>
      </c>
      <c r="I4375" t="s">
        <v>5</v>
      </c>
      <c r="J4375" t="s">
        <v>5</v>
      </c>
      <c r="K4375" s="3">
        <v>8</v>
      </c>
      <c r="L4375" s="3">
        <v>8</v>
      </c>
      <c r="M4375" t="s">
        <v>4</v>
      </c>
      <c r="N4375" t="s">
        <v>4</v>
      </c>
      <c r="O4375" t="s">
        <v>4</v>
      </c>
      <c r="P4375" t="s">
        <v>2649</v>
      </c>
      <c r="Q4375" t="s">
        <v>470</v>
      </c>
      <c r="R4375" t="s">
        <v>163</v>
      </c>
      <c r="S4375" t="s">
        <v>4</v>
      </c>
      <c r="T4375" s="5">
        <v>79.2</v>
      </c>
      <c r="U4375" t="s">
        <v>7</v>
      </c>
      <c r="V4375">
        <f t="shared" si="166"/>
        <v>9.9</v>
      </c>
      <c r="W4375">
        <f>VLOOKUP(A4375,LISTINO!D:N,10,FALSE)</f>
        <v>12.07</v>
      </c>
      <c r="X4375">
        <f t="shared" si="165"/>
        <v>96.56</v>
      </c>
      <c r="Y4375" s="17">
        <f>VLOOKUP(A4375,LISTINO!D:K,7,FALSE)</f>
        <v>45139</v>
      </c>
    </row>
    <row r="4376" spans="1:25" hidden="1" x14ac:dyDescent="0.25">
      <c r="A4376" t="s">
        <v>392</v>
      </c>
      <c r="B4376" t="s">
        <v>0</v>
      </c>
      <c r="C4376" t="s">
        <v>1</v>
      </c>
      <c r="D4376" t="s">
        <v>132</v>
      </c>
      <c r="E4376" t="s">
        <v>159</v>
      </c>
      <c r="F4376" t="s">
        <v>393</v>
      </c>
      <c r="G4376" t="s">
        <v>4</v>
      </c>
      <c r="H4376" s="2">
        <v>44631</v>
      </c>
      <c r="I4376" t="s">
        <v>5</v>
      </c>
      <c r="J4376" t="s">
        <v>5</v>
      </c>
      <c r="K4376" s="3">
        <v>2400</v>
      </c>
      <c r="L4376" s="3">
        <v>2400</v>
      </c>
      <c r="M4376" t="s">
        <v>4</v>
      </c>
      <c r="N4376" t="s">
        <v>4</v>
      </c>
      <c r="O4376" t="s">
        <v>4</v>
      </c>
      <c r="P4376" t="s">
        <v>2653</v>
      </c>
      <c r="Q4376" t="s">
        <v>21</v>
      </c>
      <c r="R4376" t="s">
        <v>676</v>
      </c>
      <c r="S4376" t="s">
        <v>4</v>
      </c>
      <c r="T4376" s="5">
        <v>386.4</v>
      </c>
      <c r="U4376" t="s">
        <v>7</v>
      </c>
      <c r="V4376">
        <f t="shared" si="166"/>
        <v>0.161</v>
      </c>
      <c r="W4376">
        <f>VLOOKUP(A4376,LISTINO!D:N,10,FALSE)</f>
        <v>0.2</v>
      </c>
      <c r="X4376">
        <f t="shared" si="165"/>
        <v>480</v>
      </c>
      <c r="Y4376" s="17">
        <f>VLOOKUP(A4376,LISTINO!D:K,7,FALSE)</f>
        <v>44593</v>
      </c>
    </row>
    <row r="4377" spans="1:25" hidden="1" x14ac:dyDescent="0.25">
      <c r="A4377" t="s">
        <v>392</v>
      </c>
      <c r="B4377" t="s">
        <v>0</v>
      </c>
      <c r="C4377" t="s">
        <v>1</v>
      </c>
      <c r="D4377" t="s">
        <v>132</v>
      </c>
      <c r="E4377" t="s">
        <v>159</v>
      </c>
      <c r="F4377" t="s">
        <v>393</v>
      </c>
      <c r="G4377" t="s">
        <v>4</v>
      </c>
      <c r="H4377" s="2">
        <v>44631</v>
      </c>
      <c r="I4377" t="s">
        <v>5</v>
      </c>
      <c r="J4377" t="s">
        <v>5</v>
      </c>
      <c r="K4377" s="3">
        <v>2400</v>
      </c>
      <c r="L4377" s="3">
        <v>2400</v>
      </c>
      <c r="M4377" t="s">
        <v>4</v>
      </c>
      <c r="N4377" t="s">
        <v>4</v>
      </c>
      <c r="O4377" t="s">
        <v>4</v>
      </c>
      <c r="P4377" t="s">
        <v>2653</v>
      </c>
      <c r="Q4377" t="s">
        <v>6</v>
      </c>
      <c r="R4377" t="s">
        <v>676</v>
      </c>
      <c r="S4377" t="s">
        <v>4</v>
      </c>
      <c r="T4377" s="5">
        <v>386.4</v>
      </c>
      <c r="U4377" t="s">
        <v>7</v>
      </c>
      <c r="V4377">
        <f t="shared" si="166"/>
        <v>0.161</v>
      </c>
      <c r="W4377">
        <f>VLOOKUP(A4377,LISTINO!D:N,10,FALSE)</f>
        <v>0.2</v>
      </c>
      <c r="X4377">
        <f t="shared" si="165"/>
        <v>480</v>
      </c>
      <c r="Y4377" s="17">
        <f>VLOOKUP(A4377,LISTINO!D:K,7,FALSE)</f>
        <v>44593</v>
      </c>
    </row>
    <row r="4378" spans="1:25" x14ac:dyDescent="0.25">
      <c r="A4378" t="s">
        <v>419</v>
      </c>
      <c r="B4378" t="s">
        <v>0</v>
      </c>
      <c r="C4378" t="s">
        <v>0</v>
      </c>
      <c r="D4378" t="s">
        <v>132</v>
      </c>
      <c r="E4378" t="s">
        <v>159</v>
      </c>
      <c r="F4378" t="s">
        <v>420</v>
      </c>
      <c r="G4378" t="s">
        <v>4</v>
      </c>
      <c r="H4378" s="2">
        <v>44631</v>
      </c>
      <c r="I4378" t="s">
        <v>5</v>
      </c>
      <c r="J4378" t="s">
        <v>5</v>
      </c>
      <c r="K4378" s="3">
        <v>10</v>
      </c>
      <c r="L4378" s="3">
        <v>10</v>
      </c>
      <c r="M4378" t="s">
        <v>4</v>
      </c>
      <c r="N4378" t="s">
        <v>4</v>
      </c>
      <c r="O4378" t="s">
        <v>4</v>
      </c>
      <c r="P4378" t="s">
        <v>2649</v>
      </c>
      <c r="Q4378" t="s">
        <v>476</v>
      </c>
      <c r="R4378" t="s">
        <v>163</v>
      </c>
      <c r="S4378" t="s">
        <v>4</v>
      </c>
      <c r="T4378" s="5">
        <v>0</v>
      </c>
      <c r="U4378" t="s">
        <v>7</v>
      </c>
      <c r="V4378">
        <f t="shared" si="166"/>
        <v>0</v>
      </c>
      <c r="W4378">
        <f>VLOOKUP(A4378,LISTINO!D:N,10,FALSE)</f>
        <v>3.81</v>
      </c>
      <c r="X4378">
        <f t="shared" si="165"/>
        <v>38.1</v>
      </c>
      <c r="Y4378" s="17">
        <f>VLOOKUP(A4378,LISTINO!D:K,7,FALSE)</f>
        <v>45323</v>
      </c>
    </row>
    <row r="4379" spans="1:25" x14ac:dyDescent="0.25">
      <c r="A4379" t="s">
        <v>1399</v>
      </c>
      <c r="B4379" t="s">
        <v>0</v>
      </c>
      <c r="C4379" t="s">
        <v>0</v>
      </c>
      <c r="D4379" t="s">
        <v>132</v>
      </c>
      <c r="E4379" t="s">
        <v>159</v>
      </c>
      <c r="F4379" t="s">
        <v>1400</v>
      </c>
      <c r="G4379" t="s">
        <v>4</v>
      </c>
      <c r="H4379" s="2">
        <v>44631</v>
      </c>
      <c r="I4379" t="s">
        <v>5</v>
      </c>
      <c r="J4379" t="s">
        <v>5</v>
      </c>
      <c r="K4379" s="3">
        <v>10</v>
      </c>
      <c r="L4379" s="3">
        <v>10</v>
      </c>
      <c r="M4379" t="s">
        <v>4</v>
      </c>
      <c r="N4379" t="s">
        <v>4</v>
      </c>
      <c r="O4379" t="s">
        <v>4</v>
      </c>
      <c r="P4379" t="s">
        <v>2650</v>
      </c>
      <c r="Q4379" t="s">
        <v>14</v>
      </c>
      <c r="R4379" t="s">
        <v>163</v>
      </c>
      <c r="S4379" t="s">
        <v>4</v>
      </c>
      <c r="T4379" s="5">
        <v>0</v>
      </c>
      <c r="U4379" t="s">
        <v>7</v>
      </c>
      <c r="V4379">
        <f t="shared" si="166"/>
        <v>0</v>
      </c>
      <c r="W4379">
        <f>VLOOKUP(A4379,LISTINO!D:N,10,FALSE)</f>
        <v>0</v>
      </c>
      <c r="X4379">
        <f t="shared" si="165"/>
        <v>0</v>
      </c>
      <c r="Y4379" s="17">
        <f>VLOOKUP(A4379,LISTINO!D:K,7,FALSE)</f>
        <v>0</v>
      </c>
    </row>
    <row r="4380" spans="1:25" x14ac:dyDescent="0.25">
      <c r="A4380" t="s">
        <v>443</v>
      </c>
      <c r="B4380" t="s">
        <v>0</v>
      </c>
      <c r="C4380" t="s">
        <v>0</v>
      </c>
      <c r="D4380" t="s">
        <v>132</v>
      </c>
      <c r="E4380" t="s">
        <v>159</v>
      </c>
      <c r="F4380" t="s">
        <v>444</v>
      </c>
      <c r="G4380" t="s">
        <v>4</v>
      </c>
      <c r="H4380" s="2">
        <v>44631</v>
      </c>
      <c r="I4380" t="s">
        <v>5</v>
      </c>
      <c r="J4380" t="s">
        <v>5</v>
      </c>
      <c r="K4380" s="3">
        <v>4</v>
      </c>
      <c r="L4380" s="3">
        <v>4</v>
      </c>
      <c r="M4380" t="s">
        <v>4</v>
      </c>
      <c r="N4380" t="s">
        <v>4</v>
      </c>
      <c r="O4380" t="s">
        <v>4</v>
      </c>
      <c r="P4380" t="s">
        <v>2649</v>
      </c>
      <c r="Q4380" t="s">
        <v>239</v>
      </c>
      <c r="R4380" t="s">
        <v>163</v>
      </c>
      <c r="S4380" t="s">
        <v>4</v>
      </c>
      <c r="T4380" s="5">
        <v>0</v>
      </c>
      <c r="U4380" t="s">
        <v>7</v>
      </c>
      <c r="V4380">
        <f t="shared" si="166"/>
        <v>0</v>
      </c>
      <c r="W4380">
        <f>VLOOKUP(A4380,LISTINO!D:N,10,FALSE)</f>
        <v>31.97</v>
      </c>
      <c r="X4380">
        <f t="shared" si="165"/>
        <v>127.88</v>
      </c>
      <c r="Y4380" s="17">
        <f>VLOOKUP(A4380,LISTINO!D:K,7,FALSE)</f>
        <v>45323</v>
      </c>
    </row>
    <row r="4381" spans="1:25" x14ac:dyDescent="0.25">
      <c r="A4381" t="s">
        <v>474</v>
      </c>
      <c r="B4381" t="s">
        <v>0</v>
      </c>
      <c r="C4381" t="s">
        <v>0</v>
      </c>
      <c r="D4381" t="s">
        <v>132</v>
      </c>
      <c r="E4381" t="s">
        <v>159</v>
      </c>
      <c r="F4381" t="s">
        <v>475</v>
      </c>
      <c r="G4381" t="s">
        <v>4</v>
      </c>
      <c r="H4381" s="2">
        <v>44631</v>
      </c>
      <c r="I4381" t="s">
        <v>5</v>
      </c>
      <c r="J4381" t="s">
        <v>5</v>
      </c>
      <c r="K4381" s="3">
        <v>10</v>
      </c>
      <c r="L4381" s="3">
        <v>10</v>
      </c>
      <c r="M4381" t="s">
        <v>4</v>
      </c>
      <c r="N4381" t="s">
        <v>4</v>
      </c>
      <c r="O4381" t="s">
        <v>4</v>
      </c>
      <c r="P4381" t="s">
        <v>2649</v>
      </c>
      <c r="Q4381" t="s">
        <v>473</v>
      </c>
      <c r="R4381" t="s">
        <v>163</v>
      </c>
      <c r="S4381" t="s">
        <v>4</v>
      </c>
      <c r="T4381" s="5">
        <v>0</v>
      </c>
      <c r="U4381" t="s">
        <v>7</v>
      </c>
      <c r="V4381">
        <f t="shared" si="166"/>
        <v>0</v>
      </c>
      <c r="W4381">
        <f>VLOOKUP(A4381,LISTINO!D:N,10,FALSE)</f>
        <v>0</v>
      </c>
      <c r="X4381">
        <f t="shared" si="165"/>
        <v>0</v>
      </c>
      <c r="Y4381" s="17">
        <f>VLOOKUP(A4381,LISTINO!D:K,7,FALSE)</f>
        <v>0</v>
      </c>
    </row>
    <row r="4382" spans="1:25" hidden="1" x14ac:dyDescent="0.25">
      <c r="A4382" t="s">
        <v>750</v>
      </c>
      <c r="B4382" t="s">
        <v>0</v>
      </c>
      <c r="C4382" t="s">
        <v>0</v>
      </c>
      <c r="D4382" t="s">
        <v>132</v>
      </c>
      <c r="E4382" t="s">
        <v>159</v>
      </c>
      <c r="F4382" t="s">
        <v>751</v>
      </c>
      <c r="G4382" t="s">
        <v>4</v>
      </c>
      <c r="H4382" s="2">
        <v>44631</v>
      </c>
      <c r="I4382" t="s">
        <v>5</v>
      </c>
      <c r="J4382" t="s">
        <v>5</v>
      </c>
      <c r="K4382" s="3">
        <v>200</v>
      </c>
      <c r="L4382" s="3">
        <v>200</v>
      </c>
      <c r="M4382" t="s">
        <v>4</v>
      </c>
      <c r="N4382" t="s">
        <v>4</v>
      </c>
      <c r="O4382" t="s">
        <v>4</v>
      </c>
      <c r="P4382" t="s">
        <v>2654</v>
      </c>
      <c r="Q4382" t="s">
        <v>6</v>
      </c>
      <c r="R4382" t="s">
        <v>1182</v>
      </c>
      <c r="S4382" t="s">
        <v>4</v>
      </c>
      <c r="T4382" s="5">
        <v>0</v>
      </c>
      <c r="U4382" t="s">
        <v>7</v>
      </c>
      <c r="V4382">
        <f t="shared" si="166"/>
        <v>0</v>
      </c>
      <c r="W4382">
        <f>VLOOKUP(A4382,LISTINO!D:N,10,FALSE)</f>
        <v>0.59</v>
      </c>
      <c r="X4382">
        <f t="shared" si="165"/>
        <v>118</v>
      </c>
      <c r="Y4382" s="17">
        <f>VLOOKUP(A4382,LISTINO!D:K,7,FALSE)</f>
        <v>44927</v>
      </c>
    </row>
    <row r="4383" spans="1:25" hidden="1" x14ac:dyDescent="0.25">
      <c r="A4383" t="s">
        <v>750</v>
      </c>
      <c r="B4383" t="s">
        <v>0</v>
      </c>
      <c r="C4383" t="s">
        <v>0</v>
      </c>
      <c r="D4383" t="s">
        <v>132</v>
      </c>
      <c r="E4383" t="s">
        <v>159</v>
      </c>
      <c r="F4383" t="s">
        <v>751</v>
      </c>
      <c r="G4383" t="s">
        <v>4</v>
      </c>
      <c r="H4383" s="2">
        <v>44631</v>
      </c>
      <c r="I4383" t="s">
        <v>5</v>
      </c>
      <c r="J4383" t="s">
        <v>5</v>
      </c>
      <c r="K4383" s="3">
        <v>400</v>
      </c>
      <c r="L4383" s="3">
        <v>400</v>
      </c>
      <c r="M4383" t="s">
        <v>4</v>
      </c>
      <c r="N4383" t="s">
        <v>4</v>
      </c>
      <c r="O4383" t="s">
        <v>4</v>
      </c>
      <c r="P4383" t="s">
        <v>2654</v>
      </c>
      <c r="Q4383" t="s">
        <v>13</v>
      </c>
      <c r="R4383" t="s">
        <v>1182</v>
      </c>
      <c r="S4383" t="s">
        <v>4</v>
      </c>
      <c r="T4383" s="5">
        <v>0</v>
      </c>
      <c r="U4383" t="s">
        <v>7</v>
      </c>
      <c r="V4383">
        <f t="shared" si="166"/>
        <v>0</v>
      </c>
      <c r="W4383">
        <f>VLOOKUP(A4383,LISTINO!D:N,10,FALSE)</f>
        <v>0.59</v>
      </c>
      <c r="X4383">
        <f t="shared" si="165"/>
        <v>236</v>
      </c>
      <c r="Y4383" s="17">
        <f>VLOOKUP(A4383,LISTINO!D:K,7,FALSE)</f>
        <v>44927</v>
      </c>
    </row>
    <row r="4384" spans="1:25" x14ac:dyDescent="0.25">
      <c r="A4384" t="s">
        <v>1041</v>
      </c>
      <c r="B4384" t="s">
        <v>0</v>
      </c>
      <c r="C4384" t="s">
        <v>701</v>
      </c>
      <c r="D4384" t="s">
        <v>132</v>
      </c>
      <c r="E4384" t="s">
        <v>159</v>
      </c>
      <c r="F4384" t="s">
        <v>1042</v>
      </c>
      <c r="G4384" t="s">
        <v>4</v>
      </c>
      <c r="H4384" s="2">
        <v>44631</v>
      </c>
      <c r="I4384" t="s">
        <v>5</v>
      </c>
      <c r="J4384" t="s">
        <v>5</v>
      </c>
      <c r="K4384" s="3">
        <v>130</v>
      </c>
      <c r="L4384" s="3">
        <v>130</v>
      </c>
      <c r="M4384" t="s">
        <v>4</v>
      </c>
      <c r="N4384" t="s">
        <v>4</v>
      </c>
      <c r="O4384" t="s">
        <v>4</v>
      </c>
      <c r="P4384" t="s">
        <v>2655</v>
      </c>
      <c r="Q4384" t="s">
        <v>6</v>
      </c>
      <c r="R4384" t="s">
        <v>1044</v>
      </c>
      <c r="S4384" t="s">
        <v>4</v>
      </c>
      <c r="T4384" s="5">
        <v>149.5</v>
      </c>
      <c r="U4384" t="s">
        <v>7</v>
      </c>
      <c r="V4384">
        <f t="shared" si="166"/>
        <v>1.1499999999999999</v>
      </c>
      <c r="W4384">
        <f>VLOOKUP(A4384,LISTINO!D:N,10,FALSE)</f>
        <v>1.35</v>
      </c>
      <c r="X4384">
        <f t="shared" si="165"/>
        <v>175.5</v>
      </c>
      <c r="Y4384" s="17">
        <f>VLOOKUP(A4384,LISTINO!D:K,7,FALSE)</f>
        <v>45467</v>
      </c>
    </row>
    <row r="4385" spans="1:25" x14ac:dyDescent="0.25">
      <c r="A4385" t="s">
        <v>536</v>
      </c>
      <c r="B4385" t="s">
        <v>0</v>
      </c>
      <c r="C4385" t="s">
        <v>0</v>
      </c>
      <c r="D4385" t="s">
        <v>132</v>
      </c>
      <c r="E4385" t="s">
        <v>159</v>
      </c>
      <c r="F4385" t="s">
        <v>537</v>
      </c>
      <c r="G4385" t="s">
        <v>4</v>
      </c>
      <c r="H4385" s="2">
        <v>44631</v>
      </c>
      <c r="I4385" t="s">
        <v>5</v>
      </c>
      <c r="J4385" t="s">
        <v>5</v>
      </c>
      <c r="K4385" s="3">
        <v>10</v>
      </c>
      <c r="L4385" s="3">
        <v>10</v>
      </c>
      <c r="M4385" t="s">
        <v>4</v>
      </c>
      <c r="N4385" t="s">
        <v>4</v>
      </c>
      <c r="O4385" t="s">
        <v>4</v>
      </c>
      <c r="P4385" t="s">
        <v>2649</v>
      </c>
      <c r="Q4385" t="s">
        <v>503</v>
      </c>
      <c r="R4385" t="s">
        <v>163</v>
      </c>
      <c r="S4385" t="s">
        <v>4</v>
      </c>
      <c r="T4385" s="5">
        <v>0</v>
      </c>
      <c r="U4385" t="s">
        <v>7</v>
      </c>
      <c r="V4385">
        <f t="shared" si="166"/>
        <v>0</v>
      </c>
      <c r="W4385">
        <f>VLOOKUP(A4385,LISTINO!D:N,10,FALSE)</f>
        <v>3.71</v>
      </c>
      <c r="X4385">
        <f t="shared" si="165"/>
        <v>37.1</v>
      </c>
      <c r="Y4385" s="17">
        <f>VLOOKUP(A4385,LISTINO!D:K,7,FALSE)</f>
        <v>45352</v>
      </c>
    </row>
    <row r="4386" spans="1:25" x14ac:dyDescent="0.25">
      <c r="A4386" t="s">
        <v>714</v>
      </c>
      <c r="B4386" t="s">
        <v>0</v>
      </c>
      <c r="C4386" t="s">
        <v>0</v>
      </c>
      <c r="D4386" t="s">
        <v>132</v>
      </c>
      <c r="E4386" t="s">
        <v>159</v>
      </c>
      <c r="F4386" t="s">
        <v>715</v>
      </c>
      <c r="G4386" t="s">
        <v>4</v>
      </c>
      <c r="H4386" s="2">
        <v>44631</v>
      </c>
      <c r="I4386" t="s">
        <v>5</v>
      </c>
      <c r="J4386" t="s">
        <v>5</v>
      </c>
      <c r="K4386" s="3">
        <v>5</v>
      </c>
      <c r="L4386" s="3">
        <v>5</v>
      </c>
      <c r="M4386" t="s">
        <v>4</v>
      </c>
      <c r="N4386" t="s">
        <v>4</v>
      </c>
      <c r="O4386" t="s">
        <v>4</v>
      </c>
      <c r="P4386" t="s">
        <v>2649</v>
      </c>
      <c r="Q4386" t="s">
        <v>448</v>
      </c>
      <c r="R4386" t="s">
        <v>163</v>
      </c>
      <c r="S4386" t="s">
        <v>4</v>
      </c>
      <c r="T4386" s="5">
        <v>64.349999999999994</v>
      </c>
      <c r="U4386" t="s">
        <v>7</v>
      </c>
      <c r="V4386">
        <f t="shared" si="166"/>
        <v>12.87</v>
      </c>
      <c r="W4386">
        <f>VLOOKUP(A4386,LISTINO!D:N,10,FALSE)</f>
        <v>13.5</v>
      </c>
      <c r="X4386">
        <f t="shared" si="165"/>
        <v>67.5</v>
      </c>
      <c r="Y4386" s="17">
        <f>VLOOKUP(A4386,LISTINO!D:K,7,FALSE)</f>
        <v>45376</v>
      </c>
    </row>
    <row r="4387" spans="1:25" x14ac:dyDescent="0.25">
      <c r="A4387" t="s">
        <v>623</v>
      </c>
      <c r="B4387" t="s">
        <v>0</v>
      </c>
      <c r="C4387" t="s">
        <v>0</v>
      </c>
      <c r="D4387" t="s">
        <v>132</v>
      </c>
      <c r="E4387" t="s">
        <v>159</v>
      </c>
      <c r="F4387" t="s">
        <v>624</v>
      </c>
      <c r="G4387" t="s">
        <v>4</v>
      </c>
      <c r="H4387" s="2">
        <v>44631</v>
      </c>
      <c r="I4387" t="s">
        <v>5</v>
      </c>
      <c r="J4387" t="s">
        <v>5</v>
      </c>
      <c r="K4387" s="3">
        <v>50</v>
      </c>
      <c r="L4387" s="3">
        <v>50</v>
      </c>
      <c r="M4387" t="s">
        <v>4</v>
      </c>
      <c r="N4387" t="s">
        <v>4</v>
      </c>
      <c r="O4387" t="s">
        <v>4</v>
      </c>
      <c r="P4387" t="s">
        <v>2649</v>
      </c>
      <c r="Q4387" t="s">
        <v>6</v>
      </c>
      <c r="R4387" t="s">
        <v>163</v>
      </c>
      <c r="S4387" t="s">
        <v>4</v>
      </c>
      <c r="T4387" s="5">
        <v>66.5</v>
      </c>
      <c r="U4387" t="s">
        <v>7</v>
      </c>
      <c r="V4387">
        <f t="shared" si="166"/>
        <v>1.33</v>
      </c>
      <c r="W4387">
        <f>VLOOKUP(A4387,LISTINO!D:N,10,FALSE)</f>
        <v>1.33</v>
      </c>
      <c r="X4387">
        <f t="shared" si="165"/>
        <v>66.5</v>
      </c>
      <c r="Y4387" s="17">
        <f>VLOOKUP(A4387,LISTINO!D:K,7,FALSE)</f>
        <v>45376</v>
      </c>
    </row>
    <row r="4388" spans="1:25" x14ac:dyDescent="0.25">
      <c r="A4388" t="s">
        <v>629</v>
      </c>
      <c r="B4388" t="s">
        <v>0</v>
      </c>
      <c r="C4388" t="s">
        <v>0</v>
      </c>
      <c r="D4388" t="s">
        <v>132</v>
      </c>
      <c r="E4388" t="s">
        <v>159</v>
      </c>
      <c r="F4388" t="s">
        <v>630</v>
      </c>
      <c r="G4388" t="s">
        <v>4</v>
      </c>
      <c r="H4388" s="2">
        <v>44631</v>
      </c>
      <c r="I4388" t="s">
        <v>5</v>
      </c>
      <c r="J4388" t="s">
        <v>5</v>
      </c>
      <c r="K4388" s="3">
        <v>60</v>
      </c>
      <c r="L4388" s="3">
        <v>60</v>
      </c>
      <c r="M4388" t="s">
        <v>4</v>
      </c>
      <c r="N4388" t="s">
        <v>4</v>
      </c>
      <c r="O4388" t="s">
        <v>4</v>
      </c>
      <c r="P4388" t="s">
        <v>2649</v>
      </c>
      <c r="Q4388" t="s">
        <v>45</v>
      </c>
      <c r="R4388" t="s">
        <v>163</v>
      </c>
      <c r="S4388" t="s">
        <v>4</v>
      </c>
      <c r="T4388" s="5">
        <v>0</v>
      </c>
      <c r="U4388" t="s">
        <v>7</v>
      </c>
      <c r="V4388">
        <f t="shared" si="166"/>
        <v>0</v>
      </c>
      <c r="W4388">
        <f>VLOOKUP(A4388,LISTINO!D:N,10,FALSE)</f>
        <v>15.27</v>
      </c>
      <c r="X4388">
        <f t="shared" si="165"/>
        <v>916.19999999999993</v>
      </c>
      <c r="Y4388" s="17">
        <f>VLOOKUP(A4388,LISTINO!D:K,7,FALSE)</f>
        <v>45376</v>
      </c>
    </row>
    <row r="4389" spans="1:25" x14ac:dyDescent="0.25">
      <c r="A4389" t="s">
        <v>643</v>
      </c>
      <c r="B4389" t="s">
        <v>0</v>
      </c>
      <c r="C4389" t="s">
        <v>1</v>
      </c>
      <c r="D4389" t="s">
        <v>132</v>
      </c>
      <c r="E4389" t="s">
        <v>159</v>
      </c>
      <c r="F4389" t="s">
        <v>644</v>
      </c>
      <c r="G4389" t="s">
        <v>4</v>
      </c>
      <c r="H4389" s="2">
        <v>44631</v>
      </c>
      <c r="I4389" t="s">
        <v>5</v>
      </c>
      <c r="J4389" t="s">
        <v>5</v>
      </c>
      <c r="K4389" s="3">
        <v>40</v>
      </c>
      <c r="L4389" s="3">
        <v>40</v>
      </c>
      <c r="M4389" t="s">
        <v>4</v>
      </c>
      <c r="N4389" t="s">
        <v>4</v>
      </c>
      <c r="O4389" t="s">
        <v>4</v>
      </c>
      <c r="P4389" t="s">
        <v>2650</v>
      </c>
      <c r="Q4389" t="s">
        <v>10</v>
      </c>
      <c r="R4389" t="s">
        <v>163</v>
      </c>
      <c r="S4389" t="s">
        <v>4</v>
      </c>
      <c r="T4389" s="5">
        <v>91.2</v>
      </c>
      <c r="U4389" t="s">
        <v>7</v>
      </c>
      <c r="V4389">
        <f t="shared" si="166"/>
        <v>2.2800000000000002</v>
      </c>
      <c r="W4389">
        <f>VLOOKUP(A4389,LISTINO!D:N,10,FALSE)</f>
        <v>2.65</v>
      </c>
      <c r="X4389">
        <f t="shared" si="165"/>
        <v>106</v>
      </c>
      <c r="Y4389" s="17">
        <f>VLOOKUP(A4389,LISTINO!D:K,7,FALSE)</f>
        <v>45376</v>
      </c>
    </row>
    <row r="4390" spans="1:25" x14ac:dyDescent="0.25">
      <c r="A4390" t="s">
        <v>1862</v>
      </c>
      <c r="B4390" t="s">
        <v>0</v>
      </c>
      <c r="C4390" t="s">
        <v>0</v>
      </c>
      <c r="D4390" t="s">
        <v>132</v>
      </c>
      <c r="E4390" t="s">
        <v>159</v>
      </c>
      <c r="F4390" t="s">
        <v>1863</v>
      </c>
      <c r="G4390" t="s">
        <v>4</v>
      </c>
      <c r="H4390" s="2">
        <v>44631</v>
      </c>
      <c r="I4390" t="s">
        <v>5</v>
      </c>
      <c r="J4390" t="s">
        <v>5</v>
      </c>
      <c r="K4390" s="3">
        <v>30</v>
      </c>
      <c r="L4390" s="3">
        <v>30</v>
      </c>
      <c r="M4390" t="s">
        <v>4</v>
      </c>
      <c r="N4390" t="s">
        <v>4</v>
      </c>
      <c r="O4390" t="s">
        <v>4</v>
      </c>
      <c r="P4390" t="s">
        <v>2649</v>
      </c>
      <c r="Q4390" t="s">
        <v>433</v>
      </c>
      <c r="R4390" t="s">
        <v>163</v>
      </c>
      <c r="S4390" t="s">
        <v>4</v>
      </c>
      <c r="T4390" s="5">
        <v>83.1</v>
      </c>
      <c r="U4390" t="s">
        <v>7</v>
      </c>
      <c r="V4390">
        <f t="shared" si="166"/>
        <v>2.77</v>
      </c>
      <c r="W4390">
        <f>VLOOKUP(A4390,LISTINO!D:N,10,FALSE)</f>
        <v>3.9</v>
      </c>
      <c r="X4390">
        <f t="shared" si="165"/>
        <v>117</v>
      </c>
      <c r="Y4390" s="17">
        <f>VLOOKUP(A4390,LISTINO!D:K,7,FALSE)</f>
        <v>45376</v>
      </c>
    </row>
    <row r="4391" spans="1:25" x14ac:dyDescent="0.25">
      <c r="A4391" t="s">
        <v>838</v>
      </c>
      <c r="B4391" t="s">
        <v>0</v>
      </c>
      <c r="C4391" t="s">
        <v>0</v>
      </c>
      <c r="D4391" t="s">
        <v>132</v>
      </c>
      <c r="E4391" t="s">
        <v>159</v>
      </c>
      <c r="F4391" t="s">
        <v>839</v>
      </c>
      <c r="G4391" t="s">
        <v>4</v>
      </c>
      <c r="H4391" s="2">
        <v>44631</v>
      </c>
      <c r="I4391" t="s">
        <v>5</v>
      </c>
      <c r="J4391" t="s">
        <v>5</v>
      </c>
      <c r="K4391" s="3">
        <v>20</v>
      </c>
      <c r="L4391" s="3">
        <v>20</v>
      </c>
      <c r="M4391" t="s">
        <v>4</v>
      </c>
      <c r="N4391" t="s">
        <v>4</v>
      </c>
      <c r="O4391" t="s">
        <v>4</v>
      </c>
      <c r="P4391" t="s">
        <v>2649</v>
      </c>
      <c r="Q4391" t="s">
        <v>10</v>
      </c>
      <c r="R4391" t="s">
        <v>163</v>
      </c>
      <c r="S4391" t="s">
        <v>4</v>
      </c>
      <c r="T4391" s="5">
        <v>0</v>
      </c>
      <c r="U4391" t="s">
        <v>7</v>
      </c>
      <c r="V4391">
        <f t="shared" si="166"/>
        <v>0</v>
      </c>
      <c r="W4391">
        <f>VLOOKUP(A4391,LISTINO!D:N,10,FALSE)</f>
        <v>31.53</v>
      </c>
      <c r="X4391">
        <f t="shared" si="165"/>
        <v>630.6</v>
      </c>
      <c r="Y4391" s="17">
        <f>VLOOKUP(A4391,LISTINO!D:K,7,FALSE)</f>
        <v>45376</v>
      </c>
    </row>
    <row r="4392" spans="1:25" x14ac:dyDescent="0.25">
      <c r="A4392" t="s">
        <v>936</v>
      </c>
      <c r="B4392" t="s">
        <v>0</v>
      </c>
      <c r="C4392" t="s">
        <v>0</v>
      </c>
      <c r="D4392" t="s">
        <v>132</v>
      </c>
      <c r="E4392" t="s">
        <v>159</v>
      </c>
      <c r="F4392" t="s">
        <v>937</v>
      </c>
      <c r="G4392" t="s">
        <v>4</v>
      </c>
      <c r="H4392" s="2">
        <v>44631</v>
      </c>
      <c r="I4392" t="s">
        <v>5</v>
      </c>
      <c r="J4392" t="s">
        <v>5</v>
      </c>
      <c r="K4392" s="3">
        <v>60</v>
      </c>
      <c r="L4392" s="3">
        <v>60</v>
      </c>
      <c r="M4392" t="s">
        <v>4</v>
      </c>
      <c r="N4392" t="s">
        <v>4</v>
      </c>
      <c r="O4392" t="s">
        <v>4</v>
      </c>
      <c r="P4392" t="s">
        <v>2649</v>
      </c>
      <c r="Q4392" t="s">
        <v>44</v>
      </c>
      <c r="R4392" t="s">
        <v>163</v>
      </c>
      <c r="S4392" t="s">
        <v>4</v>
      </c>
      <c r="T4392" s="5">
        <v>0</v>
      </c>
      <c r="U4392" t="s">
        <v>7</v>
      </c>
      <c r="V4392">
        <f t="shared" si="166"/>
        <v>0</v>
      </c>
      <c r="W4392">
        <f>VLOOKUP(A4392,LISTINO!D:N,10,FALSE)</f>
        <v>19.39</v>
      </c>
      <c r="X4392">
        <f t="shared" si="165"/>
        <v>1163.4000000000001</v>
      </c>
      <c r="Y4392" s="17">
        <f>VLOOKUP(A4392,LISTINO!D:K,7,FALSE)</f>
        <v>45376</v>
      </c>
    </row>
    <row r="4393" spans="1:25" x14ac:dyDescent="0.25">
      <c r="A4393" t="s">
        <v>722</v>
      </c>
      <c r="B4393" t="s">
        <v>0</v>
      </c>
      <c r="C4393" t="s">
        <v>0</v>
      </c>
      <c r="D4393" t="s">
        <v>132</v>
      </c>
      <c r="E4393" t="s">
        <v>159</v>
      </c>
      <c r="F4393" t="s">
        <v>723</v>
      </c>
      <c r="G4393" t="s">
        <v>4</v>
      </c>
      <c r="H4393" s="2">
        <v>44631</v>
      </c>
      <c r="I4393" t="s">
        <v>5</v>
      </c>
      <c r="J4393" t="s">
        <v>5</v>
      </c>
      <c r="K4393" s="3">
        <v>40</v>
      </c>
      <c r="L4393" s="3">
        <v>40</v>
      </c>
      <c r="M4393" t="s">
        <v>4</v>
      </c>
      <c r="N4393" t="s">
        <v>4</v>
      </c>
      <c r="O4393" t="s">
        <v>4</v>
      </c>
      <c r="P4393" t="s">
        <v>2649</v>
      </c>
      <c r="Q4393" t="s">
        <v>460</v>
      </c>
      <c r="R4393" t="s">
        <v>163</v>
      </c>
      <c r="S4393" t="s">
        <v>4</v>
      </c>
      <c r="T4393" s="5">
        <v>0</v>
      </c>
      <c r="U4393" t="s">
        <v>7</v>
      </c>
      <c r="V4393">
        <f t="shared" si="166"/>
        <v>0</v>
      </c>
      <c r="W4393">
        <f>VLOOKUP(A4393,LISTINO!D:N,10,FALSE)</f>
        <v>3.65</v>
      </c>
      <c r="X4393">
        <f t="shared" si="165"/>
        <v>146</v>
      </c>
      <c r="Y4393" s="17">
        <f>VLOOKUP(A4393,LISTINO!D:K,7,FALSE)</f>
        <v>45376</v>
      </c>
    </row>
    <row r="4394" spans="1:25" x14ac:dyDescent="0.25">
      <c r="A4394" t="s">
        <v>1210</v>
      </c>
      <c r="B4394" t="s">
        <v>0</v>
      </c>
      <c r="C4394" t="s">
        <v>0</v>
      </c>
      <c r="D4394" t="s">
        <v>132</v>
      </c>
      <c r="E4394" t="s">
        <v>159</v>
      </c>
      <c r="F4394" t="s">
        <v>1211</v>
      </c>
      <c r="G4394" t="s">
        <v>4</v>
      </c>
      <c r="H4394" s="2">
        <v>44631</v>
      </c>
      <c r="I4394" t="s">
        <v>5</v>
      </c>
      <c r="J4394" t="s">
        <v>5</v>
      </c>
      <c r="K4394" s="3">
        <v>20</v>
      </c>
      <c r="L4394" s="3">
        <v>20</v>
      </c>
      <c r="M4394" t="s">
        <v>4</v>
      </c>
      <c r="N4394" t="s">
        <v>4</v>
      </c>
      <c r="O4394" t="s">
        <v>4</v>
      </c>
      <c r="P4394" t="s">
        <v>2650</v>
      </c>
      <c r="Q4394" t="s">
        <v>21</v>
      </c>
      <c r="R4394" t="s">
        <v>163</v>
      </c>
      <c r="S4394" t="s">
        <v>4</v>
      </c>
      <c r="T4394" s="5">
        <v>0</v>
      </c>
      <c r="U4394" t="s">
        <v>7</v>
      </c>
      <c r="V4394">
        <f t="shared" si="166"/>
        <v>0</v>
      </c>
      <c r="W4394">
        <f>VLOOKUP(A4394,LISTINO!D:N,10,FALSE)</f>
        <v>10.08</v>
      </c>
      <c r="X4394">
        <f t="shared" si="165"/>
        <v>201.6</v>
      </c>
      <c r="Y4394" s="17">
        <f>VLOOKUP(A4394,LISTINO!D:K,7,FALSE)</f>
        <v>44958</v>
      </c>
    </row>
    <row r="4395" spans="1:25" x14ac:dyDescent="0.25">
      <c r="A4395" t="s">
        <v>898</v>
      </c>
      <c r="B4395" t="s">
        <v>0</v>
      </c>
      <c r="C4395" t="s">
        <v>1</v>
      </c>
      <c r="D4395" t="s">
        <v>132</v>
      </c>
      <c r="E4395" t="s">
        <v>159</v>
      </c>
      <c r="F4395" t="s">
        <v>899</v>
      </c>
      <c r="G4395" t="s">
        <v>4</v>
      </c>
      <c r="H4395" s="2">
        <v>44631</v>
      </c>
      <c r="I4395" t="s">
        <v>5</v>
      </c>
      <c r="J4395" t="s">
        <v>5</v>
      </c>
      <c r="K4395" s="3">
        <v>290</v>
      </c>
      <c r="L4395" s="3">
        <v>290</v>
      </c>
      <c r="M4395" t="s">
        <v>4</v>
      </c>
      <c r="N4395" t="s">
        <v>4</v>
      </c>
      <c r="O4395" t="s">
        <v>4</v>
      </c>
      <c r="P4395" t="s">
        <v>2649</v>
      </c>
      <c r="Q4395" t="s">
        <v>242</v>
      </c>
      <c r="R4395" t="s">
        <v>163</v>
      </c>
      <c r="S4395" t="s">
        <v>4</v>
      </c>
      <c r="T4395" s="5">
        <v>582.9</v>
      </c>
      <c r="U4395" t="s">
        <v>7</v>
      </c>
      <c r="V4395">
        <f t="shared" si="166"/>
        <v>2.0099999999999998</v>
      </c>
      <c r="W4395">
        <f>VLOOKUP(A4395,LISTINO!D:N,10,FALSE)</f>
        <v>1.91</v>
      </c>
      <c r="X4395">
        <f t="shared" si="165"/>
        <v>553.9</v>
      </c>
      <c r="Y4395" s="17">
        <f>VLOOKUP(A4395,LISTINO!D:K,7,FALSE)</f>
        <v>45376</v>
      </c>
    </row>
    <row r="4396" spans="1:25" x14ac:dyDescent="0.25">
      <c r="A4396" t="s">
        <v>653</v>
      </c>
      <c r="B4396" t="s">
        <v>0</v>
      </c>
      <c r="C4396" t="s">
        <v>0</v>
      </c>
      <c r="D4396" t="s">
        <v>132</v>
      </c>
      <c r="E4396" t="s">
        <v>159</v>
      </c>
      <c r="F4396" t="s">
        <v>654</v>
      </c>
      <c r="G4396" t="s">
        <v>4</v>
      </c>
      <c r="H4396" s="2">
        <v>44631</v>
      </c>
      <c r="I4396" t="s">
        <v>5</v>
      </c>
      <c r="J4396" t="s">
        <v>5</v>
      </c>
      <c r="K4396" s="3">
        <v>48</v>
      </c>
      <c r="L4396" s="3">
        <v>48</v>
      </c>
      <c r="M4396" t="s">
        <v>4</v>
      </c>
      <c r="N4396" t="s">
        <v>4</v>
      </c>
      <c r="O4396" t="s">
        <v>4</v>
      </c>
      <c r="P4396" t="s">
        <v>2659</v>
      </c>
      <c r="Q4396" t="s">
        <v>6</v>
      </c>
      <c r="R4396" t="s">
        <v>163</v>
      </c>
      <c r="S4396" t="s">
        <v>4</v>
      </c>
      <c r="T4396" s="5">
        <v>253.92</v>
      </c>
      <c r="U4396" t="s">
        <v>7</v>
      </c>
      <c r="V4396">
        <f t="shared" si="166"/>
        <v>5.29</v>
      </c>
      <c r="W4396">
        <f>VLOOKUP(A4396,LISTINO!D:N,10,FALSE)</f>
        <v>6.16</v>
      </c>
      <c r="X4396">
        <f t="shared" si="165"/>
        <v>295.68</v>
      </c>
      <c r="Y4396" s="17">
        <f>VLOOKUP(A4396,LISTINO!D:K,7,FALSE)</f>
        <v>45376</v>
      </c>
    </row>
    <row r="4397" spans="1:25" x14ac:dyDescent="0.25">
      <c r="A4397" t="s">
        <v>653</v>
      </c>
      <c r="B4397" t="s">
        <v>0</v>
      </c>
      <c r="C4397" t="s">
        <v>0</v>
      </c>
      <c r="D4397" t="s">
        <v>132</v>
      </c>
      <c r="E4397" t="s">
        <v>159</v>
      </c>
      <c r="F4397" t="s">
        <v>654</v>
      </c>
      <c r="G4397" t="s">
        <v>4</v>
      </c>
      <c r="H4397" s="2">
        <v>44631</v>
      </c>
      <c r="I4397" t="s">
        <v>5</v>
      </c>
      <c r="J4397" t="s">
        <v>5</v>
      </c>
      <c r="K4397" s="3">
        <v>48</v>
      </c>
      <c r="L4397" s="3">
        <v>48</v>
      </c>
      <c r="M4397" t="s">
        <v>4</v>
      </c>
      <c r="N4397" t="s">
        <v>4</v>
      </c>
      <c r="O4397" t="s">
        <v>4</v>
      </c>
      <c r="P4397" t="s">
        <v>2658</v>
      </c>
      <c r="Q4397" t="s">
        <v>6</v>
      </c>
      <c r="R4397" t="s">
        <v>163</v>
      </c>
      <c r="S4397" t="s">
        <v>4</v>
      </c>
      <c r="T4397" s="5">
        <v>253.92</v>
      </c>
      <c r="U4397" t="s">
        <v>7</v>
      </c>
      <c r="V4397">
        <f t="shared" si="166"/>
        <v>5.29</v>
      </c>
      <c r="W4397">
        <f>VLOOKUP(A4397,LISTINO!D:N,10,FALSE)</f>
        <v>6.16</v>
      </c>
      <c r="X4397">
        <f t="shared" si="165"/>
        <v>295.68</v>
      </c>
      <c r="Y4397" s="17">
        <f>VLOOKUP(A4397,LISTINO!D:K,7,FALSE)</f>
        <v>45376</v>
      </c>
    </row>
    <row r="4398" spans="1:25" x14ac:dyDescent="0.25">
      <c r="A4398" t="s">
        <v>653</v>
      </c>
      <c r="B4398" t="s">
        <v>0</v>
      </c>
      <c r="C4398" t="s">
        <v>0</v>
      </c>
      <c r="D4398" t="s">
        <v>132</v>
      </c>
      <c r="E4398" t="s">
        <v>159</v>
      </c>
      <c r="F4398" t="s">
        <v>654</v>
      </c>
      <c r="G4398" t="s">
        <v>4</v>
      </c>
      <c r="H4398" s="2">
        <v>44631</v>
      </c>
      <c r="I4398" t="s">
        <v>5</v>
      </c>
      <c r="J4398" t="s">
        <v>5</v>
      </c>
      <c r="K4398" s="3">
        <v>48</v>
      </c>
      <c r="L4398" s="3">
        <v>48</v>
      </c>
      <c r="M4398" t="s">
        <v>4</v>
      </c>
      <c r="N4398" t="s">
        <v>4</v>
      </c>
      <c r="O4398" t="s">
        <v>4</v>
      </c>
      <c r="P4398" t="s">
        <v>2657</v>
      </c>
      <c r="Q4398" t="s">
        <v>6</v>
      </c>
      <c r="R4398" t="s">
        <v>163</v>
      </c>
      <c r="S4398" t="s">
        <v>4</v>
      </c>
      <c r="T4398" s="5">
        <v>253.92</v>
      </c>
      <c r="U4398" t="s">
        <v>7</v>
      </c>
      <c r="V4398">
        <f t="shared" si="166"/>
        <v>5.29</v>
      </c>
      <c r="W4398">
        <f>VLOOKUP(A4398,LISTINO!D:N,10,FALSE)</f>
        <v>6.16</v>
      </c>
      <c r="X4398">
        <f t="shared" si="165"/>
        <v>295.68</v>
      </c>
      <c r="Y4398" s="17">
        <f>VLOOKUP(A4398,LISTINO!D:K,7,FALSE)</f>
        <v>45376</v>
      </c>
    </row>
    <row r="4399" spans="1:25" x14ac:dyDescent="0.25">
      <c r="A4399" t="s">
        <v>653</v>
      </c>
      <c r="B4399" t="s">
        <v>0</v>
      </c>
      <c r="C4399" t="s">
        <v>0</v>
      </c>
      <c r="D4399" t="s">
        <v>132</v>
      </c>
      <c r="E4399" t="s">
        <v>159</v>
      </c>
      <c r="F4399" t="s">
        <v>654</v>
      </c>
      <c r="G4399" t="s">
        <v>4</v>
      </c>
      <c r="H4399" s="2">
        <v>44631</v>
      </c>
      <c r="I4399" t="s">
        <v>5</v>
      </c>
      <c r="J4399" t="s">
        <v>5</v>
      </c>
      <c r="K4399" s="3">
        <v>43</v>
      </c>
      <c r="L4399" s="3">
        <v>43</v>
      </c>
      <c r="M4399" t="s">
        <v>4</v>
      </c>
      <c r="N4399" t="s">
        <v>4</v>
      </c>
      <c r="O4399" t="s">
        <v>4</v>
      </c>
      <c r="P4399" t="s">
        <v>2656</v>
      </c>
      <c r="Q4399" t="s">
        <v>6</v>
      </c>
      <c r="R4399" t="s">
        <v>163</v>
      </c>
      <c r="S4399" t="s">
        <v>4</v>
      </c>
      <c r="T4399" s="5">
        <v>227.47</v>
      </c>
      <c r="U4399" t="s">
        <v>7</v>
      </c>
      <c r="V4399">
        <f t="shared" si="166"/>
        <v>5.29</v>
      </c>
      <c r="W4399">
        <f>VLOOKUP(A4399,LISTINO!D:N,10,FALSE)</f>
        <v>6.16</v>
      </c>
      <c r="X4399">
        <f t="shared" si="165"/>
        <v>264.88</v>
      </c>
      <c r="Y4399" s="17">
        <f>VLOOKUP(A4399,LISTINO!D:K,7,FALSE)</f>
        <v>45376</v>
      </c>
    </row>
    <row r="4400" spans="1:25" x14ac:dyDescent="0.25">
      <c r="A4400" t="s">
        <v>657</v>
      </c>
      <c r="B4400" t="s">
        <v>0</v>
      </c>
      <c r="C4400" t="s">
        <v>0</v>
      </c>
      <c r="D4400" t="s">
        <v>132</v>
      </c>
      <c r="E4400" t="s">
        <v>159</v>
      </c>
      <c r="F4400" t="s">
        <v>658</v>
      </c>
      <c r="G4400" t="s">
        <v>4</v>
      </c>
      <c r="H4400" s="2">
        <v>44631</v>
      </c>
      <c r="I4400" t="s">
        <v>5</v>
      </c>
      <c r="J4400" t="s">
        <v>5</v>
      </c>
      <c r="K4400" s="3">
        <v>20</v>
      </c>
      <c r="L4400" s="3">
        <v>20</v>
      </c>
      <c r="M4400" t="s">
        <v>4</v>
      </c>
      <c r="N4400" t="s">
        <v>4</v>
      </c>
      <c r="O4400" t="s">
        <v>4</v>
      </c>
      <c r="P4400" t="s">
        <v>2649</v>
      </c>
      <c r="Q4400" t="s">
        <v>391</v>
      </c>
      <c r="R4400" t="s">
        <v>163</v>
      </c>
      <c r="S4400" t="s">
        <v>4</v>
      </c>
      <c r="T4400" s="5">
        <v>268</v>
      </c>
      <c r="U4400" t="s">
        <v>7</v>
      </c>
      <c r="V4400">
        <f t="shared" si="166"/>
        <v>13.4</v>
      </c>
      <c r="W4400">
        <f>VLOOKUP(A4400,LISTINO!D:N,10,FALSE)</f>
        <v>18.04</v>
      </c>
      <c r="X4400">
        <f t="shared" si="165"/>
        <v>360.79999999999995</v>
      </c>
      <c r="Y4400" s="17">
        <f>VLOOKUP(A4400,LISTINO!D:K,7,FALSE)</f>
        <v>44958</v>
      </c>
    </row>
    <row r="4401" spans="1:25" x14ac:dyDescent="0.25">
      <c r="A4401" t="s">
        <v>2048</v>
      </c>
      <c r="B4401" t="s">
        <v>0</v>
      </c>
      <c r="C4401" t="s">
        <v>0</v>
      </c>
      <c r="D4401" t="s">
        <v>132</v>
      </c>
      <c r="E4401" t="s">
        <v>159</v>
      </c>
      <c r="F4401" t="s">
        <v>2049</v>
      </c>
      <c r="G4401" t="s">
        <v>4</v>
      </c>
      <c r="H4401" s="2">
        <v>44631</v>
      </c>
      <c r="I4401" t="s">
        <v>5</v>
      </c>
      <c r="J4401" t="s">
        <v>5</v>
      </c>
      <c r="K4401" s="3">
        <v>10</v>
      </c>
      <c r="L4401" s="3">
        <v>10</v>
      </c>
      <c r="M4401" t="s">
        <v>4</v>
      </c>
      <c r="N4401" t="s">
        <v>4</v>
      </c>
      <c r="O4401" t="s">
        <v>4</v>
      </c>
      <c r="P4401" t="s">
        <v>2650</v>
      </c>
      <c r="Q4401" t="s">
        <v>6</v>
      </c>
      <c r="R4401" t="s">
        <v>163</v>
      </c>
      <c r="S4401" t="s">
        <v>4</v>
      </c>
      <c r="T4401" s="5">
        <v>0</v>
      </c>
      <c r="U4401" t="s">
        <v>7</v>
      </c>
      <c r="V4401">
        <f t="shared" si="166"/>
        <v>0</v>
      </c>
      <c r="W4401">
        <f>VLOOKUP(A4401,LISTINO!D:N,10,FALSE)</f>
        <v>2.38</v>
      </c>
      <c r="X4401">
        <f t="shared" si="165"/>
        <v>23.799999999999997</v>
      </c>
      <c r="Y4401" s="17">
        <f>VLOOKUP(A4401,LISTINO!D:K,7,FALSE)</f>
        <v>45376</v>
      </c>
    </row>
    <row r="4402" spans="1:25" x14ac:dyDescent="0.25">
      <c r="A4402" t="s">
        <v>1446</v>
      </c>
      <c r="B4402" t="s">
        <v>0</v>
      </c>
      <c r="C4402" t="s">
        <v>0</v>
      </c>
      <c r="D4402" t="s">
        <v>132</v>
      </c>
      <c r="E4402" t="s">
        <v>159</v>
      </c>
      <c r="F4402" t="s">
        <v>1447</v>
      </c>
      <c r="G4402" t="s">
        <v>4</v>
      </c>
      <c r="H4402" s="2">
        <v>44631</v>
      </c>
      <c r="I4402" t="s">
        <v>5</v>
      </c>
      <c r="J4402" t="s">
        <v>5</v>
      </c>
      <c r="K4402" s="3">
        <v>20</v>
      </c>
      <c r="L4402" s="3">
        <v>20</v>
      </c>
      <c r="M4402" t="s">
        <v>4</v>
      </c>
      <c r="N4402" t="s">
        <v>4</v>
      </c>
      <c r="O4402" t="s">
        <v>4</v>
      </c>
      <c r="P4402" t="s">
        <v>2649</v>
      </c>
      <c r="Q4402" t="s">
        <v>13</v>
      </c>
      <c r="R4402" t="s">
        <v>163</v>
      </c>
      <c r="S4402" t="s">
        <v>4</v>
      </c>
      <c r="T4402" s="5">
        <v>0</v>
      </c>
      <c r="U4402" t="s">
        <v>7</v>
      </c>
      <c r="V4402">
        <f t="shared" si="166"/>
        <v>0</v>
      </c>
      <c r="W4402">
        <f>VLOOKUP(A4402,LISTINO!D:N,10,FALSE)</f>
        <v>9.09</v>
      </c>
      <c r="X4402">
        <f t="shared" si="165"/>
        <v>181.8</v>
      </c>
      <c r="Y4402" s="17">
        <f>VLOOKUP(A4402,LISTINO!D:K,7,FALSE)</f>
        <v>45376</v>
      </c>
    </row>
    <row r="4403" spans="1:25" x14ac:dyDescent="0.25">
      <c r="A4403" t="s">
        <v>728</v>
      </c>
      <c r="B4403" t="s">
        <v>0</v>
      </c>
      <c r="C4403" t="s">
        <v>0</v>
      </c>
      <c r="D4403" t="s">
        <v>132</v>
      </c>
      <c r="E4403" t="s">
        <v>159</v>
      </c>
      <c r="F4403" t="s">
        <v>729</v>
      </c>
      <c r="G4403" t="s">
        <v>4</v>
      </c>
      <c r="H4403" s="2">
        <v>44631</v>
      </c>
      <c r="I4403" t="s">
        <v>5</v>
      </c>
      <c r="J4403" t="s">
        <v>5</v>
      </c>
      <c r="K4403" s="3">
        <v>60</v>
      </c>
      <c r="L4403" s="3">
        <v>60</v>
      </c>
      <c r="M4403" t="s">
        <v>4</v>
      </c>
      <c r="N4403" t="s">
        <v>4</v>
      </c>
      <c r="O4403" t="s">
        <v>4</v>
      </c>
      <c r="P4403" t="s">
        <v>2649</v>
      </c>
      <c r="Q4403" t="s">
        <v>14</v>
      </c>
      <c r="R4403" t="s">
        <v>163</v>
      </c>
      <c r="S4403" t="s">
        <v>4</v>
      </c>
      <c r="T4403" s="5">
        <v>0</v>
      </c>
      <c r="U4403" t="s">
        <v>7</v>
      </c>
      <c r="V4403">
        <f t="shared" si="166"/>
        <v>0</v>
      </c>
      <c r="W4403">
        <f>VLOOKUP(A4403,LISTINO!D:N,10,FALSE)</f>
        <v>4.95</v>
      </c>
      <c r="X4403">
        <f t="shared" si="165"/>
        <v>297</v>
      </c>
      <c r="Y4403" s="17">
        <f>VLOOKUP(A4403,LISTINO!D:K,7,FALSE)</f>
        <v>45376</v>
      </c>
    </row>
    <row r="4404" spans="1:25" x14ac:dyDescent="0.25">
      <c r="A4404" t="s">
        <v>730</v>
      </c>
      <c r="B4404" t="s">
        <v>0</v>
      </c>
      <c r="C4404" t="s">
        <v>0</v>
      </c>
      <c r="D4404" t="s">
        <v>132</v>
      </c>
      <c r="E4404" t="s">
        <v>159</v>
      </c>
      <c r="F4404" t="s">
        <v>731</v>
      </c>
      <c r="G4404" t="s">
        <v>4</v>
      </c>
      <c r="H4404" s="2">
        <v>44631</v>
      </c>
      <c r="I4404" t="s">
        <v>5</v>
      </c>
      <c r="J4404" t="s">
        <v>5</v>
      </c>
      <c r="K4404" s="3">
        <v>245</v>
      </c>
      <c r="L4404" s="3">
        <v>245</v>
      </c>
      <c r="M4404" t="s">
        <v>4</v>
      </c>
      <c r="N4404" t="s">
        <v>4</v>
      </c>
      <c r="O4404" t="s">
        <v>4</v>
      </c>
      <c r="P4404" t="s">
        <v>2649</v>
      </c>
      <c r="Q4404" t="s">
        <v>383</v>
      </c>
      <c r="R4404" t="s">
        <v>163</v>
      </c>
      <c r="S4404" t="s">
        <v>4</v>
      </c>
      <c r="T4404" s="5">
        <v>2.4500000000000002</v>
      </c>
      <c r="U4404" t="s">
        <v>7</v>
      </c>
      <c r="V4404">
        <f t="shared" si="166"/>
        <v>0.01</v>
      </c>
      <c r="W4404">
        <f>VLOOKUP(A4404,LISTINO!D:N,10,FALSE)</f>
        <v>2.14</v>
      </c>
      <c r="X4404">
        <f t="shared" si="165"/>
        <v>524.30000000000007</v>
      </c>
      <c r="Y4404" s="17">
        <f>VLOOKUP(A4404,LISTINO!D:K,7,FALSE)</f>
        <v>45376</v>
      </c>
    </row>
    <row r="4405" spans="1:25" x14ac:dyDescent="0.25">
      <c r="A4405" t="s">
        <v>1448</v>
      </c>
      <c r="B4405" t="s">
        <v>0</v>
      </c>
      <c r="C4405" t="s">
        <v>0</v>
      </c>
      <c r="D4405" t="s">
        <v>132</v>
      </c>
      <c r="E4405" t="s">
        <v>159</v>
      </c>
      <c r="F4405" t="s">
        <v>1449</v>
      </c>
      <c r="G4405" t="s">
        <v>4</v>
      </c>
      <c r="H4405" s="2">
        <v>44631</v>
      </c>
      <c r="I4405" t="s">
        <v>5</v>
      </c>
      <c r="J4405" t="s">
        <v>5</v>
      </c>
      <c r="K4405" s="3">
        <v>60</v>
      </c>
      <c r="L4405" s="3">
        <v>60</v>
      </c>
      <c r="M4405" t="s">
        <v>4</v>
      </c>
      <c r="N4405" t="s">
        <v>4</v>
      </c>
      <c r="O4405" t="s">
        <v>4</v>
      </c>
      <c r="P4405" t="s">
        <v>2649</v>
      </c>
      <c r="Q4405" t="s">
        <v>21</v>
      </c>
      <c r="R4405" t="s">
        <v>163</v>
      </c>
      <c r="S4405" t="s">
        <v>4</v>
      </c>
      <c r="T4405" s="5">
        <v>0</v>
      </c>
      <c r="U4405" t="s">
        <v>7</v>
      </c>
      <c r="V4405">
        <f t="shared" si="166"/>
        <v>0</v>
      </c>
      <c r="W4405">
        <f>VLOOKUP(A4405,LISTINO!D:N,10,FALSE)</f>
        <v>7.96</v>
      </c>
      <c r="X4405">
        <f t="shared" si="165"/>
        <v>477.6</v>
      </c>
      <c r="Y4405" s="17">
        <f>VLOOKUP(A4405,LISTINO!D:K,7,FALSE)</f>
        <v>45376</v>
      </c>
    </row>
    <row r="4406" spans="1:25" x14ac:dyDescent="0.25">
      <c r="A4406" t="s">
        <v>940</v>
      </c>
      <c r="B4406" t="s">
        <v>0</v>
      </c>
      <c r="C4406" t="s">
        <v>0</v>
      </c>
      <c r="D4406" t="s">
        <v>132</v>
      </c>
      <c r="E4406" t="s">
        <v>159</v>
      </c>
      <c r="F4406" t="s">
        <v>941</v>
      </c>
      <c r="G4406" t="s">
        <v>4</v>
      </c>
      <c r="H4406" s="2">
        <v>44631</v>
      </c>
      <c r="I4406" t="s">
        <v>5</v>
      </c>
      <c r="J4406" t="s">
        <v>5</v>
      </c>
      <c r="K4406" s="3">
        <v>40</v>
      </c>
      <c r="L4406" s="3">
        <v>40</v>
      </c>
      <c r="M4406" t="s">
        <v>4</v>
      </c>
      <c r="N4406" t="s">
        <v>4</v>
      </c>
      <c r="O4406" t="s">
        <v>4</v>
      </c>
      <c r="P4406" t="s">
        <v>2649</v>
      </c>
      <c r="Q4406" t="s">
        <v>445</v>
      </c>
      <c r="R4406" t="s">
        <v>163</v>
      </c>
      <c r="S4406" t="s">
        <v>4</v>
      </c>
      <c r="T4406" s="5">
        <v>506</v>
      </c>
      <c r="U4406" t="s">
        <v>7</v>
      </c>
      <c r="V4406">
        <f t="shared" si="166"/>
        <v>12.65</v>
      </c>
      <c r="W4406">
        <f>VLOOKUP(A4406,LISTINO!D:N,10,FALSE)</f>
        <v>15.48</v>
      </c>
      <c r="X4406">
        <f t="shared" si="165"/>
        <v>619.20000000000005</v>
      </c>
      <c r="Y4406" s="17">
        <f>VLOOKUP(A4406,LISTINO!D:K,7,FALSE)</f>
        <v>45376</v>
      </c>
    </row>
    <row r="4407" spans="1:25" x14ac:dyDescent="0.25">
      <c r="A4407" t="s">
        <v>8</v>
      </c>
      <c r="B4407" t="s">
        <v>0</v>
      </c>
      <c r="C4407" t="s">
        <v>1</v>
      </c>
      <c r="D4407" t="s">
        <v>132</v>
      </c>
      <c r="E4407" t="s">
        <v>159</v>
      </c>
      <c r="F4407" t="s">
        <v>9</v>
      </c>
      <c r="G4407" t="s">
        <v>4</v>
      </c>
      <c r="H4407" s="2">
        <v>44630</v>
      </c>
      <c r="I4407" t="s">
        <v>5</v>
      </c>
      <c r="J4407" t="s">
        <v>5</v>
      </c>
      <c r="K4407" s="3">
        <v>960</v>
      </c>
      <c r="L4407" s="3">
        <v>960</v>
      </c>
      <c r="M4407" t="s">
        <v>4</v>
      </c>
      <c r="N4407" t="s">
        <v>4</v>
      </c>
      <c r="O4407" t="s">
        <v>4</v>
      </c>
      <c r="P4407" t="s">
        <v>2662</v>
      </c>
      <c r="Q4407" t="s">
        <v>13</v>
      </c>
      <c r="R4407" t="s">
        <v>964</v>
      </c>
      <c r="S4407" t="s">
        <v>4</v>
      </c>
      <c r="T4407" s="5">
        <v>988.8</v>
      </c>
      <c r="U4407" t="s">
        <v>7</v>
      </c>
      <c r="V4407">
        <f t="shared" si="166"/>
        <v>1.03</v>
      </c>
      <c r="W4407">
        <f>VLOOKUP(A4407,LISTINO!D:N,10,FALSE)</f>
        <v>1.52</v>
      </c>
      <c r="X4407">
        <f t="shared" si="165"/>
        <v>1459.2</v>
      </c>
      <c r="Y4407" s="17">
        <f>VLOOKUP(A4407,LISTINO!D:K,7,FALSE)</f>
        <v>44896</v>
      </c>
    </row>
    <row r="4408" spans="1:25" x14ac:dyDescent="0.25">
      <c r="A4408" t="s">
        <v>34</v>
      </c>
      <c r="B4408" t="s">
        <v>0</v>
      </c>
      <c r="C4408" t="s">
        <v>1</v>
      </c>
      <c r="D4408" t="s">
        <v>132</v>
      </c>
      <c r="E4408" t="s">
        <v>159</v>
      </c>
      <c r="F4408" t="s">
        <v>35</v>
      </c>
      <c r="G4408" t="s">
        <v>4</v>
      </c>
      <c r="H4408" s="2">
        <v>44630</v>
      </c>
      <c r="I4408" t="s">
        <v>5</v>
      </c>
      <c r="J4408" t="s">
        <v>5</v>
      </c>
      <c r="K4408" s="3">
        <v>200</v>
      </c>
      <c r="L4408" s="3">
        <v>200</v>
      </c>
      <c r="M4408" t="s">
        <v>4</v>
      </c>
      <c r="N4408" t="s">
        <v>4</v>
      </c>
      <c r="O4408" t="s">
        <v>4</v>
      </c>
      <c r="P4408" t="s">
        <v>2662</v>
      </c>
      <c r="Q4408" t="s">
        <v>14</v>
      </c>
      <c r="R4408" t="s">
        <v>964</v>
      </c>
      <c r="S4408" t="s">
        <v>4</v>
      </c>
      <c r="T4408" s="5">
        <v>894</v>
      </c>
      <c r="U4408" t="s">
        <v>7</v>
      </c>
      <c r="V4408">
        <f t="shared" si="166"/>
        <v>4.47</v>
      </c>
      <c r="W4408">
        <f>VLOOKUP(A4408,LISTINO!D:N,10,FALSE)</f>
        <v>6.58</v>
      </c>
      <c r="X4408">
        <f t="shared" si="165"/>
        <v>1316</v>
      </c>
      <c r="Y4408" s="17">
        <f>VLOOKUP(A4408,LISTINO!D:K,7,FALSE)</f>
        <v>44682</v>
      </c>
    </row>
    <row r="4409" spans="1:25" x14ac:dyDescent="0.25">
      <c r="A4409" t="s">
        <v>36</v>
      </c>
      <c r="B4409" t="s">
        <v>0</v>
      </c>
      <c r="C4409" t="s">
        <v>1</v>
      </c>
      <c r="D4409" t="s">
        <v>132</v>
      </c>
      <c r="E4409" t="s">
        <v>159</v>
      </c>
      <c r="F4409" t="s">
        <v>37</v>
      </c>
      <c r="G4409" t="s">
        <v>4</v>
      </c>
      <c r="H4409" s="2">
        <v>44630</v>
      </c>
      <c r="I4409" t="s">
        <v>5</v>
      </c>
      <c r="J4409" t="s">
        <v>5</v>
      </c>
      <c r="K4409" s="3">
        <v>120</v>
      </c>
      <c r="L4409" s="3">
        <v>120</v>
      </c>
      <c r="M4409" t="s">
        <v>4</v>
      </c>
      <c r="N4409" t="s">
        <v>4</v>
      </c>
      <c r="O4409" t="s">
        <v>4</v>
      </c>
      <c r="P4409" t="s">
        <v>2663</v>
      </c>
      <c r="Q4409" t="s">
        <v>6</v>
      </c>
      <c r="R4409" t="s">
        <v>964</v>
      </c>
      <c r="S4409" t="s">
        <v>4</v>
      </c>
      <c r="T4409" s="5">
        <v>696</v>
      </c>
      <c r="U4409" t="s">
        <v>7</v>
      </c>
      <c r="V4409">
        <f t="shared" si="166"/>
        <v>5.8</v>
      </c>
      <c r="W4409">
        <f>VLOOKUP(A4409,LISTINO!D:N,10,FALSE)</f>
        <v>10.69</v>
      </c>
      <c r="X4409">
        <f t="shared" si="165"/>
        <v>1282.8</v>
      </c>
      <c r="Y4409" s="17">
        <f>VLOOKUP(A4409,LISTINO!D:K,7,FALSE)</f>
        <v>44682</v>
      </c>
    </row>
    <row r="4410" spans="1:25" x14ac:dyDescent="0.25">
      <c r="A4410" t="s">
        <v>36</v>
      </c>
      <c r="B4410" t="s">
        <v>0</v>
      </c>
      <c r="C4410" t="s">
        <v>1</v>
      </c>
      <c r="D4410" t="s">
        <v>132</v>
      </c>
      <c r="E4410" t="s">
        <v>159</v>
      </c>
      <c r="F4410" t="s">
        <v>37</v>
      </c>
      <c r="G4410" t="s">
        <v>4</v>
      </c>
      <c r="H4410" s="2">
        <v>44630</v>
      </c>
      <c r="I4410" t="s">
        <v>5</v>
      </c>
      <c r="J4410" t="s">
        <v>5</v>
      </c>
      <c r="K4410" s="3">
        <v>90</v>
      </c>
      <c r="L4410" s="3">
        <v>90</v>
      </c>
      <c r="M4410" t="s">
        <v>4</v>
      </c>
      <c r="N4410" t="s">
        <v>4</v>
      </c>
      <c r="O4410" t="s">
        <v>4</v>
      </c>
      <c r="P4410" t="s">
        <v>2662</v>
      </c>
      <c r="Q4410" t="s">
        <v>44</v>
      </c>
      <c r="R4410" t="s">
        <v>964</v>
      </c>
      <c r="S4410" t="s">
        <v>4</v>
      </c>
      <c r="T4410" s="5">
        <v>522</v>
      </c>
      <c r="U4410" t="s">
        <v>7</v>
      </c>
      <c r="V4410">
        <f t="shared" si="166"/>
        <v>5.8</v>
      </c>
      <c r="W4410">
        <f>VLOOKUP(A4410,LISTINO!D:N,10,FALSE)</f>
        <v>10.69</v>
      </c>
      <c r="X4410">
        <f t="shared" si="165"/>
        <v>962.09999999999991</v>
      </c>
      <c r="Y4410" s="17">
        <f>VLOOKUP(A4410,LISTINO!D:K,7,FALSE)</f>
        <v>44682</v>
      </c>
    </row>
    <row r="4411" spans="1:25" x14ac:dyDescent="0.25">
      <c r="A4411" t="s">
        <v>38</v>
      </c>
      <c r="B4411" t="s">
        <v>0</v>
      </c>
      <c r="C4411" t="s">
        <v>1</v>
      </c>
      <c r="D4411" t="s">
        <v>132</v>
      </c>
      <c r="E4411" t="s">
        <v>159</v>
      </c>
      <c r="F4411" t="s">
        <v>39</v>
      </c>
      <c r="G4411" t="s">
        <v>4</v>
      </c>
      <c r="H4411" s="2">
        <v>44630</v>
      </c>
      <c r="I4411" t="s">
        <v>5</v>
      </c>
      <c r="J4411" t="s">
        <v>5</v>
      </c>
      <c r="K4411" s="3">
        <v>790</v>
      </c>
      <c r="L4411" s="3">
        <v>790</v>
      </c>
      <c r="M4411" t="s">
        <v>4</v>
      </c>
      <c r="N4411" t="s">
        <v>4</v>
      </c>
      <c r="O4411" t="s">
        <v>4</v>
      </c>
      <c r="P4411" t="s">
        <v>2664</v>
      </c>
      <c r="Q4411" t="s">
        <v>10</v>
      </c>
      <c r="R4411" t="s">
        <v>964</v>
      </c>
      <c r="S4411" t="s">
        <v>4</v>
      </c>
      <c r="T4411" s="5">
        <v>1382.5</v>
      </c>
      <c r="U4411" t="s">
        <v>7</v>
      </c>
      <c r="V4411">
        <f t="shared" si="166"/>
        <v>1.75</v>
      </c>
      <c r="W4411">
        <f>VLOOKUP(A4411,LISTINO!D:N,10,FALSE)</f>
        <v>2.5099999999999998</v>
      </c>
      <c r="X4411">
        <f t="shared" si="165"/>
        <v>1982.8999999999999</v>
      </c>
      <c r="Y4411" s="17">
        <f>VLOOKUP(A4411,LISTINO!D:K,7,FALSE)</f>
        <v>44682</v>
      </c>
    </row>
    <row r="4412" spans="1:25" hidden="1" x14ac:dyDescent="0.25">
      <c r="A4412" t="s">
        <v>677</v>
      </c>
      <c r="B4412" t="s">
        <v>0</v>
      </c>
      <c r="C4412" t="s">
        <v>1</v>
      </c>
      <c r="D4412" t="s">
        <v>132</v>
      </c>
      <c r="E4412" t="s">
        <v>159</v>
      </c>
      <c r="F4412" t="s">
        <v>678</v>
      </c>
      <c r="G4412" t="s">
        <v>4</v>
      </c>
      <c r="H4412" s="2">
        <v>44630</v>
      </c>
      <c r="I4412" t="s">
        <v>5</v>
      </c>
      <c r="J4412" t="s">
        <v>5</v>
      </c>
      <c r="K4412" s="3">
        <v>200</v>
      </c>
      <c r="L4412" s="3">
        <v>200</v>
      </c>
      <c r="M4412" t="s">
        <v>4</v>
      </c>
      <c r="N4412" t="s">
        <v>4</v>
      </c>
      <c r="O4412" t="s">
        <v>4</v>
      </c>
      <c r="P4412" t="s">
        <v>2662</v>
      </c>
      <c r="Q4412" t="s">
        <v>45</v>
      </c>
      <c r="R4412" t="s">
        <v>964</v>
      </c>
      <c r="S4412" t="s">
        <v>4</v>
      </c>
      <c r="T4412" s="5">
        <v>358</v>
      </c>
      <c r="U4412" t="s">
        <v>7</v>
      </c>
      <c r="V4412">
        <f t="shared" si="166"/>
        <v>1.79</v>
      </c>
      <c r="W4412">
        <f>VLOOKUP(A4412,LISTINO!D:N,10,FALSE)</f>
        <v>2.64</v>
      </c>
      <c r="X4412">
        <f t="shared" si="165"/>
        <v>528</v>
      </c>
      <c r="Y4412" s="17">
        <f>VLOOKUP(A4412,LISTINO!D:K,7,FALSE)</f>
        <v>44682</v>
      </c>
    </row>
    <row r="4413" spans="1:25" hidden="1" x14ac:dyDescent="0.25">
      <c r="A4413" t="s">
        <v>52</v>
      </c>
      <c r="B4413" t="s">
        <v>0</v>
      </c>
      <c r="C4413" t="s">
        <v>1</v>
      </c>
      <c r="D4413" t="s">
        <v>132</v>
      </c>
      <c r="E4413" t="s">
        <v>159</v>
      </c>
      <c r="F4413" t="s">
        <v>53</v>
      </c>
      <c r="G4413" t="s">
        <v>4</v>
      </c>
      <c r="H4413" s="2">
        <v>44630</v>
      </c>
      <c r="I4413" t="s">
        <v>5</v>
      </c>
      <c r="J4413" t="s">
        <v>5</v>
      </c>
      <c r="K4413" s="3">
        <v>1575</v>
      </c>
      <c r="L4413" s="3">
        <v>1575</v>
      </c>
      <c r="M4413" t="s">
        <v>4</v>
      </c>
      <c r="N4413" t="s">
        <v>4</v>
      </c>
      <c r="O4413" t="s">
        <v>4</v>
      </c>
      <c r="P4413" t="s">
        <v>2662</v>
      </c>
      <c r="Q4413" t="s">
        <v>10</v>
      </c>
      <c r="R4413" t="s">
        <v>964</v>
      </c>
      <c r="S4413" t="s">
        <v>4</v>
      </c>
      <c r="T4413" s="5">
        <v>2835</v>
      </c>
      <c r="U4413" t="s">
        <v>7</v>
      </c>
      <c r="V4413">
        <f t="shared" si="166"/>
        <v>1.8</v>
      </c>
      <c r="W4413">
        <f>VLOOKUP(A4413,LISTINO!D:N,10,FALSE)</f>
        <v>2.88</v>
      </c>
      <c r="X4413">
        <f t="shared" si="165"/>
        <v>4536</v>
      </c>
      <c r="Y4413" s="17">
        <f>VLOOKUP(A4413,LISTINO!D:K,7,FALSE)</f>
        <v>44682</v>
      </c>
    </row>
    <row r="4414" spans="1:25" hidden="1" x14ac:dyDescent="0.25">
      <c r="A4414" t="s">
        <v>52</v>
      </c>
      <c r="B4414" t="s">
        <v>0</v>
      </c>
      <c r="C4414" t="s">
        <v>1</v>
      </c>
      <c r="D4414" t="s">
        <v>132</v>
      </c>
      <c r="E4414" t="s">
        <v>159</v>
      </c>
      <c r="F4414" t="s">
        <v>53</v>
      </c>
      <c r="G4414" t="s">
        <v>4</v>
      </c>
      <c r="H4414" s="2">
        <v>44630</v>
      </c>
      <c r="I4414" t="s">
        <v>5</v>
      </c>
      <c r="J4414" t="s">
        <v>5</v>
      </c>
      <c r="K4414" s="3">
        <v>225</v>
      </c>
      <c r="L4414" s="3">
        <v>225</v>
      </c>
      <c r="M4414" t="s">
        <v>4</v>
      </c>
      <c r="N4414" t="s">
        <v>4</v>
      </c>
      <c r="O4414" t="s">
        <v>4</v>
      </c>
      <c r="P4414" t="s">
        <v>2663</v>
      </c>
      <c r="Q4414" t="s">
        <v>44</v>
      </c>
      <c r="R4414" t="s">
        <v>964</v>
      </c>
      <c r="S4414" t="s">
        <v>4</v>
      </c>
      <c r="T4414" s="5">
        <v>405</v>
      </c>
      <c r="U4414" t="s">
        <v>7</v>
      </c>
      <c r="V4414">
        <f t="shared" si="166"/>
        <v>1.8</v>
      </c>
      <c r="W4414">
        <f>VLOOKUP(A4414,LISTINO!D:N,10,FALSE)</f>
        <v>2.88</v>
      </c>
      <c r="X4414">
        <f t="shared" si="165"/>
        <v>648</v>
      </c>
      <c r="Y4414" s="17">
        <f>VLOOKUP(A4414,LISTINO!D:K,7,FALSE)</f>
        <v>44682</v>
      </c>
    </row>
    <row r="4415" spans="1:25" hidden="1" x14ac:dyDescent="0.25">
      <c r="A4415" t="s">
        <v>52</v>
      </c>
      <c r="B4415" t="s">
        <v>0</v>
      </c>
      <c r="C4415" t="s">
        <v>1</v>
      </c>
      <c r="D4415" t="s">
        <v>132</v>
      </c>
      <c r="E4415" t="s">
        <v>159</v>
      </c>
      <c r="F4415" t="s">
        <v>53</v>
      </c>
      <c r="G4415" t="s">
        <v>4</v>
      </c>
      <c r="H4415" s="2">
        <v>44630</v>
      </c>
      <c r="I4415" t="s">
        <v>5</v>
      </c>
      <c r="J4415" t="s">
        <v>5</v>
      </c>
      <c r="K4415" s="3">
        <v>225</v>
      </c>
      <c r="L4415" s="3">
        <v>225</v>
      </c>
      <c r="M4415" t="s">
        <v>4</v>
      </c>
      <c r="N4415" t="s">
        <v>4</v>
      </c>
      <c r="O4415" t="s">
        <v>4</v>
      </c>
      <c r="P4415" t="s">
        <v>2663</v>
      </c>
      <c r="Q4415" t="s">
        <v>45</v>
      </c>
      <c r="R4415" t="s">
        <v>964</v>
      </c>
      <c r="S4415" t="s">
        <v>4</v>
      </c>
      <c r="T4415" s="5">
        <v>405</v>
      </c>
      <c r="U4415" t="s">
        <v>7</v>
      </c>
      <c r="V4415">
        <f t="shared" si="166"/>
        <v>1.8</v>
      </c>
      <c r="W4415">
        <f>VLOOKUP(A4415,LISTINO!D:N,10,FALSE)</f>
        <v>2.88</v>
      </c>
      <c r="X4415">
        <f t="shared" si="165"/>
        <v>648</v>
      </c>
      <c r="Y4415" s="17">
        <f>VLOOKUP(A4415,LISTINO!D:K,7,FALSE)</f>
        <v>44682</v>
      </c>
    </row>
    <row r="4416" spans="1:25" hidden="1" x14ac:dyDescent="0.25">
      <c r="A4416" t="s">
        <v>52</v>
      </c>
      <c r="B4416" t="s">
        <v>0</v>
      </c>
      <c r="C4416" t="s">
        <v>1</v>
      </c>
      <c r="D4416" t="s">
        <v>132</v>
      </c>
      <c r="E4416" t="s">
        <v>159</v>
      </c>
      <c r="F4416" t="s">
        <v>53</v>
      </c>
      <c r="G4416" t="s">
        <v>4</v>
      </c>
      <c r="H4416" s="2">
        <v>44630</v>
      </c>
      <c r="I4416" t="s">
        <v>5</v>
      </c>
      <c r="J4416" t="s">
        <v>5</v>
      </c>
      <c r="K4416" s="3">
        <v>1575</v>
      </c>
      <c r="L4416" s="3">
        <v>1575</v>
      </c>
      <c r="M4416" t="s">
        <v>4</v>
      </c>
      <c r="N4416" t="s">
        <v>4</v>
      </c>
      <c r="O4416" t="s">
        <v>4</v>
      </c>
      <c r="P4416" t="s">
        <v>2662</v>
      </c>
      <c r="Q4416" t="s">
        <v>21</v>
      </c>
      <c r="R4416" t="s">
        <v>964</v>
      </c>
      <c r="S4416" t="s">
        <v>4</v>
      </c>
      <c r="T4416" s="5">
        <v>2835</v>
      </c>
      <c r="U4416" t="s">
        <v>7</v>
      </c>
      <c r="V4416">
        <f t="shared" si="166"/>
        <v>1.8</v>
      </c>
      <c r="W4416">
        <f>VLOOKUP(A4416,LISTINO!D:N,10,FALSE)</f>
        <v>2.88</v>
      </c>
      <c r="X4416">
        <f t="shared" si="165"/>
        <v>4536</v>
      </c>
      <c r="Y4416" s="17">
        <f>VLOOKUP(A4416,LISTINO!D:K,7,FALSE)</f>
        <v>44682</v>
      </c>
    </row>
    <row r="4417" spans="1:25" hidden="1" x14ac:dyDescent="0.25">
      <c r="A4417" t="s">
        <v>54</v>
      </c>
      <c r="B4417" t="s">
        <v>0</v>
      </c>
      <c r="C4417" t="s">
        <v>1</v>
      </c>
      <c r="D4417" t="s">
        <v>132</v>
      </c>
      <c r="E4417" t="s">
        <v>159</v>
      </c>
      <c r="F4417" t="s">
        <v>55</v>
      </c>
      <c r="G4417" t="s">
        <v>4</v>
      </c>
      <c r="H4417" s="2">
        <v>44630</v>
      </c>
      <c r="I4417" t="s">
        <v>5</v>
      </c>
      <c r="J4417" t="s">
        <v>5</v>
      </c>
      <c r="K4417" s="3">
        <v>1600</v>
      </c>
      <c r="L4417" s="3">
        <v>1600</v>
      </c>
      <c r="M4417" t="s">
        <v>4</v>
      </c>
      <c r="N4417" t="s">
        <v>4</v>
      </c>
      <c r="O4417" t="s">
        <v>4</v>
      </c>
      <c r="P4417" t="s">
        <v>2662</v>
      </c>
      <c r="Q4417" t="s">
        <v>6</v>
      </c>
      <c r="R4417" t="s">
        <v>964</v>
      </c>
      <c r="S4417" t="s">
        <v>4</v>
      </c>
      <c r="T4417" s="5">
        <v>4208</v>
      </c>
      <c r="U4417" t="s">
        <v>7</v>
      </c>
      <c r="V4417">
        <f t="shared" si="166"/>
        <v>2.63</v>
      </c>
      <c r="W4417">
        <f>VLOOKUP(A4417,LISTINO!D:N,10,FALSE)</f>
        <v>3.9</v>
      </c>
      <c r="X4417">
        <f t="shared" si="165"/>
        <v>6240</v>
      </c>
      <c r="Y4417" s="17">
        <f>VLOOKUP(A4417,LISTINO!D:K,7,FALSE)</f>
        <v>44682</v>
      </c>
    </row>
    <row r="4418" spans="1:25" hidden="1" x14ac:dyDescent="0.25">
      <c r="A4418" t="s">
        <v>54</v>
      </c>
      <c r="B4418" t="s">
        <v>0</v>
      </c>
      <c r="C4418" t="s">
        <v>1</v>
      </c>
      <c r="D4418" t="s">
        <v>132</v>
      </c>
      <c r="E4418" t="s">
        <v>159</v>
      </c>
      <c r="F4418" t="s">
        <v>55</v>
      </c>
      <c r="G4418" t="s">
        <v>4</v>
      </c>
      <c r="H4418" s="2">
        <v>44630</v>
      </c>
      <c r="I4418" t="s">
        <v>5</v>
      </c>
      <c r="J4418" t="s">
        <v>5</v>
      </c>
      <c r="K4418" s="3">
        <v>500</v>
      </c>
      <c r="L4418" s="3">
        <v>500</v>
      </c>
      <c r="M4418" t="s">
        <v>4</v>
      </c>
      <c r="N4418" t="s">
        <v>4</v>
      </c>
      <c r="O4418" t="s">
        <v>4</v>
      </c>
      <c r="P4418" t="s">
        <v>2663</v>
      </c>
      <c r="Q4418" t="s">
        <v>383</v>
      </c>
      <c r="R4418" t="s">
        <v>964</v>
      </c>
      <c r="S4418" t="s">
        <v>4</v>
      </c>
      <c r="T4418" s="5">
        <v>1315</v>
      </c>
      <c r="U4418" t="s">
        <v>7</v>
      </c>
      <c r="V4418">
        <f t="shared" si="166"/>
        <v>2.63</v>
      </c>
      <c r="W4418">
        <f>VLOOKUP(A4418,LISTINO!D:N,10,FALSE)</f>
        <v>3.9</v>
      </c>
      <c r="X4418">
        <f t="shared" si="165"/>
        <v>1950</v>
      </c>
      <c r="Y4418" s="17">
        <f>VLOOKUP(A4418,LISTINO!D:K,7,FALSE)</f>
        <v>44682</v>
      </c>
    </row>
    <row r="4419" spans="1:25" x14ac:dyDescent="0.25">
      <c r="A4419" t="s">
        <v>974</v>
      </c>
      <c r="B4419" t="s">
        <v>0</v>
      </c>
      <c r="C4419" t="s">
        <v>1</v>
      </c>
      <c r="D4419" t="s">
        <v>132</v>
      </c>
      <c r="E4419" t="s">
        <v>159</v>
      </c>
      <c r="F4419" t="s">
        <v>975</v>
      </c>
      <c r="G4419" t="s">
        <v>4</v>
      </c>
      <c r="H4419" s="2">
        <v>44630</v>
      </c>
      <c r="I4419" t="s">
        <v>5</v>
      </c>
      <c r="J4419" t="s">
        <v>5</v>
      </c>
      <c r="K4419" s="3">
        <v>60</v>
      </c>
      <c r="L4419" s="3">
        <v>60</v>
      </c>
      <c r="M4419" t="s">
        <v>4</v>
      </c>
      <c r="N4419" t="s">
        <v>4</v>
      </c>
      <c r="O4419" t="s">
        <v>4</v>
      </c>
      <c r="P4419" t="s">
        <v>2663</v>
      </c>
      <c r="Q4419" t="s">
        <v>433</v>
      </c>
      <c r="R4419" t="s">
        <v>964</v>
      </c>
      <c r="S4419" t="s">
        <v>4</v>
      </c>
      <c r="T4419" s="5">
        <v>561.6</v>
      </c>
      <c r="U4419" t="s">
        <v>7</v>
      </c>
      <c r="V4419">
        <f t="shared" si="166"/>
        <v>9.3600000000000012</v>
      </c>
      <c r="W4419">
        <f>VLOOKUP(A4419,LISTINO!D:N,10,FALSE)</f>
        <v>13.77</v>
      </c>
      <c r="X4419">
        <f t="shared" ref="X4419:X4482" si="167">W4419*K4419</f>
        <v>826.19999999999993</v>
      </c>
      <c r="Y4419" s="17">
        <f>VLOOKUP(A4419,LISTINO!D:K,7,FALSE)</f>
        <v>44682</v>
      </c>
    </row>
    <row r="4420" spans="1:25" x14ac:dyDescent="0.25">
      <c r="A4420" t="s">
        <v>980</v>
      </c>
      <c r="B4420" t="s">
        <v>0</v>
      </c>
      <c r="C4420" t="s">
        <v>1</v>
      </c>
      <c r="D4420" t="s">
        <v>132</v>
      </c>
      <c r="E4420" t="s">
        <v>159</v>
      </c>
      <c r="F4420" t="s">
        <v>981</v>
      </c>
      <c r="G4420" t="s">
        <v>4</v>
      </c>
      <c r="H4420" s="2">
        <v>44630</v>
      </c>
      <c r="I4420" t="s">
        <v>5</v>
      </c>
      <c r="J4420" t="s">
        <v>5</v>
      </c>
      <c r="K4420" s="3">
        <v>60</v>
      </c>
      <c r="L4420" s="3">
        <v>60</v>
      </c>
      <c r="M4420" t="s">
        <v>4</v>
      </c>
      <c r="N4420" t="s">
        <v>4</v>
      </c>
      <c r="O4420" t="s">
        <v>4</v>
      </c>
      <c r="P4420" t="s">
        <v>2663</v>
      </c>
      <c r="Q4420" t="s">
        <v>445</v>
      </c>
      <c r="R4420" t="s">
        <v>964</v>
      </c>
      <c r="S4420" t="s">
        <v>4</v>
      </c>
      <c r="T4420" s="5">
        <v>702.6</v>
      </c>
      <c r="U4420" t="s">
        <v>7</v>
      </c>
      <c r="V4420">
        <f t="shared" si="166"/>
        <v>11.71</v>
      </c>
      <c r="W4420">
        <f>VLOOKUP(A4420,LISTINO!D:N,10,FALSE)</f>
        <v>17.23</v>
      </c>
      <c r="X4420">
        <f t="shared" si="167"/>
        <v>1033.8</v>
      </c>
      <c r="Y4420" s="17">
        <f>VLOOKUP(A4420,LISTINO!D:K,7,FALSE)</f>
        <v>44682</v>
      </c>
    </row>
    <row r="4421" spans="1:25" x14ac:dyDescent="0.25">
      <c r="A4421" t="s">
        <v>950</v>
      </c>
      <c r="B4421" t="s">
        <v>0</v>
      </c>
      <c r="C4421" t="s">
        <v>1</v>
      </c>
      <c r="D4421" t="s">
        <v>132</v>
      </c>
      <c r="E4421" t="s">
        <v>159</v>
      </c>
      <c r="F4421" t="s">
        <v>951</v>
      </c>
      <c r="G4421" t="s">
        <v>4</v>
      </c>
      <c r="H4421" s="2">
        <v>44630</v>
      </c>
      <c r="I4421" t="s">
        <v>5</v>
      </c>
      <c r="J4421" t="s">
        <v>5</v>
      </c>
      <c r="K4421" s="3">
        <v>30</v>
      </c>
      <c r="L4421" s="3">
        <v>30</v>
      </c>
      <c r="M4421" t="s">
        <v>4</v>
      </c>
      <c r="N4421" t="s">
        <v>4</v>
      </c>
      <c r="O4421" t="s">
        <v>4</v>
      </c>
      <c r="P4421" t="s">
        <v>2663</v>
      </c>
      <c r="Q4421" t="s">
        <v>391</v>
      </c>
      <c r="R4421" t="s">
        <v>964</v>
      </c>
      <c r="S4421" t="s">
        <v>4</v>
      </c>
      <c r="T4421" s="5">
        <v>345.6</v>
      </c>
      <c r="U4421" t="s">
        <v>7</v>
      </c>
      <c r="V4421">
        <f t="shared" si="166"/>
        <v>11.520000000000001</v>
      </c>
      <c r="W4421">
        <f>VLOOKUP(A4421,LISTINO!D:N,10,FALSE)</f>
        <v>16.97</v>
      </c>
      <c r="X4421">
        <f t="shared" si="167"/>
        <v>509.09999999999997</v>
      </c>
      <c r="Y4421" s="17">
        <f>VLOOKUP(A4421,LISTINO!D:K,7,FALSE)</f>
        <v>44682</v>
      </c>
    </row>
    <row r="4422" spans="1:25" x14ac:dyDescent="0.25">
      <c r="A4422" t="s">
        <v>227</v>
      </c>
      <c r="B4422" t="s">
        <v>0</v>
      </c>
      <c r="C4422" t="s">
        <v>0</v>
      </c>
      <c r="D4422" t="s">
        <v>132</v>
      </c>
      <c r="E4422" t="s">
        <v>159</v>
      </c>
      <c r="F4422" t="s">
        <v>228</v>
      </c>
      <c r="G4422" t="s">
        <v>4</v>
      </c>
      <c r="H4422" s="2">
        <v>44630</v>
      </c>
      <c r="I4422" t="s">
        <v>5</v>
      </c>
      <c r="J4422" t="s">
        <v>5</v>
      </c>
      <c r="K4422" s="3">
        <v>150</v>
      </c>
      <c r="L4422" s="3">
        <v>150</v>
      </c>
      <c r="M4422" t="s">
        <v>4</v>
      </c>
      <c r="N4422" t="s">
        <v>4</v>
      </c>
      <c r="O4422" t="s">
        <v>4</v>
      </c>
      <c r="P4422" t="s">
        <v>2663</v>
      </c>
      <c r="Q4422" t="s">
        <v>448</v>
      </c>
      <c r="R4422" t="s">
        <v>964</v>
      </c>
      <c r="S4422" t="s">
        <v>4</v>
      </c>
      <c r="T4422" s="5">
        <v>196.5</v>
      </c>
      <c r="U4422" t="s">
        <v>7</v>
      </c>
      <c r="V4422">
        <f t="shared" si="166"/>
        <v>1.31</v>
      </c>
      <c r="W4422">
        <f>VLOOKUP(A4422,LISTINO!D:N,10,FALSE)</f>
        <v>1.94</v>
      </c>
      <c r="X4422">
        <f t="shared" si="167"/>
        <v>291</v>
      </c>
      <c r="Y4422" s="17">
        <f>VLOOKUP(A4422,LISTINO!D:K,7,FALSE)</f>
        <v>44682</v>
      </c>
    </row>
    <row r="4423" spans="1:25" x14ac:dyDescent="0.25">
      <c r="A4423" t="s">
        <v>602</v>
      </c>
      <c r="B4423" t="s">
        <v>0</v>
      </c>
      <c r="C4423" t="s">
        <v>1</v>
      </c>
      <c r="D4423" t="s">
        <v>132</v>
      </c>
      <c r="E4423" t="s">
        <v>159</v>
      </c>
      <c r="F4423" t="s">
        <v>603</v>
      </c>
      <c r="G4423" t="s">
        <v>4</v>
      </c>
      <c r="H4423" s="2">
        <v>44630</v>
      </c>
      <c r="I4423" t="s">
        <v>5</v>
      </c>
      <c r="J4423" t="s">
        <v>5</v>
      </c>
      <c r="K4423" s="3">
        <v>30</v>
      </c>
      <c r="L4423" s="3">
        <v>30</v>
      </c>
      <c r="M4423" t="s">
        <v>4</v>
      </c>
      <c r="N4423" t="s">
        <v>4</v>
      </c>
      <c r="O4423" t="s">
        <v>4</v>
      </c>
      <c r="P4423" t="s">
        <v>2663</v>
      </c>
      <c r="Q4423" t="s">
        <v>14</v>
      </c>
      <c r="R4423" t="s">
        <v>964</v>
      </c>
      <c r="S4423" t="s">
        <v>4</v>
      </c>
      <c r="T4423" s="5">
        <v>216</v>
      </c>
      <c r="U4423" t="s">
        <v>7</v>
      </c>
      <c r="V4423">
        <f t="shared" ref="V4423:V4482" si="168" xml:space="preserve"> T4423/K4423</f>
        <v>7.2</v>
      </c>
      <c r="W4423">
        <f>VLOOKUP(A4423,LISTINO!D:N,10,FALSE)</f>
        <v>10.61</v>
      </c>
      <c r="X4423">
        <f t="shared" si="167"/>
        <v>318.29999999999995</v>
      </c>
      <c r="Y4423" s="17">
        <f>VLOOKUP(A4423,LISTINO!D:K,7,FALSE)</f>
        <v>44682</v>
      </c>
    </row>
    <row r="4424" spans="1:25" x14ac:dyDescent="0.25">
      <c r="A4424" t="s">
        <v>153</v>
      </c>
      <c r="B4424" t="s">
        <v>0</v>
      </c>
      <c r="C4424" t="s">
        <v>1</v>
      </c>
      <c r="D4424" t="s">
        <v>132</v>
      </c>
      <c r="E4424" t="s">
        <v>159</v>
      </c>
      <c r="F4424" t="s">
        <v>154</v>
      </c>
      <c r="G4424" t="s">
        <v>4</v>
      </c>
      <c r="H4424" s="2">
        <v>44630</v>
      </c>
      <c r="I4424" t="s">
        <v>5</v>
      </c>
      <c r="J4424" t="s">
        <v>5</v>
      </c>
      <c r="K4424" s="3">
        <v>30</v>
      </c>
      <c r="L4424" s="3">
        <v>30</v>
      </c>
      <c r="M4424" t="s">
        <v>4</v>
      </c>
      <c r="N4424" t="s">
        <v>4</v>
      </c>
      <c r="O4424" t="s">
        <v>4</v>
      </c>
      <c r="P4424" t="s">
        <v>2664</v>
      </c>
      <c r="Q4424" t="s">
        <v>6</v>
      </c>
      <c r="R4424" t="s">
        <v>964</v>
      </c>
      <c r="S4424" t="s">
        <v>4</v>
      </c>
      <c r="T4424" s="5">
        <v>193.2</v>
      </c>
      <c r="U4424" t="s">
        <v>7</v>
      </c>
      <c r="V4424">
        <f t="shared" si="168"/>
        <v>6.4399999999999995</v>
      </c>
      <c r="W4424">
        <f>VLOOKUP(A4424,LISTINO!D:N,10,FALSE)</f>
        <v>9.48</v>
      </c>
      <c r="X4424">
        <f t="shared" si="167"/>
        <v>284.40000000000003</v>
      </c>
      <c r="Y4424" s="17">
        <f>VLOOKUP(A4424,LISTINO!D:K,7,FALSE)</f>
        <v>44682</v>
      </c>
    </row>
    <row r="4425" spans="1:25" x14ac:dyDescent="0.25">
      <c r="A4425" t="s">
        <v>2667</v>
      </c>
      <c r="B4425" t="s">
        <v>0</v>
      </c>
      <c r="C4425" t="s">
        <v>1</v>
      </c>
      <c r="D4425" t="s">
        <v>132</v>
      </c>
      <c r="E4425" t="s">
        <v>159</v>
      </c>
      <c r="F4425" t="s">
        <v>2668</v>
      </c>
      <c r="G4425" t="s">
        <v>4</v>
      </c>
      <c r="H4425" s="2">
        <v>44630</v>
      </c>
      <c r="I4425" t="s">
        <v>5</v>
      </c>
      <c r="J4425" t="s">
        <v>5</v>
      </c>
      <c r="K4425" s="3">
        <v>20</v>
      </c>
      <c r="L4425" s="3">
        <v>20</v>
      </c>
      <c r="M4425" t="s">
        <v>4</v>
      </c>
      <c r="N4425" t="s">
        <v>4</v>
      </c>
      <c r="O4425" t="s">
        <v>4</v>
      </c>
      <c r="P4425" t="s">
        <v>2662</v>
      </c>
      <c r="Q4425" t="s">
        <v>383</v>
      </c>
      <c r="R4425" t="s">
        <v>964</v>
      </c>
      <c r="S4425" t="s">
        <v>4</v>
      </c>
      <c r="T4425" s="5">
        <v>69.8</v>
      </c>
      <c r="U4425" t="s">
        <v>7</v>
      </c>
      <c r="V4425">
        <f t="shared" si="168"/>
        <v>3.4899999999999998</v>
      </c>
      <c r="W4425">
        <f>VLOOKUP(A4425,LISTINO!D:N,10,FALSE)</f>
        <v>5.12</v>
      </c>
      <c r="X4425">
        <f t="shared" si="167"/>
        <v>102.4</v>
      </c>
      <c r="Y4425" s="17">
        <f>VLOOKUP(A4425,LISTINO!D:K,7,FALSE)</f>
        <v>44682</v>
      </c>
    </row>
    <row r="4426" spans="1:25" x14ac:dyDescent="0.25">
      <c r="A4426" t="s">
        <v>240</v>
      </c>
      <c r="B4426" t="s">
        <v>0</v>
      </c>
      <c r="C4426" t="s">
        <v>0</v>
      </c>
      <c r="D4426" t="s">
        <v>132</v>
      </c>
      <c r="E4426" t="s">
        <v>159</v>
      </c>
      <c r="F4426" t="s">
        <v>241</v>
      </c>
      <c r="G4426" t="s">
        <v>4</v>
      </c>
      <c r="H4426" s="2">
        <v>44629</v>
      </c>
      <c r="I4426" t="s">
        <v>5</v>
      </c>
      <c r="J4426" t="s">
        <v>5</v>
      </c>
      <c r="K4426" s="3">
        <v>60</v>
      </c>
      <c r="L4426" s="3">
        <v>60</v>
      </c>
      <c r="M4426" t="s">
        <v>4</v>
      </c>
      <c r="N4426" t="s">
        <v>4</v>
      </c>
      <c r="O4426" t="s">
        <v>4</v>
      </c>
      <c r="P4426" t="s">
        <v>2669</v>
      </c>
      <c r="Q4426" t="s">
        <v>45</v>
      </c>
      <c r="R4426" t="s">
        <v>163</v>
      </c>
      <c r="S4426" t="s">
        <v>4</v>
      </c>
      <c r="T4426" s="5">
        <v>232.2</v>
      </c>
      <c r="U4426" t="s">
        <v>7</v>
      </c>
      <c r="V4426">
        <f t="shared" si="168"/>
        <v>3.8699999999999997</v>
      </c>
      <c r="W4426">
        <f>VLOOKUP(A4426,LISTINO!D:N,10,FALSE)</f>
        <v>1.7</v>
      </c>
      <c r="X4426">
        <f t="shared" si="167"/>
        <v>102</v>
      </c>
      <c r="Y4426" s="17">
        <f>VLOOKUP(A4426,LISTINO!D:K,7,FALSE)</f>
        <v>45308</v>
      </c>
    </row>
    <row r="4427" spans="1:25" x14ac:dyDescent="0.25">
      <c r="A4427" t="s">
        <v>257</v>
      </c>
      <c r="B4427" t="s">
        <v>0</v>
      </c>
      <c r="C4427" t="s">
        <v>0</v>
      </c>
      <c r="D4427" t="s">
        <v>132</v>
      </c>
      <c r="E4427" t="s">
        <v>159</v>
      </c>
      <c r="F4427" t="s">
        <v>258</v>
      </c>
      <c r="G4427" t="s">
        <v>4</v>
      </c>
      <c r="H4427" s="2">
        <v>44629</v>
      </c>
      <c r="I4427" t="s">
        <v>5</v>
      </c>
      <c r="J4427" t="s">
        <v>5</v>
      </c>
      <c r="K4427" s="3">
        <v>60</v>
      </c>
      <c r="L4427" s="3">
        <v>60</v>
      </c>
      <c r="M4427" t="s">
        <v>4</v>
      </c>
      <c r="N4427" t="s">
        <v>4</v>
      </c>
      <c r="O4427" t="s">
        <v>4</v>
      </c>
      <c r="P4427" t="s">
        <v>2670</v>
      </c>
      <c r="Q4427" t="s">
        <v>21</v>
      </c>
      <c r="R4427" t="s">
        <v>163</v>
      </c>
      <c r="S4427" t="s">
        <v>4</v>
      </c>
      <c r="T4427" s="5">
        <v>97.2</v>
      </c>
      <c r="U4427" t="s">
        <v>7</v>
      </c>
      <c r="V4427">
        <f t="shared" si="168"/>
        <v>1.62</v>
      </c>
      <c r="W4427">
        <f>VLOOKUP(A4427,LISTINO!D:N,10,FALSE)</f>
        <v>2.35</v>
      </c>
      <c r="X4427">
        <f t="shared" si="167"/>
        <v>141</v>
      </c>
      <c r="Y4427" s="17">
        <f>VLOOKUP(A4427,LISTINO!D:K,7,FALSE)</f>
        <v>45308</v>
      </c>
    </row>
    <row r="4428" spans="1:25" x14ac:dyDescent="0.25">
      <c r="A4428" t="s">
        <v>961</v>
      </c>
      <c r="B4428" t="s">
        <v>0</v>
      </c>
      <c r="C4428" t="s">
        <v>1</v>
      </c>
      <c r="D4428" t="s">
        <v>132</v>
      </c>
      <c r="E4428" t="s">
        <v>159</v>
      </c>
      <c r="F4428" t="s">
        <v>962</v>
      </c>
      <c r="G4428" t="s">
        <v>4</v>
      </c>
      <c r="H4428" s="2">
        <v>44629</v>
      </c>
      <c r="I4428" t="s">
        <v>5</v>
      </c>
      <c r="J4428" t="s">
        <v>5</v>
      </c>
      <c r="K4428" s="3">
        <v>20</v>
      </c>
      <c r="L4428" s="3">
        <v>20</v>
      </c>
      <c r="M4428" t="s">
        <v>4</v>
      </c>
      <c r="N4428" t="s">
        <v>4</v>
      </c>
      <c r="O4428" t="s">
        <v>4</v>
      </c>
      <c r="P4428" t="s">
        <v>2671</v>
      </c>
      <c r="Q4428" t="s">
        <v>285</v>
      </c>
      <c r="R4428" t="s">
        <v>964</v>
      </c>
      <c r="S4428" t="s">
        <v>4</v>
      </c>
      <c r="T4428" s="5">
        <v>22.2</v>
      </c>
      <c r="U4428" t="s">
        <v>7</v>
      </c>
      <c r="V4428">
        <f t="shared" si="168"/>
        <v>1.1099999999999999</v>
      </c>
      <c r="W4428">
        <f>VLOOKUP(A4428,LISTINO!D:N,10,FALSE)</f>
        <v>1.62</v>
      </c>
      <c r="X4428">
        <f t="shared" si="167"/>
        <v>32.400000000000006</v>
      </c>
      <c r="Y4428" s="17">
        <f>VLOOKUP(A4428,LISTINO!D:K,7,FALSE)</f>
        <v>44682</v>
      </c>
    </row>
    <row r="4429" spans="1:25" x14ac:dyDescent="0.25">
      <c r="A4429" t="s">
        <v>961</v>
      </c>
      <c r="B4429" t="s">
        <v>0</v>
      </c>
      <c r="C4429" t="s">
        <v>1</v>
      </c>
      <c r="D4429" t="s">
        <v>132</v>
      </c>
      <c r="E4429" t="s">
        <v>159</v>
      </c>
      <c r="F4429" t="s">
        <v>962</v>
      </c>
      <c r="G4429" t="s">
        <v>4</v>
      </c>
      <c r="H4429" s="2">
        <v>44629</v>
      </c>
      <c r="I4429" t="s">
        <v>5</v>
      </c>
      <c r="J4429" t="s">
        <v>5</v>
      </c>
      <c r="K4429" s="3">
        <v>20</v>
      </c>
      <c r="L4429" s="3">
        <v>20</v>
      </c>
      <c r="M4429" t="s">
        <v>4</v>
      </c>
      <c r="N4429" t="s">
        <v>4</v>
      </c>
      <c r="O4429" t="s">
        <v>4</v>
      </c>
      <c r="P4429" t="s">
        <v>2671</v>
      </c>
      <c r="Q4429" t="s">
        <v>273</v>
      </c>
      <c r="R4429" t="s">
        <v>964</v>
      </c>
      <c r="S4429" t="s">
        <v>4</v>
      </c>
      <c r="T4429" s="5">
        <v>22.2</v>
      </c>
      <c r="U4429" t="s">
        <v>7</v>
      </c>
      <c r="V4429">
        <f t="shared" si="168"/>
        <v>1.1099999999999999</v>
      </c>
      <c r="W4429">
        <f>VLOOKUP(A4429,LISTINO!D:N,10,FALSE)</f>
        <v>1.62</v>
      </c>
      <c r="X4429">
        <f t="shared" si="167"/>
        <v>32.400000000000006</v>
      </c>
      <c r="Y4429" s="17">
        <f>VLOOKUP(A4429,LISTINO!D:K,7,FALSE)</f>
        <v>44682</v>
      </c>
    </row>
    <row r="4430" spans="1:25" x14ac:dyDescent="0.25">
      <c r="A4430" t="s">
        <v>961</v>
      </c>
      <c r="B4430" t="s">
        <v>0</v>
      </c>
      <c r="C4430" t="s">
        <v>1</v>
      </c>
      <c r="D4430" t="s">
        <v>132</v>
      </c>
      <c r="E4430" t="s">
        <v>159</v>
      </c>
      <c r="F4430" t="s">
        <v>962</v>
      </c>
      <c r="G4430" t="s">
        <v>4</v>
      </c>
      <c r="H4430" s="2">
        <v>44629</v>
      </c>
      <c r="I4430" t="s">
        <v>5</v>
      </c>
      <c r="J4430" t="s">
        <v>5</v>
      </c>
      <c r="K4430" s="3">
        <v>20</v>
      </c>
      <c r="L4430" s="3">
        <v>20</v>
      </c>
      <c r="M4430" t="s">
        <v>4</v>
      </c>
      <c r="N4430" t="s">
        <v>4</v>
      </c>
      <c r="O4430" t="s">
        <v>4</v>
      </c>
      <c r="P4430" t="s">
        <v>2671</v>
      </c>
      <c r="Q4430" t="s">
        <v>264</v>
      </c>
      <c r="R4430" t="s">
        <v>964</v>
      </c>
      <c r="S4430" t="s">
        <v>4</v>
      </c>
      <c r="T4430" s="5">
        <v>22.2</v>
      </c>
      <c r="U4430" t="s">
        <v>7</v>
      </c>
      <c r="V4430">
        <f t="shared" si="168"/>
        <v>1.1099999999999999</v>
      </c>
      <c r="W4430">
        <f>VLOOKUP(A4430,LISTINO!D:N,10,FALSE)</f>
        <v>1.62</v>
      </c>
      <c r="X4430">
        <f t="shared" si="167"/>
        <v>32.400000000000006</v>
      </c>
      <c r="Y4430" s="17">
        <f>VLOOKUP(A4430,LISTINO!D:K,7,FALSE)</f>
        <v>44682</v>
      </c>
    </row>
    <row r="4431" spans="1:25" x14ac:dyDescent="0.25">
      <c r="A4431" t="s">
        <v>961</v>
      </c>
      <c r="B4431" t="s">
        <v>0</v>
      </c>
      <c r="C4431" t="s">
        <v>1</v>
      </c>
      <c r="D4431" t="s">
        <v>132</v>
      </c>
      <c r="E4431" t="s">
        <v>159</v>
      </c>
      <c r="F4431" t="s">
        <v>962</v>
      </c>
      <c r="G4431" t="s">
        <v>4</v>
      </c>
      <c r="H4431" s="2">
        <v>44629</v>
      </c>
      <c r="I4431" t="s">
        <v>5</v>
      </c>
      <c r="J4431" t="s">
        <v>5</v>
      </c>
      <c r="K4431" s="3">
        <v>20</v>
      </c>
      <c r="L4431" s="3">
        <v>20</v>
      </c>
      <c r="M4431" t="s">
        <v>4</v>
      </c>
      <c r="N4431" t="s">
        <v>4</v>
      </c>
      <c r="O4431" t="s">
        <v>4</v>
      </c>
      <c r="P4431" t="s">
        <v>2671</v>
      </c>
      <c r="Q4431" t="s">
        <v>349</v>
      </c>
      <c r="R4431" t="s">
        <v>964</v>
      </c>
      <c r="S4431" t="s">
        <v>4</v>
      </c>
      <c r="T4431" s="5">
        <v>22.2</v>
      </c>
      <c r="U4431" t="s">
        <v>7</v>
      </c>
      <c r="V4431">
        <f t="shared" si="168"/>
        <v>1.1099999999999999</v>
      </c>
      <c r="W4431">
        <f>VLOOKUP(A4431,LISTINO!D:N,10,FALSE)</f>
        <v>1.62</v>
      </c>
      <c r="X4431">
        <f t="shared" si="167"/>
        <v>32.400000000000006</v>
      </c>
      <c r="Y4431" s="17">
        <f>VLOOKUP(A4431,LISTINO!D:K,7,FALSE)</f>
        <v>44682</v>
      </c>
    </row>
    <row r="4432" spans="1:25" x14ac:dyDescent="0.25">
      <c r="A4432" t="s">
        <v>1930</v>
      </c>
      <c r="B4432" t="s">
        <v>0</v>
      </c>
      <c r="C4432" t="s">
        <v>0</v>
      </c>
      <c r="D4432" t="s">
        <v>132</v>
      </c>
      <c r="E4432" t="s">
        <v>159</v>
      </c>
      <c r="F4432" t="s">
        <v>1931</v>
      </c>
      <c r="G4432" t="s">
        <v>4</v>
      </c>
      <c r="H4432" s="2">
        <v>44629</v>
      </c>
      <c r="I4432" t="s">
        <v>5</v>
      </c>
      <c r="J4432" t="s">
        <v>5</v>
      </c>
      <c r="K4432" s="3">
        <v>20</v>
      </c>
      <c r="L4432" s="3">
        <v>20</v>
      </c>
      <c r="M4432" t="s">
        <v>4</v>
      </c>
      <c r="N4432" t="s">
        <v>4</v>
      </c>
      <c r="O4432" t="s">
        <v>4</v>
      </c>
      <c r="P4432" t="s">
        <v>2671</v>
      </c>
      <c r="Q4432" t="s">
        <v>470</v>
      </c>
      <c r="R4432" t="s">
        <v>964</v>
      </c>
      <c r="S4432" t="s">
        <v>4</v>
      </c>
      <c r="T4432" s="5">
        <v>65.400000000000006</v>
      </c>
      <c r="U4432" t="s">
        <v>7</v>
      </c>
      <c r="V4432">
        <f t="shared" si="168"/>
        <v>3.2700000000000005</v>
      </c>
      <c r="W4432">
        <f>VLOOKUP(A4432,LISTINO!D:N,10,FALSE)</f>
        <v>4.6399999999999997</v>
      </c>
      <c r="X4432">
        <f t="shared" si="167"/>
        <v>92.8</v>
      </c>
      <c r="Y4432" s="17">
        <f>VLOOKUP(A4432,LISTINO!D:K,7,FALSE)</f>
        <v>44682</v>
      </c>
    </row>
    <row r="4433" spans="1:25" x14ac:dyDescent="0.25">
      <c r="A4433" t="s">
        <v>1166</v>
      </c>
      <c r="B4433" t="s">
        <v>0</v>
      </c>
      <c r="C4433" t="s">
        <v>0</v>
      </c>
      <c r="D4433" t="s">
        <v>132</v>
      </c>
      <c r="E4433" t="s">
        <v>159</v>
      </c>
      <c r="F4433" t="s">
        <v>1167</v>
      </c>
      <c r="G4433" t="s">
        <v>4</v>
      </c>
      <c r="H4433" s="2">
        <v>44629</v>
      </c>
      <c r="I4433" t="s">
        <v>5</v>
      </c>
      <c r="J4433" t="s">
        <v>5</v>
      </c>
      <c r="K4433" s="3">
        <v>20</v>
      </c>
      <c r="L4433" s="3">
        <v>20</v>
      </c>
      <c r="M4433" t="s">
        <v>4</v>
      </c>
      <c r="N4433" t="s">
        <v>4</v>
      </c>
      <c r="O4433" t="s">
        <v>4</v>
      </c>
      <c r="P4433" t="s">
        <v>2671</v>
      </c>
      <c r="Q4433" t="s">
        <v>503</v>
      </c>
      <c r="R4433" t="s">
        <v>964</v>
      </c>
      <c r="S4433" t="s">
        <v>4</v>
      </c>
      <c r="T4433" s="5">
        <v>50.2</v>
      </c>
      <c r="U4433" t="s">
        <v>7</v>
      </c>
      <c r="V4433">
        <f t="shared" si="168"/>
        <v>2.5100000000000002</v>
      </c>
      <c r="W4433">
        <f>VLOOKUP(A4433,LISTINO!D:N,10,FALSE)</f>
        <v>3.59</v>
      </c>
      <c r="X4433">
        <f t="shared" si="167"/>
        <v>71.8</v>
      </c>
      <c r="Y4433" s="17">
        <f>VLOOKUP(A4433,LISTINO!D:K,7,FALSE)</f>
        <v>44682</v>
      </c>
    </row>
    <row r="4434" spans="1:25" x14ac:dyDescent="0.25">
      <c r="A4434" t="s">
        <v>2139</v>
      </c>
      <c r="B4434" t="s">
        <v>0</v>
      </c>
      <c r="C4434" t="s">
        <v>0</v>
      </c>
      <c r="D4434" t="s">
        <v>132</v>
      </c>
      <c r="E4434" t="s">
        <v>159</v>
      </c>
      <c r="F4434" t="s">
        <v>2140</v>
      </c>
      <c r="G4434" t="s">
        <v>4</v>
      </c>
      <c r="H4434" s="2">
        <v>44629</v>
      </c>
      <c r="I4434" t="s">
        <v>5</v>
      </c>
      <c r="J4434" t="s">
        <v>5</v>
      </c>
      <c r="K4434" s="3">
        <v>18</v>
      </c>
      <c r="L4434" s="3">
        <v>18</v>
      </c>
      <c r="M4434" t="s">
        <v>4</v>
      </c>
      <c r="N4434" t="s">
        <v>4</v>
      </c>
      <c r="O4434" t="s">
        <v>4</v>
      </c>
      <c r="P4434" t="s">
        <v>2672</v>
      </c>
      <c r="Q4434" t="s">
        <v>14</v>
      </c>
      <c r="R4434" t="s">
        <v>163</v>
      </c>
      <c r="S4434" t="s">
        <v>4</v>
      </c>
      <c r="T4434" s="5">
        <v>0</v>
      </c>
      <c r="U4434" t="s">
        <v>7</v>
      </c>
      <c r="V4434">
        <f t="shared" si="168"/>
        <v>0</v>
      </c>
      <c r="W4434">
        <f>VLOOKUP(A4434,LISTINO!D:N,10,FALSE)</f>
        <v>0</v>
      </c>
      <c r="X4434">
        <f t="shared" si="167"/>
        <v>0</v>
      </c>
      <c r="Y4434" s="17">
        <f>VLOOKUP(A4434,LISTINO!D:K,7,FALSE)</f>
        <v>0</v>
      </c>
    </row>
    <row r="4435" spans="1:25" x14ac:dyDescent="0.25">
      <c r="A4435" t="s">
        <v>34</v>
      </c>
      <c r="B4435" t="s">
        <v>0</v>
      </c>
      <c r="C4435" t="s">
        <v>1</v>
      </c>
      <c r="D4435" t="s">
        <v>132</v>
      </c>
      <c r="E4435" t="s">
        <v>159</v>
      </c>
      <c r="F4435" t="s">
        <v>35</v>
      </c>
      <c r="G4435" t="s">
        <v>4</v>
      </c>
      <c r="H4435" s="2">
        <v>44629</v>
      </c>
      <c r="I4435" t="s">
        <v>5</v>
      </c>
      <c r="J4435" t="s">
        <v>5</v>
      </c>
      <c r="K4435" s="3">
        <v>480</v>
      </c>
      <c r="L4435" s="3">
        <v>480</v>
      </c>
      <c r="M4435" t="s">
        <v>4</v>
      </c>
      <c r="N4435" t="s">
        <v>4</v>
      </c>
      <c r="O4435" t="s">
        <v>4</v>
      </c>
      <c r="P4435" t="s">
        <v>2673</v>
      </c>
      <c r="Q4435" t="s">
        <v>14</v>
      </c>
      <c r="R4435" t="s">
        <v>964</v>
      </c>
      <c r="S4435" t="s">
        <v>4</v>
      </c>
      <c r="T4435" s="5">
        <v>2145.6</v>
      </c>
      <c r="U4435" t="s">
        <v>7</v>
      </c>
      <c r="V4435">
        <f t="shared" si="168"/>
        <v>4.47</v>
      </c>
      <c r="W4435">
        <f>VLOOKUP(A4435,LISTINO!D:N,10,FALSE)</f>
        <v>6.58</v>
      </c>
      <c r="X4435">
        <f t="shared" si="167"/>
        <v>3158.4</v>
      </c>
      <c r="Y4435" s="17">
        <f>VLOOKUP(A4435,LISTINO!D:K,7,FALSE)</f>
        <v>44682</v>
      </c>
    </row>
    <row r="4436" spans="1:25" x14ac:dyDescent="0.25">
      <c r="A4436" t="s">
        <v>967</v>
      </c>
      <c r="B4436" t="s">
        <v>0</v>
      </c>
      <c r="C4436" t="s">
        <v>1</v>
      </c>
      <c r="D4436" t="s">
        <v>132</v>
      </c>
      <c r="E4436" t="s">
        <v>159</v>
      </c>
      <c r="F4436" t="s">
        <v>968</v>
      </c>
      <c r="G4436" t="s">
        <v>4</v>
      </c>
      <c r="H4436" s="2">
        <v>44629</v>
      </c>
      <c r="I4436" t="s">
        <v>5</v>
      </c>
      <c r="J4436" t="s">
        <v>5</v>
      </c>
      <c r="K4436" s="3">
        <v>40</v>
      </c>
      <c r="L4436" s="3">
        <v>40</v>
      </c>
      <c r="M4436" t="s">
        <v>4</v>
      </c>
      <c r="N4436" t="s">
        <v>4</v>
      </c>
      <c r="O4436" t="s">
        <v>4</v>
      </c>
      <c r="P4436" t="s">
        <v>2674</v>
      </c>
      <c r="Q4436" t="s">
        <v>21</v>
      </c>
      <c r="R4436" t="s">
        <v>964</v>
      </c>
      <c r="S4436" t="s">
        <v>4</v>
      </c>
      <c r="T4436" s="5">
        <v>141.19999999999999</v>
      </c>
      <c r="U4436" t="s">
        <v>7</v>
      </c>
      <c r="V4436">
        <f t="shared" si="168"/>
        <v>3.53</v>
      </c>
      <c r="W4436">
        <f>VLOOKUP(A4436,LISTINO!D:N,10,FALSE)</f>
        <v>5.33</v>
      </c>
      <c r="X4436">
        <f t="shared" si="167"/>
        <v>213.2</v>
      </c>
      <c r="Y4436" s="17">
        <f>VLOOKUP(A4436,LISTINO!D:K,7,FALSE)</f>
        <v>44682</v>
      </c>
    </row>
    <row r="4437" spans="1:25" x14ac:dyDescent="0.25">
      <c r="A4437" t="s">
        <v>36</v>
      </c>
      <c r="B4437" t="s">
        <v>0</v>
      </c>
      <c r="C4437" t="s">
        <v>1</v>
      </c>
      <c r="D4437" t="s">
        <v>132</v>
      </c>
      <c r="E4437" t="s">
        <v>159</v>
      </c>
      <c r="F4437" t="s">
        <v>37</v>
      </c>
      <c r="G4437" t="s">
        <v>4</v>
      </c>
      <c r="H4437" s="2">
        <v>44629</v>
      </c>
      <c r="I4437" t="s">
        <v>5</v>
      </c>
      <c r="J4437" t="s">
        <v>5</v>
      </c>
      <c r="K4437" s="3">
        <v>30</v>
      </c>
      <c r="L4437" s="3">
        <v>30</v>
      </c>
      <c r="M4437" t="s">
        <v>4</v>
      </c>
      <c r="N4437" t="s">
        <v>4</v>
      </c>
      <c r="O4437" t="s">
        <v>4</v>
      </c>
      <c r="P4437" t="s">
        <v>2671</v>
      </c>
      <c r="Q4437" t="s">
        <v>460</v>
      </c>
      <c r="R4437" t="s">
        <v>964</v>
      </c>
      <c r="S4437" t="s">
        <v>4</v>
      </c>
      <c r="T4437" s="5">
        <v>174</v>
      </c>
      <c r="U4437" t="s">
        <v>7</v>
      </c>
      <c r="V4437">
        <f t="shared" si="168"/>
        <v>5.8</v>
      </c>
      <c r="W4437">
        <f>VLOOKUP(A4437,LISTINO!D:N,10,FALSE)</f>
        <v>10.69</v>
      </c>
      <c r="X4437">
        <f t="shared" si="167"/>
        <v>320.7</v>
      </c>
      <c r="Y4437" s="17">
        <f>VLOOKUP(A4437,LISTINO!D:K,7,FALSE)</f>
        <v>44682</v>
      </c>
    </row>
    <row r="4438" spans="1:25" x14ac:dyDescent="0.25">
      <c r="A4438" t="s">
        <v>36</v>
      </c>
      <c r="B4438" t="s">
        <v>0</v>
      </c>
      <c r="C4438" t="s">
        <v>1</v>
      </c>
      <c r="D4438" t="s">
        <v>132</v>
      </c>
      <c r="E4438" t="s">
        <v>159</v>
      </c>
      <c r="F4438" t="s">
        <v>37</v>
      </c>
      <c r="G4438" t="s">
        <v>4</v>
      </c>
      <c r="H4438" s="2">
        <v>44629</v>
      </c>
      <c r="I4438" t="s">
        <v>5</v>
      </c>
      <c r="J4438" t="s">
        <v>5</v>
      </c>
      <c r="K4438" s="3">
        <v>30</v>
      </c>
      <c r="L4438" s="3">
        <v>30</v>
      </c>
      <c r="M4438" t="s">
        <v>4</v>
      </c>
      <c r="N4438" t="s">
        <v>4</v>
      </c>
      <c r="O4438" t="s">
        <v>4</v>
      </c>
      <c r="P4438" t="s">
        <v>2671</v>
      </c>
      <c r="Q4438" t="s">
        <v>451</v>
      </c>
      <c r="R4438" t="s">
        <v>964</v>
      </c>
      <c r="S4438" t="s">
        <v>4</v>
      </c>
      <c r="T4438" s="5">
        <v>174</v>
      </c>
      <c r="U4438" t="s">
        <v>7</v>
      </c>
      <c r="V4438">
        <f t="shared" si="168"/>
        <v>5.8</v>
      </c>
      <c r="W4438">
        <f>VLOOKUP(A4438,LISTINO!D:N,10,FALSE)</f>
        <v>10.69</v>
      </c>
      <c r="X4438">
        <f t="shared" si="167"/>
        <v>320.7</v>
      </c>
      <c r="Y4438" s="17">
        <f>VLOOKUP(A4438,LISTINO!D:K,7,FALSE)</f>
        <v>44682</v>
      </c>
    </row>
    <row r="4439" spans="1:25" x14ac:dyDescent="0.25">
      <c r="A4439" t="s">
        <v>36</v>
      </c>
      <c r="B4439" t="s">
        <v>0</v>
      </c>
      <c r="C4439" t="s">
        <v>1</v>
      </c>
      <c r="D4439" t="s">
        <v>132</v>
      </c>
      <c r="E4439" t="s">
        <v>159</v>
      </c>
      <c r="F4439" t="s">
        <v>37</v>
      </c>
      <c r="G4439" t="s">
        <v>4</v>
      </c>
      <c r="H4439" s="2">
        <v>44629</v>
      </c>
      <c r="I4439" t="s">
        <v>5</v>
      </c>
      <c r="J4439" t="s">
        <v>5</v>
      </c>
      <c r="K4439" s="3">
        <v>30</v>
      </c>
      <c r="L4439" s="3">
        <v>30</v>
      </c>
      <c r="M4439" t="s">
        <v>4</v>
      </c>
      <c r="N4439" t="s">
        <v>4</v>
      </c>
      <c r="O4439" t="s">
        <v>4</v>
      </c>
      <c r="P4439" t="s">
        <v>2671</v>
      </c>
      <c r="Q4439" t="s">
        <v>448</v>
      </c>
      <c r="R4439" t="s">
        <v>964</v>
      </c>
      <c r="S4439" t="s">
        <v>4</v>
      </c>
      <c r="T4439" s="5">
        <v>174</v>
      </c>
      <c r="U4439" t="s">
        <v>7</v>
      </c>
      <c r="V4439">
        <f t="shared" si="168"/>
        <v>5.8</v>
      </c>
      <c r="W4439">
        <f>VLOOKUP(A4439,LISTINO!D:N,10,FALSE)</f>
        <v>10.69</v>
      </c>
      <c r="X4439">
        <f t="shared" si="167"/>
        <v>320.7</v>
      </c>
      <c r="Y4439" s="17">
        <f>VLOOKUP(A4439,LISTINO!D:K,7,FALSE)</f>
        <v>44682</v>
      </c>
    </row>
    <row r="4440" spans="1:25" x14ac:dyDescent="0.25">
      <c r="A4440" t="s">
        <v>36</v>
      </c>
      <c r="B4440" t="s">
        <v>0</v>
      </c>
      <c r="C4440" t="s">
        <v>1</v>
      </c>
      <c r="D4440" t="s">
        <v>132</v>
      </c>
      <c r="E4440" t="s">
        <v>159</v>
      </c>
      <c r="F4440" t="s">
        <v>37</v>
      </c>
      <c r="G4440" t="s">
        <v>4</v>
      </c>
      <c r="H4440" s="2">
        <v>44629</v>
      </c>
      <c r="I4440" t="s">
        <v>5</v>
      </c>
      <c r="J4440" t="s">
        <v>5</v>
      </c>
      <c r="K4440" s="3">
        <v>30</v>
      </c>
      <c r="L4440" s="3">
        <v>30</v>
      </c>
      <c r="M4440" t="s">
        <v>4</v>
      </c>
      <c r="N4440" t="s">
        <v>4</v>
      </c>
      <c r="O4440" t="s">
        <v>4</v>
      </c>
      <c r="P4440" t="s">
        <v>2671</v>
      </c>
      <c r="Q4440" t="s">
        <v>445</v>
      </c>
      <c r="R4440" t="s">
        <v>964</v>
      </c>
      <c r="S4440" t="s">
        <v>4</v>
      </c>
      <c r="T4440" s="5">
        <v>174</v>
      </c>
      <c r="U4440" t="s">
        <v>7</v>
      </c>
      <c r="V4440">
        <f t="shared" si="168"/>
        <v>5.8</v>
      </c>
      <c r="W4440">
        <f>VLOOKUP(A4440,LISTINO!D:N,10,FALSE)</f>
        <v>10.69</v>
      </c>
      <c r="X4440">
        <f t="shared" si="167"/>
        <v>320.7</v>
      </c>
      <c r="Y4440" s="17">
        <f>VLOOKUP(A4440,LISTINO!D:K,7,FALSE)</f>
        <v>44682</v>
      </c>
    </row>
    <row r="4441" spans="1:25" x14ac:dyDescent="0.25">
      <c r="A4441" t="s">
        <v>36</v>
      </c>
      <c r="B4441" t="s">
        <v>0</v>
      </c>
      <c r="C4441" t="s">
        <v>1</v>
      </c>
      <c r="D4441" t="s">
        <v>132</v>
      </c>
      <c r="E4441" t="s">
        <v>159</v>
      </c>
      <c r="F4441" t="s">
        <v>37</v>
      </c>
      <c r="G4441" t="s">
        <v>4</v>
      </c>
      <c r="H4441" s="2">
        <v>44629</v>
      </c>
      <c r="I4441" t="s">
        <v>5</v>
      </c>
      <c r="J4441" t="s">
        <v>5</v>
      </c>
      <c r="K4441" s="3">
        <v>30</v>
      </c>
      <c r="L4441" s="3">
        <v>30</v>
      </c>
      <c r="M4441" t="s">
        <v>4</v>
      </c>
      <c r="N4441" t="s">
        <v>4</v>
      </c>
      <c r="O4441" t="s">
        <v>4</v>
      </c>
      <c r="P4441" t="s">
        <v>2671</v>
      </c>
      <c r="Q4441" t="s">
        <v>433</v>
      </c>
      <c r="R4441" t="s">
        <v>964</v>
      </c>
      <c r="S4441" t="s">
        <v>4</v>
      </c>
      <c r="T4441" s="5">
        <v>174</v>
      </c>
      <c r="U4441" t="s">
        <v>7</v>
      </c>
      <c r="V4441">
        <f t="shared" si="168"/>
        <v>5.8</v>
      </c>
      <c r="W4441">
        <f>VLOOKUP(A4441,LISTINO!D:N,10,FALSE)</f>
        <v>10.69</v>
      </c>
      <c r="X4441">
        <f t="shared" si="167"/>
        <v>320.7</v>
      </c>
      <c r="Y4441" s="17">
        <f>VLOOKUP(A4441,LISTINO!D:K,7,FALSE)</f>
        <v>44682</v>
      </c>
    </row>
    <row r="4442" spans="1:25" x14ac:dyDescent="0.25">
      <c r="A4442" t="s">
        <v>213</v>
      </c>
      <c r="B4442" t="s">
        <v>0</v>
      </c>
      <c r="C4442" t="s">
        <v>1</v>
      </c>
      <c r="D4442" t="s">
        <v>132</v>
      </c>
      <c r="E4442" t="s">
        <v>159</v>
      </c>
      <c r="F4442" t="s">
        <v>214</v>
      </c>
      <c r="G4442" t="s">
        <v>4</v>
      </c>
      <c r="H4442" s="2">
        <v>44629</v>
      </c>
      <c r="I4442" t="s">
        <v>5</v>
      </c>
      <c r="J4442" t="s">
        <v>5</v>
      </c>
      <c r="K4442" s="3">
        <v>320</v>
      </c>
      <c r="L4442" s="3">
        <v>320</v>
      </c>
      <c r="M4442" t="s">
        <v>4</v>
      </c>
      <c r="N4442" t="s">
        <v>4</v>
      </c>
      <c r="O4442" t="s">
        <v>4</v>
      </c>
      <c r="P4442" t="s">
        <v>2673</v>
      </c>
      <c r="Q4442" t="s">
        <v>45</v>
      </c>
      <c r="R4442" t="s">
        <v>964</v>
      </c>
      <c r="S4442" t="s">
        <v>4</v>
      </c>
      <c r="T4442" s="5">
        <v>387.2</v>
      </c>
      <c r="U4442" t="s">
        <v>7</v>
      </c>
      <c r="V4442">
        <f t="shared" si="168"/>
        <v>1.21</v>
      </c>
      <c r="W4442">
        <f>VLOOKUP(A4442,LISTINO!D:N,10,FALSE)</f>
        <v>1.8</v>
      </c>
      <c r="X4442">
        <f t="shared" si="167"/>
        <v>576</v>
      </c>
      <c r="Y4442" s="17">
        <f>VLOOKUP(A4442,LISTINO!D:K,7,FALSE)</f>
        <v>44682</v>
      </c>
    </row>
    <row r="4443" spans="1:25" x14ac:dyDescent="0.25">
      <c r="A4443" t="s">
        <v>166</v>
      </c>
      <c r="B4443" t="s">
        <v>0</v>
      </c>
      <c r="C4443" t="s">
        <v>1</v>
      </c>
      <c r="D4443" t="s">
        <v>132</v>
      </c>
      <c r="E4443" t="s">
        <v>159</v>
      </c>
      <c r="F4443" t="s">
        <v>167</v>
      </c>
      <c r="G4443" t="s">
        <v>4</v>
      </c>
      <c r="H4443" s="2">
        <v>44629</v>
      </c>
      <c r="I4443" t="s">
        <v>5</v>
      </c>
      <c r="J4443" t="s">
        <v>5</v>
      </c>
      <c r="K4443" s="3">
        <v>100</v>
      </c>
      <c r="L4443" s="3">
        <v>100</v>
      </c>
      <c r="M4443" t="s">
        <v>4</v>
      </c>
      <c r="N4443" t="s">
        <v>4</v>
      </c>
      <c r="O4443" t="s">
        <v>4</v>
      </c>
      <c r="P4443" t="s">
        <v>2673</v>
      </c>
      <c r="Q4443" t="s">
        <v>448</v>
      </c>
      <c r="R4443" t="s">
        <v>964</v>
      </c>
      <c r="S4443" t="s">
        <v>4</v>
      </c>
      <c r="T4443" s="5">
        <v>1</v>
      </c>
      <c r="U4443" t="s">
        <v>7</v>
      </c>
      <c r="V4443">
        <f t="shared" si="168"/>
        <v>0.01</v>
      </c>
      <c r="W4443">
        <f>VLOOKUP(A4443,LISTINO!D:N,10,FALSE)</f>
        <v>9.09</v>
      </c>
      <c r="X4443">
        <f t="shared" si="167"/>
        <v>909</v>
      </c>
      <c r="Y4443" s="17">
        <f>VLOOKUP(A4443,LISTINO!D:K,7,FALSE)</f>
        <v>44682</v>
      </c>
    </row>
    <row r="4444" spans="1:25" hidden="1" x14ac:dyDescent="0.25">
      <c r="A4444" t="s">
        <v>677</v>
      </c>
      <c r="B4444" t="s">
        <v>0</v>
      </c>
      <c r="C4444" t="s">
        <v>1</v>
      </c>
      <c r="D4444" t="s">
        <v>132</v>
      </c>
      <c r="E4444" t="s">
        <v>159</v>
      </c>
      <c r="F4444" t="s">
        <v>678</v>
      </c>
      <c r="G4444" t="s">
        <v>4</v>
      </c>
      <c r="H4444" s="2">
        <v>44629</v>
      </c>
      <c r="I4444" t="s">
        <v>5</v>
      </c>
      <c r="J4444" t="s">
        <v>5</v>
      </c>
      <c r="K4444" s="3">
        <v>200</v>
      </c>
      <c r="L4444" s="3">
        <v>200</v>
      </c>
      <c r="M4444" t="s">
        <v>4</v>
      </c>
      <c r="N4444" t="s">
        <v>4</v>
      </c>
      <c r="O4444" t="s">
        <v>4</v>
      </c>
      <c r="P4444" t="s">
        <v>2673</v>
      </c>
      <c r="Q4444" t="s">
        <v>470</v>
      </c>
      <c r="R4444" t="s">
        <v>964</v>
      </c>
      <c r="S4444" t="s">
        <v>4</v>
      </c>
      <c r="T4444" s="5">
        <v>358</v>
      </c>
      <c r="U4444" t="s">
        <v>7</v>
      </c>
      <c r="V4444">
        <f t="shared" si="168"/>
        <v>1.79</v>
      </c>
      <c r="W4444">
        <f>VLOOKUP(A4444,LISTINO!D:N,10,FALSE)</f>
        <v>2.64</v>
      </c>
      <c r="X4444">
        <f t="shared" si="167"/>
        <v>528</v>
      </c>
      <c r="Y4444" s="17">
        <f>VLOOKUP(A4444,LISTINO!D:K,7,FALSE)</f>
        <v>44682</v>
      </c>
    </row>
    <row r="4445" spans="1:25" hidden="1" x14ac:dyDescent="0.25">
      <c r="A4445" t="s">
        <v>52</v>
      </c>
      <c r="B4445" t="s">
        <v>0</v>
      </c>
      <c r="C4445" t="s">
        <v>1</v>
      </c>
      <c r="D4445" t="s">
        <v>132</v>
      </c>
      <c r="E4445" t="s">
        <v>159</v>
      </c>
      <c r="F4445" t="s">
        <v>53</v>
      </c>
      <c r="G4445" t="s">
        <v>4</v>
      </c>
      <c r="H4445" s="2">
        <v>44629</v>
      </c>
      <c r="I4445" t="s">
        <v>5</v>
      </c>
      <c r="J4445" t="s">
        <v>5</v>
      </c>
      <c r="K4445" s="3">
        <v>450</v>
      </c>
      <c r="L4445" s="3">
        <v>450</v>
      </c>
      <c r="M4445" t="s">
        <v>4</v>
      </c>
      <c r="N4445" t="s">
        <v>4</v>
      </c>
      <c r="O4445" t="s">
        <v>4</v>
      </c>
      <c r="P4445" t="s">
        <v>2673</v>
      </c>
      <c r="Q4445" t="s">
        <v>451</v>
      </c>
      <c r="R4445" t="s">
        <v>964</v>
      </c>
      <c r="S4445" t="s">
        <v>4</v>
      </c>
      <c r="T4445" s="5">
        <v>810</v>
      </c>
      <c r="U4445" t="s">
        <v>7</v>
      </c>
      <c r="V4445">
        <f t="shared" si="168"/>
        <v>1.8</v>
      </c>
      <c r="W4445">
        <f>VLOOKUP(A4445,LISTINO!D:N,10,FALSE)</f>
        <v>2.88</v>
      </c>
      <c r="X4445">
        <f t="shared" si="167"/>
        <v>1296</v>
      </c>
      <c r="Y4445" s="17">
        <f>VLOOKUP(A4445,LISTINO!D:K,7,FALSE)</f>
        <v>44682</v>
      </c>
    </row>
    <row r="4446" spans="1:25" hidden="1" x14ac:dyDescent="0.25">
      <c r="A4446" t="s">
        <v>52</v>
      </c>
      <c r="B4446" t="s">
        <v>0</v>
      </c>
      <c r="C4446" t="s">
        <v>1</v>
      </c>
      <c r="D4446" t="s">
        <v>132</v>
      </c>
      <c r="E4446" t="s">
        <v>159</v>
      </c>
      <c r="F4446" t="s">
        <v>53</v>
      </c>
      <c r="G4446" t="s">
        <v>4</v>
      </c>
      <c r="H4446" s="2">
        <v>44629</v>
      </c>
      <c r="I4446" t="s">
        <v>5</v>
      </c>
      <c r="J4446" t="s">
        <v>5</v>
      </c>
      <c r="K4446" s="3">
        <v>75</v>
      </c>
      <c r="L4446" s="3">
        <v>75</v>
      </c>
      <c r="M4446" t="s">
        <v>4</v>
      </c>
      <c r="N4446" t="s">
        <v>4</v>
      </c>
      <c r="O4446" t="s">
        <v>4</v>
      </c>
      <c r="P4446" t="s">
        <v>2671</v>
      </c>
      <c r="Q4446" t="s">
        <v>10</v>
      </c>
      <c r="R4446" t="s">
        <v>964</v>
      </c>
      <c r="S4446" t="s">
        <v>4</v>
      </c>
      <c r="T4446" s="5">
        <v>135</v>
      </c>
      <c r="U4446" t="s">
        <v>7</v>
      </c>
      <c r="V4446">
        <f t="shared" si="168"/>
        <v>1.8</v>
      </c>
      <c r="W4446">
        <f>VLOOKUP(A4446,LISTINO!D:N,10,FALSE)</f>
        <v>2.88</v>
      </c>
      <c r="X4446">
        <f t="shared" si="167"/>
        <v>216</v>
      </c>
      <c r="Y4446" s="17">
        <f>VLOOKUP(A4446,LISTINO!D:K,7,FALSE)</f>
        <v>44682</v>
      </c>
    </row>
    <row r="4447" spans="1:25" hidden="1" x14ac:dyDescent="0.25">
      <c r="A4447" t="s">
        <v>52</v>
      </c>
      <c r="B4447" t="s">
        <v>0</v>
      </c>
      <c r="C4447" t="s">
        <v>1</v>
      </c>
      <c r="D4447" t="s">
        <v>132</v>
      </c>
      <c r="E4447" t="s">
        <v>159</v>
      </c>
      <c r="F4447" t="s">
        <v>53</v>
      </c>
      <c r="G4447" t="s">
        <v>4</v>
      </c>
      <c r="H4447" s="2">
        <v>44629</v>
      </c>
      <c r="I4447" t="s">
        <v>5</v>
      </c>
      <c r="J4447" t="s">
        <v>5</v>
      </c>
      <c r="K4447" s="3">
        <v>75</v>
      </c>
      <c r="L4447" s="3">
        <v>75</v>
      </c>
      <c r="M4447" t="s">
        <v>4</v>
      </c>
      <c r="N4447" t="s">
        <v>4</v>
      </c>
      <c r="O4447" t="s">
        <v>4</v>
      </c>
      <c r="P4447" t="s">
        <v>2671</v>
      </c>
      <c r="Q4447" t="s">
        <v>13</v>
      </c>
      <c r="R4447" t="s">
        <v>964</v>
      </c>
      <c r="S4447" t="s">
        <v>4</v>
      </c>
      <c r="T4447" s="5">
        <v>135</v>
      </c>
      <c r="U4447" t="s">
        <v>7</v>
      </c>
      <c r="V4447">
        <f t="shared" si="168"/>
        <v>1.8</v>
      </c>
      <c r="W4447">
        <f>VLOOKUP(A4447,LISTINO!D:N,10,FALSE)</f>
        <v>2.88</v>
      </c>
      <c r="X4447">
        <f t="shared" si="167"/>
        <v>216</v>
      </c>
      <c r="Y4447" s="17">
        <f>VLOOKUP(A4447,LISTINO!D:K,7,FALSE)</f>
        <v>44682</v>
      </c>
    </row>
    <row r="4448" spans="1:25" x14ac:dyDescent="0.25">
      <c r="A4448" t="s">
        <v>1108</v>
      </c>
      <c r="B4448" t="s">
        <v>0</v>
      </c>
      <c r="C4448" t="s">
        <v>0</v>
      </c>
      <c r="D4448" t="s">
        <v>132</v>
      </c>
      <c r="E4448" t="s">
        <v>159</v>
      </c>
      <c r="F4448" t="s">
        <v>1109</v>
      </c>
      <c r="G4448" t="s">
        <v>4</v>
      </c>
      <c r="H4448" s="2">
        <v>44629</v>
      </c>
      <c r="I4448" t="s">
        <v>5</v>
      </c>
      <c r="J4448" t="s">
        <v>5</v>
      </c>
      <c r="K4448" s="3">
        <v>60</v>
      </c>
      <c r="L4448" s="3">
        <v>60</v>
      </c>
      <c r="M4448" t="s">
        <v>4</v>
      </c>
      <c r="N4448" t="s">
        <v>4</v>
      </c>
      <c r="O4448" t="s">
        <v>4</v>
      </c>
      <c r="P4448" t="s">
        <v>2673</v>
      </c>
      <c r="Q4448" t="s">
        <v>21</v>
      </c>
      <c r="R4448" t="s">
        <v>964</v>
      </c>
      <c r="S4448" t="s">
        <v>4</v>
      </c>
      <c r="T4448" s="5">
        <v>0</v>
      </c>
      <c r="U4448" t="s">
        <v>7</v>
      </c>
      <c r="V4448">
        <f t="shared" si="168"/>
        <v>0</v>
      </c>
      <c r="W4448">
        <f>VLOOKUP(A4448,LISTINO!D:N,10,FALSE)</f>
        <v>17.809999999999999</v>
      </c>
      <c r="X4448">
        <f t="shared" si="167"/>
        <v>1068.5999999999999</v>
      </c>
      <c r="Y4448" s="17">
        <f>VLOOKUP(A4448,LISTINO!D:K,7,FALSE)</f>
        <v>44682</v>
      </c>
    </row>
    <row r="4449" spans="1:25" x14ac:dyDescent="0.25">
      <c r="A4449" t="s">
        <v>2310</v>
      </c>
      <c r="B4449" t="s">
        <v>0</v>
      </c>
      <c r="C4449" t="s">
        <v>1</v>
      </c>
      <c r="D4449" t="s">
        <v>132</v>
      </c>
      <c r="E4449" t="s">
        <v>159</v>
      </c>
      <c r="F4449" t="s">
        <v>2311</v>
      </c>
      <c r="G4449" t="s">
        <v>4</v>
      </c>
      <c r="H4449" s="2">
        <v>44629</v>
      </c>
      <c r="I4449" t="s">
        <v>5</v>
      </c>
      <c r="J4449" t="s">
        <v>5</v>
      </c>
      <c r="K4449" s="3">
        <v>10</v>
      </c>
      <c r="L4449" s="3">
        <v>10</v>
      </c>
      <c r="M4449" t="s">
        <v>4</v>
      </c>
      <c r="N4449" t="s">
        <v>4</v>
      </c>
      <c r="O4449" t="s">
        <v>4</v>
      </c>
      <c r="P4449" t="s">
        <v>2671</v>
      </c>
      <c r="Q4449" t="s">
        <v>341</v>
      </c>
      <c r="R4449" t="s">
        <v>964</v>
      </c>
      <c r="S4449" t="s">
        <v>4</v>
      </c>
      <c r="T4449" s="5">
        <v>15</v>
      </c>
      <c r="U4449" t="s">
        <v>7</v>
      </c>
      <c r="V4449">
        <f t="shared" si="168"/>
        <v>1.5</v>
      </c>
      <c r="W4449">
        <f>VLOOKUP(A4449,LISTINO!D:N,10,FALSE)</f>
        <v>2.2200000000000002</v>
      </c>
      <c r="X4449">
        <f t="shared" si="167"/>
        <v>22.200000000000003</v>
      </c>
      <c r="Y4449" s="17">
        <f>VLOOKUP(A4449,LISTINO!D:K,7,FALSE)</f>
        <v>44682</v>
      </c>
    </row>
    <row r="4450" spans="1:25" x14ac:dyDescent="0.25">
      <c r="A4450" t="s">
        <v>170</v>
      </c>
      <c r="B4450" t="s">
        <v>0</v>
      </c>
      <c r="C4450" t="s">
        <v>1</v>
      </c>
      <c r="D4450" t="s">
        <v>132</v>
      </c>
      <c r="E4450" t="s">
        <v>159</v>
      </c>
      <c r="F4450" t="s">
        <v>171</v>
      </c>
      <c r="G4450" t="s">
        <v>4</v>
      </c>
      <c r="H4450" s="2">
        <v>44629</v>
      </c>
      <c r="I4450" t="s">
        <v>5</v>
      </c>
      <c r="J4450" t="s">
        <v>5</v>
      </c>
      <c r="K4450" s="3">
        <v>30</v>
      </c>
      <c r="L4450" s="3">
        <v>30</v>
      </c>
      <c r="M4450" t="s">
        <v>4</v>
      </c>
      <c r="N4450" t="s">
        <v>4</v>
      </c>
      <c r="O4450" t="s">
        <v>4</v>
      </c>
      <c r="P4450" t="s">
        <v>2673</v>
      </c>
      <c r="Q4450" t="s">
        <v>383</v>
      </c>
      <c r="R4450" t="s">
        <v>964</v>
      </c>
      <c r="S4450" t="s">
        <v>4</v>
      </c>
      <c r="T4450" s="5">
        <v>52.2</v>
      </c>
      <c r="U4450" t="s">
        <v>7</v>
      </c>
      <c r="V4450">
        <f t="shared" si="168"/>
        <v>1.74</v>
      </c>
      <c r="W4450">
        <f>VLOOKUP(A4450,LISTINO!D:N,10,FALSE)</f>
        <v>2.56</v>
      </c>
      <c r="X4450">
        <f t="shared" si="167"/>
        <v>76.8</v>
      </c>
      <c r="Y4450" s="17">
        <f>VLOOKUP(A4450,LISTINO!D:K,7,FALSE)</f>
        <v>44682</v>
      </c>
    </row>
    <row r="4451" spans="1:25" x14ac:dyDescent="0.25">
      <c r="A4451" t="s">
        <v>170</v>
      </c>
      <c r="B4451" t="s">
        <v>0</v>
      </c>
      <c r="C4451" t="s">
        <v>1</v>
      </c>
      <c r="D4451" t="s">
        <v>132</v>
      </c>
      <c r="E4451" t="s">
        <v>159</v>
      </c>
      <c r="F4451" t="s">
        <v>171</v>
      </c>
      <c r="G4451" t="s">
        <v>4</v>
      </c>
      <c r="H4451" s="2">
        <v>44629</v>
      </c>
      <c r="I4451" t="s">
        <v>5</v>
      </c>
      <c r="J4451" t="s">
        <v>5</v>
      </c>
      <c r="K4451" s="3">
        <v>100</v>
      </c>
      <c r="L4451" s="3">
        <v>100</v>
      </c>
      <c r="M4451" t="s">
        <v>4</v>
      </c>
      <c r="N4451" t="s">
        <v>4</v>
      </c>
      <c r="O4451" t="s">
        <v>4</v>
      </c>
      <c r="P4451" t="s">
        <v>2671</v>
      </c>
      <c r="Q4451" t="s">
        <v>300</v>
      </c>
      <c r="R4451" t="s">
        <v>964</v>
      </c>
      <c r="S4451" t="s">
        <v>4</v>
      </c>
      <c r="T4451" s="5">
        <v>174</v>
      </c>
      <c r="U4451" t="s">
        <v>7</v>
      </c>
      <c r="V4451">
        <f t="shared" si="168"/>
        <v>1.74</v>
      </c>
      <c r="W4451">
        <f>VLOOKUP(A4451,LISTINO!D:N,10,FALSE)</f>
        <v>2.56</v>
      </c>
      <c r="X4451">
        <f t="shared" si="167"/>
        <v>256</v>
      </c>
      <c r="Y4451" s="17">
        <f>VLOOKUP(A4451,LISTINO!D:K,7,FALSE)</f>
        <v>44682</v>
      </c>
    </row>
    <row r="4452" spans="1:25" x14ac:dyDescent="0.25">
      <c r="A4452" t="s">
        <v>174</v>
      </c>
      <c r="B4452" t="s">
        <v>0</v>
      </c>
      <c r="C4452" t="s">
        <v>1</v>
      </c>
      <c r="D4452" t="s">
        <v>132</v>
      </c>
      <c r="E4452" t="s">
        <v>159</v>
      </c>
      <c r="F4452" t="s">
        <v>175</v>
      </c>
      <c r="G4452" t="s">
        <v>4</v>
      </c>
      <c r="H4452" s="2">
        <v>44629</v>
      </c>
      <c r="I4452" t="s">
        <v>5</v>
      </c>
      <c r="J4452" t="s">
        <v>5</v>
      </c>
      <c r="K4452" s="3">
        <v>30</v>
      </c>
      <c r="L4452" s="3">
        <v>30</v>
      </c>
      <c r="M4452" t="s">
        <v>4</v>
      </c>
      <c r="N4452" t="s">
        <v>4</v>
      </c>
      <c r="O4452" t="s">
        <v>4</v>
      </c>
      <c r="P4452" t="s">
        <v>2671</v>
      </c>
      <c r="Q4452" t="s">
        <v>339</v>
      </c>
      <c r="R4452" t="s">
        <v>964</v>
      </c>
      <c r="S4452" t="s">
        <v>4</v>
      </c>
      <c r="T4452" s="5">
        <v>270</v>
      </c>
      <c r="U4452" t="s">
        <v>7</v>
      </c>
      <c r="V4452">
        <f t="shared" si="168"/>
        <v>9</v>
      </c>
      <c r="W4452">
        <f>VLOOKUP(A4452,LISTINO!D:N,10,FALSE)</f>
        <v>13.25</v>
      </c>
      <c r="X4452">
        <f t="shared" si="167"/>
        <v>397.5</v>
      </c>
      <c r="Y4452" s="17">
        <f>VLOOKUP(A4452,LISTINO!D:K,7,FALSE)</f>
        <v>44682</v>
      </c>
    </row>
    <row r="4453" spans="1:25" x14ac:dyDescent="0.25">
      <c r="A4453" t="s">
        <v>972</v>
      </c>
      <c r="B4453" t="s">
        <v>0</v>
      </c>
      <c r="C4453" t="s">
        <v>0</v>
      </c>
      <c r="D4453" t="s">
        <v>132</v>
      </c>
      <c r="E4453" t="s">
        <v>159</v>
      </c>
      <c r="F4453" t="s">
        <v>973</v>
      </c>
      <c r="G4453" t="s">
        <v>4</v>
      </c>
      <c r="H4453" s="2">
        <v>44629</v>
      </c>
      <c r="I4453" t="s">
        <v>5</v>
      </c>
      <c r="J4453" t="s">
        <v>5</v>
      </c>
      <c r="K4453" s="3">
        <v>20</v>
      </c>
      <c r="L4453" s="3">
        <v>20</v>
      </c>
      <c r="M4453" t="s">
        <v>4</v>
      </c>
      <c r="N4453" t="s">
        <v>4</v>
      </c>
      <c r="O4453" t="s">
        <v>4</v>
      </c>
      <c r="P4453" t="s">
        <v>2671</v>
      </c>
      <c r="Q4453" t="s">
        <v>45</v>
      </c>
      <c r="R4453" t="s">
        <v>964</v>
      </c>
      <c r="S4453" t="s">
        <v>4</v>
      </c>
      <c r="T4453" s="5">
        <v>236.8</v>
      </c>
      <c r="U4453" t="s">
        <v>7</v>
      </c>
      <c r="V4453">
        <f t="shared" si="168"/>
        <v>11.84</v>
      </c>
      <c r="W4453">
        <f>VLOOKUP(A4453,LISTINO!D:N,10,FALSE)</f>
        <v>17.420000000000002</v>
      </c>
      <c r="X4453">
        <f t="shared" si="167"/>
        <v>348.40000000000003</v>
      </c>
      <c r="Y4453" s="17">
        <f>VLOOKUP(A4453,LISTINO!D:K,7,FALSE)</f>
        <v>44682</v>
      </c>
    </row>
    <row r="4454" spans="1:25" x14ac:dyDescent="0.25">
      <c r="A4454" t="s">
        <v>683</v>
      </c>
      <c r="B4454" t="s">
        <v>0</v>
      </c>
      <c r="C4454" t="s">
        <v>1</v>
      </c>
      <c r="D4454" t="s">
        <v>132</v>
      </c>
      <c r="E4454" t="s">
        <v>159</v>
      </c>
      <c r="F4454" t="s">
        <v>684</v>
      </c>
      <c r="G4454" t="s">
        <v>4</v>
      </c>
      <c r="H4454" s="2">
        <v>44629</v>
      </c>
      <c r="I4454" t="s">
        <v>5</v>
      </c>
      <c r="J4454" t="s">
        <v>5</v>
      </c>
      <c r="K4454" s="3">
        <v>20</v>
      </c>
      <c r="L4454" s="3">
        <v>20</v>
      </c>
      <c r="M4454" t="s">
        <v>4</v>
      </c>
      <c r="N4454" t="s">
        <v>4</v>
      </c>
      <c r="O4454" t="s">
        <v>4</v>
      </c>
      <c r="P4454" t="s">
        <v>2673</v>
      </c>
      <c r="Q4454" t="s">
        <v>10</v>
      </c>
      <c r="R4454" t="s">
        <v>964</v>
      </c>
      <c r="S4454" t="s">
        <v>4</v>
      </c>
      <c r="T4454" s="5">
        <v>52.8</v>
      </c>
      <c r="U4454" t="s">
        <v>7</v>
      </c>
      <c r="V4454">
        <f t="shared" si="168"/>
        <v>2.6399999999999997</v>
      </c>
      <c r="W4454">
        <f>VLOOKUP(A4454,LISTINO!D:N,10,FALSE)</f>
        <v>3.91</v>
      </c>
      <c r="X4454">
        <f t="shared" si="167"/>
        <v>78.2</v>
      </c>
      <c r="Y4454" s="17">
        <f>VLOOKUP(A4454,LISTINO!D:K,7,FALSE)</f>
        <v>44682</v>
      </c>
    </row>
    <row r="4455" spans="1:25" x14ac:dyDescent="0.25">
      <c r="A4455" t="s">
        <v>378</v>
      </c>
      <c r="B4455" t="s">
        <v>0</v>
      </c>
      <c r="C4455" t="s">
        <v>0</v>
      </c>
      <c r="D4455" t="s">
        <v>132</v>
      </c>
      <c r="E4455" t="s">
        <v>159</v>
      </c>
      <c r="F4455" t="s">
        <v>379</v>
      </c>
      <c r="G4455" t="s">
        <v>4</v>
      </c>
      <c r="H4455" s="2">
        <v>44629</v>
      </c>
      <c r="I4455" t="s">
        <v>5</v>
      </c>
      <c r="J4455" t="s">
        <v>5</v>
      </c>
      <c r="K4455" s="3">
        <v>1</v>
      </c>
      <c r="L4455" s="3">
        <v>1</v>
      </c>
      <c r="M4455" t="s">
        <v>4</v>
      </c>
      <c r="N4455" t="s">
        <v>4</v>
      </c>
      <c r="O4455" t="s">
        <v>4</v>
      </c>
      <c r="P4455" t="s">
        <v>2675</v>
      </c>
      <c r="Q4455" t="s">
        <v>6</v>
      </c>
      <c r="R4455" t="s">
        <v>163</v>
      </c>
      <c r="S4455" t="s">
        <v>4</v>
      </c>
      <c r="T4455" s="5">
        <v>9.9</v>
      </c>
      <c r="U4455" t="s">
        <v>7</v>
      </c>
      <c r="V4455">
        <f t="shared" si="168"/>
        <v>9.9</v>
      </c>
      <c r="W4455">
        <f>VLOOKUP(A4455,LISTINO!D:N,10,FALSE)</f>
        <v>12.07</v>
      </c>
      <c r="X4455">
        <f t="shared" si="167"/>
        <v>12.07</v>
      </c>
      <c r="Y4455" s="17">
        <f>VLOOKUP(A4455,LISTINO!D:K,7,FALSE)</f>
        <v>45139</v>
      </c>
    </row>
    <row r="4456" spans="1:25" x14ac:dyDescent="0.25">
      <c r="A4456" t="s">
        <v>974</v>
      </c>
      <c r="B4456" t="s">
        <v>0</v>
      </c>
      <c r="C4456" t="s">
        <v>1</v>
      </c>
      <c r="D4456" t="s">
        <v>132</v>
      </c>
      <c r="E4456" t="s">
        <v>159</v>
      </c>
      <c r="F4456" t="s">
        <v>975</v>
      </c>
      <c r="G4456" t="s">
        <v>4</v>
      </c>
      <c r="H4456" s="2">
        <v>44629</v>
      </c>
      <c r="I4456" t="s">
        <v>5</v>
      </c>
      <c r="J4456" t="s">
        <v>5</v>
      </c>
      <c r="K4456" s="3">
        <v>30</v>
      </c>
      <c r="L4456" s="3">
        <v>30</v>
      </c>
      <c r="M4456" t="s">
        <v>4</v>
      </c>
      <c r="N4456" t="s">
        <v>4</v>
      </c>
      <c r="O4456" t="s">
        <v>4</v>
      </c>
      <c r="P4456" t="s">
        <v>2671</v>
      </c>
      <c r="Q4456" t="s">
        <v>344</v>
      </c>
      <c r="R4456" t="s">
        <v>964</v>
      </c>
      <c r="S4456" t="s">
        <v>4</v>
      </c>
      <c r="T4456" s="5">
        <v>280.8</v>
      </c>
      <c r="U4456" t="s">
        <v>7</v>
      </c>
      <c r="V4456">
        <f t="shared" si="168"/>
        <v>9.3600000000000012</v>
      </c>
      <c r="W4456">
        <f>VLOOKUP(A4456,LISTINO!D:N,10,FALSE)</f>
        <v>13.77</v>
      </c>
      <c r="X4456">
        <f t="shared" si="167"/>
        <v>413.09999999999997</v>
      </c>
      <c r="Y4456" s="17">
        <f>VLOOKUP(A4456,LISTINO!D:K,7,FALSE)</f>
        <v>44682</v>
      </c>
    </row>
    <row r="4457" spans="1:25" x14ac:dyDescent="0.25">
      <c r="A4457" t="s">
        <v>974</v>
      </c>
      <c r="B4457" t="s">
        <v>0</v>
      </c>
      <c r="C4457" t="s">
        <v>1</v>
      </c>
      <c r="D4457" t="s">
        <v>132</v>
      </c>
      <c r="E4457" t="s">
        <v>159</v>
      </c>
      <c r="F4457" t="s">
        <v>975</v>
      </c>
      <c r="G4457" t="s">
        <v>4</v>
      </c>
      <c r="H4457" s="2">
        <v>44629</v>
      </c>
      <c r="I4457" t="s">
        <v>5</v>
      </c>
      <c r="J4457" t="s">
        <v>5</v>
      </c>
      <c r="K4457" s="3">
        <v>40</v>
      </c>
      <c r="L4457" s="3">
        <v>40</v>
      </c>
      <c r="M4457" t="s">
        <v>4</v>
      </c>
      <c r="N4457" t="s">
        <v>4</v>
      </c>
      <c r="O4457" t="s">
        <v>4</v>
      </c>
      <c r="P4457" t="s">
        <v>2671</v>
      </c>
      <c r="Q4457" t="s">
        <v>336</v>
      </c>
      <c r="R4457" t="s">
        <v>964</v>
      </c>
      <c r="S4457" t="s">
        <v>4</v>
      </c>
      <c r="T4457" s="5">
        <v>374.4</v>
      </c>
      <c r="U4457" t="s">
        <v>7</v>
      </c>
      <c r="V4457">
        <f t="shared" si="168"/>
        <v>9.36</v>
      </c>
      <c r="W4457">
        <f>VLOOKUP(A4457,LISTINO!D:N,10,FALSE)</f>
        <v>13.77</v>
      </c>
      <c r="X4457">
        <f t="shared" si="167"/>
        <v>550.79999999999995</v>
      </c>
      <c r="Y4457" s="17">
        <f>VLOOKUP(A4457,LISTINO!D:K,7,FALSE)</f>
        <v>44682</v>
      </c>
    </row>
    <row r="4458" spans="1:25" x14ac:dyDescent="0.25">
      <c r="A4458" t="s">
        <v>816</v>
      </c>
      <c r="B4458" t="s">
        <v>0</v>
      </c>
      <c r="C4458" t="s">
        <v>1</v>
      </c>
      <c r="D4458" t="s">
        <v>132</v>
      </c>
      <c r="E4458" t="s">
        <v>159</v>
      </c>
      <c r="F4458" t="s">
        <v>817</v>
      </c>
      <c r="G4458" t="s">
        <v>4</v>
      </c>
      <c r="H4458" s="2">
        <v>44629</v>
      </c>
      <c r="I4458" t="s">
        <v>5</v>
      </c>
      <c r="J4458" t="s">
        <v>5</v>
      </c>
      <c r="K4458" s="3">
        <v>35</v>
      </c>
      <c r="L4458" s="3">
        <v>35</v>
      </c>
      <c r="M4458" t="s">
        <v>4</v>
      </c>
      <c r="N4458" t="s">
        <v>4</v>
      </c>
      <c r="O4458" t="s">
        <v>4</v>
      </c>
      <c r="P4458" t="s">
        <v>2671</v>
      </c>
      <c r="Q4458" t="s">
        <v>293</v>
      </c>
      <c r="R4458" t="s">
        <v>964</v>
      </c>
      <c r="S4458" t="s">
        <v>4</v>
      </c>
      <c r="T4458" s="5">
        <v>189</v>
      </c>
      <c r="U4458" t="s">
        <v>7</v>
      </c>
      <c r="V4458">
        <f t="shared" si="168"/>
        <v>5.4</v>
      </c>
      <c r="W4458">
        <f>VLOOKUP(A4458,LISTINO!D:N,10,FALSE)</f>
        <v>9.58</v>
      </c>
      <c r="X4458">
        <f t="shared" si="167"/>
        <v>335.3</v>
      </c>
      <c r="Y4458" s="17">
        <f>VLOOKUP(A4458,LISTINO!D:K,7,FALSE)</f>
        <v>44682</v>
      </c>
    </row>
    <row r="4459" spans="1:25" x14ac:dyDescent="0.25">
      <c r="A4459" t="s">
        <v>816</v>
      </c>
      <c r="B4459" t="s">
        <v>0</v>
      </c>
      <c r="C4459" t="s">
        <v>1</v>
      </c>
      <c r="D4459" t="s">
        <v>132</v>
      </c>
      <c r="E4459" t="s">
        <v>159</v>
      </c>
      <c r="F4459" t="s">
        <v>817</v>
      </c>
      <c r="G4459" t="s">
        <v>4</v>
      </c>
      <c r="H4459" s="2">
        <v>44629</v>
      </c>
      <c r="I4459" t="s">
        <v>5</v>
      </c>
      <c r="J4459" t="s">
        <v>5</v>
      </c>
      <c r="K4459" s="3">
        <v>35</v>
      </c>
      <c r="L4459" s="3">
        <v>35</v>
      </c>
      <c r="M4459" t="s">
        <v>4</v>
      </c>
      <c r="N4459" t="s">
        <v>4</v>
      </c>
      <c r="O4459" t="s">
        <v>4</v>
      </c>
      <c r="P4459" t="s">
        <v>2671</v>
      </c>
      <c r="Q4459" t="s">
        <v>290</v>
      </c>
      <c r="R4459" t="s">
        <v>964</v>
      </c>
      <c r="S4459" t="s">
        <v>4</v>
      </c>
      <c r="T4459" s="5">
        <v>189</v>
      </c>
      <c r="U4459" t="s">
        <v>7</v>
      </c>
      <c r="V4459">
        <f t="shared" si="168"/>
        <v>5.4</v>
      </c>
      <c r="W4459">
        <f>VLOOKUP(A4459,LISTINO!D:N,10,FALSE)</f>
        <v>9.58</v>
      </c>
      <c r="X4459">
        <f t="shared" si="167"/>
        <v>335.3</v>
      </c>
      <c r="Y4459" s="17">
        <f>VLOOKUP(A4459,LISTINO!D:K,7,FALSE)</f>
        <v>44682</v>
      </c>
    </row>
    <row r="4460" spans="1:25" x14ac:dyDescent="0.25">
      <c r="A4460" t="s">
        <v>816</v>
      </c>
      <c r="B4460" t="s">
        <v>0</v>
      </c>
      <c r="C4460" t="s">
        <v>1</v>
      </c>
      <c r="D4460" t="s">
        <v>132</v>
      </c>
      <c r="E4460" t="s">
        <v>159</v>
      </c>
      <c r="F4460" t="s">
        <v>817</v>
      </c>
      <c r="G4460" t="s">
        <v>4</v>
      </c>
      <c r="H4460" s="2">
        <v>44629</v>
      </c>
      <c r="I4460" t="s">
        <v>5</v>
      </c>
      <c r="J4460" t="s">
        <v>5</v>
      </c>
      <c r="K4460" s="3">
        <v>35</v>
      </c>
      <c r="L4460" s="3">
        <v>35</v>
      </c>
      <c r="M4460" t="s">
        <v>4</v>
      </c>
      <c r="N4460" t="s">
        <v>4</v>
      </c>
      <c r="O4460" t="s">
        <v>4</v>
      </c>
      <c r="P4460" t="s">
        <v>2671</v>
      </c>
      <c r="Q4460" t="s">
        <v>282</v>
      </c>
      <c r="R4460" t="s">
        <v>964</v>
      </c>
      <c r="S4460" t="s">
        <v>4</v>
      </c>
      <c r="T4460" s="5">
        <v>189</v>
      </c>
      <c r="U4460" t="s">
        <v>7</v>
      </c>
      <c r="V4460">
        <f t="shared" si="168"/>
        <v>5.4</v>
      </c>
      <c r="W4460">
        <f>VLOOKUP(A4460,LISTINO!D:N,10,FALSE)</f>
        <v>9.58</v>
      </c>
      <c r="X4460">
        <f t="shared" si="167"/>
        <v>335.3</v>
      </c>
      <c r="Y4460" s="17">
        <f>VLOOKUP(A4460,LISTINO!D:K,7,FALSE)</f>
        <v>44682</v>
      </c>
    </row>
    <row r="4461" spans="1:25" x14ac:dyDescent="0.25">
      <c r="A4461" t="s">
        <v>816</v>
      </c>
      <c r="B4461" t="s">
        <v>0</v>
      </c>
      <c r="C4461" t="s">
        <v>1</v>
      </c>
      <c r="D4461" t="s">
        <v>132</v>
      </c>
      <c r="E4461" t="s">
        <v>159</v>
      </c>
      <c r="F4461" t="s">
        <v>817</v>
      </c>
      <c r="G4461" t="s">
        <v>4</v>
      </c>
      <c r="H4461" s="2">
        <v>44629</v>
      </c>
      <c r="I4461" t="s">
        <v>5</v>
      </c>
      <c r="J4461" t="s">
        <v>5</v>
      </c>
      <c r="K4461" s="3">
        <v>35</v>
      </c>
      <c r="L4461" s="3">
        <v>35</v>
      </c>
      <c r="M4461" t="s">
        <v>4</v>
      </c>
      <c r="N4461" t="s">
        <v>4</v>
      </c>
      <c r="O4461" t="s">
        <v>4</v>
      </c>
      <c r="P4461" t="s">
        <v>2671</v>
      </c>
      <c r="Q4461" t="s">
        <v>259</v>
      </c>
      <c r="R4461" t="s">
        <v>964</v>
      </c>
      <c r="S4461" t="s">
        <v>4</v>
      </c>
      <c r="T4461" s="5">
        <v>189</v>
      </c>
      <c r="U4461" t="s">
        <v>7</v>
      </c>
      <c r="V4461">
        <f t="shared" si="168"/>
        <v>5.4</v>
      </c>
      <c r="W4461">
        <f>VLOOKUP(A4461,LISTINO!D:N,10,FALSE)</f>
        <v>9.58</v>
      </c>
      <c r="X4461">
        <f t="shared" si="167"/>
        <v>335.3</v>
      </c>
      <c r="Y4461" s="17">
        <f>VLOOKUP(A4461,LISTINO!D:K,7,FALSE)</f>
        <v>44682</v>
      </c>
    </row>
    <row r="4462" spans="1:25" x14ac:dyDescent="0.25">
      <c r="A4462" t="s">
        <v>816</v>
      </c>
      <c r="B4462" t="s">
        <v>0</v>
      </c>
      <c r="C4462" t="s">
        <v>1</v>
      </c>
      <c r="D4462" t="s">
        <v>132</v>
      </c>
      <c r="E4462" t="s">
        <v>159</v>
      </c>
      <c r="F4462" t="s">
        <v>817</v>
      </c>
      <c r="G4462" t="s">
        <v>4</v>
      </c>
      <c r="H4462" s="2">
        <v>44629</v>
      </c>
      <c r="I4462" t="s">
        <v>5</v>
      </c>
      <c r="J4462" t="s">
        <v>5</v>
      </c>
      <c r="K4462" s="3">
        <v>35</v>
      </c>
      <c r="L4462" s="3">
        <v>35</v>
      </c>
      <c r="M4462" t="s">
        <v>4</v>
      </c>
      <c r="N4462" t="s">
        <v>4</v>
      </c>
      <c r="O4462" t="s">
        <v>4</v>
      </c>
      <c r="P4462" t="s">
        <v>2671</v>
      </c>
      <c r="Q4462" t="s">
        <v>254</v>
      </c>
      <c r="R4462" t="s">
        <v>964</v>
      </c>
      <c r="S4462" t="s">
        <v>4</v>
      </c>
      <c r="T4462" s="5">
        <v>189</v>
      </c>
      <c r="U4462" t="s">
        <v>7</v>
      </c>
      <c r="V4462">
        <f t="shared" si="168"/>
        <v>5.4</v>
      </c>
      <c r="W4462">
        <f>VLOOKUP(A4462,LISTINO!D:N,10,FALSE)</f>
        <v>9.58</v>
      </c>
      <c r="X4462">
        <f t="shared" si="167"/>
        <v>335.3</v>
      </c>
      <c r="Y4462" s="17">
        <f>VLOOKUP(A4462,LISTINO!D:K,7,FALSE)</f>
        <v>44682</v>
      </c>
    </row>
    <row r="4463" spans="1:25" x14ac:dyDescent="0.25">
      <c r="A4463" t="s">
        <v>816</v>
      </c>
      <c r="B4463" t="s">
        <v>0</v>
      </c>
      <c r="C4463" t="s">
        <v>1</v>
      </c>
      <c r="D4463" t="s">
        <v>132</v>
      </c>
      <c r="E4463" t="s">
        <v>159</v>
      </c>
      <c r="F4463" t="s">
        <v>817</v>
      </c>
      <c r="G4463" t="s">
        <v>4</v>
      </c>
      <c r="H4463" s="2">
        <v>44629</v>
      </c>
      <c r="I4463" t="s">
        <v>5</v>
      </c>
      <c r="J4463" t="s">
        <v>5</v>
      </c>
      <c r="K4463" s="3">
        <v>35</v>
      </c>
      <c r="L4463" s="3">
        <v>35</v>
      </c>
      <c r="M4463" t="s">
        <v>4</v>
      </c>
      <c r="N4463" t="s">
        <v>4</v>
      </c>
      <c r="O4463" t="s">
        <v>4</v>
      </c>
      <c r="P4463" t="s">
        <v>2671</v>
      </c>
      <c r="Q4463" t="s">
        <v>249</v>
      </c>
      <c r="R4463" t="s">
        <v>964</v>
      </c>
      <c r="S4463" t="s">
        <v>4</v>
      </c>
      <c r="T4463" s="5">
        <v>189</v>
      </c>
      <c r="U4463" t="s">
        <v>7</v>
      </c>
      <c r="V4463">
        <f t="shared" si="168"/>
        <v>5.4</v>
      </c>
      <c r="W4463">
        <f>VLOOKUP(A4463,LISTINO!D:N,10,FALSE)</f>
        <v>9.58</v>
      </c>
      <c r="X4463">
        <f t="shared" si="167"/>
        <v>335.3</v>
      </c>
      <c r="Y4463" s="17">
        <f>VLOOKUP(A4463,LISTINO!D:K,7,FALSE)</f>
        <v>44682</v>
      </c>
    </row>
    <row r="4464" spans="1:25" x14ac:dyDescent="0.25">
      <c r="A4464" t="s">
        <v>816</v>
      </c>
      <c r="B4464" t="s">
        <v>0</v>
      </c>
      <c r="C4464" t="s">
        <v>1</v>
      </c>
      <c r="D4464" t="s">
        <v>132</v>
      </c>
      <c r="E4464" t="s">
        <v>159</v>
      </c>
      <c r="F4464" t="s">
        <v>817</v>
      </c>
      <c r="G4464" t="s">
        <v>4</v>
      </c>
      <c r="H4464" s="2">
        <v>44629</v>
      </c>
      <c r="I4464" t="s">
        <v>5</v>
      </c>
      <c r="J4464" t="s">
        <v>5</v>
      </c>
      <c r="K4464" s="3">
        <v>35</v>
      </c>
      <c r="L4464" s="3">
        <v>35</v>
      </c>
      <c r="M4464" t="s">
        <v>4</v>
      </c>
      <c r="N4464" t="s">
        <v>4</v>
      </c>
      <c r="O4464" t="s">
        <v>4</v>
      </c>
      <c r="P4464" t="s">
        <v>2671</v>
      </c>
      <c r="Q4464" t="s">
        <v>242</v>
      </c>
      <c r="R4464" t="s">
        <v>964</v>
      </c>
      <c r="S4464" t="s">
        <v>4</v>
      </c>
      <c r="T4464" s="5">
        <v>189</v>
      </c>
      <c r="U4464" t="s">
        <v>7</v>
      </c>
      <c r="V4464">
        <f t="shared" si="168"/>
        <v>5.4</v>
      </c>
      <c r="W4464">
        <f>VLOOKUP(A4464,LISTINO!D:N,10,FALSE)</f>
        <v>9.58</v>
      </c>
      <c r="X4464">
        <f t="shared" si="167"/>
        <v>335.3</v>
      </c>
      <c r="Y4464" s="17">
        <f>VLOOKUP(A4464,LISTINO!D:K,7,FALSE)</f>
        <v>44682</v>
      </c>
    </row>
    <row r="4465" spans="1:25" x14ac:dyDescent="0.25">
      <c r="A4465" t="s">
        <v>816</v>
      </c>
      <c r="B4465" t="s">
        <v>0</v>
      </c>
      <c r="C4465" t="s">
        <v>1</v>
      </c>
      <c r="D4465" t="s">
        <v>132</v>
      </c>
      <c r="E4465" t="s">
        <v>159</v>
      </c>
      <c r="F4465" t="s">
        <v>817</v>
      </c>
      <c r="G4465" t="s">
        <v>4</v>
      </c>
      <c r="H4465" s="2">
        <v>44629</v>
      </c>
      <c r="I4465" t="s">
        <v>5</v>
      </c>
      <c r="J4465" t="s">
        <v>5</v>
      </c>
      <c r="K4465" s="3">
        <v>420</v>
      </c>
      <c r="L4465" s="3">
        <v>420</v>
      </c>
      <c r="M4465" t="s">
        <v>4</v>
      </c>
      <c r="N4465" t="s">
        <v>4</v>
      </c>
      <c r="O4465" t="s">
        <v>4</v>
      </c>
      <c r="P4465" t="s">
        <v>2673</v>
      </c>
      <c r="Q4465" t="s">
        <v>13</v>
      </c>
      <c r="R4465" t="s">
        <v>964</v>
      </c>
      <c r="S4465" t="s">
        <v>4</v>
      </c>
      <c r="T4465" s="5">
        <v>2268</v>
      </c>
      <c r="U4465" t="s">
        <v>7</v>
      </c>
      <c r="V4465">
        <f t="shared" si="168"/>
        <v>5.4</v>
      </c>
      <c r="W4465">
        <f>VLOOKUP(A4465,LISTINO!D:N,10,FALSE)</f>
        <v>9.58</v>
      </c>
      <c r="X4465">
        <f t="shared" si="167"/>
        <v>4023.6</v>
      </c>
      <c r="Y4465" s="17">
        <f>VLOOKUP(A4465,LISTINO!D:K,7,FALSE)</f>
        <v>44682</v>
      </c>
    </row>
    <row r="4466" spans="1:25" x14ac:dyDescent="0.25">
      <c r="A4466" t="s">
        <v>1114</v>
      </c>
      <c r="B4466" t="s">
        <v>0</v>
      </c>
      <c r="C4466" t="s">
        <v>1</v>
      </c>
      <c r="D4466" t="s">
        <v>132</v>
      </c>
      <c r="E4466" t="s">
        <v>159</v>
      </c>
      <c r="F4466" t="s">
        <v>1115</v>
      </c>
      <c r="G4466" t="s">
        <v>4</v>
      </c>
      <c r="H4466" s="2">
        <v>44629</v>
      </c>
      <c r="I4466" t="s">
        <v>5</v>
      </c>
      <c r="J4466" t="s">
        <v>5</v>
      </c>
      <c r="K4466" s="3">
        <v>60</v>
      </c>
      <c r="L4466" s="3">
        <v>60</v>
      </c>
      <c r="M4466" t="s">
        <v>4</v>
      </c>
      <c r="N4466" t="s">
        <v>4</v>
      </c>
      <c r="O4466" t="s">
        <v>4</v>
      </c>
      <c r="P4466" t="s">
        <v>2673</v>
      </c>
      <c r="Q4466" t="s">
        <v>391</v>
      </c>
      <c r="R4466" t="s">
        <v>964</v>
      </c>
      <c r="S4466" t="s">
        <v>4</v>
      </c>
      <c r="T4466" s="5">
        <v>439.8</v>
      </c>
      <c r="U4466" t="s">
        <v>7</v>
      </c>
      <c r="V4466">
        <f t="shared" si="168"/>
        <v>7.33</v>
      </c>
      <c r="W4466">
        <f>VLOOKUP(A4466,LISTINO!D:N,10,FALSE)</f>
        <v>10.77</v>
      </c>
      <c r="X4466">
        <f t="shared" si="167"/>
        <v>646.19999999999993</v>
      </c>
      <c r="Y4466" s="17">
        <f>VLOOKUP(A4466,LISTINO!D:K,7,FALSE)</f>
        <v>44682</v>
      </c>
    </row>
    <row r="4467" spans="1:25" x14ac:dyDescent="0.25">
      <c r="A4467" t="s">
        <v>1116</v>
      </c>
      <c r="B4467" t="s">
        <v>0</v>
      </c>
      <c r="C4467" t="s">
        <v>1</v>
      </c>
      <c r="D4467" t="s">
        <v>132</v>
      </c>
      <c r="E4467" t="s">
        <v>159</v>
      </c>
      <c r="F4467" t="s">
        <v>1117</v>
      </c>
      <c r="G4467" t="s">
        <v>4</v>
      </c>
      <c r="H4467" s="2">
        <v>44629</v>
      </c>
      <c r="I4467" t="s">
        <v>5</v>
      </c>
      <c r="J4467" t="s">
        <v>5</v>
      </c>
      <c r="K4467" s="3">
        <v>30</v>
      </c>
      <c r="L4467" s="3">
        <v>30</v>
      </c>
      <c r="M4467" t="s">
        <v>4</v>
      </c>
      <c r="N4467" t="s">
        <v>4</v>
      </c>
      <c r="O4467" t="s">
        <v>4</v>
      </c>
      <c r="P4467" t="s">
        <v>2671</v>
      </c>
      <c r="Q4467" t="s">
        <v>305</v>
      </c>
      <c r="R4467" t="s">
        <v>964</v>
      </c>
      <c r="S4467" t="s">
        <v>4</v>
      </c>
      <c r="T4467" s="5">
        <v>398.7</v>
      </c>
      <c r="U4467" t="s">
        <v>7</v>
      </c>
      <c r="V4467">
        <f t="shared" si="168"/>
        <v>13.29</v>
      </c>
      <c r="W4467">
        <f>VLOOKUP(A4467,LISTINO!D:N,10,FALSE)</f>
        <v>20.18</v>
      </c>
      <c r="X4467">
        <f t="shared" si="167"/>
        <v>605.4</v>
      </c>
      <c r="Y4467" s="17">
        <f>VLOOKUP(A4467,LISTINO!D:K,7,FALSE)</f>
        <v>44682</v>
      </c>
    </row>
    <row r="4468" spans="1:25" x14ac:dyDescent="0.25">
      <c r="A4468" t="s">
        <v>980</v>
      </c>
      <c r="B4468" t="s">
        <v>0</v>
      </c>
      <c r="C4468" t="s">
        <v>1</v>
      </c>
      <c r="D4468" t="s">
        <v>132</v>
      </c>
      <c r="E4468" t="s">
        <v>159</v>
      </c>
      <c r="F4468" t="s">
        <v>981</v>
      </c>
      <c r="G4468" t="s">
        <v>4</v>
      </c>
      <c r="H4468" s="2">
        <v>44629</v>
      </c>
      <c r="I4468" t="s">
        <v>5</v>
      </c>
      <c r="J4468" t="s">
        <v>5</v>
      </c>
      <c r="K4468" s="3">
        <v>30</v>
      </c>
      <c r="L4468" s="3">
        <v>30</v>
      </c>
      <c r="M4468" t="s">
        <v>4</v>
      </c>
      <c r="N4468" t="s">
        <v>4</v>
      </c>
      <c r="O4468" t="s">
        <v>4</v>
      </c>
      <c r="P4468" t="s">
        <v>2671</v>
      </c>
      <c r="Q4468" t="s">
        <v>352</v>
      </c>
      <c r="R4468" t="s">
        <v>964</v>
      </c>
      <c r="S4468" t="s">
        <v>4</v>
      </c>
      <c r="T4468" s="5">
        <v>351.3</v>
      </c>
      <c r="U4468" t="s">
        <v>7</v>
      </c>
      <c r="V4468">
        <f t="shared" si="168"/>
        <v>11.71</v>
      </c>
      <c r="W4468">
        <f>VLOOKUP(A4468,LISTINO!D:N,10,FALSE)</f>
        <v>17.23</v>
      </c>
      <c r="X4468">
        <f t="shared" si="167"/>
        <v>516.9</v>
      </c>
      <c r="Y4468" s="17">
        <f>VLOOKUP(A4468,LISTINO!D:K,7,FALSE)</f>
        <v>44682</v>
      </c>
    </row>
    <row r="4469" spans="1:25" x14ac:dyDescent="0.25">
      <c r="A4469" t="s">
        <v>980</v>
      </c>
      <c r="B4469" t="s">
        <v>0</v>
      </c>
      <c r="C4469" t="s">
        <v>1</v>
      </c>
      <c r="D4469" t="s">
        <v>132</v>
      </c>
      <c r="E4469" t="s">
        <v>159</v>
      </c>
      <c r="F4469" t="s">
        <v>981</v>
      </c>
      <c r="G4469" t="s">
        <v>4</v>
      </c>
      <c r="H4469" s="2">
        <v>44629</v>
      </c>
      <c r="I4469" t="s">
        <v>5</v>
      </c>
      <c r="J4469" t="s">
        <v>5</v>
      </c>
      <c r="K4469" s="3">
        <v>30</v>
      </c>
      <c r="L4469" s="3">
        <v>30</v>
      </c>
      <c r="M4469" t="s">
        <v>4</v>
      </c>
      <c r="N4469" t="s">
        <v>4</v>
      </c>
      <c r="O4469" t="s">
        <v>4</v>
      </c>
      <c r="P4469" t="s">
        <v>2671</v>
      </c>
      <c r="Q4469" t="s">
        <v>348</v>
      </c>
      <c r="R4469" t="s">
        <v>964</v>
      </c>
      <c r="S4469" t="s">
        <v>4</v>
      </c>
      <c r="T4469" s="5">
        <v>351.3</v>
      </c>
      <c r="U4469" t="s">
        <v>7</v>
      </c>
      <c r="V4469">
        <f t="shared" si="168"/>
        <v>11.71</v>
      </c>
      <c r="W4469">
        <f>VLOOKUP(A4469,LISTINO!D:N,10,FALSE)</f>
        <v>17.23</v>
      </c>
      <c r="X4469">
        <f t="shared" si="167"/>
        <v>516.9</v>
      </c>
      <c r="Y4469" s="17">
        <f>VLOOKUP(A4469,LISTINO!D:K,7,FALSE)</f>
        <v>44682</v>
      </c>
    </row>
    <row r="4470" spans="1:25" x14ac:dyDescent="0.25">
      <c r="A4470" t="s">
        <v>742</v>
      </c>
      <c r="B4470" t="s">
        <v>0</v>
      </c>
      <c r="C4470" t="s">
        <v>1</v>
      </c>
      <c r="D4470" t="s">
        <v>132</v>
      </c>
      <c r="E4470" t="s">
        <v>159</v>
      </c>
      <c r="F4470" t="s">
        <v>743</v>
      </c>
      <c r="G4470" t="s">
        <v>4</v>
      </c>
      <c r="H4470" s="2">
        <v>44629</v>
      </c>
      <c r="I4470" t="s">
        <v>5</v>
      </c>
      <c r="J4470" t="s">
        <v>5</v>
      </c>
      <c r="K4470" s="3">
        <v>25</v>
      </c>
      <c r="L4470" s="3">
        <v>25</v>
      </c>
      <c r="M4470" t="s">
        <v>4</v>
      </c>
      <c r="N4470" t="s">
        <v>4</v>
      </c>
      <c r="O4470" t="s">
        <v>4</v>
      </c>
      <c r="P4470" t="s">
        <v>2676</v>
      </c>
      <c r="Q4470" t="s">
        <v>6</v>
      </c>
      <c r="R4470" t="s">
        <v>964</v>
      </c>
      <c r="S4470" t="s">
        <v>4</v>
      </c>
      <c r="T4470" s="5">
        <v>225</v>
      </c>
      <c r="U4470" t="s">
        <v>7</v>
      </c>
      <c r="V4470">
        <f t="shared" si="168"/>
        <v>9</v>
      </c>
      <c r="W4470">
        <f>VLOOKUP(A4470,LISTINO!D:N,10,FALSE)</f>
        <v>18.45</v>
      </c>
      <c r="X4470">
        <f t="shared" si="167"/>
        <v>461.25</v>
      </c>
      <c r="Y4470" s="17">
        <f>VLOOKUP(A4470,LISTINO!D:K,7,FALSE)</f>
        <v>44682</v>
      </c>
    </row>
    <row r="4471" spans="1:25" x14ac:dyDescent="0.25">
      <c r="A4471" t="s">
        <v>742</v>
      </c>
      <c r="B4471" t="s">
        <v>0</v>
      </c>
      <c r="C4471" t="s">
        <v>1</v>
      </c>
      <c r="D4471" t="s">
        <v>132</v>
      </c>
      <c r="E4471" t="s">
        <v>159</v>
      </c>
      <c r="F4471" t="s">
        <v>743</v>
      </c>
      <c r="G4471" t="s">
        <v>4</v>
      </c>
      <c r="H4471" s="2">
        <v>44629</v>
      </c>
      <c r="I4471" t="s">
        <v>5</v>
      </c>
      <c r="J4471" t="s">
        <v>5</v>
      </c>
      <c r="K4471" s="3">
        <v>25</v>
      </c>
      <c r="L4471" s="3">
        <v>25</v>
      </c>
      <c r="M4471" t="s">
        <v>4</v>
      </c>
      <c r="N4471" t="s">
        <v>4</v>
      </c>
      <c r="O4471" t="s">
        <v>4</v>
      </c>
      <c r="P4471" t="s">
        <v>2677</v>
      </c>
      <c r="Q4471" t="s">
        <v>6</v>
      </c>
      <c r="R4471" t="s">
        <v>964</v>
      </c>
      <c r="S4471" t="s">
        <v>4</v>
      </c>
      <c r="T4471" s="5">
        <v>225</v>
      </c>
      <c r="U4471" t="s">
        <v>7</v>
      </c>
      <c r="V4471">
        <f t="shared" si="168"/>
        <v>9</v>
      </c>
      <c r="W4471">
        <f>VLOOKUP(A4471,LISTINO!D:N,10,FALSE)</f>
        <v>18.45</v>
      </c>
      <c r="X4471">
        <f t="shared" si="167"/>
        <v>461.25</v>
      </c>
      <c r="Y4471" s="17">
        <f>VLOOKUP(A4471,LISTINO!D:K,7,FALSE)</f>
        <v>44682</v>
      </c>
    </row>
    <row r="4472" spans="1:25" x14ac:dyDescent="0.25">
      <c r="A4472" t="s">
        <v>742</v>
      </c>
      <c r="B4472" t="s">
        <v>0</v>
      </c>
      <c r="C4472" t="s">
        <v>1</v>
      </c>
      <c r="D4472" t="s">
        <v>132</v>
      </c>
      <c r="E4472" t="s">
        <v>159</v>
      </c>
      <c r="F4472" t="s">
        <v>743</v>
      </c>
      <c r="G4472" t="s">
        <v>4</v>
      </c>
      <c r="H4472" s="2">
        <v>44629</v>
      </c>
      <c r="I4472" t="s">
        <v>5</v>
      </c>
      <c r="J4472" t="s">
        <v>5</v>
      </c>
      <c r="K4472" s="3">
        <v>100</v>
      </c>
      <c r="L4472" s="3">
        <v>100</v>
      </c>
      <c r="M4472" t="s">
        <v>4</v>
      </c>
      <c r="N4472" t="s">
        <v>4</v>
      </c>
      <c r="O4472" t="s">
        <v>4</v>
      </c>
      <c r="P4472" t="s">
        <v>2697</v>
      </c>
      <c r="Q4472" t="s">
        <v>6</v>
      </c>
      <c r="R4472" t="s">
        <v>964</v>
      </c>
      <c r="S4472" t="s">
        <v>4</v>
      </c>
      <c r="T4472" s="5">
        <v>900</v>
      </c>
      <c r="U4472" t="s">
        <v>7</v>
      </c>
      <c r="V4472">
        <f t="shared" si="168"/>
        <v>9</v>
      </c>
      <c r="W4472">
        <f>VLOOKUP(A4472,LISTINO!D:N,10,FALSE)</f>
        <v>18.45</v>
      </c>
      <c r="X4472">
        <f t="shared" si="167"/>
        <v>1845</v>
      </c>
      <c r="Y4472" s="17">
        <f>VLOOKUP(A4472,LISTINO!D:K,7,FALSE)</f>
        <v>44682</v>
      </c>
    </row>
    <row r="4473" spans="1:25" x14ac:dyDescent="0.25">
      <c r="A4473" t="s">
        <v>742</v>
      </c>
      <c r="B4473" t="s">
        <v>0</v>
      </c>
      <c r="C4473" t="s">
        <v>1</v>
      </c>
      <c r="D4473" t="s">
        <v>132</v>
      </c>
      <c r="E4473" t="s">
        <v>159</v>
      </c>
      <c r="F4473" t="s">
        <v>743</v>
      </c>
      <c r="G4473" t="s">
        <v>4</v>
      </c>
      <c r="H4473" s="2">
        <v>44629</v>
      </c>
      <c r="I4473" t="s">
        <v>5</v>
      </c>
      <c r="J4473" t="s">
        <v>5</v>
      </c>
      <c r="K4473" s="3">
        <v>25</v>
      </c>
      <c r="L4473" s="3">
        <v>25</v>
      </c>
      <c r="M4473" t="s">
        <v>4</v>
      </c>
      <c r="N4473" t="s">
        <v>4</v>
      </c>
      <c r="O4473" t="s">
        <v>4</v>
      </c>
      <c r="P4473" t="s">
        <v>2696</v>
      </c>
      <c r="Q4473" t="s">
        <v>6</v>
      </c>
      <c r="R4473" t="s">
        <v>964</v>
      </c>
      <c r="S4473" t="s">
        <v>4</v>
      </c>
      <c r="T4473" s="5">
        <v>225</v>
      </c>
      <c r="U4473" t="s">
        <v>7</v>
      </c>
      <c r="V4473">
        <f t="shared" si="168"/>
        <v>9</v>
      </c>
      <c r="W4473">
        <f>VLOOKUP(A4473,LISTINO!D:N,10,FALSE)</f>
        <v>18.45</v>
      </c>
      <c r="X4473">
        <f t="shared" si="167"/>
        <v>461.25</v>
      </c>
      <c r="Y4473" s="17">
        <f>VLOOKUP(A4473,LISTINO!D:K,7,FALSE)</f>
        <v>44682</v>
      </c>
    </row>
    <row r="4474" spans="1:25" x14ac:dyDescent="0.25">
      <c r="A4474" t="s">
        <v>742</v>
      </c>
      <c r="B4474" t="s">
        <v>0</v>
      </c>
      <c r="C4474" t="s">
        <v>1</v>
      </c>
      <c r="D4474" t="s">
        <v>132</v>
      </c>
      <c r="E4474" t="s">
        <v>159</v>
      </c>
      <c r="F4474" t="s">
        <v>743</v>
      </c>
      <c r="G4474" t="s">
        <v>4</v>
      </c>
      <c r="H4474" s="2">
        <v>44629</v>
      </c>
      <c r="I4474" t="s">
        <v>5</v>
      </c>
      <c r="J4474" t="s">
        <v>5</v>
      </c>
      <c r="K4474" s="3">
        <v>50</v>
      </c>
      <c r="L4474" s="3">
        <v>50</v>
      </c>
      <c r="M4474" t="s">
        <v>4</v>
      </c>
      <c r="N4474" t="s">
        <v>4</v>
      </c>
      <c r="O4474" t="s">
        <v>4</v>
      </c>
      <c r="P4474" t="s">
        <v>2695</v>
      </c>
      <c r="Q4474" t="s">
        <v>6</v>
      </c>
      <c r="R4474" t="s">
        <v>964</v>
      </c>
      <c r="S4474" t="s">
        <v>4</v>
      </c>
      <c r="T4474" s="5">
        <v>450</v>
      </c>
      <c r="U4474" t="s">
        <v>7</v>
      </c>
      <c r="V4474">
        <f t="shared" si="168"/>
        <v>9</v>
      </c>
      <c r="W4474">
        <f>VLOOKUP(A4474,LISTINO!D:N,10,FALSE)</f>
        <v>18.45</v>
      </c>
      <c r="X4474">
        <f t="shared" si="167"/>
        <v>922.5</v>
      </c>
      <c r="Y4474" s="17">
        <f>VLOOKUP(A4474,LISTINO!D:K,7,FALSE)</f>
        <v>44682</v>
      </c>
    </row>
    <row r="4475" spans="1:25" x14ac:dyDescent="0.25">
      <c r="A4475" t="s">
        <v>742</v>
      </c>
      <c r="B4475" t="s">
        <v>0</v>
      </c>
      <c r="C4475" t="s">
        <v>1</v>
      </c>
      <c r="D4475" t="s">
        <v>132</v>
      </c>
      <c r="E4475" t="s">
        <v>159</v>
      </c>
      <c r="F4475" t="s">
        <v>743</v>
      </c>
      <c r="G4475" t="s">
        <v>4</v>
      </c>
      <c r="H4475" s="2">
        <v>44629</v>
      </c>
      <c r="I4475" t="s">
        <v>5</v>
      </c>
      <c r="J4475" t="s">
        <v>5</v>
      </c>
      <c r="K4475" s="3">
        <v>250</v>
      </c>
      <c r="L4475" s="3">
        <v>250</v>
      </c>
      <c r="M4475" t="s">
        <v>4</v>
      </c>
      <c r="N4475" t="s">
        <v>4</v>
      </c>
      <c r="O4475" t="s">
        <v>4</v>
      </c>
      <c r="P4475" t="s">
        <v>2694</v>
      </c>
      <c r="Q4475" t="s">
        <v>6</v>
      </c>
      <c r="R4475" t="s">
        <v>964</v>
      </c>
      <c r="S4475" t="s">
        <v>4</v>
      </c>
      <c r="T4475" s="5">
        <v>2250</v>
      </c>
      <c r="U4475" t="s">
        <v>7</v>
      </c>
      <c r="V4475">
        <f t="shared" si="168"/>
        <v>9</v>
      </c>
      <c r="W4475">
        <f>VLOOKUP(A4475,LISTINO!D:N,10,FALSE)</f>
        <v>18.45</v>
      </c>
      <c r="X4475">
        <f t="shared" si="167"/>
        <v>4612.5</v>
      </c>
      <c r="Y4475" s="17">
        <f>VLOOKUP(A4475,LISTINO!D:K,7,FALSE)</f>
        <v>44682</v>
      </c>
    </row>
    <row r="4476" spans="1:25" x14ac:dyDescent="0.25">
      <c r="A4476" t="s">
        <v>742</v>
      </c>
      <c r="B4476" t="s">
        <v>0</v>
      </c>
      <c r="C4476" t="s">
        <v>1</v>
      </c>
      <c r="D4476" t="s">
        <v>132</v>
      </c>
      <c r="E4476" t="s">
        <v>159</v>
      </c>
      <c r="F4476" t="s">
        <v>743</v>
      </c>
      <c r="G4476" t="s">
        <v>4</v>
      </c>
      <c r="H4476" s="2">
        <v>44629</v>
      </c>
      <c r="I4476" t="s">
        <v>5</v>
      </c>
      <c r="J4476" t="s">
        <v>5</v>
      </c>
      <c r="K4476" s="3">
        <v>25</v>
      </c>
      <c r="L4476" s="3">
        <v>25</v>
      </c>
      <c r="M4476" t="s">
        <v>4</v>
      </c>
      <c r="N4476" t="s">
        <v>4</v>
      </c>
      <c r="O4476" t="s">
        <v>4</v>
      </c>
      <c r="P4476" t="s">
        <v>2693</v>
      </c>
      <c r="Q4476" t="s">
        <v>6</v>
      </c>
      <c r="R4476" t="s">
        <v>964</v>
      </c>
      <c r="S4476" t="s">
        <v>4</v>
      </c>
      <c r="T4476" s="5">
        <v>225</v>
      </c>
      <c r="U4476" t="s">
        <v>7</v>
      </c>
      <c r="V4476">
        <f t="shared" si="168"/>
        <v>9</v>
      </c>
      <c r="W4476">
        <f>VLOOKUP(A4476,LISTINO!D:N,10,FALSE)</f>
        <v>18.45</v>
      </c>
      <c r="X4476">
        <f t="shared" si="167"/>
        <v>461.25</v>
      </c>
      <c r="Y4476" s="17">
        <f>VLOOKUP(A4476,LISTINO!D:K,7,FALSE)</f>
        <v>44682</v>
      </c>
    </row>
    <row r="4477" spans="1:25" x14ac:dyDescent="0.25">
      <c r="A4477" t="s">
        <v>742</v>
      </c>
      <c r="B4477" t="s">
        <v>0</v>
      </c>
      <c r="C4477" t="s">
        <v>1</v>
      </c>
      <c r="D4477" t="s">
        <v>132</v>
      </c>
      <c r="E4477" t="s">
        <v>159</v>
      </c>
      <c r="F4477" t="s">
        <v>743</v>
      </c>
      <c r="G4477" t="s">
        <v>4</v>
      </c>
      <c r="H4477" s="2">
        <v>44629</v>
      </c>
      <c r="I4477" t="s">
        <v>5</v>
      </c>
      <c r="J4477" t="s">
        <v>5</v>
      </c>
      <c r="K4477" s="3">
        <v>25</v>
      </c>
      <c r="L4477" s="3">
        <v>25</v>
      </c>
      <c r="M4477" t="s">
        <v>4</v>
      </c>
      <c r="N4477" t="s">
        <v>4</v>
      </c>
      <c r="O4477" t="s">
        <v>4</v>
      </c>
      <c r="P4477" t="s">
        <v>2692</v>
      </c>
      <c r="Q4477" t="s">
        <v>6</v>
      </c>
      <c r="R4477" t="s">
        <v>964</v>
      </c>
      <c r="S4477" t="s">
        <v>4</v>
      </c>
      <c r="T4477" s="5">
        <v>225</v>
      </c>
      <c r="U4477" t="s">
        <v>7</v>
      </c>
      <c r="V4477">
        <f t="shared" si="168"/>
        <v>9</v>
      </c>
      <c r="W4477">
        <f>VLOOKUP(A4477,LISTINO!D:N,10,FALSE)</f>
        <v>18.45</v>
      </c>
      <c r="X4477">
        <f t="shared" si="167"/>
        <v>461.25</v>
      </c>
      <c r="Y4477" s="17">
        <f>VLOOKUP(A4477,LISTINO!D:K,7,FALSE)</f>
        <v>44682</v>
      </c>
    </row>
    <row r="4478" spans="1:25" x14ac:dyDescent="0.25">
      <c r="A4478" t="s">
        <v>742</v>
      </c>
      <c r="B4478" t="s">
        <v>0</v>
      </c>
      <c r="C4478" t="s">
        <v>1</v>
      </c>
      <c r="D4478" t="s">
        <v>132</v>
      </c>
      <c r="E4478" t="s">
        <v>159</v>
      </c>
      <c r="F4478" t="s">
        <v>743</v>
      </c>
      <c r="G4478" t="s">
        <v>4</v>
      </c>
      <c r="H4478" s="2">
        <v>44629</v>
      </c>
      <c r="I4478" t="s">
        <v>5</v>
      </c>
      <c r="J4478" t="s">
        <v>5</v>
      </c>
      <c r="K4478" s="3">
        <v>25</v>
      </c>
      <c r="L4478" s="3">
        <v>25</v>
      </c>
      <c r="M4478" t="s">
        <v>4</v>
      </c>
      <c r="N4478" t="s">
        <v>4</v>
      </c>
      <c r="O4478" t="s">
        <v>4</v>
      </c>
      <c r="P4478" t="s">
        <v>2691</v>
      </c>
      <c r="Q4478" t="s">
        <v>6</v>
      </c>
      <c r="R4478" t="s">
        <v>964</v>
      </c>
      <c r="S4478" t="s">
        <v>4</v>
      </c>
      <c r="T4478" s="5">
        <v>225</v>
      </c>
      <c r="U4478" t="s">
        <v>7</v>
      </c>
      <c r="V4478">
        <f t="shared" si="168"/>
        <v>9</v>
      </c>
      <c r="W4478">
        <f>VLOOKUP(A4478,LISTINO!D:N,10,FALSE)</f>
        <v>18.45</v>
      </c>
      <c r="X4478">
        <f t="shared" si="167"/>
        <v>461.25</v>
      </c>
      <c r="Y4478" s="17">
        <f>VLOOKUP(A4478,LISTINO!D:K,7,FALSE)</f>
        <v>44682</v>
      </c>
    </row>
    <row r="4479" spans="1:25" x14ac:dyDescent="0.25">
      <c r="A4479" t="s">
        <v>742</v>
      </c>
      <c r="B4479" t="s">
        <v>0</v>
      </c>
      <c r="C4479" t="s">
        <v>1</v>
      </c>
      <c r="D4479" t="s">
        <v>132</v>
      </c>
      <c r="E4479" t="s">
        <v>159</v>
      </c>
      <c r="F4479" t="s">
        <v>743</v>
      </c>
      <c r="G4479" t="s">
        <v>4</v>
      </c>
      <c r="H4479" s="2">
        <v>44629</v>
      </c>
      <c r="I4479" t="s">
        <v>5</v>
      </c>
      <c r="J4479" t="s">
        <v>5</v>
      </c>
      <c r="K4479" s="3">
        <v>25</v>
      </c>
      <c r="L4479" s="3">
        <v>25</v>
      </c>
      <c r="M4479" t="s">
        <v>4</v>
      </c>
      <c r="N4479" t="s">
        <v>4</v>
      </c>
      <c r="O4479" t="s">
        <v>4</v>
      </c>
      <c r="P4479" t="s">
        <v>2690</v>
      </c>
      <c r="Q4479" t="s">
        <v>6</v>
      </c>
      <c r="R4479" t="s">
        <v>964</v>
      </c>
      <c r="S4479" t="s">
        <v>4</v>
      </c>
      <c r="T4479" s="5">
        <v>225</v>
      </c>
      <c r="U4479" t="s">
        <v>7</v>
      </c>
      <c r="V4479">
        <f t="shared" si="168"/>
        <v>9</v>
      </c>
      <c r="W4479">
        <f>VLOOKUP(A4479,LISTINO!D:N,10,FALSE)</f>
        <v>18.45</v>
      </c>
      <c r="X4479">
        <f t="shared" si="167"/>
        <v>461.25</v>
      </c>
      <c r="Y4479" s="17">
        <f>VLOOKUP(A4479,LISTINO!D:K,7,FALSE)</f>
        <v>44682</v>
      </c>
    </row>
    <row r="4480" spans="1:25" x14ac:dyDescent="0.25">
      <c r="A4480" t="s">
        <v>742</v>
      </c>
      <c r="B4480" t="s">
        <v>0</v>
      </c>
      <c r="C4480" t="s">
        <v>1</v>
      </c>
      <c r="D4480" t="s">
        <v>132</v>
      </c>
      <c r="E4480" t="s">
        <v>159</v>
      </c>
      <c r="F4480" t="s">
        <v>743</v>
      </c>
      <c r="G4480" t="s">
        <v>4</v>
      </c>
      <c r="H4480" s="2">
        <v>44629</v>
      </c>
      <c r="I4480" t="s">
        <v>5</v>
      </c>
      <c r="J4480" t="s">
        <v>5</v>
      </c>
      <c r="K4480" s="3">
        <v>25</v>
      </c>
      <c r="L4480" s="3">
        <v>25</v>
      </c>
      <c r="M4480" t="s">
        <v>4</v>
      </c>
      <c r="N4480" t="s">
        <v>4</v>
      </c>
      <c r="O4480" t="s">
        <v>4</v>
      </c>
      <c r="P4480" t="s">
        <v>2689</v>
      </c>
      <c r="Q4480" t="s">
        <v>6</v>
      </c>
      <c r="R4480" t="s">
        <v>964</v>
      </c>
      <c r="S4480" t="s">
        <v>4</v>
      </c>
      <c r="T4480" s="5">
        <v>225</v>
      </c>
      <c r="U4480" t="s">
        <v>7</v>
      </c>
      <c r="V4480">
        <f t="shared" si="168"/>
        <v>9</v>
      </c>
      <c r="W4480">
        <f>VLOOKUP(A4480,LISTINO!D:N,10,FALSE)</f>
        <v>18.45</v>
      </c>
      <c r="X4480">
        <f t="shared" si="167"/>
        <v>461.25</v>
      </c>
      <c r="Y4480" s="17">
        <f>VLOOKUP(A4480,LISTINO!D:K,7,FALSE)</f>
        <v>44682</v>
      </c>
    </row>
    <row r="4481" spans="1:25" x14ac:dyDescent="0.25">
      <c r="A4481" t="s">
        <v>742</v>
      </c>
      <c r="B4481" t="s">
        <v>0</v>
      </c>
      <c r="C4481" t="s">
        <v>1</v>
      </c>
      <c r="D4481" t="s">
        <v>132</v>
      </c>
      <c r="E4481" t="s">
        <v>159</v>
      </c>
      <c r="F4481" t="s">
        <v>743</v>
      </c>
      <c r="G4481" t="s">
        <v>4</v>
      </c>
      <c r="H4481" s="2">
        <v>44629</v>
      </c>
      <c r="I4481" t="s">
        <v>5</v>
      </c>
      <c r="J4481" t="s">
        <v>5</v>
      </c>
      <c r="K4481" s="3">
        <v>25</v>
      </c>
      <c r="L4481" s="3">
        <v>25</v>
      </c>
      <c r="M4481" t="s">
        <v>4</v>
      </c>
      <c r="N4481" t="s">
        <v>4</v>
      </c>
      <c r="O4481" t="s">
        <v>4</v>
      </c>
      <c r="P4481" t="s">
        <v>2688</v>
      </c>
      <c r="Q4481" t="s">
        <v>6</v>
      </c>
      <c r="R4481" t="s">
        <v>964</v>
      </c>
      <c r="S4481" t="s">
        <v>4</v>
      </c>
      <c r="T4481" s="5">
        <v>225</v>
      </c>
      <c r="U4481" t="s">
        <v>7</v>
      </c>
      <c r="V4481">
        <f t="shared" si="168"/>
        <v>9</v>
      </c>
      <c r="W4481">
        <f>VLOOKUP(A4481,LISTINO!D:N,10,FALSE)</f>
        <v>18.45</v>
      </c>
      <c r="X4481">
        <f t="shared" si="167"/>
        <v>461.25</v>
      </c>
      <c r="Y4481" s="17">
        <f>VLOOKUP(A4481,LISTINO!D:K,7,FALSE)</f>
        <v>44682</v>
      </c>
    </row>
    <row r="4482" spans="1:25" x14ac:dyDescent="0.25">
      <c r="A4482" t="s">
        <v>742</v>
      </c>
      <c r="B4482" t="s">
        <v>0</v>
      </c>
      <c r="C4482" t="s">
        <v>1</v>
      </c>
      <c r="D4482" t="s">
        <v>132</v>
      </c>
      <c r="E4482" t="s">
        <v>159</v>
      </c>
      <c r="F4482" t="s">
        <v>743</v>
      </c>
      <c r="G4482" t="s">
        <v>4</v>
      </c>
      <c r="H4482" s="2">
        <v>44629</v>
      </c>
      <c r="I4482" t="s">
        <v>5</v>
      </c>
      <c r="J4482" t="s">
        <v>5</v>
      </c>
      <c r="K4482" s="3">
        <v>25</v>
      </c>
      <c r="L4482" s="3">
        <v>25</v>
      </c>
      <c r="M4482" t="s">
        <v>4</v>
      </c>
      <c r="N4482" t="s">
        <v>4</v>
      </c>
      <c r="O4482" t="s">
        <v>4</v>
      </c>
      <c r="P4482" t="s">
        <v>2687</v>
      </c>
      <c r="Q4482" t="s">
        <v>6</v>
      </c>
      <c r="R4482" t="s">
        <v>964</v>
      </c>
      <c r="S4482" t="s">
        <v>4</v>
      </c>
      <c r="T4482" s="5">
        <v>225</v>
      </c>
      <c r="U4482" t="s">
        <v>7</v>
      </c>
      <c r="V4482">
        <f t="shared" si="168"/>
        <v>9</v>
      </c>
      <c r="W4482">
        <f>VLOOKUP(A4482,LISTINO!D:N,10,FALSE)</f>
        <v>18.45</v>
      </c>
      <c r="X4482">
        <f t="shared" si="167"/>
        <v>461.25</v>
      </c>
      <c r="Y4482" s="17">
        <f>VLOOKUP(A4482,LISTINO!D:K,7,FALSE)</f>
        <v>44682</v>
      </c>
    </row>
    <row r="4483" spans="1:25" x14ac:dyDescent="0.25">
      <c r="A4483" t="s">
        <v>742</v>
      </c>
      <c r="B4483" t="s">
        <v>0</v>
      </c>
      <c r="C4483" t="s">
        <v>1</v>
      </c>
      <c r="D4483" t="s">
        <v>132</v>
      </c>
      <c r="E4483" t="s">
        <v>159</v>
      </c>
      <c r="F4483" t="s">
        <v>743</v>
      </c>
      <c r="G4483" t="s">
        <v>4</v>
      </c>
      <c r="H4483" s="2">
        <v>44629</v>
      </c>
      <c r="I4483" t="s">
        <v>5</v>
      </c>
      <c r="J4483" t="s">
        <v>5</v>
      </c>
      <c r="K4483" s="3">
        <v>25</v>
      </c>
      <c r="L4483" s="3">
        <v>25</v>
      </c>
      <c r="M4483" t="s">
        <v>4</v>
      </c>
      <c r="N4483" t="s">
        <v>4</v>
      </c>
      <c r="O4483" t="s">
        <v>4</v>
      </c>
      <c r="P4483" t="s">
        <v>2686</v>
      </c>
      <c r="Q4483" t="s">
        <v>6</v>
      </c>
      <c r="R4483" t="s">
        <v>964</v>
      </c>
      <c r="S4483" t="s">
        <v>4</v>
      </c>
      <c r="T4483" s="5">
        <v>225</v>
      </c>
      <c r="U4483" t="s">
        <v>7</v>
      </c>
      <c r="V4483">
        <f t="shared" ref="V4483:V4532" si="169" xml:space="preserve"> T4483/K4483</f>
        <v>9</v>
      </c>
      <c r="W4483">
        <f>VLOOKUP(A4483,LISTINO!D:N,10,FALSE)</f>
        <v>18.45</v>
      </c>
      <c r="X4483">
        <f t="shared" ref="X4483:X4546" si="170">W4483*K4483</f>
        <v>461.25</v>
      </c>
      <c r="Y4483" s="17">
        <f>VLOOKUP(A4483,LISTINO!D:K,7,FALSE)</f>
        <v>44682</v>
      </c>
    </row>
    <row r="4484" spans="1:25" x14ac:dyDescent="0.25">
      <c r="A4484" t="s">
        <v>742</v>
      </c>
      <c r="B4484" t="s">
        <v>0</v>
      </c>
      <c r="C4484" t="s">
        <v>1</v>
      </c>
      <c r="D4484" t="s">
        <v>132</v>
      </c>
      <c r="E4484" t="s">
        <v>159</v>
      </c>
      <c r="F4484" t="s">
        <v>743</v>
      </c>
      <c r="G4484" t="s">
        <v>4</v>
      </c>
      <c r="H4484" s="2">
        <v>44629</v>
      </c>
      <c r="I4484" t="s">
        <v>5</v>
      </c>
      <c r="J4484" t="s">
        <v>5</v>
      </c>
      <c r="K4484" s="3">
        <v>25</v>
      </c>
      <c r="L4484" s="3">
        <v>25</v>
      </c>
      <c r="M4484" t="s">
        <v>4</v>
      </c>
      <c r="N4484" t="s">
        <v>4</v>
      </c>
      <c r="O4484" t="s">
        <v>4</v>
      </c>
      <c r="P4484" t="s">
        <v>2685</v>
      </c>
      <c r="Q4484" t="s">
        <v>6</v>
      </c>
      <c r="R4484" t="s">
        <v>964</v>
      </c>
      <c r="S4484" t="s">
        <v>4</v>
      </c>
      <c r="T4484" s="5">
        <v>225</v>
      </c>
      <c r="U4484" t="s">
        <v>7</v>
      </c>
      <c r="V4484">
        <f t="shared" si="169"/>
        <v>9</v>
      </c>
      <c r="W4484">
        <f>VLOOKUP(A4484,LISTINO!D:N,10,FALSE)</f>
        <v>18.45</v>
      </c>
      <c r="X4484">
        <f t="shared" si="170"/>
        <v>461.25</v>
      </c>
      <c r="Y4484" s="17">
        <f>VLOOKUP(A4484,LISTINO!D:K,7,FALSE)</f>
        <v>44682</v>
      </c>
    </row>
    <row r="4485" spans="1:25" x14ac:dyDescent="0.25">
      <c r="A4485" t="s">
        <v>742</v>
      </c>
      <c r="B4485" t="s">
        <v>0</v>
      </c>
      <c r="C4485" t="s">
        <v>1</v>
      </c>
      <c r="D4485" t="s">
        <v>132</v>
      </c>
      <c r="E4485" t="s">
        <v>159</v>
      </c>
      <c r="F4485" t="s">
        <v>743</v>
      </c>
      <c r="G4485" t="s">
        <v>4</v>
      </c>
      <c r="H4485" s="2">
        <v>44629</v>
      </c>
      <c r="I4485" t="s">
        <v>5</v>
      </c>
      <c r="J4485" t="s">
        <v>5</v>
      </c>
      <c r="K4485" s="3">
        <v>25</v>
      </c>
      <c r="L4485" s="3">
        <v>25</v>
      </c>
      <c r="M4485" t="s">
        <v>4</v>
      </c>
      <c r="N4485" t="s">
        <v>4</v>
      </c>
      <c r="O4485" t="s">
        <v>4</v>
      </c>
      <c r="P4485" t="s">
        <v>2684</v>
      </c>
      <c r="Q4485" t="s">
        <v>6</v>
      </c>
      <c r="R4485" t="s">
        <v>964</v>
      </c>
      <c r="S4485" t="s">
        <v>4</v>
      </c>
      <c r="T4485" s="5">
        <v>225</v>
      </c>
      <c r="U4485" t="s">
        <v>7</v>
      </c>
      <c r="V4485">
        <f t="shared" si="169"/>
        <v>9</v>
      </c>
      <c r="W4485">
        <f>VLOOKUP(A4485,LISTINO!D:N,10,FALSE)</f>
        <v>18.45</v>
      </c>
      <c r="X4485">
        <f t="shared" si="170"/>
        <v>461.25</v>
      </c>
      <c r="Y4485" s="17">
        <f>VLOOKUP(A4485,LISTINO!D:K,7,FALSE)</f>
        <v>44682</v>
      </c>
    </row>
    <row r="4486" spans="1:25" x14ac:dyDescent="0.25">
      <c r="A4486" t="s">
        <v>742</v>
      </c>
      <c r="B4486" t="s">
        <v>0</v>
      </c>
      <c r="C4486" t="s">
        <v>1</v>
      </c>
      <c r="D4486" t="s">
        <v>132</v>
      </c>
      <c r="E4486" t="s">
        <v>159</v>
      </c>
      <c r="F4486" t="s">
        <v>743</v>
      </c>
      <c r="G4486" t="s">
        <v>4</v>
      </c>
      <c r="H4486" s="2">
        <v>44629</v>
      </c>
      <c r="I4486" t="s">
        <v>5</v>
      </c>
      <c r="J4486" t="s">
        <v>5</v>
      </c>
      <c r="K4486" s="3">
        <v>25</v>
      </c>
      <c r="L4486" s="3">
        <v>25</v>
      </c>
      <c r="M4486" t="s">
        <v>4</v>
      </c>
      <c r="N4486" t="s">
        <v>4</v>
      </c>
      <c r="O4486" t="s">
        <v>4</v>
      </c>
      <c r="P4486" t="s">
        <v>2683</v>
      </c>
      <c r="Q4486" t="s">
        <v>6</v>
      </c>
      <c r="R4486" t="s">
        <v>964</v>
      </c>
      <c r="S4486" t="s">
        <v>4</v>
      </c>
      <c r="T4486" s="5">
        <v>225</v>
      </c>
      <c r="U4486" t="s">
        <v>7</v>
      </c>
      <c r="V4486">
        <f t="shared" si="169"/>
        <v>9</v>
      </c>
      <c r="W4486">
        <f>VLOOKUP(A4486,LISTINO!D:N,10,FALSE)</f>
        <v>18.45</v>
      </c>
      <c r="X4486">
        <f t="shared" si="170"/>
        <v>461.25</v>
      </c>
      <c r="Y4486" s="17">
        <f>VLOOKUP(A4486,LISTINO!D:K,7,FALSE)</f>
        <v>44682</v>
      </c>
    </row>
    <row r="4487" spans="1:25" x14ac:dyDescent="0.25">
      <c r="A4487" t="s">
        <v>742</v>
      </c>
      <c r="B4487" t="s">
        <v>0</v>
      </c>
      <c r="C4487" t="s">
        <v>1</v>
      </c>
      <c r="D4487" t="s">
        <v>132</v>
      </c>
      <c r="E4487" t="s">
        <v>159</v>
      </c>
      <c r="F4487" t="s">
        <v>743</v>
      </c>
      <c r="G4487" t="s">
        <v>4</v>
      </c>
      <c r="H4487" s="2">
        <v>44629</v>
      </c>
      <c r="I4487" t="s">
        <v>5</v>
      </c>
      <c r="J4487" t="s">
        <v>5</v>
      </c>
      <c r="K4487" s="3">
        <v>25</v>
      </c>
      <c r="L4487" s="3">
        <v>25</v>
      </c>
      <c r="M4487" t="s">
        <v>4</v>
      </c>
      <c r="N4487" t="s">
        <v>4</v>
      </c>
      <c r="O4487" t="s">
        <v>4</v>
      </c>
      <c r="P4487" t="s">
        <v>2682</v>
      </c>
      <c r="Q4487" t="s">
        <v>6</v>
      </c>
      <c r="R4487" t="s">
        <v>964</v>
      </c>
      <c r="S4487" t="s">
        <v>4</v>
      </c>
      <c r="T4487" s="5">
        <v>225</v>
      </c>
      <c r="U4487" t="s">
        <v>7</v>
      </c>
      <c r="V4487">
        <f t="shared" si="169"/>
        <v>9</v>
      </c>
      <c r="W4487">
        <f>VLOOKUP(A4487,LISTINO!D:N,10,FALSE)</f>
        <v>18.45</v>
      </c>
      <c r="X4487">
        <f t="shared" si="170"/>
        <v>461.25</v>
      </c>
      <c r="Y4487" s="17">
        <f>VLOOKUP(A4487,LISTINO!D:K,7,FALSE)</f>
        <v>44682</v>
      </c>
    </row>
    <row r="4488" spans="1:25" x14ac:dyDescent="0.25">
      <c r="A4488" t="s">
        <v>742</v>
      </c>
      <c r="B4488" t="s">
        <v>0</v>
      </c>
      <c r="C4488" t="s">
        <v>1</v>
      </c>
      <c r="D4488" t="s">
        <v>132</v>
      </c>
      <c r="E4488" t="s">
        <v>159</v>
      </c>
      <c r="F4488" t="s">
        <v>743</v>
      </c>
      <c r="G4488" t="s">
        <v>4</v>
      </c>
      <c r="H4488" s="2">
        <v>44629</v>
      </c>
      <c r="I4488" t="s">
        <v>5</v>
      </c>
      <c r="J4488" t="s">
        <v>5</v>
      </c>
      <c r="K4488" s="3">
        <v>25</v>
      </c>
      <c r="L4488" s="3">
        <v>25</v>
      </c>
      <c r="M4488" t="s">
        <v>4</v>
      </c>
      <c r="N4488" t="s">
        <v>4</v>
      </c>
      <c r="O4488" t="s">
        <v>4</v>
      </c>
      <c r="P4488" t="s">
        <v>2681</v>
      </c>
      <c r="Q4488" t="s">
        <v>6</v>
      </c>
      <c r="R4488" t="s">
        <v>964</v>
      </c>
      <c r="S4488" t="s">
        <v>4</v>
      </c>
      <c r="T4488" s="5">
        <v>225</v>
      </c>
      <c r="U4488" t="s">
        <v>7</v>
      </c>
      <c r="V4488">
        <f t="shared" si="169"/>
        <v>9</v>
      </c>
      <c r="W4488">
        <f>VLOOKUP(A4488,LISTINO!D:N,10,FALSE)</f>
        <v>18.45</v>
      </c>
      <c r="X4488">
        <f t="shared" si="170"/>
        <v>461.25</v>
      </c>
      <c r="Y4488" s="17">
        <f>VLOOKUP(A4488,LISTINO!D:K,7,FALSE)</f>
        <v>44682</v>
      </c>
    </row>
    <row r="4489" spans="1:25" x14ac:dyDescent="0.25">
      <c r="A4489" t="s">
        <v>742</v>
      </c>
      <c r="B4489" t="s">
        <v>0</v>
      </c>
      <c r="C4489" t="s">
        <v>1</v>
      </c>
      <c r="D4489" t="s">
        <v>132</v>
      </c>
      <c r="E4489" t="s">
        <v>159</v>
      </c>
      <c r="F4489" t="s">
        <v>743</v>
      </c>
      <c r="G4489" t="s">
        <v>4</v>
      </c>
      <c r="H4489" s="2">
        <v>44629</v>
      </c>
      <c r="I4489" t="s">
        <v>5</v>
      </c>
      <c r="J4489" t="s">
        <v>5</v>
      </c>
      <c r="K4489" s="3">
        <v>25</v>
      </c>
      <c r="L4489" s="3">
        <v>25</v>
      </c>
      <c r="M4489" t="s">
        <v>4</v>
      </c>
      <c r="N4489" t="s">
        <v>4</v>
      </c>
      <c r="O4489" t="s">
        <v>4</v>
      </c>
      <c r="P4489" t="s">
        <v>2680</v>
      </c>
      <c r="Q4489" t="s">
        <v>6</v>
      </c>
      <c r="R4489" t="s">
        <v>964</v>
      </c>
      <c r="S4489" t="s">
        <v>4</v>
      </c>
      <c r="T4489" s="5">
        <v>225</v>
      </c>
      <c r="U4489" t="s">
        <v>7</v>
      </c>
      <c r="V4489">
        <f t="shared" si="169"/>
        <v>9</v>
      </c>
      <c r="W4489">
        <f>VLOOKUP(A4489,LISTINO!D:N,10,FALSE)</f>
        <v>18.45</v>
      </c>
      <c r="X4489">
        <f t="shared" si="170"/>
        <v>461.25</v>
      </c>
      <c r="Y4489" s="17">
        <f>VLOOKUP(A4489,LISTINO!D:K,7,FALSE)</f>
        <v>44682</v>
      </c>
    </row>
    <row r="4490" spans="1:25" x14ac:dyDescent="0.25">
      <c r="A4490" t="s">
        <v>742</v>
      </c>
      <c r="B4490" t="s">
        <v>0</v>
      </c>
      <c r="C4490" t="s">
        <v>1</v>
      </c>
      <c r="D4490" t="s">
        <v>132</v>
      </c>
      <c r="E4490" t="s">
        <v>159</v>
      </c>
      <c r="F4490" t="s">
        <v>743</v>
      </c>
      <c r="G4490" t="s">
        <v>4</v>
      </c>
      <c r="H4490" s="2">
        <v>44629</v>
      </c>
      <c r="I4490" t="s">
        <v>5</v>
      </c>
      <c r="J4490" t="s">
        <v>5</v>
      </c>
      <c r="K4490" s="3">
        <v>25</v>
      </c>
      <c r="L4490" s="3">
        <v>25</v>
      </c>
      <c r="M4490" t="s">
        <v>4</v>
      </c>
      <c r="N4490" t="s">
        <v>4</v>
      </c>
      <c r="O4490" t="s">
        <v>4</v>
      </c>
      <c r="P4490" t="s">
        <v>2679</v>
      </c>
      <c r="Q4490" t="s">
        <v>6</v>
      </c>
      <c r="R4490" t="s">
        <v>964</v>
      </c>
      <c r="S4490" t="s">
        <v>4</v>
      </c>
      <c r="T4490" s="5">
        <v>225</v>
      </c>
      <c r="U4490" t="s">
        <v>7</v>
      </c>
      <c r="V4490">
        <f t="shared" si="169"/>
        <v>9</v>
      </c>
      <c r="W4490">
        <f>VLOOKUP(A4490,LISTINO!D:N,10,FALSE)</f>
        <v>18.45</v>
      </c>
      <c r="X4490">
        <f t="shared" si="170"/>
        <v>461.25</v>
      </c>
      <c r="Y4490" s="17">
        <f>VLOOKUP(A4490,LISTINO!D:K,7,FALSE)</f>
        <v>44682</v>
      </c>
    </row>
    <row r="4491" spans="1:25" x14ac:dyDescent="0.25">
      <c r="A4491" t="s">
        <v>742</v>
      </c>
      <c r="B4491" t="s">
        <v>0</v>
      </c>
      <c r="C4491" t="s">
        <v>1</v>
      </c>
      <c r="D4491" t="s">
        <v>132</v>
      </c>
      <c r="E4491" t="s">
        <v>159</v>
      </c>
      <c r="F4491" t="s">
        <v>743</v>
      </c>
      <c r="G4491" t="s">
        <v>4</v>
      </c>
      <c r="H4491" s="2">
        <v>44629</v>
      </c>
      <c r="I4491" t="s">
        <v>5</v>
      </c>
      <c r="J4491" t="s">
        <v>5</v>
      </c>
      <c r="K4491" s="3">
        <v>25</v>
      </c>
      <c r="L4491" s="3">
        <v>25</v>
      </c>
      <c r="M4491" t="s">
        <v>4</v>
      </c>
      <c r="N4491" t="s">
        <v>4</v>
      </c>
      <c r="O4491" t="s">
        <v>4</v>
      </c>
      <c r="P4491" t="s">
        <v>2678</v>
      </c>
      <c r="Q4491" t="s">
        <v>6</v>
      </c>
      <c r="R4491" t="s">
        <v>964</v>
      </c>
      <c r="S4491" t="s">
        <v>4</v>
      </c>
      <c r="T4491" s="5">
        <v>225</v>
      </c>
      <c r="U4491" t="s">
        <v>7</v>
      </c>
      <c r="V4491">
        <f t="shared" si="169"/>
        <v>9</v>
      </c>
      <c r="W4491">
        <f>VLOOKUP(A4491,LISTINO!D:N,10,FALSE)</f>
        <v>18.45</v>
      </c>
      <c r="X4491">
        <f t="shared" si="170"/>
        <v>461.25</v>
      </c>
      <c r="Y4491" s="17">
        <f>VLOOKUP(A4491,LISTINO!D:K,7,FALSE)</f>
        <v>44682</v>
      </c>
    </row>
    <row r="4492" spans="1:25" x14ac:dyDescent="0.25">
      <c r="A4492" t="s">
        <v>744</v>
      </c>
      <c r="B4492" t="s">
        <v>0</v>
      </c>
      <c r="C4492" t="s">
        <v>0</v>
      </c>
      <c r="D4492" t="s">
        <v>132</v>
      </c>
      <c r="E4492" t="s">
        <v>159</v>
      </c>
      <c r="F4492" t="s">
        <v>745</v>
      </c>
      <c r="G4492" t="s">
        <v>4</v>
      </c>
      <c r="H4492" s="2">
        <v>44629</v>
      </c>
      <c r="I4492" t="s">
        <v>5</v>
      </c>
      <c r="J4492" t="s">
        <v>5</v>
      </c>
      <c r="K4492" s="3">
        <v>80</v>
      </c>
      <c r="L4492" s="3">
        <v>80</v>
      </c>
      <c r="M4492" t="s">
        <v>4</v>
      </c>
      <c r="N4492" t="s">
        <v>4</v>
      </c>
      <c r="O4492" t="s">
        <v>4</v>
      </c>
      <c r="P4492" t="s">
        <v>2670</v>
      </c>
      <c r="Q4492" t="s">
        <v>10</v>
      </c>
      <c r="R4492" t="s">
        <v>163</v>
      </c>
      <c r="S4492" t="s">
        <v>4</v>
      </c>
      <c r="T4492" s="5">
        <v>160.80000000000001</v>
      </c>
      <c r="U4492" t="s">
        <v>7</v>
      </c>
      <c r="V4492">
        <f t="shared" si="169"/>
        <v>2.0100000000000002</v>
      </c>
      <c r="W4492">
        <f>VLOOKUP(A4492,LISTINO!D:N,10,FALSE)</f>
        <v>3.9</v>
      </c>
      <c r="X4492">
        <f t="shared" si="170"/>
        <v>312</v>
      </c>
      <c r="Y4492" s="17">
        <f>VLOOKUP(A4492,LISTINO!D:K,7,FALSE)</f>
        <v>45308</v>
      </c>
    </row>
    <row r="4493" spans="1:25" x14ac:dyDescent="0.25">
      <c r="A4493" t="s">
        <v>744</v>
      </c>
      <c r="B4493" t="s">
        <v>0</v>
      </c>
      <c r="C4493" t="s">
        <v>0</v>
      </c>
      <c r="D4493" t="s">
        <v>132</v>
      </c>
      <c r="E4493" t="s">
        <v>159</v>
      </c>
      <c r="F4493" t="s">
        <v>745</v>
      </c>
      <c r="G4493" t="s">
        <v>4</v>
      </c>
      <c r="H4493" s="2">
        <v>44629</v>
      </c>
      <c r="I4493" t="s">
        <v>5</v>
      </c>
      <c r="J4493" t="s">
        <v>5</v>
      </c>
      <c r="K4493" s="3">
        <v>20</v>
      </c>
      <c r="L4493" s="3">
        <v>20</v>
      </c>
      <c r="M4493" t="s">
        <v>4</v>
      </c>
      <c r="N4493" t="s">
        <v>4</v>
      </c>
      <c r="O4493" t="s">
        <v>4</v>
      </c>
      <c r="P4493" t="s">
        <v>2698</v>
      </c>
      <c r="Q4493" t="s">
        <v>6</v>
      </c>
      <c r="R4493" t="s">
        <v>163</v>
      </c>
      <c r="S4493" t="s">
        <v>4</v>
      </c>
      <c r="T4493" s="5">
        <v>40.200000000000003</v>
      </c>
      <c r="U4493" t="s">
        <v>7</v>
      </c>
      <c r="V4493">
        <f t="shared" si="169"/>
        <v>2.0100000000000002</v>
      </c>
      <c r="W4493">
        <f>VLOOKUP(A4493,LISTINO!D:N,10,FALSE)</f>
        <v>3.9</v>
      </c>
      <c r="X4493">
        <f t="shared" si="170"/>
        <v>78</v>
      </c>
      <c r="Y4493" s="17">
        <f>VLOOKUP(A4493,LISTINO!D:K,7,FALSE)</f>
        <v>45308</v>
      </c>
    </row>
    <row r="4494" spans="1:25" x14ac:dyDescent="0.25">
      <c r="A4494" t="s">
        <v>890</v>
      </c>
      <c r="B4494" t="s">
        <v>0</v>
      </c>
      <c r="C4494" t="s">
        <v>1</v>
      </c>
      <c r="D4494" t="s">
        <v>132</v>
      </c>
      <c r="E4494" t="s">
        <v>159</v>
      </c>
      <c r="F4494" t="s">
        <v>891</v>
      </c>
      <c r="G4494" t="s">
        <v>4</v>
      </c>
      <c r="H4494" s="2">
        <v>44629</v>
      </c>
      <c r="I4494" t="s">
        <v>5</v>
      </c>
      <c r="J4494" t="s">
        <v>5</v>
      </c>
      <c r="K4494" s="3">
        <v>10</v>
      </c>
      <c r="L4494" s="3">
        <v>10</v>
      </c>
      <c r="M4494" t="s">
        <v>4</v>
      </c>
      <c r="N4494" t="s">
        <v>4</v>
      </c>
      <c r="O4494" t="s">
        <v>4</v>
      </c>
      <c r="P4494" t="s">
        <v>2671</v>
      </c>
      <c r="Q4494" t="s">
        <v>327</v>
      </c>
      <c r="R4494" t="s">
        <v>964</v>
      </c>
      <c r="S4494" t="s">
        <v>4</v>
      </c>
      <c r="T4494" s="5">
        <v>15.4</v>
      </c>
      <c r="U4494" t="s">
        <v>7</v>
      </c>
      <c r="V4494">
        <f t="shared" si="169"/>
        <v>1.54</v>
      </c>
      <c r="W4494">
        <f>VLOOKUP(A4494,LISTINO!D:N,10,FALSE)</f>
        <v>2.27</v>
      </c>
      <c r="X4494">
        <f t="shared" si="170"/>
        <v>22.7</v>
      </c>
      <c r="Y4494" s="17">
        <f>VLOOKUP(A4494,LISTINO!D:K,7,FALSE)</f>
        <v>44682</v>
      </c>
    </row>
    <row r="4495" spans="1:25" x14ac:dyDescent="0.25">
      <c r="A4495" t="s">
        <v>890</v>
      </c>
      <c r="B4495" t="s">
        <v>0</v>
      </c>
      <c r="C4495" t="s">
        <v>1</v>
      </c>
      <c r="D4495" t="s">
        <v>132</v>
      </c>
      <c r="E4495" t="s">
        <v>159</v>
      </c>
      <c r="F4495" t="s">
        <v>891</v>
      </c>
      <c r="G4495" t="s">
        <v>4</v>
      </c>
      <c r="H4495" s="2">
        <v>44629</v>
      </c>
      <c r="I4495" t="s">
        <v>5</v>
      </c>
      <c r="J4495" t="s">
        <v>5</v>
      </c>
      <c r="K4495" s="3">
        <v>10</v>
      </c>
      <c r="L4495" s="3">
        <v>10</v>
      </c>
      <c r="M4495" t="s">
        <v>4</v>
      </c>
      <c r="N4495" t="s">
        <v>4</v>
      </c>
      <c r="O4495" t="s">
        <v>4</v>
      </c>
      <c r="P4495" t="s">
        <v>2671</v>
      </c>
      <c r="Q4495" t="s">
        <v>326</v>
      </c>
      <c r="R4495" t="s">
        <v>964</v>
      </c>
      <c r="S4495" t="s">
        <v>4</v>
      </c>
      <c r="T4495" s="5">
        <v>15.4</v>
      </c>
      <c r="U4495" t="s">
        <v>7</v>
      </c>
      <c r="V4495">
        <f t="shared" si="169"/>
        <v>1.54</v>
      </c>
      <c r="W4495">
        <f>VLOOKUP(A4495,LISTINO!D:N,10,FALSE)</f>
        <v>2.27</v>
      </c>
      <c r="X4495">
        <f t="shared" si="170"/>
        <v>22.7</v>
      </c>
      <c r="Y4495" s="17">
        <f>VLOOKUP(A4495,LISTINO!D:K,7,FALSE)</f>
        <v>44682</v>
      </c>
    </row>
    <row r="4496" spans="1:25" x14ac:dyDescent="0.25">
      <c r="A4496" t="s">
        <v>890</v>
      </c>
      <c r="B4496" t="s">
        <v>0</v>
      </c>
      <c r="C4496" t="s">
        <v>1</v>
      </c>
      <c r="D4496" t="s">
        <v>132</v>
      </c>
      <c r="E4496" t="s">
        <v>159</v>
      </c>
      <c r="F4496" t="s">
        <v>891</v>
      </c>
      <c r="G4496" t="s">
        <v>4</v>
      </c>
      <c r="H4496" s="2">
        <v>44629</v>
      </c>
      <c r="I4496" t="s">
        <v>5</v>
      </c>
      <c r="J4496" t="s">
        <v>5</v>
      </c>
      <c r="K4496" s="3">
        <v>10</v>
      </c>
      <c r="L4496" s="3">
        <v>10</v>
      </c>
      <c r="M4496" t="s">
        <v>4</v>
      </c>
      <c r="N4496" t="s">
        <v>4</v>
      </c>
      <c r="O4496" t="s">
        <v>4</v>
      </c>
      <c r="P4496" t="s">
        <v>2671</v>
      </c>
      <c r="Q4496" t="s">
        <v>322</v>
      </c>
      <c r="R4496" t="s">
        <v>964</v>
      </c>
      <c r="S4496" t="s">
        <v>4</v>
      </c>
      <c r="T4496" s="5">
        <v>15.4</v>
      </c>
      <c r="U4496" t="s">
        <v>7</v>
      </c>
      <c r="V4496">
        <f t="shared" si="169"/>
        <v>1.54</v>
      </c>
      <c r="W4496">
        <f>VLOOKUP(A4496,LISTINO!D:N,10,FALSE)</f>
        <v>2.27</v>
      </c>
      <c r="X4496">
        <f t="shared" si="170"/>
        <v>22.7</v>
      </c>
      <c r="Y4496" s="17">
        <f>VLOOKUP(A4496,LISTINO!D:K,7,FALSE)</f>
        <v>44682</v>
      </c>
    </row>
    <row r="4497" spans="1:25" x14ac:dyDescent="0.25">
      <c r="A4497" t="s">
        <v>1120</v>
      </c>
      <c r="B4497" t="s">
        <v>0</v>
      </c>
      <c r="C4497" t="s">
        <v>0</v>
      </c>
      <c r="D4497" t="s">
        <v>132</v>
      </c>
      <c r="E4497" t="s">
        <v>159</v>
      </c>
      <c r="F4497" t="s">
        <v>1121</v>
      </c>
      <c r="G4497" t="s">
        <v>4</v>
      </c>
      <c r="H4497" s="2">
        <v>44629</v>
      </c>
      <c r="I4497" t="s">
        <v>5</v>
      </c>
      <c r="J4497" t="s">
        <v>5</v>
      </c>
      <c r="K4497" s="3">
        <v>50</v>
      </c>
      <c r="L4497" s="3">
        <v>50</v>
      </c>
      <c r="M4497" t="s">
        <v>4</v>
      </c>
      <c r="N4497" t="s">
        <v>4</v>
      </c>
      <c r="O4497" t="s">
        <v>4</v>
      </c>
      <c r="P4497" t="s">
        <v>2671</v>
      </c>
      <c r="Q4497" t="s">
        <v>311</v>
      </c>
      <c r="R4497" t="s">
        <v>964</v>
      </c>
      <c r="S4497" t="s">
        <v>4</v>
      </c>
      <c r="T4497" s="5">
        <v>90</v>
      </c>
      <c r="U4497" t="s">
        <v>7</v>
      </c>
      <c r="V4497">
        <f t="shared" si="169"/>
        <v>1.8</v>
      </c>
      <c r="W4497">
        <f>VLOOKUP(A4497,LISTINO!D:N,10,FALSE)</f>
        <v>3.12</v>
      </c>
      <c r="X4497">
        <f t="shared" si="170"/>
        <v>156</v>
      </c>
      <c r="Y4497" s="17">
        <f>VLOOKUP(A4497,LISTINO!D:K,7,FALSE)</f>
        <v>44682</v>
      </c>
    </row>
    <row r="4498" spans="1:25" x14ac:dyDescent="0.25">
      <c r="A4498" t="s">
        <v>1179</v>
      </c>
      <c r="B4498" t="s">
        <v>0</v>
      </c>
      <c r="C4498" t="s">
        <v>0</v>
      </c>
      <c r="D4498" t="s">
        <v>132</v>
      </c>
      <c r="E4498" t="s">
        <v>159</v>
      </c>
      <c r="F4498" t="s">
        <v>1180</v>
      </c>
      <c r="G4498" t="s">
        <v>4</v>
      </c>
      <c r="H4498" s="2">
        <v>44629</v>
      </c>
      <c r="I4498" t="s">
        <v>5</v>
      </c>
      <c r="J4498" t="s">
        <v>5</v>
      </c>
      <c r="K4498" s="3">
        <v>20</v>
      </c>
      <c r="L4498" s="3">
        <v>20</v>
      </c>
      <c r="M4498" t="s">
        <v>4</v>
      </c>
      <c r="N4498" t="s">
        <v>4</v>
      </c>
      <c r="O4498" t="s">
        <v>4</v>
      </c>
      <c r="P4498" t="s">
        <v>2671</v>
      </c>
      <c r="Q4498" t="s">
        <v>239</v>
      </c>
      <c r="R4498" t="s">
        <v>964</v>
      </c>
      <c r="S4498" t="s">
        <v>4</v>
      </c>
      <c r="T4498" s="5">
        <v>70.599999999999994</v>
      </c>
      <c r="U4498" t="s">
        <v>7</v>
      </c>
      <c r="V4498">
        <f t="shared" si="169"/>
        <v>3.53</v>
      </c>
      <c r="W4498">
        <f>VLOOKUP(A4498,LISTINO!D:N,10,FALSE)</f>
        <v>5.19</v>
      </c>
      <c r="X4498">
        <f t="shared" si="170"/>
        <v>103.80000000000001</v>
      </c>
      <c r="Y4498" s="17">
        <f>VLOOKUP(A4498,LISTINO!D:K,7,FALSE)</f>
        <v>44682</v>
      </c>
    </row>
    <row r="4499" spans="1:25" x14ac:dyDescent="0.25">
      <c r="A4499" t="s">
        <v>1632</v>
      </c>
      <c r="B4499" t="s">
        <v>0</v>
      </c>
      <c r="C4499" t="s">
        <v>1</v>
      </c>
      <c r="D4499" t="s">
        <v>132</v>
      </c>
      <c r="E4499" t="s">
        <v>159</v>
      </c>
      <c r="F4499" t="s">
        <v>1633</v>
      </c>
      <c r="G4499" t="s">
        <v>4</v>
      </c>
      <c r="H4499" s="2">
        <v>44629</v>
      </c>
      <c r="I4499" t="s">
        <v>5</v>
      </c>
      <c r="J4499" t="s">
        <v>5</v>
      </c>
      <c r="K4499" s="3">
        <v>30</v>
      </c>
      <c r="L4499" s="3">
        <v>30</v>
      </c>
      <c r="M4499" t="s">
        <v>4</v>
      </c>
      <c r="N4499" t="s">
        <v>4</v>
      </c>
      <c r="O4499" t="s">
        <v>4</v>
      </c>
      <c r="P4499" t="s">
        <v>2675</v>
      </c>
      <c r="Q4499" t="s">
        <v>45</v>
      </c>
      <c r="R4499" t="s">
        <v>163</v>
      </c>
      <c r="S4499" t="s">
        <v>4</v>
      </c>
      <c r="T4499" s="5">
        <v>0</v>
      </c>
      <c r="U4499" t="s">
        <v>7</v>
      </c>
      <c r="V4499">
        <f t="shared" si="169"/>
        <v>0</v>
      </c>
      <c r="W4499">
        <f>VLOOKUP(A4499,LISTINO!D:N,10,FALSE)</f>
        <v>10.94</v>
      </c>
      <c r="X4499">
        <f t="shared" si="170"/>
        <v>328.2</v>
      </c>
      <c r="Y4499" s="17">
        <f>VLOOKUP(A4499,LISTINO!D:K,7,FALSE)</f>
        <v>44958</v>
      </c>
    </row>
    <row r="4500" spans="1:25" x14ac:dyDescent="0.25">
      <c r="A4500" t="s">
        <v>449</v>
      </c>
      <c r="B4500" t="s">
        <v>0</v>
      </c>
      <c r="C4500" t="s">
        <v>1</v>
      </c>
      <c r="D4500" t="s">
        <v>132</v>
      </c>
      <c r="E4500" t="s">
        <v>159</v>
      </c>
      <c r="F4500" t="s">
        <v>450</v>
      </c>
      <c r="G4500" t="s">
        <v>4</v>
      </c>
      <c r="H4500" s="2">
        <v>44629</v>
      </c>
      <c r="I4500" t="s">
        <v>5</v>
      </c>
      <c r="J4500" t="s">
        <v>5</v>
      </c>
      <c r="K4500" s="3">
        <v>20</v>
      </c>
      <c r="L4500" s="3">
        <v>20</v>
      </c>
      <c r="M4500" t="s">
        <v>4</v>
      </c>
      <c r="N4500" t="s">
        <v>4</v>
      </c>
      <c r="O4500" t="s">
        <v>4</v>
      </c>
      <c r="P4500" t="s">
        <v>2673</v>
      </c>
      <c r="Q4500" t="s">
        <v>476</v>
      </c>
      <c r="R4500" t="s">
        <v>964</v>
      </c>
      <c r="S4500" t="s">
        <v>4</v>
      </c>
      <c r="T4500" s="5">
        <v>284</v>
      </c>
      <c r="U4500" t="s">
        <v>7</v>
      </c>
      <c r="V4500">
        <f t="shared" si="169"/>
        <v>14.2</v>
      </c>
      <c r="W4500">
        <f>VLOOKUP(A4500,LISTINO!D:N,10,FALSE)</f>
        <v>20.91</v>
      </c>
      <c r="X4500">
        <f t="shared" si="170"/>
        <v>418.2</v>
      </c>
      <c r="Y4500" s="17">
        <f>VLOOKUP(A4500,LISTINO!D:K,7,FALSE)</f>
        <v>44682</v>
      </c>
    </row>
    <row r="4501" spans="1:25" x14ac:dyDescent="0.25">
      <c r="A4501" t="s">
        <v>1940</v>
      </c>
      <c r="B4501" t="s">
        <v>0</v>
      </c>
      <c r="C4501" t="s">
        <v>0</v>
      </c>
      <c r="D4501" t="s">
        <v>132</v>
      </c>
      <c r="E4501" t="s">
        <v>159</v>
      </c>
      <c r="F4501" t="s">
        <v>1941</v>
      </c>
      <c r="G4501" t="s">
        <v>4</v>
      </c>
      <c r="H4501" s="2">
        <v>44629</v>
      </c>
      <c r="I4501" t="s">
        <v>5</v>
      </c>
      <c r="J4501" t="s">
        <v>5</v>
      </c>
      <c r="K4501" s="3">
        <v>20</v>
      </c>
      <c r="L4501" s="3">
        <v>20</v>
      </c>
      <c r="M4501" t="s">
        <v>4</v>
      </c>
      <c r="N4501" t="s">
        <v>4</v>
      </c>
      <c r="O4501" t="s">
        <v>4</v>
      </c>
      <c r="P4501" t="s">
        <v>2671</v>
      </c>
      <c r="Q4501" t="s">
        <v>473</v>
      </c>
      <c r="R4501" t="s">
        <v>964</v>
      </c>
      <c r="S4501" t="s">
        <v>4</v>
      </c>
      <c r="T4501" s="5">
        <v>55.8</v>
      </c>
      <c r="U4501" t="s">
        <v>7</v>
      </c>
      <c r="V4501">
        <f t="shared" si="169"/>
        <v>2.79</v>
      </c>
      <c r="W4501">
        <f>VLOOKUP(A4501,LISTINO!D:N,10,FALSE)</f>
        <v>3.07</v>
      </c>
      <c r="X4501">
        <f t="shared" si="170"/>
        <v>61.4</v>
      </c>
      <c r="Y4501" s="17">
        <f>VLOOKUP(A4501,LISTINO!D:K,7,FALSE)</f>
        <v>44958</v>
      </c>
    </row>
    <row r="4502" spans="1:25" x14ac:dyDescent="0.25">
      <c r="A4502" t="s">
        <v>2141</v>
      </c>
      <c r="B4502" t="s">
        <v>0</v>
      </c>
      <c r="C4502" t="s">
        <v>0</v>
      </c>
      <c r="D4502" t="s">
        <v>132</v>
      </c>
      <c r="E4502" t="s">
        <v>159</v>
      </c>
      <c r="F4502" t="s">
        <v>2142</v>
      </c>
      <c r="G4502" t="s">
        <v>4</v>
      </c>
      <c r="H4502" s="2">
        <v>44629</v>
      </c>
      <c r="I4502" t="s">
        <v>5</v>
      </c>
      <c r="J4502" t="s">
        <v>5</v>
      </c>
      <c r="K4502" s="3">
        <v>7</v>
      </c>
      <c r="L4502" s="3">
        <v>7</v>
      </c>
      <c r="M4502" t="s">
        <v>4</v>
      </c>
      <c r="N4502" t="s">
        <v>4</v>
      </c>
      <c r="O4502" t="s">
        <v>4</v>
      </c>
      <c r="P4502" t="s">
        <v>2669</v>
      </c>
      <c r="Q4502" t="s">
        <v>383</v>
      </c>
      <c r="R4502" t="s">
        <v>163</v>
      </c>
      <c r="S4502" t="s">
        <v>4</v>
      </c>
      <c r="T4502" s="5">
        <v>0</v>
      </c>
      <c r="U4502" t="s">
        <v>7</v>
      </c>
      <c r="V4502">
        <f t="shared" si="169"/>
        <v>0</v>
      </c>
      <c r="W4502">
        <f>VLOOKUP(A4502,LISTINO!D:N,10,FALSE)</f>
        <v>0</v>
      </c>
      <c r="X4502">
        <f t="shared" si="170"/>
        <v>0</v>
      </c>
      <c r="Y4502" s="17">
        <f>VLOOKUP(A4502,LISTINO!D:K,7,FALSE)</f>
        <v>0</v>
      </c>
    </row>
    <row r="4503" spans="1:25" x14ac:dyDescent="0.25">
      <c r="A4503" t="s">
        <v>1948</v>
      </c>
      <c r="B4503" t="s">
        <v>0</v>
      </c>
      <c r="C4503" t="s">
        <v>0</v>
      </c>
      <c r="D4503" t="s">
        <v>132</v>
      </c>
      <c r="E4503" t="s">
        <v>159</v>
      </c>
      <c r="F4503" t="s">
        <v>1949</v>
      </c>
      <c r="G4503" t="s">
        <v>4</v>
      </c>
      <c r="H4503" s="2">
        <v>44629</v>
      </c>
      <c r="I4503" t="s">
        <v>5</v>
      </c>
      <c r="J4503" t="s">
        <v>5</v>
      </c>
      <c r="K4503" s="3">
        <v>40</v>
      </c>
      <c r="L4503" s="3">
        <v>40</v>
      </c>
      <c r="M4503" t="s">
        <v>4</v>
      </c>
      <c r="N4503" t="s">
        <v>4</v>
      </c>
      <c r="O4503" t="s">
        <v>4</v>
      </c>
      <c r="P4503" t="s">
        <v>2671</v>
      </c>
      <c r="Q4503" t="s">
        <v>476</v>
      </c>
      <c r="R4503" t="s">
        <v>964</v>
      </c>
      <c r="S4503" t="s">
        <v>4</v>
      </c>
      <c r="T4503" s="5">
        <v>94.8</v>
      </c>
      <c r="U4503" t="s">
        <v>7</v>
      </c>
      <c r="V4503">
        <f t="shared" si="169"/>
        <v>2.37</v>
      </c>
      <c r="W4503">
        <f>VLOOKUP(A4503,LISTINO!D:N,10,FALSE)</f>
        <v>2.82</v>
      </c>
      <c r="X4503">
        <f t="shared" si="170"/>
        <v>112.8</v>
      </c>
      <c r="Y4503" s="17">
        <f>VLOOKUP(A4503,LISTINO!D:K,7,FALSE)</f>
        <v>44958</v>
      </c>
    </row>
    <row r="4504" spans="1:25" x14ac:dyDescent="0.25">
      <c r="A4504" t="s">
        <v>1950</v>
      </c>
      <c r="B4504" t="s">
        <v>0</v>
      </c>
      <c r="C4504" t="s">
        <v>1</v>
      </c>
      <c r="D4504" t="s">
        <v>132</v>
      </c>
      <c r="E4504" t="s">
        <v>159</v>
      </c>
      <c r="F4504" t="s">
        <v>1951</v>
      </c>
      <c r="G4504" t="s">
        <v>4</v>
      </c>
      <c r="H4504" s="2">
        <v>44629</v>
      </c>
      <c r="I4504" t="s">
        <v>5</v>
      </c>
      <c r="J4504" t="s">
        <v>5</v>
      </c>
      <c r="K4504" s="3">
        <v>5</v>
      </c>
      <c r="L4504" s="3">
        <v>5</v>
      </c>
      <c r="M4504" t="s">
        <v>4</v>
      </c>
      <c r="N4504" t="s">
        <v>4</v>
      </c>
      <c r="O4504" t="s">
        <v>4</v>
      </c>
      <c r="P4504" t="s">
        <v>2671</v>
      </c>
      <c r="Q4504" t="s">
        <v>335</v>
      </c>
      <c r="R4504" t="s">
        <v>964</v>
      </c>
      <c r="S4504" t="s">
        <v>4</v>
      </c>
      <c r="T4504" s="5">
        <v>61.55</v>
      </c>
      <c r="U4504" t="s">
        <v>7</v>
      </c>
      <c r="V4504">
        <f t="shared" si="169"/>
        <v>12.309999999999999</v>
      </c>
      <c r="W4504">
        <f>VLOOKUP(A4504,LISTINO!D:N,10,FALSE)</f>
        <v>18.11</v>
      </c>
      <c r="X4504">
        <f t="shared" si="170"/>
        <v>90.55</v>
      </c>
      <c r="Y4504" s="17">
        <f>VLOOKUP(A4504,LISTINO!D:K,7,FALSE)</f>
        <v>44682</v>
      </c>
    </row>
    <row r="4505" spans="1:25" x14ac:dyDescent="0.25">
      <c r="A4505" t="s">
        <v>1183</v>
      </c>
      <c r="B4505" t="s">
        <v>0</v>
      </c>
      <c r="C4505" t="s">
        <v>1</v>
      </c>
      <c r="D4505" t="s">
        <v>132</v>
      </c>
      <c r="E4505" t="s">
        <v>159</v>
      </c>
      <c r="F4505" t="s">
        <v>1184</v>
      </c>
      <c r="G4505" t="s">
        <v>4</v>
      </c>
      <c r="H4505" s="2">
        <v>44629</v>
      </c>
      <c r="I4505" t="s">
        <v>5</v>
      </c>
      <c r="J4505" t="s">
        <v>5</v>
      </c>
      <c r="K4505" s="3">
        <v>10</v>
      </c>
      <c r="L4505" s="3">
        <v>10</v>
      </c>
      <c r="M4505" t="s">
        <v>4</v>
      </c>
      <c r="N4505" t="s">
        <v>4</v>
      </c>
      <c r="O4505" t="s">
        <v>4</v>
      </c>
      <c r="P4505" t="s">
        <v>2671</v>
      </c>
      <c r="Q4505" t="s">
        <v>44</v>
      </c>
      <c r="R4505" t="s">
        <v>964</v>
      </c>
      <c r="S4505" t="s">
        <v>4</v>
      </c>
      <c r="T4505" s="5">
        <v>91.4</v>
      </c>
      <c r="U4505" t="s">
        <v>7</v>
      </c>
      <c r="V4505">
        <f t="shared" si="169"/>
        <v>9.14</v>
      </c>
      <c r="W4505">
        <f>VLOOKUP(A4505,LISTINO!D:N,10,FALSE)</f>
        <v>13.47</v>
      </c>
      <c r="X4505">
        <f t="shared" si="170"/>
        <v>134.70000000000002</v>
      </c>
      <c r="Y4505" s="17">
        <f>VLOOKUP(A4505,LISTINO!D:K,7,FALSE)</f>
        <v>44682</v>
      </c>
    </row>
    <row r="4506" spans="1:25" x14ac:dyDescent="0.25">
      <c r="A4506" t="s">
        <v>1954</v>
      </c>
      <c r="B4506" t="s">
        <v>0</v>
      </c>
      <c r="C4506" t="s">
        <v>1</v>
      </c>
      <c r="D4506" t="s">
        <v>132</v>
      </c>
      <c r="E4506" t="s">
        <v>159</v>
      </c>
      <c r="F4506" t="s">
        <v>1955</v>
      </c>
      <c r="G4506" t="s">
        <v>4</v>
      </c>
      <c r="H4506" s="2">
        <v>44629</v>
      </c>
      <c r="I4506" t="s">
        <v>5</v>
      </c>
      <c r="J4506" t="s">
        <v>5</v>
      </c>
      <c r="K4506" s="3">
        <v>10</v>
      </c>
      <c r="L4506" s="3">
        <v>10</v>
      </c>
      <c r="M4506" t="s">
        <v>4</v>
      </c>
      <c r="N4506" t="s">
        <v>4</v>
      </c>
      <c r="O4506" t="s">
        <v>4</v>
      </c>
      <c r="P4506" t="s">
        <v>2671</v>
      </c>
      <c r="Q4506" t="s">
        <v>14</v>
      </c>
      <c r="R4506" t="s">
        <v>964</v>
      </c>
      <c r="S4506" t="s">
        <v>4</v>
      </c>
      <c r="T4506" s="5">
        <v>58.9</v>
      </c>
      <c r="U4506" t="s">
        <v>7</v>
      </c>
      <c r="V4506">
        <f t="shared" si="169"/>
        <v>5.89</v>
      </c>
      <c r="W4506">
        <f>VLOOKUP(A4506,LISTINO!D:N,10,FALSE)</f>
        <v>5.09</v>
      </c>
      <c r="X4506">
        <f t="shared" si="170"/>
        <v>50.9</v>
      </c>
      <c r="Y4506" s="17">
        <f>VLOOKUP(A4506,LISTINO!D:K,7,FALSE)</f>
        <v>44958</v>
      </c>
    </row>
    <row r="4507" spans="1:25" x14ac:dyDescent="0.25">
      <c r="A4507" t="s">
        <v>2625</v>
      </c>
      <c r="B4507" t="s">
        <v>0</v>
      </c>
      <c r="C4507" t="s">
        <v>1</v>
      </c>
      <c r="D4507" t="s">
        <v>132</v>
      </c>
      <c r="E4507" t="s">
        <v>159</v>
      </c>
      <c r="F4507" t="s">
        <v>2626</v>
      </c>
      <c r="G4507" t="s">
        <v>4</v>
      </c>
      <c r="H4507" s="2">
        <v>44629</v>
      </c>
      <c r="I4507" t="s">
        <v>5</v>
      </c>
      <c r="J4507" t="s">
        <v>5</v>
      </c>
      <c r="K4507" s="3">
        <v>100</v>
      </c>
      <c r="L4507" s="3">
        <v>100</v>
      </c>
      <c r="M4507" t="s">
        <v>4</v>
      </c>
      <c r="N4507" t="s">
        <v>4</v>
      </c>
      <c r="O4507" t="s">
        <v>4</v>
      </c>
      <c r="P4507" t="s">
        <v>2699</v>
      </c>
      <c r="Q4507" t="s">
        <v>6</v>
      </c>
      <c r="R4507" t="s">
        <v>964</v>
      </c>
      <c r="S4507" t="s">
        <v>4</v>
      </c>
      <c r="T4507" s="5">
        <v>122</v>
      </c>
      <c r="U4507" t="s">
        <v>7</v>
      </c>
      <c r="V4507">
        <f t="shared" si="169"/>
        <v>1.22</v>
      </c>
      <c r="W4507">
        <f>VLOOKUP(A4507,LISTINO!D:N,10,FALSE)</f>
        <v>3.48</v>
      </c>
      <c r="X4507">
        <f t="shared" si="170"/>
        <v>348</v>
      </c>
      <c r="Y4507" s="17">
        <f>VLOOKUP(A4507,LISTINO!D:K,7,FALSE)</f>
        <v>45231</v>
      </c>
    </row>
    <row r="4508" spans="1:25" x14ac:dyDescent="0.25">
      <c r="A4508" t="s">
        <v>540</v>
      </c>
      <c r="B4508" t="s">
        <v>0</v>
      </c>
      <c r="C4508" t="s">
        <v>0</v>
      </c>
      <c r="D4508" t="s">
        <v>132</v>
      </c>
      <c r="E4508" t="s">
        <v>159</v>
      </c>
      <c r="F4508" t="s">
        <v>541</v>
      </c>
      <c r="G4508" t="s">
        <v>4</v>
      </c>
      <c r="H4508" s="2">
        <v>44629</v>
      </c>
      <c r="I4508" t="s">
        <v>5</v>
      </c>
      <c r="J4508" t="s">
        <v>5</v>
      </c>
      <c r="K4508" s="3">
        <v>100</v>
      </c>
      <c r="L4508" s="3">
        <v>100</v>
      </c>
      <c r="M4508" t="s">
        <v>4</v>
      </c>
      <c r="N4508" t="s">
        <v>4</v>
      </c>
      <c r="O4508" t="s">
        <v>4</v>
      </c>
      <c r="P4508" t="s">
        <v>2671</v>
      </c>
      <c r="Q4508" t="s">
        <v>299</v>
      </c>
      <c r="R4508" t="s">
        <v>964</v>
      </c>
      <c r="S4508" t="s">
        <v>4</v>
      </c>
      <c r="T4508" s="5">
        <v>0</v>
      </c>
      <c r="U4508" t="s">
        <v>7</v>
      </c>
      <c r="V4508">
        <f t="shared" si="169"/>
        <v>0</v>
      </c>
      <c r="W4508">
        <f>VLOOKUP(A4508,LISTINO!D:N,10,FALSE)</f>
        <v>2.75</v>
      </c>
      <c r="X4508">
        <f t="shared" si="170"/>
        <v>275</v>
      </c>
      <c r="Y4508" s="17">
        <f>VLOOKUP(A4508,LISTINO!D:K,7,FALSE)</f>
        <v>44896</v>
      </c>
    </row>
    <row r="4509" spans="1:25" x14ac:dyDescent="0.25">
      <c r="A4509" t="s">
        <v>558</v>
      </c>
      <c r="B4509" t="s">
        <v>0</v>
      </c>
      <c r="C4509" t="s">
        <v>0</v>
      </c>
      <c r="D4509" t="s">
        <v>132</v>
      </c>
      <c r="E4509" t="s">
        <v>159</v>
      </c>
      <c r="F4509" t="s">
        <v>559</v>
      </c>
      <c r="G4509" t="s">
        <v>4</v>
      </c>
      <c r="H4509" s="2">
        <v>44629</v>
      </c>
      <c r="I4509" t="s">
        <v>5</v>
      </c>
      <c r="J4509" t="s">
        <v>5</v>
      </c>
      <c r="K4509" s="3">
        <v>100</v>
      </c>
      <c r="L4509" s="3">
        <v>100</v>
      </c>
      <c r="M4509" t="s">
        <v>4</v>
      </c>
      <c r="N4509" t="s">
        <v>4</v>
      </c>
      <c r="O4509" t="s">
        <v>4</v>
      </c>
      <c r="P4509" t="s">
        <v>2700</v>
      </c>
      <c r="Q4509" t="s">
        <v>6</v>
      </c>
      <c r="R4509" t="s">
        <v>964</v>
      </c>
      <c r="S4509" t="s">
        <v>4</v>
      </c>
      <c r="T4509" s="5">
        <v>0</v>
      </c>
      <c r="U4509" t="s">
        <v>7</v>
      </c>
      <c r="V4509">
        <f t="shared" si="169"/>
        <v>0</v>
      </c>
      <c r="W4509">
        <f>VLOOKUP(A4509,LISTINO!D:N,10,FALSE)</f>
        <v>5.04</v>
      </c>
      <c r="X4509">
        <f t="shared" si="170"/>
        <v>504</v>
      </c>
      <c r="Y4509" s="17">
        <f>VLOOKUP(A4509,LISTINO!D:K,7,FALSE)</f>
        <v>44896</v>
      </c>
    </row>
    <row r="4510" spans="1:25" x14ac:dyDescent="0.25">
      <c r="A4510" t="s">
        <v>558</v>
      </c>
      <c r="B4510" t="s">
        <v>0</v>
      </c>
      <c r="C4510" t="s">
        <v>0</v>
      </c>
      <c r="D4510" t="s">
        <v>132</v>
      </c>
      <c r="E4510" t="s">
        <v>159</v>
      </c>
      <c r="F4510" t="s">
        <v>559</v>
      </c>
      <c r="G4510" t="s">
        <v>4</v>
      </c>
      <c r="H4510" s="2">
        <v>44629</v>
      </c>
      <c r="I4510" t="s">
        <v>5</v>
      </c>
      <c r="J4510" t="s">
        <v>5</v>
      </c>
      <c r="K4510" s="3">
        <v>100</v>
      </c>
      <c r="L4510" s="3">
        <v>100</v>
      </c>
      <c r="M4510" t="s">
        <v>4</v>
      </c>
      <c r="N4510" t="s">
        <v>4</v>
      </c>
      <c r="O4510" t="s">
        <v>4</v>
      </c>
      <c r="P4510" t="s">
        <v>2701</v>
      </c>
      <c r="Q4510" t="s">
        <v>6</v>
      </c>
      <c r="R4510" t="s">
        <v>964</v>
      </c>
      <c r="S4510" t="s">
        <v>4</v>
      </c>
      <c r="T4510" s="5">
        <v>0</v>
      </c>
      <c r="U4510" t="s">
        <v>7</v>
      </c>
      <c r="V4510">
        <f t="shared" si="169"/>
        <v>0</v>
      </c>
      <c r="W4510">
        <f>VLOOKUP(A4510,LISTINO!D:N,10,FALSE)</f>
        <v>5.04</v>
      </c>
      <c r="X4510">
        <f t="shared" si="170"/>
        <v>504</v>
      </c>
      <c r="Y4510" s="17">
        <f>VLOOKUP(A4510,LISTINO!D:K,7,FALSE)</f>
        <v>44896</v>
      </c>
    </row>
    <row r="4511" spans="1:25" x14ac:dyDescent="0.25">
      <c r="A4511" t="s">
        <v>932</v>
      </c>
      <c r="B4511" t="s">
        <v>0</v>
      </c>
      <c r="C4511" t="s">
        <v>0</v>
      </c>
      <c r="D4511" t="s">
        <v>132</v>
      </c>
      <c r="E4511" t="s">
        <v>159</v>
      </c>
      <c r="F4511" t="s">
        <v>933</v>
      </c>
      <c r="G4511" t="s">
        <v>4</v>
      </c>
      <c r="H4511" s="2">
        <v>44629</v>
      </c>
      <c r="I4511" t="s">
        <v>5</v>
      </c>
      <c r="J4511" t="s">
        <v>5</v>
      </c>
      <c r="K4511" s="3">
        <v>20</v>
      </c>
      <c r="L4511" s="3">
        <v>20</v>
      </c>
      <c r="M4511" t="s">
        <v>4</v>
      </c>
      <c r="N4511" t="s">
        <v>4</v>
      </c>
      <c r="O4511" t="s">
        <v>4</v>
      </c>
      <c r="P4511" t="s">
        <v>2671</v>
      </c>
      <c r="Q4511" t="s">
        <v>383</v>
      </c>
      <c r="R4511" t="s">
        <v>964</v>
      </c>
      <c r="S4511" t="s">
        <v>4</v>
      </c>
      <c r="T4511" s="5">
        <v>30.6</v>
      </c>
      <c r="U4511" t="s">
        <v>7</v>
      </c>
      <c r="V4511">
        <f t="shared" si="169"/>
        <v>1.53</v>
      </c>
      <c r="W4511">
        <f>VLOOKUP(A4511,LISTINO!D:N,10,FALSE)</f>
        <v>3.27</v>
      </c>
      <c r="X4511">
        <f t="shared" si="170"/>
        <v>65.400000000000006</v>
      </c>
      <c r="Y4511" s="17">
        <f>VLOOKUP(A4511,LISTINO!D:K,7,FALSE)</f>
        <v>44682</v>
      </c>
    </row>
    <row r="4512" spans="1:25" x14ac:dyDescent="0.25">
      <c r="A4512" t="s">
        <v>932</v>
      </c>
      <c r="B4512" t="s">
        <v>0</v>
      </c>
      <c r="C4512" t="s">
        <v>0</v>
      </c>
      <c r="D4512" t="s">
        <v>132</v>
      </c>
      <c r="E4512" t="s">
        <v>159</v>
      </c>
      <c r="F4512" t="s">
        <v>933</v>
      </c>
      <c r="G4512" t="s">
        <v>4</v>
      </c>
      <c r="H4512" s="2">
        <v>44629</v>
      </c>
      <c r="I4512" t="s">
        <v>5</v>
      </c>
      <c r="J4512" t="s">
        <v>5</v>
      </c>
      <c r="K4512" s="3">
        <v>30</v>
      </c>
      <c r="L4512" s="3">
        <v>30</v>
      </c>
      <c r="M4512" t="s">
        <v>4</v>
      </c>
      <c r="N4512" t="s">
        <v>4</v>
      </c>
      <c r="O4512" t="s">
        <v>4</v>
      </c>
      <c r="P4512" t="s">
        <v>2671</v>
      </c>
      <c r="Q4512" t="s">
        <v>375</v>
      </c>
      <c r="R4512" t="s">
        <v>964</v>
      </c>
      <c r="S4512" t="s">
        <v>4</v>
      </c>
      <c r="T4512" s="5">
        <v>45.9</v>
      </c>
      <c r="U4512" t="s">
        <v>7</v>
      </c>
      <c r="V4512">
        <f t="shared" si="169"/>
        <v>1.53</v>
      </c>
      <c r="W4512">
        <f>VLOOKUP(A4512,LISTINO!D:N,10,FALSE)</f>
        <v>3.27</v>
      </c>
      <c r="X4512">
        <f t="shared" si="170"/>
        <v>98.1</v>
      </c>
      <c r="Y4512" s="17">
        <f>VLOOKUP(A4512,LISTINO!D:K,7,FALSE)</f>
        <v>44682</v>
      </c>
    </row>
    <row r="4513" spans="1:25" x14ac:dyDescent="0.25">
      <c r="A4513" t="s">
        <v>932</v>
      </c>
      <c r="B4513" t="s">
        <v>0</v>
      </c>
      <c r="C4513" t="s">
        <v>0</v>
      </c>
      <c r="D4513" t="s">
        <v>132</v>
      </c>
      <c r="E4513" t="s">
        <v>159</v>
      </c>
      <c r="F4513" t="s">
        <v>933</v>
      </c>
      <c r="G4513" t="s">
        <v>4</v>
      </c>
      <c r="H4513" s="2">
        <v>44629</v>
      </c>
      <c r="I4513" t="s">
        <v>5</v>
      </c>
      <c r="J4513" t="s">
        <v>5</v>
      </c>
      <c r="K4513" s="3">
        <v>20</v>
      </c>
      <c r="L4513" s="3">
        <v>20</v>
      </c>
      <c r="M4513" t="s">
        <v>4</v>
      </c>
      <c r="N4513" t="s">
        <v>4</v>
      </c>
      <c r="O4513" t="s">
        <v>4</v>
      </c>
      <c r="P4513" t="s">
        <v>2671</v>
      </c>
      <c r="Q4513" t="s">
        <v>380</v>
      </c>
      <c r="R4513" t="s">
        <v>964</v>
      </c>
      <c r="S4513" t="s">
        <v>4</v>
      </c>
      <c r="T4513" s="5">
        <v>30.6</v>
      </c>
      <c r="U4513" t="s">
        <v>7</v>
      </c>
      <c r="V4513">
        <f t="shared" si="169"/>
        <v>1.53</v>
      </c>
      <c r="W4513">
        <f>VLOOKUP(A4513,LISTINO!D:N,10,FALSE)</f>
        <v>3.27</v>
      </c>
      <c r="X4513">
        <f t="shared" si="170"/>
        <v>65.400000000000006</v>
      </c>
      <c r="Y4513" s="17">
        <f>VLOOKUP(A4513,LISTINO!D:K,7,FALSE)</f>
        <v>44682</v>
      </c>
    </row>
    <row r="4514" spans="1:25" x14ac:dyDescent="0.25">
      <c r="A4514" t="s">
        <v>135</v>
      </c>
      <c r="B4514" t="s">
        <v>0</v>
      </c>
      <c r="C4514" t="s">
        <v>1</v>
      </c>
      <c r="D4514" t="s">
        <v>132</v>
      </c>
      <c r="E4514" t="s">
        <v>159</v>
      </c>
      <c r="F4514" t="s">
        <v>136</v>
      </c>
      <c r="G4514" t="s">
        <v>4</v>
      </c>
      <c r="H4514" s="2">
        <v>44629</v>
      </c>
      <c r="I4514" t="s">
        <v>5</v>
      </c>
      <c r="J4514" t="s">
        <v>5</v>
      </c>
      <c r="K4514" s="3">
        <v>175</v>
      </c>
      <c r="L4514" s="3">
        <v>175</v>
      </c>
      <c r="M4514" t="s">
        <v>4</v>
      </c>
      <c r="N4514" t="s">
        <v>4</v>
      </c>
      <c r="O4514" t="s">
        <v>4</v>
      </c>
      <c r="P4514" t="s">
        <v>2671</v>
      </c>
      <c r="Q4514" t="s">
        <v>296</v>
      </c>
      <c r="R4514" t="s">
        <v>964</v>
      </c>
      <c r="S4514" t="s">
        <v>4</v>
      </c>
      <c r="T4514" s="5">
        <v>199.5</v>
      </c>
      <c r="U4514" t="s">
        <v>7</v>
      </c>
      <c r="V4514">
        <f t="shared" si="169"/>
        <v>1.1399999999999999</v>
      </c>
      <c r="W4514">
        <f>VLOOKUP(A4514,LISTINO!D:N,10,FALSE)</f>
        <v>1.68</v>
      </c>
      <c r="X4514">
        <f t="shared" si="170"/>
        <v>294</v>
      </c>
      <c r="Y4514" s="17">
        <f>VLOOKUP(A4514,LISTINO!D:K,7,FALSE)</f>
        <v>44682</v>
      </c>
    </row>
    <row r="4515" spans="1:25" x14ac:dyDescent="0.25">
      <c r="A4515" t="s">
        <v>135</v>
      </c>
      <c r="B4515" t="s">
        <v>0</v>
      </c>
      <c r="C4515" t="s">
        <v>1</v>
      </c>
      <c r="D4515" t="s">
        <v>132</v>
      </c>
      <c r="E4515" t="s">
        <v>159</v>
      </c>
      <c r="F4515" t="s">
        <v>136</v>
      </c>
      <c r="G4515" t="s">
        <v>4</v>
      </c>
      <c r="H4515" s="2">
        <v>44629</v>
      </c>
      <c r="I4515" t="s">
        <v>5</v>
      </c>
      <c r="J4515" t="s">
        <v>5</v>
      </c>
      <c r="K4515" s="3">
        <v>175</v>
      </c>
      <c r="L4515" s="3">
        <v>175</v>
      </c>
      <c r="M4515" t="s">
        <v>4</v>
      </c>
      <c r="N4515" t="s">
        <v>4</v>
      </c>
      <c r="O4515" t="s">
        <v>4</v>
      </c>
      <c r="P4515" t="s">
        <v>2673</v>
      </c>
      <c r="Q4515" t="s">
        <v>6</v>
      </c>
      <c r="R4515" t="s">
        <v>964</v>
      </c>
      <c r="S4515" t="s">
        <v>4</v>
      </c>
      <c r="T4515" s="5">
        <v>199.5</v>
      </c>
      <c r="U4515" t="s">
        <v>7</v>
      </c>
      <c r="V4515">
        <f t="shared" si="169"/>
        <v>1.1399999999999999</v>
      </c>
      <c r="W4515">
        <f>VLOOKUP(A4515,LISTINO!D:N,10,FALSE)</f>
        <v>1.68</v>
      </c>
      <c r="X4515">
        <f t="shared" si="170"/>
        <v>294</v>
      </c>
      <c r="Y4515" s="17">
        <f>VLOOKUP(A4515,LISTINO!D:K,7,FALSE)</f>
        <v>44682</v>
      </c>
    </row>
    <row r="4516" spans="1:25" x14ac:dyDescent="0.25">
      <c r="A4516" t="s">
        <v>203</v>
      </c>
      <c r="B4516" t="s">
        <v>0</v>
      </c>
      <c r="C4516" t="s">
        <v>1</v>
      </c>
      <c r="D4516" t="s">
        <v>132</v>
      </c>
      <c r="E4516" t="s">
        <v>159</v>
      </c>
      <c r="F4516" t="s">
        <v>204</v>
      </c>
      <c r="G4516" t="s">
        <v>4</v>
      </c>
      <c r="H4516" s="2">
        <v>44629</v>
      </c>
      <c r="I4516" t="s">
        <v>5</v>
      </c>
      <c r="J4516" t="s">
        <v>5</v>
      </c>
      <c r="K4516" s="3">
        <v>30</v>
      </c>
      <c r="L4516" s="3">
        <v>30</v>
      </c>
      <c r="M4516" t="s">
        <v>4</v>
      </c>
      <c r="N4516" t="s">
        <v>4</v>
      </c>
      <c r="O4516" t="s">
        <v>4</v>
      </c>
      <c r="P4516" t="s">
        <v>2671</v>
      </c>
      <c r="Q4516" t="s">
        <v>325</v>
      </c>
      <c r="R4516" t="s">
        <v>964</v>
      </c>
      <c r="S4516" t="s">
        <v>4</v>
      </c>
      <c r="T4516" s="5">
        <v>115.2</v>
      </c>
      <c r="U4516" t="s">
        <v>7</v>
      </c>
      <c r="V4516">
        <f t="shared" si="169"/>
        <v>3.8400000000000003</v>
      </c>
      <c r="W4516">
        <f>VLOOKUP(A4516,LISTINO!D:N,10,FALSE)</f>
        <v>6.04</v>
      </c>
      <c r="X4516">
        <f t="shared" si="170"/>
        <v>181.2</v>
      </c>
      <c r="Y4516" s="17">
        <f>VLOOKUP(A4516,LISTINO!D:K,7,FALSE)</f>
        <v>44682</v>
      </c>
    </row>
    <row r="4517" spans="1:25" x14ac:dyDescent="0.25">
      <c r="A4517" t="s">
        <v>203</v>
      </c>
      <c r="B4517" t="s">
        <v>0</v>
      </c>
      <c r="C4517" t="s">
        <v>1</v>
      </c>
      <c r="D4517" t="s">
        <v>132</v>
      </c>
      <c r="E4517" t="s">
        <v>159</v>
      </c>
      <c r="F4517" t="s">
        <v>204</v>
      </c>
      <c r="G4517" t="s">
        <v>4</v>
      </c>
      <c r="H4517" s="2">
        <v>44629</v>
      </c>
      <c r="I4517" t="s">
        <v>5</v>
      </c>
      <c r="J4517" t="s">
        <v>5</v>
      </c>
      <c r="K4517" s="3">
        <v>30</v>
      </c>
      <c r="L4517" s="3">
        <v>30</v>
      </c>
      <c r="M4517" t="s">
        <v>4</v>
      </c>
      <c r="N4517" t="s">
        <v>4</v>
      </c>
      <c r="O4517" t="s">
        <v>4</v>
      </c>
      <c r="P4517" t="s">
        <v>2671</v>
      </c>
      <c r="Q4517" t="s">
        <v>308</v>
      </c>
      <c r="R4517" t="s">
        <v>964</v>
      </c>
      <c r="S4517" t="s">
        <v>4</v>
      </c>
      <c r="T4517" s="5">
        <v>115.2</v>
      </c>
      <c r="U4517" t="s">
        <v>7</v>
      </c>
      <c r="V4517">
        <f t="shared" si="169"/>
        <v>3.8400000000000003</v>
      </c>
      <c r="W4517">
        <f>VLOOKUP(A4517,LISTINO!D:N,10,FALSE)</f>
        <v>6.04</v>
      </c>
      <c r="X4517">
        <f t="shared" si="170"/>
        <v>181.2</v>
      </c>
      <c r="Y4517" s="17">
        <f>VLOOKUP(A4517,LISTINO!D:K,7,FALSE)</f>
        <v>44682</v>
      </c>
    </row>
    <row r="4518" spans="1:25" x14ac:dyDescent="0.25">
      <c r="A4518" t="s">
        <v>203</v>
      </c>
      <c r="B4518" t="s">
        <v>0</v>
      </c>
      <c r="C4518" t="s">
        <v>1</v>
      </c>
      <c r="D4518" t="s">
        <v>132</v>
      </c>
      <c r="E4518" t="s">
        <v>159</v>
      </c>
      <c r="F4518" t="s">
        <v>204</v>
      </c>
      <c r="G4518" t="s">
        <v>4</v>
      </c>
      <c r="H4518" s="2">
        <v>44629</v>
      </c>
      <c r="I4518" t="s">
        <v>5</v>
      </c>
      <c r="J4518" t="s">
        <v>5</v>
      </c>
      <c r="K4518" s="3">
        <v>30</v>
      </c>
      <c r="L4518" s="3">
        <v>30</v>
      </c>
      <c r="M4518" t="s">
        <v>4</v>
      </c>
      <c r="N4518" t="s">
        <v>4</v>
      </c>
      <c r="O4518" t="s">
        <v>4</v>
      </c>
      <c r="P4518" t="s">
        <v>2671</v>
      </c>
      <c r="Q4518" t="s">
        <v>302</v>
      </c>
      <c r="R4518" t="s">
        <v>964</v>
      </c>
      <c r="S4518" t="s">
        <v>4</v>
      </c>
      <c r="T4518" s="5">
        <v>115.2</v>
      </c>
      <c r="U4518" t="s">
        <v>7</v>
      </c>
      <c r="V4518">
        <f t="shared" si="169"/>
        <v>3.8400000000000003</v>
      </c>
      <c r="W4518">
        <f>VLOOKUP(A4518,LISTINO!D:N,10,FALSE)</f>
        <v>6.04</v>
      </c>
      <c r="X4518">
        <f t="shared" si="170"/>
        <v>181.2</v>
      </c>
      <c r="Y4518" s="17">
        <f>VLOOKUP(A4518,LISTINO!D:K,7,FALSE)</f>
        <v>44682</v>
      </c>
    </row>
    <row r="4519" spans="1:25" x14ac:dyDescent="0.25">
      <c r="A4519" t="s">
        <v>203</v>
      </c>
      <c r="B4519" t="s">
        <v>0</v>
      </c>
      <c r="C4519" t="s">
        <v>1</v>
      </c>
      <c r="D4519" t="s">
        <v>132</v>
      </c>
      <c r="E4519" t="s">
        <v>159</v>
      </c>
      <c r="F4519" t="s">
        <v>204</v>
      </c>
      <c r="G4519" t="s">
        <v>4</v>
      </c>
      <c r="H4519" s="2">
        <v>44629</v>
      </c>
      <c r="I4519" t="s">
        <v>5</v>
      </c>
      <c r="J4519" t="s">
        <v>5</v>
      </c>
      <c r="K4519" s="3">
        <v>30</v>
      </c>
      <c r="L4519" s="3">
        <v>30</v>
      </c>
      <c r="M4519" t="s">
        <v>4</v>
      </c>
      <c r="N4519" t="s">
        <v>4</v>
      </c>
      <c r="O4519" t="s">
        <v>4</v>
      </c>
      <c r="P4519" t="s">
        <v>2671</v>
      </c>
      <c r="Q4519" t="s">
        <v>301</v>
      </c>
      <c r="R4519" t="s">
        <v>964</v>
      </c>
      <c r="S4519" t="s">
        <v>4</v>
      </c>
      <c r="T4519" s="5">
        <v>115.2</v>
      </c>
      <c r="U4519" t="s">
        <v>7</v>
      </c>
      <c r="V4519">
        <f t="shared" si="169"/>
        <v>3.8400000000000003</v>
      </c>
      <c r="W4519">
        <f>VLOOKUP(A4519,LISTINO!D:N,10,FALSE)</f>
        <v>6.04</v>
      </c>
      <c r="X4519">
        <f t="shared" si="170"/>
        <v>181.2</v>
      </c>
      <c r="Y4519" s="17">
        <f>VLOOKUP(A4519,LISTINO!D:K,7,FALSE)</f>
        <v>44682</v>
      </c>
    </row>
    <row r="4520" spans="1:25" x14ac:dyDescent="0.25">
      <c r="A4520" t="s">
        <v>203</v>
      </c>
      <c r="B4520" t="s">
        <v>0</v>
      </c>
      <c r="C4520" t="s">
        <v>1</v>
      </c>
      <c r="D4520" t="s">
        <v>132</v>
      </c>
      <c r="E4520" t="s">
        <v>159</v>
      </c>
      <c r="F4520" t="s">
        <v>204</v>
      </c>
      <c r="G4520" t="s">
        <v>4</v>
      </c>
      <c r="H4520" s="2">
        <v>44629</v>
      </c>
      <c r="I4520" t="s">
        <v>5</v>
      </c>
      <c r="J4520" t="s">
        <v>5</v>
      </c>
      <c r="K4520" s="3">
        <v>30</v>
      </c>
      <c r="L4520" s="3">
        <v>30</v>
      </c>
      <c r="M4520" t="s">
        <v>4</v>
      </c>
      <c r="N4520" t="s">
        <v>4</v>
      </c>
      <c r="O4520" t="s">
        <v>4</v>
      </c>
      <c r="P4520" t="s">
        <v>2671</v>
      </c>
      <c r="Q4520" t="s">
        <v>294</v>
      </c>
      <c r="R4520" t="s">
        <v>964</v>
      </c>
      <c r="S4520" t="s">
        <v>4</v>
      </c>
      <c r="T4520" s="5">
        <v>115.2</v>
      </c>
      <c r="U4520" t="s">
        <v>7</v>
      </c>
      <c r="V4520">
        <f t="shared" si="169"/>
        <v>3.8400000000000003</v>
      </c>
      <c r="W4520">
        <f>VLOOKUP(A4520,LISTINO!D:N,10,FALSE)</f>
        <v>6.04</v>
      </c>
      <c r="X4520">
        <f t="shared" si="170"/>
        <v>181.2</v>
      </c>
      <c r="Y4520" s="17">
        <f>VLOOKUP(A4520,LISTINO!D:K,7,FALSE)</f>
        <v>44682</v>
      </c>
    </row>
    <row r="4521" spans="1:25" x14ac:dyDescent="0.25">
      <c r="A4521" t="s">
        <v>203</v>
      </c>
      <c r="B4521" t="s">
        <v>0</v>
      </c>
      <c r="C4521" t="s">
        <v>1</v>
      </c>
      <c r="D4521" t="s">
        <v>132</v>
      </c>
      <c r="E4521" t="s">
        <v>159</v>
      </c>
      <c r="F4521" t="s">
        <v>204</v>
      </c>
      <c r="G4521" t="s">
        <v>4</v>
      </c>
      <c r="H4521" s="2">
        <v>44629</v>
      </c>
      <c r="I4521" t="s">
        <v>5</v>
      </c>
      <c r="J4521" t="s">
        <v>5</v>
      </c>
      <c r="K4521" s="3">
        <v>30</v>
      </c>
      <c r="L4521" s="3">
        <v>30</v>
      </c>
      <c r="M4521" t="s">
        <v>4</v>
      </c>
      <c r="N4521" t="s">
        <v>4</v>
      </c>
      <c r="O4521" t="s">
        <v>4</v>
      </c>
      <c r="P4521" t="s">
        <v>2671</v>
      </c>
      <c r="Q4521" t="s">
        <v>21</v>
      </c>
      <c r="R4521" t="s">
        <v>964</v>
      </c>
      <c r="S4521" t="s">
        <v>4</v>
      </c>
      <c r="T4521" s="5">
        <v>115.2</v>
      </c>
      <c r="U4521" t="s">
        <v>7</v>
      </c>
      <c r="V4521">
        <f t="shared" si="169"/>
        <v>3.8400000000000003</v>
      </c>
      <c r="W4521">
        <f>VLOOKUP(A4521,LISTINO!D:N,10,FALSE)</f>
        <v>6.04</v>
      </c>
      <c r="X4521">
        <f t="shared" si="170"/>
        <v>181.2</v>
      </c>
      <c r="Y4521" s="17">
        <f>VLOOKUP(A4521,LISTINO!D:K,7,FALSE)</f>
        <v>44682</v>
      </c>
    </row>
    <row r="4522" spans="1:25" x14ac:dyDescent="0.25">
      <c r="A4522" t="s">
        <v>203</v>
      </c>
      <c r="B4522" t="s">
        <v>0</v>
      </c>
      <c r="C4522" t="s">
        <v>1</v>
      </c>
      <c r="D4522" t="s">
        <v>132</v>
      </c>
      <c r="E4522" t="s">
        <v>159</v>
      </c>
      <c r="F4522" t="s">
        <v>204</v>
      </c>
      <c r="G4522" t="s">
        <v>4</v>
      </c>
      <c r="H4522" s="2">
        <v>44629</v>
      </c>
      <c r="I4522" t="s">
        <v>5</v>
      </c>
      <c r="J4522" t="s">
        <v>5</v>
      </c>
      <c r="K4522" s="3">
        <v>30</v>
      </c>
      <c r="L4522" s="3">
        <v>30</v>
      </c>
      <c r="M4522" t="s">
        <v>4</v>
      </c>
      <c r="N4522" t="s">
        <v>4</v>
      </c>
      <c r="O4522" t="s">
        <v>4</v>
      </c>
      <c r="P4522" t="s">
        <v>2671</v>
      </c>
      <c r="Q4522" t="s">
        <v>6</v>
      </c>
      <c r="R4522" t="s">
        <v>964</v>
      </c>
      <c r="S4522" t="s">
        <v>4</v>
      </c>
      <c r="T4522" s="5">
        <v>115.2</v>
      </c>
      <c r="U4522" t="s">
        <v>7</v>
      </c>
      <c r="V4522">
        <f t="shared" si="169"/>
        <v>3.8400000000000003</v>
      </c>
      <c r="W4522">
        <f>VLOOKUP(A4522,LISTINO!D:N,10,FALSE)</f>
        <v>6.04</v>
      </c>
      <c r="X4522">
        <f t="shared" si="170"/>
        <v>181.2</v>
      </c>
      <c r="Y4522" s="17">
        <f>VLOOKUP(A4522,LISTINO!D:K,7,FALSE)</f>
        <v>44682</v>
      </c>
    </row>
    <row r="4523" spans="1:25" x14ac:dyDescent="0.25">
      <c r="A4523" t="s">
        <v>203</v>
      </c>
      <c r="B4523" t="s">
        <v>0</v>
      </c>
      <c r="C4523" t="s">
        <v>1</v>
      </c>
      <c r="D4523" t="s">
        <v>132</v>
      </c>
      <c r="E4523" t="s">
        <v>159</v>
      </c>
      <c r="F4523" t="s">
        <v>204</v>
      </c>
      <c r="G4523" t="s">
        <v>4</v>
      </c>
      <c r="H4523" s="2">
        <v>44629</v>
      </c>
      <c r="I4523" t="s">
        <v>5</v>
      </c>
      <c r="J4523" t="s">
        <v>5</v>
      </c>
      <c r="K4523" s="3">
        <v>150</v>
      </c>
      <c r="L4523" s="3">
        <v>150</v>
      </c>
      <c r="M4523" t="s">
        <v>4</v>
      </c>
      <c r="N4523" t="s">
        <v>4</v>
      </c>
      <c r="O4523" t="s">
        <v>4</v>
      </c>
      <c r="P4523" t="s">
        <v>2673</v>
      </c>
      <c r="Q4523" t="s">
        <v>460</v>
      </c>
      <c r="R4523" t="s">
        <v>964</v>
      </c>
      <c r="S4523" t="s">
        <v>4</v>
      </c>
      <c r="T4523" s="5">
        <v>576</v>
      </c>
      <c r="U4523" t="s">
        <v>7</v>
      </c>
      <c r="V4523">
        <f t="shared" si="169"/>
        <v>3.84</v>
      </c>
      <c r="W4523">
        <f>VLOOKUP(A4523,LISTINO!D:N,10,FALSE)</f>
        <v>6.04</v>
      </c>
      <c r="X4523">
        <f t="shared" si="170"/>
        <v>906</v>
      </c>
      <c r="Y4523" s="17">
        <f>VLOOKUP(A4523,LISTINO!D:K,7,FALSE)</f>
        <v>44682</v>
      </c>
    </row>
    <row r="4524" spans="1:25" x14ac:dyDescent="0.25">
      <c r="A4524" t="s">
        <v>602</v>
      </c>
      <c r="B4524" t="s">
        <v>0</v>
      </c>
      <c r="C4524" t="s">
        <v>1</v>
      </c>
      <c r="D4524" t="s">
        <v>132</v>
      </c>
      <c r="E4524" t="s">
        <v>159</v>
      </c>
      <c r="F4524" t="s">
        <v>603</v>
      </c>
      <c r="G4524" t="s">
        <v>4</v>
      </c>
      <c r="H4524" s="2">
        <v>44629</v>
      </c>
      <c r="I4524" t="s">
        <v>5</v>
      </c>
      <c r="J4524" t="s">
        <v>5</v>
      </c>
      <c r="K4524" s="3">
        <v>30</v>
      </c>
      <c r="L4524" s="3">
        <v>30</v>
      </c>
      <c r="M4524" t="s">
        <v>4</v>
      </c>
      <c r="N4524" t="s">
        <v>4</v>
      </c>
      <c r="O4524" t="s">
        <v>4</v>
      </c>
      <c r="P4524" t="s">
        <v>2673</v>
      </c>
      <c r="Q4524" t="s">
        <v>473</v>
      </c>
      <c r="R4524" t="s">
        <v>964</v>
      </c>
      <c r="S4524" t="s">
        <v>4</v>
      </c>
      <c r="T4524" s="5">
        <v>216</v>
      </c>
      <c r="U4524" t="s">
        <v>7</v>
      </c>
      <c r="V4524">
        <f t="shared" si="169"/>
        <v>7.2</v>
      </c>
      <c r="W4524">
        <f>VLOOKUP(A4524,LISTINO!D:N,10,FALSE)</f>
        <v>10.61</v>
      </c>
      <c r="X4524">
        <f t="shared" si="170"/>
        <v>318.29999999999995</v>
      </c>
      <c r="Y4524" s="17">
        <f>VLOOKUP(A4524,LISTINO!D:K,7,FALSE)</f>
        <v>44682</v>
      </c>
    </row>
    <row r="4525" spans="1:25" x14ac:dyDescent="0.25">
      <c r="A4525" t="s">
        <v>718</v>
      </c>
      <c r="B4525" t="s">
        <v>0</v>
      </c>
      <c r="C4525" t="s">
        <v>1</v>
      </c>
      <c r="D4525" t="s">
        <v>132</v>
      </c>
      <c r="E4525" t="s">
        <v>159</v>
      </c>
      <c r="F4525" t="s">
        <v>719</v>
      </c>
      <c r="G4525" t="s">
        <v>4</v>
      </c>
      <c r="H4525" s="2">
        <v>44629</v>
      </c>
      <c r="I4525" t="s">
        <v>5</v>
      </c>
      <c r="J4525" t="s">
        <v>5</v>
      </c>
      <c r="K4525" s="3">
        <v>520</v>
      </c>
      <c r="L4525" s="3">
        <v>520</v>
      </c>
      <c r="M4525" t="s">
        <v>4</v>
      </c>
      <c r="N4525" t="s">
        <v>4</v>
      </c>
      <c r="O4525" t="s">
        <v>4</v>
      </c>
      <c r="P4525" t="s">
        <v>2672</v>
      </c>
      <c r="Q4525" t="s">
        <v>10</v>
      </c>
      <c r="R4525" t="s">
        <v>163</v>
      </c>
      <c r="S4525" t="s">
        <v>4</v>
      </c>
      <c r="T4525" s="5">
        <v>0</v>
      </c>
      <c r="U4525" t="s">
        <v>7</v>
      </c>
      <c r="V4525">
        <f t="shared" si="169"/>
        <v>0</v>
      </c>
      <c r="W4525">
        <f>VLOOKUP(A4525,LISTINO!D:N,10,FALSE)</f>
        <v>1.81</v>
      </c>
      <c r="X4525">
        <f t="shared" si="170"/>
        <v>941.2</v>
      </c>
      <c r="Y4525" s="17">
        <f>VLOOKUP(A4525,LISTINO!D:K,7,FALSE)</f>
        <v>45376</v>
      </c>
    </row>
    <row r="4526" spans="1:25" x14ac:dyDescent="0.25">
      <c r="A4526" t="s">
        <v>1674</v>
      </c>
      <c r="B4526" t="s">
        <v>0</v>
      </c>
      <c r="C4526" t="s">
        <v>1</v>
      </c>
      <c r="D4526" t="s">
        <v>132</v>
      </c>
      <c r="E4526" t="s">
        <v>159</v>
      </c>
      <c r="F4526" t="s">
        <v>1675</v>
      </c>
      <c r="G4526" t="s">
        <v>4</v>
      </c>
      <c r="H4526" s="2">
        <v>44629</v>
      </c>
      <c r="I4526" t="s">
        <v>5</v>
      </c>
      <c r="J4526" t="s">
        <v>5</v>
      </c>
      <c r="K4526" s="3">
        <v>60</v>
      </c>
      <c r="L4526" s="3">
        <v>60</v>
      </c>
      <c r="M4526" t="s">
        <v>4</v>
      </c>
      <c r="N4526" t="s">
        <v>4</v>
      </c>
      <c r="O4526" t="s">
        <v>4</v>
      </c>
      <c r="P4526" t="s">
        <v>2674</v>
      </c>
      <c r="Q4526" t="s">
        <v>6</v>
      </c>
      <c r="R4526" t="s">
        <v>964</v>
      </c>
      <c r="S4526" t="s">
        <v>4</v>
      </c>
      <c r="T4526" s="5">
        <v>212.4</v>
      </c>
      <c r="U4526" t="s">
        <v>7</v>
      </c>
      <c r="V4526">
        <f t="shared" si="169"/>
        <v>3.54</v>
      </c>
      <c r="W4526">
        <f>VLOOKUP(A4526,LISTINO!D:N,10,FALSE)</f>
        <v>5.21</v>
      </c>
      <c r="X4526">
        <f t="shared" si="170"/>
        <v>312.60000000000002</v>
      </c>
      <c r="Y4526" s="17">
        <f>VLOOKUP(A4526,LISTINO!D:K,7,FALSE)</f>
        <v>44682</v>
      </c>
    </row>
    <row r="4527" spans="1:25" x14ac:dyDescent="0.25">
      <c r="A4527" t="s">
        <v>934</v>
      </c>
      <c r="B4527" t="s">
        <v>0</v>
      </c>
      <c r="C4527" t="s">
        <v>1</v>
      </c>
      <c r="D4527" t="s">
        <v>132</v>
      </c>
      <c r="E4527" t="s">
        <v>159</v>
      </c>
      <c r="F4527" t="s">
        <v>935</v>
      </c>
      <c r="G4527" t="s">
        <v>4</v>
      </c>
      <c r="H4527" s="2">
        <v>44629</v>
      </c>
      <c r="I4527" t="s">
        <v>5</v>
      </c>
      <c r="J4527" t="s">
        <v>5</v>
      </c>
      <c r="K4527" s="3">
        <v>50</v>
      </c>
      <c r="L4527" s="3">
        <v>50</v>
      </c>
      <c r="M4527" t="s">
        <v>4</v>
      </c>
      <c r="N4527" t="s">
        <v>4</v>
      </c>
      <c r="O4527" t="s">
        <v>4</v>
      </c>
      <c r="P4527" t="s">
        <v>2673</v>
      </c>
      <c r="Q4527" t="s">
        <v>44</v>
      </c>
      <c r="R4527" t="s">
        <v>964</v>
      </c>
      <c r="S4527" t="s">
        <v>4</v>
      </c>
      <c r="T4527" s="5">
        <v>270.5</v>
      </c>
      <c r="U4527" t="s">
        <v>7</v>
      </c>
      <c r="V4527">
        <f t="shared" si="169"/>
        <v>5.41</v>
      </c>
      <c r="W4527">
        <f>VLOOKUP(A4527,LISTINO!D:N,10,FALSE)</f>
        <v>7.97</v>
      </c>
      <c r="X4527">
        <f t="shared" si="170"/>
        <v>398.5</v>
      </c>
      <c r="Y4527" s="17">
        <f>VLOOKUP(A4527,LISTINO!D:K,7,FALSE)</f>
        <v>44682</v>
      </c>
    </row>
    <row r="4528" spans="1:25" x14ac:dyDescent="0.25">
      <c r="A4528" t="s">
        <v>153</v>
      </c>
      <c r="B4528" t="s">
        <v>0</v>
      </c>
      <c r="C4528" t="s">
        <v>1</v>
      </c>
      <c r="D4528" t="s">
        <v>132</v>
      </c>
      <c r="E4528" t="s">
        <v>159</v>
      </c>
      <c r="F4528" t="s">
        <v>154</v>
      </c>
      <c r="G4528" t="s">
        <v>4</v>
      </c>
      <c r="H4528" s="2">
        <v>44629</v>
      </c>
      <c r="I4528" t="s">
        <v>5</v>
      </c>
      <c r="J4528" t="s">
        <v>5</v>
      </c>
      <c r="K4528" s="3">
        <v>40</v>
      </c>
      <c r="L4528" s="3">
        <v>40</v>
      </c>
      <c r="M4528" t="s">
        <v>4</v>
      </c>
      <c r="N4528" t="s">
        <v>4</v>
      </c>
      <c r="O4528" t="s">
        <v>4</v>
      </c>
      <c r="P4528" t="s">
        <v>2671</v>
      </c>
      <c r="Q4528" t="s">
        <v>347</v>
      </c>
      <c r="R4528" t="s">
        <v>964</v>
      </c>
      <c r="S4528" t="s">
        <v>4</v>
      </c>
      <c r="T4528" s="5">
        <v>257.60000000000002</v>
      </c>
      <c r="U4528" t="s">
        <v>7</v>
      </c>
      <c r="V4528">
        <f t="shared" si="169"/>
        <v>6.44</v>
      </c>
      <c r="W4528">
        <f>VLOOKUP(A4528,LISTINO!D:N,10,FALSE)</f>
        <v>9.48</v>
      </c>
      <c r="X4528">
        <f t="shared" si="170"/>
        <v>379.20000000000005</v>
      </c>
      <c r="Y4528" s="17">
        <f>VLOOKUP(A4528,LISTINO!D:K,7,FALSE)</f>
        <v>44682</v>
      </c>
    </row>
    <row r="4529" spans="1:25" x14ac:dyDescent="0.25">
      <c r="A4529" t="s">
        <v>153</v>
      </c>
      <c r="B4529" t="s">
        <v>0</v>
      </c>
      <c r="C4529" t="s">
        <v>1</v>
      </c>
      <c r="D4529" t="s">
        <v>132</v>
      </c>
      <c r="E4529" t="s">
        <v>159</v>
      </c>
      <c r="F4529" t="s">
        <v>154</v>
      </c>
      <c r="G4529" t="s">
        <v>4</v>
      </c>
      <c r="H4529" s="2">
        <v>44629</v>
      </c>
      <c r="I4529" t="s">
        <v>5</v>
      </c>
      <c r="J4529" t="s">
        <v>5</v>
      </c>
      <c r="K4529" s="3">
        <v>40</v>
      </c>
      <c r="L4529" s="3">
        <v>40</v>
      </c>
      <c r="M4529" t="s">
        <v>4</v>
      </c>
      <c r="N4529" t="s">
        <v>4</v>
      </c>
      <c r="O4529" t="s">
        <v>4</v>
      </c>
      <c r="P4529" t="s">
        <v>2671</v>
      </c>
      <c r="Q4529" t="s">
        <v>295</v>
      </c>
      <c r="R4529" t="s">
        <v>964</v>
      </c>
      <c r="S4529" t="s">
        <v>4</v>
      </c>
      <c r="T4529" s="5">
        <v>257.60000000000002</v>
      </c>
      <c r="U4529" t="s">
        <v>7</v>
      </c>
      <c r="V4529">
        <f t="shared" si="169"/>
        <v>6.44</v>
      </c>
      <c r="W4529">
        <f>VLOOKUP(A4529,LISTINO!D:N,10,FALSE)</f>
        <v>9.48</v>
      </c>
      <c r="X4529">
        <f t="shared" si="170"/>
        <v>379.20000000000005</v>
      </c>
      <c r="Y4529" s="17">
        <f>VLOOKUP(A4529,LISTINO!D:K,7,FALSE)</f>
        <v>44682</v>
      </c>
    </row>
    <row r="4530" spans="1:25" x14ac:dyDescent="0.25">
      <c r="A4530" t="s">
        <v>153</v>
      </c>
      <c r="B4530" t="s">
        <v>0</v>
      </c>
      <c r="C4530" t="s">
        <v>1</v>
      </c>
      <c r="D4530" t="s">
        <v>132</v>
      </c>
      <c r="E4530" t="s">
        <v>159</v>
      </c>
      <c r="F4530" t="s">
        <v>154</v>
      </c>
      <c r="G4530" t="s">
        <v>4</v>
      </c>
      <c r="H4530" s="2">
        <v>44629</v>
      </c>
      <c r="I4530" t="s">
        <v>5</v>
      </c>
      <c r="J4530" t="s">
        <v>5</v>
      </c>
      <c r="K4530" s="3">
        <v>40</v>
      </c>
      <c r="L4530" s="3">
        <v>40</v>
      </c>
      <c r="M4530" t="s">
        <v>4</v>
      </c>
      <c r="N4530" t="s">
        <v>4</v>
      </c>
      <c r="O4530" t="s">
        <v>4</v>
      </c>
      <c r="P4530" t="s">
        <v>2699</v>
      </c>
      <c r="Q4530" t="s">
        <v>21</v>
      </c>
      <c r="R4530" t="s">
        <v>964</v>
      </c>
      <c r="S4530" t="s">
        <v>4</v>
      </c>
      <c r="T4530" s="5">
        <v>257.60000000000002</v>
      </c>
      <c r="U4530" t="s">
        <v>7</v>
      </c>
      <c r="V4530">
        <f t="shared" si="169"/>
        <v>6.44</v>
      </c>
      <c r="W4530">
        <f>VLOOKUP(A4530,LISTINO!D:N,10,FALSE)</f>
        <v>9.48</v>
      </c>
      <c r="X4530">
        <f t="shared" si="170"/>
        <v>379.20000000000005</v>
      </c>
      <c r="Y4530" s="17">
        <f>VLOOKUP(A4530,LISTINO!D:K,7,FALSE)</f>
        <v>44682</v>
      </c>
    </row>
    <row r="4531" spans="1:25" x14ac:dyDescent="0.25">
      <c r="A4531" t="s">
        <v>1285</v>
      </c>
      <c r="B4531" t="s">
        <v>0</v>
      </c>
      <c r="C4531" t="s">
        <v>1</v>
      </c>
      <c r="D4531" t="s">
        <v>132</v>
      </c>
      <c r="E4531" t="s">
        <v>159</v>
      </c>
      <c r="F4531" t="s">
        <v>1286</v>
      </c>
      <c r="G4531" t="s">
        <v>4</v>
      </c>
      <c r="H4531" s="2">
        <v>44629</v>
      </c>
      <c r="I4531" t="s">
        <v>5</v>
      </c>
      <c r="J4531" t="s">
        <v>5</v>
      </c>
      <c r="K4531" s="3">
        <v>40</v>
      </c>
      <c r="L4531" s="3">
        <v>40</v>
      </c>
      <c r="M4531" t="s">
        <v>4</v>
      </c>
      <c r="N4531" t="s">
        <v>4</v>
      </c>
      <c r="O4531" t="s">
        <v>4</v>
      </c>
      <c r="P4531" t="s">
        <v>2673</v>
      </c>
      <c r="Q4531" t="s">
        <v>433</v>
      </c>
      <c r="R4531" t="s">
        <v>964</v>
      </c>
      <c r="S4531" t="s">
        <v>4</v>
      </c>
      <c r="T4531" s="5">
        <v>778.8</v>
      </c>
      <c r="U4531" t="s">
        <v>7</v>
      </c>
      <c r="V4531">
        <f t="shared" si="169"/>
        <v>19.47</v>
      </c>
      <c r="W4531">
        <f>VLOOKUP(A4531,LISTINO!D:N,10,FALSE)</f>
        <v>28.67</v>
      </c>
      <c r="X4531">
        <f t="shared" si="170"/>
        <v>1146.8000000000002</v>
      </c>
      <c r="Y4531" s="17">
        <f>VLOOKUP(A4531,LISTINO!D:K,7,FALSE)</f>
        <v>44682</v>
      </c>
    </row>
    <row r="4532" spans="1:25" x14ac:dyDescent="0.25">
      <c r="A4532" t="s">
        <v>1285</v>
      </c>
      <c r="B4532" t="s">
        <v>0</v>
      </c>
      <c r="C4532" t="s">
        <v>1</v>
      </c>
      <c r="D4532" t="s">
        <v>132</v>
      </c>
      <c r="E4532" t="s">
        <v>159</v>
      </c>
      <c r="F4532" t="s">
        <v>1286</v>
      </c>
      <c r="G4532" t="s">
        <v>4</v>
      </c>
      <c r="H4532" s="2">
        <v>44629</v>
      </c>
      <c r="I4532" t="s">
        <v>5</v>
      </c>
      <c r="J4532" t="s">
        <v>5</v>
      </c>
      <c r="K4532" s="3">
        <v>40</v>
      </c>
      <c r="L4532" s="3">
        <v>40</v>
      </c>
      <c r="M4532" t="s">
        <v>4</v>
      </c>
      <c r="N4532" t="s">
        <v>4</v>
      </c>
      <c r="O4532" t="s">
        <v>4</v>
      </c>
      <c r="P4532" t="s">
        <v>2673</v>
      </c>
      <c r="Q4532" t="s">
        <v>445</v>
      </c>
      <c r="R4532" t="s">
        <v>964</v>
      </c>
      <c r="S4532" t="s">
        <v>4</v>
      </c>
      <c r="T4532" s="5">
        <v>778.8</v>
      </c>
      <c r="U4532" t="s">
        <v>7</v>
      </c>
      <c r="V4532">
        <f t="shared" si="169"/>
        <v>19.47</v>
      </c>
      <c r="W4532">
        <f>VLOOKUP(A4532,LISTINO!D:N,10,FALSE)</f>
        <v>28.67</v>
      </c>
      <c r="X4532">
        <f t="shared" si="170"/>
        <v>1146.8000000000002</v>
      </c>
      <c r="Y4532" s="17">
        <f>VLOOKUP(A4532,LISTINO!D:K,7,FALSE)</f>
        <v>44682</v>
      </c>
    </row>
    <row r="4533" spans="1:25" x14ac:dyDescent="0.25">
      <c r="A4533" t="s">
        <v>637</v>
      </c>
      <c r="B4533" t="s">
        <v>0</v>
      </c>
      <c r="C4533" t="s">
        <v>0</v>
      </c>
      <c r="D4533" t="s">
        <v>132</v>
      </c>
      <c r="E4533" t="s">
        <v>159</v>
      </c>
      <c r="F4533" t="s">
        <v>638</v>
      </c>
      <c r="G4533" t="s">
        <v>4</v>
      </c>
      <c r="H4533" s="2">
        <v>44629</v>
      </c>
      <c r="I4533" t="s">
        <v>5</v>
      </c>
      <c r="J4533" t="s">
        <v>5</v>
      </c>
      <c r="K4533" s="3">
        <v>120</v>
      </c>
      <c r="L4533" s="3">
        <v>120</v>
      </c>
      <c r="M4533" t="s">
        <v>4</v>
      </c>
      <c r="N4533" t="s">
        <v>4</v>
      </c>
      <c r="O4533" t="s">
        <v>4</v>
      </c>
      <c r="P4533" t="s">
        <v>2671</v>
      </c>
      <c r="Q4533" t="s">
        <v>391</v>
      </c>
      <c r="R4533" t="s">
        <v>964</v>
      </c>
      <c r="S4533" t="s">
        <v>4</v>
      </c>
      <c r="T4533" s="5">
        <v>142.80000000000001</v>
      </c>
      <c r="U4533" t="s">
        <v>7</v>
      </c>
      <c r="V4533">
        <f t="shared" ref="V4533:V4583" si="171" xml:space="preserve"> T4533/K4533</f>
        <v>1.1900000000000002</v>
      </c>
      <c r="W4533">
        <f>VLOOKUP(A4533,LISTINO!D:N,10,FALSE)</f>
        <v>1.86</v>
      </c>
      <c r="X4533">
        <f t="shared" si="170"/>
        <v>223.20000000000002</v>
      </c>
      <c r="Y4533" s="17">
        <f>VLOOKUP(A4533,LISTINO!D:K,7,FALSE)</f>
        <v>44682</v>
      </c>
    </row>
    <row r="4534" spans="1:25" x14ac:dyDescent="0.25">
      <c r="A4534" t="s">
        <v>643</v>
      </c>
      <c r="B4534" t="s">
        <v>0</v>
      </c>
      <c r="C4534" t="s">
        <v>1</v>
      </c>
      <c r="D4534" t="s">
        <v>132</v>
      </c>
      <c r="E4534" t="s">
        <v>159</v>
      </c>
      <c r="F4534" t="s">
        <v>644</v>
      </c>
      <c r="G4534" t="s">
        <v>4</v>
      </c>
      <c r="H4534" s="2">
        <v>44629</v>
      </c>
      <c r="I4534" t="s">
        <v>5</v>
      </c>
      <c r="J4534" t="s">
        <v>5</v>
      </c>
      <c r="K4534" s="3">
        <v>500</v>
      </c>
      <c r="L4534" s="3">
        <v>500</v>
      </c>
      <c r="M4534" t="s">
        <v>4</v>
      </c>
      <c r="N4534" t="s">
        <v>4</v>
      </c>
      <c r="O4534" t="s">
        <v>4</v>
      </c>
      <c r="P4534" t="s">
        <v>2670</v>
      </c>
      <c r="Q4534" t="s">
        <v>6</v>
      </c>
      <c r="R4534" t="s">
        <v>163</v>
      </c>
      <c r="S4534" t="s">
        <v>4</v>
      </c>
      <c r="T4534" s="5">
        <v>1140</v>
      </c>
      <c r="U4534" t="s">
        <v>7</v>
      </c>
      <c r="V4534">
        <f t="shared" si="171"/>
        <v>2.2799999999999998</v>
      </c>
      <c r="W4534">
        <f>VLOOKUP(A4534,LISTINO!D:N,10,FALSE)</f>
        <v>2.65</v>
      </c>
      <c r="X4534">
        <f t="shared" si="170"/>
        <v>1325</v>
      </c>
      <c r="Y4534" s="17">
        <f>VLOOKUP(A4534,LISTINO!D:K,7,FALSE)</f>
        <v>45376</v>
      </c>
    </row>
    <row r="4535" spans="1:25" x14ac:dyDescent="0.25">
      <c r="A4535" t="s">
        <v>645</v>
      </c>
      <c r="B4535" t="s">
        <v>0</v>
      </c>
      <c r="C4535" t="s">
        <v>1</v>
      </c>
      <c r="D4535" t="s">
        <v>132</v>
      </c>
      <c r="E4535" t="s">
        <v>159</v>
      </c>
      <c r="F4535" t="s">
        <v>646</v>
      </c>
      <c r="G4535" t="s">
        <v>4</v>
      </c>
      <c r="H4535" s="2">
        <v>44629</v>
      </c>
      <c r="I4535" t="s">
        <v>5</v>
      </c>
      <c r="J4535" t="s">
        <v>5</v>
      </c>
      <c r="K4535" s="3">
        <v>184</v>
      </c>
      <c r="L4535" s="3">
        <v>184</v>
      </c>
      <c r="M4535" t="s">
        <v>4</v>
      </c>
      <c r="N4535" t="s">
        <v>4</v>
      </c>
      <c r="O4535" t="s">
        <v>4</v>
      </c>
      <c r="P4535" t="s">
        <v>2675</v>
      </c>
      <c r="Q4535" t="s">
        <v>433</v>
      </c>
      <c r="R4535" t="s">
        <v>163</v>
      </c>
      <c r="S4535" t="s">
        <v>4</v>
      </c>
      <c r="T4535" s="5">
        <v>0</v>
      </c>
      <c r="U4535" t="s">
        <v>7</v>
      </c>
      <c r="V4535">
        <f t="shared" si="171"/>
        <v>0</v>
      </c>
      <c r="W4535">
        <f>VLOOKUP(A4535,LISTINO!D:N,10,FALSE)</f>
        <v>5.96</v>
      </c>
      <c r="X4535">
        <f t="shared" si="170"/>
        <v>1096.6400000000001</v>
      </c>
      <c r="Y4535" s="17">
        <f>VLOOKUP(A4535,LISTINO!D:K,7,FALSE)</f>
        <v>45376</v>
      </c>
    </row>
    <row r="4536" spans="1:25" x14ac:dyDescent="0.25">
      <c r="A4536" t="s">
        <v>645</v>
      </c>
      <c r="B4536" t="s">
        <v>0</v>
      </c>
      <c r="C4536" t="s">
        <v>1</v>
      </c>
      <c r="D4536" t="s">
        <v>132</v>
      </c>
      <c r="E4536" t="s">
        <v>159</v>
      </c>
      <c r="F4536" t="s">
        <v>646</v>
      </c>
      <c r="G4536" t="s">
        <v>4</v>
      </c>
      <c r="H4536" s="2">
        <v>44629</v>
      </c>
      <c r="I4536" t="s">
        <v>5</v>
      </c>
      <c r="J4536" t="s">
        <v>5</v>
      </c>
      <c r="K4536" s="3">
        <v>56</v>
      </c>
      <c r="L4536" s="3">
        <v>56</v>
      </c>
      <c r="M4536" t="s">
        <v>4</v>
      </c>
      <c r="N4536" t="s">
        <v>4</v>
      </c>
      <c r="O4536" t="s">
        <v>4</v>
      </c>
      <c r="P4536" t="s">
        <v>2669</v>
      </c>
      <c r="Q4536" t="s">
        <v>14</v>
      </c>
      <c r="R4536" t="s">
        <v>163</v>
      </c>
      <c r="S4536" t="s">
        <v>4</v>
      </c>
      <c r="T4536" s="5">
        <v>0</v>
      </c>
      <c r="U4536" t="s">
        <v>7</v>
      </c>
      <c r="V4536">
        <f t="shared" si="171"/>
        <v>0</v>
      </c>
      <c r="W4536">
        <f>VLOOKUP(A4536,LISTINO!D:N,10,FALSE)</f>
        <v>5.96</v>
      </c>
      <c r="X4536">
        <f t="shared" si="170"/>
        <v>333.76</v>
      </c>
      <c r="Y4536" s="17">
        <f>VLOOKUP(A4536,LISTINO!D:K,7,FALSE)</f>
        <v>45376</v>
      </c>
    </row>
    <row r="4537" spans="1:25" x14ac:dyDescent="0.25">
      <c r="A4537" t="s">
        <v>936</v>
      </c>
      <c r="B4537" t="s">
        <v>0</v>
      </c>
      <c r="C4537" t="s">
        <v>0</v>
      </c>
      <c r="D4537" t="s">
        <v>132</v>
      </c>
      <c r="E4537" t="s">
        <v>159</v>
      </c>
      <c r="F4537" t="s">
        <v>937</v>
      </c>
      <c r="G4537" t="s">
        <v>4</v>
      </c>
      <c r="H4537" s="2">
        <v>44629</v>
      </c>
      <c r="I4537" t="s">
        <v>5</v>
      </c>
      <c r="J4537" t="s">
        <v>5</v>
      </c>
      <c r="K4537" s="3">
        <v>45</v>
      </c>
      <c r="L4537" s="3">
        <v>45</v>
      </c>
      <c r="M4537" t="s">
        <v>4</v>
      </c>
      <c r="N4537" t="s">
        <v>4</v>
      </c>
      <c r="O4537" t="s">
        <v>4</v>
      </c>
      <c r="P4537" t="s">
        <v>2672</v>
      </c>
      <c r="Q4537" t="s">
        <v>6</v>
      </c>
      <c r="R4537" t="s">
        <v>163</v>
      </c>
      <c r="S4537" t="s">
        <v>4</v>
      </c>
      <c r="T4537" s="5">
        <v>0</v>
      </c>
      <c r="U4537" t="s">
        <v>7</v>
      </c>
      <c r="V4537">
        <f t="shared" si="171"/>
        <v>0</v>
      </c>
      <c r="W4537">
        <f>VLOOKUP(A4537,LISTINO!D:N,10,FALSE)</f>
        <v>19.39</v>
      </c>
      <c r="X4537">
        <f t="shared" si="170"/>
        <v>872.55000000000007</v>
      </c>
      <c r="Y4537" s="17">
        <f>VLOOKUP(A4537,LISTINO!D:K,7,FALSE)</f>
        <v>45376</v>
      </c>
    </row>
    <row r="4538" spans="1:25" x14ac:dyDescent="0.25">
      <c r="A4538" t="s">
        <v>2044</v>
      </c>
      <c r="B4538" t="s">
        <v>0</v>
      </c>
      <c r="C4538" t="s">
        <v>1</v>
      </c>
      <c r="D4538" t="s">
        <v>132</v>
      </c>
      <c r="E4538" t="s">
        <v>159</v>
      </c>
      <c r="F4538" t="s">
        <v>2045</v>
      </c>
      <c r="G4538" t="s">
        <v>4</v>
      </c>
      <c r="H4538" s="2">
        <v>44629</v>
      </c>
      <c r="I4538" t="s">
        <v>5</v>
      </c>
      <c r="J4538" t="s">
        <v>5</v>
      </c>
      <c r="K4538" s="3">
        <v>200</v>
      </c>
      <c r="L4538" s="3">
        <v>200</v>
      </c>
      <c r="M4538" t="s">
        <v>4</v>
      </c>
      <c r="N4538" t="s">
        <v>4</v>
      </c>
      <c r="O4538" t="s">
        <v>4</v>
      </c>
      <c r="P4538" t="s">
        <v>2669</v>
      </c>
      <c r="Q4538" t="s">
        <v>13</v>
      </c>
      <c r="R4538" t="s">
        <v>163</v>
      </c>
      <c r="S4538" t="s">
        <v>4</v>
      </c>
      <c r="T4538" s="5">
        <v>628</v>
      </c>
      <c r="U4538" t="s">
        <v>7</v>
      </c>
      <c r="V4538">
        <f t="shared" si="171"/>
        <v>3.14</v>
      </c>
      <c r="W4538">
        <f>VLOOKUP(A4538,LISTINO!D:N,10,FALSE)</f>
        <v>3.8</v>
      </c>
      <c r="X4538">
        <f t="shared" si="170"/>
        <v>760</v>
      </c>
      <c r="Y4538" s="17">
        <f>VLOOKUP(A4538,LISTINO!D:K,7,FALSE)</f>
        <v>45376</v>
      </c>
    </row>
    <row r="4539" spans="1:25" x14ac:dyDescent="0.25">
      <c r="A4539" t="s">
        <v>724</v>
      </c>
      <c r="B4539" t="s">
        <v>0</v>
      </c>
      <c r="C4539" t="s">
        <v>1</v>
      </c>
      <c r="D4539" t="s">
        <v>132</v>
      </c>
      <c r="E4539" t="s">
        <v>159</v>
      </c>
      <c r="F4539" t="s">
        <v>725</v>
      </c>
      <c r="G4539" t="s">
        <v>4</v>
      </c>
      <c r="H4539" s="2">
        <v>44629</v>
      </c>
      <c r="I4539" t="s">
        <v>5</v>
      </c>
      <c r="J4539" t="s">
        <v>5</v>
      </c>
      <c r="K4539" s="3">
        <v>100</v>
      </c>
      <c r="L4539" s="3">
        <v>100</v>
      </c>
      <c r="M4539" t="s">
        <v>4</v>
      </c>
      <c r="N4539" t="s">
        <v>4</v>
      </c>
      <c r="O4539" t="s">
        <v>4</v>
      </c>
      <c r="P4539" t="s">
        <v>2669</v>
      </c>
      <c r="Q4539" t="s">
        <v>44</v>
      </c>
      <c r="R4539" t="s">
        <v>163</v>
      </c>
      <c r="S4539" t="s">
        <v>4</v>
      </c>
      <c r="T4539" s="5">
        <v>2130</v>
      </c>
      <c r="U4539" t="s">
        <v>7</v>
      </c>
      <c r="V4539">
        <f t="shared" si="171"/>
        <v>21.3</v>
      </c>
      <c r="W4539">
        <f>VLOOKUP(A4539,LISTINO!D:N,10,FALSE)</f>
        <v>28</v>
      </c>
      <c r="X4539">
        <f t="shared" si="170"/>
        <v>2800</v>
      </c>
      <c r="Y4539" s="17">
        <f>VLOOKUP(A4539,LISTINO!D:K,7,FALSE)</f>
        <v>45376</v>
      </c>
    </row>
    <row r="4540" spans="1:25" x14ac:dyDescent="0.25">
      <c r="A4540" t="s">
        <v>1613</v>
      </c>
      <c r="B4540" t="s">
        <v>0</v>
      </c>
      <c r="C4540" t="s">
        <v>1</v>
      </c>
      <c r="D4540" t="s">
        <v>132</v>
      </c>
      <c r="E4540" t="s">
        <v>159</v>
      </c>
      <c r="F4540" t="s">
        <v>1614</v>
      </c>
      <c r="G4540" t="s">
        <v>4</v>
      </c>
      <c r="H4540" s="2">
        <v>44629</v>
      </c>
      <c r="I4540" t="s">
        <v>5</v>
      </c>
      <c r="J4540" t="s">
        <v>5</v>
      </c>
      <c r="K4540" s="3">
        <v>10</v>
      </c>
      <c r="L4540" s="3">
        <v>10</v>
      </c>
      <c r="M4540" t="s">
        <v>4</v>
      </c>
      <c r="N4540" t="s">
        <v>4</v>
      </c>
      <c r="O4540" t="s">
        <v>4</v>
      </c>
      <c r="P4540" t="s">
        <v>2702</v>
      </c>
      <c r="Q4540" t="s">
        <v>6</v>
      </c>
      <c r="R4540" t="s">
        <v>964</v>
      </c>
      <c r="S4540" t="s">
        <v>4</v>
      </c>
      <c r="T4540" s="5">
        <v>31.1</v>
      </c>
      <c r="U4540" t="s">
        <v>7</v>
      </c>
      <c r="V4540">
        <f t="shared" si="171"/>
        <v>3.1100000000000003</v>
      </c>
      <c r="W4540">
        <f>VLOOKUP(A4540,LISTINO!D:N,10,FALSE)</f>
        <v>2.86</v>
      </c>
      <c r="X4540">
        <f t="shared" si="170"/>
        <v>28.599999999999998</v>
      </c>
      <c r="Y4540" s="17">
        <f>VLOOKUP(A4540,LISTINO!D:K,7,FALSE)</f>
        <v>44958</v>
      </c>
    </row>
    <row r="4541" spans="1:25" x14ac:dyDescent="0.25">
      <c r="A4541" t="s">
        <v>898</v>
      </c>
      <c r="B4541" t="s">
        <v>0</v>
      </c>
      <c r="C4541" t="s">
        <v>1</v>
      </c>
      <c r="D4541" t="s">
        <v>132</v>
      </c>
      <c r="E4541" t="s">
        <v>159</v>
      </c>
      <c r="F4541" t="s">
        <v>899</v>
      </c>
      <c r="G4541" t="s">
        <v>4</v>
      </c>
      <c r="H4541" s="2">
        <v>44629</v>
      </c>
      <c r="I4541" t="s">
        <v>5</v>
      </c>
      <c r="J4541" t="s">
        <v>5</v>
      </c>
      <c r="K4541" s="3">
        <v>400</v>
      </c>
      <c r="L4541" s="3">
        <v>400</v>
      </c>
      <c r="M4541" t="s">
        <v>4</v>
      </c>
      <c r="N4541" t="s">
        <v>4</v>
      </c>
      <c r="O4541" t="s">
        <v>4</v>
      </c>
      <c r="P4541" t="s">
        <v>2669</v>
      </c>
      <c r="Q4541" t="s">
        <v>10</v>
      </c>
      <c r="R4541" t="s">
        <v>163</v>
      </c>
      <c r="S4541" t="s">
        <v>4</v>
      </c>
      <c r="T4541" s="5">
        <v>804</v>
      </c>
      <c r="U4541" t="s">
        <v>7</v>
      </c>
      <c r="V4541">
        <f t="shared" si="171"/>
        <v>2.0099999999999998</v>
      </c>
      <c r="W4541">
        <f>VLOOKUP(A4541,LISTINO!D:N,10,FALSE)</f>
        <v>1.91</v>
      </c>
      <c r="X4541">
        <f t="shared" si="170"/>
        <v>764</v>
      </c>
      <c r="Y4541" s="17">
        <f>VLOOKUP(A4541,LISTINO!D:K,7,FALSE)</f>
        <v>45376</v>
      </c>
    </row>
    <row r="4542" spans="1:25" x14ac:dyDescent="0.25">
      <c r="A4542" t="s">
        <v>1090</v>
      </c>
      <c r="B4542" t="s">
        <v>0</v>
      </c>
      <c r="C4542" t="s">
        <v>0</v>
      </c>
      <c r="D4542" t="s">
        <v>132</v>
      </c>
      <c r="E4542" t="s">
        <v>159</v>
      </c>
      <c r="F4542" t="s">
        <v>1091</v>
      </c>
      <c r="G4542" t="s">
        <v>4</v>
      </c>
      <c r="H4542" s="2">
        <v>44629</v>
      </c>
      <c r="I4542" t="s">
        <v>5</v>
      </c>
      <c r="J4542" t="s">
        <v>5</v>
      </c>
      <c r="K4542" s="3">
        <v>90</v>
      </c>
      <c r="L4542" s="3">
        <v>90</v>
      </c>
      <c r="M4542" t="s">
        <v>4</v>
      </c>
      <c r="N4542" t="s">
        <v>4</v>
      </c>
      <c r="O4542" t="s">
        <v>4</v>
      </c>
      <c r="P4542" t="s">
        <v>2669</v>
      </c>
      <c r="Q4542" t="s">
        <v>21</v>
      </c>
      <c r="R4542" t="s">
        <v>163</v>
      </c>
      <c r="S4542" t="s">
        <v>4</v>
      </c>
      <c r="T4542" s="5">
        <v>239.4</v>
      </c>
      <c r="U4542" t="s">
        <v>7</v>
      </c>
      <c r="V4542">
        <f t="shared" si="171"/>
        <v>2.66</v>
      </c>
      <c r="W4542">
        <f>VLOOKUP(A4542,LISTINO!D:N,10,FALSE)</f>
        <v>3.1</v>
      </c>
      <c r="X4542">
        <f t="shared" si="170"/>
        <v>279</v>
      </c>
      <c r="Y4542" s="17">
        <f>VLOOKUP(A4542,LISTINO!D:K,7,FALSE)</f>
        <v>45376</v>
      </c>
    </row>
    <row r="4543" spans="1:25" x14ac:dyDescent="0.25">
      <c r="A4543" t="s">
        <v>1090</v>
      </c>
      <c r="B4543" t="s">
        <v>0</v>
      </c>
      <c r="C4543" t="s">
        <v>0</v>
      </c>
      <c r="D4543" t="s">
        <v>132</v>
      </c>
      <c r="E4543" t="s">
        <v>159</v>
      </c>
      <c r="F4543" t="s">
        <v>1091</v>
      </c>
      <c r="G4543" t="s">
        <v>4</v>
      </c>
      <c r="H4543" s="2">
        <v>44629</v>
      </c>
      <c r="I4543" t="s">
        <v>5</v>
      </c>
      <c r="J4543" t="s">
        <v>5</v>
      </c>
      <c r="K4543" s="3">
        <v>60</v>
      </c>
      <c r="L4543" s="3">
        <v>60</v>
      </c>
      <c r="M4543" t="s">
        <v>4</v>
      </c>
      <c r="N4543" t="s">
        <v>4</v>
      </c>
      <c r="O4543" t="s">
        <v>4</v>
      </c>
      <c r="P4543" t="s">
        <v>2672</v>
      </c>
      <c r="Q4543" t="s">
        <v>21</v>
      </c>
      <c r="R4543" t="s">
        <v>163</v>
      </c>
      <c r="S4543" t="s">
        <v>4</v>
      </c>
      <c r="T4543" s="5">
        <v>159.6</v>
      </c>
      <c r="U4543" t="s">
        <v>7</v>
      </c>
      <c r="V4543">
        <f t="shared" si="171"/>
        <v>2.6599999999999997</v>
      </c>
      <c r="W4543">
        <f>VLOOKUP(A4543,LISTINO!D:N,10,FALSE)</f>
        <v>3.1</v>
      </c>
      <c r="X4543">
        <f t="shared" si="170"/>
        <v>186</v>
      </c>
      <c r="Y4543" s="17">
        <f>VLOOKUP(A4543,LISTINO!D:K,7,FALSE)</f>
        <v>45376</v>
      </c>
    </row>
    <row r="4544" spans="1:25" x14ac:dyDescent="0.25">
      <c r="A4544" t="s">
        <v>653</v>
      </c>
      <c r="B4544" t="s">
        <v>0</v>
      </c>
      <c r="C4544" t="s">
        <v>0</v>
      </c>
      <c r="D4544" t="s">
        <v>132</v>
      </c>
      <c r="E4544" t="s">
        <v>159</v>
      </c>
      <c r="F4544" t="s">
        <v>654</v>
      </c>
      <c r="G4544" t="s">
        <v>4</v>
      </c>
      <c r="H4544" s="2">
        <v>44629</v>
      </c>
      <c r="I4544" t="s">
        <v>5</v>
      </c>
      <c r="J4544" t="s">
        <v>5</v>
      </c>
      <c r="K4544" s="3">
        <v>45</v>
      </c>
      <c r="L4544" s="3">
        <v>45</v>
      </c>
      <c r="M4544" t="s">
        <v>4</v>
      </c>
      <c r="N4544" t="s">
        <v>4</v>
      </c>
      <c r="O4544" t="s">
        <v>4</v>
      </c>
      <c r="P4544" t="s">
        <v>2669</v>
      </c>
      <c r="Q4544" t="s">
        <v>6</v>
      </c>
      <c r="R4544" t="s">
        <v>163</v>
      </c>
      <c r="S4544" t="s">
        <v>4</v>
      </c>
      <c r="T4544" s="5">
        <v>238.05</v>
      </c>
      <c r="U4544" t="s">
        <v>7</v>
      </c>
      <c r="V4544">
        <f t="shared" si="171"/>
        <v>5.29</v>
      </c>
      <c r="W4544">
        <f>VLOOKUP(A4544,LISTINO!D:N,10,FALSE)</f>
        <v>6.16</v>
      </c>
      <c r="X4544">
        <f t="shared" si="170"/>
        <v>277.2</v>
      </c>
      <c r="Y4544" s="17">
        <f>VLOOKUP(A4544,LISTINO!D:K,7,FALSE)</f>
        <v>45376</v>
      </c>
    </row>
    <row r="4545" spans="1:25" x14ac:dyDescent="0.25">
      <c r="A4545" t="s">
        <v>659</v>
      </c>
      <c r="B4545" t="s">
        <v>0</v>
      </c>
      <c r="C4545" t="s">
        <v>1</v>
      </c>
      <c r="D4545" t="s">
        <v>132</v>
      </c>
      <c r="E4545" t="s">
        <v>159</v>
      </c>
      <c r="F4545" t="s">
        <v>660</v>
      </c>
      <c r="G4545" t="s">
        <v>4</v>
      </c>
      <c r="H4545" s="2">
        <v>44629</v>
      </c>
      <c r="I4545" t="s">
        <v>5</v>
      </c>
      <c r="J4545" t="s">
        <v>5</v>
      </c>
      <c r="K4545" s="3">
        <v>100</v>
      </c>
      <c r="L4545" s="3">
        <v>100</v>
      </c>
      <c r="M4545" t="s">
        <v>4</v>
      </c>
      <c r="N4545" t="s">
        <v>4</v>
      </c>
      <c r="O4545" t="s">
        <v>4</v>
      </c>
      <c r="P4545" t="s">
        <v>2672</v>
      </c>
      <c r="Q4545" t="s">
        <v>13</v>
      </c>
      <c r="R4545" t="s">
        <v>163</v>
      </c>
      <c r="S4545" t="s">
        <v>4</v>
      </c>
      <c r="T4545" s="5">
        <v>865</v>
      </c>
      <c r="U4545" t="s">
        <v>7</v>
      </c>
      <c r="V4545">
        <f t="shared" si="171"/>
        <v>8.65</v>
      </c>
      <c r="W4545">
        <f>VLOOKUP(A4545,LISTINO!D:N,10,FALSE)</f>
        <v>13.1</v>
      </c>
      <c r="X4545">
        <f t="shared" si="170"/>
        <v>1310</v>
      </c>
      <c r="Y4545" s="17">
        <f>VLOOKUP(A4545,LISTINO!D:K,7,FALSE)</f>
        <v>45376</v>
      </c>
    </row>
    <row r="4546" spans="1:25" x14ac:dyDescent="0.25">
      <c r="A4546" t="s">
        <v>2667</v>
      </c>
      <c r="B4546" t="s">
        <v>0</v>
      </c>
      <c r="C4546" t="s">
        <v>1</v>
      </c>
      <c r="D4546" t="s">
        <v>132</v>
      </c>
      <c r="E4546" t="s">
        <v>159</v>
      </c>
      <c r="F4546" t="s">
        <v>2668</v>
      </c>
      <c r="G4546" t="s">
        <v>4</v>
      </c>
      <c r="H4546" s="2">
        <v>44629</v>
      </c>
      <c r="I4546" t="s">
        <v>5</v>
      </c>
      <c r="J4546" t="s">
        <v>5</v>
      </c>
      <c r="K4546" s="3">
        <v>20</v>
      </c>
      <c r="L4546" s="3">
        <v>20</v>
      </c>
      <c r="M4546" t="s">
        <v>4</v>
      </c>
      <c r="N4546" t="s">
        <v>4</v>
      </c>
      <c r="O4546" t="s">
        <v>4</v>
      </c>
      <c r="P4546" t="s">
        <v>2702</v>
      </c>
      <c r="Q4546" t="s">
        <v>21</v>
      </c>
      <c r="R4546" t="s">
        <v>964</v>
      </c>
      <c r="S4546" t="s">
        <v>4</v>
      </c>
      <c r="T4546" s="5">
        <v>69.8</v>
      </c>
      <c r="U4546" t="s">
        <v>7</v>
      </c>
      <c r="V4546">
        <f t="shared" si="171"/>
        <v>3.4899999999999998</v>
      </c>
      <c r="W4546">
        <f>VLOOKUP(A4546,LISTINO!D:N,10,FALSE)</f>
        <v>5.12</v>
      </c>
      <c r="X4546">
        <f t="shared" si="170"/>
        <v>102.4</v>
      </c>
      <c r="Y4546" s="17">
        <f>VLOOKUP(A4546,LISTINO!D:K,7,FALSE)</f>
        <v>44682</v>
      </c>
    </row>
    <row r="4547" spans="1:25" hidden="1" x14ac:dyDescent="0.25">
      <c r="A4547" t="s">
        <v>70</v>
      </c>
      <c r="B4547" t="s">
        <v>0</v>
      </c>
      <c r="C4547" t="s">
        <v>1</v>
      </c>
      <c r="D4547" t="s">
        <v>132</v>
      </c>
      <c r="E4547" t="s">
        <v>159</v>
      </c>
      <c r="F4547" t="s">
        <v>71</v>
      </c>
      <c r="G4547" t="s">
        <v>4</v>
      </c>
      <c r="H4547" s="2">
        <v>44628</v>
      </c>
      <c r="I4547" t="s">
        <v>5</v>
      </c>
      <c r="J4547" t="s">
        <v>5</v>
      </c>
      <c r="K4547" s="3">
        <v>1000</v>
      </c>
      <c r="L4547" s="3">
        <v>1000</v>
      </c>
      <c r="M4547" t="s">
        <v>4</v>
      </c>
      <c r="N4547" t="s">
        <v>4</v>
      </c>
      <c r="O4547" t="s">
        <v>4</v>
      </c>
      <c r="P4547" t="s">
        <v>2703</v>
      </c>
      <c r="Q4547" t="s">
        <v>21</v>
      </c>
      <c r="R4547" t="s">
        <v>777</v>
      </c>
      <c r="S4547" t="s">
        <v>4</v>
      </c>
      <c r="T4547" s="5">
        <v>1070</v>
      </c>
      <c r="U4547" t="s">
        <v>7</v>
      </c>
      <c r="V4547">
        <f t="shared" si="171"/>
        <v>1.07</v>
      </c>
      <c r="W4547">
        <f>VLOOKUP(A4547,LISTINO!D:N,10,FALSE)</f>
        <v>1.38</v>
      </c>
      <c r="X4547">
        <f t="shared" ref="X4547:X4610" si="172">W4547*K4547</f>
        <v>1380</v>
      </c>
      <c r="Y4547" s="17">
        <f>VLOOKUP(A4547,LISTINO!D:K,7,FALSE)</f>
        <v>44652</v>
      </c>
    </row>
    <row r="4548" spans="1:25" hidden="1" x14ac:dyDescent="0.25">
      <c r="A4548" t="s">
        <v>70</v>
      </c>
      <c r="B4548" t="s">
        <v>0</v>
      </c>
      <c r="C4548" t="s">
        <v>1</v>
      </c>
      <c r="D4548" t="s">
        <v>132</v>
      </c>
      <c r="E4548" t="s">
        <v>159</v>
      </c>
      <c r="F4548" t="s">
        <v>71</v>
      </c>
      <c r="G4548" t="s">
        <v>4</v>
      </c>
      <c r="H4548" s="2">
        <v>44628</v>
      </c>
      <c r="I4548" t="s">
        <v>5</v>
      </c>
      <c r="J4548" t="s">
        <v>5</v>
      </c>
      <c r="K4548" s="3">
        <v>501</v>
      </c>
      <c r="L4548" s="3">
        <v>501</v>
      </c>
      <c r="M4548" t="s">
        <v>4</v>
      </c>
      <c r="N4548" t="s">
        <v>4</v>
      </c>
      <c r="O4548" t="s">
        <v>4</v>
      </c>
      <c r="P4548" t="s">
        <v>2703</v>
      </c>
      <c r="Q4548" t="s">
        <v>6</v>
      </c>
      <c r="R4548" t="s">
        <v>777</v>
      </c>
      <c r="S4548" t="s">
        <v>4</v>
      </c>
      <c r="T4548" s="5">
        <v>536.07000000000005</v>
      </c>
      <c r="U4548" t="s">
        <v>7</v>
      </c>
      <c r="V4548">
        <f t="shared" si="171"/>
        <v>1.07</v>
      </c>
      <c r="W4548">
        <f>VLOOKUP(A4548,LISTINO!D:N,10,FALSE)</f>
        <v>1.38</v>
      </c>
      <c r="X4548">
        <f t="shared" si="172"/>
        <v>691.38</v>
      </c>
      <c r="Y4548" s="17">
        <f>VLOOKUP(A4548,LISTINO!D:K,7,FALSE)</f>
        <v>44652</v>
      </c>
    </row>
    <row r="4549" spans="1:25" hidden="1" x14ac:dyDescent="0.25">
      <c r="A4549" t="s">
        <v>70</v>
      </c>
      <c r="B4549" t="s">
        <v>0</v>
      </c>
      <c r="C4549" t="s">
        <v>1</v>
      </c>
      <c r="D4549" t="s">
        <v>132</v>
      </c>
      <c r="E4549" t="s">
        <v>159</v>
      </c>
      <c r="F4549" t="s">
        <v>71</v>
      </c>
      <c r="G4549" t="s">
        <v>4</v>
      </c>
      <c r="H4549" s="2">
        <v>44628</v>
      </c>
      <c r="I4549" t="s">
        <v>5</v>
      </c>
      <c r="J4549" t="s">
        <v>5</v>
      </c>
      <c r="K4549" s="3">
        <v>999</v>
      </c>
      <c r="L4549" s="3">
        <v>999</v>
      </c>
      <c r="M4549" t="s">
        <v>4</v>
      </c>
      <c r="N4549" t="s">
        <v>4</v>
      </c>
      <c r="O4549" t="s">
        <v>4</v>
      </c>
      <c r="P4549" t="s">
        <v>2704</v>
      </c>
      <c r="Q4549" t="s">
        <v>21</v>
      </c>
      <c r="R4549" t="s">
        <v>777</v>
      </c>
      <c r="S4549" t="s">
        <v>4</v>
      </c>
      <c r="T4549" s="5">
        <v>1068.93</v>
      </c>
      <c r="U4549" t="s">
        <v>7</v>
      </c>
      <c r="V4549">
        <f t="shared" si="171"/>
        <v>1.07</v>
      </c>
      <c r="W4549">
        <f>VLOOKUP(A4549,LISTINO!D:N,10,FALSE)</f>
        <v>1.38</v>
      </c>
      <c r="X4549">
        <f t="shared" si="172"/>
        <v>1378.62</v>
      </c>
      <c r="Y4549" s="17">
        <f>VLOOKUP(A4549,LISTINO!D:K,7,FALSE)</f>
        <v>44652</v>
      </c>
    </row>
    <row r="4550" spans="1:25" hidden="1" x14ac:dyDescent="0.25">
      <c r="A4550" t="s">
        <v>70</v>
      </c>
      <c r="B4550" t="s">
        <v>0</v>
      </c>
      <c r="C4550" t="s">
        <v>1</v>
      </c>
      <c r="D4550" t="s">
        <v>132</v>
      </c>
      <c r="E4550" t="s">
        <v>159</v>
      </c>
      <c r="F4550" t="s">
        <v>71</v>
      </c>
      <c r="G4550" t="s">
        <v>4</v>
      </c>
      <c r="H4550" s="2">
        <v>44628</v>
      </c>
      <c r="I4550" t="s">
        <v>5</v>
      </c>
      <c r="J4550" t="s">
        <v>5</v>
      </c>
      <c r="K4550" s="3">
        <v>1000</v>
      </c>
      <c r="L4550" s="3">
        <v>1000</v>
      </c>
      <c r="M4550" t="s">
        <v>4</v>
      </c>
      <c r="N4550" t="s">
        <v>4</v>
      </c>
      <c r="O4550" t="s">
        <v>4</v>
      </c>
      <c r="P4550" t="s">
        <v>2704</v>
      </c>
      <c r="Q4550" t="s">
        <v>6</v>
      </c>
      <c r="R4550" t="s">
        <v>777</v>
      </c>
      <c r="S4550" t="s">
        <v>4</v>
      </c>
      <c r="T4550" s="5">
        <v>1070</v>
      </c>
      <c r="U4550" t="s">
        <v>7</v>
      </c>
      <c r="V4550">
        <f t="shared" si="171"/>
        <v>1.07</v>
      </c>
      <c r="W4550">
        <f>VLOOKUP(A4550,LISTINO!D:N,10,FALSE)</f>
        <v>1.38</v>
      </c>
      <c r="X4550">
        <f t="shared" si="172"/>
        <v>1380</v>
      </c>
      <c r="Y4550" s="17">
        <f>VLOOKUP(A4550,LISTINO!D:K,7,FALSE)</f>
        <v>44652</v>
      </c>
    </row>
    <row r="4551" spans="1:25" x14ac:dyDescent="0.25">
      <c r="A4551" t="s">
        <v>1528</v>
      </c>
      <c r="B4551" t="s">
        <v>0</v>
      </c>
      <c r="C4551" t="s">
        <v>0</v>
      </c>
      <c r="D4551" t="s">
        <v>132</v>
      </c>
      <c r="E4551" t="s">
        <v>159</v>
      </c>
      <c r="F4551" t="s">
        <v>1529</v>
      </c>
      <c r="G4551" t="s">
        <v>4</v>
      </c>
      <c r="H4551" s="2">
        <v>44628</v>
      </c>
      <c r="I4551" t="s">
        <v>5</v>
      </c>
      <c r="J4551" t="s">
        <v>5</v>
      </c>
      <c r="K4551" s="3">
        <v>500</v>
      </c>
      <c r="L4551" s="3">
        <v>500</v>
      </c>
      <c r="M4551" t="s">
        <v>4</v>
      </c>
      <c r="N4551" t="s">
        <v>4</v>
      </c>
      <c r="O4551" t="s">
        <v>4</v>
      </c>
      <c r="P4551" t="s">
        <v>2705</v>
      </c>
      <c r="Q4551" t="s">
        <v>6</v>
      </c>
      <c r="R4551" t="s">
        <v>196</v>
      </c>
      <c r="S4551" t="s">
        <v>4</v>
      </c>
      <c r="T4551" s="5">
        <v>0</v>
      </c>
      <c r="U4551" t="s">
        <v>7</v>
      </c>
      <c r="V4551">
        <f t="shared" si="171"/>
        <v>0</v>
      </c>
      <c r="W4551">
        <f>VLOOKUP(A4551,LISTINO!D:N,10,FALSE)</f>
        <v>2.21</v>
      </c>
      <c r="X4551">
        <f t="shared" si="172"/>
        <v>1105</v>
      </c>
      <c r="Y4551" s="17">
        <f>VLOOKUP(A4551,LISTINO!D:K,7,FALSE)</f>
        <v>44713</v>
      </c>
    </row>
    <row r="4552" spans="1:25" x14ac:dyDescent="0.25">
      <c r="A4552" t="s">
        <v>862</v>
      </c>
      <c r="B4552" t="s">
        <v>0</v>
      </c>
      <c r="C4552" t="s">
        <v>1</v>
      </c>
      <c r="D4552" t="s">
        <v>132</v>
      </c>
      <c r="E4552" t="s">
        <v>159</v>
      </c>
      <c r="F4552" t="s">
        <v>863</v>
      </c>
      <c r="G4552" t="s">
        <v>4</v>
      </c>
      <c r="H4552" s="2">
        <v>44628</v>
      </c>
      <c r="I4552" t="s">
        <v>5</v>
      </c>
      <c r="J4552" t="s">
        <v>5</v>
      </c>
      <c r="K4552" s="3">
        <v>50</v>
      </c>
      <c r="L4552" s="3">
        <v>50</v>
      </c>
      <c r="M4552" t="s">
        <v>4</v>
      </c>
      <c r="N4552" t="s">
        <v>4</v>
      </c>
      <c r="O4552" t="s">
        <v>4</v>
      </c>
      <c r="P4552" t="s">
        <v>2705</v>
      </c>
      <c r="Q4552" t="s">
        <v>476</v>
      </c>
      <c r="R4552" t="s">
        <v>196</v>
      </c>
      <c r="S4552" t="s">
        <v>4</v>
      </c>
      <c r="T4552" s="5">
        <v>41</v>
      </c>
      <c r="U4552" t="s">
        <v>7</v>
      </c>
      <c r="V4552">
        <f t="shared" si="171"/>
        <v>0.82</v>
      </c>
      <c r="W4552">
        <f>VLOOKUP(A4552,LISTINO!D:N,10,FALSE)</f>
        <v>1.07</v>
      </c>
      <c r="X4552">
        <f t="shared" si="172"/>
        <v>53.5</v>
      </c>
      <c r="Y4552" s="17">
        <f>VLOOKUP(A4552,LISTINO!D:K,7,FALSE)</f>
        <v>45467</v>
      </c>
    </row>
    <row r="4553" spans="1:25" x14ac:dyDescent="0.25">
      <c r="A4553" t="s">
        <v>862</v>
      </c>
      <c r="B4553" t="s">
        <v>0</v>
      </c>
      <c r="C4553" t="s">
        <v>1</v>
      </c>
      <c r="D4553" t="s">
        <v>132</v>
      </c>
      <c r="E4553" t="s">
        <v>159</v>
      </c>
      <c r="F4553" t="s">
        <v>863</v>
      </c>
      <c r="G4553" t="s">
        <v>4</v>
      </c>
      <c r="H4553" s="2">
        <v>44628</v>
      </c>
      <c r="I4553" t="s">
        <v>5</v>
      </c>
      <c r="J4553" t="s">
        <v>5</v>
      </c>
      <c r="K4553" s="3">
        <v>50</v>
      </c>
      <c r="L4553" s="3">
        <v>50</v>
      </c>
      <c r="M4553" t="s">
        <v>4</v>
      </c>
      <c r="N4553" t="s">
        <v>4</v>
      </c>
      <c r="O4553" t="s">
        <v>4</v>
      </c>
      <c r="P4553" t="s">
        <v>2705</v>
      </c>
      <c r="Q4553" t="s">
        <v>242</v>
      </c>
      <c r="R4553" t="s">
        <v>196</v>
      </c>
      <c r="S4553" t="s">
        <v>4</v>
      </c>
      <c r="T4553" s="5">
        <v>41</v>
      </c>
      <c r="U4553" t="s">
        <v>7</v>
      </c>
      <c r="V4553">
        <f t="shared" si="171"/>
        <v>0.82</v>
      </c>
      <c r="W4553">
        <f>VLOOKUP(A4553,LISTINO!D:N,10,FALSE)</f>
        <v>1.07</v>
      </c>
      <c r="X4553">
        <f t="shared" si="172"/>
        <v>53.5</v>
      </c>
      <c r="Y4553" s="17">
        <f>VLOOKUP(A4553,LISTINO!D:K,7,FALSE)</f>
        <v>45467</v>
      </c>
    </row>
    <row r="4554" spans="1:25" x14ac:dyDescent="0.25">
      <c r="A4554" t="s">
        <v>754</v>
      </c>
      <c r="B4554" t="s">
        <v>0</v>
      </c>
      <c r="C4554" t="s">
        <v>1</v>
      </c>
      <c r="D4554" t="s">
        <v>132</v>
      </c>
      <c r="E4554" t="s">
        <v>159</v>
      </c>
      <c r="F4554" t="s">
        <v>755</v>
      </c>
      <c r="G4554" t="s">
        <v>4</v>
      </c>
      <c r="H4554" s="2">
        <v>44628</v>
      </c>
      <c r="I4554" t="s">
        <v>5</v>
      </c>
      <c r="J4554" t="s">
        <v>5</v>
      </c>
      <c r="K4554" s="3">
        <v>22</v>
      </c>
      <c r="L4554" s="3">
        <v>22</v>
      </c>
      <c r="M4554" t="s">
        <v>4</v>
      </c>
      <c r="N4554" t="s">
        <v>4</v>
      </c>
      <c r="O4554" t="s">
        <v>4</v>
      </c>
      <c r="P4554" t="s">
        <v>2705</v>
      </c>
      <c r="Q4554" t="s">
        <v>13</v>
      </c>
      <c r="R4554" t="s">
        <v>196</v>
      </c>
      <c r="S4554" t="s">
        <v>4</v>
      </c>
      <c r="T4554" s="5">
        <v>22</v>
      </c>
      <c r="U4554" t="s">
        <v>7</v>
      </c>
      <c r="V4554">
        <f t="shared" si="171"/>
        <v>1</v>
      </c>
      <c r="W4554">
        <f>VLOOKUP(A4554,LISTINO!D:N,10,FALSE)</f>
        <v>1.1599999999999999</v>
      </c>
      <c r="X4554">
        <f t="shared" si="172"/>
        <v>25.52</v>
      </c>
      <c r="Y4554" s="17">
        <f>VLOOKUP(A4554,LISTINO!D:K,7,FALSE)</f>
        <v>45467</v>
      </c>
    </row>
    <row r="4555" spans="1:25" x14ac:dyDescent="0.25">
      <c r="A4555" t="s">
        <v>2252</v>
      </c>
      <c r="B4555" t="s">
        <v>0</v>
      </c>
      <c r="C4555" t="s">
        <v>0</v>
      </c>
      <c r="D4555" t="s">
        <v>132</v>
      </c>
      <c r="E4555" t="s">
        <v>159</v>
      </c>
      <c r="F4555" t="s">
        <v>2253</v>
      </c>
      <c r="G4555" t="s">
        <v>4</v>
      </c>
      <c r="H4555" s="2">
        <v>44628</v>
      </c>
      <c r="I4555" t="s">
        <v>5</v>
      </c>
      <c r="J4555" t="s">
        <v>5</v>
      </c>
      <c r="K4555" s="3">
        <v>20</v>
      </c>
      <c r="L4555" s="3">
        <v>20</v>
      </c>
      <c r="M4555" t="s">
        <v>4</v>
      </c>
      <c r="N4555" t="s">
        <v>4</v>
      </c>
      <c r="O4555" t="s">
        <v>4</v>
      </c>
      <c r="P4555" t="s">
        <v>2705</v>
      </c>
      <c r="Q4555" t="s">
        <v>14</v>
      </c>
      <c r="R4555" t="s">
        <v>196</v>
      </c>
      <c r="S4555" t="s">
        <v>4</v>
      </c>
      <c r="T4555" s="5">
        <v>54.14</v>
      </c>
      <c r="U4555" t="s">
        <v>7</v>
      </c>
      <c r="V4555">
        <f t="shared" si="171"/>
        <v>2.7069999999999999</v>
      </c>
      <c r="W4555">
        <f>VLOOKUP(A4555,LISTINO!D:N,10,FALSE)</f>
        <v>3.54</v>
      </c>
      <c r="X4555">
        <f t="shared" si="172"/>
        <v>70.8</v>
      </c>
      <c r="Y4555" s="17">
        <f>VLOOKUP(A4555,LISTINO!D:K,7,FALSE)</f>
        <v>45467</v>
      </c>
    </row>
    <row r="4556" spans="1:25" x14ac:dyDescent="0.25">
      <c r="A4556" t="s">
        <v>556</v>
      </c>
      <c r="B4556" t="s">
        <v>0</v>
      </c>
      <c r="C4556" t="s">
        <v>1</v>
      </c>
      <c r="D4556" t="s">
        <v>132</v>
      </c>
      <c r="E4556" t="s">
        <v>159</v>
      </c>
      <c r="F4556" t="s">
        <v>557</v>
      </c>
      <c r="G4556" t="s">
        <v>4</v>
      </c>
      <c r="H4556" s="2">
        <v>44628</v>
      </c>
      <c r="I4556" t="s">
        <v>5</v>
      </c>
      <c r="J4556" t="s">
        <v>5</v>
      </c>
      <c r="K4556" s="3">
        <v>150</v>
      </c>
      <c r="L4556" s="3">
        <v>150</v>
      </c>
      <c r="M4556" t="s">
        <v>4</v>
      </c>
      <c r="N4556" t="s">
        <v>4</v>
      </c>
      <c r="O4556" t="s">
        <v>4</v>
      </c>
      <c r="P4556" t="s">
        <v>2706</v>
      </c>
      <c r="Q4556" t="s">
        <v>13</v>
      </c>
      <c r="R4556" t="s">
        <v>945</v>
      </c>
      <c r="S4556" t="s">
        <v>4</v>
      </c>
      <c r="T4556" s="5">
        <v>192</v>
      </c>
      <c r="U4556" t="s">
        <v>7</v>
      </c>
      <c r="V4556">
        <f t="shared" si="171"/>
        <v>1.28</v>
      </c>
      <c r="W4556">
        <f>VLOOKUP(A4556,LISTINO!D:N,10,FALSE)</f>
        <v>1.62</v>
      </c>
      <c r="X4556">
        <f t="shared" si="172"/>
        <v>243.00000000000003</v>
      </c>
      <c r="Y4556" s="17">
        <f>VLOOKUP(A4556,LISTINO!D:K,7,FALSE)</f>
        <v>44593</v>
      </c>
    </row>
    <row r="4557" spans="1:25" x14ac:dyDescent="0.25">
      <c r="A4557" t="s">
        <v>764</v>
      </c>
      <c r="B4557" t="s">
        <v>0</v>
      </c>
      <c r="C4557" t="s">
        <v>1</v>
      </c>
      <c r="D4557" t="s">
        <v>132</v>
      </c>
      <c r="E4557" t="s">
        <v>159</v>
      </c>
      <c r="F4557" t="s">
        <v>765</v>
      </c>
      <c r="G4557" t="s">
        <v>4</v>
      </c>
      <c r="H4557" s="2">
        <v>44628</v>
      </c>
      <c r="I4557" t="s">
        <v>5</v>
      </c>
      <c r="J4557" t="s">
        <v>5</v>
      </c>
      <c r="K4557" s="3">
        <v>13</v>
      </c>
      <c r="L4557" s="3">
        <v>13</v>
      </c>
      <c r="M4557" t="s">
        <v>4</v>
      </c>
      <c r="N4557" t="s">
        <v>4</v>
      </c>
      <c r="O4557" t="s">
        <v>4</v>
      </c>
      <c r="P4557" t="s">
        <v>2705</v>
      </c>
      <c r="Q4557" t="s">
        <v>264</v>
      </c>
      <c r="R4557" t="s">
        <v>196</v>
      </c>
      <c r="S4557" t="s">
        <v>4</v>
      </c>
      <c r="T4557" s="5">
        <v>40.82</v>
      </c>
      <c r="U4557" t="s">
        <v>7</v>
      </c>
      <c r="V4557">
        <f t="shared" si="171"/>
        <v>3.14</v>
      </c>
      <c r="W4557">
        <f>VLOOKUP(A4557,LISTINO!D:N,10,FALSE)</f>
        <v>4.9400000000000004</v>
      </c>
      <c r="X4557">
        <f t="shared" si="172"/>
        <v>64.22</v>
      </c>
      <c r="Y4557" s="17">
        <f>VLOOKUP(A4557,LISTINO!D:K,7,FALSE)</f>
        <v>45467</v>
      </c>
    </row>
    <row r="4558" spans="1:25" x14ac:dyDescent="0.25">
      <c r="A4558" t="s">
        <v>11</v>
      </c>
      <c r="B4558" t="s">
        <v>0</v>
      </c>
      <c r="C4558" t="s">
        <v>1</v>
      </c>
      <c r="D4558" t="s">
        <v>132</v>
      </c>
      <c r="E4558" t="s">
        <v>159</v>
      </c>
      <c r="F4558" t="s">
        <v>12</v>
      </c>
      <c r="G4558" t="s">
        <v>4</v>
      </c>
      <c r="H4558" s="2">
        <v>44627</v>
      </c>
      <c r="I4558" t="s">
        <v>5</v>
      </c>
      <c r="J4558" t="s">
        <v>5</v>
      </c>
      <c r="K4558" s="3">
        <v>205</v>
      </c>
      <c r="L4558" s="3">
        <v>205</v>
      </c>
      <c r="M4558" t="s">
        <v>4</v>
      </c>
      <c r="N4558" t="s">
        <v>4</v>
      </c>
      <c r="O4558" t="s">
        <v>4</v>
      </c>
      <c r="P4558" t="s">
        <v>2709</v>
      </c>
      <c r="Q4558" t="s">
        <v>383</v>
      </c>
      <c r="R4558" t="s">
        <v>676</v>
      </c>
      <c r="S4558" t="s">
        <v>4</v>
      </c>
      <c r="T4558" s="5">
        <v>57.4</v>
      </c>
      <c r="U4558" t="s">
        <v>7</v>
      </c>
      <c r="V4558">
        <f t="shared" si="171"/>
        <v>0.27999999999999997</v>
      </c>
      <c r="W4558">
        <f>VLOOKUP(A4558,LISTINO!D:N,10,FALSE)</f>
        <v>0.35</v>
      </c>
      <c r="X4558">
        <f t="shared" si="172"/>
        <v>71.75</v>
      </c>
      <c r="Y4558" s="17">
        <f>VLOOKUP(A4558,LISTINO!D:K,7,FALSE)</f>
        <v>44593</v>
      </c>
    </row>
    <row r="4559" spans="1:25" x14ac:dyDescent="0.25">
      <c r="A4559" t="s">
        <v>209</v>
      </c>
      <c r="B4559" t="s">
        <v>0</v>
      </c>
      <c r="C4559" t="s">
        <v>1</v>
      </c>
      <c r="D4559" t="s">
        <v>132</v>
      </c>
      <c r="E4559" t="s">
        <v>159</v>
      </c>
      <c r="F4559" t="s">
        <v>210</v>
      </c>
      <c r="G4559" t="s">
        <v>4</v>
      </c>
      <c r="H4559" s="2">
        <v>44627</v>
      </c>
      <c r="I4559" t="s">
        <v>5</v>
      </c>
      <c r="J4559" t="s">
        <v>5</v>
      </c>
      <c r="K4559" s="3">
        <v>600</v>
      </c>
      <c r="L4559" s="3">
        <v>600</v>
      </c>
      <c r="M4559" t="s">
        <v>4</v>
      </c>
      <c r="N4559" t="s">
        <v>4</v>
      </c>
      <c r="O4559" t="s">
        <v>4</v>
      </c>
      <c r="P4559" t="s">
        <v>2709</v>
      </c>
      <c r="Q4559" t="s">
        <v>460</v>
      </c>
      <c r="R4559" t="s">
        <v>676</v>
      </c>
      <c r="S4559" t="s">
        <v>4</v>
      </c>
      <c r="T4559" s="5">
        <v>210</v>
      </c>
      <c r="U4559" t="s">
        <v>7</v>
      </c>
      <c r="V4559">
        <f t="shared" si="171"/>
        <v>0.35</v>
      </c>
      <c r="W4559">
        <f>VLOOKUP(A4559,LISTINO!D:N,10,FALSE)</f>
        <v>0.44</v>
      </c>
      <c r="X4559">
        <f t="shared" si="172"/>
        <v>264</v>
      </c>
      <c r="Y4559" s="17">
        <f>VLOOKUP(A4559,LISTINO!D:K,7,FALSE)</f>
        <v>44593</v>
      </c>
    </row>
    <row r="4560" spans="1:25" x14ac:dyDescent="0.25">
      <c r="A4560" t="s">
        <v>912</v>
      </c>
      <c r="B4560" t="s">
        <v>0</v>
      </c>
      <c r="C4560" t="s">
        <v>0</v>
      </c>
      <c r="D4560" t="s">
        <v>132</v>
      </c>
      <c r="E4560" t="s">
        <v>159</v>
      </c>
      <c r="F4560" t="s">
        <v>913</v>
      </c>
      <c r="G4560" t="s">
        <v>4</v>
      </c>
      <c r="H4560" s="2">
        <v>44627</v>
      </c>
      <c r="I4560" t="s">
        <v>5</v>
      </c>
      <c r="J4560" t="s">
        <v>5</v>
      </c>
      <c r="K4560" s="3">
        <v>23</v>
      </c>
      <c r="L4560" s="3">
        <v>23</v>
      </c>
      <c r="M4560" t="s">
        <v>4</v>
      </c>
      <c r="N4560" t="s">
        <v>4</v>
      </c>
      <c r="O4560" t="s">
        <v>4</v>
      </c>
      <c r="P4560" t="s">
        <v>2710</v>
      </c>
      <c r="Q4560" t="s">
        <v>6</v>
      </c>
      <c r="R4560" t="s">
        <v>1301</v>
      </c>
      <c r="S4560" t="s">
        <v>4</v>
      </c>
      <c r="T4560" s="5">
        <v>35.65</v>
      </c>
      <c r="U4560" t="s">
        <v>7</v>
      </c>
      <c r="V4560">
        <f t="shared" si="171"/>
        <v>1.55</v>
      </c>
      <c r="W4560">
        <f>VLOOKUP(A4560,LISTINO!D:N,10,FALSE)</f>
        <v>1.29</v>
      </c>
      <c r="X4560">
        <f t="shared" si="172"/>
        <v>29.67</v>
      </c>
      <c r="Y4560" s="17">
        <f>VLOOKUP(A4560,LISTINO!D:K,7,FALSE)</f>
        <v>44593</v>
      </c>
    </row>
    <row r="4561" spans="1:25" hidden="1" x14ac:dyDescent="0.25">
      <c r="A4561" t="s">
        <v>46</v>
      </c>
      <c r="B4561" t="s">
        <v>0</v>
      </c>
      <c r="C4561" t="s">
        <v>1</v>
      </c>
      <c r="D4561" t="s">
        <v>132</v>
      </c>
      <c r="E4561" t="s">
        <v>159</v>
      </c>
      <c r="F4561" t="s">
        <v>47</v>
      </c>
      <c r="G4561" t="s">
        <v>4</v>
      </c>
      <c r="H4561" s="2">
        <v>44627</v>
      </c>
      <c r="I4561" t="s">
        <v>5</v>
      </c>
      <c r="J4561" t="s">
        <v>5</v>
      </c>
      <c r="K4561" s="3">
        <v>25850</v>
      </c>
      <c r="L4561" s="3">
        <v>25850</v>
      </c>
      <c r="M4561" t="s">
        <v>4</v>
      </c>
      <c r="N4561" t="s">
        <v>4</v>
      </c>
      <c r="O4561" t="s">
        <v>4</v>
      </c>
      <c r="P4561" t="s">
        <v>2711</v>
      </c>
      <c r="Q4561" t="s">
        <v>6</v>
      </c>
      <c r="R4561" t="s">
        <v>676</v>
      </c>
      <c r="S4561" t="s">
        <v>4</v>
      </c>
      <c r="T4561" s="5">
        <v>3619</v>
      </c>
      <c r="U4561" t="s">
        <v>7</v>
      </c>
      <c r="V4561">
        <f t="shared" si="171"/>
        <v>0.14000000000000001</v>
      </c>
      <c r="W4561">
        <f>VLOOKUP(A4561,LISTINO!D:N,10,FALSE)</f>
        <v>0.18</v>
      </c>
      <c r="X4561">
        <f t="shared" si="172"/>
        <v>4653</v>
      </c>
      <c r="Y4561" s="17">
        <f>VLOOKUP(A4561,LISTINO!D:K,7,FALSE)</f>
        <v>44593</v>
      </c>
    </row>
    <row r="4562" spans="1:25" hidden="1" x14ac:dyDescent="0.25">
      <c r="A4562" t="s">
        <v>48</v>
      </c>
      <c r="B4562" t="s">
        <v>0</v>
      </c>
      <c r="C4562" t="s">
        <v>1</v>
      </c>
      <c r="D4562" t="s">
        <v>132</v>
      </c>
      <c r="E4562" t="s">
        <v>159</v>
      </c>
      <c r="F4562" t="s">
        <v>49</v>
      </c>
      <c r="G4562" t="s">
        <v>4</v>
      </c>
      <c r="H4562" s="2">
        <v>44627</v>
      </c>
      <c r="I4562" t="s">
        <v>5</v>
      </c>
      <c r="J4562" t="s">
        <v>5</v>
      </c>
      <c r="K4562" s="3">
        <v>2859</v>
      </c>
      <c r="L4562" s="3">
        <v>2859</v>
      </c>
      <c r="M4562" t="s">
        <v>4</v>
      </c>
      <c r="N4562" t="s">
        <v>4</v>
      </c>
      <c r="O4562" t="s">
        <v>4</v>
      </c>
      <c r="P4562" t="s">
        <v>2711</v>
      </c>
      <c r="Q4562" t="s">
        <v>14</v>
      </c>
      <c r="R4562" t="s">
        <v>676</v>
      </c>
      <c r="S4562" t="s">
        <v>4</v>
      </c>
      <c r="T4562" s="5">
        <v>600.39</v>
      </c>
      <c r="U4562" t="s">
        <v>7</v>
      </c>
      <c r="V4562">
        <f t="shared" si="171"/>
        <v>0.21</v>
      </c>
      <c r="W4562">
        <f>VLOOKUP(A4562,LISTINO!D:N,10,FALSE)</f>
        <v>0.26</v>
      </c>
      <c r="X4562">
        <f t="shared" si="172"/>
        <v>743.34</v>
      </c>
      <c r="Y4562" s="17">
        <f>VLOOKUP(A4562,LISTINO!D:K,7,FALSE)</f>
        <v>44593</v>
      </c>
    </row>
    <row r="4563" spans="1:25" hidden="1" x14ac:dyDescent="0.25">
      <c r="A4563" t="s">
        <v>48</v>
      </c>
      <c r="B4563" t="s">
        <v>0</v>
      </c>
      <c r="C4563" t="s">
        <v>1</v>
      </c>
      <c r="D4563" t="s">
        <v>132</v>
      </c>
      <c r="E4563" t="s">
        <v>159</v>
      </c>
      <c r="F4563" t="s">
        <v>49</v>
      </c>
      <c r="G4563" t="s">
        <v>4</v>
      </c>
      <c r="H4563" s="2">
        <v>44627</v>
      </c>
      <c r="I4563" t="s">
        <v>5</v>
      </c>
      <c r="J4563" t="s">
        <v>5</v>
      </c>
      <c r="K4563" s="3">
        <v>250</v>
      </c>
      <c r="L4563" s="3">
        <v>250</v>
      </c>
      <c r="M4563" t="s">
        <v>4</v>
      </c>
      <c r="N4563" t="s">
        <v>4</v>
      </c>
      <c r="O4563" t="s">
        <v>4</v>
      </c>
      <c r="P4563" t="s">
        <v>2711</v>
      </c>
      <c r="Q4563" t="s">
        <v>13</v>
      </c>
      <c r="R4563" t="s">
        <v>676</v>
      </c>
      <c r="S4563" t="s">
        <v>4</v>
      </c>
      <c r="T4563" s="5">
        <v>52.5</v>
      </c>
      <c r="U4563" t="s">
        <v>7</v>
      </c>
      <c r="V4563">
        <f t="shared" si="171"/>
        <v>0.21</v>
      </c>
      <c r="W4563">
        <f>VLOOKUP(A4563,LISTINO!D:N,10,FALSE)</f>
        <v>0.26</v>
      </c>
      <c r="X4563">
        <f t="shared" si="172"/>
        <v>65</v>
      </c>
      <c r="Y4563" s="17">
        <f>VLOOKUP(A4563,LISTINO!D:K,7,FALSE)</f>
        <v>44593</v>
      </c>
    </row>
    <row r="4564" spans="1:25" hidden="1" x14ac:dyDescent="0.25">
      <c r="A4564" t="s">
        <v>48</v>
      </c>
      <c r="B4564" t="s">
        <v>0</v>
      </c>
      <c r="C4564" t="s">
        <v>1</v>
      </c>
      <c r="D4564" t="s">
        <v>132</v>
      </c>
      <c r="E4564" t="s">
        <v>159</v>
      </c>
      <c r="F4564" t="s">
        <v>49</v>
      </c>
      <c r="G4564" t="s">
        <v>4</v>
      </c>
      <c r="H4564" s="2">
        <v>44627</v>
      </c>
      <c r="I4564" t="s">
        <v>5</v>
      </c>
      <c r="J4564" t="s">
        <v>5</v>
      </c>
      <c r="K4564" s="3">
        <v>250</v>
      </c>
      <c r="L4564" s="3">
        <v>250</v>
      </c>
      <c r="M4564" t="s">
        <v>4</v>
      </c>
      <c r="N4564" t="s">
        <v>4</v>
      </c>
      <c r="O4564" t="s">
        <v>4</v>
      </c>
      <c r="P4564" t="s">
        <v>2711</v>
      </c>
      <c r="Q4564" t="s">
        <v>10</v>
      </c>
      <c r="R4564" t="s">
        <v>676</v>
      </c>
      <c r="S4564" t="s">
        <v>4</v>
      </c>
      <c r="T4564" s="5">
        <v>52.5</v>
      </c>
      <c r="U4564" t="s">
        <v>7</v>
      </c>
      <c r="V4564">
        <f t="shared" si="171"/>
        <v>0.21</v>
      </c>
      <c r="W4564">
        <f>VLOOKUP(A4564,LISTINO!D:N,10,FALSE)</f>
        <v>0.26</v>
      </c>
      <c r="X4564">
        <f t="shared" si="172"/>
        <v>65</v>
      </c>
      <c r="Y4564" s="17">
        <f>VLOOKUP(A4564,LISTINO!D:K,7,FALSE)</f>
        <v>44593</v>
      </c>
    </row>
    <row r="4565" spans="1:25" hidden="1" x14ac:dyDescent="0.25">
      <c r="A4565" t="s">
        <v>48</v>
      </c>
      <c r="B4565" t="s">
        <v>0</v>
      </c>
      <c r="C4565" t="s">
        <v>1</v>
      </c>
      <c r="D4565" t="s">
        <v>132</v>
      </c>
      <c r="E4565" t="s">
        <v>159</v>
      </c>
      <c r="F4565" t="s">
        <v>49</v>
      </c>
      <c r="G4565" t="s">
        <v>4</v>
      </c>
      <c r="H4565" s="2">
        <v>44627</v>
      </c>
      <c r="I4565" t="s">
        <v>5</v>
      </c>
      <c r="J4565" t="s">
        <v>5</v>
      </c>
      <c r="K4565" s="3">
        <v>250</v>
      </c>
      <c r="L4565" s="3">
        <v>250</v>
      </c>
      <c r="M4565" t="s">
        <v>4</v>
      </c>
      <c r="N4565" t="s">
        <v>4</v>
      </c>
      <c r="O4565" t="s">
        <v>4</v>
      </c>
      <c r="P4565" t="s">
        <v>2711</v>
      </c>
      <c r="Q4565" t="s">
        <v>21</v>
      </c>
      <c r="R4565" t="s">
        <v>676</v>
      </c>
      <c r="S4565" t="s">
        <v>4</v>
      </c>
      <c r="T4565" s="5">
        <v>52.5</v>
      </c>
      <c r="U4565" t="s">
        <v>7</v>
      </c>
      <c r="V4565">
        <f t="shared" si="171"/>
        <v>0.21</v>
      </c>
      <c r="W4565">
        <f>VLOOKUP(A4565,LISTINO!D:N,10,FALSE)</f>
        <v>0.26</v>
      </c>
      <c r="X4565">
        <f t="shared" si="172"/>
        <v>65</v>
      </c>
      <c r="Y4565" s="17">
        <f>VLOOKUP(A4565,LISTINO!D:K,7,FALSE)</f>
        <v>44593</v>
      </c>
    </row>
    <row r="4566" spans="1:25" hidden="1" x14ac:dyDescent="0.25">
      <c r="A4566" t="s">
        <v>50</v>
      </c>
      <c r="B4566" t="s">
        <v>0</v>
      </c>
      <c r="C4566" t="s">
        <v>1</v>
      </c>
      <c r="D4566" t="s">
        <v>132</v>
      </c>
      <c r="E4566" t="s">
        <v>159</v>
      </c>
      <c r="F4566" t="s">
        <v>51</v>
      </c>
      <c r="G4566" t="s">
        <v>4</v>
      </c>
      <c r="H4566" s="2">
        <v>44627</v>
      </c>
      <c r="I4566" t="s">
        <v>5</v>
      </c>
      <c r="J4566" t="s">
        <v>5</v>
      </c>
      <c r="K4566" s="3">
        <v>2800</v>
      </c>
      <c r="L4566" s="3">
        <v>2800</v>
      </c>
      <c r="M4566" t="s">
        <v>4</v>
      </c>
      <c r="N4566" t="s">
        <v>4</v>
      </c>
      <c r="O4566" t="s">
        <v>4</v>
      </c>
      <c r="P4566" t="s">
        <v>2711</v>
      </c>
      <c r="Q4566" t="s">
        <v>44</v>
      </c>
      <c r="R4566" t="s">
        <v>676</v>
      </c>
      <c r="S4566" t="s">
        <v>4</v>
      </c>
      <c r="T4566" s="5">
        <v>812</v>
      </c>
      <c r="U4566" t="s">
        <v>7</v>
      </c>
      <c r="V4566">
        <f t="shared" si="171"/>
        <v>0.28999999999999998</v>
      </c>
      <c r="W4566">
        <f>VLOOKUP(A4566,LISTINO!D:N,10,FALSE)</f>
        <v>0.37</v>
      </c>
      <c r="X4566">
        <f t="shared" si="172"/>
        <v>1036</v>
      </c>
      <c r="Y4566" s="17">
        <f>VLOOKUP(A4566,LISTINO!D:K,7,FALSE)</f>
        <v>44593</v>
      </c>
    </row>
    <row r="4567" spans="1:25" hidden="1" x14ac:dyDescent="0.25">
      <c r="A4567" t="s">
        <v>219</v>
      </c>
      <c r="B4567" t="s">
        <v>0</v>
      </c>
      <c r="C4567" t="s">
        <v>1</v>
      </c>
      <c r="D4567" t="s">
        <v>132</v>
      </c>
      <c r="E4567" t="s">
        <v>159</v>
      </c>
      <c r="F4567" t="s">
        <v>220</v>
      </c>
      <c r="G4567" t="s">
        <v>4</v>
      </c>
      <c r="H4567" s="2">
        <v>44627</v>
      </c>
      <c r="I4567" t="s">
        <v>5</v>
      </c>
      <c r="J4567" t="s">
        <v>5</v>
      </c>
      <c r="K4567" s="3">
        <v>120</v>
      </c>
      <c r="L4567" s="3">
        <v>120</v>
      </c>
      <c r="M4567" t="s">
        <v>4</v>
      </c>
      <c r="N4567" t="s">
        <v>4</v>
      </c>
      <c r="O4567" t="s">
        <v>4</v>
      </c>
      <c r="P4567" t="s">
        <v>2712</v>
      </c>
      <c r="Q4567" t="s">
        <v>44</v>
      </c>
      <c r="R4567" t="s">
        <v>676</v>
      </c>
      <c r="S4567" t="s">
        <v>4</v>
      </c>
      <c r="T4567" s="5">
        <v>66.72</v>
      </c>
      <c r="U4567" t="s">
        <v>7</v>
      </c>
      <c r="V4567">
        <f t="shared" si="171"/>
        <v>0.55599999999999994</v>
      </c>
      <c r="W4567">
        <f>VLOOKUP(A4567,LISTINO!D:N,10,FALSE)</f>
        <v>0.7</v>
      </c>
      <c r="X4567">
        <f t="shared" si="172"/>
        <v>84</v>
      </c>
      <c r="Y4567" s="17">
        <f>VLOOKUP(A4567,LISTINO!D:K,7,FALSE)</f>
        <v>44593</v>
      </c>
    </row>
    <row r="4568" spans="1:25" hidden="1" x14ac:dyDescent="0.25">
      <c r="A4568" t="s">
        <v>337</v>
      </c>
      <c r="B4568" t="s">
        <v>0</v>
      </c>
      <c r="C4568" t="s">
        <v>1</v>
      </c>
      <c r="D4568" t="s">
        <v>132</v>
      </c>
      <c r="E4568" t="s">
        <v>159</v>
      </c>
      <c r="F4568" t="s">
        <v>338</v>
      </c>
      <c r="G4568" t="s">
        <v>4</v>
      </c>
      <c r="H4568" s="2">
        <v>44627</v>
      </c>
      <c r="I4568" t="s">
        <v>5</v>
      </c>
      <c r="J4568" t="s">
        <v>5</v>
      </c>
      <c r="K4568" s="3">
        <v>52</v>
      </c>
      <c r="L4568" s="3">
        <v>52</v>
      </c>
      <c r="M4568" t="s">
        <v>4</v>
      </c>
      <c r="N4568" t="s">
        <v>4</v>
      </c>
      <c r="O4568" t="s">
        <v>4</v>
      </c>
      <c r="P4568" t="s">
        <v>2712</v>
      </c>
      <c r="Q4568" t="s">
        <v>14</v>
      </c>
      <c r="R4568" t="s">
        <v>676</v>
      </c>
      <c r="S4568" t="s">
        <v>4</v>
      </c>
      <c r="T4568" s="5">
        <v>69.680000000000007</v>
      </c>
      <c r="U4568" t="s">
        <v>7</v>
      </c>
      <c r="V4568">
        <f t="shared" si="171"/>
        <v>1.34</v>
      </c>
      <c r="W4568">
        <f>VLOOKUP(A4568,LISTINO!D:N,10,FALSE)</f>
        <v>1.69</v>
      </c>
      <c r="X4568">
        <f t="shared" si="172"/>
        <v>87.88</v>
      </c>
      <c r="Y4568" s="17">
        <f>VLOOKUP(A4568,LISTINO!D:K,7,FALSE)</f>
        <v>44593</v>
      </c>
    </row>
    <row r="4569" spans="1:25" hidden="1" x14ac:dyDescent="0.25">
      <c r="A4569" t="s">
        <v>337</v>
      </c>
      <c r="B4569" t="s">
        <v>0</v>
      </c>
      <c r="C4569" t="s">
        <v>1</v>
      </c>
      <c r="D4569" t="s">
        <v>132</v>
      </c>
      <c r="E4569" t="s">
        <v>159</v>
      </c>
      <c r="F4569" t="s">
        <v>338</v>
      </c>
      <c r="G4569" t="s">
        <v>4</v>
      </c>
      <c r="H4569" s="2">
        <v>44627</v>
      </c>
      <c r="I4569" t="s">
        <v>5</v>
      </c>
      <c r="J4569" t="s">
        <v>5</v>
      </c>
      <c r="K4569" s="3">
        <v>100</v>
      </c>
      <c r="L4569" s="3">
        <v>100</v>
      </c>
      <c r="M4569" t="s">
        <v>4</v>
      </c>
      <c r="N4569" t="s">
        <v>4</v>
      </c>
      <c r="O4569" t="s">
        <v>4</v>
      </c>
      <c r="P4569" t="s">
        <v>2712</v>
      </c>
      <c r="Q4569" t="s">
        <v>13</v>
      </c>
      <c r="R4569" t="s">
        <v>676</v>
      </c>
      <c r="S4569" t="s">
        <v>4</v>
      </c>
      <c r="T4569" s="5">
        <v>134</v>
      </c>
      <c r="U4569" t="s">
        <v>7</v>
      </c>
      <c r="V4569">
        <f t="shared" si="171"/>
        <v>1.34</v>
      </c>
      <c r="W4569">
        <f>VLOOKUP(A4569,LISTINO!D:N,10,FALSE)</f>
        <v>1.69</v>
      </c>
      <c r="X4569">
        <f t="shared" si="172"/>
        <v>169</v>
      </c>
      <c r="Y4569" s="17">
        <f>VLOOKUP(A4569,LISTINO!D:K,7,FALSE)</f>
        <v>44593</v>
      </c>
    </row>
    <row r="4570" spans="1:25" hidden="1" x14ac:dyDescent="0.25">
      <c r="A4570" t="s">
        <v>62</v>
      </c>
      <c r="B4570" t="s">
        <v>0</v>
      </c>
      <c r="C4570" t="s">
        <v>1</v>
      </c>
      <c r="D4570" t="s">
        <v>132</v>
      </c>
      <c r="E4570" t="s">
        <v>159</v>
      </c>
      <c r="F4570" t="s">
        <v>63</v>
      </c>
      <c r="G4570" t="s">
        <v>4</v>
      </c>
      <c r="H4570" s="2">
        <v>44627</v>
      </c>
      <c r="I4570" t="s">
        <v>5</v>
      </c>
      <c r="J4570" t="s">
        <v>5</v>
      </c>
      <c r="K4570" s="3">
        <v>5200</v>
      </c>
      <c r="L4570" s="3">
        <v>5200</v>
      </c>
      <c r="M4570" t="s">
        <v>4</v>
      </c>
      <c r="N4570" t="s">
        <v>4</v>
      </c>
      <c r="O4570" t="s">
        <v>4</v>
      </c>
      <c r="P4570" t="s">
        <v>2713</v>
      </c>
      <c r="Q4570" t="s">
        <v>344</v>
      </c>
      <c r="R4570" t="s">
        <v>676</v>
      </c>
      <c r="S4570" t="s">
        <v>4</v>
      </c>
      <c r="T4570" s="5">
        <v>1768</v>
      </c>
      <c r="U4570" t="s">
        <v>7</v>
      </c>
      <c r="V4570">
        <f t="shared" si="171"/>
        <v>0.34</v>
      </c>
      <c r="W4570">
        <f>VLOOKUP(A4570,LISTINO!D:N,10,FALSE)</f>
        <v>0.43</v>
      </c>
      <c r="X4570">
        <f t="shared" si="172"/>
        <v>2236</v>
      </c>
      <c r="Y4570" s="17">
        <f>VLOOKUP(A4570,LISTINO!D:K,7,FALSE)</f>
        <v>44593</v>
      </c>
    </row>
    <row r="4571" spans="1:25" hidden="1" x14ac:dyDescent="0.25">
      <c r="A4571" t="s">
        <v>353</v>
      </c>
      <c r="B4571" t="s">
        <v>0</v>
      </c>
      <c r="C4571" t="s">
        <v>1</v>
      </c>
      <c r="D4571" t="s">
        <v>132</v>
      </c>
      <c r="E4571" t="s">
        <v>159</v>
      </c>
      <c r="F4571" t="s">
        <v>354</v>
      </c>
      <c r="G4571" t="s">
        <v>4</v>
      </c>
      <c r="H4571" s="2">
        <v>44627</v>
      </c>
      <c r="I4571" t="s">
        <v>5</v>
      </c>
      <c r="J4571" t="s">
        <v>5</v>
      </c>
      <c r="K4571" s="3">
        <v>180</v>
      </c>
      <c r="L4571" s="3">
        <v>180</v>
      </c>
      <c r="M4571" t="s">
        <v>4</v>
      </c>
      <c r="N4571" t="s">
        <v>4</v>
      </c>
      <c r="O4571" t="s">
        <v>4</v>
      </c>
      <c r="P4571" t="s">
        <v>2711</v>
      </c>
      <c r="Q4571" t="s">
        <v>383</v>
      </c>
      <c r="R4571" t="s">
        <v>676</v>
      </c>
      <c r="S4571" t="s">
        <v>4</v>
      </c>
      <c r="T4571" s="5">
        <v>122.4</v>
      </c>
      <c r="U4571" t="s">
        <v>7</v>
      </c>
      <c r="V4571">
        <f t="shared" si="171"/>
        <v>0.68</v>
      </c>
      <c r="W4571">
        <f>VLOOKUP(A4571,LISTINO!D:N,10,FALSE)</f>
        <v>0.85</v>
      </c>
      <c r="X4571">
        <f t="shared" si="172"/>
        <v>153</v>
      </c>
      <c r="Y4571" s="17">
        <f>VLOOKUP(A4571,LISTINO!D:K,7,FALSE)</f>
        <v>44593</v>
      </c>
    </row>
    <row r="4572" spans="1:25" hidden="1" x14ac:dyDescent="0.25">
      <c r="A4572" t="s">
        <v>64</v>
      </c>
      <c r="B4572" t="s">
        <v>0</v>
      </c>
      <c r="C4572" t="s">
        <v>1</v>
      </c>
      <c r="D4572" t="s">
        <v>132</v>
      </c>
      <c r="E4572" t="s">
        <v>159</v>
      </c>
      <c r="F4572" t="s">
        <v>65</v>
      </c>
      <c r="G4572" t="s">
        <v>4</v>
      </c>
      <c r="H4572" s="2">
        <v>44627</v>
      </c>
      <c r="I4572" t="s">
        <v>5</v>
      </c>
      <c r="J4572" t="s">
        <v>5</v>
      </c>
      <c r="K4572" s="3">
        <v>600</v>
      </c>
      <c r="L4572" s="3">
        <v>600</v>
      </c>
      <c r="M4572" t="s">
        <v>4</v>
      </c>
      <c r="N4572" t="s">
        <v>4</v>
      </c>
      <c r="O4572" t="s">
        <v>4</v>
      </c>
      <c r="P4572" t="s">
        <v>2712</v>
      </c>
      <c r="Q4572" t="s">
        <v>10</v>
      </c>
      <c r="R4572" t="s">
        <v>676</v>
      </c>
      <c r="S4572" t="s">
        <v>4</v>
      </c>
      <c r="T4572" s="5">
        <v>714</v>
      </c>
      <c r="U4572" t="s">
        <v>7</v>
      </c>
      <c r="V4572">
        <f t="shared" si="171"/>
        <v>1.19</v>
      </c>
      <c r="W4572">
        <f>VLOOKUP(A4572,LISTINO!D:N,10,FALSE)</f>
        <v>1.5</v>
      </c>
      <c r="X4572">
        <f t="shared" si="172"/>
        <v>900</v>
      </c>
      <c r="Y4572" s="17">
        <f>VLOOKUP(A4572,LISTINO!D:K,7,FALSE)</f>
        <v>44593</v>
      </c>
    </row>
    <row r="4573" spans="1:25" x14ac:dyDescent="0.25">
      <c r="A4573" t="s">
        <v>2577</v>
      </c>
      <c r="B4573" t="s">
        <v>0</v>
      </c>
      <c r="C4573" t="s">
        <v>0</v>
      </c>
      <c r="D4573" t="s">
        <v>132</v>
      </c>
      <c r="E4573" t="s">
        <v>159</v>
      </c>
      <c r="F4573" t="s">
        <v>2578</v>
      </c>
      <c r="G4573" t="s">
        <v>4</v>
      </c>
      <c r="H4573" s="2">
        <v>44627</v>
      </c>
      <c r="I4573" t="s">
        <v>5</v>
      </c>
      <c r="J4573" t="s">
        <v>5</v>
      </c>
      <c r="K4573" s="3">
        <v>5</v>
      </c>
      <c r="L4573" s="3">
        <v>5</v>
      </c>
      <c r="M4573" t="s">
        <v>4</v>
      </c>
      <c r="N4573" t="s">
        <v>4</v>
      </c>
      <c r="O4573" t="s">
        <v>4</v>
      </c>
      <c r="P4573" t="s">
        <v>2714</v>
      </c>
      <c r="Q4573" t="s">
        <v>6</v>
      </c>
      <c r="R4573" t="s">
        <v>1998</v>
      </c>
      <c r="S4573" t="s">
        <v>4</v>
      </c>
      <c r="T4573" s="5">
        <v>0</v>
      </c>
      <c r="U4573" t="s">
        <v>7</v>
      </c>
      <c r="V4573">
        <f t="shared" si="171"/>
        <v>0</v>
      </c>
      <c r="W4573">
        <f>VLOOKUP(A4573,LISTINO!D:N,10,FALSE)</f>
        <v>45.9</v>
      </c>
      <c r="X4573">
        <f t="shared" si="172"/>
        <v>229.5</v>
      </c>
      <c r="Y4573" s="17">
        <f>VLOOKUP(A4573,LISTINO!D:K,7,FALSE)</f>
        <v>45108</v>
      </c>
    </row>
    <row r="4574" spans="1:25" hidden="1" x14ac:dyDescent="0.25">
      <c r="A4574" t="s">
        <v>74</v>
      </c>
      <c r="B4574" t="s">
        <v>0</v>
      </c>
      <c r="C4574" t="s">
        <v>1</v>
      </c>
      <c r="D4574" t="s">
        <v>132</v>
      </c>
      <c r="E4574" t="s">
        <v>159</v>
      </c>
      <c r="F4574" t="s">
        <v>75</v>
      </c>
      <c r="G4574" t="s">
        <v>4</v>
      </c>
      <c r="H4574" s="2">
        <v>44627</v>
      </c>
      <c r="I4574" t="s">
        <v>5</v>
      </c>
      <c r="J4574" t="s">
        <v>5</v>
      </c>
      <c r="K4574" s="3">
        <v>675</v>
      </c>
      <c r="L4574" s="3">
        <v>675</v>
      </c>
      <c r="M4574" t="s">
        <v>4</v>
      </c>
      <c r="N4574" t="s">
        <v>4</v>
      </c>
      <c r="O4574" t="s">
        <v>4</v>
      </c>
      <c r="P4574" t="s">
        <v>2715</v>
      </c>
      <c r="Q4574" t="s">
        <v>6</v>
      </c>
      <c r="R4574" t="s">
        <v>851</v>
      </c>
      <c r="S4574" t="s">
        <v>4</v>
      </c>
      <c r="T4574" s="5">
        <v>2160</v>
      </c>
      <c r="U4574" t="s">
        <v>7</v>
      </c>
      <c r="V4574">
        <f t="shared" si="171"/>
        <v>3.2</v>
      </c>
      <c r="W4574">
        <f>VLOOKUP(A4574,LISTINO!D:N,10,FALSE)</f>
        <v>3.19</v>
      </c>
      <c r="X4574">
        <f t="shared" si="172"/>
        <v>2153.25</v>
      </c>
      <c r="Y4574" s="17">
        <f>VLOOKUP(A4574,LISTINO!D:K,7,FALSE)</f>
        <v>44927</v>
      </c>
    </row>
    <row r="4575" spans="1:25" x14ac:dyDescent="0.25">
      <c r="A4575" t="s">
        <v>373</v>
      </c>
      <c r="B4575" t="s">
        <v>0</v>
      </c>
      <c r="C4575" t="s">
        <v>1</v>
      </c>
      <c r="D4575" t="s">
        <v>132</v>
      </c>
      <c r="E4575" t="s">
        <v>159</v>
      </c>
      <c r="F4575" t="s">
        <v>374</v>
      </c>
      <c r="G4575" t="s">
        <v>4</v>
      </c>
      <c r="H4575" s="2">
        <v>44627</v>
      </c>
      <c r="I4575" t="s">
        <v>5</v>
      </c>
      <c r="J4575" t="s">
        <v>5</v>
      </c>
      <c r="K4575" s="3">
        <v>25</v>
      </c>
      <c r="L4575" s="3">
        <v>25</v>
      </c>
      <c r="M4575" t="s">
        <v>4</v>
      </c>
      <c r="N4575" t="s">
        <v>4</v>
      </c>
      <c r="O4575" t="s">
        <v>4</v>
      </c>
      <c r="P4575" t="s">
        <v>2713</v>
      </c>
      <c r="Q4575" t="s">
        <v>259</v>
      </c>
      <c r="R4575" t="s">
        <v>676</v>
      </c>
      <c r="S4575" t="s">
        <v>4</v>
      </c>
      <c r="T4575" s="5">
        <v>32.5</v>
      </c>
      <c r="U4575" t="s">
        <v>7</v>
      </c>
      <c r="V4575">
        <f t="shared" si="171"/>
        <v>1.3</v>
      </c>
      <c r="W4575">
        <f>VLOOKUP(A4575,LISTINO!D:N,10,FALSE)</f>
        <v>1.64</v>
      </c>
      <c r="X4575">
        <f t="shared" si="172"/>
        <v>41</v>
      </c>
      <c r="Y4575" s="17">
        <f>VLOOKUP(A4575,LISTINO!D:K,7,FALSE)</f>
        <v>44593</v>
      </c>
    </row>
    <row r="4576" spans="1:25" x14ac:dyDescent="0.25">
      <c r="A4576" t="s">
        <v>373</v>
      </c>
      <c r="B4576" t="s">
        <v>0</v>
      </c>
      <c r="C4576" t="s">
        <v>1</v>
      </c>
      <c r="D4576" t="s">
        <v>132</v>
      </c>
      <c r="E4576" t="s">
        <v>159</v>
      </c>
      <c r="F4576" t="s">
        <v>374</v>
      </c>
      <c r="G4576" t="s">
        <v>4</v>
      </c>
      <c r="H4576" s="2">
        <v>44627</v>
      </c>
      <c r="I4576" t="s">
        <v>5</v>
      </c>
      <c r="J4576" t="s">
        <v>5</v>
      </c>
      <c r="K4576" s="3">
        <v>25</v>
      </c>
      <c r="L4576" s="3">
        <v>25</v>
      </c>
      <c r="M4576" t="s">
        <v>4</v>
      </c>
      <c r="N4576" t="s">
        <v>4</v>
      </c>
      <c r="O4576" t="s">
        <v>4</v>
      </c>
      <c r="P4576" t="s">
        <v>2713</v>
      </c>
      <c r="Q4576" t="s">
        <v>282</v>
      </c>
      <c r="R4576" t="s">
        <v>676</v>
      </c>
      <c r="S4576" t="s">
        <v>4</v>
      </c>
      <c r="T4576" s="5">
        <v>32.5</v>
      </c>
      <c r="U4576" t="s">
        <v>7</v>
      </c>
      <c r="V4576">
        <f t="shared" si="171"/>
        <v>1.3</v>
      </c>
      <c r="W4576">
        <f>VLOOKUP(A4576,LISTINO!D:N,10,FALSE)</f>
        <v>1.64</v>
      </c>
      <c r="X4576">
        <f t="shared" si="172"/>
        <v>41</v>
      </c>
      <c r="Y4576" s="17">
        <f>VLOOKUP(A4576,LISTINO!D:K,7,FALSE)</f>
        <v>44593</v>
      </c>
    </row>
    <row r="4577" spans="1:25" x14ac:dyDescent="0.25">
      <c r="A4577" t="s">
        <v>373</v>
      </c>
      <c r="B4577" t="s">
        <v>0</v>
      </c>
      <c r="C4577" t="s">
        <v>1</v>
      </c>
      <c r="D4577" t="s">
        <v>132</v>
      </c>
      <c r="E4577" t="s">
        <v>159</v>
      </c>
      <c r="F4577" t="s">
        <v>374</v>
      </c>
      <c r="G4577" t="s">
        <v>4</v>
      </c>
      <c r="H4577" s="2">
        <v>44627</v>
      </c>
      <c r="I4577" t="s">
        <v>5</v>
      </c>
      <c r="J4577" t="s">
        <v>5</v>
      </c>
      <c r="K4577" s="3">
        <v>25</v>
      </c>
      <c r="L4577" s="3">
        <v>25</v>
      </c>
      <c r="M4577" t="s">
        <v>4</v>
      </c>
      <c r="N4577" t="s">
        <v>4</v>
      </c>
      <c r="O4577" t="s">
        <v>4</v>
      </c>
      <c r="P4577" t="s">
        <v>2713</v>
      </c>
      <c r="Q4577" t="s">
        <v>290</v>
      </c>
      <c r="R4577" t="s">
        <v>676</v>
      </c>
      <c r="S4577" t="s">
        <v>4</v>
      </c>
      <c r="T4577" s="5">
        <v>32.5</v>
      </c>
      <c r="U4577" t="s">
        <v>7</v>
      </c>
      <c r="V4577">
        <f t="shared" si="171"/>
        <v>1.3</v>
      </c>
      <c r="W4577">
        <f>VLOOKUP(A4577,LISTINO!D:N,10,FALSE)</f>
        <v>1.64</v>
      </c>
      <c r="X4577">
        <f t="shared" si="172"/>
        <v>41</v>
      </c>
      <c r="Y4577" s="17">
        <f>VLOOKUP(A4577,LISTINO!D:K,7,FALSE)</f>
        <v>44593</v>
      </c>
    </row>
    <row r="4578" spans="1:25" x14ac:dyDescent="0.25">
      <c r="A4578" t="s">
        <v>373</v>
      </c>
      <c r="B4578" t="s">
        <v>0</v>
      </c>
      <c r="C4578" t="s">
        <v>1</v>
      </c>
      <c r="D4578" t="s">
        <v>132</v>
      </c>
      <c r="E4578" t="s">
        <v>159</v>
      </c>
      <c r="F4578" t="s">
        <v>374</v>
      </c>
      <c r="G4578" t="s">
        <v>4</v>
      </c>
      <c r="H4578" s="2">
        <v>44627</v>
      </c>
      <c r="I4578" t="s">
        <v>5</v>
      </c>
      <c r="J4578" t="s">
        <v>5</v>
      </c>
      <c r="K4578" s="3">
        <v>25</v>
      </c>
      <c r="L4578" s="3">
        <v>25</v>
      </c>
      <c r="M4578" t="s">
        <v>4</v>
      </c>
      <c r="N4578" t="s">
        <v>4</v>
      </c>
      <c r="O4578" t="s">
        <v>4</v>
      </c>
      <c r="P4578" t="s">
        <v>2713</v>
      </c>
      <c r="Q4578" t="s">
        <v>293</v>
      </c>
      <c r="R4578" t="s">
        <v>676</v>
      </c>
      <c r="S4578" t="s">
        <v>4</v>
      </c>
      <c r="T4578" s="5">
        <v>32.5</v>
      </c>
      <c r="U4578" t="s">
        <v>7</v>
      </c>
      <c r="V4578">
        <f t="shared" si="171"/>
        <v>1.3</v>
      </c>
      <c r="W4578">
        <f>VLOOKUP(A4578,LISTINO!D:N,10,FALSE)</f>
        <v>1.64</v>
      </c>
      <c r="X4578">
        <f t="shared" si="172"/>
        <v>41</v>
      </c>
      <c r="Y4578" s="17">
        <f>VLOOKUP(A4578,LISTINO!D:K,7,FALSE)</f>
        <v>44593</v>
      </c>
    </row>
    <row r="4579" spans="1:25" x14ac:dyDescent="0.25">
      <c r="A4579" t="s">
        <v>373</v>
      </c>
      <c r="B4579" t="s">
        <v>0</v>
      </c>
      <c r="C4579" t="s">
        <v>1</v>
      </c>
      <c r="D4579" t="s">
        <v>132</v>
      </c>
      <c r="E4579" t="s">
        <v>159</v>
      </c>
      <c r="F4579" t="s">
        <v>374</v>
      </c>
      <c r="G4579" t="s">
        <v>4</v>
      </c>
      <c r="H4579" s="2">
        <v>44627</v>
      </c>
      <c r="I4579" t="s">
        <v>5</v>
      </c>
      <c r="J4579" t="s">
        <v>5</v>
      </c>
      <c r="K4579" s="3">
        <v>25</v>
      </c>
      <c r="L4579" s="3">
        <v>25</v>
      </c>
      <c r="M4579" t="s">
        <v>4</v>
      </c>
      <c r="N4579" t="s">
        <v>4</v>
      </c>
      <c r="O4579" t="s">
        <v>4</v>
      </c>
      <c r="P4579" t="s">
        <v>2713</v>
      </c>
      <c r="Q4579" t="s">
        <v>294</v>
      </c>
      <c r="R4579" t="s">
        <v>676</v>
      </c>
      <c r="S4579" t="s">
        <v>4</v>
      </c>
      <c r="T4579" s="5">
        <v>32.5</v>
      </c>
      <c r="U4579" t="s">
        <v>7</v>
      </c>
      <c r="V4579">
        <f t="shared" si="171"/>
        <v>1.3</v>
      </c>
      <c r="W4579">
        <f>VLOOKUP(A4579,LISTINO!D:N,10,FALSE)</f>
        <v>1.64</v>
      </c>
      <c r="X4579">
        <f t="shared" si="172"/>
        <v>41</v>
      </c>
      <c r="Y4579" s="17">
        <f>VLOOKUP(A4579,LISTINO!D:K,7,FALSE)</f>
        <v>44593</v>
      </c>
    </row>
    <row r="4580" spans="1:25" x14ac:dyDescent="0.25">
      <c r="A4580" t="s">
        <v>373</v>
      </c>
      <c r="B4580" t="s">
        <v>0</v>
      </c>
      <c r="C4580" t="s">
        <v>1</v>
      </c>
      <c r="D4580" t="s">
        <v>132</v>
      </c>
      <c r="E4580" t="s">
        <v>159</v>
      </c>
      <c r="F4580" t="s">
        <v>374</v>
      </c>
      <c r="G4580" t="s">
        <v>4</v>
      </c>
      <c r="H4580" s="2">
        <v>44627</v>
      </c>
      <c r="I4580" t="s">
        <v>5</v>
      </c>
      <c r="J4580" t="s">
        <v>5</v>
      </c>
      <c r="K4580" s="3">
        <v>25</v>
      </c>
      <c r="L4580" s="3">
        <v>25</v>
      </c>
      <c r="M4580" t="s">
        <v>4</v>
      </c>
      <c r="N4580" t="s">
        <v>4</v>
      </c>
      <c r="O4580" t="s">
        <v>4</v>
      </c>
      <c r="P4580" t="s">
        <v>2713</v>
      </c>
      <c r="Q4580" t="s">
        <v>254</v>
      </c>
      <c r="R4580" t="s">
        <v>676</v>
      </c>
      <c r="S4580" t="s">
        <v>4</v>
      </c>
      <c r="T4580" s="5">
        <v>32.5</v>
      </c>
      <c r="U4580" t="s">
        <v>7</v>
      </c>
      <c r="V4580">
        <f t="shared" si="171"/>
        <v>1.3</v>
      </c>
      <c r="W4580">
        <f>VLOOKUP(A4580,LISTINO!D:N,10,FALSE)</f>
        <v>1.64</v>
      </c>
      <c r="X4580">
        <f t="shared" si="172"/>
        <v>41</v>
      </c>
      <c r="Y4580" s="17">
        <f>VLOOKUP(A4580,LISTINO!D:K,7,FALSE)</f>
        <v>44593</v>
      </c>
    </row>
    <row r="4581" spans="1:25" x14ac:dyDescent="0.25">
      <c r="A4581" t="s">
        <v>373</v>
      </c>
      <c r="B4581" t="s">
        <v>0</v>
      </c>
      <c r="C4581" t="s">
        <v>1</v>
      </c>
      <c r="D4581" t="s">
        <v>132</v>
      </c>
      <c r="E4581" t="s">
        <v>159</v>
      </c>
      <c r="F4581" t="s">
        <v>374</v>
      </c>
      <c r="G4581" t="s">
        <v>4</v>
      </c>
      <c r="H4581" s="2">
        <v>44627</v>
      </c>
      <c r="I4581" t="s">
        <v>5</v>
      </c>
      <c r="J4581" t="s">
        <v>5</v>
      </c>
      <c r="K4581" s="3">
        <v>25</v>
      </c>
      <c r="L4581" s="3">
        <v>25</v>
      </c>
      <c r="M4581" t="s">
        <v>4</v>
      </c>
      <c r="N4581" t="s">
        <v>4</v>
      </c>
      <c r="O4581" t="s">
        <v>4</v>
      </c>
      <c r="P4581" t="s">
        <v>2713</v>
      </c>
      <c r="Q4581" t="s">
        <v>249</v>
      </c>
      <c r="R4581" t="s">
        <v>676</v>
      </c>
      <c r="S4581" t="s">
        <v>4</v>
      </c>
      <c r="T4581" s="5">
        <v>32.5</v>
      </c>
      <c r="U4581" t="s">
        <v>7</v>
      </c>
      <c r="V4581">
        <f t="shared" si="171"/>
        <v>1.3</v>
      </c>
      <c r="W4581">
        <f>VLOOKUP(A4581,LISTINO!D:N,10,FALSE)</f>
        <v>1.64</v>
      </c>
      <c r="X4581">
        <f t="shared" si="172"/>
        <v>41</v>
      </c>
      <c r="Y4581" s="17">
        <f>VLOOKUP(A4581,LISTINO!D:K,7,FALSE)</f>
        <v>44593</v>
      </c>
    </row>
    <row r="4582" spans="1:25" x14ac:dyDescent="0.25">
      <c r="A4582" t="s">
        <v>82</v>
      </c>
      <c r="B4582" t="s">
        <v>0</v>
      </c>
      <c r="C4582" t="s">
        <v>1</v>
      </c>
      <c r="D4582" t="s">
        <v>132</v>
      </c>
      <c r="E4582" t="s">
        <v>159</v>
      </c>
      <c r="F4582" t="s">
        <v>83</v>
      </c>
      <c r="G4582" t="s">
        <v>4</v>
      </c>
      <c r="H4582" s="2">
        <v>44627</v>
      </c>
      <c r="I4582" t="s">
        <v>5</v>
      </c>
      <c r="J4582" t="s">
        <v>5</v>
      </c>
      <c r="K4582" s="3">
        <v>11</v>
      </c>
      <c r="L4582" s="3">
        <v>11</v>
      </c>
      <c r="M4582" t="s">
        <v>4</v>
      </c>
      <c r="N4582" t="s">
        <v>4</v>
      </c>
      <c r="O4582" t="s">
        <v>4</v>
      </c>
      <c r="P4582" t="s">
        <v>2713</v>
      </c>
      <c r="Q4582" t="s">
        <v>325</v>
      </c>
      <c r="R4582" t="s">
        <v>676</v>
      </c>
      <c r="S4582" t="s">
        <v>4</v>
      </c>
      <c r="T4582" s="5">
        <v>38.06</v>
      </c>
      <c r="U4582" t="s">
        <v>7</v>
      </c>
      <c r="V4582">
        <f t="shared" si="171"/>
        <v>3.4600000000000004</v>
      </c>
      <c r="W4582">
        <f>VLOOKUP(A4582,LISTINO!D:N,10,FALSE)</f>
        <v>4.37</v>
      </c>
      <c r="X4582">
        <f t="shared" si="172"/>
        <v>48.07</v>
      </c>
      <c r="Y4582" s="17">
        <f>VLOOKUP(A4582,LISTINO!D:K,7,FALSE)</f>
        <v>44593</v>
      </c>
    </row>
    <row r="4583" spans="1:25" hidden="1" x14ac:dyDescent="0.25">
      <c r="A4583" t="s">
        <v>394</v>
      </c>
      <c r="B4583" t="s">
        <v>0</v>
      </c>
      <c r="C4583" t="s">
        <v>1</v>
      </c>
      <c r="D4583" t="s">
        <v>132</v>
      </c>
      <c r="E4583" t="s">
        <v>159</v>
      </c>
      <c r="F4583" t="s">
        <v>395</v>
      </c>
      <c r="G4583" t="s">
        <v>4</v>
      </c>
      <c r="H4583" s="2">
        <v>44627</v>
      </c>
      <c r="I4583" t="s">
        <v>5</v>
      </c>
      <c r="J4583" t="s">
        <v>5</v>
      </c>
      <c r="K4583" s="3">
        <v>80</v>
      </c>
      <c r="L4583" s="3">
        <v>80</v>
      </c>
      <c r="M4583" t="s">
        <v>4</v>
      </c>
      <c r="N4583" t="s">
        <v>4</v>
      </c>
      <c r="O4583" t="s">
        <v>4</v>
      </c>
      <c r="P4583" t="s">
        <v>2711</v>
      </c>
      <c r="Q4583" t="s">
        <v>45</v>
      </c>
      <c r="R4583" t="s">
        <v>676</v>
      </c>
      <c r="S4583" t="s">
        <v>4</v>
      </c>
      <c r="T4583" s="5">
        <v>111.2</v>
      </c>
      <c r="U4583" t="s">
        <v>7</v>
      </c>
      <c r="V4583">
        <f t="shared" si="171"/>
        <v>1.3900000000000001</v>
      </c>
      <c r="W4583">
        <f>VLOOKUP(A4583,LISTINO!D:N,10,FALSE)</f>
        <v>1.76</v>
      </c>
      <c r="X4583">
        <f t="shared" si="172"/>
        <v>140.80000000000001</v>
      </c>
      <c r="Y4583" s="17">
        <f>VLOOKUP(A4583,LISTINO!D:K,7,FALSE)</f>
        <v>44593</v>
      </c>
    </row>
    <row r="4584" spans="1:25" x14ac:dyDescent="0.25">
      <c r="A4584" t="s">
        <v>92</v>
      </c>
      <c r="B4584" t="s">
        <v>0</v>
      </c>
      <c r="C4584" t="s">
        <v>1</v>
      </c>
      <c r="D4584" t="s">
        <v>132</v>
      </c>
      <c r="E4584" t="s">
        <v>159</v>
      </c>
      <c r="F4584" t="s">
        <v>93</v>
      </c>
      <c r="G4584" t="s">
        <v>4</v>
      </c>
      <c r="H4584" s="2">
        <v>44627</v>
      </c>
      <c r="I4584" t="s">
        <v>5</v>
      </c>
      <c r="J4584" t="s">
        <v>5</v>
      </c>
      <c r="K4584" s="3">
        <v>3600</v>
      </c>
      <c r="L4584" s="3">
        <v>3600</v>
      </c>
      <c r="M4584" t="s">
        <v>4</v>
      </c>
      <c r="N4584" t="s">
        <v>4</v>
      </c>
      <c r="O4584" t="s">
        <v>4</v>
      </c>
      <c r="P4584" t="s">
        <v>2709</v>
      </c>
      <c r="Q4584" t="s">
        <v>451</v>
      </c>
      <c r="R4584" t="s">
        <v>676</v>
      </c>
      <c r="S4584" t="s">
        <v>4</v>
      </c>
      <c r="T4584" s="5">
        <v>2016</v>
      </c>
      <c r="U4584" t="s">
        <v>7</v>
      </c>
      <c r="V4584">
        <f t="shared" ref="V4584:V4646" si="173" xml:space="preserve"> T4584/K4584</f>
        <v>0.56000000000000005</v>
      </c>
      <c r="W4584">
        <f>VLOOKUP(A4584,LISTINO!D:N,10,FALSE)</f>
        <v>0.71</v>
      </c>
      <c r="X4584">
        <f t="shared" si="172"/>
        <v>2556</v>
      </c>
      <c r="Y4584" s="17">
        <f>VLOOKUP(A4584,LISTINO!D:K,7,FALSE)</f>
        <v>44593</v>
      </c>
    </row>
    <row r="4585" spans="1:25" x14ac:dyDescent="0.25">
      <c r="A4585" t="s">
        <v>100</v>
      </c>
      <c r="B4585" t="s">
        <v>0</v>
      </c>
      <c r="C4585" t="s">
        <v>1</v>
      </c>
      <c r="D4585" t="s">
        <v>132</v>
      </c>
      <c r="E4585" t="s">
        <v>159</v>
      </c>
      <c r="F4585" t="s">
        <v>101</v>
      </c>
      <c r="G4585" t="s">
        <v>4</v>
      </c>
      <c r="H4585" s="2">
        <v>44627</v>
      </c>
      <c r="I4585" t="s">
        <v>5</v>
      </c>
      <c r="J4585" t="s">
        <v>5</v>
      </c>
      <c r="K4585" s="3">
        <v>2250</v>
      </c>
      <c r="L4585" s="3">
        <v>2250</v>
      </c>
      <c r="M4585" t="s">
        <v>4</v>
      </c>
      <c r="N4585" t="s">
        <v>4</v>
      </c>
      <c r="O4585" t="s">
        <v>4</v>
      </c>
      <c r="P4585" t="s">
        <v>2713</v>
      </c>
      <c r="Q4585" t="s">
        <v>6</v>
      </c>
      <c r="R4585" t="s">
        <v>676</v>
      </c>
      <c r="S4585" t="s">
        <v>4</v>
      </c>
      <c r="T4585" s="5">
        <v>1998</v>
      </c>
      <c r="U4585" t="s">
        <v>7</v>
      </c>
      <c r="V4585">
        <f t="shared" si="173"/>
        <v>0.88800000000000001</v>
      </c>
      <c r="W4585">
        <f>VLOOKUP(A4585,LISTINO!D:N,10,FALSE)</f>
        <v>1.1200000000000001</v>
      </c>
      <c r="X4585">
        <f t="shared" si="172"/>
        <v>2520.0000000000005</v>
      </c>
      <c r="Y4585" s="17">
        <f>VLOOKUP(A4585,LISTINO!D:K,7,FALSE)</f>
        <v>44593</v>
      </c>
    </row>
    <row r="4586" spans="1:25" x14ac:dyDescent="0.25">
      <c r="A4586" t="s">
        <v>827</v>
      </c>
      <c r="B4586" t="s">
        <v>0</v>
      </c>
      <c r="C4586" t="s">
        <v>1</v>
      </c>
      <c r="D4586" t="s">
        <v>132</v>
      </c>
      <c r="E4586" t="s">
        <v>159</v>
      </c>
      <c r="F4586" t="s">
        <v>828</v>
      </c>
      <c r="G4586" t="s">
        <v>4</v>
      </c>
      <c r="H4586" s="2">
        <v>44627</v>
      </c>
      <c r="I4586" t="s">
        <v>5</v>
      </c>
      <c r="J4586" t="s">
        <v>5</v>
      </c>
      <c r="K4586" s="3">
        <v>5</v>
      </c>
      <c r="L4586" s="3">
        <v>5</v>
      </c>
      <c r="M4586" t="s">
        <v>4</v>
      </c>
      <c r="N4586" t="s">
        <v>4</v>
      </c>
      <c r="O4586" t="s">
        <v>4</v>
      </c>
      <c r="P4586" t="s">
        <v>2713</v>
      </c>
      <c r="Q4586" t="s">
        <v>470</v>
      </c>
      <c r="R4586" t="s">
        <v>676</v>
      </c>
      <c r="S4586" t="s">
        <v>4</v>
      </c>
      <c r="T4586" s="5">
        <v>57.3</v>
      </c>
      <c r="U4586" t="s">
        <v>7</v>
      </c>
      <c r="V4586">
        <f t="shared" si="173"/>
        <v>11.459999999999999</v>
      </c>
      <c r="W4586">
        <f>VLOOKUP(A4586,LISTINO!D:N,10,FALSE)</f>
        <v>12.5</v>
      </c>
      <c r="X4586">
        <f t="shared" si="172"/>
        <v>62.5</v>
      </c>
      <c r="Y4586" s="17">
        <f>VLOOKUP(A4586,LISTINO!D:K,7,FALSE)</f>
        <v>44927</v>
      </c>
    </row>
    <row r="4587" spans="1:25" x14ac:dyDescent="0.25">
      <c r="A4587" t="s">
        <v>827</v>
      </c>
      <c r="B4587" t="s">
        <v>0</v>
      </c>
      <c r="C4587" t="s">
        <v>1</v>
      </c>
      <c r="D4587" t="s">
        <v>132</v>
      </c>
      <c r="E4587" t="s">
        <v>159</v>
      </c>
      <c r="F4587" t="s">
        <v>828</v>
      </c>
      <c r="G4587" t="s">
        <v>4</v>
      </c>
      <c r="H4587" s="2">
        <v>44627</v>
      </c>
      <c r="I4587" t="s">
        <v>5</v>
      </c>
      <c r="J4587" t="s">
        <v>5</v>
      </c>
      <c r="K4587" s="3">
        <v>5</v>
      </c>
      <c r="L4587" s="3">
        <v>5</v>
      </c>
      <c r="M4587" t="s">
        <v>4</v>
      </c>
      <c r="N4587" t="s">
        <v>4</v>
      </c>
      <c r="O4587" t="s">
        <v>4</v>
      </c>
      <c r="P4587" t="s">
        <v>2713</v>
      </c>
      <c r="Q4587" t="s">
        <v>460</v>
      </c>
      <c r="R4587" t="s">
        <v>676</v>
      </c>
      <c r="S4587" t="s">
        <v>4</v>
      </c>
      <c r="T4587" s="5">
        <v>57.3</v>
      </c>
      <c r="U4587" t="s">
        <v>7</v>
      </c>
      <c r="V4587">
        <f t="shared" si="173"/>
        <v>11.459999999999999</v>
      </c>
      <c r="W4587">
        <f>VLOOKUP(A4587,LISTINO!D:N,10,FALSE)</f>
        <v>12.5</v>
      </c>
      <c r="X4587">
        <f t="shared" si="172"/>
        <v>62.5</v>
      </c>
      <c r="Y4587" s="17">
        <f>VLOOKUP(A4587,LISTINO!D:K,7,FALSE)</f>
        <v>44927</v>
      </c>
    </row>
    <row r="4588" spans="1:25" x14ac:dyDescent="0.25">
      <c r="A4588" t="s">
        <v>827</v>
      </c>
      <c r="B4588" t="s">
        <v>0</v>
      </c>
      <c r="C4588" t="s">
        <v>1</v>
      </c>
      <c r="D4588" t="s">
        <v>132</v>
      </c>
      <c r="E4588" t="s">
        <v>159</v>
      </c>
      <c r="F4588" t="s">
        <v>828</v>
      </c>
      <c r="G4588" t="s">
        <v>4</v>
      </c>
      <c r="H4588" s="2">
        <v>44627</v>
      </c>
      <c r="I4588" t="s">
        <v>5</v>
      </c>
      <c r="J4588" t="s">
        <v>5</v>
      </c>
      <c r="K4588" s="3">
        <v>25</v>
      </c>
      <c r="L4588" s="3">
        <v>25</v>
      </c>
      <c r="M4588" t="s">
        <v>4</v>
      </c>
      <c r="N4588" t="s">
        <v>4</v>
      </c>
      <c r="O4588" t="s">
        <v>4</v>
      </c>
      <c r="P4588" t="s">
        <v>2713</v>
      </c>
      <c r="Q4588" t="s">
        <v>451</v>
      </c>
      <c r="R4588" t="s">
        <v>676</v>
      </c>
      <c r="S4588" t="s">
        <v>4</v>
      </c>
      <c r="T4588" s="5">
        <v>286.5</v>
      </c>
      <c r="U4588" t="s">
        <v>7</v>
      </c>
      <c r="V4588">
        <f t="shared" si="173"/>
        <v>11.46</v>
      </c>
      <c r="W4588">
        <f>VLOOKUP(A4588,LISTINO!D:N,10,FALSE)</f>
        <v>12.5</v>
      </c>
      <c r="X4588">
        <f t="shared" si="172"/>
        <v>312.5</v>
      </c>
      <c r="Y4588" s="17">
        <f>VLOOKUP(A4588,LISTINO!D:K,7,FALSE)</f>
        <v>44927</v>
      </c>
    </row>
    <row r="4589" spans="1:25" x14ac:dyDescent="0.25">
      <c r="A4589" t="s">
        <v>827</v>
      </c>
      <c r="B4589" t="s">
        <v>0</v>
      </c>
      <c r="C4589" t="s">
        <v>1</v>
      </c>
      <c r="D4589" t="s">
        <v>132</v>
      </c>
      <c r="E4589" t="s">
        <v>159</v>
      </c>
      <c r="F4589" t="s">
        <v>828</v>
      </c>
      <c r="G4589" t="s">
        <v>4</v>
      </c>
      <c r="H4589" s="2">
        <v>44627</v>
      </c>
      <c r="I4589" t="s">
        <v>5</v>
      </c>
      <c r="J4589" t="s">
        <v>5</v>
      </c>
      <c r="K4589" s="3">
        <v>25</v>
      </c>
      <c r="L4589" s="3">
        <v>25</v>
      </c>
      <c r="M4589" t="s">
        <v>4</v>
      </c>
      <c r="N4589" t="s">
        <v>4</v>
      </c>
      <c r="O4589" t="s">
        <v>4</v>
      </c>
      <c r="P4589" t="s">
        <v>2713</v>
      </c>
      <c r="Q4589" t="s">
        <v>448</v>
      </c>
      <c r="R4589" t="s">
        <v>676</v>
      </c>
      <c r="S4589" t="s">
        <v>4</v>
      </c>
      <c r="T4589" s="5">
        <v>286.5</v>
      </c>
      <c r="U4589" t="s">
        <v>7</v>
      </c>
      <c r="V4589">
        <f t="shared" si="173"/>
        <v>11.46</v>
      </c>
      <c r="W4589">
        <f>VLOOKUP(A4589,LISTINO!D:N,10,FALSE)</f>
        <v>12.5</v>
      </c>
      <c r="X4589">
        <f t="shared" si="172"/>
        <v>312.5</v>
      </c>
      <c r="Y4589" s="17">
        <f>VLOOKUP(A4589,LISTINO!D:K,7,FALSE)</f>
        <v>44927</v>
      </c>
    </row>
    <row r="4590" spans="1:25" x14ac:dyDescent="0.25">
      <c r="A4590" t="s">
        <v>827</v>
      </c>
      <c r="B4590" t="s">
        <v>0</v>
      </c>
      <c r="C4590" t="s">
        <v>1</v>
      </c>
      <c r="D4590" t="s">
        <v>132</v>
      </c>
      <c r="E4590" t="s">
        <v>159</v>
      </c>
      <c r="F4590" t="s">
        <v>828</v>
      </c>
      <c r="G4590" t="s">
        <v>4</v>
      </c>
      <c r="H4590" s="2">
        <v>44627</v>
      </c>
      <c r="I4590" t="s">
        <v>5</v>
      </c>
      <c r="J4590" t="s">
        <v>5</v>
      </c>
      <c r="K4590" s="3">
        <v>5</v>
      </c>
      <c r="L4590" s="3">
        <v>5</v>
      </c>
      <c r="M4590" t="s">
        <v>4</v>
      </c>
      <c r="N4590" t="s">
        <v>4</v>
      </c>
      <c r="O4590" t="s">
        <v>4</v>
      </c>
      <c r="P4590" t="s">
        <v>2713</v>
      </c>
      <c r="Q4590" t="s">
        <v>445</v>
      </c>
      <c r="R4590" t="s">
        <v>676</v>
      </c>
      <c r="S4590" t="s">
        <v>4</v>
      </c>
      <c r="T4590" s="5">
        <v>57.3</v>
      </c>
      <c r="U4590" t="s">
        <v>7</v>
      </c>
      <c r="V4590">
        <f t="shared" si="173"/>
        <v>11.459999999999999</v>
      </c>
      <c r="W4590">
        <f>VLOOKUP(A4590,LISTINO!D:N,10,FALSE)</f>
        <v>12.5</v>
      </c>
      <c r="X4590">
        <f t="shared" si="172"/>
        <v>62.5</v>
      </c>
      <c r="Y4590" s="17">
        <f>VLOOKUP(A4590,LISTINO!D:K,7,FALSE)</f>
        <v>44927</v>
      </c>
    </row>
    <row r="4591" spans="1:25" x14ac:dyDescent="0.25">
      <c r="A4591" t="s">
        <v>827</v>
      </c>
      <c r="B4591" t="s">
        <v>0</v>
      </c>
      <c r="C4591" t="s">
        <v>1</v>
      </c>
      <c r="D4591" t="s">
        <v>132</v>
      </c>
      <c r="E4591" t="s">
        <v>159</v>
      </c>
      <c r="F4591" t="s">
        <v>828</v>
      </c>
      <c r="G4591" t="s">
        <v>4</v>
      </c>
      <c r="H4591" s="2">
        <v>44627</v>
      </c>
      <c r="I4591" t="s">
        <v>5</v>
      </c>
      <c r="J4591" t="s">
        <v>5</v>
      </c>
      <c r="K4591" s="3">
        <v>5</v>
      </c>
      <c r="L4591" s="3">
        <v>5</v>
      </c>
      <c r="M4591" t="s">
        <v>4</v>
      </c>
      <c r="N4591" t="s">
        <v>4</v>
      </c>
      <c r="O4591" t="s">
        <v>4</v>
      </c>
      <c r="P4591" t="s">
        <v>2713</v>
      </c>
      <c r="Q4591" t="s">
        <v>433</v>
      </c>
      <c r="R4591" t="s">
        <v>676</v>
      </c>
      <c r="S4591" t="s">
        <v>4</v>
      </c>
      <c r="T4591" s="5">
        <v>57.3</v>
      </c>
      <c r="U4591" t="s">
        <v>7</v>
      </c>
      <c r="V4591">
        <f t="shared" si="173"/>
        <v>11.459999999999999</v>
      </c>
      <c r="W4591">
        <f>VLOOKUP(A4591,LISTINO!D:N,10,FALSE)</f>
        <v>12.5</v>
      </c>
      <c r="X4591">
        <f t="shared" si="172"/>
        <v>62.5</v>
      </c>
      <c r="Y4591" s="17">
        <f>VLOOKUP(A4591,LISTINO!D:K,7,FALSE)</f>
        <v>44927</v>
      </c>
    </row>
    <row r="4592" spans="1:25" x14ac:dyDescent="0.25">
      <c r="A4592" t="s">
        <v>827</v>
      </c>
      <c r="B4592" t="s">
        <v>0</v>
      </c>
      <c r="C4592" t="s">
        <v>1</v>
      </c>
      <c r="D4592" t="s">
        <v>132</v>
      </c>
      <c r="E4592" t="s">
        <v>159</v>
      </c>
      <c r="F4592" t="s">
        <v>828</v>
      </c>
      <c r="G4592" t="s">
        <v>4</v>
      </c>
      <c r="H4592" s="2">
        <v>44627</v>
      </c>
      <c r="I4592" t="s">
        <v>5</v>
      </c>
      <c r="J4592" t="s">
        <v>5</v>
      </c>
      <c r="K4592" s="3">
        <v>5</v>
      </c>
      <c r="L4592" s="3">
        <v>5</v>
      </c>
      <c r="M4592" t="s">
        <v>4</v>
      </c>
      <c r="N4592" t="s">
        <v>4</v>
      </c>
      <c r="O4592" t="s">
        <v>4</v>
      </c>
      <c r="P4592" t="s">
        <v>2713</v>
      </c>
      <c r="Q4592" t="s">
        <v>391</v>
      </c>
      <c r="R4592" t="s">
        <v>676</v>
      </c>
      <c r="S4592" t="s">
        <v>4</v>
      </c>
      <c r="T4592" s="5">
        <v>57.3</v>
      </c>
      <c r="U4592" t="s">
        <v>7</v>
      </c>
      <c r="V4592">
        <f t="shared" si="173"/>
        <v>11.459999999999999</v>
      </c>
      <c r="W4592">
        <f>VLOOKUP(A4592,LISTINO!D:N,10,FALSE)</f>
        <v>12.5</v>
      </c>
      <c r="X4592">
        <f t="shared" si="172"/>
        <v>62.5</v>
      </c>
      <c r="Y4592" s="17">
        <f>VLOOKUP(A4592,LISTINO!D:K,7,FALSE)</f>
        <v>44927</v>
      </c>
    </row>
    <row r="4593" spans="1:25" x14ac:dyDescent="0.25">
      <c r="A4593" t="s">
        <v>827</v>
      </c>
      <c r="B4593" t="s">
        <v>0</v>
      </c>
      <c r="C4593" t="s">
        <v>1</v>
      </c>
      <c r="D4593" t="s">
        <v>132</v>
      </c>
      <c r="E4593" t="s">
        <v>159</v>
      </c>
      <c r="F4593" t="s">
        <v>828</v>
      </c>
      <c r="G4593" t="s">
        <v>4</v>
      </c>
      <c r="H4593" s="2">
        <v>44627</v>
      </c>
      <c r="I4593" t="s">
        <v>5</v>
      </c>
      <c r="J4593" t="s">
        <v>5</v>
      </c>
      <c r="K4593" s="3">
        <v>5</v>
      </c>
      <c r="L4593" s="3">
        <v>5</v>
      </c>
      <c r="M4593" t="s">
        <v>4</v>
      </c>
      <c r="N4593" t="s">
        <v>4</v>
      </c>
      <c r="O4593" t="s">
        <v>4</v>
      </c>
      <c r="P4593" t="s">
        <v>2713</v>
      </c>
      <c r="Q4593" t="s">
        <v>383</v>
      </c>
      <c r="R4593" t="s">
        <v>676</v>
      </c>
      <c r="S4593" t="s">
        <v>4</v>
      </c>
      <c r="T4593" s="5">
        <v>57.3</v>
      </c>
      <c r="U4593" t="s">
        <v>7</v>
      </c>
      <c r="V4593">
        <f t="shared" si="173"/>
        <v>11.459999999999999</v>
      </c>
      <c r="W4593">
        <f>VLOOKUP(A4593,LISTINO!D:N,10,FALSE)</f>
        <v>12.5</v>
      </c>
      <c r="X4593">
        <f t="shared" si="172"/>
        <v>62.5</v>
      </c>
      <c r="Y4593" s="17">
        <f>VLOOKUP(A4593,LISTINO!D:K,7,FALSE)</f>
        <v>44927</v>
      </c>
    </row>
    <row r="4594" spans="1:25" x14ac:dyDescent="0.25">
      <c r="A4594" t="s">
        <v>827</v>
      </c>
      <c r="B4594" t="s">
        <v>0</v>
      </c>
      <c r="C4594" t="s">
        <v>1</v>
      </c>
      <c r="D4594" t="s">
        <v>132</v>
      </c>
      <c r="E4594" t="s">
        <v>159</v>
      </c>
      <c r="F4594" t="s">
        <v>828</v>
      </c>
      <c r="G4594" t="s">
        <v>4</v>
      </c>
      <c r="H4594" s="2">
        <v>44627</v>
      </c>
      <c r="I4594" t="s">
        <v>5</v>
      </c>
      <c r="J4594" t="s">
        <v>5</v>
      </c>
      <c r="K4594" s="3">
        <v>5</v>
      </c>
      <c r="L4594" s="3">
        <v>5</v>
      </c>
      <c r="M4594" t="s">
        <v>4</v>
      </c>
      <c r="N4594" t="s">
        <v>4</v>
      </c>
      <c r="O4594" t="s">
        <v>4</v>
      </c>
      <c r="P4594" t="s">
        <v>2713</v>
      </c>
      <c r="Q4594" t="s">
        <v>45</v>
      </c>
      <c r="R4594" t="s">
        <v>676</v>
      </c>
      <c r="S4594" t="s">
        <v>4</v>
      </c>
      <c r="T4594" s="5">
        <v>57.3</v>
      </c>
      <c r="U4594" t="s">
        <v>7</v>
      </c>
      <c r="V4594">
        <f t="shared" si="173"/>
        <v>11.459999999999999</v>
      </c>
      <c r="W4594">
        <f>VLOOKUP(A4594,LISTINO!D:N,10,FALSE)</f>
        <v>12.5</v>
      </c>
      <c r="X4594">
        <f t="shared" si="172"/>
        <v>62.5</v>
      </c>
      <c r="Y4594" s="17">
        <f>VLOOKUP(A4594,LISTINO!D:K,7,FALSE)</f>
        <v>44927</v>
      </c>
    </row>
    <row r="4595" spans="1:25" x14ac:dyDescent="0.25">
      <c r="A4595" t="s">
        <v>827</v>
      </c>
      <c r="B4595" t="s">
        <v>0</v>
      </c>
      <c r="C4595" t="s">
        <v>1</v>
      </c>
      <c r="D4595" t="s">
        <v>132</v>
      </c>
      <c r="E4595" t="s">
        <v>159</v>
      </c>
      <c r="F4595" t="s">
        <v>828</v>
      </c>
      <c r="G4595" t="s">
        <v>4</v>
      </c>
      <c r="H4595" s="2">
        <v>44627</v>
      </c>
      <c r="I4595" t="s">
        <v>5</v>
      </c>
      <c r="J4595" t="s">
        <v>5</v>
      </c>
      <c r="K4595" s="3">
        <v>5</v>
      </c>
      <c r="L4595" s="3">
        <v>5</v>
      </c>
      <c r="M4595" t="s">
        <v>4</v>
      </c>
      <c r="N4595" t="s">
        <v>4</v>
      </c>
      <c r="O4595" t="s">
        <v>4</v>
      </c>
      <c r="P4595" t="s">
        <v>2713</v>
      </c>
      <c r="Q4595" t="s">
        <v>44</v>
      </c>
      <c r="R4595" t="s">
        <v>676</v>
      </c>
      <c r="S4595" t="s">
        <v>4</v>
      </c>
      <c r="T4595" s="5">
        <v>57.3</v>
      </c>
      <c r="U4595" t="s">
        <v>7</v>
      </c>
      <c r="V4595">
        <f t="shared" si="173"/>
        <v>11.459999999999999</v>
      </c>
      <c r="W4595">
        <f>VLOOKUP(A4595,LISTINO!D:N,10,FALSE)</f>
        <v>12.5</v>
      </c>
      <c r="X4595">
        <f t="shared" si="172"/>
        <v>62.5</v>
      </c>
      <c r="Y4595" s="17">
        <f>VLOOKUP(A4595,LISTINO!D:K,7,FALSE)</f>
        <v>44927</v>
      </c>
    </row>
    <row r="4596" spans="1:25" x14ac:dyDescent="0.25">
      <c r="A4596" t="s">
        <v>827</v>
      </c>
      <c r="B4596" t="s">
        <v>0</v>
      </c>
      <c r="C4596" t="s">
        <v>1</v>
      </c>
      <c r="D4596" t="s">
        <v>132</v>
      </c>
      <c r="E4596" t="s">
        <v>159</v>
      </c>
      <c r="F4596" t="s">
        <v>828</v>
      </c>
      <c r="G4596" t="s">
        <v>4</v>
      </c>
      <c r="H4596" s="2">
        <v>44627</v>
      </c>
      <c r="I4596" t="s">
        <v>5</v>
      </c>
      <c r="J4596" t="s">
        <v>5</v>
      </c>
      <c r="K4596" s="3">
        <v>5</v>
      </c>
      <c r="L4596" s="3">
        <v>5</v>
      </c>
      <c r="M4596" t="s">
        <v>4</v>
      </c>
      <c r="N4596" t="s">
        <v>4</v>
      </c>
      <c r="O4596" t="s">
        <v>4</v>
      </c>
      <c r="P4596" t="s">
        <v>2713</v>
      </c>
      <c r="Q4596" t="s">
        <v>14</v>
      </c>
      <c r="R4596" t="s">
        <v>676</v>
      </c>
      <c r="S4596" t="s">
        <v>4</v>
      </c>
      <c r="T4596" s="5">
        <v>57.3</v>
      </c>
      <c r="U4596" t="s">
        <v>7</v>
      </c>
      <c r="V4596">
        <f t="shared" si="173"/>
        <v>11.459999999999999</v>
      </c>
      <c r="W4596">
        <f>VLOOKUP(A4596,LISTINO!D:N,10,FALSE)</f>
        <v>12.5</v>
      </c>
      <c r="X4596">
        <f t="shared" si="172"/>
        <v>62.5</v>
      </c>
      <c r="Y4596" s="17">
        <f>VLOOKUP(A4596,LISTINO!D:K,7,FALSE)</f>
        <v>44927</v>
      </c>
    </row>
    <row r="4597" spans="1:25" x14ac:dyDescent="0.25">
      <c r="A4597" t="s">
        <v>827</v>
      </c>
      <c r="B4597" t="s">
        <v>0</v>
      </c>
      <c r="C4597" t="s">
        <v>1</v>
      </c>
      <c r="D4597" t="s">
        <v>132</v>
      </c>
      <c r="E4597" t="s">
        <v>159</v>
      </c>
      <c r="F4597" t="s">
        <v>828</v>
      </c>
      <c r="G4597" t="s">
        <v>4</v>
      </c>
      <c r="H4597" s="2">
        <v>44627</v>
      </c>
      <c r="I4597" t="s">
        <v>5</v>
      </c>
      <c r="J4597" t="s">
        <v>5</v>
      </c>
      <c r="K4597" s="3">
        <v>5</v>
      </c>
      <c r="L4597" s="3">
        <v>5</v>
      </c>
      <c r="M4597" t="s">
        <v>4</v>
      </c>
      <c r="N4597" t="s">
        <v>4</v>
      </c>
      <c r="O4597" t="s">
        <v>4</v>
      </c>
      <c r="P4597" t="s">
        <v>2713</v>
      </c>
      <c r="Q4597" t="s">
        <v>13</v>
      </c>
      <c r="R4597" t="s">
        <v>676</v>
      </c>
      <c r="S4597" t="s">
        <v>4</v>
      </c>
      <c r="T4597" s="5">
        <v>57.3</v>
      </c>
      <c r="U4597" t="s">
        <v>7</v>
      </c>
      <c r="V4597">
        <f t="shared" si="173"/>
        <v>11.459999999999999</v>
      </c>
      <c r="W4597">
        <f>VLOOKUP(A4597,LISTINO!D:N,10,FALSE)</f>
        <v>12.5</v>
      </c>
      <c r="X4597">
        <f t="shared" si="172"/>
        <v>62.5</v>
      </c>
      <c r="Y4597" s="17">
        <f>VLOOKUP(A4597,LISTINO!D:K,7,FALSE)</f>
        <v>44927</v>
      </c>
    </row>
    <row r="4598" spans="1:25" x14ac:dyDescent="0.25">
      <c r="A4598" t="s">
        <v>827</v>
      </c>
      <c r="B4598" t="s">
        <v>0</v>
      </c>
      <c r="C4598" t="s">
        <v>1</v>
      </c>
      <c r="D4598" t="s">
        <v>132</v>
      </c>
      <c r="E4598" t="s">
        <v>159</v>
      </c>
      <c r="F4598" t="s">
        <v>828</v>
      </c>
      <c r="G4598" t="s">
        <v>4</v>
      </c>
      <c r="H4598" s="2">
        <v>44627</v>
      </c>
      <c r="I4598" t="s">
        <v>5</v>
      </c>
      <c r="J4598" t="s">
        <v>5</v>
      </c>
      <c r="K4598" s="3">
        <v>5</v>
      </c>
      <c r="L4598" s="3">
        <v>5</v>
      </c>
      <c r="M4598" t="s">
        <v>4</v>
      </c>
      <c r="N4598" t="s">
        <v>4</v>
      </c>
      <c r="O4598" t="s">
        <v>4</v>
      </c>
      <c r="P4598" t="s">
        <v>2713</v>
      </c>
      <c r="Q4598" t="s">
        <v>10</v>
      </c>
      <c r="R4598" t="s">
        <v>676</v>
      </c>
      <c r="S4598" t="s">
        <v>4</v>
      </c>
      <c r="T4598" s="5">
        <v>57.3</v>
      </c>
      <c r="U4598" t="s">
        <v>7</v>
      </c>
      <c r="V4598">
        <f t="shared" si="173"/>
        <v>11.459999999999999</v>
      </c>
      <c r="W4598">
        <f>VLOOKUP(A4598,LISTINO!D:N,10,FALSE)</f>
        <v>12.5</v>
      </c>
      <c r="X4598">
        <f t="shared" si="172"/>
        <v>62.5</v>
      </c>
      <c r="Y4598" s="17">
        <f>VLOOKUP(A4598,LISTINO!D:K,7,FALSE)</f>
        <v>44927</v>
      </c>
    </row>
    <row r="4599" spans="1:25" x14ac:dyDescent="0.25">
      <c r="A4599" t="s">
        <v>827</v>
      </c>
      <c r="B4599" t="s">
        <v>0</v>
      </c>
      <c r="C4599" t="s">
        <v>1</v>
      </c>
      <c r="D4599" t="s">
        <v>132</v>
      </c>
      <c r="E4599" t="s">
        <v>159</v>
      </c>
      <c r="F4599" t="s">
        <v>828</v>
      </c>
      <c r="G4599" t="s">
        <v>4</v>
      </c>
      <c r="H4599" s="2">
        <v>44627</v>
      </c>
      <c r="I4599" t="s">
        <v>5</v>
      </c>
      <c r="J4599" t="s">
        <v>5</v>
      </c>
      <c r="K4599" s="3">
        <v>5</v>
      </c>
      <c r="L4599" s="3">
        <v>5</v>
      </c>
      <c r="M4599" t="s">
        <v>4</v>
      </c>
      <c r="N4599" t="s">
        <v>4</v>
      </c>
      <c r="O4599" t="s">
        <v>4</v>
      </c>
      <c r="P4599" t="s">
        <v>2713</v>
      </c>
      <c r="Q4599" t="s">
        <v>21</v>
      </c>
      <c r="R4599" t="s">
        <v>676</v>
      </c>
      <c r="S4599" t="s">
        <v>4</v>
      </c>
      <c r="T4599" s="5">
        <v>57.3</v>
      </c>
      <c r="U4599" t="s">
        <v>7</v>
      </c>
      <c r="V4599">
        <f t="shared" si="173"/>
        <v>11.459999999999999</v>
      </c>
      <c r="W4599">
        <f>VLOOKUP(A4599,LISTINO!D:N,10,FALSE)</f>
        <v>12.5</v>
      </c>
      <c r="X4599">
        <f t="shared" si="172"/>
        <v>62.5</v>
      </c>
      <c r="Y4599" s="17">
        <f>VLOOKUP(A4599,LISTINO!D:K,7,FALSE)</f>
        <v>44927</v>
      </c>
    </row>
    <row r="4600" spans="1:25" x14ac:dyDescent="0.25">
      <c r="A4600" t="s">
        <v>858</v>
      </c>
      <c r="B4600" t="s">
        <v>0</v>
      </c>
      <c r="C4600" t="s">
        <v>1</v>
      </c>
      <c r="D4600" t="s">
        <v>132</v>
      </c>
      <c r="E4600" t="s">
        <v>159</v>
      </c>
      <c r="F4600" t="s">
        <v>859</v>
      </c>
      <c r="G4600" t="s">
        <v>4</v>
      </c>
      <c r="H4600" s="2">
        <v>44627</v>
      </c>
      <c r="I4600" t="s">
        <v>5</v>
      </c>
      <c r="J4600" t="s">
        <v>5</v>
      </c>
      <c r="K4600" s="3">
        <v>40</v>
      </c>
      <c r="L4600" s="3">
        <v>40</v>
      </c>
      <c r="M4600" t="s">
        <v>4</v>
      </c>
      <c r="N4600" t="s">
        <v>4</v>
      </c>
      <c r="O4600" t="s">
        <v>4</v>
      </c>
      <c r="P4600" t="s">
        <v>2713</v>
      </c>
      <c r="Q4600" t="s">
        <v>308</v>
      </c>
      <c r="R4600" t="s">
        <v>676</v>
      </c>
      <c r="S4600" t="s">
        <v>4</v>
      </c>
      <c r="T4600" s="5">
        <v>26.4</v>
      </c>
      <c r="U4600" t="s">
        <v>7</v>
      </c>
      <c r="V4600">
        <f t="shared" si="173"/>
        <v>0.65999999999999992</v>
      </c>
      <c r="W4600">
        <f>VLOOKUP(A4600,LISTINO!D:N,10,FALSE)</f>
        <v>0.83</v>
      </c>
      <c r="X4600">
        <f t="shared" si="172"/>
        <v>33.199999999999996</v>
      </c>
      <c r="Y4600" s="17">
        <f>VLOOKUP(A4600,LISTINO!D:K,7,FALSE)</f>
        <v>44593</v>
      </c>
    </row>
    <row r="4601" spans="1:25" x14ac:dyDescent="0.25">
      <c r="A4601" t="s">
        <v>112</v>
      </c>
      <c r="B4601" t="s">
        <v>0</v>
      </c>
      <c r="C4601" t="s">
        <v>1</v>
      </c>
      <c r="D4601" t="s">
        <v>132</v>
      </c>
      <c r="E4601" t="s">
        <v>159</v>
      </c>
      <c r="F4601" t="s">
        <v>113</v>
      </c>
      <c r="G4601" t="s">
        <v>4</v>
      </c>
      <c r="H4601" s="2">
        <v>44627</v>
      </c>
      <c r="I4601" t="s">
        <v>5</v>
      </c>
      <c r="J4601" t="s">
        <v>5</v>
      </c>
      <c r="K4601" s="3">
        <v>490</v>
      </c>
      <c r="L4601" s="3">
        <v>490</v>
      </c>
      <c r="M4601" t="s">
        <v>4</v>
      </c>
      <c r="N4601" t="s">
        <v>4</v>
      </c>
      <c r="O4601" t="s">
        <v>4</v>
      </c>
      <c r="P4601" t="s">
        <v>2713</v>
      </c>
      <c r="Q4601" t="s">
        <v>473</v>
      </c>
      <c r="R4601" t="s">
        <v>676</v>
      </c>
      <c r="S4601" t="s">
        <v>4</v>
      </c>
      <c r="T4601" s="5">
        <v>578.20000000000005</v>
      </c>
      <c r="U4601" t="s">
        <v>7</v>
      </c>
      <c r="V4601">
        <f t="shared" si="173"/>
        <v>1.1800000000000002</v>
      </c>
      <c r="W4601">
        <f>VLOOKUP(A4601,LISTINO!D:N,10,FALSE)</f>
        <v>1.38</v>
      </c>
      <c r="X4601">
        <f t="shared" si="172"/>
        <v>676.19999999999993</v>
      </c>
      <c r="Y4601" s="17">
        <f>VLOOKUP(A4601,LISTINO!D:K,7,FALSE)</f>
        <v>45474</v>
      </c>
    </row>
    <row r="4602" spans="1:25" x14ac:dyDescent="0.25">
      <c r="A4602" t="s">
        <v>484</v>
      </c>
      <c r="B4602" t="s">
        <v>0</v>
      </c>
      <c r="C4602" t="s">
        <v>1</v>
      </c>
      <c r="D4602" t="s">
        <v>132</v>
      </c>
      <c r="E4602" t="s">
        <v>159</v>
      </c>
      <c r="F4602" t="s">
        <v>485</v>
      </c>
      <c r="G4602" t="s">
        <v>4</v>
      </c>
      <c r="H4602" s="2">
        <v>44627</v>
      </c>
      <c r="I4602" t="s">
        <v>5</v>
      </c>
      <c r="J4602" t="s">
        <v>5</v>
      </c>
      <c r="K4602" s="3">
        <v>100</v>
      </c>
      <c r="L4602" s="3">
        <v>100</v>
      </c>
      <c r="M4602" t="s">
        <v>4</v>
      </c>
      <c r="N4602" t="s">
        <v>4</v>
      </c>
      <c r="O4602" t="s">
        <v>4</v>
      </c>
      <c r="P4602" t="s">
        <v>2709</v>
      </c>
      <c r="Q4602" t="s">
        <v>433</v>
      </c>
      <c r="R4602" t="s">
        <v>676</v>
      </c>
      <c r="S4602" t="s">
        <v>4</v>
      </c>
      <c r="T4602" s="5">
        <v>92</v>
      </c>
      <c r="U4602" t="s">
        <v>7</v>
      </c>
      <c r="V4602">
        <f t="shared" si="173"/>
        <v>0.92</v>
      </c>
      <c r="W4602">
        <f>VLOOKUP(A4602,LISTINO!D:N,10,FALSE)</f>
        <v>1.1599999999999999</v>
      </c>
      <c r="X4602">
        <f t="shared" si="172"/>
        <v>115.99999999999999</v>
      </c>
      <c r="Y4602" s="17">
        <f>VLOOKUP(A4602,LISTINO!D:K,7,FALSE)</f>
        <v>44593</v>
      </c>
    </row>
    <row r="4603" spans="1:25" x14ac:dyDescent="0.25">
      <c r="A4603" t="s">
        <v>484</v>
      </c>
      <c r="B4603" t="s">
        <v>0</v>
      </c>
      <c r="C4603" t="s">
        <v>1</v>
      </c>
      <c r="D4603" t="s">
        <v>132</v>
      </c>
      <c r="E4603" t="s">
        <v>159</v>
      </c>
      <c r="F4603" t="s">
        <v>485</v>
      </c>
      <c r="G4603" t="s">
        <v>4</v>
      </c>
      <c r="H4603" s="2">
        <v>44627</v>
      </c>
      <c r="I4603" t="s">
        <v>5</v>
      </c>
      <c r="J4603" t="s">
        <v>5</v>
      </c>
      <c r="K4603" s="3">
        <v>400</v>
      </c>
      <c r="L4603" s="3">
        <v>400</v>
      </c>
      <c r="M4603" t="s">
        <v>4</v>
      </c>
      <c r="N4603" t="s">
        <v>4</v>
      </c>
      <c r="O4603" t="s">
        <v>4</v>
      </c>
      <c r="P4603" t="s">
        <v>2709</v>
      </c>
      <c r="Q4603" t="s">
        <v>391</v>
      </c>
      <c r="R4603" t="s">
        <v>676</v>
      </c>
      <c r="S4603" t="s">
        <v>4</v>
      </c>
      <c r="T4603" s="5">
        <v>368</v>
      </c>
      <c r="U4603" t="s">
        <v>7</v>
      </c>
      <c r="V4603">
        <f t="shared" si="173"/>
        <v>0.92</v>
      </c>
      <c r="W4603">
        <f>VLOOKUP(A4603,LISTINO!D:N,10,FALSE)</f>
        <v>1.1599999999999999</v>
      </c>
      <c r="X4603">
        <f t="shared" si="172"/>
        <v>463.99999999999994</v>
      </c>
      <c r="Y4603" s="17">
        <f>VLOOKUP(A4603,LISTINO!D:K,7,FALSE)</f>
        <v>44593</v>
      </c>
    </row>
    <row r="4604" spans="1:25" x14ac:dyDescent="0.25">
      <c r="A4604" t="s">
        <v>526</v>
      </c>
      <c r="B4604" t="s">
        <v>0</v>
      </c>
      <c r="C4604" t="s">
        <v>1</v>
      </c>
      <c r="D4604" t="s">
        <v>132</v>
      </c>
      <c r="E4604" t="s">
        <v>159</v>
      </c>
      <c r="F4604" t="s">
        <v>527</v>
      </c>
      <c r="G4604" t="s">
        <v>4</v>
      </c>
      <c r="H4604" s="2">
        <v>44627</v>
      </c>
      <c r="I4604" t="s">
        <v>5</v>
      </c>
      <c r="J4604" t="s">
        <v>5</v>
      </c>
      <c r="K4604" s="3">
        <v>15</v>
      </c>
      <c r="L4604" s="3">
        <v>15</v>
      </c>
      <c r="M4604" t="s">
        <v>4</v>
      </c>
      <c r="N4604" t="s">
        <v>4</v>
      </c>
      <c r="O4604" t="s">
        <v>4</v>
      </c>
      <c r="P4604" t="s">
        <v>2716</v>
      </c>
      <c r="Q4604" t="s">
        <v>21</v>
      </c>
      <c r="R4604" t="s">
        <v>676</v>
      </c>
      <c r="S4604" t="s">
        <v>4</v>
      </c>
      <c r="T4604" s="5">
        <v>143.1</v>
      </c>
      <c r="U4604" t="s">
        <v>7</v>
      </c>
      <c r="V4604">
        <f t="shared" si="173"/>
        <v>9.5399999999999991</v>
      </c>
      <c r="W4604">
        <f>VLOOKUP(A4604,LISTINO!D:N,10,FALSE)</f>
        <v>12.05</v>
      </c>
      <c r="X4604">
        <f t="shared" si="172"/>
        <v>180.75</v>
      </c>
      <c r="Y4604" s="17">
        <f>VLOOKUP(A4604,LISTINO!D:K,7,FALSE)</f>
        <v>44593</v>
      </c>
    </row>
    <row r="4605" spans="1:25" x14ac:dyDescent="0.25">
      <c r="A4605" t="s">
        <v>1276</v>
      </c>
      <c r="B4605" t="s">
        <v>0</v>
      </c>
      <c r="C4605" t="s">
        <v>1</v>
      </c>
      <c r="D4605" t="s">
        <v>132</v>
      </c>
      <c r="E4605" t="s">
        <v>159</v>
      </c>
      <c r="F4605" t="s">
        <v>1277</v>
      </c>
      <c r="G4605" t="s">
        <v>4</v>
      </c>
      <c r="H4605" s="2">
        <v>44627</v>
      </c>
      <c r="I4605" t="s">
        <v>5</v>
      </c>
      <c r="J4605" t="s">
        <v>5</v>
      </c>
      <c r="K4605" s="3">
        <v>10</v>
      </c>
      <c r="L4605" s="3">
        <v>10</v>
      </c>
      <c r="M4605" t="s">
        <v>4</v>
      </c>
      <c r="N4605" t="s">
        <v>4</v>
      </c>
      <c r="O4605" t="s">
        <v>4</v>
      </c>
      <c r="P4605" t="s">
        <v>2716</v>
      </c>
      <c r="Q4605" t="s">
        <v>383</v>
      </c>
      <c r="R4605" t="s">
        <v>676</v>
      </c>
      <c r="S4605" t="s">
        <v>4</v>
      </c>
      <c r="T4605" s="5">
        <v>59.7</v>
      </c>
      <c r="U4605" t="s">
        <v>7</v>
      </c>
      <c r="V4605">
        <f t="shared" si="173"/>
        <v>5.9700000000000006</v>
      </c>
      <c r="W4605">
        <f>VLOOKUP(A4605,LISTINO!D:N,10,FALSE)</f>
        <v>7.55</v>
      </c>
      <c r="X4605">
        <f t="shared" si="172"/>
        <v>75.5</v>
      </c>
      <c r="Y4605" s="17">
        <f>VLOOKUP(A4605,LISTINO!D:K,7,FALSE)</f>
        <v>44593</v>
      </c>
    </row>
    <row r="4606" spans="1:25" x14ac:dyDescent="0.25">
      <c r="A4606" t="s">
        <v>1276</v>
      </c>
      <c r="B4606" t="s">
        <v>0</v>
      </c>
      <c r="C4606" t="s">
        <v>1</v>
      </c>
      <c r="D4606" t="s">
        <v>132</v>
      </c>
      <c r="E4606" t="s">
        <v>159</v>
      </c>
      <c r="F4606" t="s">
        <v>1277</v>
      </c>
      <c r="G4606" t="s">
        <v>4</v>
      </c>
      <c r="H4606" s="2">
        <v>44627</v>
      </c>
      <c r="I4606" t="s">
        <v>5</v>
      </c>
      <c r="J4606" t="s">
        <v>5</v>
      </c>
      <c r="K4606" s="3">
        <v>10</v>
      </c>
      <c r="L4606" s="3">
        <v>10</v>
      </c>
      <c r="M4606" t="s">
        <v>4</v>
      </c>
      <c r="N4606" t="s">
        <v>4</v>
      </c>
      <c r="O4606" t="s">
        <v>4</v>
      </c>
      <c r="P4606" t="s">
        <v>2716</v>
      </c>
      <c r="Q4606" t="s">
        <v>45</v>
      </c>
      <c r="R4606" t="s">
        <v>676</v>
      </c>
      <c r="S4606" t="s">
        <v>4</v>
      </c>
      <c r="T4606" s="5">
        <v>59.7</v>
      </c>
      <c r="U4606" t="s">
        <v>7</v>
      </c>
      <c r="V4606">
        <f t="shared" si="173"/>
        <v>5.9700000000000006</v>
      </c>
      <c r="W4606">
        <f>VLOOKUP(A4606,LISTINO!D:N,10,FALSE)</f>
        <v>7.55</v>
      </c>
      <c r="X4606">
        <f t="shared" si="172"/>
        <v>75.5</v>
      </c>
      <c r="Y4606" s="17">
        <f>VLOOKUP(A4606,LISTINO!D:K,7,FALSE)</f>
        <v>44593</v>
      </c>
    </row>
    <row r="4607" spans="1:25" x14ac:dyDescent="0.25">
      <c r="A4607" t="s">
        <v>1276</v>
      </c>
      <c r="B4607" t="s">
        <v>0</v>
      </c>
      <c r="C4607" t="s">
        <v>1</v>
      </c>
      <c r="D4607" t="s">
        <v>132</v>
      </c>
      <c r="E4607" t="s">
        <v>159</v>
      </c>
      <c r="F4607" t="s">
        <v>1277</v>
      </c>
      <c r="G4607" t="s">
        <v>4</v>
      </c>
      <c r="H4607" s="2">
        <v>44627</v>
      </c>
      <c r="I4607" t="s">
        <v>5</v>
      </c>
      <c r="J4607" t="s">
        <v>5</v>
      </c>
      <c r="K4607" s="3">
        <v>10</v>
      </c>
      <c r="L4607" s="3">
        <v>10</v>
      </c>
      <c r="M4607" t="s">
        <v>4</v>
      </c>
      <c r="N4607" t="s">
        <v>4</v>
      </c>
      <c r="O4607" t="s">
        <v>4</v>
      </c>
      <c r="P4607" t="s">
        <v>2716</v>
      </c>
      <c r="Q4607" t="s">
        <v>44</v>
      </c>
      <c r="R4607" t="s">
        <v>676</v>
      </c>
      <c r="S4607" t="s">
        <v>4</v>
      </c>
      <c r="T4607" s="5">
        <v>59.7</v>
      </c>
      <c r="U4607" t="s">
        <v>7</v>
      </c>
      <c r="V4607">
        <f t="shared" si="173"/>
        <v>5.9700000000000006</v>
      </c>
      <c r="W4607">
        <f>VLOOKUP(A4607,LISTINO!D:N,10,FALSE)</f>
        <v>7.55</v>
      </c>
      <c r="X4607">
        <f t="shared" si="172"/>
        <v>75.5</v>
      </c>
      <c r="Y4607" s="17">
        <f>VLOOKUP(A4607,LISTINO!D:K,7,FALSE)</f>
        <v>44593</v>
      </c>
    </row>
    <row r="4608" spans="1:25" x14ac:dyDescent="0.25">
      <c r="A4608" t="s">
        <v>1276</v>
      </c>
      <c r="B4608" t="s">
        <v>0</v>
      </c>
      <c r="C4608" t="s">
        <v>1</v>
      </c>
      <c r="D4608" t="s">
        <v>132</v>
      </c>
      <c r="E4608" t="s">
        <v>159</v>
      </c>
      <c r="F4608" t="s">
        <v>1277</v>
      </c>
      <c r="G4608" t="s">
        <v>4</v>
      </c>
      <c r="H4608" s="2">
        <v>44627</v>
      </c>
      <c r="I4608" t="s">
        <v>5</v>
      </c>
      <c r="J4608" t="s">
        <v>5</v>
      </c>
      <c r="K4608" s="3">
        <v>10</v>
      </c>
      <c r="L4608" s="3">
        <v>10</v>
      </c>
      <c r="M4608" t="s">
        <v>4</v>
      </c>
      <c r="N4608" t="s">
        <v>4</v>
      </c>
      <c r="O4608" t="s">
        <v>4</v>
      </c>
      <c r="P4608" t="s">
        <v>2716</v>
      </c>
      <c r="Q4608" t="s">
        <v>14</v>
      </c>
      <c r="R4608" t="s">
        <v>676</v>
      </c>
      <c r="S4608" t="s">
        <v>4</v>
      </c>
      <c r="T4608" s="5">
        <v>59.7</v>
      </c>
      <c r="U4608" t="s">
        <v>7</v>
      </c>
      <c r="V4608">
        <f t="shared" si="173"/>
        <v>5.9700000000000006</v>
      </c>
      <c r="W4608">
        <f>VLOOKUP(A4608,LISTINO!D:N,10,FALSE)</f>
        <v>7.55</v>
      </c>
      <c r="X4608">
        <f t="shared" si="172"/>
        <v>75.5</v>
      </c>
      <c r="Y4608" s="17">
        <f>VLOOKUP(A4608,LISTINO!D:K,7,FALSE)</f>
        <v>44593</v>
      </c>
    </row>
    <row r="4609" spans="1:25" x14ac:dyDescent="0.25">
      <c r="A4609" t="s">
        <v>1276</v>
      </c>
      <c r="B4609" t="s">
        <v>0</v>
      </c>
      <c r="C4609" t="s">
        <v>1</v>
      </c>
      <c r="D4609" t="s">
        <v>132</v>
      </c>
      <c r="E4609" t="s">
        <v>159</v>
      </c>
      <c r="F4609" t="s">
        <v>1277</v>
      </c>
      <c r="G4609" t="s">
        <v>4</v>
      </c>
      <c r="H4609" s="2">
        <v>44627</v>
      </c>
      <c r="I4609" t="s">
        <v>5</v>
      </c>
      <c r="J4609" t="s">
        <v>5</v>
      </c>
      <c r="K4609" s="3">
        <v>10</v>
      </c>
      <c r="L4609" s="3">
        <v>10</v>
      </c>
      <c r="M4609" t="s">
        <v>4</v>
      </c>
      <c r="N4609" t="s">
        <v>4</v>
      </c>
      <c r="O4609" t="s">
        <v>4</v>
      </c>
      <c r="P4609" t="s">
        <v>2716</v>
      </c>
      <c r="Q4609" t="s">
        <v>13</v>
      </c>
      <c r="R4609" t="s">
        <v>676</v>
      </c>
      <c r="S4609" t="s">
        <v>4</v>
      </c>
      <c r="T4609" s="5">
        <v>59.7</v>
      </c>
      <c r="U4609" t="s">
        <v>7</v>
      </c>
      <c r="V4609">
        <f t="shared" si="173"/>
        <v>5.9700000000000006</v>
      </c>
      <c r="W4609">
        <f>VLOOKUP(A4609,LISTINO!D:N,10,FALSE)</f>
        <v>7.55</v>
      </c>
      <c r="X4609">
        <f t="shared" si="172"/>
        <v>75.5</v>
      </c>
      <c r="Y4609" s="17">
        <f>VLOOKUP(A4609,LISTINO!D:K,7,FALSE)</f>
        <v>44593</v>
      </c>
    </row>
    <row r="4610" spans="1:25" x14ac:dyDescent="0.25">
      <c r="A4610" t="s">
        <v>1276</v>
      </c>
      <c r="B4610" t="s">
        <v>0</v>
      </c>
      <c r="C4610" t="s">
        <v>1</v>
      </c>
      <c r="D4610" t="s">
        <v>132</v>
      </c>
      <c r="E4610" t="s">
        <v>159</v>
      </c>
      <c r="F4610" t="s">
        <v>1277</v>
      </c>
      <c r="G4610" t="s">
        <v>4</v>
      </c>
      <c r="H4610" s="2">
        <v>44627</v>
      </c>
      <c r="I4610" t="s">
        <v>5</v>
      </c>
      <c r="J4610" t="s">
        <v>5</v>
      </c>
      <c r="K4610" s="3">
        <v>10</v>
      </c>
      <c r="L4610" s="3">
        <v>10</v>
      </c>
      <c r="M4610" t="s">
        <v>4</v>
      </c>
      <c r="N4610" t="s">
        <v>4</v>
      </c>
      <c r="O4610" t="s">
        <v>4</v>
      </c>
      <c r="P4610" t="s">
        <v>2716</v>
      </c>
      <c r="Q4610" t="s">
        <v>10</v>
      </c>
      <c r="R4610" t="s">
        <v>676</v>
      </c>
      <c r="S4610" t="s">
        <v>4</v>
      </c>
      <c r="T4610" s="5">
        <v>59.7</v>
      </c>
      <c r="U4610" t="s">
        <v>7</v>
      </c>
      <c r="V4610">
        <f t="shared" si="173"/>
        <v>5.9700000000000006</v>
      </c>
      <c r="W4610">
        <f>VLOOKUP(A4610,LISTINO!D:N,10,FALSE)</f>
        <v>7.55</v>
      </c>
      <c r="X4610">
        <f t="shared" si="172"/>
        <v>75.5</v>
      </c>
      <c r="Y4610" s="17">
        <f>VLOOKUP(A4610,LISTINO!D:K,7,FALSE)</f>
        <v>44593</v>
      </c>
    </row>
    <row r="4611" spans="1:25" x14ac:dyDescent="0.25">
      <c r="A4611" t="s">
        <v>794</v>
      </c>
      <c r="B4611" t="s">
        <v>0</v>
      </c>
      <c r="C4611" t="s">
        <v>1</v>
      </c>
      <c r="D4611" t="s">
        <v>132</v>
      </c>
      <c r="E4611" t="s">
        <v>159</v>
      </c>
      <c r="F4611" t="s">
        <v>795</v>
      </c>
      <c r="G4611" t="s">
        <v>4</v>
      </c>
      <c r="H4611" s="2">
        <v>44627</v>
      </c>
      <c r="I4611" t="s">
        <v>5</v>
      </c>
      <c r="J4611" t="s">
        <v>5</v>
      </c>
      <c r="K4611" s="3">
        <v>12</v>
      </c>
      <c r="L4611" s="3">
        <v>12</v>
      </c>
      <c r="M4611" t="s">
        <v>4</v>
      </c>
      <c r="N4611" t="s">
        <v>4</v>
      </c>
      <c r="O4611" t="s">
        <v>4</v>
      </c>
      <c r="P4611" t="s">
        <v>2715</v>
      </c>
      <c r="Q4611" t="s">
        <v>13</v>
      </c>
      <c r="R4611" t="s">
        <v>851</v>
      </c>
      <c r="S4611" t="s">
        <v>4</v>
      </c>
      <c r="T4611" s="5">
        <v>135.47999999999999</v>
      </c>
      <c r="U4611" t="s">
        <v>7</v>
      </c>
      <c r="V4611">
        <f t="shared" si="173"/>
        <v>11.29</v>
      </c>
      <c r="W4611">
        <f>VLOOKUP(A4611,LISTINO!D:N,10,FALSE)</f>
        <v>8.33</v>
      </c>
      <c r="X4611">
        <f t="shared" ref="X4611:X4674" si="174">W4611*K4611</f>
        <v>99.960000000000008</v>
      </c>
      <c r="Y4611" s="17">
        <f>VLOOKUP(A4611,LISTINO!D:K,7,FALSE)</f>
        <v>45474</v>
      </c>
    </row>
    <row r="4612" spans="1:25" x14ac:dyDescent="0.25">
      <c r="A4612" t="s">
        <v>866</v>
      </c>
      <c r="B4612" t="s">
        <v>0</v>
      </c>
      <c r="C4612" t="s">
        <v>1</v>
      </c>
      <c r="D4612" t="s">
        <v>132</v>
      </c>
      <c r="E4612" t="s">
        <v>159</v>
      </c>
      <c r="F4612" t="s">
        <v>867</v>
      </c>
      <c r="G4612" t="s">
        <v>4</v>
      </c>
      <c r="H4612" s="2">
        <v>44627</v>
      </c>
      <c r="I4612" t="s">
        <v>5</v>
      </c>
      <c r="J4612" t="s">
        <v>5</v>
      </c>
      <c r="K4612" s="3">
        <v>50</v>
      </c>
      <c r="L4612" s="3">
        <v>50</v>
      </c>
      <c r="M4612" t="s">
        <v>4</v>
      </c>
      <c r="N4612" t="s">
        <v>4</v>
      </c>
      <c r="O4612" t="s">
        <v>4</v>
      </c>
      <c r="P4612" t="s">
        <v>2712</v>
      </c>
      <c r="Q4612" t="s">
        <v>45</v>
      </c>
      <c r="R4612" t="s">
        <v>676</v>
      </c>
      <c r="S4612" t="s">
        <v>4</v>
      </c>
      <c r="T4612" s="5">
        <v>152.5</v>
      </c>
      <c r="U4612" t="s">
        <v>7</v>
      </c>
      <c r="V4612">
        <f t="shared" si="173"/>
        <v>3.05</v>
      </c>
      <c r="W4612">
        <f>VLOOKUP(A4612,LISTINO!D:N,10,FALSE)</f>
        <v>3.86</v>
      </c>
      <c r="X4612">
        <f t="shared" si="174"/>
        <v>193</v>
      </c>
      <c r="Y4612" s="17">
        <f>VLOOKUP(A4612,LISTINO!D:K,7,FALSE)</f>
        <v>44593</v>
      </c>
    </row>
    <row r="4613" spans="1:25" x14ac:dyDescent="0.25">
      <c r="A4613" t="s">
        <v>1141</v>
      </c>
      <c r="B4613" t="s">
        <v>0</v>
      </c>
      <c r="C4613" t="s">
        <v>1</v>
      </c>
      <c r="D4613" t="s">
        <v>132</v>
      </c>
      <c r="E4613" t="s">
        <v>159</v>
      </c>
      <c r="F4613" t="s">
        <v>1142</v>
      </c>
      <c r="G4613" t="s">
        <v>4</v>
      </c>
      <c r="H4613" s="2">
        <v>44627</v>
      </c>
      <c r="I4613" t="s">
        <v>5</v>
      </c>
      <c r="J4613" t="s">
        <v>5</v>
      </c>
      <c r="K4613" s="3">
        <v>20</v>
      </c>
      <c r="L4613" s="3">
        <v>20</v>
      </c>
      <c r="M4613" t="s">
        <v>4</v>
      </c>
      <c r="N4613" t="s">
        <v>4</v>
      </c>
      <c r="O4613" t="s">
        <v>4</v>
      </c>
      <c r="P4613" t="s">
        <v>2716</v>
      </c>
      <c r="Q4613" t="s">
        <v>473</v>
      </c>
      <c r="R4613" t="s">
        <v>676</v>
      </c>
      <c r="S4613" t="s">
        <v>4</v>
      </c>
      <c r="T4613" s="5">
        <v>125.4</v>
      </c>
      <c r="U4613" t="s">
        <v>7</v>
      </c>
      <c r="V4613">
        <f t="shared" si="173"/>
        <v>6.2700000000000005</v>
      </c>
      <c r="W4613">
        <f>VLOOKUP(A4613,LISTINO!D:N,10,FALSE)</f>
        <v>7.93</v>
      </c>
      <c r="X4613">
        <f t="shared" si="174"/>
        <v>158.6</v>
      </c>
      <c r="Y4613" s="17">
        <f>VLOOKUP(A4613,LISTINO!D:K,7,FALSE)</f>
        <v>44593</v>
      </c>
    </row>
    <row r="4614" spans="1:25" x14ac:dyDescent="0.25">
      <c r="A4614" t="s">
        <v>1141</v>
      </c>
      <c r="B4614" t="s">
        <v>0</v>
      </c>
      <c r="C4614" t="s">
        <v>1</v>
      </c>
      <c r="D4614" t="s">
        <v>132</v>
      </c>
      <c r="E4614" t="s">
        <v>159</v>
      </c>
      <c r="F4614" t="s">
        <v>1142</v>
      </c>
      <c r="G4614" t="s">
        <v>4</v>
      </c>
      <c r="H4614" s="2">
        <v>44627</v>
      </c>
      <c r="I4614" t="s">
        <v>5</v>
      </c>
      <c r="J4614" t="s">
        <v>5</v>
      </c>
      <c r="K4614" s="3">
        <v>20</v>
      </c>
      <c r="L4614" s="3">
        <v>20</v>
      </c>
      <c r="M4614" t="s">
        <v>4</v>
      </c>
      <c r="N4614" t="s">
        <v>4</v>
      </c>
      <c r="O4614" t="s">
        <v>4</v>
      </c>
      <c r="P4614" t="s">
        <v>2716</v>
      </c>
      <c r="Q4614" t="s">
        <v>470</v>
      </c>
      <c r="R4614" t="s">
        <v>676</v>
      </c>
      <c r="S4614" t="s">
        <v>4</v>
      </c>
      <c r="T4614" s="5">
        <v>125.4</v>
      </c>
      <c r="U4614" t="s">
        <v>7</v>
      </c>
      <c r="V4614">
        <f t="shared" si="173"/>
        <v>6.2700000000000005</v>
      </c>
      <c r="W4614">
        <f>VLOOKUP(A4614,LISTINO!D:N,10,FALSE)</f>
        <v>7.93</v>
      </c>
      <c r="X4614">
        <f t="shared" si="174"/>
        <v>158.6</v>
      </c>
      <c r="Y4614" s="17">
        <f>VLOOKUP(A4614,LISTINO!D:K,7,FALSE)</f>
        <v>44593</v>
      </c>
    </row>
    <row r="4615" spans="1:25" x14ac:dyDescent="0.25">
      <c r="A4615" t="s">
        <v>1141</v>
      </c>
      <c r="B4615" t="s">
        <v>0</v>
      </c>
      <c r="C4615" t="s">
        <v>1</v>
      </c>
      <c r="D4615" t="s">
        <v>132</v>
      </c>
      <c r="E4615" t="s">
        <v>159</v>
      </c>
      <c r="F4615" t="s">
        <v>1142</v>
      </c>
      <c r="G4615" t="s">
        <v>4</v>
      </c>
      <c r="H4615" s="2">
        <v>44627</v>
      </c>
      <c r="I4615" t="s">
        <v>5</v>
      </c>
      <c r="J4615" t="s">
        <v>5</v>
      </c>
      <c r="K4615" s="3">
        <v>20</v>
      </c>
      <c r="L4615" s="3">
        <v>20</v>
      </c>
      <c r="M4615" t="s">
        <v>4</v>
      </c>
      <c r="N4615" t="s">
        <v>4</v>
      </c>
      <c r="O4615" t="s">
        <v>4</v>
      </c>
      <c r="P4615" t="s">
        <v>2716</v>
      </c>
      <c r="Q4615" t="s">
        <v>460</v>
      </c>
      <c r="R4615" t="s">
        <v>676</v>
      </c>
      <c r="S4615" t="s">
        <v>4</v>
      </c>
      <c r="T4615" s="5">
        <v>125.4</v>
      </c>
      <c r="U4615" t="s">
        <v>7</v>
      </c>
      <c r="V4615">
        <f t="shared" si="173"/>
        <v>6.2700000000000005</v>
      </c>
      <c r="W4615">
        <f>VLOOKUP(A4615,LISTINO!D:N,10,FALSE)</f>
        <v>7.93</v>
      </c>
      <c r="X4615">
        <f t="shared" si="174"/>
        <v>158.6</v>
      </c>
      <c r="Y4615" s="17">
        <f>VLOOKUP(A4615,LISTINO!D:K,7,FALSE)</f>
        <v>44593</v>
      </c>
    </row>
    <row r="4616" spans="1:25" x14ac:dyDescent="0.25">
      <c r="A4616" t="s">
        <v>1141</v>
      </c>
      <c r="B4616" t="s">
        <v>0</v>
      </c>
      <c r="C4616" t="s">
        <v>1</v>
      </c>
      <c r="D4616" t="s">
        <v>132</v>
      </c>
      <c r="E4616" t="s">
        <v>159</v>
      </c>
      <c r="F4616" t="s">
        <v>1142</v>
      </c>
      <c r="G4616" t="s">
        <v>4</v>
      </c>
      <c r="H4616" s="2">
        <v>44627</v>
      </c>
      <c r="I4616" t="s">
        <v>5</v>
      </c>
      <c r="J4616" t="s">
        <v>5</v>
      </c>
      <c r="K4616" s="3">
        <v>20</v>
      </c>
      <c r="L4616" s="3">
        <v>20</v>
      </c>
      <c r="M4616" t="s">
        <v>4</v>
      </c>
      <c r="N4616" t="s">
        <v>4</v>
      </c>
      <c r="O4616" t="s">
        <v>4</v>
      </c>
      <c r="P4616" t="s">
        <v>2716</v>
      </c>
      <c r="Q4616" t="s">
        <v>451</v>
      </c>
      <c r="R4616" t="s">
        <v>676</v>
      </c>
      <c r="S4616" t="s">
        <v>4</v>
      </c>
      <c r="T4616" s="5">
        <v>125.4</v>
      </c>
      <c r="U4616" t="s">
        <v>7</v>
      </c>
      <c r="V4616">
        <f t="shared" si="173"/>
        <v>6.2700000000000005</v>
      </c>
      <c r="W4616">
        <f>VLOOKUP(A4616,LISTINO!D:N,10,FALSE)</f>
        <v>7.93</v>
      </c>
      <c r="X4616">
        <f t="shared" si="174"/>
        <v>158.6</v>
      </c>
      <c r="Y4616" s="17">
        <f>VLOOKUP(A4616,LISTINO!D:K,7,FALSE)</f>
        <v>44593</v>
      </c>
    </row>
    <row r="4617" spans="1:25" x14ac:dyDescent="0.25">
      <c r="A4617" t="s">
        <v>1141</v>
      </c>
      <c r="B4617" t="s">
        <v>0</v>
      </c>
      <c r="C4617" t="s">
        <v>1</v>
      </c>
      <c r="D4617" t="s">
        <v>132</v>
      </c>
      <c r="E4617" t="s">
        <v>159</v>
      </c>
      <c r="F4617" t="s">
        <v>1142</v>
      </c>
      <c r="G4617" t="s">
        <v>4</v>
      </c>
      <c r="H4617" s="2">
        <v>44627</v>
      </c>
      <c r="I4617" t="s">
        <v>5</v>
      </c>
      <c r="J4617" t="s">
        <v>5</v>
      </c>
      <c r="K4617" s="3">
        <v>20</v>
      </c>
      <c r="L4617" s="3">
        <v>20</v>
      </c>
      <c r="M4617" t="s">
        <v>4</v>
      </c>
      <c r="N4617" t="s">
        <v>4</v>
      </c>
      <c r="O4617" t="s">
        <v>4</v>
      </c>
      <c r="P4617" t="s">
        <v>2716</v>
      </c>
      <c r="Q4617" t="s">
        <v>448</v>
      </c>
      <c r="R4617" t="s">
        <v>676</v>
      </c>
      <c r="S4617" t="s">
        <v>4</v>
      </c>
      <c r="T4617" s="5">
        <v>125.4</v>
      </c>
      <c r="U4617" t="s">
        <v>7</v>
      </c>
      <c r="V4617">
        <f t="shared" si="173"/>
        <v>6.2700000000000005</v>
      </c>
      <c r="W4617">
        <f>VLOOKUP(A4617,LISTINO!D:N,10,FALSE)</f>
        <v>7.93</v>
      </c>
      <c r="X4617">
        <f t="shared" si="174"/>
        <v>158.6</v>
      </c>
      <c r="Y4617" s="17">
        <f>VLOOKUP(A4617,LISTINO!D:K,7,FALSE)</f>
        <v>44593</v>
      </c>
    </row>
    <row r="4618" spans="1:25" x14ac:dyDescent="0.25">
      <c r="A4618" t="s">
        <v>1141</v>
      </c>
      <c r="B4618" t="s">
        <v>0</v>
      </c>
      <c r="C4618" t="s">
        <v>1</v>
      </c>
      <c r="D4618" t="s">
        <v>132</v>
      </c>
      <c r="E4618" t="s">
        <v>159</v>
      </c>
      <c r="F4618" t="s">
        <v>1142</v>
      </c>
      <c r="G4618" t="s">
        <v>4</v>
      </c>
      <c r="H4618" s="2">
        <v>44627</v>
      </c>
      <c r="I4618" t="s">
        <v>5</v>
      </c>
      <c r="J4618" t="s">
        <v>5</v>
      </c>
      <c r="K4618" s="3">
        <v>20</v>
      </c>
      <c r="L4618" s="3">
        <v>20</v>
      </c>
      <c r="M4618" t="s">
        <v>4</v>
      </c>
      <c r="N4618" t="s">
        <v>4</v>
      </c>
      <c r="O4618" t="s">
        <v>4</v>
      </c>
      <c r="P4618" t="s">
        <v>2716</v>
      </c>
      <c r="Q4618" t="s">
        <v>445</v>
      </c>
      <c r="R4618" t="s">
        <v>676</v>
      </c>
      <c r="S4618" t="s">
        <v>4</v>
      </c>
      <c r="T4618" s="5">
        <v>125.4</v>
      </c>
      <c r="U4618" t="s">
        <v>7</v>
      </c>
      <c r="V4618">
        <f t="shared" si="173"/>
        <v>6.2700000000000005</v>
      </c>
      <c r="W4618">
        <f>VLOOKUP(A4618,LISTINO!D:N,10,FALSE)</f>
        <v>7.93</v>
      </c>
      <c r="X4618">
        <f t="shared" si="174"/>
        <v>158.6</v>
      </c>
      <c r="Y4618" s="17">
        <f>VLOOKUP(A4618,LISTINO!D:K,7,FALSE)</f>
        <v>44593</v>
      </c>
    </row>
    <row r="4619" spans="1:25" x14ac:dyDescent="0.25">
      <c r="A4619" t="s">
        <v>1141</v>
      </c>
      <c r="B4619" t="s">
        <v>0</v>
      </c>
      <c r="C4619" t="s">
        <v>1</v>
      </c>
      <c r="D4619" t="s">
        <v>132</v>
      </c>
      <c r="E4619" t="s">
        <v>159</v>
      </c>
      <c r="F4619" t="s">
        <v>1142</v>
      </c>
      <c r="G4619" t="s">
        <v>4</v>
      </c>
      <c r="H4619" s="2">
        <v>44627</v>
      </c>
      <c r="I4619" t="s">
        <v>5</v>
      </c>
      <c r="J4619" t="s">
        <v>5</v>
      </c>
      <c r="K4619" s="3">
        <v>20</v>
      </c>
      <c r="L4619" s="3">
        <v>20</v>
      </c>
      <c r="M4619" t="s">
        <v>4</v>
      </c>
      <c r="N4619" t="s">
        <v>4</v>
      </c>
      <c r="O4619" t="s">
        <v>4</v>
      </c>
      <c r="P4619" t="s">
        <v>2716</v>
      </c>
      <c r="Q4619" t="s">
        <v>433</v>
      </c>
      <c r="R4619" t="s">
        <v>676</v>
      </c>
      <c r="S4619" t="s">
        <v>4</v>
      </c>
      <c r="T4619" s="5">
        <v>125.4</v>
      </c>
      <c r="U4619" t="s">
        <v>7</v>
      </c>
      <c r="V4619">
        <f t="shared" si="173"/>
        <v>6.2700000000000005</v>
      </c>
      <c r="W4619">
        <f>VLOOKUP(A4619,LISTINO!D:N,10,FALSE)</f>
        <v>7.93</v>
      </c>
      <c r="X4619">
        <f t="shared" si="174"/>
        <v>158.6</v>
      </c>
      <c r="Y4619" s="17">
        <f>VLOOKUP(A4619,LISTINO!D:K,7,FALSE)</f>
        <v>44593</v>
      </c>
    </row>
    <row r="4620" spans="1:25" x14ac:dyDescent="0.25">
      <c r="A4620" t="s">
        <v>1141</v>
      </c>
      <c r="B4620" t="s">
        <v>0</v>
      </c>
      <c r="C4620" t="s">
        <v>1</v>
      </c>
      <c r="D4620" t="s">
        <v>132</v>
      </c>
      <c r="E4620" t="s">
        <v>159</v>
      </c>
      <c r="F4620" t="s">
        <v>1142</v>
      </c>
      <c r="G4620" t="s">
        <v>4</v>
      </c>
      <c r="H4620" s="2">
        <v>44627</v>
      </c>
      <c r="I4620" t="s">
        <v>5</v>
      </c>
      <c r="J4620" t="s">
        <v>5</v>
      </c>
      <c r="K4620" s="3">
        <v>20</v>
      </c>
      <c r="L4620" s="3">
        <v>20</v>
      </c>
      <c r="M4620" t="s">
        <v>4</v>
      </c>
      <c r="N4620" t="s">
        <v>4</v>
      </c>
      <c r="O4620" t="s">
        <v>4</v>
      </c>
      <c r="P4620" t="s">
        <v>2716</v>
      </c>
      <c r="Q4620" t="s">
        <v>391</v>
      </c>
      <c r="R4620" t="s">
        <v>676</v>
      </c>
      <c r="S4620" t="s">
        <v>4</v>
      </c>
      <c r="T4620" s="5">
        <v>125.4</v>
      </c>
      <c r="U4620" t="s">
        <v>7</v>
      </c>
      <c r="V4620">
        <f t="shared" si="173"/>
        <v>6.2700000000000005</v>
      </c>
      <c r="W4620">
        <f>VLOOKUP(A4620,LISTINO!D:N,10,FALSE)</f>
        <v>7.93</v>
      </c>
      <c r="X4620">
        <f t="shared" si="174"/>
        <v>158.6</v>
      </c>
      <c r="Y4620" s="17">
        <f>VLOOKUP(A4620,LISTINO!D:K,7,FALSE)</f>
        <v>44593</v>
      </c>
    </row>
    <row r="4621" spans="1:25" x14ac:dyDescent="0.25">
      <c r="A4621" t="s">
        <v>1303</v>
      </c>
      <c r="B4621" t="s">
        <v>0</v>
      </c>
      <c r="C4621" t="s">
        <v>1</v>
      </c>
      <c r="D4621" t="s">
        <v>132</v>
      </c>
      <c r="E4621" t="s">
        <v>159</v>
      </c>
      <c r="F4621" t="s">
        <v>1304</v>
      </c>
      <c r="G4621" t="s">
        <v>4</v>
      </c>
      <c r="H4621" s="2">
        <v>44627</v>
      </c>
      <c r="I4621" t="s">
        <v>5</v>
      </c>
      <c r="J4621" t="s">
        <v>5</v>
      </c>
      <c r="K4621" s="3">
        <v>10</v>
      </c>
      <c r="L4621" s="3">
        <v>10</v>
      </c>
      <c r="M4621" t="s">
        <v>4</v>
      </c>
      <c r="N4621" t="s">
        <v>4</v>
      </c>
      <c r="O4621" t="s">
        <v>4</v>
      </c>
      <c r="P4621" t="s">
        <v>2716</v>
      </c>
      <c r="Q4621" t="s">
        <v>476</v>
      </c>
      <c r="R4621" t="s">
        <v>676</v>
      </c>
      <c r="S4621" t="s">
        <v>4</v>
      </c>
      <c r="T4621" s="5">
        <v>95.2</v>
      </c>
      <c r="U4621" t="s">
        <v>7</v>
      </c>
      <c r="V4621">
        <f t="shared" si="173"/>
        <v>9.52</v>
      </c>
      <c r="W4621">
        <f>VLOOKUP(A4621,LISTINO!D:N,10,FALSE)</f>
        <v>12.04</v>
      </c>
      <c r="X4621">
        <f t="shared" si="174"/>
        <v>120.39999999999999</v>
      </c>
      <c r="Y4621" s="17">
        <f>VLOOKUP(A4621,LISTINO!D:K,7,FALSE)</f>
        <v>44593</v>
      </c>
    </row>
    <row r="4622" spans="1:25" x14ac:dyDescent="0.25">
      <c r="A4622" t="s">
        <v>542</v>
      </c>
      <c r="B4622" t="s">
        <v>0</v>
      </c>
      <c r="C4622" t="s">
        <v>1</v>
      </c>
      <c r="D4622" t="s">
        <v>132</v>
      </c>
      <c r="E4622" t="s">
        <v>159</v>
      </c>
      <c r="F4622" t="s">
        <v>543</v>
      </c>
      <c r="G4622" t="s">
        <v>4</v>
      </c>
      <c r="H4622" s="2">
        <v>44627</v>
      </c>
      <c r="I4622" t="s">
        <v>5</v>
      </c>
      <c r="J4622" t="s">
        <v>5</v>
      </c>
      <c r="K4622" s="3">
        <v>400</v>
      </c>
      <c r="L4622" s="3">
        <v>400</v>
      </c>
      <c r="M4622" t="s">
        <v>4</v>
      </c>
      <c r="N4622" t="s">
        <v>4</v>
      </c>
      <c r="O4622" t="s">
        <v>4</v>
      </c>
      <c r="P4622" t="s">
        <v>2709</v>
      </c>
      <c r="Q4622" t="s">
        <v>6</v>
      </c>
      <c r="R4622" t="s">
        <v>676</v>
      </c>
      <c r="S4622" t="s">
        <v>4</v>
      </c>
      <c r="T4622" s="5">
        <v>116</v>
      </c>
      <c r="U4622" t="s">
        <v>7</v>
      </c>
      <c r="V4622">
        <f t="shared" si="173"/>
        <v>0.28999999999999998</v>
      </c>
      <c r="W4622">
        <f>VLOOKUP(A4622,LISTINO!D:N,10,FALSE)</f>
        <v>0.37</v>
      </c>
      <c r="X4622">
        <f t="shared" si="174"/>
        <v>148</v>
      </c>
      <c r="Y4622" s="17">
        <f>VLOOKUP(A4622,LISTINO!D:K,7,FALSE)</f>
        <v>44593</v>
      </c>
    </row>
    <row r="4623" spans="1:25" x14ac:dyDescent="0.25">
      <c r="A4623" t="s">
        <v>542</v>
      </c>
      <c r="B4623" t="s">
        <v>0</v>
      </c>
      <c r="C4623" t="s">
        <v>1</v>
      </c>
      <c r="D4623" t="s">
        <v>132</v>
      </c>
      <c r="E4623" t="s">
        <v>159</v>
      </c>
      <c r="F4623" t="s">
        <v>543</v>
      </c>
      <c r="G4623" t="s">
        <v>4</v>
      </c>
      <c r="H4623" s="2">
        <v>44627</v>
      </c>
      <c r="I4623" t="s">
        <v>5</v>
      </c>
      <c r="J4623" t="s">
        <v>5</v>
      </c>
      <c r="K4623" s="3">
        <v>200</v>
      </c>
      <c r="L4623" s="3">
        <v>200</v>
      </c>
      <c r="M4623" t="s">
        <v>4</v>
      </c>
      <c r="N4623" t="s">
        <v>4</v>
      </c>
      <c r="O4623" t="s">
        <v>4</v>
      </c>
      <c r="P4623" t="s">
        <v>2709</v>
      </c>
      <c r="Q4623" t="s">
        <v>21</v>
      </c>
      <c r="R4623" t="s">
        <v>676</v>
      </c>
      <c r="S4623" t="s">
        <v>4</v>
      </c>
      <c r="T4623" s="5">
        <v>58</v>
      </c>
      <c r="U4623" t="s">
        <v>7</v>
      </c>
      <c r="V4623">
        <f t="shared" si="173"/>
        <v>0.28999999999999998</v>
      </c>
      <c r="W4623">
        <f>VLOOKUP(A4623,LISTINO!D:N,10,FALSE)</f>
        <v>0.37</v>
      </c>
      <c r="X4623">
        <f t="shared" si="174"/>
        <v>74</v>
      </c>
      <c r="Y4623" s="17">
        <f>VLOOKUP(A4623,LISTINO!D:K,7,FALSE)</f>
        <v>44593</v>
      </c>
    </row>
    <row r="4624" spans="1:25" x14ac:dyDescent="0.25">
      <c r="A4624" t="s">
        <v>180</v>
      </c>
      <c r="B4624" t="s">
        <v>0</v>
      </c>
      <c r="C4624" t="s">
        <v>1</v>
      </c>
      <c r="D4624" t="s">
        <v>132</v>
      </c>
      <c r="E4624" t="s">
        <v>159</v>
      </c>
      <c r="F4624" t="s">
        <v>181</v>
      </c>
      <c r="G4624" t="s">
        <v>4</v>
      </c>
      <c r="H4624" s="2">
        <v>44627</v>
      </c>
      <c r="I4624" t="s">
        <v>5</v>
      </c>
      <c r="J4624" t="s">
        <v>5</v>
      </c>
      <c r="K4624" s="3">
        <v>220</v>
      </c>
      <c r="L4624" s="3">
        <v>220</v>
      </c>
      <c r="M4624" t="s">
        <v>4</v>
      </c>
      <c r="N4624" t="s">
        <v>4</v>
      </c>
      <c r="O4624" t="s">
        <v>4</v>
      </c>
      <c r="P4624" t="s">
        <v>2716</v>
      </c>
      <c r="Q4624" t="s">
        <v>503</v>
      </c>
      <c r="R4624" t="s">
        <v>676</v>
      </c>
      <c r="S4624" t="s">
        <v>4</v>
      </c>
      <c r="T4624" s="5">
        <v>94.6</v>
      </c>
      <c r="U4624" t="s">
        <v>7</v>
      </c>
      <c r="V4624">
        <f t="shared" si="173"/>
        <v>0.43</v>
      </c>
      <c r="W4624">
        <f>VLOOKUP(A4624,LISTINO!D:N,10,FALSE)</f>
        <v>0.55000000000000004</v>
      </c>
      <c r="X4624">
        <f t="shared" si="174"/>
        <v>121.00000000000001</v>
      </c>
      <c r="Y4624" s="17">
        <f>VLOOKUP(A4624,LISTINO!D:K,7,FALSE)</f>
        <v>44593</v>
      </c>
    </row>
    <row r="4625" spans="1:25" x14ac:dyDescent="0.25">
      <c r="A4625" t="s">
        <v>990</v>
      </c>
      <c r="B4625" t="s">
        <v>0</v>
      </c>
      <c r="C4625" t="s">
        <v>1</v>
      </c>
      <c r="D4625" t="s">
        <v>132</v>
      </c>
      <c r="E4625" t="s">
        <v>159</v>
      </c>
      <c r="F4625" t="s">
        <v>991</v>
      </c>
      <c r="G4625" t="s">
        <v>4</v>
      </c>
      <c r="H4625" s="2">
        <v>44627</v>
      </c>
      <c r="I4625" t="s">
        <v>5</v>
      </c>
      <c r="J4625" t="s">
        <v>5</v>
      </c>
      <c r="K4625" s="3">
        <v>65</v>
      </c>
      <c r="L4625" s="3">
        <v>65</v>
      </c>
      <c r="M4625" t="s">
        <v>4</v>
      </c>
      <c r="N4625" t="s">
        <v>4</v>
      </c>
      <c r="O4625" t="s">
        <v>4</v>
      </c>
      <c r="P4625" t="s">
        <v>2716</v>
      </c>
      <c r="Q4625" t="s">
        <v>239</v>
      </c>
      <c r="R4625" t="s">
        <v>676</v>
      </c>
      <c r="S4625" t="s">
        <v>4</v>
      </c>
      <c r="T4625" s="5">
        <v>48.1</v>
      </c>
      <c r="U4625" t="s">
        <v>7</v>
      </c>
      <c r="V4625">
        <f t="shared" si="173"/>
        <v>0.74</v>
      </c>
      <c r="W4625">
        <f>VLOOKUP(A4625,LISTINO!D:N,10,FALSE)</f>
        <v>0.93</v>
      </c>
      <c r="X4625">
        <f t="shared" si="174"/>
        <v>60.45</v>
      </c>
      <c r="Y4625" s="17">
        <f>VLOOKUP(A4625,LISTINO!D:K,7,FALSE)</f>
        <v>45474</v>
      </c>
    </row>
    <row r="4626" spans="1:25" x14ac:dyDescent="0.25">
      <c r="A4626" t="s">
        <v>990</v>
      </c>
      <c r="B4626" t="s">
        <v>0</v>
      </c>
      <c r="C4626" t="s">
        <v>1</v>
      </c>
      <c r="D4626" t="s">
        <v>132</v>
      </c>
      <c r="E4626" t="s">
        <v>159</v>
      </c>
      <c r="F4626" t="s">
        <v>991</v>
      </c>
      <c r="G4626" t="s">
        <v>4</v>
      </c>
      <c r="H4626" s="2">
        <v>44627</v>
      </c>
      <c r="I4626" t="s">
        <v>5</v>
      </c>
      <c r="J4626" t="s">
        <v>5</v>
      </c>
      <c r="K4626" s="3">
        <v>65</v>
      </c>
      <c r="L4626" s="3">
        <v>65</v>
      </c>
      <c r="M4626" t="s">
        <v>4</v>
      </c>
      <c r="N4626" t="s">
        <v>4</v>
      </c>
      <c r="O4626" t="s">
        <v>4</v>
      </c>
      <c r="P4626" t="s">
        <v>2716</v>
      </c>
      <c r="Q4626" t="s">
        <v>242</v>
      </c>
      <c r="R4626" t="s">
        <v>676</v>
      </c>
      <c r="S4626" t="s">
        <v>4</v>
      </c>
      <c r="T4626" s="5">
        <v>48.1</v>
      </c>
      <c r="U4626" t="s">
        <v>7</v>
      </c>
      <c r="V4626">
        <f t="shared" si="173"/>
        <v>0.74</v>
      </c>
      <c r="W4626">
        <f>VLOOKUP(A4626,LISTINO!D:N,10,FALSE)</f>
        <v>0.93</v>
      </c>
      <c r="X4626">
        <f t="shared" si="174"/>
        <v>60.45</v>
      </c>
      <c r="Y4626" s="17">
        <f>VLOOKUP(A4626,LISTINO!D:K,7,FALSE)</f>
        <v>45474</v>
      </c>
    </row>
    <row r="4627" spans="1:25" x14ac:dyDescent="0.25">
      <c r="A4627" t="s">
        <v>990</v>
      </c>
      <c r="B4627" t="s">
        <v>0</v>
      </c>
      <c r="C4627" t="s">
        <v>1</v>
      </c>
      <c r="D4627" t="s">
        <v>132</v>
      </c>
      <c r="E4627" t="s">
        <v>159</v>
      </c>
      <c r="F4627" t="s">
        <v>991</v>
      </c>
      <c r="G4627" t="s">
        <v>4</v>
      </c>
      <c r="H4627" s="2">
        <v>44627</v>
      </c>
      <c r="I4627" t="s">
        <v>5</v>
      </c>
      <c r="J4627" t="s">
        <v>5</v>
      </c>
      <c r="K4627" s="3">
        <v>65</v>
      </c>
      <c r="L4627" s="3">
        <v>65</v>
      </c>
      <c r="M4627" t="s">
        <v>4</v>
      </c>
      <c r="N4627" t="s">
        <v>4</v>
      </c>
      <c r="O4627" t="s">
        <v>4</v>
      </c>
      <c r="P4627" t="s">
        <v>2712</v>
      </c>
      <c r="Q4627" t="s">
        <v>383</v>
      </c>
      <c r="R4627" t="s">
        <v>676</v>
      </c>
      <c r="S4627" t="s">
        <v>4</v>
      </c>
      <c r="T4627" s="5">
        <v>48.1</v>
      </c>
      <c r="U4627" t="s">
        <v>7</v>
      </c>
      <c r="V4627">
        <f t="shared" si="173"/>
        <v>0.74</v>
      </c>
      <c r="W4627">
        <f>VLOOKUP(A4627,LISTINO!D:N,10,FALSE)</f>
        <v>0.93</v>
      </c>
      <c r="X4627">
        <f t="shared" si="174"/>
        <v>60.45</v>
      </c>
      <c r="Y4627" s="17">
        <f>VLOOKUP(A4627,LISTINO!D:K,7,FALSE)</f>
        <v>45474</v>
      </c>
    </row>
    <row r="4628" spans="1:25" x14ac:dyDescent="0.25">
      <c r="A4628" t="s">
        <v>990</v>
      </c>
      <c r="B4628" t="s">
        <v>0</v>
      </c>
      <c r="C4628" t="s">
        <v>1</v>
      </c>
      <c r="D4628" t="s">
        <v>132</v>
      </c>
      <c r="E4628" t="s">
        <v>159</v>
      </c>
      <c r="F4628" t="s">
        <v>991</v>
      </c>
      <c r="G4628" t="s">
        <v>4</v>
      </c>
      <c r="H4628" s="2">
        <v>44627</v>
      </c>
      <c r="I4628" t="s">
        <v>5</v>
      </c>
      <c r="J4628" t="s">
        <v>5</v>
      </c>
      <c r="K4628" s="3">
        <v>65</v>
      </c>
      <c r="L4628" s="3">
        <v>65</v>
      </c>
      <c r="M4628" t="s">
        <v>4</v>
      </c>
      <c r="N4628" t="s">
        <v>4</v>
      </c>
      <c r="O4628" t="s">
        <v>4</v>
      </c>
      <c r="P4628" t="s">
        <v>2712</v>
      </c>
      <c r="Q4628" t="s">
        <v>391</v>
      </c>
      <c r="R4628" t="s">
        <v>676</v>
      </c>
      <c r="S4628" t="s">
        <v>4</v>
      </c>
      <c r="T4628" s="5">
        <v>48.1</v>
      </c>
      <c r="U4628" t="s">
        <v>7</v>
      </c>
      <c r="V4628">
        <f t="shared" si="173"/>
        <v>0.74</v>
      </c>
      <c r="W4628">
        <f>VLOOKUP(A4628,LISTINO!D:N,10,FALSE)</f>
        <v>0.93</v>
      </c>
      <c r="X4628">
        <f t="shared" si="174"/>
        <v>60.45</v>
      </c>
      <c r="Y4628" s="17">
        <f>VLOOKUP(A4628,LISTINO!D:K,7,FALSE)</f>
        <v>45474</v>
      </c>
    </row>
    <row r="4629" spans="1:25" x14ac:dyDescent="0.25">
      <c r="A4629" t="s">
        <v>990</v>
      </c>
      <c r="B4629" t="s">
        <v>0</v>
      </c>
      <c r="C4629" t="s">
        <v>1</v>
      </c>
      <c r="D4629" t="s">
        <v>132</v>
      </c>
      <c r="E4629" t="s">
        <v>159</v>
      </c>
      <c r="F4629" t="s">
        <v>991</v>
      </c>
      <c r="G4629" t="s">
        <v>4</v>
      </c>
      <c r="H4629" s="2">
        <v>44627</v>
      </c>
      <c r="I4629" t="s">
        <v>5</v>
      </c>
      <c r="J4629" t="s">
        <v>5</v>
      </c>
      <c r="K4629" s="3">
        <v>65</v>
      </c>
      <c r="L4629" s="3">
        <v>65</v>
      </c>
      <c r="M4629" t="s">
        <v>4</v>
      </c>
      <c r="N4629" t="s">
        <v>4</v>
      </c>
      <c r="O4629" t="s">
        <v>4</v>
      </c>
      <c r="P4629" t="s">
        <v>2709</v>
      </c>
      <c r="Q4629" t="s">
        <v>10</v>
      </c>
      <c r="R4629" t="s">
        <v>676</v>
      </c>
      <c r="S4629" t="s">
        <v>4</v>
      </c>
      <c r="T4629" s="5">
        <v>48.1</v>
      </c>
      <c r="U4629" t="s">
        <v>7</v>
      </c>
      <c r="V4629">
        <f t="shared" si="173"/>
        <v>0.74</v>
      </c>
      <c r="W4629">
        <f>VLOOKUP(A4629,LISTINO!D:N,10,FALSE)</f>
        <v>0.93</v>
      </c>
      <c r="X4629">
        <f t="shared" si="174"/>
        <v>60.45</v>
      </c>
      <c r="Y4629" s="17">
        <f>VLOOKUP(A4629,LISTINO!D:K,7,FALSE)</f>
        <v>45474</v>
      </c>
    </row>
    <row r="4630" spans="1:25" x14ac:dyDescent="0.25">
      <c r="A4630" t="s">
        <v>554</v>
      </c>
      <c r="B4630" t="s">
        <v>0</v>
      </c>
      <c r="C4630" t="s">
        <v>1</v>
      </c>
      <c r="D4630" t="s">
        <v>132</v>
      </c>
      <c r="E4630" t="s">
        <v>159</v>
      </c>
      <c r="F4630" t="s">
        <v>555</v>
      </c>
      <c r="G4630" t="s">
        <v>4</v>
      </c>
      <c r="H4630" s="2">
        <v>44627</v>
      </c>
      <c r="I4630" t="s">
        <v>5</v>
      </c>
      <c r="J4630" t="s">
        <v>5</v>
      </c>
      <c r="K4630" s="3">
        <v>100</v>
      </c>
      <c r="L4630" s="3">
        <v>100</v>
      </c>
      <c r="M4630" t="s">
        <v>4</v>
      </c>
      <c r="N4630" t="s">
        <v>4</v>
      </c>
      <c r="O4630" t="s">
        <v>4</v>
      </c>
      <c r="P4630" t="s">
        <v>2709</v>
      </c>
      <c r="Q4630" t="s">
        <v>13</v>
      </c>
      <c r="R4630" t="s">
        <v>676</v>
      </c>
      <c r="S4630" t="s">
        <v>4</v>
      </c>
      <c r="T4630" s="5">
        <v>84</v>
      </c>
      <c r="U4630" t="s">
        <v>7</v>
      </c>
      <c r="V4630">
        <f t="shared" si="173"/>
        <v>0.84</v>
      </c>
      <c r="W4630">
        <f>VLOOKUP(A4630,LISTINO!D:N,10,FALSE)</f>
        <v>1.06</v>
      </c>
      <c r="X4630">
        <f t="shared" si="174"/>
        <v>106</v>
      </c>
      <c r="Y4630" s="17">
        <f>VLOOKUP(A4630,LISTINO!D:K,7,FALSE)</f>
        <v>44593</v>
      </c>
    </row>
    <row r="4631" spans="1:25" x14ac:dyDescent="0.25">
      <c r="A4631" t="s">
        <v>706</v>
      </c>
      <c r="B4631" t="s">
        <v>0</v>
      </c>
      <c r="C4631" t="s">
        <v>1</v>
      </c>
      <c r="D4631" t="s">
        <v>132</v>
      </c>
      <c r="E4631" t="s">
        <v>159</v>
      </c>
      <c r="F4631" t="s">
        <v>707</v>
      </c>
      <c r="G4631" t="s">
        <v>4</v>
      </c>
      <c r="H4631" s="2">
        <v>44627</v>
      </c>
      <c r="I4631" t="s">
        <v>5</v>
      </c>
      <c r="J4631" t="s">
        <v>5</v>
      </c>
      <c r="K4631" s="3">
        <v>600</v>
      </c>
      <c r="L4631" s="3">
        <v>600</v>
      </c>
      <c r="M4631" t="s">
        <v>4</v>
      </c>
      <c r="N4631" t="s">
        <v>4</v>
      </c>
      <c r="O4631" t="s">
        <v>4</v>
      </c>
      <c r="P4631" t="s">
        <v>2709</v>
      </c>
      <c r="Q4631" t="s">
        <v>45</v>
      </c>
      <c r="R4631" t="s">
        <v>676</v>
      </c>
      <c r="S4631" t="s">
        <v>4</v>
      </c>
      <c r="T4631" s="5">
        <v>354</v>
      </c>
      <c r="U4631" t="s">
        <v>7</v>
      </c>
      <c r="V4631">
        <f t="shared" si="173"/>
        <v>0.59</v>
      </c>
      <c r="W4631">
        <f>VLOOKUP(A4631,LISTINO!D:N,10,FALSE)</f>
        <v>0.74</v>
      </c>
      <c r="X4631">
        <f t="shared" si="174"/>
        <v>444</v>
      </c>
      <c r="Y4631" s="17">
        <f>VLOOKUP(A4631,LISTINO!D:K,7,FALSE)</f>
        <v>44593</v>
      </c>
    </row>
    <row r="4632" spans="1:25" x14ac:dyDescent="0.25">
      <c r="A4632" t="s">
        <v>706</v>
      </c>
      <c r="B4632" t="s">
        <v>0</v>
      </c>
      <c r="C4632" t="s">
        <v>1</v>
      </c>
      <c r="D4632" t="s">
        <v>132</v>
      </c>
      <c r="E4632" t="s">
        <v>159</v>
      </c>
      <c r="F4632" t="s">
        <v>707</v>
      </c>
      <c r="G4632" t="s">
        <v>4</v>
      </c>
      <c r="H4632" s="2">
        <v>44627</v>
      </c>
      <c r="I4632" t="s">
        <v>5</v>
      </c>
      <c r="J4632" t="s">
        <v>5</v>
      </c>
      <c r="K4632" s="3">
        <v>600</v>
      </c>
      <c r="L4632" s="3">
        <v>600</v>
      </c>
      <c r="M4632" t="s">
        <v>4</v>
      </c>
      <c r="N4632" t="s">
        <v>4</v>
      </c>
      <c r="O4632" t="s">
        <v>4</v>
      </c>
      <c r="P4632" t="s">
        <v>2709</v>
      </c>
      <c r="Q4632" t="s">
        <v>44</v>
      </c>
      <c r="R4632" t="s">
        <v>676</v>
      </c>
      <c r="S4632" t="s">
        <v>4</v>
      </c>
      <c r="T4632" s="5">
        <v>354</v>
      </c>
      <c r="U4632" t="s">
        <v>7</v>
      </c>
      <c r="V4632">
        <f t="shared" si="173"/>
        <v>0.59</v>
      </c>
      <c r="W4632">
        <f>VLOOKUP(A4632,LISTINO!D:N,10,FALSE)</f>
        <v>0.74</v>
      </c>
      <c r="X4632">
        <f t="shared" si="174"/>
        <v>444</v>
      </c>
      <c r="Y4632" s="17">
        <f>VLOOKUP(A4632,LISTINO!D:K,7,FALSE)</f>
        <v>44593</v>
      </c>
    </row>
    <row r="4633" spans="1:25" x14ac:dyDescent="0.25">
      <c r="A4633" t="s">
        <v>706</v>
      </c>
      <c r="B4633" t="s">
        <v>0</v>
      </c>
      <c r="C4633" t="s">
        <v>1</v>
      </c>
      <c r="D4633" t="s">
        <v>132</v>
      </c>
      <c r="E4633" t="s">
        <v>159</v>
      </c>
      <c r="F4633" t="s">
        <v>707</v>
      </c>
      <c r="G4633" t="s">
        <v>4</v>
      </c>
      <c r="H4633" s="2">
        <v>44627</v>
      </c>
      <c r="I4633" t="s">
        <v>5</v>
      </c>
      <c r="J4633" t="s">
        <v>5</v>
      </c>
      <c r="K4633" s="3">
        <v>600</v>
      </c>
      <c r="L4633" s="3">
        <v>600</v>
      </c>
      <c r="M4633" t="s">
        <v>4</v>
      </c>
      <c r="N4633" t="s">
        <v>4</v>
      </c>
      <c r="O4633" t="s">
        <v>4</v>
      </c>
      <c r="P4633" t="s">
        <v>2709</v>
      </c>
      <c r="Q4633" t="s">
        <v>14</v>
      </c>
      <c r="R4633" t="s">
        <v>676</v>
      </c>
      <c r="S4633" t="s">
        <v>4</v>
      </c>
      <c r="T4633" s="5">
        <v>354</v>
      </c>
      <c r="U4633" t="s">
        <v>7</v>
      </c>
      <c r="V4633">
        <f t="shared" si="173"/>
        <v>0.59</v>
      </c>
      <c r="W4633">
        <f>VLOOKUP(A4633,LISTINO!D:N,10,FALSE)</f>
        <v>0.74</v>
      </c>
      <c r="X4633">
        <f t="shared" si="174"/>
        <v>444</v>
      </c>
      <c r="Y4633" s="17">
        <f>VLOOKUP(A4633,LISTINO!D:K,7,FALSE)</f>
        <v>44593</v>
      </c>
    </row>
    <row r="4634" spans="1:25" x14ac:dyDescent="0.25">
      <c r="A4634" t="s">
        <v>1025</v>
      </c>
      <c r="B4634" t="s">
        <v>0</v>
      </c>
      <c r="C4634" t="s">
        <v>192</v>
      </c>
      <c r="D4634" t="s">
        <v>132</v>
      </c>
      <c r="E4634" t="s">
        <v>159</v>
      </c>
      <c r="F4634" t="s">
        <v>1026</v>
      </c>
      <c r="G4634" t="s">
        <v>4</v>
      </c>
      <c r="H4634" s="2">
        <v>44627</v>
      </c>
      <c r="I4634" t="s">
        <v>5</v>
      </c>
      <c r="J4634" t="s">
        <v>5</v>
      </c>
      <c r="K4634" s="3">
        <v>100</v>
      </c>
      <c r="L4634" s="3">
        <v>100</v>
      </c>
      <c r="M4634" t="s">
        <v>4</v>
      </c>
      <c r="N4634" t="s">
        <v>4</v>
      </c>
      <c r="O4634" t="s">
        <v>4</v>
      </c>
      <c r="P4634" t="s">
        <v>2717</v>
      </c>
      <c r="Q4634" t="s">
        <v>433</v>
      </c>
      <c r="R4634" t="s">
        <v>196</v>
      </c>
      <c r="S4634" t="s">
        <v>4</v>
      </c>
      <c r="T4634" s="5">
        <v>0</v>
      </c>
      <c r="U4634" t="s">
        <v>7</v>
      </c>
      <c r="V4634">
        <f t="shared" si="173"/>
        <v>0</v>
      </c>
      <c r="W4634">
        <f>VLOOKUP(A4634,LISTINO!D:N,10,FALSE)</f>
        <v>2.4700000000000002</v>
      </c>
      <c r="X4634">
        <f t="shared" si="174"/>
        <v>247.00000000000003</v>
      </c>
      <c r="Y4634" s="17">
        <f>VLOOKUP(A4634,LISTINO!D:K,7,FALSE)</f>
        <v>45467</v>
      </c>
    </row>
    <row r="4635" spans="1:25" x14ac:dyDescent="0.25">
      <c r="A4635" t="s">
        <v>592</v>
      </c>
      <c r="B4635" t="s">
        <v>0</v>
      </c>
      <c r="C4635" t="s">
        <v>1</v>
      </c>
      <c r="D4635" t="s">
        <v>132</v>
      </c>
      <c r="E4635" t="s">
        <v>159</v>
      </c>
      <c r="F4635" t="s">
        <v>593</v>
      </c>
      <c r="G4635" t="s">
        <v>4</v>
      </c>
      <c r="H4635" s="2">
        <v>44627</v>
      </c>
      <c r="I4635" t="s">
        <v>5</v>
      </c>
      <c r="J4635" t="s">
        <v>5</v>
      </c>
      <c r="K4635" s="3">
        <v>70</v>
      </c>
      <c r="L4635" s="3">
        <v>70</v>
      </c>
      <c r="M4635" t="s">
        <v>4</v>
      </c>
      <c r="N4635" t="s">
        <v>4</v>
      </c>
      <c r="O4635" t="s">
        <v>4</v>
      </c>
      <c r="P4635" t="s">
        <v>2709</v>
      </c>
      <c r="Q4635" t="s">
        <v>445</v>
      </c>
      <c r="R4635" t="s">
        <v>676</v>
      </c>
      <c r="S4635" t="s">
        <v>4</v>
      </c>
      <c r="T4635" s="5">
        <v>32.200000000000003</v>
      </c>
      <c r="U4635" t="s">
        <v>7</v>
      </c>
      <c r="V4635">
        <f t="shared" si="173"/>
        <v>0.46</v>
      </c>
      <c r="W4635">
        <f>VLOOKUP(A4635,LISTINO!D:N,10,FALSE)</f>
        <v>0.57999999999999996</v>
      </c>
      <c r="X4635">
        <f t="shared" si="174"/>
        <v>40.599999999999994</v>
      </c>
      <c r="Y4635" s="17">
        <f>VLOOKUP(A4635,LISTINO!D:K,7,FALSE)</f>
        <v>44593</v>
      </c>
    </row>
    <row r="4636" spans="1:25" x14ac:dyDescent="0.25">
      <c r="A4636" t="s">
        <v>592</v>
      </c>
      <c r="B4636" t="s">
        <v>0</v>
      </c>
      <c r="C4636" t="s">
        <v>1</v>
      </c>
      <c r="D4636" t="s">
        <v>132</v>
      </c>
      <c r="E4636" t="s">
        <v>159</v>
      </c>
      <c r="F4636" t="s">
        <v>593</v>
      </c>
      <c r="G4636" t="s">
        <v>4</v>
      </c>
      <c r="H4636" s="2">
        <v>44627</v>
      </c>
      <c r="I4636" t="s">
        <v>5</v>
      </c>
      <c r="J4636" t="s">
        <v>5</v>
      </c>
      <c r="K4636" s="3">
        <v>70</v>
      </c>
      <c r="L4636" s="3">
        <v>70</v>
      </c>
      <c r="M4636" t="s">
        <v>4</v>
      </c>
      <c r="N4636" t="s">
        <v>4</v>
      </c>
      <c r="O4636" t="s">
        <v>4</v>
      </c>
      <c r="P4636" t="s">
        <v>2709</v>
      </c>
      <c r="Q4636" t="s">
        <v>448</v>
      </c>
      <c r="R4636" t="s">
        <v>676</v>
      </c>
      <c r="S4636" t="s">
        <v>4</v>
      </c>
      <c r="T4636" s="5">
        <v>32.200000000000003</v>
      </c>
      <c r="U4636" t="s">
        <v>7</v>
      </c>
      <c r="V4636">
        <f t="shared" si="173"/>
        <v>0.46</v>
      </c>
      <c r="W4636">
        <f>VLOOKUP(A4636,LISTINO!D:N,10,FALSE)</f>
        <v>0.57999999999999996</v>
      </c>
      <c r="X4636">
        <f t="shared" si="174"/>
        <v>40.599999999999994</v>
      </c>
      <c r="Y4636" s="17">
        <f>VLOOKUP(A4636,LISTINO!D:K,7,FALSE)</f>
        <v>44593</v>
      </c>
    </row>
    <row r="4637" spans="1:25" x14ac:dyDescent="0.25">
      <c r="A4637" t="s">
        <v>141</v>
      </c>
      <c r="B4637" t="s">
        <v>0</v>
      </c>
      <c r="C4637" t="s">
        <v>1</v>
      </c>
      <c r="D4637" t="s">
        <v>132</v>
      </c>
      <c r="E4637" t="s">
        <v>159</v>
      </c>
      <c r="F4637" t="s">
        <v>142</v>
      </c>
      <c r="G4637" t="s">
        <v>4</v>
      </c>
      <c r="H4637" s="2">
        <v>44627</v>
      </c>
      <c r="I4637" t="s">
        <v>5</v>
      </c>
      <c r="J4637" t="s">
        <v>5</v>
      </c>
      <c r="K4637" s="3">
        <v>600</v>
      </c>
      <c r="L4637" s="3">
        <v>600</v>
      </c>
      <c r="M4637" t="s">
        <v>4</v>
      </c>
      <c r="N4637" t="s">
        <v>4</v>
      </c>
      <c r="O4637" t="s">
        <v>4</v>
      </c>
      <c r="P4637" t="s">
        <v>2718</v>
      </c>
      <c r="Q4637" t="s">
        <v>21</v>
      </c>
      <c r="R4637" t="s">
        <v>857</v>
      </c>
      <c r="S4637" t="s">
        <v>4</v>
      </c>
      <c r="T4637" s="5">
        <v>294</v>
      </c>
      <c r="U4637" t="s">
        <v>7</v>
      </c>
      <c r="V4637">
        <f t="shared" si="173"/>
        <v>0.49</v>
      </c>
      <c r="W4637">
        <f>VLOOKUP(A4637,LISTINO!D:N,10,FALSE)</f>
        <v>0.62</v>
      </c>
      <c r="X4637">
        <f t="shared" si="174"/>
        <v>372</v>
      </c>
      <c r="Y4637" s="17">
        <f>VLOOKUP(A4637,LISTINO!D:K,7,FALSE)</f>
        <v>44593</v>
      </c>
    </row>
    <row r="4638" spans="1:25" x14ac:dyDescent="0.25">
      <c r="A4638" t="s">
        <v>878</v>
      </c>
      <c r="B4638" t="s">
        <v>0</v>
      </c>
      <c r="C4638" t="s">
        <v>1</v>
      </c>
      <c r="D4638" t="s">
        <v>132</v>
      </c>
      <c r="E4638" t="s">
        <v>159</v>
      </c>
      <c r="F4638" t="s">
        <v>879</v>
      </c>
      <c r="G4638" t="s">
        <v>4</v>
      </c>
      <c r="H4638" s="2">
        <v>44627</v>
      </c>
      <c r="I4638" t="s">
        <v>5</v>
      </c>
      <c r="J4638" t="s">
        <v>5</v>
      </c>
      <c r="K4638" s="3">
        <v>30</v>
      </c>
      <c r="L4638" s="3">
        <v>30</v>
      </c>
      <c r="M4638" t="s">
        <v>4</v>
      </c>
      <c r="N4638" t="s">
        <v>4</v>
      </c>
      <c r="O4638" t="s">
        <v>4</v>
      </c>
      <c r="P4638" t="s">
        <v>2713</v>
      </c>
      <c r="Q4638" t="s">
        <v>476</v>
      </c>
      <c r="R4638" t="s">
        <v>676</v>
      </c>
      <c r="S4638" t="s">
        <v>4</v>
      </c>
      <c r="T4638" s="5">
        <v>114.9</v>
      </c>
      <c r="U4638" t="s">
        <v>7</v>
      </c>
      <c r="V4638">
        <f t="shared" si="173"/>
        <v>3.83</v>
      </c>
      <c r="W4638">
        <f>VLOOKUP(A4638,LISTINO!D:N,10,FALSE)</f>
        <v>4.84</v>
      </c>
      <c r="X4638">
        <f t="shared" si="174"/>
        <v>145.19999999999999</v>
      </c>
      <c r="Y4638" s="17">
        <f>VLOOKUP(A4638,LISTINO!D:K,7,FALSE)</f>
        <v>44593</v>
      </c>
    </row>
    <row r="4639" spans="1:25" x14ac:dyDescent="0.25">
      <c r="A4639" t="s">
        <v>878</v>
      </c>
      <c r="B4639" t="s">
        <v>0</v>
      </c>
      <c r="C4639" t="s">
        <v>1</v>
      </c>
      <c r="D4639" t="s">
        <v>132</v>
      </c>
      <c r="E4639" t="s">
        <v>159</v>
      </c>
      <c r="F4639" t="s">
        <v>879</v>
      </c>
      <c r="G4639" t="s">
        <v>4</v>
      </c>
      <c r="H4639" s="2">
        <v>44627</v>
      </c>
      <c r="I4639" t="s">
        <v>5</v>
      </c>
      <c r="J4639" t="s">
        <v>5</v>
      </c>
      <c r="K4639" s="3">
        <v>30</v>
      </c>
      <c r="L4639" s="3">
        <v>30</v>
      </c>
      <c r="M4639" t="s">
        <v>4</v>
      </c>
      <c r="N4639" t="s">
        <v>4</v>
      </c>
      <c r="O4639" t="s">
        <v>4</v>
      </c>
      <c r="P4639" t="s">
        <v>2713</v>
      </c>
      <c r="Q4639" t="s">
        <v>503</v>
      </c>
      <c r="R4639" t="s">
        <v>676</v>
      </c>
      <c r="S4639" t="s">
        <v>4</v>
      </c>
      <c r="T4639" s="5">
        <v>114.9</v>
      </c>
      <c r="U4639" t="s">
        <v>7</v>
      </c>
      <c r="V4639">
        <f t="shared" si="173"/>
        <v>3.83</v>
      </c>
      <c r="W4639">
        <f>VLOOKUP(A4639,LISTINO!D:N,10,FALSE)</f>
        <v>4.84</v>
      </c>
      <c r="X4639">
        <f t="shared" si="174"/>
        <v>145.19999999999999</v>
      </c>
      <c r="Y4639" s="17">
        <f>VLOOKUP(A4639,LISTINO!D:K,7,FALSE)</f>
        <v>44593</v>
      </c>
    </row>
    <row r="4640" spans="1:25" x14ac:dyDescent="0.25">
      <c r="A4640" t="s">
        <v>878</v>
      </c>
      <c r="B4640" t="s">
        <v>0</v>
      </c>
      <c r="C4640" t="s">
        <v>1</v>
      </c>
      <c r="D4640" t="s">
        <v>132</v>
      </c>
      <c r="E4640" t="s">
        <v>159</v>
      </c>
      <c r="F4640" t="s">
        <v>879</v>
      </c>
      <c r="G4640" t="s">
        <v>4</v>
      </c>
      <c r="H4640" s="2">
        <v>44627</v>
      </c>
      <c r="I4640" t="s">
        <v>5</v>
      </c>
      <c r="J4640" t="s">
        <v>5</v>
      </c>
      <c r="K4640" s="3">
        <v>30</v>
      </c>
      <c r="L4640" s="3">
        <v>30</v>
      </c>
      <c r="M4640" t="s">
        <v>4</v>
      </c>
      <c r="N4640" t="s">
        <v>4</v>
      </c>
      <c r="O4640" t="s">
        <v>4</v>
      </c>
      <c r="P4640" t="s">
        <v>2713</v>
      </c>
      <c r="Q4640" t="s">
        <v>239</v>
      </c>
      <c r="R4640" t="s">
        <v>676</v>
      </c>
      <c r="S4640" t="s">
        <v>4</v>
      </c>
      <c r="T4640" s="5">
        <v>114.9</v>
      </c>
      <c r="U4640" t="s">
        <v>7</v>
      </c>
      <c r="V4640">
        <f t="shared" si="173"/>
        <v>3.83</v>
      </c>
      <c r="W4640">
        <f>VLOOKUP(A4640,LISTINO!D:N,10,FALSE)</f>
        <v>4.84</v>
      </c>
      <c r="X4640">
        <f t="shared" si="174"/>
        <v>145.19999999999999</v>
      </c>
      <c r="Y4640" s="17">
        <f>VLOOKUP(A4640,LISTINO!D:K,7,FALSE)</f>
        <v>44593</v>
      </c>
    </row>
    <row r="4641" spans="1:25" x14ac:dyDescent="0.25">
      <c r="A4641" t="s">
        <v>878</v>
      </c>
      <c r="B4641" t="s">
        <v>0</v>
      </c>
      <c r="C4641" t="s">
        <v>1</v>
      </c>
      <c r="D4641" t="s">
        <v>132</v>
      </c>
      <c r="E4641" t="s">
        <v>159</v>
      </c>
      <c r="F4641" t="s">
        <v>879</v>
      </c>
      <c r="G4641" t="s">
        <v>4</v>
      </c>
      <c r="H4641" s="2">
        <v>44627</v>
      </c>
      <c r="I4641" t="s">
        <v>5</v>
      </c>
      <c r="J4641" t="s">
        <v>5</v>
      </c>
      <c r="K4641" s="3">
        <v>30</v>
      </c>
      <c r="L4641" s="3">
        <v>30</v>
      </c>
      <c r="M4641" t="s">
        <v>4</v>
      </c>
      <c r="N4641" t="s">
        <v>4</v>
      </c>
      <c r="O4641" t="s">
        <v>4</v>
      </c>
      <c r="P4641" t="s">
        <v>2713</v>
      </c>
      <c r="Q4641" t="s">
        <v>242</v>
      </c>
      <c r="R4641" t="s">
        <v>676</v>
      </c>
      <c r="S4641" t="s">
        <v>4</v>
      </c>
      <c r="T4641" s="5">
        <v>114.9</v>
      </c>
      <c r="U4641" t="s">
        <v>7</v>
      </c>
      <c r="V4641">
        <f t="shared" si="173"/>
        <v>3.83</v>
      </c>
      <c r="W4641">
        <f>VLOOKUP(A4641,LISTINO!D:N,10,FALSE)</f>
        <v>4.84</v>
      </c>
      <c r="X4641">
        <f t="shared" si="174"/>
        <v>145.19999999999999</v>
      </c>
      <c r="Y4641" s="17">
        <f>VLOOKUP(A4641,LISTINO!D:K,7,FALSE)</f>
        <v>44593</v>
      </c>
    </row>
    <row r="4642" spans="1:25" x14ac:dyDescent="0.25">
      <c r="A4642" t="s">
        <v>2222</v>
      </c>
      <c r="B4642" t="s">
        <v>0</v>
      </c>
      <c r="C4642" t="s">
        <v>1</v>
      </c>
      <c r="D4642" t="s">
        <v>132</v>
      </c>
      <c r="E4642" t="s">
        <v>159</v>
      </c>
      <c r="F4642" t="s">
        <v>2223</v>
      </c>
      <c r="G4642" t="s">
        <v>4</v>
      </c>
      <c r="H4642" s="2">
        <v>44627</v>
      </c>
      <c r="I4642" t="s">
        <v>5</v>
      </c>
      <c r="J4642" t="s">
        <v>5</v>
      </c>
      <c r="K4642" s="3">
        <v>15</v>
      </c>
      <c r="L4642" s="3">
        <v>15</v>
      </c>
      <c r="M4642" t="s">
        <v>4</v>
      </c>
      <c r="N4642" t="s">
        <v>4</v>
      </c>
      <c r="O4642" t="s">
        <v>4</v>
      </c>
      <c r="P4642" t="s">
        <v>2713</v>
      </c>
      <c r="Q4642" t="s">
        <v>302</v>
      </c>
      <c r="R4642" t="s">
        <v>676</v>
      </c>
      <c r="S4642" t="s">
        <v>4</v>
      </c>
      <c r="T4642" s="5">
        <v>81.45</v>
      </c>
      <c r="U4642" t="s">
        <v>7</v>
      </c>
      <c r="V4642">
        <f t="shared" si="173"/>
        <v>5.4300000000000006</v>
      </c>
      <c r="W4642">
        <f>VLOOKUP(A4642,LISTINO!D:N,10,FALSE)</f>
        <v>6.67</v>
      </c>
      <c r="X4642">
        <f t="shared" si="174"/>
        <v>100.05</v>
      </c>
      <c r="Y4642" s="17">
        <f>VLOOKUP(A4642,LISTINO!D:K,7,FALSE)</f>
        <v>44593</v>
      </c>
    </row>
    <row r="4643" spans="1:25" x14ac:dyDescent="0.25">
      <c r="A4643" t="s">
        <v>606</v>
      </c>
      <c r="B4643" t="s">
        <v>0</v>
      </c>
      <c r="C4643" t="s">
        <v>0</v>
      </c>
      <c r="D4643" t="s">
        <v>132</v>
      </c>
      <c r="E4643" t="s">
        <v>159</v>
      </c>
      <c r="F4643" t="s">
        <v>607</v>
      </c>
      <c r="G4643" t="s">
        <v>4</v>
      </c>
      <c r="H4643" s="2">
        <v>44627</v>
      </c>
      <c r="I4643" t="s">
        <v>5</v>
      </c>
      <c r="J4643" t="s">
        <v>5</v>
      </c>
      <c r="K4643" s="3">
        <v>100</v>
      </c>
      <c r="L4643" s="3">
        <v>100</v>
      </c>
      <c r="M4643" t="s">
        <v>4</v>
      </c>
      <c r="N4643" t="s">
        <v>4</v>
      </c>
      <c r="O4643" t="s">
        <v>4</v>
      </c>
      <c r="P4643" t="s">
        <v>2716</v>
      </c>
      <c r="Q4643" t="s">
        <v>6</v>
      </c>
      <c r="R4643" t="s">
        <v>676</v>
      </c>
      <c r="S4643" t="s">
        <v>4</v>
      </c>
      <c r="T4643" s="5">
        <v>40</v>
      </c>
      <c r="U4643" t="s">
        <v>7</v>
      </c>
      <c r="V4643">
        <f t="shared" si="173"/>
        <v>0.4</v>
      </c>
      <c r="W4643">
        <f>VLOOKUP(A4643,LISTINO!D:N,10,FALSE)</f>
        <v>0.51</v>
      </c>
      <c r="X4643">
        <f t="shared" si="174"/>
        <v>51</v>
      </c>
      <c r="Y4643" s="17">
        <f>VLOOKUP(A4643,LISTINO!D:K,7,FALSE)</f>
        <v>44593</v>
      </c>
    </row>
    <row r="4644" spans="1:25" hidden="1" x14ac:dyDescent="0.25">
      <c r="A4644" t="s">
        <v>620</v>
      </c>
      <c r="B4644" t="s">
        <v>0</v>
      </c>
      <c r="C4644" t="s">
        <v>1</v>
      </c>
      <c r="D4644" t="s">
        <v>132</v>
      </c>
      <c r="E4644" t="s">
        <v>159</v>
      </c>
      <c r="F4644" t="s">
        <v>150</v>
      </c>
      <c r="G4644" t="s">
        <v>4</v>
      </c>
      <c r="H4644" s="2">
        <v>44627</v>
      </c>
      <c r="I4644" t="s">
        <v>5</v>
      </c>
      <c r="J4644" t="s">
        <v>5</v>
      </c>
      <c r="K4644" s="3">
        <v>4200</v>
      </c>
      <c r="L4644" s="3">
        <v>4200</v>
      </c>
      <c r="M4644" t="s">
        <v>4</v>
      </c>
      <c r="N4644" t="s">
        <v>4</v>
      </c>
      <c r="O4644" t="s">
        <v>4</v>
      </c>
      <c r="P4644" t="s">
        <v>2712</v>
      </c>
      <c r="Q4644" t="s">
        <v>21</v>
      </c>
      <c r="R4644" t="s">
        <v>676</v>
      </c>
      <c r="S4644" t="s">
        <v>4</v>
      </c>
      <c r="T4644" s="5">
        <v>1596</v>
      </c>
      <c r="U4644" t="s">
        <v>7</v>
      </c>
      <c r="V4644">
        <f t="shared" si="173"/>
        <v>0.38</v>
      </c>
      <c r="W4644">
        <f>VLOOKUP(A4644,LISTINO!D:N,10,FALSE)</f>
        <v>0.49</v>
      </c>
      <c r="X4644">
        <f t="shared" si="174"/>
        <v>2058</v>
      </c>
      <c r="Y4644" s="17">
        <f>VLOOKUP(A4644,LISTINO!D:K,7,FALSE)</f>
        <v>44593</v>
      </c>
    </row>
    <row r="4645" spans="1:25" hidden="1" x14ac:dyDescent="0.25">
      <c r="A4645" t="s">
        <v>620</v>
      </c>
      <c r="B4645" t="s">
        <v>0</v>
      </c>
      <c r="C4645" t="s">
        <v>1</v>
      </c>
      <c r="D4645" t="s">
        <v>132</v>
      </c>
      <c r="E4645" t="s">
        <v>159</v>
      </c>
      <c r="F4645" t="s">
        <v>150</v>
      </c>
      <c r="G4645" t="s">
        <v>4</v>
      </c>
      <c r="H4645" s="2">
        <v>44627</v>
      </c>
      <c r="I4645" t="s">
        <v>5</v>
      </c>
      <c r="J4645" t="s">
        <v>5</v>
      </c>
      <c r="K4645" s="3">
        <v>600</v>
      </c>
      <c r="L4645" s="3">
        <v>600</v>
      </c>
      <c r="M4645" t="s">
        <v>4</v>
      </c>
      <c r="N4645" t="s">
        <v>4</v>
      </c>
      <c r="O4645" t="s">
        <v>4</v>
      </c>
      <c r="P4645" t="s">
        <v>2712</v>
      </c>
      <c r="Q4645" t="s">
        <v>6</v>
      </c>
      <c r="R4645" t="s">
        <v>676</v>
      </c>
      <c r="S4645" t="s">
        <v>4</v>
      </c>
      <c r="T4645" s="5">
        <v>228</v>
      </c>
      <c r="U4645" t="s">
        <v>7</v>
      </c>
      <c r="V4645">
        <f t="shared" si="173"/>
        <v>0.38</v>
      </c>
      <c r="W4645">
        <f>VLOOKUP(A4645,LISTINO!D:N,10,FALSE)</f>
        <v>0.49</v>
      </c>
      <c r="X4645">
        <f t="shared" si="174"/>
        <v>294</v>
      </c>
      <c r="Y4645" s="17">
        <f>VLOOKUP(A4645,LISTINO!D:K,7,FALSE)</f>
        <v>44593</v>
      </c>
    </row>
    <row r="4646" spans="1:25" hidden="1" x14ac:dyDescent="0.25">
      <c r="A4646" t="s">
        <v>621</v>
      </c>
      <c r="B4646" t="s">
        <v>0</v>
      </c>
      <c r="C4646" t="s">
        <v>1</v>
      </c>
      <c r="D4646" t="s">
        <v>132</v>
      </c>
      <c r="E4646" t="s">
        <v>159</v>
      </c>
      <c r="F4646" t="s">
        <v>622</v>
      </c>
      <c r="G4646" t="s">
        <v>4</v>
      </c>
      <c r="H4646" s="2">
        <v>44627</v>
      </c>
      <c r="I4646" t="s">
        <v>5</v>
      </c>
      <c r="J4646" t="s">
        <v>5</v>
      </c>
      <c r="K4646" s="3">
        <v>525</v>
      </c>
      <c r="L4646" s="3">
        <v>525</v>
      </c>
      <c r="M4646" t="s">
        <v>4</v>
      </c>
      <c r="N4646" t="s">
        <v>4</v>
      </c>
      <c r="O4646" t="s">
        <v>4</v>
      </c>
      <c r="P4646" t="s">
        <v>2719</v>
      </c>
      <c r="Q4646" t="s">
        <v>6</v>
      </c>
      <c r="R4646" t="s">
        <v>711</v>
      </c>
      <c r="S4646" t="s">
        <v>4</v>
      </c>
      <c r="T4646" s="5">
        <v>0</v>
      </c>
      <c r="U4646" t="s">
        <v>7</v>
      </c>
      <c r="V4646">
        <f t="shared" si="173"/>
        <v>0</v>
      </c>
      <c r="W4646">
        <f>VLOOKUP(A4646,LISTINO!D:N,10,FALSE)</f>
        <v>0.74</v>
      </c>
      <c r="X4646">
        <f t="shared" si="174"/>
        <v>388.5</v>
      </c>
      <c r="Y4646" s="17">
        <f>VLOOKUP(A4646,LISTINO!D:K,7,FALSE)</f>
        <v>44562</v>
      </c>
    </row>
    <row r="4647" spans="1:25" x14ac:dyDescent="0.25">
      <c r="A4647" t="s">
        <v>641</v>
      </c>
      <c r="B4647" t="s">
        <v>0</v>
      </c>
      <c r="C4647" t="s">
        <v>1</v>
      </c>
      <c r="D4647" t="s">
        <v>132</v>
      </c>
      <c r="E4647" t="s">
        <v>159</v>
      </c>
      <c r="F4647" t="s">
        <v>642</v>
      </c>
      <c r="G4647" t="s">
        <v>4</v>
      </c>
      <c r="H4647" s="2">
        <v>44627</v>
      </c>
      <c r="I4647" t="s">
        <v>5</v>
      </c>
      <c r="J4647" t="s">
        <v>5</v>
      </c>
      <c r="K4647" s="3">
        <v>50</v>
      </c>
      <c r="L4647" s="3">
        <v>50</v>
      </c>
      <c r="M4647" t="s">
        <v>4</v>
      </c>
      <c r="N4647" t="s">
        <v>4</v>
      </c>
      <c r="O4647" t="s">
        <v>4</v>
      </c>
      <c r="P4647" t="s">
        <v>2713</v>
      </c>
      <c r="Q4647" t="s">
        <v>339</v>
      </c>
      <c r="R4647" t="s">
        <v>676</v>
      </c>
      <c r="S4647" t="s">
        <v>4</v>
      </c>
      <c r="T4647" s="5">
        <v>117.5</v>
      </c>
      <c r="U4647" t="s">
        <v>7</v>
      </c>
      <c r="V4647">
        <f t="shared" ref="V4647:V4676" si="175" xml:space="preserve"> T4647/K4647</f>
        <v>2.35</v>
      </c>
      <c r="W4647">
        <f>VLOOKUP(A4647,LISTINO!D:N,10,FALSE)</f>
        <v>2.98</v>
      </c>
      <c r="X4647">
        <f t="shared" si="174"/>
        <v>149</v>
      </c>
      <c r="Y4647" s="17">
        <f>VLOOKUP(A4647,LISTINO!D:K,7,FALSE)</f>
        <v>44593</v>
      </c>
    </row>
    <row r="4648" spans="1:25" x14ac:dyDescent="0.25">
      <c r="A4648" t="s">
        <v>641</v>
      </c>
      <c r="B4648" t="s">
        <v>0</v>
      </c>
      <c r="C4648" t="s">
        <v>1</v>
      </c>
      <c r="D4648" t="s">
        <v>132</v>
      </c>
      <c r="E4648" t="s">
        <v>159</v>
      </c>
      <c r="F4648" t="s">
        <v>642</v>
      </c>
      <c r="G4648" t="s">
        <v>4</v>
      </c>
      <c r="H4648" s="2">
        <v>44627</v>
      </c>
      <c r="I4648" t="s">
        <v>5</v>
      </c>
      <c r="J4648" t="s">
        <v>5</v>
      </c>
      <c r="K4648" s="3">
        <v>50</v>
      </c>
      <c r="L4648" s="3">
        <v>50</v>
      </c>
      <c r="M4648" t="s">
        <v>4</v>
      </c>
      <c r="N4648" t="s">
        <v>4</v>
      </c>
      <c r="O4648" t="s">
        <v>4</v>
      </c>
      <c r="P4648" t="s">
        <v>2713</v>
      </c>
      <c r="Q4648" t="s">
        <v>336</v>
      </c>
      <c r="R4648" t="s">
        <v>676</v>
      </c>
      <c r="S4648" t="s">
        <v>4</v>
      </c>
      <c r="T4648" s="5">
        <v>117.5</v>
      </c>
      <c r="U4648" t="s">
        <v>7</v>
      </c>
      <c r="V4648">
        <f t="shared" si="175"/>
        <v>2.35</v>
      </c>
      <c r="W4648">
        <f>VLOOKUP(A4648,LISTINO!D:N,10,FALSE)</f>
        <v>2.98</v>
      </c>
      <c r="X4648">
        <f t="shared" si="174"/>
        <v>149</v>
      </c>
      <c r="Y4648" s="17">
        <f>VLOOKUP(A4648,LISTINO!D:K,7,FALSE)</f>
        <v>44593</v>
      </c>
    </row>
    <row r="4649" spans="1:25" x14ac:dyDescent="0.25">
      <c r="A4649" t="s">
        <v>641</v>
      </c>
      <c r="B4649" t="s">
        <v>0</v>
      </c>
      <c r="C4649" t="s">
        <v>1</v>
      </c>
      <c r="D4649" t="s">
        <v>132</v>
      </c>
      <c r="E4649" t="s">
        <v>159</v>
      </c>
      <c r="F4649" t="s">
        <v>642</v>
      </c>
      <c r="G4649" t="s">
        <v>4</v>
      </c>
      <c r="H4649" s="2">
        <v>44627</v>
      </c>
      <c r="I4649" t="s">
        <v>5</v>
      </c>
      <c r="J4649" t="s">
        <v>5</v>
      </c>
      <c r="K4649" s="3">
        <v>20</v>
      </c>
      <c r="L4649" s="3">
        <v>20</v>
      </c>
      <c r="M4649" t="s">
        <v>4</v>
      </c>
      <c r="N4649" t="s">
        <v>4</v>
      </c>
      <c r="O4649" t="s">
        <v>4</v>
      </c>
      <c r="P4649" t="s">
        <v>2713</v>
      </c>
      <c r="Q4649" t="s">
        <v>335</v>
      </c>
      <c r="R4649" t="s">
        <v>676</v>
      </c>
      <c r="S4649" t="s">
        <v>4</v>
      </c>
      <c r="T4649" s="5">
        <v>47</v>
      </c>
      <c r="U4649" t="s">
        <v>7</v>
      </c>
      <c r="V4649">
        <f t="shared" si="175"/>
        <v>2.35</v>
      </c>
      <c r="W4649">
        <f>VLOOKUP(A4649,LISTINO!D:N,10,FALSE)</f>
        <v>2.98</v>
      </c>
      <c r="X4649">
        <f t="shared" si="174"/>
        <v>59.6</v>
      </c>
      <c r="Y4649" s="17">
        <f>VLOOKUP(A4649,LISTINO!D:K,7,FALSE)</f>
        <v>44593</v>
      </c>
    </row>
    <row r="4650" spans="1:25" x14ac:dyDescent="0.25">
      <c r="A4650" t="s">
        <v>641</v>
      </c>
      <c r="B4650" t="s">
        <v>0</v>
      </c>
      <c r="C4650" t="s">
        <v>1</v>
      </c>
      <c r="D4650" t="s">
        <v>132</v>
      </c>
      <c r="E4650" t="s">
        <v>159</v>
      </c>
      <c r="F4650" t="s">
        <v>642</v>
      </c>
      <c r="G4650" t="s">
        <v>4</v>
      </c>
      <c r="H4650" s="2">
        <v>44627</v>
      </c>
      <c r="I4650" t="s">
        <v>5</v>
      </c>
      <c r="J4650" t="s">
        <v>5</v>
      </c>
      <c r="K4650" s="3">
        <v>50</v>
      </c>
      <c r="L4650" s="3">
        <v>50</v>
      </c>
      <c r="M4650" t="s">
        <v>4</v>
      </c>
      <c r="N4650" t="s">
        <v>4</v>
      </c>
      <c r="O4650" t="s">
        <v>4</v>
      </c>
      <c r="P4650" t="s">
        <v>2713</v>
      </c>
      <c r="Q4650" t="s">
        <v>301</v>
      </c>
      <c r="R4650" t="s">
        <v>676</v>
      </c>
      <c r="S4650" t="s">
        <v>4</v>
      </c>
      <c r="T4650" s="5">
        <v>117.5</v>
      </c>
      <c r="U4650" t="s">
        <v>7</v>
      </c>
      <c r="V4650">
        <f t="shared" si="175"/>
        <v>2.35</v>
      </c>
      <c r="W4650">
        <f>VLOOKUP(A4650,LISTINO!D:N,10,FALSE)</f>
        <v>2.98</v>
      </c>
      <c r="X4650">
        <f t="shared" si="174"/>
        <v>149</v>
      </c>
      <c r="Y4650" s="17">
        <f>VLOOKUP(A4650,LISTINO!D:K,7,FALSE)</f>
        <v>44593</v>
      </c>
    </row>
    <row r="4651" spans="1:25" x14ac:dyDescent="0.25">
      <c r="A4651" t="s">
        <v>1925</v>
      </c>
      <c r="B4651" t="s">
        <v>0</v>
      </c>
      <c r="C4651" t="s">
        <v>0</v>
      </c>
      <c r="D4651" t="s">
        <v>132</v>
      </c>
      <c r="E4651" t="s">
        <v>159</v>
      </c>
      <c r="F4651" t="s">
        <v>1926</v>
      </c>
      <c r="G4651" t="s">
        <v>4</v>
      </c>
      <c r="H4651" s="2">
        <v>44623</v>
      </c>
      <c r="I4651" t="s">
        <v>5</v>
      </c>
      <c r="J4651" t="s">
        <v>5</v>
      </c>
      <c r="K4651" s="3">
        <v>5</v>
      </c>
      <c r="L4651" s="3">
        <v>5</v>
      </c>
      <c r="M4651" t="s">
        <v>4</v>
      </c>
      <c r="N4651" t="s">
        <v>4</v>
      </c>
      <c r="O4651" t="s">
        <v>4</v>
      </c>
      <c r="P4651" t="s">
        <v>2720</v>
      </c>
      <c r="Q4651" t="s">
        <v>383</v>
      </c>
      <c r="R4651" t="s">
        <v>851</v>
      </c>
      <c r="S4651" t="s">
        <v>4</v>
      </c>
      <c r="T4651" s="5">
        <v>6.25</v>
      </c>
      <c r="U4651" t="s">
        <v>7</v>
      </c>
      <c r="V4651">
        <f t="shared" si="175"/>
        <v>1.25</v>
      </c>
      <c r="W4651">
        <f>VLOOKUP(A4651,LISTINO!D:N,10,FALSE)</f>
        <v>1.97</v>
      </c>
      <c r="X4651">
        <f t="shared" si="174"/>
        <v>9.85</v>
      </c>
      <c r="Y4651" s="17">
        <f>VLOOKUP(A4651,LISTINO!D:K,7,FALSE)</f>
        <v>44713</v>
      </c>
    </row>
    <row r="4652" spans="1:25" hidden="1" x14ac:dyDescent="0.25">
      <c r="A4652" t="s">
        <v>68</v>
      </c>
      <c r="B4652" t="s">
        <v>0</v>
      </c>
      <c r="C4652" t="s">
        <v>1</v>
      </c>
      <c r="D4652" t="s">
        <v>132</v>
      </c>
      <c r="E4652" t="s">
        <v>159</v>
      </c>
      <c r="F4652" t="s">
        <v>69</v>
      </c>
      <c r="G4652" t="s">
        <v>4</v>
      </c>
      <c r="H4652" s="2">
        <v>44623</v>
      </c>
      <c r="I4652" t="s">
        <v>5</v>
      </c>
      <c r="J4652" t="s">
        <v>5</v>
      </c>
      <c r="K4652" s="3">
        <v>500</v>
      </c>
      <c r="L4652" s="3">
        <v>500</v>
      </c>
      <c r="M4652" t="s">
        <v>4</v>
      </c>
      <c r="N4652" t="s">
        <v>4</v>
      </c>
      <c r="O4652" t="s">
        <v>4</v>
      </c>
      <c r="P4652" t="s">
        <v>2721</v>
      </c>
      <c r="Q4652" t="s">
        <v>6</v>
      </c>
      <c r="R4652" t="s">
        <v>777</v>
      </c>
      <c r="S4652" t="s">
        <v>4</v>
      </c>
      <c r="T4652" s="5">
        <v>1095</v>
      </c>
      <c r="U4652" t="s">
        <v>7</v>
      </c>
      <c r="V4652">
        <f t="shared" si="175"/>
        <v>2.19</v>
      </c>
      <c r="W4652">
        <f>VLOOKUP(A4652,LISTINO!D:N,10,FALSE)</f>
        <v>2.64</v>
      </c>
      <c r="X4652">
        <f t="shared" si="174"/>
        <v>1320</v>
      </c>
      <c r="Y4652" s="17">
        <f>VLOOKUP(A4652,LISTINO!D:K,7,FALSE)</f>
        <v>44593</v>
      </c>
    </row>
    <row r="4653" spans="1:25" hidden="1" x14ac:dyDescent="0.25">
      <c r="A4653" t="s">
        <v>70</v>
      </c>
      <c r="B4653" t="s">
        <v>0</v>
      </c>
      <c r="C4653" t="s">
        <v>1</v>
      </c>
      <c r="D4653" t="s">
        <v>132</v>
      </c>
      <c r="E4653" t="s">
        <v>159</v>
      </c>
      <c r="F4653" t="s">
        <v>71</v>
      </c>
      <c r="G4653" t="s">
        <v>4</v>
      </c>
      <c r="H4653" s="2">
        <v>44623</v>
      </c>
      <c r="I4653" t="s">
        <v>5</v>
      </c>
      <c r="J4653" t="s">
        <v>5</v>
      </c>
      <c r="K4653" s="3">
        <v>500</v>
      </c>
      <c r="L4653" s="3">
        <v>500</v>
      </c>
      <c r="M4653" t="s">
        <v>4</v>
      </c>
      <c r="N4653" t="s">
        <v>4</v>
      </c>
      <c r="O4653" t="s">
        <v>4</v>
      </c>
      <c r="P4653" t="s">
        <v>2723</v>
      </c>
      <c r="Q4653" t="s">
        <v>6</v>
      </c>
      <c r="R4653" t="s">
        <v>777</v>
      </c>
      <c r="S4653" t="s">
        <v>4</v>
      </c>
      <c r="T4653" s="5">
        <v>535</v>
      </c>
      <c r="U4653" t="s">
        <v>7</v>
      </c>
      <c r="V4653">
        <f t="shared" si="175"/>
        <v>1.07</v>
      </c>
      <c r="W4653">
        <f>VLOOKUP(A4653,LISTINO!D:N,10,FALSE)</f>
        <v>1.38</v>
      </c>
      <c r="X4653">
        <f t="shared" si="174"/>
        <v>690</v>
      </c>
      <c r="Y4653" s="17">
        <f>VLOOKUP(A4653,LISTINO!D:K,7,FALSE)</f>
        <v>44652</v>
      </c>
    </row>
    <row r="4654" spans="1:25" hidden="1" x14ac:dyDescent="0.25">
      <c r="A4654" t="s">
        <v>70</v>
      </c>
      <c r="B4654" t="s">
        <v>0</v>
      </c>
      <c r="C4654" t="s">
        <v>1</v>
      </c>
      <c r="D4654" t="s">
        <v>132</v>
      </c>
      <c r="E4654" t="s">
        <v>159</v>
      </c>
      <c r="F4654" t="s">
        <v>71</v>
      </c>
      <c r="G4654" t="s">
        <v>4</v>
      </c>
      <c r="H4654" s="2">
        <v>44623</v>
      </c>
      <c r="I4654" t="s">
        <v>5</v>
      </c>
      <c r="J4654" t="s">
        <v>5</v>
      </c>
      <c r="K4654" s="3">
        <v>500</v>
      </c>
      <c r="L4654" s="3">
        <v>500</v>
      </c>
      <c r="M4654" t="s">
        <v>4</v>
      </c>
      <c r="N4654" t="s">
        <v>4</v>
      </c>
      <c r="O4654" t="s">
        <v>4</v>
      </c>
      <c r="P4654" t="s">
        <v>2723</v>
      </c>
      <c r="Q4654" t="s">
        <v>21</v>
      </c>
      <c r="R4654" t="s">
        <v>777</v>
      </c>
      <c r="S4654" t="s">
        <v>4</v>
      </c>
      <c r="T4654" s="5">
        <v>535</v>
      </c>
      <c r="U4654" t="s">
        <v>7</v>
      </c>
      <c r="V4654">
        <f t="shared" si="175"/>
        <v>1.07</v>
      </c>
      <c r="W4654">
        <f>VLOOKUP(A4654,LISTINO!D:N,10,FALSE)</f>
        <v>1.38</v>
      </c>
      <c r="X4654">
        <f t="shared" si="174"/>
        <v>690</v>
      </c>
      <c r="Y4654" s="17">
        <f>VLOOKUP(A4654,LISTINO!D:K,7,FALSE)</f>
        <v>44652</v>
      </c>
    </row>
    <row r="4655" spans="1:25" hidden="1" x14ac:dyDescent="0.25">
      <c r="A4655" t="s">
        <v>70</v>
      </c>
      <c r="B4655" t="s">
        <v>0</v>
      </c>
      <c r="C4655" t="s">
        <v>1</v>
      </c>
      <c r="D4655" t="s">
        <v>132</v>
      </c>
      <c r="E4655" t="s">
        <v>159</v>
      </c>
      <c r="F4655" t="s">
        <v>71</v>
      </c>
      <c r="G4655" t="s">
        <v>4</v>
      </c>
      <c r="H4655" s="2">
        <v>44623</v>
      </c>
      <c r="I4655" t="s">
        <v>5</v>
      </c>
      <c r="J4655" t="s">
        <v>5</v>
      </c>
      <c r="K4655" s="3">
        <v>1500</v>
      </c>
      <c r="L4655" s="3">
        <v>1500</v>
      </c>
      <c r="M4655" t="s">
        <v>4</v>
      </c>
      <c r="N4655" t="s">
        <v>4</v>
      </c>
      <c r="O4655" t="s">
        <v>4</v>
      </c>
      <c r="P4655" t="s">
        <v>2722</v>
      </c>
      <c r="Q4655" t="s">
        <v>21</v>
      </c>
      <c r="R4655" t="s">
        <v>777</v>
      </c>
      <c r="S4655" t="s">
        <v>4</v>
      </c>
      <c r="T4655" s="5">
        <v>1605</v>
      </c>
      <c r="U4655" t="s">
        <v>7</v>
      </c>
      <c r="V4655">
        <f t="shared" si="175"/>
        <v>1.07</v>
      </c>
      <c r="W4655">
        <f>VLOOKUP(A4655,LISTINO!D:N,10,FALSE)</f>
        <v>1.38</v>
      </c>
      <c r="X4655">
        <f t="shared" si="174"/>
        <v>2070</v>
      </c>
      <c r="Y4655" s="17">
        <f>VLOOKUP(A4655,LISTINO!D:K,7,FALSE)</f>
        <v>44652</v>
      </c>
    </row>
    <row r="4656" spans="1:25" hidden="1" x14ac:dyDescent="0.25">
      <c r="A4656" t="s">
        <v>72</v>
      </c>
      <c r="B4656" t="s">
        <v>0</v>
      </c>
      <c r="C4656" t="s">
        <v>1</v>
      </c>
      <c r="D4656" t="s">
        <v>132</v>
      </c>
      <c r="E4656" t="s">
        <v>159</v>
      </c>
      <c r="F4656" t="s">
        <v>73</v>
      </c>
      <c r="G4656" t="s">
        <v>4</v>
      </c>
      <c r="H4656" s="2">
        <v>44623</v>
      </c>
      <c r="I4656" t="s">
        <v>5</v>
      </c>
      <c r="J4656" t="s">
        <v>5</v>
      </c>
      <c r="K4656" s="3">
        <v>50</v>
      </c>
      <c r="L4656" s="3">
        <v>50</v>
      </c>
      <c r="M4656" t="s">
        <v>4</v>
      </c>
      <c r="N4656" t="s">
        <v>4</v>
      </c>
      <c r="O4656" t="s">
        <v>4</v>
      </c>
      <c r="P4656" t="s">
        <v>2722</v>
      </c>
      <c r="Q4656" t="s">
        <v>44</v>
      </c>
      <c r="R4656" t="s">
        <v>777</v>
      </c>
      <c r="S4656" t="s">
        <v>4</v>
      </c>
      <c r="T4656" s="5">
        <v>199</v>
      </c>
      <c r="U4656" t="s">
        <v>7</v>
      </c>
      <c r="V4656">
        <f t="shared" si="175"/>
        <v>3.98</v>
      </c>
      <c r="W4656">
        <f>VLOOKUP(A4656,LISTINO!D:N,10,FALSE)</f>
        <v>5.44</v>
      </c>
      <c r="X4656">
        <f t="shared" si="174"/>
        <v>272</v>
      </c>
      <c r="Y4656" s="17">
        <f>VLOOKUP(A4656,LISTINO!D:K,7,FALSE)</f>
        <v>44593</v>
      </c>
    </row>
    <row r="4657" spans="1:25" x14ac:dyDescent="0.25">
      <c r="A4657" t="s">
        <v>2014</v>
      </c>
      <c r="B4657" t="s">
        <v>0</v>
      </c>
      <c r="C4657" t="s">
        <v>0</v>
      </c>
      <c r="D4657" t="s">
        <v>132</v>
      </c>
      <c r="E4657" t="s">
        <v>159</v>
      </c>
      <c r="F4657" t="s">
        <v>2015</v>
      </c>
      <c r="G4657" t="s">
        <v>4</v>
      </c>
      <c r="H4657" s="2">
        <v>44623</v>
      </c>
      <c r="I4657" t="s">
        <v>5</v>
      </c>
      <c r="J4657" t="s">
        <v>5</v>
      </c>
      <c r="K4657" s="3">
        <v>5</v>
      </c>
      <c r="L4657" s="3">
        <v>5</v>
      </c>
      <c r="M4657" t="s">
        <v>4</v>
      </c>
      <c r="N4657" t="s">
        <v>4</v>
      </c>
      <c r="O4657" t="s">
        <v>4</v>
      </c>
      <c r="P4657" t="s">
        <v>2720</v>
      </c>
      <c r="Q4657" t="s">
        <v>451</v>
      </c>
      <c r="R4657" t="s">
        <v>851</v>
      </c>
      <c r="S4657" t="s">
        <v>4</v>
      </c>
      <c r="T4657" s="5">
        <v>46.65</v>
      </c>
      <c r="U4657" t="s">
        <v>7</v>
      </c>
      <c r="V4657">
        <f t="shared" si="175"/>
        <v>9.33</v>
      </c>
      <c r="W4657">
        <f>VLOOKUP(A4657,LISTINO!D:N,10,FALSE)</f>
        <v>6.61</v>
      </c>
      <c r="X4657">
        <f t="shared" si="174"/>
        <v>33.050000000000004</v>
      </c>
      <c r="Y4657" s="17">
        <f>VLOOKUP(A4657,LISTINO!D:K,7,FALSE)</f>
        <v>44713</v>
      </c>
    </row>
    <row r="4658" spans="1:25" hidden="1" x14ac:dyDescent="0.25">
      <c r="A4658" t="s">
        <v>74</v>
      </c>
      <c r="B4658" t="s">
        <v>0</v>
      </c>
      <c r="C4658" t="s">
        <v>1</v>
      </c>
      <c r="D4658" t="s">
        <v>132</v>
      </c>
      <c r="E4658" t="s">
        <v>159</v>
      </c>
      <c r="F4658" t="s">
        <v>75</v>
      </c>
      <c r="G4658" t="s">
        <v>4</v>
      </c>
      <c r="H4658" s="2">
        <v>44623</v>
      </c>
      <c r="I4658" t="s">
        <v>5</v>
      </c>
      <c r="J4658" t="s">
        <v>5</v>
      </c>
      <c r="K4658" s="3">
        <v>25</v>
      </c>
      <c r="L4658" s="3">
        <v>25</v>
      </c>
      <c r="M4658" t="s">
        <v>4</v>
      </c>
      <c r="N4658" t="s">
        <v>4</v>
      </c>
      <c r="O4658" t="s">
        <v>4</v>
      </c>
      <c r="P4658" t="s">
        <v>2720</v>
      </c>
      <c r="Q4658" t="s">
        <v>45</v>
      </c>
      <c r="R4658" t="s">
        <v>851</v>
      </c>
      <c r="S4658" t="s">
        <v>4</v>
      </c>
      <c r="T4658" s="5">
        <v>80</v>
      </c>
      <c r="U4658" t="s">
        <v>7</v>
      </c>
      <c r="V4658">
        <f t="shared" si="175"/>
        <v>3.2</v>
      </c>
      <c r="W4658">
        <f>VLOOKUP(A4658,LISTINO!D:N,10,FALSE)</f>
        <v>3.19</v>
      </c>
      <c r="X4658">
        <f t="shared" si="174"/>
        <v>79.75</v>
      </c>
      <c r="Y4658" s="17">
        <f>VLOOKUP(A4658,LISTINO!D:K,7,FALSE)</f>
        <v>44927</v>
      </c>
    </row>
    <row r="4659" spans="1:25" hidden="1" x14ac:dyDescent="0.25">
      <c r="A4659" t="s">
        <v>74</v>
      </c>
      <c r="B4659" t="s">
        <v>0</v>
      </c>
      <c r="C4659" t="s">
        <v>1</v>
      </c>
      <c r="D4659" t="s">
        <v>132</v>
      </c>
      <c r="E4659" t="s">
        <v>159</v>
      </c>
      <c r="F4659" t="s">
        <v>75</v>
      </c>
      <c r="G4659" t="s">
        <v>4</v>
      </c>
      <c r="H4659" s="2">
        <v>44623</v>
      </c>
      <c r="I4659" t="s">
        <v>5</v>
      </c>
      <c r="J4659" t="s">
        <v>5</v>
      </c>
      <c r="K4659" s="3">
        <v>25</v>
      </c>
      <c r="L4659" s="3">
        <v>25</v>
      </c>
      <c r="M4659" t="s">
        <v>4</v>
      </c>
      <c r="N4659" t="s">
        <v>4</v>
      </c>
      <c r="O4659" t="s">
        <v>4</v>
      </c>
      <c r="P4659" t="s">
        <v>2720</v>
      </c>
      <c r="Q4659" t="s">
        <v>44</v>
      </c>
      <c r="R4659" t="s">
        <v>851</v>
      </c>
      <c r="S4659" t="s">
        <v>4</v>
      </c>
      <c r="T4659" s="5">
        <v>80</v>
      </c>
      <c r="U4659" t="s">
        <v>7</v>
      </c>
      <c r="V4659">
        <f t="shared" si="175"/>
        <v>3.2</v>
      </c>
      <c r="W4659">
        <f>VLOOKUP(A4659,LISTINO!D:N,10,FALSE)</f>
        <v>3.19</v>
      </c>
      <c r="X4659">
        <f t="shared" si="174"/>
        <v>79.75</v>
      </c>
      <c r="Y4659" s="17">
        <f>VLOOKUP(A4659,LISTINO!D:K,7,FALSE)</f>
        <v>44927</v>
      </c>
    </row>
    <row r="4660" spans="1:25" hidden="1" x14ac:dyDescent="0.25">
      <c r="A4660" t="s">
        <v>74</v>
      </c>
      <c r="B4660" t="s">
        <v>0</v>
      </c>
      <c r="C4660" t="s">
        <v>1</v>
      </c>
      <c r="D4660" t="s">
        <v>132</v>
      </c>
      <c r="E4660" t="s">
        <v>159</v>
      </c>
      <c r="F4660" t="s">
        <v>75</v>
      </c>
      <c r="G4660" t="s">
        <v>4</v>
      </c>
      <c r="H4660" s="2">
        <v>44623</v>
      </c>
      <c r="I4660" t="s">
        <v>5</v>
      </c>
      <c r="J4660" t="s">
        <v>5</v>
      </c>
      <c r="K4660" s="3">
        <v>25</v>
      </c>
      <c r="L4660" s="3">
        <v>25</v>
      </c>
      <c r="M4660" t="s">
        <v>4</v>
      </c>
      <c r="N4660" t="s">
        <v>4</v>
      </c>
      <c r="O4660" t="s">
        <v>4</v>
      </c>
      <c r="P4660" t="s">
        <v>2720</v>
      </c>
      <c r="Q4660" t="s">
        <v>14</v>
      </c>
      <c r="R4660" t="s">
        <v>851</v>
      </c>
      <c r="S4660" t="s">
        <v>4</v>
      </c>
      <c r="T4660" s="5">
        <v>80</v>
      </c>
      <c r="U4660" t="s">
        <v>7</v>
      </c>
      <c r="V4660">
        <f t="shared" si="175"/>
        <v>3.2</v>
      </c>
      <c r="W4660">
        <f>VLOOKUP(A4660,LISTINO!D:N,10,FALSE)</f>
        <v>3.19</v>
      </c>
      <c r="X4660">
        <f t="shared" si="174"/>
        <v>79.75</v>
      </c>
      <c r="Y4660" s="17">
        <f>VLOOKUP(A4660,LISTINO!D:K,7,FALSE)</f>
        <v>44927</v>
      </c>
    </row>
    <row r="4661" spans="1:25" hidden="1" x14ac:dyDescent="0.25">
      <c r="A4661" t="s">
        <v>74</v>
      </c>
      <c r="B4661" t="s">
        <v>0</v>
      </c>
      <c r="C4661" t="s">
        <v>1</v>
      </c>
      <c r="D4661" t="s">
        <v>132</v>
      </c>
      <c r="E4661" t="s">
        <v>159</v>
      </c>
      <c r="F4661" t="s">
        <v>75</v>
      </c>
      <c r="G4661" t="s">
        <v>4</v>
      </c>
      <c r="H4661" s="2">
        <v>44623</v>
      </c>
      <c r="I4661" t="s">
        <v>5</v>
      </c>
      <c r="J4661" t="s">
        <v>5</v>
      </c>
      <c r="K4661" s="3">
        <v>25</v>
      </c>
      <c r="L4661" s="3">
        <v>25</v>
      </c>
      <c r="M4661" t="s">
        <v>4</v>
      </c>
      <c r="N4661" t="s">
        <v>4</v>
      </c>
      <c r="O4661" t="s">
        <v>4</v>
      </c>
      <c r="P4661" t="s">
        <v>2720</v>
      </c>
      <c r="Q4661" t="s">
        <v>13</v>
      </c>
      <c r="R4661" t="s">
        <v>851</v>
      </c>
      <c r="S4661" t="s">
        <v>4</v>
      </c>
      <c r="T4661" s="5">
        <v>80</v>
      </c>
      <c r="U4661" t="s">
        <v>7</v>
      </c>
      <c r="V4661">
        <f t="shared" si="175"/>
        <v>3.2</v>
      </c>
      <c r="W4661">
        <f>VLOOKUP(A4661,LISTINO!D:N,10,FALSE)</f>
        <v>3.19</v>
      </c>
      <c r="X4661">
        <f t="shared" si="174"/>
        <v>79.75</v>
      </c>
      <c r="Y4661" s="17">
        <f>VLOOKUP(A4661,LISTINO!D:K,7,FALSE)</f>
        <v>44927</v>
      </c>
    </row>
    <row r="4662" spans="1:25" hidden="1" x14ac:dyDescent="0.25">
      <c r="A4662" t="s">
        <v>74</v>
      </c>
      <c r="B4662" t="s">
        <v>0</v>
      </c>
      <c r="C4662" t="s">
        <v>1</v>
      </c>
      <c r="D4662" t="s">
        <v>132</v>
      </c>
      <c r="E4662" t="s">
        <v>159</v>
      </c>
      <c r="F4662" t="s">
        <v>75</v>
      </c>
      <c r="G4662" t="s">
        <v>4</v>
      </c>
      <c r="H4662" s="2">
        <v>44623</v>
      </c>
      <c r="I4662" t="s">
        <v>5</v>
      </c>
      <c r="J4662" t="s">
        <v>5</v>
      </c>
      <c r="K4662" s="3">
        <v>150</v>
      </c>
      <c r="L4662" s="3">
        <v>150</v>
      </c>
      <c r="M4662" t="s">
        <v>4</v>
      </c>
      <c r="N4662" t="s">
        <v>4</v>
      </c>
      <c r="O4662" t="s">
        <v>4</v>
      </c>
      <c r="P4662" t="s">
        <v>2720</v>
      </c>
      <c r="Q4662" t="s">
        <v>21</v>
      </c>
      <c r="R4662" t="s">
        <v>851</v>
      </c>
      <c r="S4662" t="s">
        <v>4</v>
      </c>
      <c r="T4662" s="5">
        <v>480</v>
      </c>
      <c r="U4662" t="s">
        <v>7</v>
      </c>
      <c r="V4662">
        <f t="shared" si="175"/>
        <v>3.2</v>
      </c>
      <c r="W4662">
        <f>VLOOKUP(A4662,LISTINO!D:N,10,FALSE)</f>
        <v>3.19</v>
      </c>
      <c r="X4662">
        <f t="shared" si="174"/>
        <v>478.5</v>
      </c>
      <c r="Y4662" s="17">
        <f>VLOOKUP(A4662,LISTINO!D:K,7,FALSE)</f>
        <v>44927</v>
      </c>
    </row>
    <row r="4663" spans="1:25" hidden="1" x14ac:dyDescent="0.25">
      <c r="A4663" t="s">
        <v>74</v>
      </c>
      <c r="B4663" t="s">
        <v>0</v>
      </c>
      <c r="C4663" t="s">
        <v>1</v>
      </c>
      <c r="D4663" t="s">
        <v>132</v>
      </c>
      <c r="E4663" t="s">
        <v>159</v>
      </c>
      <c r="F4663" t="s">
        <v>75</v>
      </c>
      <c r="G4663" t="s">
        <v>4</v>
      </c>
      <c r="H4663" s="2">
        <v>44623</v>
      </c>
      <c r="I4663" t="s">
        <v>5</v>
      </c>
      <c r="J4663" t="s">
        <v>5</v>
      </c>
      <c r="K4663" s="3">
        <v>600</v>
      </c>
      <c r="L4663" s="3">
        <v>600</v>
      </c>
      <c r="M4663" t="s">
        <v>4</v>
      </c>
      <c r="N4663" t="s">
        <v>4</v>
      </c>
      <c r="O4663" t="s">
        <v>4</v>
      </c>
      <c r="P4663" t="s">
        <v>2720</v>
      </c>
      <c r="Q4663" t="s">
        <v>6</v>
      </c>
      <c r="R4663" t="s">
        <v>851</v>
      </c>
      <c r="S4663" t="s">
        <v>4</v>
      </c>
      <c r="T4663" s="5">
        <v>1920</v>
      </c>
      <c r="U4663" t="s">
        <v>7</v>
      </c>
      <c r="V4663">
        <f t="shared" si="175"/>
        <v>3.2</v>
      </c>
      <c r="W4663">
        <f>VLOOKUP(A4663,LISTINO!D:N,10,FALSE)</f>
        <v>3.19</v>
      </c>
      <c r="X4663">
        <f t="shared" si="174"/>
        <v>1914</v>
      </c>
      <c r="Y4663" s="17">
        <f>VLOOKUP(A4663,LISTINO!D:K,7,FALSE)</f>
        <v>44927</v>
      </c>
    </row>
    <row r="4664" spans="1:25" hidden="1" x14ac:dyDescent="0.25">
      <c r="A4664" t="s">
        <v>1746</v>
      </c>
      <c r="B4664" t="s">
        <v>0</v>
      </c>
      <c r="C4664" t="s">
        <v>0</v>
      </c>
      <c r="D4664" t="s">
        <v>132</v>
      </c>
      <c r="E4664" t="s">
        <v>159</v>
      </c>
      <c r="F4664" t="s">
        <v>1747</v>
      </c>
      <c r="G4664" t="s">
        <v>4</v>
      </c>
      <c r="H4664" s="2">
        <v>44623</v>
      </c>
      <c r="I4664" t="s">
        <v>5</v>
      </c>
      <c r="J4664" t="s">
        <v>5</v>
      </c>
      <c r="K4664" s="3">
        <v>240</v>
      </c>
      <c r="L4664" s="3">
        <v>240</v>
      </c>
      <c r="M4664" t="s">
        <v>4</v>
      </c>
      <c r="N4664" t="s">
        <v>4</v>
      </c>
      <c r="O4664" t="s">
        <v>4</v>
      </c>
      <c r="P4664" t="s">
        <v>2720</v>
      </c>
      <c r="Q4664" t="s">
        <v>391</v>
      </c>
      <c r="R4664" t="s">
        <v>851</v>
      </c>
      <c r="S4664" t="s">
        <v>4</v>
      </c>
      <c r="T4664" s="5">
        <v>0</v>
      </c>
      <c r="U4664" t="s">
        <v>7</v>
      </c>
      <c r="V4664">
        <f t="shared" si="175"/>
        <v>0</v>
      </c>
      <c r="W4664">
        <f>VLOOKUP(A4664,LISTINO!D:N,10,FALSE)</f>
        <v>0.36</v>
      </c>
      <c r="X4664">
        <f t="shared" si="174"/>
        <v>86.399999999999991</v>
      </c>
      <c r="Y4664" s="17">
        <f>VLOOKUP(A4664,LISTINO!D:K,7,FALSE)</f>
        <v>44958</v>
      </c>
    </row>
    <row r="4665" spans="1:25" hidden="1" x14ac:dyDescent="0.25">
      <c r="A4665" t="s">
        <v>392</v>
      </c>
      <c r="B4665" t="s">
        <v>0</v>
      </c>
      <c r="C4665" t="s">
        <v>1</v>
      </c>
      <c r="D4665" t="s">
        <v>132</v>
      </c>
      <c r="E4665" t="s">
        <v>159</v>
      </c>
      <c r="F4665" t="s">
        <v>393</v>
      </c>
      <c r="G4665" t="s">
        <v>4</v>
      </c>
      <c r="H4665" s="2">
        <v>44623</v>
      </c>
      <c r="I4665" t="s">
        <v>5</v>
      </c>
      <c r="J4665" t="s">
        <v>5</v>
      </c>
      <c r="K4665" s="3">
        <v>2000</v>
      </c>
      <c r="L4665" s="3">
        <v>2000</v>
      </c>
      <c r="M4665" t="s">
        <v>4</v>
      </c>
      <c r="N4665" t="s">
        <v>4</v>
      </c>
      <c r="O4665" t="s">
        <v>4</v>
      </c>
      <c r="P4665" t="s">
        <v>2724</v>
      </c>
      <c r="Q4665" t="s">
        <v>6</v>
      </c>
      <c r="R4665" t="s">
        <v>777</v>
      </c>
      <c r="S4665" t="s">
        <v>4</v>
      </c>
      <c r="T4665" s="5">
        <v>322</v>
      </c>
      <c r="U4665" t="s">
        <v>7</v>
      </c>
      <c r="V4665">
        <f t="shared" si="175"/>
        <v>0.161</v>
      </c>
      <c r="W4665">
        <f>VLOOKUP(A4665,LISTINO!D:N,10,FALSE)</f>
        <v>0.2</v>
      </c>
      <c r="X4665">
        <f t="shared" si="174"/>
        <v>400</v>
      </c>
      <c r="Y4665" s="17">
        <f>VLOOKUP(A4665,LISTINO!D:K,7,FALSE)</f>
        <v>44593</v>
      </c>
    </row>
    <row r="4666" spans="1:25" x14ac:dyDescent="0.25">
      <c r="A4666" t="s">
        <v>786</v>
      </c>
      <c r="B4666" t="s">
        <v>0</v>
      </c>
      <c r="C4666" t="s">
        <v>0</v>
      </c>
      <c r="D4666" t="s">
        <v>132</v>
      </c>
      <c r="E4666" t="s">
        <v>159</v>
      </c>
      <c r="F4666" t="s">
        <v>787</v>
      </c>
      <c r="G4666" t="s">
        <v>4</v>
      </c>
      <c r="H4666" s="2">
        <v>44623</v>
      </c>
      <c r="I4666" t="s">
        <v>5</v>
      </c>
      <c r="J4666" t="s">
        <v>5</v>
      </c>
      <c r="K4666" s="3">
        <v>30</v>
      </c>
      <c r="L4666" s="3">
        <v>30</v>
      </c>
      <c r="M4666" t="s">
        <v>4</v>
      </c>
      <c r="N4666" t="s">
        <v>4</v>
      </c>
      <c r="O4666" t="s">
        <v>4</v>
      </c>
      <c r="P4666" t="s">
        <v>2720</v>
      </c>
      <c r="Q4666" t="s">
        <v>10</v>
      </c>
      <c r="R4666" t="s">
        <v>851</v>
      </c>
      <c r="S4666" t="s">
        <v>4</v>
      </c>
      <c r="T4666" s="5">
        <v>133.22999999999999</v>
      </c>
      <c r="U4666" t="s">
        <v>7</v>
      </c>
      <c r="V4666">
        <f t="shared" si="175"/>
        <v>4.4409999999999998</v>
      </c>
      <c r="W4666">
        <f>VLOOKUP(A4666,LISTINO!D:N,10,FALSE)</f>
        <v>5</v>
      </c>
      <c r="X4666">
        <f t="shared" si="174"/>
        <v>150</v>
      </c>
      <c r="Y4666" s="17">
        <f>VLOOKUP(A4666,LISTINO!D:K,7,FALSE)</f>
        <v>45078</v>
      </c>
    </row>
    <row r="4667" spans="1:25" x14ac:dyDescent="0.25">
      <c r="A4667" t="s">
        <v>2368</v>
      </c>
      <c r="B4667" t="s">
        <v>0</v>
      </c>
      <c r="C4667" t="s">
        <v>0</v>
      </c>
      <c r="D4667" t="s">
        <v>132</v>
      </c>
      <c r="E4667" t="s">
        <v>159</v>
      </c>
      <c r="F4667" t="s">
        <v>2369</v>
      </c>
      <c r="G4667" t="s">
        <v>4</v>
      </c>
      <c r="H4667" s="2">
        <v>44623</v>
      </c>
      <c r="I4667" t="s">
        <v>5</v>
      </c>
      <c r="J4667" t="s">
        <v>5</v>
      </c>
      <c r="K4667" s="3">
        <v>50</v>
      </c>
      <c r="L4667" s="3">
        <v>50</v>
      </c>
      <c r="M4667" t="s">
        <v>4</v>
      </c>
      <c r="N4667" t="s">
        <v>4</v>
      </c>
      <c r="O4667" t="s">
        <v>4</v>
      </c>
      <c r="P4667" t="s">
        <v>2723</v>
      </c>
      <c r="Q4667" t="s">
        <v>14</v>
      </c>
      <c r="R4667" t="s">
        <v>777</v>
      </c>
      <c r="S4667" t="s">
        <v>4</v>
      </c>
      <c r="T4667" s="5">
        <v>0</v>
      </c>
      <c r="U4667" t="s">
        <v>7</v>
      </c>
      <c r="V4667">
        <f t="shared" si="175"/>
        <v>0</v>
      </c>
      <c r="W4667">
        <f>VLOOKUP(A4667,LISTINO!D:N,10,FALSE)</f>
        <v>0.98</v>
      </c>
      <c r="X4667">
        <f t="shared" si="174"/>
        <v>49</v>
      </c>
      <c r="Y4667" s="17">
        <f>VLOOKUP(A4667,LISTINO!D:K,7,FALSE)</f>
        <v>44896</v>
      </c>
    </row>
    <row r="4668" spans="1:25" x14ac:dyDescent="0.25">
      <c r="A4668" t="s">
        <v>1019</v>
      </c>
      <c r="B4668" t="s">
        <v>0</v>
      </c>
      <c r="C4668" t="s">
        <v>192</v>
      </c>
      <c r="D4668" t="s">
        <v>132</v>
      </c>
      <c r="E4668" t="s">
        <v>159</v>
      </c>
      <c r="F4668" t="s">
        <v>1020</v>
      </c>
      <c r="G4668" t="s">
        <v>4</v>
      </c>
      <c r="H4668" s="2">
        <v>44623</v>
      </c>
      <c r="I4668" t="s">
        <v>5</v>
      </c>
      <c r="J4668" t="s">
        <v>5</v>
      </c>
      <c r="K4668" s="3">
        <v>40</v>
      </c>
      <c r="L4668" s="3">
        <v>40</v>
      </c>
      <c r="M4668" t="s">
        <v>4</v>
      </c>
      <c r="N4668" t="s">
        <v>4</v>
      </c>
      <c r="O4668" t="s">
        <v>4</v>
      </c>
      <c r="P4668" t="s">
        <v>2727</v>
      </c>
      <c r="Q4668" t="s">
        <v>10</v>
      </c>
      <c r="R4668" t="s">
        <v>1044</v>
      </c>
      <c r="S4668" t="s">
        <v>4</v>
      </c>
      <c r="T4668" s="5">
        <v>0</v>
      </c>
      <c r="U4668" t="s">
        <v>7</v>
      </c>
      <c r="V4668">
        <f t="shared" si="175"/>
        <v>0</v>
      </c>
      <c r="W4668">
        <f>VLOOKUP(A4668,LISTINO!D:N,10,FALSE)</f>
        <v>1.0900000000000001</v>
      </c>
      <c r="X4668">
        <f t="shared" si="174"/>
        <v>43.6</v>
      </c>
      <c r="Y4668" s="17">
        <f>VLOOKUP(A4668,LISTINO!D:K,7,FALSE)</f>
        <v>45467</v>
      </c>
    </row>
    <row r="4669" spans="1:25" x14ac:dyDescent="0.25">
      <c r="A4669" t="s">
        <v>1045</v>
      </c>
      <c r="B4669" t="s">
        <v>0</v>
      </c>
      <c r="C4669" t="s">
        <v>192</v>
      </c>
      <c r="D4669" t="s">
        <v>132</v>
      </c>
      <c r="E4669" t="s">
        <v>159</v>
      </c>
      <c r="F4669" t="s">
        <v>1046</v>
      </c>
      <c r="G4669" t="s">
        <v>4</v>
      </c>
      <c r="H4669" s="2">
        <v>44623</v>
      </c>
      <c r="I4669" t="s">
        <v>5</v>
      </c>
      <c r="J4669" t="s">
        <v>5</v>
      </c>
      <c r="K4669" s="3">
        <v>60</v>
      </c>
      <c r="L4669" s="3">
        <v>60</v>
      </c>
      <c r="M4669" t="s">
        <v>4</v>
      </c>
      <c r="N4669" t="s">
        <v>4</v>
      </c>
      <c r="O4669" t="s">
        <v>4</v>
      </c>
      <c r="P4669" t="s">
        <v>2727</v>
      </c>
      <c r="Q4669" t="s">
        <v>13</v>
      </c>
      <c r="R4669" t="s">
        <v>1044</v>
      </c>
      <c r="S4669" t="s">
        <v>4</v>
      </c>
      <c r="T4669" s="5">
        <v>0</v>
      </c>
      <c r="U4669" t="s">
        <v>7</v>
      </c>
      <c r="V4669">
        <f t="shared" si="175"/>
        <v>0</v>
      </c>
      <c r="W4669">
        <f>VLOOKUP(A4669,LISTINO!D:N,10,FALSE)</f>
        <v>5.78</v>
      </c>
      <c r="X4669">
        <f t="shared" si="174"/>
        <v>346.8</v>
      </c>
      <c r="Y4669" s="17">
        <f>VLOOKUP(A4669,LISTINO!D:K,7,FALSE)</f>
        <v>45467</v>
      </c>
    </row>
    <row r="4670" spans="1:25" x14ac:dyDescent="0.25">
      <c r="A4670" t="s">
        <v>511</v>
      </c>
      <c r="B4670" t="s">
        <v>0</v>
      </c>
      <c r="C4670" t="s">
        <v>0</v>
      </c>
      <c r="D4670" t="s">
        <v>132</v>
      </c>
      <c r="E4670" t="s">
        <v>159</v>
      </c>
      <c r="F4670" t="s">
        <v>512</v>
      </c>
      <c r="G4670" t="s">
        <v>4</v>
      </c>
      <c r="H4670" s="2">
        <v>44623</v>
      </c>
      <c r="I4670" t="s">
        <v>5</v>
      </c>
      <c r="J4670" t="s">
        <v>5</v>
      </c>
      <c r="K4670" s="3">
        <v>20</v>
      </c>
      <c r="L4670" s="3">
        <v>20</v>
      </c>
      <c r="M4670" t="s">
        <v>4</v>
      </c>
      <c r="N4670" t="s">
        <v>4</v>
      </c>
      <c r="O4670" t="s">
        <v>4</v>
      </c>
      <c r="P4670" t="s">
        <v>2723</v>
      </c>
      <c r="Q4670" t="s">
        <v>44</v>
      </c>
      <c r="R4670" t="s">
        <v>777</v>
      </c>
      <c r="S4670" t="s">
        <v>4</v>
      </c>
      <c r="T4670" s="5">
        <v>0</v>
      </c>
      <c r="U4670" t="s">
        <v>7</v>
      </c>
      <c r="V4670">
        <f t="shared" si="175"/>
        <v>0</v>
      </c>
      <c r="W4670">
        <f>VLOOKUP(A4670,LISTINO!D:N,10,FALSE)</f>
        <v>0.91</v>
      </c>
      <c r="X4670">
        <f t="shared" si="174"/>
        <v>18.2</v>
      </c>
      <c r="Y4670" s="17">
        <f>VLOOKUP(A4670,LISTINO!D:K,7,FALSE)</f>
        <v>44896</v>
      </c>
    </row>
    <row r="4671" spans="1:25" x14ac:dyDescent="0.25">
      <c r="A4671" t="s">
        <v>954</v>
      </c>
      <c r="B4671" t="s">
        <v>0</v>
      </c>
      <c r="C4671" t="s">
        <v>192</v>
      </c>
      <c r="D4671" t="s">
        <v>132</v>
      </c>
      <c r="E4671" t="s">
        <v>159</v>
      </c>
      <c r="F4671" t="s">
        <v>955</v>
      </c>
      <c r="G4671" t="s">
        <v>4</v>
      </c>
      <c r="H4671" s="2">
        <v>44623</v>
      </c>
      <c r="I4671" t="s">
        <v>5</v>
      </c>
      <c r="J4671" t="s">
        <v>5</v>
      </c>
      <c r="K4671" s="3">
        <v>200</v>
      </c>
      <c r="L4671" s="3">
        <v>200</v>
      </c>
      <c r="M4671" t="s">
        <v>4</v>
      </c>
      <c r="N4671" t="s">
        <v>4</v>
      </c>
      <c r="O4671" t="s">
        <v>4</v>
      </c>
      <c r="P4671" t="s">
        <v>2727</v>
      </c>
      <c r="Q4671" t="s">
        <v>14</v>
      </c>
      <c r="R4671" t="s">
        <v>1044</v>
      </c>
      <c r="S4671" t="s">
        <v>4</v>
      </c>
      <c r="T4671" s="5">
        <v>0</v>
      </c>
      <c r="U4671" t="s">
        <v>7</v>
      </c>
      <c r="V4671">
        <f t="shared" si="175"/>
        <v>0</v>
      </c>
      <c r="W4671">
        <f>VLOOKUP(A4671,LISTINO!D:N,10,FALSE)</f>
        <v>2.88</v>
      </c>
      <c r="X4671">
        <f t="shared" si="174"/>
        <v>576</v>
      </c>
      <c r="Y4671" s="17">
        <f>VLOOKUP(A4671,LISTINO!D:K,7,FALSE)</f>
        <v>45467</v>
      </c>
    </row>
    <row r="4672" spans="1:25" x14ac:dyDescent="0.25">
      <c r="A4672" t="s">
        <v>702</v>
      </c>
      <c r="B4672" t="s">
        <v>0</v>
      </c>
      <c r="C4672" t="s">
        <v>192</v>
      </c>
      <c r="D4672" t="s">
        <v>132</v>
      </c>
      <c r="E4672" t="s">
        <v>159</v>
      </c>
      <c r="F4672" t="s">
        <v>703</v>
      </c>
      <c r="G4672" t="s">
        <v>4</v>
      </c>
      <c r="H4672" s="2">
        <v>44623</v>
      </c>
      <c r="I4672" t="s">
        <v>5</v>
      </c>
      <c r="J4672" t="s">
        <v>5</v>
      </c>
      <c r="K4672" s="3">
        <v>60</v>
      </c>
      <c r="L4672" s="3">
        <v>60</v>
      </c>
      <c r="M4672" t="s">
        <v>4</v>
      </c>
      <c r="N4672" t="s">
        <v>4</v>
      </c>
      <c r="O4672" t="s">
        <v>4</v>
      </c>
      <c r="P4672" t="s">
        <v>2727</v>
      </c>
      <c r="Q4672" t="s">
        <v>21</v>
      </c>
      <c r="R4672" t="s">
        <v>1044</v>
      </c>
      <c r="S4672" t="s">
        <v>4</v>
      </c>
      <c r="T4672" s="5">
        <v>0</v>
      </c>
      <c r="U4672" t="s">
        <v>7</v>
      </c>
      <c r="V4672">
        <f t="shared" si="175"/>
        <v>0</v>
      </c>
      <c r="W4672">
        <f>VLOOKUP(A4672,LISTINO!D:N,10,FALSE)</f>
        <v>12.1</v>
      </c>
      <c r="X4672">
        <f t="shared" si="174"/>
        <v>726</v>
      </c>
      <c r="Y4672" s="17">
        <f>VLOOKUP(A4672,LISTINO!D:K,7,FALSE)</f>
        <v>45467</v>
      </c>
    </row>
    <row r="4673" spans="1:25" x14ac:dyDescent="0.25">
      <c r="A4673" t="s">
        <v>1023</v>
      </c>
      <c r="B4673" t="s">
        <v>0</v>
      </c>
      <c r="C4673" t="s">
        <v>192</v>
      </c>
      <c r="D4673" t="s">
        <v>132</v>
      </c>
      <c r="E4673" t="s">
        <v>159</v>
      </c>
      <c r="F4673" t="s">
        <v>1024</v>
      </c>
      <c r="G4673" t="s">
        <v>4</v>
      </c>
      <c r="H4673" s="2">
        <v>44623</v>
      </c>
      <c r="I4673" t="s">
        <v>5</v>
      </c>
      <c r="J4673" t="s">
        <v>5</v>
      </c>
      <c r="K4673" s="3">
        <v>20</v>
      </c>
      <c r="L4673" s="3">
        <v>20</v>
      </c>
      <c r="M4673" t="s">
        <v>4</v>
      </c>
      <c r="N4673" t="s">
        <v>4</v>
      </c>
      <c r="O4673" t="s">
        <v>4</v>
      </c>
      <c r="P4673" t="s">
        <v>2727</v>
      </c>
      <c r="Q4673" t="s">
        <v>6</v>
      </c>
      <c r="R4673" t="s">
        <v>1044</v>
      </c>
      <c r="S4673" t="s">
        <v>4</v>
      </c>
      <c r="T4673" s="5">
        <v>350</v>
      </c>
      <c r="U4673" t="s">
        <v>7</v>
      </c>
      <c r="V4673">
        <f t="shared" si="175"/>
        <v>17.5</v>
      </c>
      <c r="W4673">
        <f>VLOOKUP(A4673,LISTINO!D:N,10,FALSE)</f>
        <v>21.39</v>
      </c>
      <c r="X4673">
        <f t="shared" si="174"/>
        <v>427.8</v>
      </c>
      <c r="Y4673" s="17">
        <f>VLOOKUP(A4673,LISTINO!D:K,7,FALSE)</f>
        <v>45467</v>
      </c>
    </row>
    <row r="4674" spans="1:25" x14ac:dyDescent="0.25">
      <c r="A4674" t="s">
        <v>568</v>
      </c>
      <c r="B4674" t="s">
        <v>0</v>
      </c>
      <c r="C4674" t="s">
        <v>1</v>
      </c>
      <c r="D4674" t="s">
        <v>132</v>
      </c>
      <c r="E4674" t="s">
        <v>159</v>
      </c>
      <c r="F4674" t="s">
        <v>569</v>
      </c>
      <c r="G4674" t="s">
        <v>4</v>
      </c>
      <c r="H4674" s="2">
        <v>44623</v>
      </c>
      <c r="I4674" t="s">
        <v>5</v>
      </c>
      <c r="J4674" t="s">
        <v>5</v>
      </c>
      <c r="K4674" s="3">
        <v>45</v>
      </c>
      <c r="L4674" s="3">
        <v>45</v>
      </c>
      <c r="M4674" t="s">
        <v>4</v>
      </c>
      <c r="N4674" t="s">
        <v>4</v>
      </c>
      <c r="O4674" t="s">
        <v>4</v>
      </c>
      <c r="P4674" t="s">
        <v>2720</v>
      </c>
      <c r="Q4674" t="s">
        <v>460</v>
      </c>
      <c r="R4674" t="s">
        <v>851</v>
      </c>
      <c r="S4674" t="s">
        <v>4</v>
      </c>
      <c r="T4674" s="5">
        <v>1347.3</v>
      </c>
      <c r="U4674" t="s">
        <v>7</v>
      </c>
      <c r="V4674">
        <f t="shared" si="175"/>
        <v>29.939999999999998</v>
      </c>
      <c r="W4674">
        <f>VLOOKUP(A4674,LISTINO!D:N,10,FALSE)</f>
        <v>2.19</v>
      </c>
      <c r="X4674">
        <f t="shared" si="174"/>
        <v>98.55</v>
      </c>
      <c r="Y4674" s="17">
        <f>VLOOKUP(A4674,LISTINO!D:K,7,FALSE)</f>
        <v>44896</v>
      </c>
    </row>
    <row r="4675" spans="1:25" x14ac:dyDescent="0.25">
      <c r="A4675" t="s">
        <v>568</v>
      </c>
      <c r="B4675" t="s">
        <v>0</v>
      </c>
      <c r="C4675" t="s">
        <v>1</v>
      </c>
      <c r="D4675" t="s">
        <v>132</v>
      </c>
      <c r="E4675" t="s">
        <v>159</v>
      </c>
      <c r="F4675" t="s">
        <v>569</v>
      </c>
      <c r="G4675" t="s">
        <v>4</v>
      </c>
      <c r="H4675" s="2">
        <v>44623</v>
      </c>
      <c r="I4675" t="s">
        <v>5</v>
      </c>
      <c r="J4675" t="s">
        <v>5</v>
      </c>
      <c r="K4675" s="3">
        <v>100</v>
      </c>
      <c r="L4675" s="3">
        <v>100</v>
      </c>
      <c r="M4675" t="s">
        <v>4</v>
      </c>
      <c r="N4675" t="s">
        <v>4</v>
      </c>
      <c r="O4675" t="s">
        <v>4</v>
      </c>
      <c r="P4675" t="s">
        <v>2720</v>
      </c>
      <c r="Q4675" t="s">
        <v>448</v>
      </c>
      <c r="R4675" t="s">
        <v>851</v>
      </c>
      <c r="S4675" t="s">
        <v>4</v>
      </c>
      <c r="T4675" s="5">
        <v>2994</v>
      </c>
      <c r="U4675" t="s">
        <v>7</v>
      </c>
      <c r="V4675">
        <f t="shared" si="175"/>
        <v>29.94</v>
      </c>
      <c r="W4675">
        <f>VLOOKUP(A4675,LISTINO!D:N,10,FALSE)</f>
        <v>2.19</v>
      </c>
      <c r="X4675">
        <f t="shared" ref="X4675:X4738" si="176">W4675*K4675</f>
        <v>219</v>
      </c>
      <c r="Y4675" s="17">
        <f>VLOOKUP(A4675,LISTINO!D:K,7,FALSE)</f>
        <v>44896</v>
      </c>
    </row>
    <row r="4676" spans="1:25" hidden="1" x14ac:dyDescent="0.25">
      <c r="A4676" t="s">
        <v>2375</v>
      </c>
      <c r="B4676" t="s">
        <v>0</v>
      </c>
      <c r="C4676" t="s">
        <v>0</v>
      </c>
      <c r="D4676" t="s">
        <v>132</v>
      </c>
      <c r="E4676" t="s">
        <v>159</v>
      </c>
      <c r="F4676" t="s">
        <v>2376</v>
      </c>
      <c r="G4676" t="s">
        <v>4</v>
      </c>
      <c r="H4676" s="2">
        <v>44623</v>
      </c>
      <c r="I4676" t="s">
        <v>5</v>
      </c>
      <c r="J4676" t="s">
        <v>5</v>
      </c>
      <c r="K4676" s="3">
        <v>50</v>
      </c>
      <c r="L4676" s="3">
        <v>50</v>
      </c>
      <c r="M4676" t="s">
        <v>4</v>
      </c>
      <c r="N4676" t="s">
        <v>4</v>
      </c>
      <c r="O4676" t="s">
        <v>4</v>
      </c>
      <c r="P4676" t="s">
        <v>2723</v>
      </c>
      <c r="Q4676" t="s">
        <v>13</v>
      </c>
      <c r="R4676" t="s">
        <v>777</v>
      </c>
      <c r="S4676" t="s">
        <v>4</v>
      </c>
      <c r="T4676" s="5">
        <v>0</v>
      </c>
      <c r="U4676" t="s">
        <v>7</v>
      </c>
      <c r="V4676">
        <f t="shared" si="175"/>
        <v>0</v>
      </c>
      <c r="W4676">
        <f>VLOOKUP(A4676,LISTINO!D:N,10,FALSE)</f>
        <v>0.76</v>
      </c>
      <c r="X4676">
        <f t="shared" si="176"/>
        <v>38</v>
      </c>
      <c r="Y4676" s="17">
        <f>VLOOKUP(A4676,LISTINO!D:K,7,FALSE)</f>
        <v>44896</v>
      </c>
    </row>
    <row r="4677" spans="1:25" hidden="1" x14ac:dyDescent="0.25">
      <c r="A4677" t="s">
        <v>1198</v>
      </c>
      <c r="B4677" t="s">
        <v>0</v>
      </c>
      <c r="C4677" t="s">
        <v>0</v>
      </c>
      <c r="D4677" t="s">
        <v>132</v>
      </c>
      <c r="E4677" t="s">
        <v>159</v>
      </c>
      <c r="F4677" t="s">
        <v>1199</v>
      </c>
      <c r="G4677" t="s">
        <v>4</v>
      </c>
      <c r="H4677" s="2">
        <v>44623</v>
      </c>
      <c r="I4677" t="s">
        <v>5</v>
      </c>
      <c r="J4677" t="s">
        <v>5</v>
      </c>
      <c r="K4677" s="3">
        <v>300</v>
      </c>
      <c r="L4677" s="3">
        <v>300</v>
      </c>
      <c r="M4677" t="s">
        <v>4</v>
      </c>
      <c r="N4677" t="s">
        <v>4</v>
      </c>
      <c r="O4677" t="s">
        <v>4</v>
      </c>
      <c r="P4677" t="s">
        <v>2722</v>
      </c>
      <c r="Q4677" t="s">
        <v>14</v>
      </c>
      <c r="R4677" t="s">
        <v>777</v>
      </c>
      <c r="S4677" t="s">
        <v>4</v>
      </c>
      <c r="T4677" s="5">
        <v>177</v>
      </c>
      <c r="U4677" t="s">
        <v>7</v>
      </c>
      <c r="V4677">
        <f t="shared" ref="V4677:V4738" si="177" xml:space="preserve"> T4677/K4677</f>
        <v>0.59</v>
      </c>
      <c r="W4677">
        <f>VLOOKUP(A4677,LISTINO!D:N,10,FALSE)</f>
        <v>0.79</v>
      </c>
      <c r="X4677">
        <f t="shared" si="176"/>
        <v>237</v>
      </c>
      <c r="Y4677" s="17">
        <f>VLOOKUP(A4677,LISTINO!D:K,7,FALSE)</f>
        <v>44896</v>
      </c>
    </row>
    <row r="4678" spans="1:25" x14ac:dyDescent="0.25">
      <c r="A4678" t="s">
        <v>625</v>
      </c>
      <c r="B4678" t="s">
        <v>0</v>
      </c>
      <c r="C4678" t="s">
        <v>0</v>
      </c>
      <c r="D4678" t="s">
        <v>132</v>
      </c>
      <c r="E4678" t="s">
        <v>159</v>
      </c>
      <c r="F4678" t="s">
        <v>626</v>
      </c>
      <c r="G4678" t="s">
        <v>4</v>
      </c>
      <c r="H4678" s="2">
        <v>44623</v>
      </c>
      <c r="I4678" t="s">
        <v>5</v>
      </c>
      <c r="J4678" t="s">
        <v>5</v>
      </c>
      <c r="K4678" s="3">
        <v>200</v>
      </c>
      <c r="L4678" s="3">
        <v>200</v>
      </c>
      <c r="M4678" t="s">
        <v>4</v>
      </c>
      <c r="N4678" t="s">
        <v>4</v>
      </c>
      <c r="O4678" t="s">
        <v>4</v>
      </c>
      <c r="P4678" t="s">
        <v>2728</v>
      </c>
      <c r="Q4678" t="s">
        <v>6</v>
      </c>
      <c r="R4678" t="s">
        <v>163</v>
      </c>
      <c r="S4678" t="s">
        <v>4</v>
      </c>
      <c r="T4678" s="5">
        <v>274</v>
      </c>
      <c r="U4678" t="s">
        <v>7</v>
      </c>
      <c r="V4678">
        <f t="shared" si="177"/>
        <v>1.37</v>
      </c>
      <c r="W4678">
        <f>VLOOKUP(A4678,LISTINO!D:N,10,FALSE)</f>
        <v>2</v>
      </c>
      <c r="X4678">
        <f t="shared" si="176"/>
        <v>400</v>
      </c>
      <c r="Y4678" s="17">
        <f>VLOOKUP(A4678,LISTINO!D:K,7,FALSE)</f>
        <v>45376</v>
      </c>
    </row>
    <row r="4679" spans="1:25" x14ac:dyDescent="0.25">
      <c r="A4679" t="s">
        <v>912</v>
      </c>
      <c r="B4679" t="s">
        <v>0</v>
      </c>
      <c r="C4679" t="s">
        <v>0</v>
      </c>
      <c r="D4679" t="s">
        <v>132</v>
      </c>
      <c r="E4679" t="s">
        <v>159</v>
      </c>
      <c r="F4679" t="s">
        <v>913</v>
      </c>
      <c r="G4679" t="s">
        <v>4</v>
      </c>
      <c r="H4679" s="2">
        <v>44622</v>
      </c>
      <c r="I4679" t="s">
        <v>5</v>
      </c>
      <c r="J4679" t="s">
        <v>5</v>
      </c>
      <c r="K4679" s="3">
        <v>27</v>
      </c>
      <c r="L4679" s="3">
        <v>27</v>
      </c>
      <c r="M4679" t="s">
        <v>4</v>
      </c>
      <c r="N4679" t="s">
        <v>4</v>
      </c>
      <c r="O4679" t="s">
        <v>4</v>
      </c>
      <c r="P4679" t="s">
        <v>2729</v>
      </c>
      <c r="Q4679" t="s">
        <v>6</v>
      </c>
      <c r="R4679" t="s">
        <v>1301</v>
      </c>
      <c r="S4679" t="s">
        <v>4</v>
      </c>
      <c r="T4679" s="5">
        <v>41.85</v>
      </c>
      <c r="U4679" t="s">
        <v>7</v>
      </c>
      <c r="V4679">
        <f t="shared" si="177"/>
        <v>1.55</v>
      </c>
      <c r="W4679">
        <f>VLOOKUP(A4679,LISTINO!D:N,10,FALSE)</f>
        <v>1.29</v>
      </c>
      <c r="X4679">
        <f t="shared" si="176"/>
        <v>34.83</v>
      </c>
      <c r="Y4679" s="17">
        <f>VLOOKUP(A4679,LISTINO!D:K,7,FALSE)</f>
        <v>44593</v>
      </c>
    </row>
    <row r="4680" spans="1:25" hidden="1" x14ac:dyDescent="0.25">
      <c r="A4680" t="s">
        <v>342</v>
      </c>
      <c r="B4680" t="s">
        <v>0</v>
      </c>
      <c r="C4680" t="s">
        <v>1</v>
      </c>
      <c r="D4680" t="s">
        <v>132</v>
      </c>
      <c r="E4680" t="s">
        <v>159</v>
      </c>
      <c r="F4680" t="s">
        <v>343</v>
      </c>
      <c r="G4680" t="s">
        <v>4</v>
      </c>
      <c r="H4680" s="2">
        <v>44622</v>
      </c>
      <c r="I4680" t="s">
        <v>5</v>
      </c>
      <c r="J4680" t="s">
        <v>5</v>
      </c>
      <c r="K4680" s="3">
        <v>400</v>
      </c>
      <c r="L4680" s="3">
        <v>400</v>
      </c>
      <c r="M4680" t="s">
        <v>4</v>
      </c>
      <c r="N4680" t="s">
        <v>4</v>
      </c>
      <c r="O4680" t="s">
        <v>4</v>
      </c>
      <c r="P4680" t="s">
        <v>2730</v>
      </c>
      <c r="Q4680" t="s">
        <v>6</v>
      </c>
      <c r="R4680" t="s">
        <v>676</v>
      </c>
      <c r="S4680" t="s">
        <v>4</v>
      </c>
      <c r="T4680" s="5">
        <v>108</v>
      </c>
      <c r="U4680" t="s">
        <v>7</v>
      </c>
      <c r="V4680">
        <f t="shared" si="177"/>
        <v>0.27</v>
      </c>
      <c r="W4680">
        <f>VLOOKUP(A4680,LISTINO!D:N,10,FALSE)</f>
        <v>0.34</v>
      </c>
      <c r="X4680">
        <f t="shared" si="176"/>
        <v>136</v>
      </c>
      <c r="Y4680" s="17">
        <f>VLOOKUP(A4680,LISTINO!D:K,7,FALSE)</f>
        <v>44593</v>
      </c>
    </row>
    <row r="4681" spans="1:25" hidden="1" x14ac:dyDescent="0.25">
      <c r="A4681" t="s">
        <v>342</v>
      </c>
      <c r="B4681" t="s">
        <v>0</v>
      </c>
      <c r="C4681" t="s">
        <v>1</v>
      </c>
      <c r="D4681" t="s">
        <v>132</v>
      </c>
      <c r="E4681" t="s">
        <v>159</v>
      </c>
      <c r="F4681" t="s">
        <v>343</v>
      </c>
      <c r="G4681" t="s">
        <v>4</v>
      </c>
      <c r="H4681" s="2">
        <v>44622</v>
      </c>
      <c r="I4681" t="s">
        <v>5</v>
      </c>
      <c r="J4681" t="s">
        <v>5</v>
      </c>
      <c r="K4681" s="3">
        <v>500</v>
      </c>
      <c r="L4681" s="3">
        <v>500</v>
      </c>
      <c r="M4681" t="s">
        <v>4</v>
      </c>
      <c r="N4681" t="s">
        <v>4</v>
      </c>
      <c r="O4681" t="s">
        <v>4</v>
      </c>
      <c r="P4681" t="s">
        <v>2730</v>
      </c>
      <c r="Q4681" t="s">
        <v>14</v>
      </c>
      <c r="R4681" t="s">
        <v>676</v>
      </c>
      <c r="S4681" t="s">
        <v>4</v>
      </c>
      <c r="T4681" s="5">
        <v>135</v>
      </c>
      <c r="U4681" t="s">
        <v>7</v>
      </c>
      <c r="V4681">
        <f t="shared" si="177"/>
        <v>0.27</v>
      </c>
      <c r="W4681">
        <f>VLOOKUP(A4681,LISTINO!D:N,10,FALSE)</f>
        <v>0.34</v>
      </c>
      <c r="X4681">
        <f t="shared" si="176"/>
        <v>170</v>
      </c>
      <c r="Y4681" s="17">
        <f>VLOOKUP(A4681,LISTINO!D:K,7,FALSE)</f>
        <v>44593</v>
      </c>
    </row>
    <row r="4682" spans="1:25" x14ac:dyDescent="0.25">
      <c r="A4682" t="s">
        <v>742</v>
      </c>
      <c r="B4682" t="s">
        <v>0</v>
      </c>
      <c r="C4682" t="s">
        <v>1</v>
      </c>
      <c r="D4682" t="s">
        <v>132</v>
      </c>
      <c r="E4682" t="s">
        <v>159</v>
      </c>
      <c r="F4682" t="s">
        <v>743</v>
      </c>
      <c r="G4682" t="s">
        <v>4</v>
      </c>
      <c r="H4682" s="2">
        <v>44622</v>
      </c>
      <c r="I4682" t="s">
        <v>5</v>
      </c>
      <c r="J4682" t="s">
        <v>5</v>
      </c>
      <c r="K4682" s="3">
        <v>25</v>
      </c>
      <c r="L4682" s="3">
        <v>25</v>
      </c>
      <c r="M4682" t="s">
        <v>4</v>
      </c>
      <c r="N4682" t="s">
        <v>4</v>
      </c>
      <c r="O4682" t="s">
        <v>4</v>
      </c>
      <c r="P4682" t="s">
        <v>2731</v>
      </c>
      <c r="Q4682" t="s">
        <v>6</v>
      </c>
      <c r="R4682" t="s">
        <v>964</v>
      </c>
      <c r="S4682" t="s">
        <v>4</v>
      </c>
      <c r="T4682" s="5">
        <v>225</v>
      </c>
      <c r="U4682" t="s">
        <v>7</v>
      </c>
      <c r="V4682">
        <f t="shared" si="177"/>
        <v>9</v>
      </c>
      <c r="W4682">
        <f>VLOOKUP(A4682,LISTINO!D:N,10,FALSE)</f>
        <v>18.45</v>
      </c>
      <c r="X4682">
        <f t="shared" si="176"/>
        <v>461.25</v>
      </c>
      <c r="Y4682" s="17">
        <f>VLOOKUP(A4682,LISTINO!D:K,7,FALSE)</f>
        <v>44682</v>
      </c>
    </row>
    <row r="4683" spans="1:25" x14ac:dyDescent="0.25">
      <c r="A4683" t="s">
        <v>116</v>
      </c>
      <c r="B4683" t="s">
        <v>0</v>
      </c>
      <c r="C4683" t="s">
        <v>1</v>
      </c>
      <c r="D4683" t="s">
        <v>132</v>
      </c>
      <c r="E4683" t="s">
        <v>159</v>
      </c>
      <c r="F4683" t="s">
        <v>117</v>
      </c>
      <c r="G4683" t="s">
        <v>4</v>
      </c>
      <c r="H4683" s="2">
        <v>44622</v>
      </c>
      <c r="I4683" t="s">
        <v>5</v>
      </c>
      <c r="J4683" t="s">
        <v>5</v>
      </c>
      <c r="K4683" s="3">
        <v>50</v>
      </c>
      <c r="L4683" s="3">
        <v>50</v>
      </c>
      <c r="M4683" t="s">
        <v>4</v>
      </c>
      <c r="N4683" t="s">
        <v>4</v>
      </c>
      <c r="O4683" t="s">
        <v>4</v>
      </c>
      <c r="P4683" t="s">
        <v>2730</v>
      </c>
      <c r="Q4683" t="s">
        <v>391</v>
      </c>
      <c r="R4683" t="s">
        <v>676</v>
      </c>
      <c r="S4683" t="s">
        <v>4</v>
      </c>
      <c r="T4683" s="5">
        <v>46</v>
      </c>
      <c r="U4683" t="s">
        <v>7</v>
      </c>
      <c r="V4683">
        <f t="shared" si="177"/>
        <v>0.92</v>
      </c>
      <c r="W4683">
        <f>VLOOKUP(A4683,LISTINO!D:N,10,FALSE)</f>
        <v>1.17</v>
      </c>
      <c r="X4683">
        <f t="shared" si="176"/>
        <v>58.5</v>
      </c>
      <c r="Y4683" s="17">
        <f>VLOOKUP(A4683,LISTINO!D:K,7,FALSE)</f>
        <v>44593</v>
      </c>
    </row>
    <row r="4684" spans="1:25" x14ac:dyDescent="0.25">
      <c r="A4684" t="s">
        <v>1139</v>
      </c>
      <c r="B4684" t="s">
        <v>0</v>
      </c>
      <c r="C4684" t="s">
        <v>1</v>
      </c>
      <c r="D4684" t="s">
        <v>132</v>
      </c>
      <c r="E4684" t="s">
        <v>159</v>
      </c>
      <c r="F4684" t="s">
        <v>1140</v>
      </c>
      <c r="G4684" t="s">
        <v>4</v>
      </c>
      <c r="H4684" s="2">
        <v>44622</v>
      </c>
      <c r="I4684" t="s">
        <v>5</v>
      </c>
      <c r="J4684" t="s">
        <v>5</v>
      </c>
      <c r="K4684" s="3">
        <v>150</v>
      </c>
      <c r="L4684" s="3">
        <v>150</v>
      </c>
      <c r="M4684" t="s">
        <v>4</v>
      </c>
      <c r="N4684" t="s">
        <v>4</v>
      </c>
      <c r="O4684" t="s">
        <v>4</v>
      </c>
      <c r="P4684" t="s">
        <v>2730</v>
      </c>
      <c r="Q4684" t="s">
        <v>44</v>
      </c>
      <c r="R4684" t="s">
        <v>676</v>
      </c>
      <c r="S4684" t="s">
        <v>4</v>
      </c>
      <c r="T4684" s="5">
        <v>117</v>
      </c>
      <c r="U4684" t="s">
        <v>7</v>
      </c>
      <c r="V4684">
        <f t="shared" si="177"/>
        <v>0.78</v>
      </c>
      <c r="W4684">
        <f>VLOOKUP(A4684,LISTINO!D:N,10,FALSE)</f>
        <v>0.98</v>
      </c>
      <c r="X4684">
        <f t="shared" si="176"/>
        <v>147</v>
      </c>
      <c r="Y4684" s="17">
        <f>VLOOKUP(A4684,LISTINO!D:K,7,FALSE)</f>
        <v>44593</v>
      </c>
    </row>
    <row r="4685" spans="1:25" x14ac:dyDescent="0.25">
      <c r="A4685" t="s">
        <v>1139</v>
      </c>
      <c r="B4685" t="s">
        <v>0</v>
      </c>
      <c r="C4685" t="s">
        <v>1</v>
      </c>
      <c r="D4685" t="s">
        <v>132</v>
      </c>
      <c r="E4685" t="s">
        <v>159</v>
      </c>
      <c r="F4685" t="s">
        <v>1140</v>
      </c>
      <c r="G4685" t="s">
        <v>4</v>
      </c>
      <c r="H4685" s="2">
        <v>44622</v>
      </c>
      <c r="I4685" t="s">
        <v>5</v>
      </c>
      <c r="J4685" t="s">
        <v>5</v>
      </c>
      <c r="K4685" s="3">
        <v>70</v>
      </c>
      <c r="L4685" s="3">
        <v>70</v>
      </c>
      <c r="M4685" t="s">
        <v>4</v>
      </c>
      <c r="N4685" t="s">
        <v>4</v>
      </c>
      <c r="O4685" t="s">
        <v>4</v>
      </c>
      <c r="P4685" t="s">
        <v>2730</v>
      </c>
      <c r="Q4685" t="s">
        <v>45</v>
      </c>
      <c r="R4685" t="s">
        <v>676</v>
      </c>
      <c r="S4685" t="s">
        <v>4</v>
      </c>
      <c r="T4685" s="5">
        <v>54.6</v>
      </c>
      <c r="U4685" t="s">
        <v>7</v>
      </c>
      <c r="V4685">
        <f t="shared" si="177"/>
        <v>0.78</v>
      </c>
      <c r="W4685">
        <f>VLOOKUP(A4685,LISTINO!D:N,10,FALSE)</f>
        <v>0.98</v>
      </c>
      <c r="X4685">
        <f t="shared" si="176"/>
        <v>68.599999999999994</v>
      </c>
      <c r="Y4685" s="17">
        <f>VLOOKUP(A4685,LISTINO!D:K,7,FALSE)</f>
        <v>44593</v>
      </c>
    </row>
    <row r="4686" spans="1:25" x14ac:dyDescent="0.25">
      <c r="A4686" t="s">
        <v>1139</v>
      </c>
      <c r="B4686" t="s">
        <v>0</v>
      </c>
      <c r="C4686" t="s">
        <v>1</v>
      </c>
      <c r="D4686" t="s">
        <v>132</v>
      </c>
      <c r="E4686" t="s">
        <v>159</v>
      </c>
      <c r="F4686" t="s">
        <v>1140</v>
      </c>
      <c r="G4686" t="s">
        <v>4</v>
      </c>
      <c r="H4686" s="2">
        <v>44622</v>
      </c>
      <c r="I4686" t="s">
        <v>5</v>
      </c>
      <c r="J4686" t="s">
        <v>5</v>
      </c>
      <c r="K4686" s="3">
        <v>36</v>
      </c>
      <c r="L4686" s="3">
        <v>36</v>
      </c>
      <c r="M4686" t="s">
        <v>4</v>
      </c>
      <c r="N4686" t="s">
        <v>4</v>
      </c>
      <c r="O4686" t="s">
        <v>4</v>
      </c>
      <c r="P4686" t="s">
        <v>2730</v>
      </c>
      <c r="Q4686" t="s">
        <v>383</v>
      </c>
      <c r="R4686" t="s">
        <v>676</v>
      </c>
      <c r="S4686" t="s">
        <v>4</v>
      </c>
      <c r="T4686" s="5">
        <v>28.08</v>
      </c>
      <c r="U4686" t="s">
        <v>7</v>
      </c>
      <c r="V4686">
        <f t="shared" si="177"/>
        <v>0.77999999999999992</v>
      </c>
      <c r="W4686">
        <f>VLOOKUP(A4686,LISTINO!D:N,10,FALSE)</f>
        <v>0.98</v>
      </c>
      <c r="X4686">
        <f t="shared" si="176"/>
        <v>35.28</v>
      </c>
      <c r="Y4686" s="17">
        <f>VLOOKUP(A4686,LISTINO!D:K,7,FALSE)</f>
        <v>44593</v>
      </c>
    </row>
    <row r="4687" spans="1:25" x14ac:dyDescent="0.25">
      <c r="A4687" t="s">
        <v>706</v>
      </c>
      <c r="B4687" t="s">
        <v>0</v>
      </c>
      <c r="C4687" t="s">
        <v>1</v>
      </c>
      <c r="D4687" t="s">
        <v>132</v>
      </c>
      <c r="E4687" t="s">
        <v>159</v>
      </c>
      <c r="F4687" t="s">
        <v>707</v>
      </c>
      <c r="G4687" t="s">
        <v>4</v>
      </c>
      <c r="H4687" s="2">
        <v>44622</v>
      </c>
      <c r="I4687" t="s">
        <v>5</v>
      </c>
      <c r="J4687" t="s">
        <v>5</v>
      </c>
      <c r="K4687" s="3">
        <v>600</v>
      </c>
      <c r="L4687" s="3">
        <v>600</v>
      </c>
      <c r="M4687" t="s">
        <v>4</v>
      </c>
      <c r="N4687" t="s">
        <v>4</v>
      </c>
      <c r="O4687" t="s">
        <v>4</v>
      </c>
      <c r="P4687" t="s">
        <v>2730</v>
      </c>
      <c r="Q4687" t="s">
        <v>21</v>
      </c>
      <c r="R4687" t="s">
        <v>676</v>
      </c>
      <c r="S4687" t="s">
        <v>4</v>
      </c>
      <c r="T4687" s="5">
        <v>354</v>
      </c>
      <c r="U4687" t="s">
        <v>7</v>
      </c>
      <c r="V4687">
        <f t="shared" si="177"/>
        <v>0.59</v>
      </c>
      <c r="W4687">
        <f>VLOOKUP(A4687,LISTINO!D:N,10,FALSE)</f>
        <v>0.74</v>
      </c>
      <c r="X4687">
        <f t="shared" si="176"/>
        <v>444</v>
      </c>
      <c r="Y4687" s="17">
        <f>VLOOKUP(A4687,LISTINO!D:K,7,FALSE)</f>
        <v>44593</v>
      </c>
    </row>
    <row r="4688" spans="1:25" x14ac:dyDescent="0.25">
      <c r="A4688" t="s">
        <v>878</v>
      </c>
      <c r="B4688" t="s">
        <v>0</v>
      </c>
      <c r="C4688" t="s">
        <v>1</v>
      </c>
      <c r="D4688" t="s">
        <v>132</v>
      </c>
      <c r="E4688" t="s">
        <v>159</v>
      </c>
      <c r="F4688" t="s">
        <v>879</v>
      </c>
      <c r="G4688" t="s">
        <v>4</v>
      </c>
      <c r="H4688" s="2">
        <v>44622</v>
      </c>
      <c r="I4688" t="s">
        <v>5</v>
      </c>
      <c r="J4688" t="s">
        <v>5</v>
      </c>
      <c r="K4688" s="3">
        <v>24</v>
      </c>
      <c r="L4688" s="3">
        <v>24</v>
      </c>
      <c r="M4688" t="s">
        <v>4</v>
      </c>
      <c r="N4688" t="s">
        <v>4</v>
      </c>
      <c r="O4688" t="s">
        <v>4</v>
      </c>
      <c r="P4688" t="s">
        <v>2730</v>
      </c>
      <c r="Q4688" t="s">
        <v>13</v>
      </c>
      <c r="R4688" t="s">
        <v>676</v>
      </c>
      <c r="S4688" t="s">
        <v>4</v>
      </c>
      <c r="T4688" s="5">
        <v>91.92</v>
      </c>
      <c r="U4688" t="s">
        <v>7</v>
      </c>
      <c r="V4688">
        <f t="shared" si="177"/>
        <v>3.83</v>
      </c>
      <c r="W4688">
        <f>VLOOKUP(A4688,LISTINO!D:N,10,FALSE)</f>
        <v>4.84</v>
      </c>
      <c r="X4688">
        <f t="shared" si="176"/>
        <v>116.16</v>
      </c>
      <c r="Y4688" s="17">
        <f>VLOOKUP(A4688,LISTINO!D:K,7,FALSE)</f>
        <v>44593</v>
      </c>
    </row>
    <row r="4689" spans="1:25" x14ac:dyDescent="0.25">
      <c r="A4689" t="s">
        <v>878</v>
      </c>
      <c r="B4689" t="s">
        <v>0</v>
      </c>
      <c r="C4689" t="s">
        <v>1</v>
      </c>
      <c r="D4689" t="s">
        <v>132</v>
      </c>
      <c r="E4689" t="s">
        <v>159</v>
      </c>
      <c r="F4689" t="s">
        <v>879</v>
      </c>
      <c r="G4689" t="s">
        <v>4</v>
      </c>
      <c r="H4689" s="2">
        <v>44622</v>
      </c>
      <c r="I4689" t="s">
        <v>5</v>
      </c>
      <c r="J4689" t="s">
        <v>5</v>
      </c>
      <c r="K4689" s="3">
        <v>30</v>
      </c>
      <c r="L4689" s="3">
        <v>30</v>
      </c>
      <c r="M4689" t="s">
        <v>4</v>
      </c>
      <c r="N4689" t="s">
        <v>4</v>
      </c>
      <c r="O4689" t="s">
        <v>4</v>
      </c>
      <c r="P4689" t="s">
        <v>2730</v>
      </c>
      <c r="Q4689" t="s">
        <v>10</v>
      </c>
      <c r="R4689" t="s">
        <v>676</v>
      </c>
      <c r="S4689" t="s">
        <v>4</v>
      </c>
      <c r="T4689" s="5">
        <v>114.9</v>
      </c>
      <c r="U4689" t="s">
        <v>7</v>
      </c>
      <c r="V4689">
        <f t="shared" si="177"/>
        <v>3.83</v>
      </c>
      <c r="W4689">
        <f>VLOOKUP(A4689,LISTINO!D:N,10,FALSE)</f>
        <v>4.84</v>
      </c>
      <c r="X4689">
        <f t="shared" si="176"/>
        <v>145.19999999999999</v>
      </c>
      <c r="Y4689" s="17">
        <f>VLOOKUP(A4689,LISTINO!D:K,7,FALSE)</f>
        <v>44593</v>
      </c>
    </row>
    <row r="4690" spans="1:25" x14ac:dyDescent="0.25">
      <c r="A4690" t="s">
        <v>1003</v>
      </c>
      <c r="B4690" t="s">
        <v>0</v>
      </c>
      <c r="C4690" t="s">
        <v>0</v>
      </c>
      <c r="D4690" t="s">
        <v>132</v>
      </c>
      <c r="E4690" t="s">
        <v>159</v>
      </c>
      <c r="F4690" t="s">
        <v>1004</v>
      </c>
      <c r="G4690" t="s">
        <v>4</v>
      </c>
      <c r="H4690" s="2">
        <v>44622</v>
      </c>
      <c r="I4690" t="s">
        <v>5</v>
      </c>
      <c r="J4690" t="s">
        <v>5</v>
      </c>
      <c r="K4690" s="3">
        <v>20</v>
      </c>
      <c r="L4690" s="3">
        <v>20</v>
      </c>
      <c r="M4690" t="s">
        <v>4</v>
      </c>
      <c r="N4690" t="s">
        <v>4</v>
      </c>
      <c r="O4690" t="s">
        <v>4</v>
      </c>
      <c r="P4690" t="s">
        <v>2732</v>
      </c>
      <c r="Q4690" t="s">
        <v>21</v>
      </c>
      <c r="R4690" t="s">
        <v>163</v>
      </c>
      <c r="S4690" t="s">
        <v>4</v>
      </c>
      <c r="T4690" s="5">
        <v>0</v>
      </c>
      <c r="U4690" t="s">
        <v>7</v>
      </c>
      <c r="V4690">
        <f t="shared" si="177"/>
        <v>0</v>
      </c>
      <c r="W4690">
        <f>VLOOKUP(A4690,LISTINO!D:N,10,FALSE)</f>
        <v>14</v>
      </c>
      <c r="X4690">
        <f t="shared" si="176"/>
        <v>280</v>
      </c>
      <c r="Y4690" s="17">
        <f>VLOOKUP(A4690,LISTINO!D:K,7,FALSE)</f>
        <v>45376</v>
      </c>
    </row>
    <row r="4691" spans="1:25" x14ac:dyDescent="0.25">
      <c r="A4691" t="s">
        <v>938</v>
      </c>
      <c r="B4691" t="s">
        <v>0</v>
      </c>
      <c r="C4691" t="s">
        <v>0</v>
      </c>
      <c r="D4691" t="s">
        <v>132</v>
      </c>
      <c r="E4691" t="s">
        <v>159</v>
      </c>
      <c r="F4691" t="s">
        <v>939</v>
      </c>
      <c r="G4691" t="s">
        <v>4</v>
      </c>
      <c r="H4691" s="2">
        <v>44622</v>
      </c>
      <c r="I4691" t="s">
        <v>5</v>
      </c>
      <c r="J4691" t="s">
        <v>5</v>
      </c>
      <c r="K4691" s="3">
        <v>15</v>
      </c>
      <c r="L4691" s="3">
        <v>15</v>
      </c>
      <c r="M4691" t="s">
        <v>4</v>
      </c>
      <c r="N4691" t="s">
        <v>4</v>
      </c>
      <c r="O4691" t="s">
        <v>4</v>
      </c>
      <c r="P4691" t="s">
        <v>2732</v>
      </c>
      <c r="Q4691" t="s">
        <v>6</v>
      </c>
      <c r="R4691" t="s">
        <v>163</v>
      </c>
      <c r="S4691" t="s">
        <v>4</v>
      </c>
      <c r="T4691" s="5">
        <v>201</v>
      </c>
      <c r="U4691" t="s">
        <v>7</v>
      </c>
      <c r="V4691">
        <f t="shared" si="177"/>
        <v>13.4</v>
      </c>
      <c r="W4691">
        <f>VLOOKUP(A4691,LISTINO!D:N,10,FALSE)</f>
        <v>8.91</v>
      </c>
      <c r="X4691">
        <f t="shared" si="176"/>
        <v>133.65</v>
      </c>
      <c r="Y4691" s="17">
        <f>VLOOKUP(A4691,LISTINO!D:K,7,FALSE)</f>
        <v>45376</v>
      </c>
    </row>
    <row r="4692" spans="1:25" x14ac:dyDescent="0.25">
      <c r="A4692" t="s">
        <v>938</v>
      </c>
      <c r="B4692" t="s">
        <v>0</v>
      </c>
      <c r="C4692" t="s">
        <v>0</v>
      </c>
      <c r="D4692" t="s">
        <v>132</v>
      </c>
      <c r="E4692" t="s">
        <v>159</v>
      </c>
      <c r="F4692" t="s">
        <v>939</v>
      </c>
      <c r="G4692" t="s">
        <v>4</v>
      </c>
      <c r="H4692" s="2">
        <v>44622</v>
      </c>
      <c r="I4692" t="s">
        <v>5</v>
      </c>
      <c r="J4692" t="s">
        <v>5</v>
      </c>
      <c r="K4692" s="3">
        <v>15</v>
      </c>
      <c r="L4692" s="3">
        <v>15</v>
      </c>
      <c r="M4692" t="s">
        <v>4</v>
      </c>
      <c r="N4692" t="s">
        <v>4</v>
      </c>
      <c r="O4692" t="s">
        <v>4</v>
      </c>
      <c r="P4692" t="s">
        <v>2733</v>
      </c>
      <c r="Q4692" t="s">
        <v>6</v>
      </c>
      <c r="R4692" t="s">
        <v>163</v>
      </c>
      <c r="S4692" t="s">
        <v>4</v>
      </c>
      <c r="T4692" s="5">
        <v>201</v>
      </c>
      <c r="U4692" t="s">
        <v>7</v>
      </c>
      <c r="V4692">
        <f t="shared" si="177"/>
        <v>13.4</v>
      </c>
      <c r="W4692">
        <f>VLOOKUP(A4692,LISTINO!D:N,10,FALSE)</f>
        <v>8.91</v>
      </c>
      <c r="X4692">
        <f t="shared" si="176"/>
        <v>133.65</v>
      </c>
      <c r="Y4692" s="17">
        <f>VLOOKUP(A4692,LISTINO!D:K,7,FALSE)</f>
        <v>45376</v>
      </c>
    </row>
    <row r="4693" spans="1:25" x14ac:dyDescent="0.25">
      <c r="A4693" t="s">
        <v>938</v>
      </c>
      <c r="B4693" t="s">
        <v>0</v>
      </c>
      <c r="C4693" t="s">
        <v>0</v>
      </c>
      <c r="D4693" t="s">
        <v>132</v>
      </c>
      <c r="E4693" t="s">
        <v>159</v>
      </c>
      <c r="F4693" t="s">
        <v>939</v>
      </c>
      <c r="G4693" t="s">
        <v>4</v>
      </c>
      <c r="H4693" s="2">
        <v>44622</v>
      </c>
      <c r="I4693" t="s">
        <v>5</v>
      </c>
      <c r="J4693" t="s">
        <v>5</v>
      </c>
      <c r="K4693" s="3">
        <v>30</v>
      </c>
      <c r="L4693" s="3">
        <v>30</v>
      </c>
      <c r="M4693" t="s">
        <v>4</v>
      </c>
      <c r="N4693" t="s">
        <v>4</v>
      </c>
      <c r="O4693" t="s">
        <v>4</v>
      </c>
      <c r="P4693" t="s">
        <v>2734</v>
      </c>
      <c r="Q4693" t="s">
        <v>6</v>
      </c>
      <c r="R4693" t="s">
        <v>163</v>
      </c>
      <c r="S4693" t="s">
        <v>4</v>
      </c>
      <c r="T4693" s="5">
        <v>402</v>
      </c>
      <c r="U4693" t="s">
        <v>7</v>
      </c>
      <c r="V4693">
        <f t="shared" si="177"/>
        <v>13.4</v>
      </c>
      <c r="W4693">
        <f>VLOOKUP(A4693,LISTINO!D:N,10,FALSE)</f>
        <v>8.91</v>
      </c>
      <c r="X4693">
        <f t="shared" si="176"/>
        <v>267.3</v>
      </c>
      <c r="Y4693" s="17">
        <f>VLOOKUP(A4693,LISTINO!D:K,7,FALSE)</f>
        <v>45376</v>
      </c>
    </row>
    <row r="4694" spans="1:25" x14ac:dyDescent="0.25">
      <c r="A4694" t="s">
        <v>2048</v>
      </c>
      <c r="B4694" t="s">
        <v>0</v>
      </c>
      <c r="C4694" t="s">
        <v>0</v>
      </c>
      <c r="D4694" t="s">
        <v>132</v>
      </c>
      <c r="E4694" t="s">
        <v>159</v>
      </c>
      <c r="F4694" t="s">
        <v>2049</v>
      </c>
      <c r="G4694" t="s">
        <v>4</v>
      </c>
      <c r="H4694" s="2">
        <v>44622</v>
      </c>
      <c r="I4694" t="s">
        <v>5</v>
      </c>
      <c r="J4694" t="s">
        <v>5</v>
      </c>
      <c r="K4694" s="3">
        <v>55</v>
      </c>
      <c r="L4694" s="3">
        <v>55</v>
      </c>
      <c r="M4694" t="s">
        <v>4</v>
      </c>
      <c r="N4694" t="s">
        <v>4</v>
      </c>
      <c r="O4694" t="s">
        <v>4</v>
      </c>
      <c r="P4694" t="s">
        <v>2735</v>
      </c>
      <c r="Q4694" t="s">
        <v>6</v>
      </c>
      <c r="R4694" t="s">
        <v>163</v>
      </c>
      <c r="S4694" t="s">
        <v>4</v>
      </c>
      <c r="T4694" s="5">
        <v>0</v>
      </c>
      <c r="U4694" t="s">
        <v>7</v>
      </c>
      <c r="V4694">
        <f t="shared" si="177"/>
        <v>0</v>
      </c>
      <c r="W4694">
        <f>VLOOKUP(A4694,LISTINO!D:N,10,FALSE)</f>
        <v>2.38</v>
      </c>
      <c r="X4694">
        <f t="shared" si="176"/>
        <v>130.9</v>
      </c>
      <c r="Y4694" s="17">
        <f>VLOOKUP(A4694,LISTINO!D:K,7,FALSE)</f>
        <v>45376</v>
      </c>
    </row>
    <row r="4695" spans="1:25" x14ac:dyDescent="0.25">
      <c r="A4695" t="s">
        <v>2048</v>
      </c>
      <c r="B4695" t="s">
        <v>0</v>
      </c>
      <c r="C4695" t="s">
        <v>0</v>
      </c>
      <c r="D4695" t="s">
        <v>132</v>
      </c>
      <c r="E4695" t="s">
        <v>159</v>
      </c>
      <c r="F4695" t="s">
        <v>2049</v>
      </c>
      <c r="G4695" t="s">
        <v>4</v>
      </c>
      <c r="H4695" s="2">
        <v>44622</v>
      </c>
      <c r="I4695" t="s">
        <v>5</v>
      </c>
      <c r="J4695" t="s">
        <v>5</v>
      </c>
      <c r="K4695" s="3">
        <v>5</v>
      </c>
      <c r="L4695" s="3">
        <v>5</v>
      </c>
      <c r="M4695" t="s">
        <v>4</v>
      </c>
      <c r="N4695" t="s">
        <v>4</v>
      </c>
      <c r="O4695" t="s">
        <v>4</v>
      </c>
      <c r="P4695" t="s">
        <v>2735</v>
      </c>
      <c r="Q4695" t="s">
        <v>21</v>
      </c>
      <c r="R4695" t="s">
        <v>163</v>
      </c>
      <c r="S4695" t="s">
        <v>4</v>
      </c>
      <c r="T4695" s="5">
        <v>0</v>
      </c>
      <c r="U4695" t="s">
        <v>7</v>
      </c>
      <c r="V4695">
        <f t="shared" si="177"/>
        <v>0</v>
      </c>
      <c r="W4695">
        <f>VLOOKUP(A4695,LISTINO!D:N,10,FALSE)</f>
        <v>2.38</v>
      </c>
      <c r="X4695">
        <f t="shared" si="176"/>
        <v>11.899999999999999</v>
      </c>
      <c r="Y4695" s="17">
        <f>VLOOKUP(A4695,LISTINO!D:K,7,FALSE)</f>
        <v>45376</v>
      </c>
    </row>
    <row r="4696" spans="1:25" x14ac:dyDescent="0.25">
      <c r="A4696" t="s">
        <v>11</v>
      </c>
      <c r="B4696" t="s">
        <v>0</v>
      </c>
      <c r="C4696" t="s">
        <v>1</v>
      </c>
      <c r="D4696" t="s">
        <v>132</v>
      </c>
      <c r="E4696" t="s">
        <v>159</v>
      </c>
      <c r="F4696" t="s">
        <v>12</v>
      </c>
      <c r="G4696" t="s">
        <v>4</v>
      </c>
      <c r="H4696" s="2">
        <v>44621</v>
      </c>
      <c r="I4696" t="s">
        <v>5</v>
      </c>
      <c r="J4696" t="s">
        <v>5</v>
      </c>
      <c r="K4696" s="3">
        <v>3845</v>
      </c>
      <c r="L4696" s="3">
        <v>3845</v>
      </c>
      <c r="M4696" t="s">
        <v>4</v>
      </c>
      <c r="N4696" t="s">
        <v>4</v>
      </c>
      <c r="O4696" t="s">
        <v>4</v>
      </c>
      <c r="P4696" t="s">
        <v>2738</v>
      </c>
      <c r="Q4696" t="s">
        <v>21</v>
      </c>
      <c r="R4696" t="s">
        <v>676</v>
      </c>
      <c r="S4696" t="s">
        <v>4</v>
      </c>
      <c r="T4696" s="5">
        <v>1076.5999999999999</v>
      </c>
      <c r="U4696" t="s">
        <v>7</v>
      </c>
      <c r="V4696">
        <f t="shared" si="177"/>
        <v>0.27999999999999997</v>
      </c>
      <c r="W4696">
        <f>VLOOKUP(A4696,LISTINO!D:N,10,FALSE)</f>
        <v>0.35</v>
      </c>
      <c r="X4696">
        <f t="shared" si="176"/>
        <v>1345.75</v>
      </c>
      <c r="Y4696" s="17">
        <f>VLOOKUP(A4696,LISTINO!D:K,7,FALSE)</f>
        <v>44593</v>
      </c>
    </row>
    <row r="4697" spans="1:25" x14ac:dyDescent="0.25">
      <c r="A4697" t="s">
        <v>209</v>
      </c>
      <c r="B4697" t="s">
        <v>0</v>
      </c>
      <c r="C4697" t="s">
        <v>1</v>
      </c>
      <c r="D4697" t="s">
        <v>132</v>
      </c>
      <c r="E4697" t="s">
        <v>159</v>
      </c>
      <c r="F4697" t="s">
        <v>210</v>
      </c>
      <c r="G4697" t="s">
        <v>4</v>
      </c>
      <c r="H4697" s="2">
        <v>44621</v>
      </c>
      <c r="I4697" t="s">
        <v>5</v>
      </c>
      <c r="J4697" t="s">
        <v>5</v>
      </c>
      <c r="K4697" s="3">
        <v>350</v>
      </c>
      <c r="L4697" s="3">
        <v>350</v>
      </c>
      <c r="M4697" t="s">
        <v>4</v>
      </c>
      <c r="N4697" t="s">
        <v>4</v>
      </c>
      <c r="O4697" t="s">
        <v>4</v>
      </c>
      <c r="P4697" t="s">
        <v>2738</v>
      </c>
      <c r="Q4697" t="s">
        <v>396</v>
      </c>
      <c r="R4697" t="s">
        <v>676</v>
      </c>
      <c r="S4697" t="s">
        <v>4</v>
      </c>
      <c r="T4697" s="5">
        <v>122.5</v>
      </c>
      <c r="U4697" t="s">
        <v>7</v>
      </c>
      <c r="V4697">
        <f t="shared" si="177"/>
        <v>0.35</v>
      </c>
      <c r="W4697">
        <f>VLOOKUP(A4697,LISTINO!D:N,10,FALSE)</f>
        <v>0.44</v>
      </c>
      <c r="X4697">
        <f t="shared" si="176"/>
        <v>154</v>
      </c>
      <c r="Y4697" s="17">
        <f>VLOOKUP(A4697,LISTINO!D:K,7,FALSE)</f>
        <v>44593</v>
      </c>
    </row>
    <row r="4698" spans="1:25" x14ac:dyDescent="0.25">
      <c r="A4698" t="s">
        <v>770</v>
      </c>
      <c r="B4698" t="s">
        <v>0</v>
      </c>
      <c r="C4698" t="s">
        <v>1</v>
      </c>
      <c r="D4698" t="s">
        <v>132</v>
      </c>
      <c r="E4698" t="s">
        <v>159</v>
      </c>
      <c r="F4698" t="s">
        <v>771</v>
      </c>
      <c r="G4698" t="s">
        <v>4</v>
      </c>
      <c r="H4698" s="2">
        <v>44621</v>
      </c>
      <c r="I4698" t="s">
        <v>5</v>
      </c>
      <c r="J4698" t="s">
        <v>5</v>
      </c>
      <c r="K4698" s="3">
        <v>180</v>
      </c>
      <c r="L4698" s="3">
        <v>180</v>
      </c>
      <c r="M4698" t="s">
        <v>4</v>
      </c>
      <c r="N4698" t="s">
        <v>4</v>
      </c>
      <c r="O4698" t="s">
        <v>4</v>
      </c>
      <c r="P4698" t="s">
        <v>2738</v>
      </c>
      <c r="Q4698" t="s">
        <v>305</v>
      </c>
      <c r="R4698" t="s">
        <v>676</v>
      </c>
      <c r="S4698" t="s">
        <v>4</v>
      </c>
      <c r="T4698" s="5">
        <v>133.19999999999999</v>
      </c>
      <c r="U4698" t="s">
        <v>7</v>
      </c>
      <c r="V4698">
        <f t="shared" si="177"/>
        <v>0.74</v>
      </c>
      <c r="W4698">
        <f>VLOOKUP(A4698,LISTINO!D:N,10,FALSE)</f>
        <v>0.94</v>
      </c>
      <c r="X4698">
        <f t="shared" si="176"/>
        <v>169.2</v>
      </c>
      <c r="Y4698" s="17">
        <f>VLOOKUP(A4698,LISTINO!D:K,7,FALSE)</f>
        <v>44593</v>
      </c>
    </row>
    <row r="4699" spans="1:25" x14ac:dyDescent="0.25">
      <c r="A4699" t="s">
        <v>770</v>
      </c>
      <c r="B4699" t="s">
        <v>0</v>
      </c>
      <c r="C4699" t="s">
        <v>1</v>
      </c>
      <c r="D4699" t="s">
        <v>132</v>
      </c>
      <c r="E4699" t="s">
        <v>159</v>
      </c>
      <c r="F4699" t="s">
        <v>771</v>
      </c>
      <c r="G4699" t="s">
        <v>4</v>
      </c>
      <c r="H4699" s="2">
        <v>44621</v>
      </c>
      <c r="I4699" t="s">
        <v>5</v>
      </c>
      <c r="J4699" t="s">
        <v>5</v>
      </c>
      <c r="K4699" s="3">
        <v>180</v>
      </c>
      <c r="L4699" s="3">
        <v>180</v>
      </c>
      <c r="M4699" t="s">
        <v>4</v>
      </c>
      <c r="N4699" t="s">
        <v>4</v>
      </c>
      <c r="O4699" t="s">
        <v>4</v>
      </c>
      <c r="P4699" t="s">
        <v>2738</v>
      </c>
      <c r="Q4699" t="s">
        <v>300</v>
      </c>
      <c r="R4699" t="s">
        <v>676</v>
      </c>
      <c r="S4699" t="s">
        <v>4</v>
      </c>
      <c r="T4699" s="5">
        <v>133.19999999999999</v>
      </c>
      <c r="U4699" t="s">
        <v>7</v>
      </c>
      <c r="V4699">
        <f t="shared" si="177"/>
        <v>0.74</v>
      </c>
      <c r="W4699">
        <f>VLOOKUP(A4699,LISTINO!D:N,10,FALSE)</f>
        <v>0.94</v>
      </c>
      <c r="X4699">
        <f t="shared" si="176"/>
        <v>169.2</v>
      </c>
      <c r="Y4699" s="17">
        <f>VLOOKUP(A4699,LISTINO!D:K,7,FALSE)</f>
        <v>44593</v>
      </c>
    </row>
    <row r="4700" spans="1:25" x14ac:dyDescent="0.25">
      <c r="A4700" t="s">
        <v>770</v>
      </c>
      <c r="B4700" t="s">
        <v>0</v>
      </c>
      <c r="C4700" t="s">
        <v>1</v>
      </c>
      <c r="D4700" t="s">
        <v>132</v>
      </c>
      <c r="E4700" t="s">
        <v>159</v>
      </c>
      <c r="F4700" t="s">
        <v>771</v>
      </c>
      <c r="G4700" t="s">
        <v>4</v>
      </c>
      <c r="H4700" s="2">
        <v>44621</v>
      </c>
      <c r="I4700" t="s">
        <v>5</v>
      </c>
      <c r="J4700" t="s">
        <v>5</v>
      </c>
      <c r="K4700" s="3">
        <v>180</v>
      </c>
      <c r="L4700" s="3">
        <v>180</v>
      </c>
      <c r="M4700" t="s">
        <v>4</v>
      </c>
      <c r="N4700" t="s">
        <v>4</v>
      </c>
      <c r="O4700" t="s">
        <v>4</v>
      </c>
      <c r="P4700" t="s">
        <v>2738</v>
      </c>
      <c r="Q4700" t="s">
        <v>299</v>
      </c>
      <c r="R4700" t="s">
        <v>676</v>
      </c>
      <c r="S4700" t="s">
        <v>4</v>
      </c>
      <c r="T4700" s="5">
        <v>133.19999999999999</v>
      </c>
      <c r="U4700" t="s">
        <v>7</v>
      </c>
      <c r="V4700">
        <f t="shared" si="177"/>
        <v>0.74</v>
      </c>
      <c r="W4700">
        <f>VLOOKUP(A4700,LISTINO!D:N,10,FALSE)</f>
        <v>0.94</v>
      </c>
      <c r="X4700">
        <f t="shared" si="176"/>
        <v>169.2</v>
      </c>
      <c r="Y4700" s="17">
        <f>VLOOKUP(A4700,LISTINO!D:K,7,FALSE)</f>
        <v>44593</v>
      </c>
    </row>
    <row r="4701" spans="1:25" x14ac:dyDescent="0.25">
      <c r="A4701" t="s">
        <v>770</v>
      </c>
      <c r="B4701" t="s">
        <v>0</v>
      </c>
      <c r="C4701" t="s">
        <v>1</v>
      </c>
      <c r="D4701" t="s">
        <v>132</v>
      </c>
      <c r="E4701" t="s">
        <v>159</v>
      </c>
      <c r="F4701" t="s">
        <v>771</v>
      </c>
      <c r="G4701" t="s">
        <v>4</v>
      </c>
      <c r="H4701" s="2">
        <v>44621</v>
      </c>
      <c r="I4701" t="s">
        <v>5</v>
      </c>
      <c r="J4701" t="s">
        <v>5</v>
      </c>
      <c r="K4701" s="3">
        <v>90</v>
      </c>
      <c r="L4701" s="3">
        <v>90</v>
      </c>
      <c r="M4701" t="s">
        <v>4</v>
      </c>
      <c r="N4701" t="s">
        <v>4</v>
      </c>
      <c r="O4701" t="s">
        <v>4</v>
      </c>
      <c r="P4701" t="s">
        <v>2738</v>
      </c>
      <c r="Q4701" t="s">
        <v>296</v>
      </c>
      <c r="R4701" t="s">
        <v>676</v>
      </c>
      <c r="S4701" t="s">
        <v>4</v>
      </c>
      <c r="T4701" s="5">
        <v>66.599999999999994</v>
      </c>
      <c r="U4701" t="s">
        <v>7</v>
      </c>
      <c r="V4701">
        <f t="shared" si="177"/>
        <v>0.74</v>
      </c>
      <c r="W4701">
        <f>VLOOKUP(A4701,LISTINO!D:N,10,FALSE)</f>
        <v>0.94</v>
      </c>
      <c r="X4701">
        <f t="shared" si="176"/>
        <v>84.6</v>
      </c>
      <c r="Y4701" s="17">
        <f>VLOOKUP(A4701,LISTINO!D:K,7,FALSE)</f>
        <v>44593</v>
      </c>
    </row>
    <row r="4702" spans="1:25" x14ac:dyDescent="0.25">
      <c r="A4702" t="s">
        <v>323</v>
      </c>
      <c r="B4702" t="s">
        <v>0</v>
      </c>
      <c r="C4702" t="s">
        <v>0</v>
      </c>
      <c r="D4702" t="s">
        <v>132</v>
      </c>
      <c r="E4702" t="s">
        <v>159</v>
      </c>
      <c r="F4702" t="s">
        <v>324</v>
      </c>
      <c r="G4702" t="s">
        <v>4</v>
      </c>
      <c r="H4702" s="2">
        <v>44621</v>
      </c>
      <c r="I4702" t="s">
        <v>5</v>
      </c>
      <c r="J4702" t="s">
        <v>5</v>
      </c>
      <c r="K4702" s="3">
        <v>9</v>
      </c>
      <c r="L4702" s="3">
        <v>9</v>
      </c>
      <c r="M4702" t="s">
        <v>4</v>
      </c>
      <c r="N4702" t="s">
        <v>4</v>
      </c>
      <c r="O4702" t="s">
        <v>4</v>
      </c>
      <c r="P4702" t="s">
        <v>2739</v>
      </c>
      <c r="Q4702" t="s">
        <v>6</v>
      </c>
      <c r="R4702" t="s">
        <v>163</v>
      </c>
      <c r="S4702" t="s">
        <v>4</v>
      </c>
      <c r="T4702" s="5">
        <v>171</v>
      </c>
      <c r="U4702" t="s">
        <v>7</v>
      </c>
      <c r="V4702">
        <f t="shared" si="177"/>
        <v>19</v>
      </c>
      <c r="W4702">
        <f>VLOOKUP(A4702,LISTINO!D:N,10,FALSE)</f>
        <v>19.739999999999998</v>
      </c>
      <c r="X4702">
        <f t="shared" si="176"/>
        <v>177.66</v>
      </c>
      <c r="Y4702" s="17">
        <f>VLOOKUP(A4702,LISTINO!D:K,7,FALSE)</f>
        <v>44958</v>
      </c>
    </row>
    <row r="4703" spans="1:25" x14ac:dyDescent="0.25">
      <c r="A4703" t="s">
        <v>42</v>
      </c>
      <c r="B4703" t="s">
        <v>0</v>
      </c>
      <c r="C4703" t="s">
        <v>1</v>
      </c>
      <c r="D4703" t="s">
        <v>132</v>
      </c>
      <c r="E4703" t="s">
        <v>159</v>
      </c>
      <c r="F4703" t="s">
        <v>43</v>
      </c>
      <c r="G4703" t="s">
        <v>4</v>
      </c>
      <c r="H4703" s="2">
        <v>44621</v>
      </c>
      <c r="I4703" t="s">
        <v>5</v>
      </c>
      <c r="J4703" t="s">
        <v>5</v>
      </c>
      <c r="K4703" s="3">
        <v>300</v>
      </c>
      <c r="L4703" s="3">
        <v>300</v>
      </c>
      <c r="M4703" t="s">
        <v>4</v>
      </c>
      <c r="N4703" t="s">
        <v>4</v>
      </c>
      <c r="O4703" t="s">
        <v>4</v>
      </c>
      <c r="P4703" t="s">
        <v>2741</v>
      </c>
      <c r="Q4703" t="s">
        <v>21</v>
      </c>
      <c r="R4703" t="s">
        <v>711</v>
      </c>
      <c r="S4703" t="s">
        <v>4</v>
      </c>
      <c r="T4703" s="5">
        <v>210</v>
      </c>
      <c r="U4703" t="s">
        <v>7</v>
      </c>
      <c r="V4703">
        <f t="shared" si="177"/>
        <v>0.7</v>
      </c>
      <c r="W4703">
        <f>VLOOKUP(A4703,LISTINO!D:N,10,FALSE)</f>
        <v>0.88</v>
      </c>
      <c r="X4703">
        <f t="shared" si="176"/>
        <v>264</v>
      </c>
      <c r="Y4703" s="17">
        <f>VLOOKUP(A4703,LISTINO!D:K,7,FALSE)</f>
        <v>44593</v>
      </c>
    </row>
    <row r="4704" spans="1:25" hidden="1" x14ac:dyDescent="0.25">
      <c r="A4704" t="s">
        <v>58</v>
      </c>
      <c r="B4704" t="s">
        <v>0</v>
      </c>
      <c r="C4704" t="s">
        <v>1</v>
      </c>
      <c r="D4704" t="s">
        <v>132</v>
      </c>
      <c r="E4704" t="s">
        <v>159</v>
      </c>
      <c r="F4704" t="s">
        <v>59</v>
      </c>
      <c r="G4704" t="s">
        <v>4</v>
      </c>
      <c r="H4704" s="2">
        <v>44621</v>
      </c>
      <c r="I4704" t="s">
        <v>5</v>
      </c>
      <c r="J4704" t="s">
        <v>5</v>
      </c>
      <c r="K4704" s="3">
        <v>700</v>
      </c>
      <c r="L4704" s="3">
        <v>700</v>
      </c>
      <c r="M4704" t="s">
        <v>4</v>
      </c>
      <c r="N4704" t="s">
        <v>4</v>
      </c>
      <c r="O4704" t="s">
        <v>4</v>
      </c>
      <c r="P4704" t="s">
        <v>2738</v>
      </c>
      <c r="Q4704" t="s">
        <v>432</v>
      </c>
      <c r="R4704" t="s">
        <v>676</v>
      </c>
      <c r="S4704" t="s">
        <v>4</v>
      </c>
      <c r="T4704" s="5">
        <v>147</v>
      </c>
      <c r="U4704" t="s">
        <v>7</v>
      </c>
      <c r="V4704">
        <f t="shared" si="177"/>
        <v>0.21</v>
      </c>
      <c r="W4704">
        <f>VLOOKUP(A4704,LISTINO!D:N,10,FALSE)</f>
        <v>0.27</v>
      </c>
      <c r="X4704">
        <f t="shared" si="176"/>
        <v>189</v>
      </c>
      <c r="Y4704" s="17">
        <f>VLOOKUP(A4704,LISTINO!D:K,7,FALSE)</f>
        <v>44593</v>
      </c>
    </row>
    <row r="4705" spans="1:25" hidden="1" x14ac:dyDescent="0.25">
      <c r="A4705" t="s">
        <v>58</v>
      </c>
      <c r="B4705" t="s">
        <v>0</v>
      </c>
      <c r="C4705" t="s">
        <v>1</v>
      </c>
      <c r="D4705" t="s">
        <v>132</v>
      </c>
      <c r="E4705" t="s">
        <v>159</v>
      </c>
      <c r="F4705" t="s">
        <v>59</v>
      </c>
      <c r="G4705" t="s">
        <v>4</v>
      </c>
      <c r="H4705" s="2">
        <v>44621</v>
      </c>
      <c r="I4705" t="s">
        <v>5</v>
      </c>
      <c r="J4705" t="s">
        <v>5</v>
      </c>
      <c r="K4705" s="3">
        <v>700</v>
      </c>
      <c r="L4705" s="3">
        <v>700</v>
      </c>
      <c r="M4705" t="s">
        <v>4</v>
      </c>
      <c r="N4705" t="s">
        <v>4</v>
      </c>
      <c r="O4705" t="s">
        <v>4</v>
      </c>
      <c r="P4705" t="s">
        <v>2738</v>
      </c>
      <c r="Q4705" t="s">
        <v>13</v>
      </c>
      <c r="R4705" t="s">
        <v>676</v>
      </c>
      <c r="S4705" t="s">
        <v>4</v>
      </c>
      <c r="T4705" s="5">
        <v>147</v>
      </c>
      <c r="U4705" t="s">
        <v>7</v>
      </c>
      <c r="V4705">
        <f t="shared" si="177"/>
        <v>0.21</v>
      </c>
      <c r="W4705">
        <f>VLOOKUP(A4705,LISTINO!D:N,10,FALSE)</f>
        <v>0.27</v>
      </c>
      <c r="X4705">
        <f t="shared" si="176"/>
        <v>189</v>
      </c>
      <c r="Y4705" s="17">
        <f>VLOOKUP(A4705,LISTINO!D:K,7,FALSE)</f>
        <v>44593</v>
      </c>
    </row>
    <row r="4706" spans="1:25" hidden="1" x14ac:dyDescent="0.25">
      <c r="A4706" t="s">
        <v>66</v>
      </c>
      <c r="B4706" t="s">
        <v>0</v>
      </c>
      <c r="C4706" t="s">
        <v>1</v>
      </c>
      <c r="D4706" t="s">
        <v>132</v>
      </c>
      <c r="E4706" t="s">
        <v>159</v>
      </c>
      <c r="F4706" t="s">
        <v>67</v>
      </c>
      <c r="G4706" t="s">
        <v>4</v>
      </c>
      <c r="H4706" s="2">
        <v>44621</v>
      </c>
      <c r="I4706" t="s">
        <v>5</v>
      </c>
      <c r="J4706" t="s">
        <v>5</v>
      </c>
      <c r="K4706" s="3">
        <v>60</v>
      </c>
      <c r="L4706" s="3">
        <v>60</v>
      </c>
      <c r="M4706" t="s">
        <v>4</v>
      </c>
      <c r="N4706" t="s">
        <v>4</v>
      </c>
      <c r="O4706" t="s">
        <v>4</v>
      </c>
      <c r="P4706" t="s">
        <v>2738</v>
      </c>
      <c r="Q4706" t="s">
        <v>302</v>
      </c>
      <c r="R4706" t="s">
        <v>676</v>
      </c>
      <c r="S4706" t="s">
        <v>4</v>
      </c>
      <c r="T4706" s="5">
        <v>125.4</v>
      </c>
      <c r="U4706" t="s">
        <v>7</v>
      </c>
      <c r="V4706">
        <f t="shared" si="177"/>
        <v>2.0900000000000003</v>
      </c>
      <c r="W4706">
        <f>VLOOKUP(A4706,LISTINO!D:N,10,FALSE)</f>
        <v>2.64</v>
      </c>
      <c r="X4706">
        <f t="shared" si="176"/>
        <v>158.4</v>
      </c>
      <c r="Y4706" s="17">
        <f>VLOOKUP(A4706,LISTINO!D:K,7,FALSE)</f>
        <v>44593</v>
      </c>
    </row>
    <row r="4707" spans="1:25" hidden="1" x14ac:dyDescent="0.25">
      <c r="A4707" t="s">
        <v>66</v>
      </c>
      <c r="B4707" t="s">
        <v>0</v>
      </c>
      <c r="C4707" t="s">
        <v>1</v>
      </c>
      <c r="D4707" t="s">
        <v>132</v>
      </c>
      <c r="E4707" t="s">
        <v>159</v>
      </c>
      <c r="F4707" t="s">
        <v>67</v>
      </c>
      <c r="G4707" t="s">
        <v>4</v>
      </c>
      <c r="H4707" s="2">
        <v>44621</v>
      </c>
      <c r="I4707" t="s">
        <v>5</v>
      </c>
      <c r="J4707" t="s">
        <v>5</v>
      </c>
      <c r="K4707" s="3">
        <v>60</v>
      </c>
      <c r="L4707" s="3">
        <v>60</v>
      </c>
      <c r="M4707" t="s">
        <v>4</v>
      </c>
      <c r="N4707" t="s">
        <v>4</v>
      </c>
      <c r="O4707" t="s">
        <v>4</v>
      </c>
      <c r="P4707" t="s">
        <v>2738</v>
      </c>
      <c r="Q4707" t="s">
        <v>301</v>
      </c>
      <c r="R4707" t="s">
        <v>676</v>
      </c>
      <c r="S4707" t="s">
        <v>4</v>
      </c>
      <c r="T4707" s="5">
        <v>125.4</v>
      </c>
      <c r="U4707" t="s">
        <v>7</v>
      </c>
      <c r="V4707">
        <f t="shared" si="177"/>
        <v>2.0900000000000003</v>
      </c>
      <c r="W4707">
        <f>VLOOKUP(A4707,LISTINO!D:N,10,FALSE)</f>
        <v>2.64</v>
      </c>
      <c r="X4707">
        <f t="shared" si="176"/>
        <v>158.4</v>
      </c>
      <c r="Y4707" s="17">
        <f>VLOOKUP(A4707,LISTINO!D:K,7,FALSE)</f>
        <v>44593</v>
      </c>
    </row>
    <row r="4708" spans="1:25" x14ac:dyDescent="0.25">
      <c r="A4708" t="s">
        <v>942</v>
      </c>
      <c r="B4708" t="s">
        <v>0</v>
      </c>
      <c r="C4708" t="s">
        <v>192</v>
      </c>
      <c r="D4708" t="s">
        <v>132</v>
      </c>
      <c r="E4708" t="s">
        <v>159</v>
      </c>
      <c r="F4708" t="s">
        <v>943</v>
      </c>
      <c r="G4708" t="s">
        <v>4</v>
      </c>
      <c r="H4708" s="2">
        <v>44621</v>
      </c>
      <c r="I4708" t="s">
        <v>5</v>
      </c>
      <c r="J4708" t="s">
        <v>5</v>
      </c>
      <c r="K4708" s="3">
        <v>10</v>
      </c>
      <c r="L4708" s="3">
        <v>10</v>
      </c>
      <c r="M4708" t="s">
        <v>4</v>
      </c>
      <c r="N4708" t="s">
        <v>4</v>
      </c>
      <c r="O4708" t="s">
        <v>4</v>
      </c>
      <c r="P4708" t="s">
        <v>2738</v>
      </c>
      <c r="Q4708" t="s">
        <v>500</v>
      </c>
      <c r="R4708" t="s">
        <v>676</v>
      </c>
      <c r="S4708" t="s">
        <v>4</v>
      </c>
      <c r="T4708" s="5">
        <v>82.9</v>
      </c>
      <c r="U4708" t="s">
        <v>7</v>
      </c>
      <c r="V4708">
        <f t="shared" si="177"/>
        <v>8.2900000000000009</v>
      </c>
      <c r="W4708">
        <f>VLOOKUP(A4708,LISTINO!D:N,10,FALSE)</f>
        <v>9.8800000000000008</v>
      </c>
      <c r="X4708">
        <f t="shared" si="176"/>
        <v>98.800000000000011</v>
      </c>
      <c r="Y4708" s="17">
        <f>VLOOKUP(A4708,LISTINO!D:K,7,FALSE)</f>
        <v>45474</v>
      </c>
    </row>
    <row r="4709" spans="1:25" x14ac:dyDescent="0.25">
      <c r="A4709" t="s">
        <v>366</v>
      </c>
      <c r="B4709" t="s">
        <v>0</v>
      </c>
      <c r="C4709" t="s">
        <v>1</v>
      </c>
      <c r="D4709" t="s">
        <v>132</v>
      </c>
      <c r="E4709" t="s">
        <v>159</v>
      </c>
      <c r="F4709" t="s">
        <v>367</v>
      </c>
      <c r="G4709" t="s">
        <v>4</v>
      </c>
      <c r="H4709" s="2">
        <v>44621</v>
      </c>
      <c r="I4709" t="s">
        <v>5</v>
      </c>
      <c r="J4709" t="s">
        <v>5</v>
      </c>
      <c r="K4709" s="3">
        <v>80</v>
      </c>
      <c r="L4709" s="3">
        <v>80</v>
      </c>
      <c r="M4709" t="s">
        <v>4</v>
      </c>
      <c r="N4709" t="s">
        <v>4</v>
      </c>
      <c r="O4709" t="s">
        <v>4</v>
      </c>
      <c r="P4709" t="s">
        <v>2738</v>
      </c>
      <c r="Q4709" t="s">
        <v>483</v>
      </c>
      <c r="R4709" t="s">
        <v>676</v>
      </c>
      <c r="S4709" t="s">
        <v>4</v>
      </c>
      <c r="T4709" s="5">
        <v>138.4</v>
      </c>
      <c r="U4709" t="s">
        <v>7</v>
      </c>
      <c r="V4709">
        <f t="shared" si="177"/>
        <v>1.73</v>
      </c>
      <c r="W4709">
        <f>VLOOKUP(A4709,LISTINO!D:N,10,FALSE)</f>
        <v>2.1800000000000002</v>
      </c>
      <c r="X4709">
        <f t="shared" si="176"/>
        <v>174.4</v>
      </c>
      <c r="Y4709" s="17">
        <f>VLOOKUP(A4709,LISTINO!D:K,7,FALSE)</f>
        <v>44593</v>
      </c>
    </row>
    <row r="4710" spans="1:25" x14ac:dyDescent="0.25">
      <c r="A4710" t="s">
        <v>366</v>
      </c>
      <c r="B4710" t="s">
        <v>0</v>
      </c>
      <c r="C4710" t="s">
        <v>1</v>
      </c>
      <c r="D4710" t="s">
        <v>132</v>
      </c>
      <c r="E4710" t="s">
        <v>159</v>
      </c>
      <c r="F4710" t="s">
        <v>367</v>
      </c>
      <c r="G4710" t="s">
        <v>4</v>
      </c>
      <c r="H4710" s="2">
        <v>44621</v>
      </c>
      <c r="I4710" t="s">
        <v>5</v>
      </c>
      <c r="J4710" t="s">
        <v>5</v>
      </c>
      <c r="K4710" s="3">
        <v>80</v>
      </c>
      <c r="L4710" s="3">
        <v>80</v>
      </c>
      <c r="M4710" t="s">
        <v>4</v>
      </c>
      <c r="N4710" t="s">
        <v>4</v>
      </c>
      <c r="O4710" t="s">
        <v>4</v>
      </c>
      <c r="P4710" t="s">
        <v>2738</v>
      </c>
      <c r="Q4710" t="s">
        <v>340</v>
      </c>
      <c r="R4710" t="s">
        <v>676</v>
      </c>
      <c r="S4710" t="s">
        <v>4</v>
      </c>
      <c r="T4710" s="5">
        <v>138.4</v>
      </c>
      <c r="U4710" t="s">
        <v>7</v>
      </c>
      <c r="V4710">
        <f t="shared" si="177"/>
        <v>1.73</v>
      </c>
      <c r="W4710">
        <f>VLOOKUP(A4710,LISTINO!D:N,10,FALSE)</f>
        <v>2.1800000000000002</v>
      </c>
      <c r="X4710">
        <f t="shared" si="176"/>
        <v>174.4</v>
      </c>
      <c r="Y4710" s="17">
        <f>VLOOKUP(A4710,LISTINO!D:K,7,FALSE)</f>
        <v>44593</v>
      </c>
    </row>
    <row r="4711" spans="1:25" x14ac:dyDescent="0.25">
      <c r="A4711" t="s">
        <v>366</v>
      </c>
      <c r="B4711" t="s">
        <v>0</v>
      </c>
      <c r="C4711" t="s">
        <v>1</v>
      </c>
      <c r="D4711" t="s">
        <v>132</v>
      </c>
      <c r="E4711" t="s">
        <v>159</v>
      </c>
      <c r="F4711" t="s">
        <v>367</v>
      </c>
      <c r="G4711" t="s">
        <v>4</v>
      </c>
      <c r="H4711" s="2">
        <v>44621</v>
      </c>
      <c r="I4711" t="s">
        <v>5</v>
      </c>
      <c r="J4711" t="s">
        <v>5</v>
      </c>
      <c r="K4711" s="3">
        <v>80</v>
      </c>
      <c r="L4711" s="3">
        <v>80</v>
      </c>
      <c r="M4711" t="s">
        <v>4</v>
      </c>
      <c r="N4711" t="s">
        <v>4</v>
      </c>
      <c r="O4711" t="s">
        <v>4</v>
      </c>
      <c r="P4711" t="s">
        <v>2738</v>
      </c>
      <c r="Q4711" t="s">
        <v>348</v>
      </c>
      <c r="R4711" t="s">
        <v>676</v>
      </c>
      <c r="S4711" t="s">
        <v>4</v>
      </c>
      <c r="T4711" s="5">
        <v>138.4</v>
      </c>
      <c r="U4711" t="s">
        <v>7</v>
      </c>
      <c r="V4711">
        <f t="shared" si="177"/>
        <v>1.73</v>
      </c>
      <c r="W4711">
        <f>VLOOKUP(A4711,LISTINO!D:N,10,FALSE)</f>
        <v>2.1800000000000002</v>
      </c>
      <c r="X4711">
        <f t="shared" si="176"/>
        <v>174.4</v>
      </c>
      <c r="Y4711" s="17">
        <f>VLOOKUP(A4711,LISTINO!D:K,7,FALSE)</f>
        <v>44593</v>
      </c>
    </row>
    <row r="4712" spans="1:25" x14ac:dyDescent="0.25">
      <c r="A4712" t="s">
        <v>918</v>
      </c>
      <c r="B4712" t="s">
        <v>0</v>
      </c>
      <c r="C4712" t="s">
        <v>1</v>
      </c>
      <c r="D4712" t="s">
        <v>132</v>
      </c>
      <c r="E4712" t="s">
        <v>159</v>
      </c>
      <c r="F4712" t="s">
        <v>919</v>
      </c>
      <c r="G4712" t="s">
        <v>4</v>
      </c>
      <c r="H4712" s="2">
        <v>44621</v>
      </c>
      <c r="I4712" t="s">
        <v>5</v>
      </c>
      <c r="J4712" t="s">
        <v>5</v>
      </c>
      <c r="K4712" s="3">
        <v>45</v>
      </c>
      <c r="L4712" s="3">
        <v>45</v>
      </c>
      <c r="M4712" t="s">
        <v>4</v>
      </c>
      <c r="N4712" t="s">
        <v>4</v>
      </c>
      <c r="O4712" t="s">
        <v>4</v>
      </c>
      <c r="P4712" t="s">
        <v>2738</v>
      </c>
      <c r="Q4712" t="s">
        <v>429</v>
      </c>
      <c r="R4712" t="s">
        <v>676</v>
      </c>
      <c r="S4712" t="s">
        <v>4</v>
      </c>
      <c r="T4712" s="5">
        <v>32.4</v>
      </c>
      <c r="U4712" t="s">
        <v>7</v>
      </c>
      <c r="V4712">
        <f t="shared" si="177"/>
        <v>0.72</v>
      </c>
      <c r="W4712">
        <f>VLOOKUP(A4712,LISTINO!D:N,10,FALSE)</f>
        <v>0.91</v>
      </c>
      <c r="X4712">
        <f t="shared" si="176"/>
        <v>40.950000000000003</v>
      </c>
      <c r="Y4712" s="17">
        <f>VLOOKUP(A4712,LISTINO!D:K,7,FALSE)</f>
        <v>44593</v>
      </c>
    </row>
    <row r="4713" spans="1:25" x14ac:dyDescent="0.25">
      <c r="A4713" t="s">
        <v>918</v>
      </c>
      <c r="B4713" t="s">
        <v>0</v>
      </c>
      <c r="C4713" t="s">
        <v>1</v>
      </c>
      <c r="D4713" t="s">
        <v>132</v>
      </c>
      <c r="E4713" t="s">
        <v>159</v>
      </c>
      <c r="F4713" t="s">
        <v>919</v>
      </c>
      <c r="G4713" t="s">
        <v>4</v>
      </c>
      <c r="H4713" s="2">
        <v>44621</v>
      </c>
      <c r="I4713" t="s">
        <v>5</v>
      </c>
      <c r="J4713" t="s">
        <v>5</v>
      </c>
      <c r="K4713" s="3">
        <v>45</v>
      </c>
      <c r="L4713" s="3">
        <v>45</v>
      </c>
      <c r="M4713" t="s">
        <v>4</v>
      </c>
      <c r="N4713" t="s">
        <v>4</v>
      </c>
      <c r="O4713" t="s">
        <v>4</v>
      </c>
      <c r="P4713" t="s">
        <v>2738</v>
      </c>
      <c r="Q4713" t="s">
        <v>428</v>
      </c>
      <c r="R4713" t="s">
        <v>676</v>
      </c>
      <c r="S4713" t="s">
        <v>4</v>
      </c>
      <c r="T4713" s="5">
        <v>32.4</v>
      </c>
      <c r="U4713" t="s">
        <v>7</v>
      </c>
      <c r="V4713">
        <f t="shared" si="177"/>
        <v>0.72</v>
      </c>
      <c r="W4713">
        <f>VLOOKUP(A4713,LISTINO!D:N,10,FALSE)</f>
        <v>0.91</v>
      </c>
      <c r="X4713">
        <f t="shared" si="176"/>
        <v>40.950000000000003</v>
      </c>
      <c r="Y4713" s="17">
        <f>VLOOKUP(A4713,LISTINO!D:K,7,FALSE)</f>
        <v>44593</v>
      </c>
    </row>
    <row r="4714" spans="1:25" x14ac:dyDescent="0.25">
      <c r="A4714" t="s">
        <v>918</v>
      </c>
      <c r="B4714" t="s">
        <v>0</v>
      </c>
      <c r="C4714" t="s">
        <v>1</v>
      </c>
      <c r="D4714" t="s">
        <v>132</v>
      </c>
      <c r="E4714" t="s">
        <v>159</v>
      </c>
      <c r="F4714" t="s">
        <v>919</v>
      </c>
      <c r="G4714" t="s">
        <v>4</v>
      </c>
      <c r="H4714" s="2">
        <v>44621</v>
      </c>
      <c r="I4714" t="s">
        <v>5</v>
      </c>
      <c r="J4714" t="s">
        <v>5</v>
      </c>
      <c r="K4714" s="3">
        <v>45</v>
      </c>
      <c r="L4714" s="3">
        <v>45</v>
      </c>
      <c r="M4714" t="s">
        <v>4</v>
      </c>
      <c r="N4714" t="s">
        <v>4</v>
      </c>
      <c r="O4714" t="s">
        <v>4</v>
      </c>
      <c r="P4714" t="s">
        <v>2738</v>
      </c>
      <c r="Q4714" t="s">
        <v>423</v>
      </c>
      <c r="R4714" t="s">
        <v>676</v>
      </c>
      <c r="S4714" t="s">
        <v>4</v>
      </c>
      <c r="T4714" s="5">
        <v>32.4</v>
      </c>
      <c r="U4714" t="s">
        <v>7</v>
      </c>
      <c r="V4714">
        <f t="shared" si="177"/>
        <v>0.72</v>
      </c>
      <c r="W4714">
        <f>VLOOKUP(A4714,LISTINO!D:N,10,FALSE)</f>
        <v>0.91</v>
      </c>
      <c r="X4714">
        <f t="shared" si="176"/>
        <v>40.950000000000003</v>
      </c>
      <c r="Y4714" s="17">
        <f>VLOOKUP(A4714,LISTINO!D:K,7,FALSE)</f>
        <v>44593</v>
      </c>
    </row>
    <row r="4715" spans="1:25" x14ac:dyDescent="0.25">
      <c r="A4715" t="s">
        <v>918</v>
      </c>
      <c r="B4715" t="s">
        <v>0</v>
      </c>
      <c r="C4715" t="s">
        <v>1</v>
      </c>
      <c r="D4715" t="s">
        <v>132</v>
      </c>
      <c r="E4715" t="s">
        <v>159</v>
      </c>
      <c r="F4715" t="s">
        <v>919</v>
      </c>
      <c r="G4715" t="s">
        <v>4</v>
      </c>
      <c r="H4715" s="2">
        <v>44621</v>
      </c>
      <c r="I4715" t="s">
        <v>5</v>
      </c>
      <c r="J4715" t="s">
        <v>5</v>
      </c>
      <c r="K4715" s="3">
        <v>135</v>
      </c>
      <c r="L4715" s="3">
        <v>135</v>
      </c>
      <c r="M4715" t="s">
        <v>4</v>
      </c>
      <c r="N4715" t="s">
        <v>4</v>
      </c>
      <c r="O4715" t="s">
        <v>4</v>
      </c>
      <c r="P4715" t="s">
        <v>2738</v>
      </c>
      <c r="Q4715" t="s">
        <v>326</v>
      </c>
      <c r="R4715" t="s">
        <v>676</v>
      </c>
      <c r="S4715" t="s">
        <v>4</v>
      </c>
      <c r="T4715" s="5">
        <v>97.2</v>
      </c>
      <c r="U4715" t="s">
        <v>7</v>
      </c>
      <c r="V4715">
        <f t="shared" si="177"/>
        <v>0.72</v>
      </c>
      <c r="W4715">
        <f>VLOOKUP(A4715,LISTINO!D:N,10,FALSE)</f>
        <v>0.91</v>
      </c>
      <c r="X4715">
        <f t="shared" si="176"/>
        <v>122.85000000000001</v>
      </c>
      <c r="Y4715" s="17">
        <f>VLOOKUP(A4715,LISTINO!D:K,7,FALSE)</f>
        <v>44593</v>
      </c>
    </row>
    <row r="4716" spans="1:25" x14ac:dyDescent="0.25">
      <c r="A4716" t="s">
        <v>918</v>
      </c>
      <c r="B4716" t="s">
        <v>0</v>
      </c>
      <c r="C4716" t="s">
        <v>1</v>
      </c>
      <c r="D4716" t="s">
        <v>132</v>
      </c>
      <c r="E4716" t="s">
        <v>159</v>
      </c>
      <c r="F4716" t="s">
        <v>919</v>
      </c>
      <c r="G4716" t="s">
        <v>4</v>
      </c>
      <c r="H4716" s="2">
        <v>44621</v>
      </c>
      <c r="I4716" t="s">
        <v>5</v>
      </c>
      <c r="J4716" t="s">
        <v>5</v>
      </c>
      <c r="K4716" s="3">
        <v>135</v>
      </c>
      <c r="L4716" s="3">
        <v>135</v>
      </c>
      <c r="M4716" t="s">
        <v>4</v>
      </c>
      <c r="N4716" t="s">
        <v>4</v>
      </c>
      <c r="O4716" t="s">
        <v>4</v>
      </c>
      <c r="P4716" t="s">
        <v>2738</v>
      </c>
      <c r="Q4716" t="s">
        <v>322</v>
      </c>
      <c r="R4716" t="s">
        <v>676</v>
      </c>
      <c r="S4716" t="s">
        <v>4</v>
      </c>
      <c r="T4716" s="5">
        <v>97.2</v>
      </c>
      <c r="U4716" t="s">
        <v>7</v>
      </c>
      <c r="V4716">
        <f t="shared" si="177"/>
        <v>0.72</v>
      </c>
      <c r="W4716">
        <f>VLOOKUP(A4716,LISTINO!D:N,10,FALSE)</f>
        <v>0.91</v>
      </c>
      <c r="X4716">
        <f t="shared" si="176"/>
        <v>122.85000000000001</v>
      </c>
      <c r="Y4716" s="17">
        <f>VLOOKUP(A4716,LISTINO!D:K,7,FALSE)</f>
        <v>44593</v>
      </c>
    </row>
    <row r="4717" spans="1:25" x14ac:dyDescent="0.25">
      <c r="A4717" t="s">
        <v>918</v>
      </c>
      <c r="B4717" t="s">
        <v>0</v>
      </c>
      <c r="C4717" t="s">
        <v>1</v>
      </c>
      <c r="D4717" t="s">
        <v>132</v>
      </c>
      <c r="E4717" t="s">
        <v>159</v>
      </c>
      <c r="F4717" t="s">
        <v>919</v>
      </c>
      <c r="G4717" t="s">
        <v>4</v>
      </c>
      <c r="H4717" s="2">
        <v>44621</v>
      </c>
      <c r="I4717" t="s">
        <v>5</v>
      </c>
      <c r="J4717" t="s">
        <v>5</v>
      </c>
      <c r="K4717" s="3">
        <v>45</v>
      </c>
      <c r="L4717" s="3">
        <v>45</v>
      </c>
      <c r="M4717" t="s">
        <v>4</v>
      </c>
      <c r="N4717" t="s">
        <v>4</v>
      </c>
      <c r="O4717" t="s">
        <v>4</v>
      </c>
      <c r="P4717" t="s">
        <v>2738</v>
      </c>
      <c r="Q4717" t="s">
        <v>311</v>
      </c>
      <c r="R4717" t="s">
        <v>676</v>
      </c>
      <c r="S4717" t="s">
        <v>4</v>
      </c>
      <c r="T4717" s="5">
        <v>32.4</v>
      </c>
      <c r="U4717" t="s">
        <v>7</v>
      </c>
      <c r="V4717">
        <f t="shared" si="177"/>
        <v>0.72</v>
      </c>
      <c r="W4717">
        <f>VLOOKUP(A4717,LISTINO!D:N,10,FALSE)</f>
        <v>0.91</v>
      </c>
      <c r="X4717">
        <f t="shared" si="176"/>
        <v>40.950000000000003</v>
      </c>
      <c r="Y4717" s="17">
        <f>VLOOKUP(A4717,LISTINO!D:K,7,FALSE)</f>
        <v>44593</v>
      </c>
    </row>
    <row r="4718" spans="1:25" x14ac:dyDescent="0.25">
      <c r="A4718" t="s">
        <v>918</v>
      </c>
      <c r="B4718" t="s">
        <v>0</v>
      </c>
      <c r="C4718" t="s">
        <v>1</v>
      </c>
      <c r="D4718" t="s">
        <v>132</v>
      </c>
      <c r="E4718" t="s">
        <v>159</v>
      </c>
      <c r="F4718" t="s">
        <v>919</v>
      </c>
      <c r="G4718" t="s">
        <v>4</v>
      </c>
      <c r="H4718" s="2">
        <v>44621</v>
      </c>
      <c r="I4718" t="s">
        <v>5</v>
      </c>
      <c r="J4718" t="s">
        <v>5</v>
      </c>
      <c r="K4718" s="3">
        <v>135</v>
      </c>
      <c r="L4718" s="3">
        <v>135</v>
      </c>
      <c r="M4718" t="s">
        <v>4</v>
      </c>
      <c r="N4718" t="s">
        <v>4</v>
      </c>
      <c r="O4718" t="s">
        <v>4</v>
      </c>
      <c r="P4718" t="s">
        <v>2738</v>
      </c>
      <c r="Q4718" t="s">
        <v>249</v>
      </c>
      <c r="R4718" t="s">
        <v>676</v>
      </c>
      <c r="S4718" t="s">
        <v>4</v>
      </c>
      <c r="T4718" s="5">
        <v>97.2</v>
      </c>
      <c r="U4718" t="s">
        <v>7</v>
      </c>
      <c r="V4718">
        <f t="shared" si="177"/>
        <v>0.72</v>
      </c>
      <c r="W4718">
        <f>VLOOKUP(A4718,LISTINO!D:N,10,FALSE)</f>
        <v>0.91</v>
      </c>
      <c r="X4718">
        <f t="shared" si="176"/>
        <v>122.85000000000001</v>
      </c>
      <c r="Y4718" s="17">
        <f>VLOOKUP(A4718,LISTINO!D:K,7,FALSE)</f>
        <v>44593</v>
      </c>
    </row>
    <row r="4719" spans="1:25" x14ac:dyDescent="0.25">
      <c r="A4719" t="s">
        <v>376</v>
      </c>
      <c r="B4719" t="s">
        <v>0</v>
      </c>
      <c r="C4719" t="s">
        <v>1</v>
      </c>
      <c r="D4719" t="s">
        <v>132</v>
      </c>
      <c r="E4719" t="s">
        <v>159</v>
      </c>
      <c r="F4719" t="s">
        <v>377</v>
      </c>
      <c r="G4719" t="s">
        <v>4</v>
      </c>
      <c r="H4719" s="2">
        <v>44621</v>
      </c>
      <c r="I4719" t="s">
        <v>5</v>
      </c>
      <c r="J4719" t="s">
        <v>5</v>
      </c>
      <c r="K4719" s="3">
        <v>30</v>
      </c>
      <c r="L4719" s="3">
        <v>30</v>
      </c>
      <c r="M4719" t="s">
        <v>4</v>
      </c>
      <c r="N4719" t="s">
        <v>4</v>
      </c>
      <c r="O4719" t="s">
        <v>4</v>
      </c>
      <c r="P4719" t="s">
        <v>2738</v>
      </c>
      <c r="Q4719" t="s">
        <v>308</v>
      </c>
      <c r="R4719" t="s">
        <v>676</v>
      </c>
      <c r="S4719" t="s">
        <v>4</v>
      </c>
      <c r="T4719" s="5">
        <v>57.96</v>
      </c>
      <c r="U4719" t="s">
        <v>7</v>
      </c>
      <c r="V4719">
        <f t="shared" si="177"/>
        <v>1.9319999999999999</v>
      </c>
      <c r="W4719">
        <f>VLOOKUP(A4719,LISTINO!D:N,10,FALSE)</f>
        <v>2.44</v>
      </c>
      <c r="X4719">
        <f t="shared" si="176"/>
        <v>73.2</v>
      </c>
      <c r="Y4719" s="17">
        <f>VLOOKUP(A4719,LISTINO!D:K,7,FALSE)</f>
        <v>44593</v>
      </c>
    </row>
    <row r="4720" spans="1:25" x14ac:dyDescent="0.25">
      <c r="A4720" t="s">
        <v>376</v>
      </c>
      <c r="B4720" t="s">
        <v>0</v>
      </c>
      <c r="C4720" t="s">
        <v>1</v>
      </c>
      <c r="D4720" t="s">
        <v>132</v>
      </c>
      <c r="E4720" t="s">
        <v>159</v>
      </c>
      <c r="F4720" t="s">
        <v>377</v>
      </c>
      <c r="G4720" t="s">
        <v>4</v>
      </c>
      <c r="H4720" s="2">
        <v>44621</v>
      </c>
      <c r="I4720" t="s">
        <v>5</v>
      </c>
      <c r="J4720" t="s">
        <v>5</v>
      </c>
      <c r="K4720" s="3">
        <v>30</v>
      </c>
      <c r="L4720" s="3">
        <v>30</v>
      </c>
      <c r="M4720" t="s">
        <v>4</v>
      </c>
      <c r="N4720" t="s">
        <v>4</v>
      </c>
      <c r="O4720" t="s">
        <v>4</v>
      </c>
      <c r="P4720" t="s">
        <v>2738</v>
      </c>
      <c r="Q4720" t="s">
        <v>325</v>
      </c>
      <c r="R4720" t="s">
        <v>676</v>
      </c>
      <c r="S4720" t="s">
        <v>4</v>
      </c>
      <c r="T4720" s="5">
        <v>57.96</v>
      </c>
      <c r="U4720" t="s">
        <v>7</v>
      </c>
      <c r="V4720">
        <f t="shared" si="177"/>
        <v>1.9319999999999999</v>
      </c>
      <c r="W4720">
        <f>VLOOKUP(A4720,LISTINO!D:N,10,FALSE)</f>
        <v>2.44</v>
      </c>
      <c r="X4720">
        <f t="shared" si="176"/>
        <v>73.2</v>
      </c>
      <c r="Y4720" s="17">
        <f>VLOOKUP(A4720,LISTINO!D:K,7,FALSE)</f>
        <v>44593</v>
      </c>
    </row>
    <row r="4721" spans="1:25" x14ac:dyDescent="0.25">
      <c r="A4721" t="s">
        <v>82</v>
      </c>
      <c r="B4721" t="s">
        <v>0</v>
      </c>
      <c r="C4721" t="s">
        <v>1</v>
      </c>
      <c r="D4721" t="s">
        <v>132</v>
      </c>
      <c r="E4721" t="s">
        <v>159</v>
      </c>
      <c r="F4721" t="s">
        <v>83</v>
      </c>
      <c r="G4721" t="s">
        <v>4</v>
      </c>
      <c r="H4721" s="2">
        <v>44621</v>
      </c>
      <c r="I4721" t="s">
        <v>5</v>
      </c>
      <c r="J4721" t="s">
        <v>5</v>
      </c>
      <c r="K4721" s="3">
        <v>20</v>
      </c>
      <c r="L4721" s="3">
        <v>20</v>
      </c>
      <c r="M4721" t="s">
        <v>4</v>
      </c>
      <c r="N4721" t="s">
        <v>4</v>
      </c>
      <c r="O4721" t="s">
        <v>4</v>
      </c>
      <c r="P4721" t="s">
        <v>2738</v>
      </c>
      <c r="Q4721" t="s">
        <v>410</v>
      </c>
      <c r="R4721" t="s">
        <v>676</v>
      </c>
      <c r="S4721" t="s">
        <v>4</v>
      </c>
      <c r="T4721" s="5">
        <v>69.2</v>
      </c>
      <c r="U4721" t="s">
        <v>7</v>
      </c>
      <c r="V4721">
        <f t="shared" si="177"/>
        <v>3.46</v>
      </c>
      <c r="W4721">
        <f>VLOOKUP(A4721,LISTINO!D:N,10,FALSE)</f>
        <v>4.37</v>
      </c>
      <c r="X4721">
        <f t="shared" si="176"/>
        <v>87.4</v>
      </c>
      <c r="Y4721" s="17">
        <f>VLOOKUP(A4721,LISTINO!D:K,7,FALSE)</f>
        <v>44593</v>
      </c>
    </row>
    <row r="4722" spans="1:25" x14ac:dyDescent="0.25">
      <c r="A4722" t="s">
        <v>82</v>
      </c>
      <c r="B4722" t="s">
        <v>0</v>
      </c>
      <c r="C4722" t="s">
        <v>1</v>
      </c>
      <c r="D4722" t="s">
        <v>132</v>
      </c>
      <c r="E4722" t="s">
        <v>159</v>
      </c>
      <c r="F4722" t="s">
        <v>83</v>
      </c>
      <c r="G4722" t="s">
        <v>4</v>
      </c>
      <c r="H4722" s="2">
        <v>44621</v>
      </c>
      <c r="I4722" t="s">
        <v>5</v>
      </c>
      <c r="J4722" t="s">
        <v>5</v>
      </c>
      <c r="K4722" s="3">
        <v>20</v>
      </c>
      <c r="L4722" s="3">
        <v>20</v>
      </c>
      <c r="M4722" t="s">
        <v>4</v>
      </c>
      <c r="N4722" t="s">
        <v>4</v>
      </c>
      <c r="O4722" t="s">
        <v>4</v>
      </c>
      <c r="P4722" t="s">
        <v>2738</v>
      </c>
      <c r="Q4722" t="s">
        <v>399</v>
      </c>
      <c r="R4722" t="s">
        <v>676</v>
      </c>
      <c r="S4722" t="s">
        <v>4</v>
      </c>
      <c r="T4722" s="5">
        <v>69.2</v>
      </c>
      <c r="U4722" t="s">
        <v>7</v>
      </c>
      <c r="V4722">
        <f t="shared" si="177"/>
        <v>3.46</v>
      </c>
      <c r="W4722">
        <f>VLOOKUP(A4722,LISTINO!D:N,10,FALSE)</f>
        <v>4.37</v>
      </c>
      <c r="X4722">
        <f t="shared" si="176"/>
        <v>87.4</v>
      </c>
      <c r="Y4722" s="17">
        <f>VLOOKUP(A4722,LISTINO!D:K,7,FALSE)</f>
        <v>44593</v>
      </c>
    </row>
    <row r="4723" spans="1:25" x14ac:dyDescent="0.25">
      <c r="A4723" t="s">
        <v>1243</v>
      </c>
      <c r="B4723" t="s">
        <v>0</v>
      </c>
      <c r="C4723" t="s">
        <v>1</v>
      </c>
      <c r="D4723" t="s">
        <v>132</v>
      </c>
      <c r="E4723" t="s">
        <v>159</v>
      </c>
      <c r="F4723" t="s">
        <v>1244</v>
      </c>
      <c r="G4723" t="s">
        <v>4</v>
      </c>
      <c r="H4723" s="2">
        <v>44621</v>
      </c>
      <c r="I4723" t="s">
        <v>5</v>
      </c>
      <c r="J4723" t="s">
        <v>5</v>
      </c>
      <c r="K4723" s="3">
        <v>24</v>
      </c>
      <c r="L4723" s="3">
        <v>24</v>
      </c>
      <c r="M4723" t="s">
        <v>4</v>
      </c>
      <c r="N4723" t="s">
        <v>4</v>
      </c>
      <c r="O4723" t="s">
        <v>4</v>
      </c>
      <c r="P4723" t="s">
        <v>2738</v>
      </c>
      <c r="Q4723" t="s">
        <v>344</v>
      </c>
      <c r="R4723" t="s">
        <v>676</v>
      </c>
      <c r="S4723" t="s">
        <v>4</v>
      </c>
      <c r="T4723" s="5">
        <v>333.6</v>
      </c>
      <c r="U4723" t="s">
        <v>7</v>
      </c>
      <c r="V4723">
        <f t="shared" si="177"/>
        <v>13.9</v>
      </c>
      <c r="W4723">
        <f>VLOOKUP(A4723,LISTINO!D:N,10,FALSE)</f>
        <v>12.5</v>
      </c>
      <c r="X4723">
        <f t="shared" si="176"/>
        <v>300</v>
      </c>
      <c r="Y4723" s="17">
        <f>VLOOKUP(A4723,LISTINO!D:K,7,FALSE)</f>
        <v>44927</v>
      </c>
    </row>
    <row r="4724" spans="1:25" x14ac:dyDescent="0.25">
      <c r="A4724" t="s">
        <v>1243</v>
      </c>
      <c r="B4724" t="s">
        <v>0</v>
      </c>
      <c r="C4724" t="s">
        <v>1</v>
      </c>
      <c r="D4724" t="s">
        <v>132</v>
      </c>
      <c r="E4724" t="s">
        <v>159</v>
      </c>
      <c r="F4724" t="s">
        <v>1244</v>
      </c>
      <c r="G4724" t="s">
        <v>4</v>
      </c>
      <c r="H4724" s="2">
        <v>44621</v>
      </c>
      <c r="I4724" t="s">
        <v>5</v>
      </c>
      <c r="J4724" t="s">
        <v>5</v>
      </c>
      <c r="K4724" s="3">
        <v>12</v>
      </c>
      <c r="L4724" s="3">
        <v>12</v>
      </c>
      <c r="M4724" t="s">
        <v>4</v>
      </c>
      <c r="N4724" t="s">
        <v>4</v>
      </c>
      <c r="O4724" t="s">
        <v>4</v>
      </c>
      <c r="P4724" t="s">
        <v>2738</v>
      </c>
      <c r="Q4724" t="s">
        <v>349</v>
      </c>
      <c r="R4724" t="s">
        <v>676</v>
      </c>
      <c r="S4724" t="s">
        <v>4</v>
      </c>
      <c r="T4724" s="5">
        <v>166.8</v>
      </c>
      <c r="U4724" t="s">
        <v>7</v>
      </c>
      <c r="V4724">
        <f t="shared" si="177"/>
        <v>13.9</v>
      </c>
      <c r="W4724">
        <f>VLOOKUP(A4724,LISTINO!D:N,10,FALSE)</f>
        <v>12.5</v>
      </c>
      <c r="X4724">
        <f t="shared" si="176"/>
        <v>150</v>
      </c>
      <c r="Y4724" s="17">
        <f>VLOOKUP(A4724,LISTINO!D:K,7,FALSE)</f>
        <v>44927</v>
      </c>
    </row>
    <row r="4725" spans="1:25" x14ac:dyDescent="0.25">
      <c r="A4725" t="s">
        <v>1243</v>
      </c>
      <c r="B4725" t="s">
        <v>0</v>
      </c>
      <c r="C4725" t="s">
        <v>1</v>
      </c>
      <c r="D4725" t="s">
        <v>132</v>
      </c>
      <c r="E4725" t="s">
        <v>159</v>
      </c>
      <c r="F4725" t="s">
        <v>1244</v>
      </c>
      <c r="G4725" t="s">
        <v>4</v>
      </c>
      <c r="H4725" s="2">
        <v>44621</v>
      </c>
      <c r="I4725" t="s">
        <v>5</v>
      </c>
      <c r="J4725" t="s">
        <v>5</v>
      </c>
      <c r="K4725" s="3">
        <v>24</v>
      </c>
      <c r="L4725" s="3">
        <v>24</v>
      </c>
      <c r="M4725" t="s">
        <v>4</v>
      </c>
      <c r="N4725" t="s">
        <v>4</v>
      </c>
      <c r="O4725" t="s">
        <v>4</v>
      </c>
      <c r="P4725" t="s">
        <v>2738</v>
      </c>
      <c r="Q4725" t="s">
        <v>295</v>
      </c>
      <c r="R4725" t="s">
        <v>676</v>
      </c>
      <c r="S4725" t="s">
        <v>4</v>
      </c>
      <c r="T4725" s="5">
        <v>333.6</v>
      </c>
      <c r="U4725" t="s">
        <v>7</v>
      </c>
      <c r="V4725">
        <f t="shared" si="177"/>
        <v>13.9</v>
      </c>
      <c r="W4725">
        <f>VLOOKUP(A4725,LISTINO!D:N,10,FALSE)</f>
        <v>12.5</v>
      </c>
      <c r="X4725">
        <f t="shared" si="176"/>
        <v>300</v>
      </c>
      <c r="Y4725" s="17">
        <f>VLOOKUP(A4725,LISTINO!D:K,7,FALSE)</f>
        <v>44927</v>
      </c>
    </row>
    <row r="4726" spans="1:25" x14ac:dyDescent="0.25">
      <c r="A4726" t="s">
        <v>1243</v>
      </c>
      <c r="B4726" t="s">
        <v>0</v>
      </c>
      <c r="C4726" t="s">
        <v>1</v>
      </c>
      <c r="D4726" t="s">
        <v>132</v>
      </c>
      <c r="E4726" t="s">
        <v>159</v>
      </c>
      <c r="F4726" t="s">
        <v>1244</v>
      </c>
      <c r="G4726" t="s">
        <v>4</v>
      </c>
      <c r="H4726" s="2">
        <v>44621</v>
      </c>
      <c r="I4726" t="s">
        <v>5</v>
      </c>
      <c r="J4726" t="s">
        <v>5</v>
      </c>
      <c r="K4726" s="3">
        <v>24</v>
      </c>
      <c r="L4726" s="3">
        <v>24</v>
      </c>
      <c r="M4726" t="s">
        <v>4</v>
      </c>
      <c r="N4726" t="s">
        <v>4</v>
      </c>
      <c r="O4726" t="s">
        <v>4</v>
      </c>
      <c r="P4726" t="s">
        <v>2738</v>
      </c>
      <c r="Q4726" t="s">
        <v>434</v>
      </c>
      <c r="R4726" t="s">
        <v>676</v>
      </c>
      <c r="S4726" t="s">
        <v>4</v>
      </c>
      <c r="T4726" s="5">
        <v>333.6</v>
      </c>
      <c r="U4726" t="s">
        <v>7</v>
      </c>
      <c r="V4726">
        <f t="shared" si="177"/>
        <v>13.9</v>
      </c>
      <c r="W4726">
        <f>VLOOKUP(A4726,LISTINO!D:N,10,FALSE)</f>
        <v>12.5</v>
      </c>
      <c r="X4726">
        <f t="shared" si="176"/>
        <v>300</v>
      </c>
      <c r="Y4726" s="17">
        <f>VLOOKUP(A4726,LISTINO!D:K,7,FALSE)</f>
        <v>44927</v>
      </c>
    </row>
    <row r="4727" spans="1:25" x14ac:dyDescent="0.25">
      <c r="A4727" t="s">
        <v>1243</v>
      </c>
      <c r="B4727" t="s">
        <v>0</v>
      </c>
      <c r="C4727" t="s">
        <v>1</v>
      </c>
      <c r="D4727" t="s">
        <v>132</v>
      </c>
      <c r="E4727" t="s">
        <v>159</v>
      </c>
      <c r="F4727" t="s">
        <v>1244</v>
      </c>
      <c r="G4727" t="s">
        <v>4</v>
      </c>
      <c r="H4727" s="2">
        <v>44621</v>
      </c>
      <c r="I4727" t="s">
        <v>5</v>
      </c>
      <c r="J4727" t="s">
        <v>5</v>
      </c>
      <c r="K4727" s="3">
        <v>24</v>
      </c>
      <c r="L4727" s="3">
        <v>24</v>
      </c>
      <c r="M4727" t="s">
        <v>4</v>
      </c>
      <c r="N4727" t="s">
        <v>4</v>
      </c>
      <c r="O4727" t="s">
        <v>4</v>
      </c>
      <c r="P4727" t="s">
        <v>2738</v>
      </c>
      <c r="Q4727" t="s">
        <v>439</v>
      </c>
      <c r="R4727" t="s">
        <v>676</v>
      </c>
      <c r="S4727" t="s">
        <v>4</v>
      </c>
      <c r="T4727" s="5">
        <v>333.6</v>
      </c>
      <c r="U4727" t="s">
        <v>7</v>
      </c>
      <c r="V4727">
        <f t="shared" si="177"/>
        <v>13.9</v>
      </c>
      <c r="W4727">
        <f>VLOOKUP(A4727,LISTINO!D:N,10,FALSE)</f>
        <v>12.5</v>
      </c>
      <c r="X4727">
        <f t="shared" si="176"/>
        <v>300</v>
      </c>
      <c r="Y4727" s="17">
        <f>VLOOKUP(A4727,LISTINO!D:K,7,FALSE)</f>
        <v>44927</v>
      </c>
    </row>
    <row r="4728" spans="1:25" x14ac:dyDescent="0.25">
      <c r="A4728" t="s">
        <v>978</v>
      </c>
      <c r="B4728" t="s">
        <v>0</v>
      </c>
      <c r="C4728" t="s">
        <v>0</v>
      </c>
      <c r="D4728" t="s">
        <v>132</v>
      </c>
      <c r="E4728" t="s">
        <v>159</v>
      </c>
      <c r="F4728" t="s">
        <v>979</v>
      </c>
      <c r="G4728" t="s">
        <v>4</v>
      </c>
      <c r="H4728" s="2">
        <v>44621</v>
      </c>
      <c r="I4728" t="s">
        <v>5</v>
      </c>
      <c r="J4728" t="s">
        <v>5</v>
      </c>
      <c r="K4728" s="3">
        <v>4</v>
      </c>
      <c r="L4728" s="3">
        <v>4</v>
      </c>
      <c r="M4728" t="s">
        <v>4</v>
      </c>
      <c r="N4728" t="s">
        <v>4</v>
      </c>
      <c r="O4728" t="s">
        <v>4</v>
      </c>
      <c r="P4728" t="s">
        <v>2742</v>
      </c>
      <c r="Q4728" t="s">
        <v>21</v>
      </c>
      <c r="R4728" t="s">
        <v>964</v>
      </c>
      <c r="S4728" t="s">
        <v>4</v>
      </c>
      <c r="T4728" s="5">
        <v>81.48</v>
      </c>
      <c r="U4728" t="s">
        <v>7</v>
      </c>
      <c r="V4728">
        <f t="shared" si="177"/>
        <v>20.37</v>
      </c>
      <c r="W4728">
        <f>VLOOKUP(A4728,LISTINO!D:N,10,FALSE)</f>
        <v>29.98</v>
      </c>
      <c r="X4728">
        <f t="shared" si="176"/>
        <v>119.92</v>
      </c>
      <c r="Y4728" s="17">
        <f>VLOOKUP(A4728,LISTINO!D:K,7,FALSE)</f>
        <v>44682</v>
      </c>
    </row>
    <row r="4729" spans="1:25" x14ac:dyDescent="0.25">
      <c r="A4729" t="s">
        <v>1175</v>
      </c>
      <c r="B4729" t="s">
        <v>0</v>
      </c>
      <c r="C4729" t="s">
        <v>0</v>
      </c>
      <c r="D4729" t="s">
        <v>132</v>
      </c>
      <c r="E4729" t="s">
        <v>159</v>
      </c>
      <c r="F4729" t="s">
        <v>1176</v>
      </c>
      <c r="G4729" t="s">
        <v>4</v>
      </c>
      <c r="H4729" s="2">
        <v>44621</v>
      </c>
      <c r="I4729" t="s">
        <v>5</v>
      </c>
      <c r="J4729" t="s">
        <v>5</v>
      </c>
      <c r="K4729" s="3">
        <v>50</v>
      </c>
      <c r="L4729" s="3">
        <v>50</v>
      </c>
      <c r="M4729" t="s">
        <v>4</v>
      </c>
      <c r="N4729" t="s">
        <v>4</v>
      </c>
      <c r="O4729" t="s">
        <v>4</v>
      </c>
      <c r="P4729" t="s">
        <v>2738</v>
      </c>
      <c r="Q4729" t="s">
        <v>347</v>
      </c>
      <c r="R4729" t="s">
        <v>676</v>
      </c>
      <c r="S4729" t="s">
        <v>4</v>
      </c>
      <c r="T4729" s="5">
        <v>202.5</v>
      </c>
      <c r="U4729" t="s">
        <v>7</v>
      </c>
      <c r="V4729">
        <f t="shared" si="177"/>
        <v>4.05</v>
      </c>
      <c r="W4729">
        <f>VLOOKUP(A4729,LISTINO!D:N,10,FALSE)</f>
        <v>5.1100000000000003</v>
      </c>
      <c r="X4729">
        <f t="shared" si="176"/>
        <v>255.50000000000003</v>
      </c>
      <c r="Y4729" s="17">
        <f>VLOOKUP(A4729,LISTINO!D:K,7,FALSE)</f>
        <v>44593</v>
      </c>
    </row>
    <row r="4730" spans="1:25" x14ac:dyDescent="0.25">
      <c r="A4730" t="s">
        <v>92</v>
      </c>
      <c r="B4730" t="s">
        <v>0</v>
      </c>
      <c r="C4730" t="s">
        <v>1</v>
      </c>
      <c r="D4730" t="s">
        <v>132</v>
      </c>
      <c r="E4730" t="s">
        <v>159</v>
      </c>
      <c r="F4730" t="s">
        <v>93</v>
      </c>
      <c r="G4730" t="s">
        <v>4</v>
      </c>
      <c r="H4730" s="2">
        <v>44621</v>
      </c>
      <c r="I4730" t="s">
        <v>5</v>
      </c>
      <c r="J4730" t="s">
        <v>5</v>
      </c>
      <c r="K4730" s="3">
        <v>250</v>
      </c>
      <c r="L4730" s="3">
        <v>250</v>
      </c>
      <c r="M4730" t="s">
        <v>4</v>
      </c>
      <c r="N4730" t="s">
        <v>4</v>
      </c>
      <c r="O4730" t="s">
        <v>4</v>
      </c>
      <c r="P4730" t="s">
        <v>2738</v>
      </c>
      <c r="Q4730" t="s">
        <v>294</v>
      </c>
      <c r="R4730" t="s">
        <v>676</v>
      </c>
      <c r="S4730" t="s">
        <v>4</v>
      </c>
      <c r="T4730" s="5">
        <v>140</v>
      </c>
      <c r="U4730" t="s">
        <v>7</v>
      </c>
      <c r="V4730">
        <f t="shared" si="177"/>
        <v>0.56000000000000005</v>
      </c>
      <c r="W4730">
        <f>VLOOKUP(A4730,LISTINO!D:N,10,FALSE)</f>
        <v>0.71</v>
      </c>
      <c r="X4730">
        <f t="shared" si="176"/>
        <v>177.5</v>
      </c>
      <c r="Y4730" s="17">
        <f>VLOOKUP(A4730,LISTINO!D:K,7,FALSE)</f>
        <v>44593</v>
      </c>
    </row>
    <row r="4731" spans="1:25" x14ac:dyDescent="0.25">
      <c r="A4731" t="s">
        <v>92</v>
      </c>
      <c r="B4731" t="s">
        <v>0</v>
      </c>
      <c r="C4731" t="s">
        <v>1</v>
      </c>
      <c r="D4731" t="s">
        <v>132</v>
      </c>
      <c r="E4731" t="s">
        <v>159</v>
      </c>
      <c r="F4731" t="s">
        <v>93</v>
      </c>
      <c r="G4731" t="s">
        <v>4</v>
      </c>
      <c r="H4731" s="2">
        <v>44621</v>
      </c>
      <c r="I4731" t="s">
        <v>5</v>
      </c>
      <c r="J4731" t="s">
        <v>5</v>
      </c>
      <c r="K4731" s="3">
        <v>250</v>
      </c>
      <c r="L4731" s="3">
        <v>250</v>
      </c>
      <c r="M4731" t="s">
        <v>4</v>
      </c>
      <c r="N4731" t="s">
        <v>4</v>
      </c>
      <c r="O4731" t="s">
        <v>4</v>
      </c>
      <c r="P4731" t="s">
        <v>2738</v>
      </c>
      <c r="Q4731" t="s">
        <v>293</v>
      </c>
      <c r="R4731" t="s">
        <v>676</v>
      </c>
      <c r="S4731" t="s">
        <v>4</v>
      </c>
      <c r="T4731" s="5">
        <v>140</v>
      </c>
      <c r="U4731" t="s">
        <v>7</v>
      </c>
      <c r="V4731">
        <f t="shared" si="177"/>
        <v>0.56000000000000005</v>
      </c>
      <c r="W4731">
        <f>VLOOKUP(A4731,LISTINO!D:N,10,FALSE)</f>
        <v>0.71</v>
      </c>
      <c r="X4731">
        <f t="shared" si="176"/>
        <v>177.5</v>
      </c>
      <c r="Y4731" s="17">
        <f>VLOOKUP(A4731,LISTINO!D:K,7,FALSE)</f>
        <v>44593</v>
      </c>
    </row>
    <row r="4732" spans="1:25" x14ac:dyDescent="0.25">
      <c r="A4732" t="s">
        <v>92</v>
      </c>
      <c r="B4732" t="s">
        <v>0</v>
      </c>
      <c r="C4732" t="s">
        <v>1</v>
      </c>
      <c r="D4732" t="s">
        <v>132</v>
      </c>
      <c r="E4732" t="s">
        <v>159</v>
      </c>
      <c r="F4732" t="s">
        <v>93</v>
      </c>
      <c r="G4732" t="s">
        <v>4</v>
      </c>
      <c r="H4732" s="2">
        <v>44621</v>
      </c>
      <c r="I4732" t="s">
        <v>5</v>
      </c>
      <c r="J4732" t="s">
        <v>5</v>
      </c>
      <c r="K4732" s="3">
        <v>250</v>
      </c>
      <c r="L4732" s="3">
        <v>250</v>
      </c>
      <c r="M4732" t="s">
        <v>4</v>
      </c>
      <c r="N4732" t="s">
        <v>4</v>
      </c>
      <c r="O4732" t="s">
        <v>4</v>
      </c>
      <c r="P4732" t="s">
        <v>2738</v>
      </c>
      <c r="Q4732" t="s">
        <v>290</v>
      </c>
      <c r="R4732" t="s">
        <v>676</v>
      </c>
      <c r="S4732" t="s">
        <v>4</v>
      </c>
      <c r="T4732" s="5">
        <v>140</v>
      </c>
      <c r="U4732" t="s">
        <v>7</v>
      </c>
      <c r="V4732">
        <f t="shared" si="177"/>
        <v>0.56000000000000005</v>
      </c>
      <c r="W4732">
        <f>VLOOKUP(A4732,LISTINO!D:N,10,FALSE)</f>
        <v>0.71</v>
      </c>
      <c r="X4732">
        <f t="shared" si="176"/>
        <v>177.5</v>
      </c>
      <c r="Y4732" s="17">
        <f>VLOOKUP(A4732,LISTINO!D:K,7,FALSE)</f>
        <v>44593</v>
      </c>
    </row>
    <row r="4733" spans="1:25" x14ac:dyDescent="0.25">
      <c r="A4733" t="s">
        <v>92</v>
      </c>
      <c r="B4733" t="s">
        <v>0</v>
      </c>
      <c r="C4733" t="s">
        <v>1</v>
      </c>
      <c r="D4733" t="s">
        <v>132</v>
      </c>
      <c r="E4733" t="s">
        <v>159</v>
      </c>
      <c r="F4733" t="s">
        <v>93</v>
      </c>
      <c r="G4733" t="s">
        <v>4</v>
      </c>
      <c r="H4733" s="2">
        <v>44621</v>
      </c>
      <c r="I4733" t="s">
        <v>5</v>
      </c>
      <c r="J4733" t="s">
        <v>5</v>
      </c>
      <c r="K4733" s="3">
        <v>250</v>
      </c>
      <c r="L4733" s="3">
        <v>250</v>
      </c>
      <c r="M4733" t="s">
        <v>4</v>
      </c>
      <c r="N4733" t="s">
        <v>4</v>
      </c>
      <c r="O4733" t="s">
        <v>4</v>
      </c>
      <c r="P4733" t="s">
        <v>2738</v>
      </c>
      <c r="Q4733" t="s">
        <v>282</v>
      </c>
      <c r="R4733" t="s">
        <v>676</v>
      </c>
      <c r="S4733" t="s">
        <v>4</v>
      </c>
      <c r="T4733" s="5">
        <v>140</v>
      </c>
      <c r="U4733" t="s">
        <v>7</v>
      </c>
      <c r="V4733">
        <f t="shared" si="177"/>
        <v>0.56000000000000005</v>
      </c>
      <c r="W4733">
        <f>VLOOKUP(A4733,LISTINO!D:N,10,FALSE)</f>
        <v>0.71</v>
      </c>
      <c r="X4733">
        <f t="shared" si="176"/>
        <v>177.5</v>
      </c>
      <c r="Y4733" s="17">
        <f>VLOOKUP(A4733,LISTINO!D:K,7,FALSE)</f>
        <v>44593</v>
      </c>
    </row>
    <row r="4734" spans="1:25" x14ac:dyDescent="0.25">
      <c r="A4734" t="s">
        <v>98</v>
      </c>
      <c r="B4734" t="s">
        <v>0</v>
      </c>
      <c r="C4734" t="s">
        <v>1</v>
      </c>
      <c r="D4734" t="s">
        <v>132</v>
      </c>
      <c r="E4734" t="s">
        <v>159</v>
      </c>
      <c r="F4734" t="s">
        <v>99</v>
      </c>
      <c r="G4734" t="s">
        <v>4</v>
      </c>
      <c r="H4734" s="2">
        <v>44621</v>
      </c>
      <c r="I4734" t="s">
        <v>5</v>
      </c>
      <c r="J4734" t="s">
        <v>5</v>
      </c>
      <c r="K4734" s="3">
        <v>2850</v>
      </c>
      <c r="L4734" s="3">
        <v>2850</v>
      </c>
      <c r="M4734" t="s">
        <v>4</v>
      </c>
      <c r="N4734" t="s">
        <v>4</v>
      </c>
      <c r="O4734" t="s">
        <v>4</v>
      </c>
      <c r="P4734" t="s">
        <v>2738</v>
      </c>
      <c r="Q4734" t="s">
        <v>6</v>
      </c>
      <c r="R4734" t="s">
        <v>676</v>
      </c>
      <c r="S4734" t="s">
        <v>4</v>
      </c>
      <c r="T4734" s="5">
        <v>1795.5</v>
      </c>
      <c r="U4734" t="s">
        <v>7</v>
      </c>
      <c r="V4734">
        <f t="shared" si="177"/>
        <v>0.63</v>
      </c>
      <c r="W4734">
        <f>VLOOKUP(A4734,LISTINO!D:N,10,FALSE)</f>
        <v>0.8</v>
      </c>
      <c r="X4734">
        <f t="shared" si="176"/>
        <v>2280</v>
      </c>
      <c r="Y4734" s="17">
        <f>VLOOKUP(A4734,LISTINO!D:K,7,FALSE)</f>
        <v>44593</v>
      </c>
    </row>
    <row r="4735" spans="1:25" x14ac:dyDescent="0.25">
      <c r="A4735" t="s">
        <v>435</v>
      </c>
      <c r="B4735" t="s">
        <v>0</v>
      </c>
      <c r="C4735" t="s">
        <v>1</v>
      </c>
      <c r="D4735" t="s">
        <v>132</v>
      </c>
      <c r="E4735" t="s">
        <v>159</v>
      </c>
      <c r="F4735" t="s">
        <v>436</v>
      </c>
      <c r="G4735" t="s">
        <v>4</v>
      </c>
      <c r="H4735" s="2">
        <v>44621</v>
      </c>
      <c r="I4735" t="s">
        <v>5</v>
      </c>
      <c r="J4735" t="s">
        <v>5</v>
      </c>
      <c r="K4735" s="3">
        <v>119</v>
      </c>
      <c r="L4735" s="3">
        <v>119</v>
      </c>
      <c r="M4735" t="s">
        <v>4</v>
      </c>
      <c r="N4735" t="s">
        <v>4</v>
      </c>
      <c r="O4735" t="s">
        <v>4</v>
      </c>
      <c r="P4735" t="s">
        <v>2738</v>
      </c>
      <c r="Q4735" t="s">
        <v>383</v>
      </c>
      <c r="R4735" t="s">
        <v>676</v>
      </c>
      <c r="S4735" t="s">
        <v>4</v>
      </c>
      <c r="T4735" s="5">
        <v>124.95</v>
      </c>
      <c r="U4735" t="s">
        <v>7</v>
      </c>
      <c r="V4735">
        <f t="shared" si="177"/>
        <v>1.05</v>
      </c>
      <c r="W4735">
        <f>VLOOKUP(A4735,LISTINO!D:N,10,FALSE)</f>
        <v>1.33</v>
      </c>
      <c r="X4735">
        <f t="shared" si="176"/>
        <v>158.27000000000001</v>
      </c>
      <c r="Y4735" s="17">
        <f>VLOOKUP(A4735,LISTINO!D:K,7,FALSE)</f>
        <v>44593</v>
      </c>
    </row>
    <row r="4736" spans="1:25" x14ac:dyDescent="0.25">
      <c r="A4736" t="s">
        <v>435</v>
      </c>
      <c r="B4736" t="s">
        <v>0</v>
      </c>
      <c r="C4736" t="s">
        <v>1</v>
      </c>
      <c r="D4736" t="s">
        <v>132</v>
      </c>
      <c r="E4736" t="s">
        <v>159</v>
      </c>
      <c r="F4736" t="s">
        <v>436</v>
      </c>
      <c r="G4736" t="s">
        <v>4</v>
      </c>
      <c r="H4736" s="2">
        <v>44621</v>
      </c>
      <c r="I4736" t="s">
        <v>5</v>
      </c>
      <c r="J4736" t="s">
        <v>5</v>
      </c>
      <c r="K4736" s="3">
        <v>200</v>
      </c>
      <c r="L4736" s="3">
        <v>200</v>
      </c>
      <c r="M4736" t="s">
        <v>4</v>
      </c>
      <c r="N4736" t="s">
        <v>4</v>
      </c>
      <c r="O4736" t="s">
        <v>4</v>
      </c>
      <c r="P4736" t="s">
        <v>2738</v>
      </c>
      <c r="Q4736" t="s">
        <v>391</v>
      </c>
      <c r="R4736" t="s">
        <v>676</v>
      </c>
      <c r="S4736" t="s">
        <v>4</v>
      </c>
      <c r="T4736" s="5">
        <v>210</v>
      </c>
      <c r="U4736" t="s">
        <v>7</v>
      </c>
      <c r="V4736">
        <f t="shared" si="177"/>
        <v>1.05</v>
      </c>
      <c r="W4736">
        <f>VLOOKUP(A4736,LISTINO!D:N,10,FALSE)</f>
        <v>1.33</v>
      </c>
      <c r="X4736">
        <f t="shared" si="176"/>
        <v>266</v>
      </c>
      <c r="Y4736" s="17">
        <f>VLOOKUP(A4736,LISTINO!D:K,7,FALSE)</f>
        <v>44593</v>
      </c>
    </row>
    <row r="4737" spans="1:25" x14ac:dyDescent="0.25">
      <c r="A4737" t="s">
        <v>435</v>
      </c>
      <c r="B4737" t="s">
        <v>0</v>
      </c>
      <c r="C4737" t="s">
        <v>1</v>
      </c>
      <c r="D4737" t="s">
        <v>132</v>
      </c>
      <c r="E4737" t="s">
        <v>159</v>
      </c>
      <c r="F4737" t="s">
        <v>436</v>
      </c>
      <c r="G4737" t="s">
        <v>4</v>
      </c>
      <c r="H4737" s="2">
        <v>44621</v>
      </c>
      <c r="I4737" t="s">
        <v>5</v>
      </c>
      <c r="J4737" t="s">
        <v>5</v>
      </c>
      <c r="K4737" s="3">
        <v>20</v>
      </c>
      <c r="L4737" s="3">
        <v>20</v>
      </c>
      <c r="M4737" t="s">
        <v>4</v>
      </c>
      <c r="N4737" t="s">
        <v>4</v>
      </c>
      <c r="O4737" t="s">
        <v>4</v>
      </c>
      <c r="P4737" t="s">
        <v>2738</v>
      </c>
      <c r="Q4737" t="s">
        <v>331</v>
      </c>
      <c r="R4737" t="s">
        <v>676</v>
      </c>
      <c r="S4737" t="s">
        <v>4</v>
      </c>
      <c r="T4737" s="5">
        <v>21</v>
      </c>
      <c r="U4737" t="s">
        <v>7</v>
      </c>
      <c r="V4737">
        <f t="shared" si="177"/>
        <v>1.05</v>
      </c>
      <c r="W4737">
        <f>VLOOKUP(A4737,LISTINO!D:N,10,FALSE)</f>
        <v>1.33</v>
      </c>
      <c r="X4737">
        <f t="shared" si="176"/>
        <v>26.6</v>
      </c>
      <c r="Y4737" s="17">
        <f>VLOOKUP(A4737,LISTINO!D:K,7,FALSE)</f>
        <v>44593</v>
      </c>
    </row>
    <row r="4738" spans="1:25" x14ac:dyDescent="0.25">
      <c r="A4738" t="s">
        <v>435</v>
      </c>
      <c r="B4738" t="s">
        <v>0</v>
      </c>
      <c r="C4738" t="s">
        <v>1</v>
      </c>
      <c r="D4738" t="s">
        <v>132</v>
      </c>
      <c r="E4738" t="s">
        <v>159</v>
      </c>
      <c r="F4738" t="s">
        <v>436</v>
      </c>
      <c r="G4738" t="s">
        <v>4</v>
      </c>
      <c r="H4738" s="2">
        <v>44621</v>
      </c>
      <c r="I4738" t="s">
        <v>5</v>
      </c>
      <c r="J4738" t="s">
        <v>5</v>
      </c>
      <c r="K4738" s="3">
        <v>20</v>
      </c>
      <c r="L4738" s="3">
        <v>20</v>
      </c>
      <c r="M4738" t="s">
        <v>4</v>
      </c>
      <c r="N4738" t="s">
        <v>4</v>
      </c>
      <c r="O4738" t="s">
        <v>4</v>
      </c>
      <c r="P4738" t="s">
        <v>2738</v>
      </c>
      <c r="Q4738" t="s">
        <v>334</v>
      </c>
      <c r="R4738" t="s">
        <v>676</v>
      </c>
      <c r="S4738" t="s">
        <v>4</v>
      </c>
      <c r="T4738" s="5">
        <v>21</v>
      </c>
      <c r="U4738" t="s">
        <v>7</v>
      </c>
      <c r="V4738">
        <f t="shared" si="177"/>
        <v>1.05</v>
      </c>
      <c r="W4738">
        <f>VLOOKUP(A4738,LISTINO!D:N,10,FALSE)</f>
        <v>1.33</v>
      </c>
      <c r="X4738">
        <f t="shared" si="176"/>
        <v>26.6</v>
      </c>
      <c r="Y4738" s="17">
        <f>VLOOKUP(A4738,LISTINO!D:K,7,FALSE)</f>
        <v>44593</v>
      </c>
    </row>
    <row r="4739" spans="1:25" x14ac:dyDescent="0.25">
      <c r="A4739" t="s">
        <v>435</v>
      </c>
      <c r="B4739" t="s">
        <v>0</v>
      </c>
      <c r="C4739" t="s">
        <v>1</v>
      </c>
      <c r="D4739" t="s">
        <v>132</v>
      </c>
      <c r="E4739" t="s">
        <v>159</v>
      </c>
      <c r="F4739" t="s">
        <v>436</v>
      </c>
      <c r="G4739" t="s">
        <v>4</v>
      </c>
      <c r="H4739" s="2">
        <v>44621</v>
      </c>
      <c r="I4739" t="s">
        <v>5</v>
      </c>
      <c r="J4739" t="s">
        <v>5</v>
      </c>
      <c r="K4739" s="3">
        <v>20</v>
      </c>
      <c r="L4739" s="3">
        <v>20</v>
      </c>
      <c r="M4739" t="s">
        <v>4</v>
      </c>
      <c r="N4739" t="s">
        <v>4</v>
      </c>
      <c r="O4739" t="s">
        <v>4</v>
      </c>
      <c r="P4739" t="s">
        <v>2738</v>
      </c>
      <c r="Q4739" t="s">
        <v>341</v>
      </c>
      <c r="R4739" t="s">
        <v>676</v>
      </c>
      <c r="S4739" t="s">
        <v>4</v>
      </c>
      <c r="T4739" s="5">
        <v>21</v>
      </c>
      <c r="U4739" t="s">
        <v>7</v>
      </c>
      <c r="V4739">
        <f t="shared" ref="V4739:V4792" si="178" xml:space="preserve"> T4739/K4739</f>
        <v>1.05</v>
      </c>
      <c r="W4739">
        <f>VLOOKUP(A4739,LISTINO!D:N,10,FALSE)</f>
        <v>1.33</v>
      </c>
      <c r="X4739">
        <f t="shared" ref="X4739:X4802" si="179">W4739*K4739</f>
        <v>26.6</v>
      </c>
      <c r="Y4739" s="17">
        <f>VLOOKUP(A4739,LISTINO!D:K,7,FALSE)</f>
        <v>44593</v>
      </c>
    </row>
    <row r="4740" spans="1:25" x14ac:dyDescent="0.25">
      <c r="A4740" t="s">
        <v>435</v>
      </c>
      <c r="B4740" t="s">
        <v>0</v>
      </c>
      <c r="C4740" t="s">
        <v>1</v>
      </c>
      <c r="D4740" t="s">
        <v>132</v>
      </c>
      <c r="E4740" t="s">
        <v>159</v>
      </c>
      <c r="F4740" t="s">
        <v>436</v>
      </c>
      <c r="G4740" t="s">
        <v>4</v>
      </c>
      <c r="H4740" s="2">
        <v>44621</v>
      </c>
      <c r="I4740" t="s">
        <v>5</v>
      </c>
      <c r="J4740" t="s">
        <v>5</v>
      </c>
      <c r="K4740" s="3">
        <v>20</v>
      </c>
      <c r="L4740" s="3">
        <v>20</v>
      </c>
      <c r="M4740" t="s">
        <v>4</v>
      </c>
      <c r="N4740" t="s">
        <v>4</v>
      </c>
      <c r="O4740" t="s">
        <v>4</v>
      </c>
      <c r="P4740" t="s">
        <v>2738</v>
      </c>
      <c r="Q4740" t="s">
        <v>352</v>
      </c>
      <c r="R4740" t="s">
        <v>676</v>
      </c>
      <c r="S4740" t="s">
        <v>4</v>
      </c>
      <c r="T4740" s="5">
        <v>21</v>
      </c>
      <c r="U4740" t="s">
        <v>7</v>
      </c>
      <c r="V4740">
        <f t="shared" si="178"/>
        <v>1.05</v>
      </c>
      <c r="W4740">
        <f>VLOOKUP(A4740,LISTINO!D:N,10,FALSE)</f>
        <v>1.33</v>
      </c>
      <c r="X4740">
        <f t="shared" si="179"/>
        <v>26.6</v>
      </c>
      <c r="Y4740" s="17">
        <f>VLOOKUP(A4740,LISTINO!D:K,7,FALSE)</f>
        <v>44593</v>
      </c>
    </row>
    <row r="4741" spans="1:25" x14ac:dyDescent="0.25">
      <c r="A4741" t="s">
        <v>435</v>
      </c>
      <c r="B4741" t="s">
        <v>0</v>
      </c>
      <c r="C4741" t="s">
        <v>1</v>
      </c>
      <c r="D4741" t="s">
        <v>132</v>
      </c>
      <c r="E4741" t="s">
        <v>159</v>
      </c>
      <c r="F4741" t="s">
        <v>436</v>
      </c>
      <c r="G4741" t="s">
        <v>4</v>
      </c>
      <c r="H4741" s="2">
        <v>44621</v>
      </c>
      <c r="I4741" t="s">
        <v>5</v>
      </c>
      <c r="J4741" t="s">
        <v>5</v>
      </c>
      <c r="K4741" s="3">
        <v>20</v>
      </c>
      <c r="L4741" s="3">
        <v>20</v>
      </c>
      <c r="M4741" t="s">
        <v>4</v>
      </c>
      <c r="N4741" t="s">
        <v>4</v>
      </c>
      <c r="O4741" t="s">
        <v>4</v>
      </c>
      <c r="P4741" t="s">
        <v>2738</v>
      </c>
      <c r="Q4741" t="s">
        <v>363</v>
      </c>
      <c r="R4741" t="s">
        <v>676</v>
      </c>
      <c r="S4741" t="s">
        <v>4</v>
      </c>
      <c r="T4741" s="5">
        <v>21</v>
      </c>
      <c r="U4741" t="s">
        <v>7</v>
      </c>
      <c r="V4741">
        <f t="shared" si="178"/>
        <v>1.05</v>
      </c>
      <c r="W4741">
        <f>VLOOKUP(A4741,LISTINO!D:N,10,FALSE)</f>
        <v>1.33</v>
      </c>
      <c r="X4741">
        <f t="shared" si="179"/>
        <v>26.6</v>
      </c>
      <c r="Y4741" s="17">
        <f>VLOOKUP(A4741,LISTINO!D:K,7,FALSE)</f>
        <v>44593</v>
      </c>
    </row>
    <row r="4742" spans="1:25" x14ac:dyDescent="0.25">
      <c r="A4742" t="s">
        <v>435</v>
      </c>
      <c r="B4742" t="s">
        <v>0</v>
      </c>
      <c r="C4742" t="s">
        <v>1</v>
      </c>
      <c r="D4742" t="s">
        <v>132</v>
      </c>
      <c r="E4742" t="s">
        <v>159</v>
      </c>
      <c r="F4742" t="s">
        <v>436</v>
      </c>
      <c r="G4742" t="s">
        <v>4</v>
      </c>
      <c r="H4742" s="2">
        <v>44621</v>
      </c>
      <c r="I4742" t="s">
        <v>5</v>
      </c>
      <c r="J4742" t="s">
        <v>5</v>
      </c>
      <c r="K4742" s="3">
        <v>20</v>
      </c>
      <c r="L4742" s="3">
        <v>20</v>
      </c>
      <c r="M4742" t="s">
        <v>4</v>
      </c>
      <c r="N4742" t="s">
        <v>4</v>
      </c>
      <c r="O4742" t="s">
        <v>4</v>
      </c>
      <c r="P4742" t="s">
        <v>2738</v>
      </c>
      <c r="Q4742" t="s">
        <v>372</v>
      </c>
      <c r="R4742" t="s">
        <v>676</v>
      </c>
      <c r="S4742" t="s">
        <v>4</v>
      </c>
      <c r="T4742" s="5">
        <v>21</v>
      </c>
      <c r="U4742" t="s">
        <v>7</v>
      </c>
      <c r="V4742">
        <f t="shared" si="178"/>
        <v>1.05</v>
      </c>
      <c r="W4742">
        <f>VLOOKUP(A4742,LISTINO!D:N,10,FALSE)</f>
        <v>1.33</v>
      </c>
      <c r="X4742">
        <f t="shared" si="179"/>
        <v>26.6</v>
      </c>
      <c r="Y4742" s="17">
        <f>VLOOKUP(A4742,LISTINO!D:K,7,FALSE)</f>
        <v>44593</v>
      </c>
    </row>
    <row r="4743" spans="1:25" x14ac:dyDescent="0.25">
      <c r="A4743" t="s">
        <v>435</v>
      </c>
      <c r="B4743" t="s">
        <v>0</v>
      </c>
      <c r="C4743" t="s">
        <v>1</v>
      </c>
      <c r="D4743" t="s">
        <v>132</v>
      </c>
      <c r="E4743" t="s">
        <v>159</v>
      </c>
      <c r="F4743" t="s">
        <v>436</v>
      </c>
      <c r="G4743" t="s">
        <v>4</v>
      </c>
      <c r="H4743" s="2">
        <v>44621</v>
      </c>
      <c r="I4743" t="s">
        <v>5</v>
      </c>
      <c r="J4743" t="s">
        <v>5</v>
      </c>
      <c r="K4743" s="3">
        <v>20</v>
      </c>
      <c r="L4743" s="3">
        <v>20</v>
      </c>
      <c r="M4743" t="s">
        <v>4</v>
      </c>
      <c r="N4743" t="s">
        <v>4</v>
      </c>
      <c r="O4743" t="s">
        <v>4</v>
      </c>
      <c r="P4743" t="s">
        <v>2738</v>
      </c>
      <c r="Q4743" t="s">
        <v>375</v>
      </c>
      <c r="R4743" t="s">
        <v>676</v>
      </c>
      <c r="S4743" t="s">
        <v>4</v>
      </c>
      <c r="T4743" s="5">
        <v>21</v>
      </c>
      <c r="U4743" t="s">
        <v>7</v>
      </c>
      <c r="V4743">
        <f t="shared" si="178"/>
        <v>1.05</v>
      </c>
      <c r="W4743">
        <f>VLOOKUP(A4743,LISTINO!D:N,10,FALSE)</f>
        <v>1.33</v>
      </c>
      <c r="X4743">
        <f t="shared" si="179"/>
        <v>26.6</v>
      </c>
      <c r="Y4743" s="17">
        <f>VLOOKUP(A4743,LISTINO!D:K,7,FALSE)</f>
        <v>44593</v>
      </c>
    </row>
    <row r="4744" spans="1:25" x14ac:dyDescent="0.25">
      <c r="A4744" t="s">
        <v>435</v>
      </c>
      <c r="B4744" t="s">
        <v>0</v>
      </c>
      <c r="C4744" t="s">
        <v>1</v>
      </c>
      <c r="D4744" t="s">
        <v>132</v>
      </c>
      <c r="E4744" t="s">
        <v>159</v>
      </c>
      <c r="F4744" t="s">
        <v>436</v>
      </c>
      <c r="G4744" t="s">
        <v>4</v>
      </c>
      <c r="H4744" s="2">
        <v>44621</v>
      </c>
      <c r="I4744" t="s">
        <v>5</v>
      </c>
      <c r="J4744" t="s">
        <v>5</v>
      </c>
      <c r="K4744" s="3">
        <v>20</v>
      </c>
      <c r="L4744" s="3">
        <v>20</v>
      </c>
      <c r="M4744" t="s">
        <v>4</v>
      </c>
      <c r="N4744" t="s">
        <v>4</v>
      </c>
      <c r="O4744" t="s">
        <v>4</v>
      </c>
      <c r="P4744" t="s">
        <v>2738</v>
      </c>
      <c r="Q4744" t="s">
        <v>380</v>
      </c>
      <c r="R4744" t="s">
        <v>676</v>
      </c>
      <c r="S4744" t="s">
        <v>4</v>
      </c>
      <c r="T4744" s="5">
        <v>21</v>
      </c>
      <c r="U4744" t="s">
        <v>7</v>
      </c>
      <c r="V4744">
        <f t="shared" si="178"/>
        <v>1.05</v>
      </c>
      <c r="W4744">
        <f>VLOOKUP(A4744,LISTINO!D:N,10,FALSE)</f>
        <v>1.33</v>
      </c>
      <c r="X4744">
        <f t="shared" si="179"/>
        <v>26.6</v>
      </c>
      <c r="Y4744" s="17">
        <f>VLOOKUP(A4744,LISTINO!D:K,7,FALSE)</f>
        <v>44593</v>
      </c>
    </row>
    <row r="4745" spans="1:25" x14ac:dyDescent="0.25">
      <c r="A4745" t="s">
        <v>435</v>
      </c>
      <c r="B4745" t="s">
        <v>0</v>
      </c>
      <c r="C4745" t="s">
        <v>1</v>
      </c>
      <c r="D4745" t="s">
        <v>132</v>
      </c>
      <c r="E4745" t="s">
        <v>159</v>
      </c>
      <c r="F4745" t="s">
        <v>436</v>
      </c>
      <c r="G4745" t="s">
        <v>4</v>
      </c>
      <c r="H4745" s="2">
        <v>44621</v>
      </c>
      <c r="I4745" t="s">
        <v>5</v>
      </c>
      <c r="J4745" t="s">
        <v>5</v>
      </c>
      <c r="K4745" s="3">
        <v>20</v>
      </c>
      <c r="L4745" s="3">
        <v>20</v>
      </c>
      <c r="M4745" t="s">
        <v>4</v>
      </c>
      <c r="N4745" t="s">
        <v>4</v>
      </c>
      <c r="O4745" t="s">
        <v>4</v>
      </c>
      <c r="P4745" t="s">
        <v>2738</v>
      </c>
      <c r="Q4745" t="s">
        <v>386</v>
      </c>
      <c r="R4745" t="s">
        <v>676</v>
      </c>
      <c r="S4745" t="s">
        <v>4</v>
      </c>
      <c r="T4745" s="5">
        <v>21</v>
      </c>
      <c r="U4745" t="s">
        <v>7</v>
      </c>
      <c r="V4745">
        <f t="shared" si="178"/>
        <v>1.05</v>
      </c>
      <c r="W4745">
        <f>VLOOKUP(A4745,LISTINO!D:N,10,FALSE)</f>
        <v>1.33</v>
      </c>
      <c r="X4745">
        <f t="shared" si="179"/>
        <v>26.6</v>
      </c>
      <c r="Y4745" s="17">
        <f>VLOOKUP(A4745,LISTINO!D:K,7,FALSE)</f>
        <v>44593</v>
      </c>
    </row>
    <row r="4746" spans="1:25" x14ac:dyDescent="0.25">
      <c r="A4746" t="s">
        <v>100</v>
      </c>
      <c r="B4746" t="s">
        <v>0</v>
      </c>
      <c r="C4746" t="s">
        <v>1</v>
      </c>
      <c r="D4746" t="s">
        <v>132</v>
      </c>
      <c r="E4746" t="s">
        <v>159</v>
      </c>
      <c r="F4746" t="s">
        <v>101</v>
      </c>
      <c r="G4746" t="s">
        <v>4</v>
      </c>
      <c r="H4746" s="2">
        <v>44621</v>
      </c>
      <c r="I4746" t="s">
        <v>5</v>
      </c>
      <c r="J4746" t="s">
        <v>5</v>
      </c>
      <c r="K4746" s="3">
        <v>329</v>
      </c>
      <c r="L4746" s="3">
        <v>329</v>
      </c>
      <c r="M4746" t="s">
        <v>4</v>
      </c>
      <c r="N4746" t="s">
        <v>4</v>
      </c>
      <c r="O4746" t="s">
        <v>4</v>
      </c>
      <c r="P4746" t="s">
        <v>2738</v>
      </c>
      <c r="Q4746" t="s">
        <v>10</v>
      </c>
      <c r="R4746" t="s">
        <v>676</v>
      </c>
      <c r="S4746" t="s">
        <v>4</v>
      </c>
      <c r="T4746" s="5">
        <v>292.14999999999998</v>
      </c>
      <c r="U4746" t="s">
        <v>7</v>
      </c>
      <c r="V4746">
        <f t="shared" si="178"/>
        <v>0.88799392097264429</v>
      </c>
      <c r="W4746">
        <f>VLOOKUP(A4746,LISTINO!D:N,10,FALSE)</f>
        <v>1.1200000000000001</v>
      </c>
      <c r="X4746">
        <f t="shared" si="179"/>
        <v>368.48</v>
      </c>
      <c r="Y4746" s="17">
        <f>VLOOKUP(A4746,LISTINO!D:K,7,FALSE)</f>
        <v>44593</v>
      </c>
    </row>
    <row r="4747" spans="1:25" x14ac:dyDescent="0.25">
      <c r="A4747" t="s">
        <v>950</v>
      </c>
      <c r="B4747" t="s">
        <v>0</v>
      </c>
      <c r="C4747" t="s">
        <v>0</v>
      </c>
      <c r="D4747" t="s">
        <v>132</v>
      </c>
      <c r="E4747" t="s">
        <v>159</v>
      </c>
      <c r="F4747" t="s">
        <v>951</v>
      </c>
      <c r="G4747" t="s">
        <v>4</v>
      </c>
      <c r="H4747" s="2">
        <v>44621</v>
      </c>
      <c r="I4747" t="s">
        <v>5</v>
      </c>
      <c r="J4747" t="s">
        <v>5</v>
      </c>
      <c r="K4747" s="3">
        <v>30</v>
      </c>
      <c r="L4747" s="3">
        <v>30</v>
      </c>
      <c r="M4747" t="s">
        <v>4</v>
      </c>
      <c r="N4747" t="s">
        <v>4</v>
      </c>
      <c r="O4747" t="s">
        <v>4</v>
      </c>
      <c r="P4747" t="s">
        <v>2743</v>
      </c>
      <c r="Q4747" t="s">
        <v>6</v>
      </c>
      <c r="R4747" t="s">
        <v>964</v>
      </c>
      <c r="S4747" t="s">
        <v>4</v>
      </c>
      <c r="T4747" s="5">
        <v>345.6</v>
      </c>
      <c r="U4747" t="s">
        <v>7</v>
      </c>
      <c r="V4747">
        <f t="shared" si="178"/>
        <v>11.520000000000001</v>
      </c>
      <c r="W4747">
        <f>VLOOKUP(A4747,LISTINO!D:N,10,FALSE)</f>
        <v>16.97</v>
      </c>
      <c r="X4747">
        <f t="shared" si="179"/>
        <v>509.09999999999997</v>
      </c>
      <c r="Y4747" s="17">
        <f>VLOOKUP(A4747,LISTINO!D:K,7,FALSE)</f>
        <v>44682</v>
      </c>
    </row>
    <row r="4748" spans="1:25" x14ac:dyDescent="0.25">
      <c r="A4748" t="s">
        <v>484</v>
      </c>
      <c r="B4748" t="s">
        <v>0</v>
      </c>
      <c r="C4748" t="s">
        <v>1</v>
      </c>
      <c r="D4748" t="s">
        <v>132</v>
      </c>
      <c r="E4748" t="s">
        <v>159</v>
      </c>
      <c r="F4748" t="s">
        <v>485</v>
      </c>
      <c r="G4748" t="s">
        <v>4</v>
      </c>
      <c r="H4748" s="2">
        <v>44621</v>
      </c>
      <c r="I4748" t="s">
        <v>5</v>
      </c>
      <c r="J4748" t="s">
        <v>5</v>
      </c>
      <c r="K4748" s="3">
        <v>100</v>
      </c>
      <c r="L4748" s="3">
        <v>100</v>
      </c>
      <c r="M4748" t="s">
        <v>4</v>
      </c>
      <c r="N4748" t="s">
        <v>4</v>
      </c>
      <c r="O4748" t="s">
        <v>4</v>
      </c>
      <c r="P4748" t="s">
        <v>2738</v>
      </c>
      <c r="Q4748" t="s">
        <v>489</v>
      </c>
      <c r="R4748" t="s">
        <v>676</v>
      </c>
      <c r="S4748" t="s">
        <v>4</v>
      </c>
      <c r="T4748" s="5">
        <v>92</v>
      </c>
      <c r="U4748" t="s">
        <v>7</v>
      </c>
      <c r="V4748">
        <f t="shared" si="178"/>
        <v>0.92</v>
      </c>
      <c r="W4748">
        <f>VLOOKUP(A4748,LISTINO!D:N,10,FALSE)</f>
        <v>1.1599999999999999</v>
      </c>
      <c r="X4748">
        <f t="shared" si="179"/>
        <v>115.99999999999999</v>
      </c>
      <c r="Y4748" s="17">
        <f>VLOOKUP(A4748,LISTINO!D:K,7,FALSE)</f>
        <v>44593</v>
      </c>
    </row>
    <row r="4749" spans="1:25" x14ac:dyDescent="0.25">
      <c r="A4749" t="s">
        <v>498</v>
      </c>
      <c r="B4749" t="s">
        <v>0</v>
      </c>
      <c r="C4749" t="s">
        <v>1</v>
      </c>
      <c r="D4749" t="s">
        <v>132</v>
      </c>
      <c r="E4749" t="s">
        <v>159</v>
      </c>
      <c r="F4749" t="s">
        <v>499</v>
      </c>
      <c r="G4749" t="s">
        <v>4</v>
      </c>
      <c r="H4749" s="2">
        <v>44621</v>
      </c>
      <c r="I4749" t="s">
        <v>5</v>
      </c>
      <c r="J4749" t="s">
        <v>5</v>
      </c>
      <c r="K4749" s="3">
        <v>250</v>
      </c>
      <c r="L4749" s="3">
        <v>250</v>
      </c>
      <c r="M4749" t="s">
        <v>4</v>
      </c>
      <c r="N4749" t="s">
        <v>4</v>
      </c>
      <c r="O4749" t="s">
        <v>4</v>
      </c>
      <c r="P4749" t="s">
        <v>2738</v>
      </c>
      <c r="Q4749" t="s">
        <v>467</v>
      </c>
      <c r="R4749" t="s">
        <v>676</v>
      </c>
      <c r="S4749" t="s">
        <v>4</v>
      </c>
      <c r="T4749" s="5">
        <v>175</v>
      </c>
      <c r="U4749" t="s">
        <v>7</v>
      </c>
      <c r="V4749">
        <f t="shared" si="178"/>
        <v>0.7</v>
      </c>
      <c r="W4749">
        <f>VLOOKUP(A4749,LISTINO!D:N,10,FALSE)</f>
        <v>0.86</v>
      </c>
      <c r="X4749">
        <f t="shared" si="179"/>
        <v>215</v>
      </c>
      <c r="Y4749" s="17">
        <f>VLOOKUP(A4749,LISTINO!D:K,7,FALSE)</f>
        <v>44593</v>
      </c>
    </row>
    <row r="4750" spans="1:25" x14ac:dyDescent="0.25">
      <c r="A4750" t="s">
        <v>498</v>
      </c>
      <c r="B4750" t="s">
        <v>0</v>
      </c>
      <c r="C4750" t="s">
        <v>1</v>
      </c>
      <c r="D4750" t="s">
        <v>132</v>
      </c>
      <c r="E4750" t="s">
        <v>159</v>
      </c>
      <c r="F4750" t="s">
        <v>499</v>
      </c>
      <c r="G4750" t="s">
        <v>4</v>
      </c>
      <c r="H4750" s="2">
        <v>44621</v>
      </c>
      <c r="I4750" t="s">
        <v>5</v>
      </c>
      <c r="J4750" t="s">
        <v>5</v>
      </c>
      <c r="K4750" s="3">
        <v>250</v>
      </c>
      <c r="L4750" s="3">
        <v>250</v>
      </c>
      <c r="M4750" t="s">
        <v>4</v>
      </c>
      <c r="N4750" t="s">
        <v>4</v>
      </c>
      <c r="O4750" t="s">
        <v>4</v>
      </c>
      <c r="P4750" t="s">
        <v>2738</v>
      </c>
      <c r="Q4750" t="s">
        <v>464</v>
      </c>
      <c r="R4750" t="s">
        <v>676</v>
      </c>
      <c r="S4750" t="s">
        <v>4</v>
      </c>
      <c r="T4750" s="5">
        <v>175</v>
      </c>
      <c r="U4750" t="s">
        <v>7</v>
      </c>
      <c r="V4750">
        <f t="shared" si="178"/>
        <v>0.7</v>
      </c>
      <c r="W4750">
        <f>VLOOKUP(A4750,LISTINO!D:N,10,FALSE)</f>
        <v>0.86</v>
      </c>
      <c r="X4750">
        <f t="shared" si="179"/>
        <v>215</v>
      </c>
      <c r="Y4750" s="17">
        <f>VLOOKUP(A4750,LISTINO!D:K,7,FALSE)</f>
        <v>44593</v>
      </c>
    </row>
    <row r="4751" spans="1:25" x14ac:dyDescent="0.25">
      <c r="A4751" t="s">
        <v>180</v>
      </c>
      <c r="B4751" t="s">
        <v>0</v>
      </c>
      <c r="C4751" t="s">
        <v>1</v>
      </c>
      <c r="D4751" t="s">
        <v>132</v>
      </c>
      <c r="E4751" t="s">
        <v>159</v>
      </c>
      <c r="F4751" t="s">
        <v>181</v>
      </c>
      <c r="G4751" t="s">
        <v>4</v>
      </c>
      <c r="H4751" s="2">
        <v>44621</v>
      </c>
      <c r="I4751" t="s">
        <v>5</v>
      </c>
      <c r="J4751" t="s">
        <v>5</v>
      </c>
      <c r="K4751" s="3">
        <v>120</v>
      </c>
      <c r="L4751" s="3">
        <v>120</v>
      </c>
      <c r="M4751" t="s">
        <v>4</v>
      </c>
      <c r="N4751" t="s">
        <v>4</v>
      </c>
      <c r="O4751" t="s">
        <v>4</v>
      </c>
      <c r="P4751" t="s">
        <v>2738</v>
      </c>
      <c r="Q4751" t="s">
        <v>463</v>
      </c>
      <c r="R4751" t="s">
        <v>676</v>
      </c>
      <c r="S4751" t="s">
        <v>4</v>
      </c>
      <c r="T4751" s="5">
        <v>51.6</v>
      </c>
      <c r="U4751" t="s">
        <v>7</v>
      </c>
      <c r="V4751">
        <f t="shared" si="178"/>
        <v>0.43</v>
      </c>
      <c r="W4751">
        <f>VLOOKUP(A4751,LISTINO!D:N,10,FALSE)</f>
        <v>0.55000000000000004</v>
      </c>
      <c r="X4751">
        <f t="shared" si="179"/>
        <v>66</v>
      </c>
      <c r="Y4751" s="17">
        <f>VLOOKUP(A4751,LISTINO!D:K,7,FALSE)</f>
        <v>44593</v>
      </c>
    </row>
    <row r="4752" spans="1:25" x14ac:dyDescent="0.25">
      <c r="A4752" t="s">
        <v>180</v>
      </c>
      <c r="B4752" t="s">
        <v>0</v>
      </c>
      <c r="C4752" t="s">
        <v>1</v>
      </c>
      <c r="D4752" t="s">
        <v>132</v>
      </c>
      <c r="E4752" t="s">
        <v>159</v>
      </c>
      <c r="F4752" t="s">
        <v>181</v>
      </c>
      <c r="G4752" t="s">
        <v>4</v>
      </c>
      <c r="H4752" s="2">
        <v>44621</v>
      </c>
      <c r="I4752" t="s">
        <v>5</v>
      </c>
      <c r="J4752" t="s">
        <v>5</v>
      </c>
      <c r="K4752" s="3">
        <v>220</v>
      </c>
      <c r="L4752" s="3">
        <v>220</v>
      </c>
      <c r="M4752" t="s">
        <v>4</v>
      </c>
      <c r="N4752" t="s">
        <v>4</v>
      </c>
      <c r="O4752" t="s">
        <v>4</v>
      </c>
      <c r="P4752" t="s">
        <v>2738</v>
      </c>
      <c r="Q4752" t="s">
        <v>45</v>
      </c>
      <c r="R4752" t="s">
        <v>676</v>
      </c>
      <c r="S4752" t="s">
        <v>4</v>
      </c>
      <c r="T4752" s="5">
        <v>94.6</v>
      </c>
      <c r="U4752" t="s">
        <v>7</v>
      </c>
      <c r="V4752">
        <f t="shared" si="178"/>
        <v>0.43</v>
      </c>
      <c r="W4752">
        <f>VLOOKUP(A4752,LISTINO!D:N,10,FALSE)</f>
        <v>0.55000000000000004</v>
      </c>
      <c r="X4752">
        <f t="shared" si="179"/>
        <v>121.00000000000001</v>
      </c>
      <c r="Y4752" s="17">
        <f>VLOOKUP(A4752,LISTINO!D:K,7,FALSE)</f>
        <v>44593</v>
      </c>
    </row>
    <row r="4753" spans="1:25" x14ac:dyDescent="0.25">
      <c r="A4753" t="s">
        <v>990</v>
      </c>
      <c r="B4753" t="s">
        <v>0</v>
      </c>
      <c r="C4753" t="s">
        <v>1</v>
      </c>
      <c r="D4753" t="s">
        <v>132</v>
      </c>
      <c r="E4753" t="s">
        <v>159</v>
      </c>
      <c r="F4753" t="s">
        <v>991</v>
      </c>
      <c r="G4753" t="s">
        <v>4</v>
      </c>
      <c r="H4753" s="2">
        <v>44621</v>
      </c>
      <c r="I4753" t="s">
        <v>5</v>
      </c>
      <c r="J4753" t="s">
        <v>5</v>
      </c>
      <c r="K4753" s="3">
        <v>65</v>
      </c>
      <c r="L4753" s="3">
        <v>65</v>
      </c>
      <c r="M4753" t="s">
        <v>4</v>
      </c>
      <c r="N4753" t="s">
        <v>4</v>
      </c>
      <c r="O4753" t="s">
        <v>4</v>
      </c>
      <c r="P4753" t="s">
        <v>2738</v>
      </c>
      <c r="Q4753" t="s">
        <v>451</v>
      </c>
      <c r="R4753" t="s">
        <v>676</v>
      </c>
      <c r="S4753" t="s">
        <v>4</v>
      </c>
      <c r="T4753" s="5">
        <v>48.1</v>
      </c>
      <c r="U4753" t="s">
        <v>7</v>
      </c>
      <c r="V4753">
        <f t="shared" si="178"/>
        <v>0.74</v>
      </c>
      <c r="W4753">
        <f>VLOOKUP(A4753,LISTINO!D:N,10,FALSE)</f>
        <v>0.93</v>
      </c>
      <c r="X4753">
        <f t="shared" si="179"/>
        <v>60.45</v>
      </c>
      <c r="Y4753" s="17">
        <f>VLOOKUP(A4753,LISTINO!D:K,7,FALSE)</f>
        <v>45474</v>
      </c>
    </row>
    <row r="4754" spans="1:25" x14ac:dyDescent="0.25">
      <c r="A4754" t="s">
        <v>990</v>
      </c>
      <c r="B4754" t="s">
        <v>0</v>
      </c>
      <c r="C4754" t="s">
        <v>1</v>
      </c>
      <c r="D4754" t="s">
        <v>132</v>
      </c>
      <c r="E4754" t="s">
        <v>159</v>
      </c>
      <c r="F4754" t="s">
        <v>991</v>
      </c>
      <c r="G4754" t="s">
        <v>4</v>
      </c>
      <c r="H4754" s="2">
        <v>44621</v>
      </c>
      <c r="I4754" t="s">
        <v>5</v>
      </c>
      <c r="J4754" t="s">
        <v>5</v>
      </c>
      <c r="K4754" s="3">
        <v>65</v>
      </c>
      <c r="L4754" s="3">
        <v>65</v>
      </c>
      <c r="M4754" t="s">
        <v>4</v>
      </c>
      <c r="N4754" t="s">
        <v>4</v>
      </c>
      <c r="O4754" t="s">
        <v>4</v>
      </c>
      <c r="P4754" t="s">
        <v>2738</v>
      </c>
      <c r="Q4754" t="s">
        <v>460</v>
      </c>
      <c r="R4754" t="s">
        <v>676</v>
      </c>
      <c r="S4754" t="s">
        <v>4</v>
      </c>
      <c r="T4754" s="5">
        <v>48.1</v>
      </c>
      <c r="U4754" t="s">
        <v>7</v>
      </c>
      <c r="V4754">
        <f t="shared" si="178"/>
        <v>0.74</v>
      </c>
      <c r="W4754">
        <f>VLOOKUP(A4754,LISTINO!D:N,10,FALSE)</f>
        <v>0.93</v>
      </c>
      <c r="X4754">
        <f t="shared" si="179"/>
        <v>60.45</v>
      </c>
      <c r="Y4754" s="17">
        <f>VLOOKUP(A4754,LISTINO!D:K,7,FALSE)</f>
        <v>45474</v>
      </c>
    </row>
    <row r="4755" spans="1:25" x14ac:dyDescent="0.25">
      <c r="A4755" t="s">
        <v>990</v>
      </c>
      <c r="B4755" t="s">
        <v>0</v>
      </c>
      <c r="C4755" t="s">
        <v>1</v>
      </c>
      <c r="D4755" t="s">
        <v>132</v>
      </c>
      <c r="E4755" t="s">
        <v>159</v>
      </c>
      <c r="F4755" t="s">
        <v>991</v>
      </c>
      <c r="G4755" t="s">
        <v>4</v>
      </c>
      <c r="H4755" s="2">
        <v>44621</v>
      </c>
      <c r="I4755" t="s">
        <v>5</v>
      </c>
      <c r="J4755" t="s">
        <v>5</v>
      </c>
      <c r="K4755" s="3">
        <v>65</v>
      </c>
      <c r="L4755" s="3">
        <v>65</v>
      </c>
      <c r="M4755" t="s">
        <v>4</v>
      </c>
      <c r="N4755" t="s">
        <v>4</v>
      </c>
      <c r="O4755" t="s">
        <v>4</v>
      </c>
      <c r="P4755" t="s">
        <v>2738</v>
      </c>
      <c r="Q4755" t="s">
        <v>470</v>
      </c>
      <c r="R4755" t="s">
        <v>676</v>
      </c>
      <c r="S4755" t="s">
        <v>4</v>
      </c>
      <c r="T4755" s="5">
        <v>48.1</v>
      </c>
      <c r="U4755" t="s">
        <v>7</v>
      </c>
      <c r="V4755">
        <f t="shared" si="178"/>
        <v>0.74</v>
      </c>
      <c r="W4755">
        <f>VLOOKUP(A4755,LISTINO!D:N,10,FALSE)</f>
        <v>0.93</v>
      </c>
      <c r="X4755">
        <f t="shared" si="179"/>
        <v>60.45</v>
      </c>
      <c r="Y4755" s="17">
        <f>VLOOKUP(A4755,LISTINO!D:K,7,FALSE)</f>
        <v>45474</v>
      </c>
    </row>
    <row r="4756" spans="1:25" x14ac:dyDescent="0.25">
      <c r="A4756" t="s">
        <v>558</v>
      </c>
      <c r="B4756" t="s">
        <v>0</v>
      </c>
      <c r="C4756" t="s">
        <v>0</v>
      </c>
      <c r="D4756" t="s">
        <v>132</v>
      </c>
      <c r="E4756" t="s">
        <v>159</v>
      </c>
      <c r="F4756" t="s">
        <v>559</v>
      </c>
      <c r="G4756" t="s">
        <v>4</v>
      </c>
      <c r="H4756" s="2">
        <v>44621</v>
      </c>
      <c r="I4756" t="s">
        <v>5</v>
      </c>
      <c r="J4756" t="s">
        <v>5</v>
      </c>
      <c r="K4756" s="3">
        <v>100</v>
      </c>
      <c r="L4756" s="3">
        <v>100</v>
      </c>
      <c r="M4756" t="s">
        <v>4</v>
      </c>
      <c r="N4756" t="s">
        <v>4</v>
      </c>
      <c r="O4756" t="s">
        <v>4</v>
      </c>
      <c r="P4756" t="s">
        <v>2744</v>
      </c>
      <c r="Q4756" t="s">
        <v>21</v>
      </c>
      <c r="R4756" t="s">
        <v>964</v>
      </c>
      <c r="S4756" t="s">
        <v>4</v>
      </c>
      <c r="T4756" s="5">
        <v>0</v>
      </c>
      <c r="U4756" t="s">
        <v>7</v>
      </c>
      <c r="V4756">
        <f t="shared" si="178"/>
        <v>0</v>
      </c>
      <c r="W4756">
        <f>VLOOKUP(A4756,LISTINO!D:N,10,FALSE)</f>
        <v>5.04</v>
      </c>
      <c r="X4756">
        <f t="shared" si="179"/>
        <v>504</v>
      </c>
      <c r="Y4756" s="17">
        <f>VLOOKUP(A4756,LISTINO!D:K,7,FALSE)</f>
        <v>44896</v>
      </c>
    </row>
    <row r="4757" spans="1:25" x14ac:dyDescent="0.25">
      <c r="A4757" t="s">
        <v>558</v>
      </c>
      <c r="B4757" t="s">
        <v>0</v>
      </c>
      <c r="C4757" t="s">
        <v>0</v>
      </c>
      <c r="D4757" t="s">
        <v>132</v>
      </c>
      <c r="E4757" t="s">
        <v>159</v>
      </c>
      <c r="F4757" t="s">
        <v>559</v>
      </c>
      <c r="G4757" t="s">
        <v>4</v>
      </c>
      <c r="H4757" s="2">
        <v>44621</v>
      </c>
      <c r="I4757" t="s">
        <v>5</v>
      </c>
      <c r="J4757" t="s">
        <v>5</v>
      </c>
      <c r="K4757" s="3">
        <v>100</v>
      </c>
      <c r="L4757" s="3">
        <v>100</v>
      </c>
      <c r="M4757" t="s">
        <v>4</v>
      </c>
      <c r="N4757" t="s">
        <v>4</v>
      </c>
      <c r="O4757" t="s">
        <v>4</v>
      </c>
      <c r="P4757" t="s">
        <v>2744</v>
      </c>
      <c r="Q4757" t="s">
        <v>6</v>
      </c>
      <c r="R4757" t="s">
        <v>964</v>
      </c>
      <c r="S4757" t="s">
        <v>4</v>
      </c>
      <c r="T4757" s="5">
        <v>0</v>
      </c>
      <c r="U4757" t="s">
        <v>7</v>
      </c>
      <c r="V4757">
        <f t="shared" si="178"/>
        <v>0</v>
      </c>
      <c r="W4757">
        <f>VLOOKUP(A4757,LISTINO!D:N,10,FALSE)</f>
        <v>5.04</v>
      </c>
      <c r="X4757">
        <f t="shared" si="179"/>
        <v>504</v>
      </c>
      <c r="Y4757" s="17">
        <f>VLOOKUP(A4757,LISTINO!D:K,7,FALSE)</f>
        <v>44896</v>
      </c>
    </row>
    <row r="4758" spans="1:25" x14ac:dyDescent="0.25">
      <c r="A4758" t="s">
        <v>708</v>
      </c>
      <c r="B4758" t="s">
        <v>0</v>
      </c>
      <c r="C4758" t="s">
        <v>1</v>
      </c>
      <c r="D4758" t="s">
        <v>132</v>
      </c>
      <c r="E4758" t="s">
        <v>159</v>
      </c>
      <c r="F4758" t="s">
        <v>709</v>
      </c>
      <c r="G4758" t="s">
        <v>4</v>
      </c>
      <c r="H4758" s="2">
        <v>44621</v>
      </c>
      <c r="I4758" t="s">
        <v>5</v>
      </c>
      <c r="J4758" t="s">
        <v>5</v>
      </c>
      <c r="K4758" s="3">
        <v>80</v>
      </c>
      <c r="L4758" s="3">
        <v>80</v>
      </c>
      <c r="M4758" t="s">
        <v>4</v>
      </c>
      <c r="N4758" t="s">
        <v>4</v>
      </c>
      <c r="O4758" t="s">
        <v>4</v>
      </c>
      <c r="P4758" t="s">
        <v>2738</v>
      </c>
      <c r="Q4758" t="s">
        <v>515</v>
      </c>
      <c r="R4758" t="s">
        <v>676</v>
      </c>
      <c r="S4758" t="s">
        <v>4</v>
      </c>
      <c r="T4758" s="5">
        <v>60.8</v>
      </c>
      <c r="U4758" t="s">
        <v>7</v>
      </c>
      <c r="V4758">
        <f t="shared" si="178"/>
        <v>0.76</v>
      </c>
      <c r="W4758">
        <f>VLOOKUP(A4758,LISTINO!D:N,10,FALSE)</f>
        <v>0.96</v>
      </c>
      <c r="X4758">
        <f t="shared" si="179"/>
        <v>76.8</v>
      </c>
      <c r="Y4758" s="17">
        <f>VLOOKUP(A4758,LISTINO!D:K,7,FALSE)</f>
        <v>44593</v>
      </c>
    </row>
    <row r="4759" spans="1:25" x14ac:dyDescent="0.25">
      <c r="A4759" t="s">
        <v>708</v>
      </c>
      <c r="B4759" t="s">
        <v>0</v>
      </c>
      <c r="C4759" t="s">
        <v>1</v>
      </c>
      <c r="D4759" t="s">
        <v>132</v>
      </c>
      <c r="E4759" t="s">
        <v>159</v>
      </c>
      <c r="F4759" t="s">
        <v>709</v>
      </c>
      <c r="G4759" t="s">
        <v>4</v>
      </c>
      <c r="H4759" s="2">
        <v>44621</v>
      </c>
      <c r="I4759" t="s">
        <v>5</v>
      </c>
      <c r="J4759" t="s">
        <v>5</v>
      </c>
      <c r="K4759" s="3">
        <v>80</v>
      </c>
      <c r="L4759" s="3">
        <v>80</v>
      </c>
      <c r="M4759" t="s">
        <v>4</v>
      </c>
      <c r="N4759" t="s">
        <v>4</v>
      </c>
      <c r="O4759" t="s">
        <v>4</v>
      </c>
      <c r="P4759" t="s">
        <v>2738</v>
      </c>
      <c r="Q4759" t="s">
        <v>506</v>
      </c>
      <c r="R4759" t="s">
        <v>676</v>
      </c>
      <c r="S4759" t="s">
        <v>4</v>
      </c>
      <c r="T4759" s="5">
        <v>60.8</v>
      </c>
      <c r="U4759" t="s">
        <v>7</v>
      </c>
      <c r="V4759">
        <f t="shared" si="178"/>
        <v>0.76</v>
      </c>
      <c r="W4759">
        <f>VLOOKUP(A4759,LISTINO!D:N,10,FALSE)</f>
        <v>0.96</v>
      </c>
      <c r="X4759">
        <f t="shared" si="179"/>
        <v>76.8</v>
      </c>
      <c r="Y4759" s="17">
        <f>VLOOKUP(A4759,LISTINO!D:K,7,FALSE)</f>
        <v>44593</v>
      </c>
    </row>
    <row r="4760" spans="1:25" hidden="1" x14ac:dyDescent="0.25">
      <c r="A4760" t="s">
        <v>570</v>
      </c>
      <c r="B4760" t="s">
        <v>0</v>
      </c>
      <c r="C4760" t="s">
        <v>0</v>
      </c>
      <c r="D4760" t="s">
        <v>132</v>
      </c>
      <c r="E4760" t="s">
        <v>159</v>
      </c>
      <c r="F4760" t="s">
        <v>571</v>
      </c>
      <c r="G4760" t="s">
        <v>4</v>
      </c>
      <c r="H4760" s="2">
        <v>44621</v>
      </c>
      <c r="I4760" t="s">
        <v>5</v>
      </c>
      <c r="J4760" t="s">
        <v>5</v>
      </c>
      <c r="K4760" s="3">
        <v>100</v>
      </c>
      <c r="L4760" s="3">
        <v>100</v>
      </c>
      <c r="M4760" t="s">
        <v>4</v>
      </c>
      <c r="N4760" t="s">
        <v>4</v>
      </c>
      <c r="O4760" t="s">
        <v>4</v>
      </c>
      <c r="P4760" t="s">
        <v>2745</v>
      </c>
      <c r="Q4760" t="s">
        <v>6</v>
      </c>
      <c r="R4760" t="s">
        <v>777</v>
      </c>
      <c r="S4760" t="s">
        <v>4</v>
      </c>
      <c r="T4760" s="5">
        <v>0</v>
      </c>
      <c r="U4760" t="s">
        <v>7</v>
      </c>
      <c r="V4760">
        <f t="shared" si="178"/>
        <v>0</v>
      </c>
      <c r="W4760">
        <f>VLOOKUP(A4760,LISTINO!D:N,10,FALSE)</f>
        <v>0.37</v>
      </c>
      <c r="X4760">
        <f t="shared" si="179"/>
        <v>37</v>
      </c>
      <c r="Y4760" s="17">
        <f>VLOOKUP(A4760,LISTINO!D:K,7,FALSE)</f>
        <v>44896</v>
      </c>
    </row>
    <row r="4761" spans="1:25" x14ac:dyDescent="0.25">
      <c r="A4761" t="s">
        <v>135</v>
      </c>
      <c r="B4761" t="s">
        <v>0</v>
      </c>
      <c r="C4761" t="s">
        <v>1</v>
      </c>
      <c r="D4761" t="s">
        <v>132</v>
      </c>
      <c r="E4761" t="s">
        <v>159</v>
      </c>
      <c r="F4761" t="s">
        <v>136</v>
      </c>
      <c r="G4761" t="s">
        <v>4</v>
      </c>
      <c r="H4761" s="2">
        <v>44621</v>
      </c>
      <c r="I4761" t="s">
        <v>5</v>
      </c>
      <c r="J4761" t="s">
        <v>5</v>
      </c>
      <c r="K4761" s="3">
        <v>175</v>
      </c>
      <c r="L4761" s="3">
        <v>175</v>
      </c>
      <c r="M4761" t="s">
        <v>4</v>
      </c>
      <c r="N4761" t="s">
        <v>4</v>
      </c>
      <c r="O4761" t="s">
        <v>4</v>
      </c>
      <c r="P4761" t="s">
        <v>2746</v>
      </c>
      <c r="Q4761" t="s">
        <v>6</v>
      </c>
      <c r="R4761" t="s">
        <v>964</v>
      </c>
      <c r="S4761" t="s">
        <v>4</v>
      </c>
      <c r="T4761" s="5">
        <v>199.5</v>
      </c>
      <c r="U4761" t="s">
        <v>7</v>
      </c>
      <c r="V4761">
        <f t="shared" si="178"/>
        <v>1.1399999999999999</v>
      </c>
      <c r="W4761">
        <f>VLOOKUP(A4761,LISTINO!D:N,10,FALSE)</f>
        <v>1.68</v>
      </c>
      <c r="X4761">
        <f t="shared" si="179"/>
        <v>294</v>
      </c>
      <c r="Y4761" s="17">
        <f>VLOOKUP(A4761,LISTINO!D:K,7,FALSE)</f>
        <v>44682</v>
      </c>
    </row>
    <row r="4762" spans="1:25" x14ac:dyDescent="0.25">
      <c r="A4762" t="s">
        <v>592</v>
      </c>
      <c r="B4762" t="s">
        <v>0</v>
      </c>
      <c r="C4762" t="s">
        <v>1</v>
      </c>
      <c r="D4762" t="s">
        <v>132</v>
      </c>
      <c r="E4762" t="s">
        <v>159</v>
      </c>
      <c r="F4762" t="s">
        <v>593</v>
      </c>
      <c r="G4762" t="s">
        <v>4</v>
      </c>
      <c r="H4762" s="2">
        <v>44621</v>
      </c>
      <c r="I4762" t="s">
        <v>5</v>
      </c>
      <c r="J4762" t="s">
        <v>5</v>
      </c>
      <c r="K4762" s="3">
        <v>70</v>
      </c>
      <c r="L4762" s="3">
        <v>70</v>
      </c>
      <c r="M4762" t="s">
        <v>4</v>
      </c>
      <c r="N4762" t="s">
        <v>4</v>
      </c>
      <c r="O4762" t="s">
        <v>4</v>
      </c>
      <c r="P4762" t="s">
        <v>2738</v>
      </c>
      <c r="Q4762" t="s">
        <v>486</v>
      </c>
      <c r="R4762" t="s">
        <v>676</v>
      </c>
      <c r="S4762" t="s">
        <v>4</v>
      </c>
      <c r="T4762" s="5">
        <v>32.200000000000003</v>
      </c>
      <c r="U4762" t="s">
        <v>7</v>
      </c>
      <c r="V4762">
        <f t="shared" si="178"/>
        <v>0.46</v>
      </c>
      <c r="W4762">
        <f>VLOOKUP(A4762,LISTINO!D:N,10,FALSE)</f>
        <v>0.57999999999999996</v>
      </c>
      <c r="X4762">
        <f t="shared" si="179"/>
        <v>40.599999999999994</v>
      </c>
      <c r="Y4762" s="17">
        <f>VLOOKUP(A4762,LISTINO!D:K,7,FALSE)</f>
        <v>44593</v>
      </c>
    </row>
    <row r="4763" spans="1:25" x14ac:dyDescent="0.25">
      <c r="A4763" t="s">
        <v>199</v>
      </c>
      <c r="B4763" t="s">
        <v>0</v>
      </c>
      <c r="C4763" t="s">
        <v>1</v>
      </c>
      <c r="D4763" t="s">
        <v>132</v>
      </c>
      <c r="E4763" t="s">
        <v>159</v>
      </c>
      <c r="F4763" t="s">
        <v>200</v>
      </c>
      <c r="G4763" t="s">
        <v>4</v>
      </c>
      <c r="H4763" s="2">
        <v>44621</v>
      </c>
      <c r="I4763" t="s">
        <v>5</v>
      </c>
      <c r="J4763" t="s">
        <v>5</v>
      </c>
      <c r="K4763" s="3">
        <v>110</v>
      </c>
      <c r="L4763" s="3">
        <v>110</v>
      </c>
      <c r="M4763" t="s">
        <v>4</v>
      </c>
      <c r="N4763" t="s">
        <v>4</v>
      </c>
      <c r="O4763" t="s">
        <v>4</v>
      </c>
      <c r="P4763" t="s">
        <v>2738</v>
      </c>
      <c r="Q4763" t="s">
        <v>336</v>
      </c>
      <c r="R4763" t="s">
        <v>676</v>
      </c>
      <c r="S4763" t="s">
        <v>4</v>
      </c>
      <c r="T4763" s="5">
        <v>38.5</v>
      </c>
      <c r="U4763" t="s">
        <v>7</v>
      </c>
      <c r="V4763">
        <f t="shared" si="178"/>
        <v>0.35</v>
      </c>
      <c r="W4763">
        <f>VLOOKUP(A4763,LISTINO!D:N,10,FALSE)</f>
        <v>0.47</v>
      </c>
      <c r="X4763">
        <f t="shared" si="179"/>
        <v>51.699999999999996</v>
      </c>
      <c r="Y4763" s="17">
        <f>VLOOKUP(A4763,LISTINO!D:K,7,FALSE)</f>
        <v>44981</v>
      </c>
    </row>
    <row r="4764" spans="1:25" x14ac:dyDescent="0.25">
      <c r="A4764" t="s">
        <v>199</v>
      </c>
      <c r="B4764" t="s">
        <v>0</v>
      </c>
      <c r="C4764" t="s">
        <v>1</v>
      </c>
      <c r="D4764" t="s">
        <v>132</v>
      </c>
      <c r="E4764" t="s">
        <v>159</v>
      </c>
      <c r="F4764" t="s">
        <v>200</v>
      </c>
      <c r="G4764" t="s">
        <v>4</v>
      </c>
      <c r="H4764" s="2">
        <v>44621</v>
      </c>
      <c r="I4764" t="s">
        <v>5</v>
      </c>
      <c r="J4764" t="s">
        <v>5</v>
      </c>
      <c r="K4764" s="3">
        <v>120</v>
      </c>
      <c r="L4764" s="3">
        <v>120</v>
      </c>
      <c r="M4764" t="s">
        <v>4</v>
      </c>
      <c r="N4764" t="s">
        <v>4</v>
      </c>
      <c r="O4764" t="s">
        <v>4</v>
      </c>
      <c r="P4764" t="s">
        <v>2738</v>
      </c>
      <c r="Q4764" t="s">
        <v>254</v>
      </c>
      <c r="R4764" t="s">
        <v>676</v>
      </c>
      <c r="S4764" t="s">
        <v>4</v>
      </c>
      <c r="T4764" s="5">
        <v>42</v>
      </c>
      <c r="U4764" t="s">
        <v>7</v>
      </c>
      <c r="V4764">
        <f t="shared" si="178"/>
        <v>0.35</v>
      </c>
      <c r="W4764">
        <f>VLOOKUP(A4764,LISTINO!D:N,10,FALSE)</f>
        <v>0.47</v>
      </c>
      <c r="X4764">
        <f t="shared" si="179"/>
        <v>56.4</v>
      </c>
      <c r="Y4764" s="17">
        <f>VLOOKUP(A4764,LISTINO!D:K,7,FALSE)</f>
        <v>44981</v>
      </c>
    </row>
    <row r="4765" spans="1:25" x14ac:dyDescent="0.25">
      <c r="A4765" t="s">
        <v>199</v>
      </c>
      <c r="B4765" t="s">
        <v>0</v>
      </c>
      <c r="C4765" t="s">
        <v>1</v>
      </c>
      <c r="D4765" t="s">
        <v>132</v>
      </c>
      <c r="E4765" t="s">
        <v>159</v>
      </c>
      <c r="F4765" t="s">
        <v>200</v>
      </c>
      <c r="G4765" t="s">
        <v>4</v>
      </c>
      <c r="H4765" s="2">
        <v>44621</v>
      </c>
      <c r="I4765" t="s">
        <v>5</v>
      </c>
      <c r="J4765" t="s">
        <v>5</v>
      </c>
      <c r="K4765" s="3">
        <v>120</v>
      </c>
      <c r="L4765" s="3">
        <v>120</v>
      </c>
      <c r="M4765" t="s">
        <v>4</v>
      </c>
      <c r="N4765" t="s">
        <v>4</v>
      </c>
      <c r="O4765" t="s">
        <v>4</v>
      </c>
      <c r="P4765" t="s">
        <v>2738</v>
      </c>
      <c r="Q4765" t="s">
        <v>242</v>
      </c>
      <c r="R4765" t="s">
        <v>676</v>
      </c>
      <c r="S4765" t="s">
        <v>4</v>
      </c>
      <c r="T4765" s="5">
        <v>42</v>
      </c>
      <c r="U4765" t="s">
        <v>7</v>
      </c>
      <c r="V4765">
        <f t="shared" si="178"/>
        <v>0.35</v>
      </c>
      <c r="W4765">
        <f>VLOOKUP(A4765,LISTINO!D:N,10,FALSE)</f>
        <v>0.47</v>
      </c>
      <c r="X4765">
        <f t="shared" si="179"/>
        <v>56.4</v>
      </c>
      <c r="Y4765" s="17">
        <f>VLOOKUP(A4765,LISTINO!D:K,7,FALSE)</f>
        <v>44981</v>
      </c>
    </row>
    <row r="4766" spans="1:25" x14ac:dyDescent="0.25">
      <c r="A4766" t="s">
        <v>199</v>
      </c>
      <c r="B4766" t="s">
        <v>0</v>
      </c>
      <c r="C4766" t="s">
        <v>1</v>
      </c>
      <c r="D4766" t="s">
        <v>132</v>
      </c>
      <c r="E4766" t="s">
        <v>159</v>
      </c>
      <c r="F4766" t="s">
        <v>200</v>
      </c>
      <c r="G4766" t="s">
        <v>4</v>
      </c>
      <c r="H4766" s="2">
        <v>44621</v>
      </c>
      <c r="I4766" t="s">
        <v>5</v>
      </c>
      <c r="J4766" t="s">
        <v>5</v>
      </c>
      <c r="K4766" s="3">
        <v>120</v>
      </c>
      <c r="L4766" s="3">
        <v>120</v>
      </c>
      <c r="M4766" t="s">
        <v>4</v>
      </c>
      <c r="N4766" t="s">
        <v>4</v>
      </c>
      <c r="O4766" t="s">
        <v>4</v>
      </c>
      <c r="P4766" t="s">
        <v>2738</v>
      </c>
      <c r="Q4766" t="s">
        <v>239</v>
      </c>
      <c r="R4766" t="s">
        <v>676</v>
      </c>
      <c r="S4766" t="s">
        <v>4</v>
      </c>
      <c r="T4766" s="5">
        <v>42</v>
      </c>
      <c r="U4766" t="s">
        <v>7</v>
      </c>
      <c r="V4766">
        <f t="shared" si="178"/>
        <v>0.35</v>
      </c>
      <c r="W4766">
        <f>VLOOKUP(A4766,LISTINO!D:N,10,FALSE)</f>
        <v>0.47</v>
      </c>
      <c r="X4766">
        <f t="shared" si="179"/>
        <v>56.4</v>
      </c>
      <c r="Y4766" s="17">
        <f>VLOOKUP(A4766,LISTINO!D:K,7,FALSE)</f>
        <v>44981</v>
      </c>
    </row>
    <row r="4767" spans="1:25" x14ac:dyDescent="0.25">
      <c r="A4767" t="s">
        <v>199</v>
      </c>
      <c r="B4767" t="s">
        <v>0</v>
      </c>
      <c r="C4767" t="s">
        <v>1</v>
      </c>
      <c r="D4767" t="s">
        <v>132</v>
      </c>
      <c r="E4767" t="s">
        <v>159</v>
      </c>
      <c r="F4767" t="s">
        <v>200</v>
      </c>
      <c r="G4767" t="s">
        <v>4</v>
      </c>
      <c r="H4767" s="2">
        <v>44621</v>
      </c>
      <c r="I4767" t="s">
        <v>5</v>
      </c>
      <c r="J4767" t="s">
        <v>5</v>
      </c>
      <c r="K4767" s="3">
        <v>120</v>
      </c>
      <c r="L4767" s="3">
        <v>120</v>
      </c>
      <c r="M4767" t="s">
        <v>4</v>
      </c>
      <c r="N4767" t="s">
        <v>4</v>
      </c>
      <c r="O4767" t="s">
        <v>4</v>
      </c>
      <c r="P4767" t="s">
        <v>2738</v>
      </c>
      <c r="Q4767" t="s">
        <v>503</v>
      </c>
      <c r="R4767" t="s">
        <v>676</v>
      </c>
      <c r="S4767" t="s">
        <v>4</v>
      </c>
      <c r="T4767" s="5">
        <v>42</v>
      </c>
      <c r="U4767" t="s">
        <v>7</v>
      </c>
      <c r="V4767">
        <f t="shared" si="178"/>
        <v>0.35</v>
      </c>
      <c r="W4767">
        <f>VLOOKUP(A4767,LISTINO!D:N,10,FALSE)</f>
        <v>0.47</v>
      </c>
      <c r="X4767">
        <f t="shared" si="179"/>
        <v>56.4</v>
      </c>
      <c r="Y4767" s="17">
        <f>VLOOKUP(A4767,LISTINO!D:K,7,FALSE)</f>
        <v>44981</v>
      </c>
    </row>
    <row r="4768" spans="1:25" x14ac:dyDescent="0.25">
      <c r="A4768" t="s">
        <v>199</v>
      </c>
      <c r="B4768" t="s">
        <v>0</v>
      </c>
      <c r="C4768" t="s">
        <v>1</v>
      </c>
      <c r="D4768" t="s">
        <v>132</v>
      </c>
      <c r="E4768" t="s">
        <v>159</v>
      </c>
      <c r="F4768" t="s">
        <v>200</v>
      </c>
      <c r="G4768" t="s">
        <v>4</v>
      </c>
      <c r="H4768" s="2">
        <v>44621</v>
      </c>
      <c r="I4768" t="s">
        <v>5</v>
      </c>
      <c r="J4768" t="s">
        <v>5</v>
      </c>
      <c r="K4768" s="3">
        <v>120</v>
      </c>
      <c r="L4768" s="3">
        <v>120</v>
      </c>
      <c r="M4768" t="s">
        <v>4</v>
      </c>
      <c r="N4768" t="s">
        <v>4</v>
      </c>
      <c r="O4768" t="s">
        <v>4</v>
      </c>
      <c r="P4768" t="s">
        <v>2738</v>
      </c>
      <c r="Q4768" t="s">
        <v>448</v>
      </c>
      <c r="R4768" t="s">
        <v>676</v>
      </c>
      <c r="S4768" t="s">
        <v>4</v>
      </c>
      <c r="T4768" s="5">
        <v>42</v>
      </c>
      <c r="U4768" t="s">
        <v>7</v>
      </c>
      <c r="V4768">
        <f t="shared" si="178"/>
        <v>0.35</v>
      </c>
      <c r="W4768">
        <f>VLOOKUP(A4768,LISTINO!D:N,10,FALSE)</f>
        <v>0.47</v>
      </c>
      <c r="X4768">
        <f t="shared" si="179"/>
        <v>56.4</v>
      </c>
      <c r="Y4768" s="17">
        <f>VLOOKUP(A4768,LISTINO!D:K,7,FALSE)</f>
        <v>44981</v>
      </c>
    </row>
    <row r="4769" spans="1:25" x14ac:dyDescent="0.25">
      <c r="A4769" t="s">
        <v>199</v>
      </c>
      <c r="B4769" t="s">
        <v>0</v>
      </c>
      <c r="C4769" t="s">
        <v>1</v>
      </c>
      <c r="D4769" t="s">
        <v>132</v>
      </c>
      <c r="E4769" t="s">
        <v>159</v>
      </c>
      <c r="F4769" t="s">
        <v>200</v>
      </c>
      <c r="G4769" t="s">
        <v>4</v>
      </c>
      <c r="H4769" s="2">
        <v>44621</v>
      </c>
      <c r="I4769" t="s">
        <v>5</v>
      </c>
      <c r="J4769" t="s">
        <v>5</v>
      </c>
      <c r="K4769" s="3">
        <v>120</v>
      </c>
      <c r="L4769" s="3">
        <v>120</v>
      </c>
      <c r="M4769" t="s">
        <v>4</v>
      </c>
      <c r="N4769" t="s">
        <v>4</v>
      </c>
      <c r="O4769" t="s">
        <v>4</v>
      </c>
      <c r="P4769" t="s">
        <v>2738</v>
      </c>
      <c r="Q4769" t="s">
        <v>445</v>
      </c>
      <c r="R4769" t="s">
        <v>676</v>
      </c>
      <c r="S4769" t="s">
        <v>4</v>
      </c>
      <c r="T4769" s="5">
        <v>42</v>
      </c>
      <c r="U4769" t="s">
        <v>7</v>
      </c>
      <c r="V4769">
        <f t="shared" si="178"/>
        <v>0.35</v>
      </c>
      <c r="W4769">
        <f>VLOOKUP(A4769,LISTINO!D:N,10,FALSE)</f>
        <v>0.47</v>
      </c>
      <c r="X4769">
        <f t="shared" si="179"/>
        <v>56.4</v>
      </c>
      <c r="Y4769" s="17">
        <f>VLOOKUP(A4769,LISTINO!D:K,7,FALSE)</f>
        <v>44981</v>
      </c>
    </row>
    <row r="4770" spans="1:25" x14ac:dyDescent="0.25">
      <c r="A4770" t="s">
        <v>199</v>
      </c>
      <c r="B4770" t="s">
        <v>0</v>
      </c>
      <c r="C4770" t="s">
        <v>1</v>
      </c>
      <c r="D4770" t="s">
        <v>132</v>
      </c>
      <c r="E4770" t="s">
        <v>159</v>
      </c>
      <c r="F4770" t="s">
        <v>200</v>
      </c>
      <c r="G4770" t="s">
        <v>4</v>
      </c>
      <c r="H4770" s="2">
        <v>44621</v>
      </c>
      <c r="I4770" t="s">
        <v>5</v>
      </c>
      <c r="J4770" t="s">
        <v>5</v>
      </c>
      <c r="K4770" s="3">
        <v>120</v>
      </c>
      <c r="L4770" s="3">
        <v>120</v>
      </c>
      <c r="M4770" t="s">
        <v>4</v>
      </c>
      <c r="N4770" t="s">
        <v>4</v>
      </c>
      <c r="O4770" t="s">
        <v>4</v>
      </c>
      <c r="P4770" t="s">
        <v>2738</v>
      </c>
      <c r="Q4770" t="s">
        <v>433</v>
      </c>
      <c r="R4770" t="s">
        <v>676</v>
      </c>
      <c r="S4770" t="s">
        <v>4</v>
      </c>
      <c r="T4770" s="5">
        <v>42</v>
      </c>
      <c r="U4770" t="s">
        <v>7</v>
      </c>
      <c r="V4770">
        <f t="shared" si="178"/>
        <v>0.35</v>
      </c>
      <c r="W4770">
        <f>VLOOKUP(A4770,LISTINO!D:N,10,FALSE)</f>
        <v>0.47</v>
      </c>
      <c r="X4770">
        <f t="shared" si="179"/>
        <v>56.4</v>
      </c>
      <c r="Y4770" s="17">
        <f>VLOOKUP(A4770,LISTINO!D:K,7,FALSE)</f>
        <v>44981</v>
      </c>
    </row>
    <row r="4771" spans="1:25" x14ac:dyDescent="0.25">
      <c r="A4771" t="s">
        <v>199</v>
      </c>
      <c r="B4771" t="s">
        <v>0</v>
      </c>
      <c r="C4771" t="s">
        <v>1</v>
      </c>
      <c r="D4771" t="s">
        <v>132</v>
      </c>
      <c r="E4771" t="s">
        <v>159</v>
      </c>
      <c r="F4771" t="s">
        <v>200</v>
      </c>
      <c r="G4771" t="s">
        <v>4</v>
      </c>
      <c r="H4771" s="2">
        <v>44621</v>
      </c>
      <c r="I4771" t="s">
        <v>5</v>
      </c>
      <c r="J4771" t="s">
        <v>5</v>
      </c>
      <c r="K4771" s="3">
        <v>120</v>
      </c>
      <c r="L4771" s="3">
        <v>120</v>
      </c>
      <c r="M4771" t="s">
        <v>4</v>
      </c>
      <c r="N4771" t="s">
        <v>4</v>
      </c>
      <c r="O4771" t="s">
        <v>4</v>
      </c>
      <c r="P4771" t="s">
        <v>2738</v>
      </c>
      <c r="Q4771" t="s">
        <v>44</v>
      </c>
      <c r="R4771" t="s">
        <v>676</v>
      </c>
      <c r="S4771" t="s">
        <v>4</v>
      </c>
      <c r="T4771" s="5">
        <v>42</v>
      </c>
      <c r="U4771" t="s">
        <v>7</v>
      </c>
      <c r="V4771">
        <f t="shared" si="178"/>
        <v>0.35</v>
      </c>
      <c r="W4771">
        <f>VLOOKUP(A4771,LISTINO!D:N,10,FALSE)</f>
        <v>0.47</v>
      </c>
      <c r="X4771">
        <f t="shared" si="179"/>
        <v>56.4</v>
      </c>
      <c r="Y4771" s="17">
        <f>VLOOKUP(A4771,LISTINO!D:K,7,FALSE)</f>
        <v>44981</v>
      </c>
    </row>
    <row r="4772" spans="1:25" x14ac:dyDescent="0.25">
      <c r="A4772" t="s">
        <v>199</v>
      </c>
      <c r="B4772" t="s">
        <v>0</v>
      </c>
      <c r="C4772" t="s">
        <v>1</v>
      </c>
      <c r="D4772" t="s">
        <v>132</v>
      </c>
      <c r="E4772" t="s">
        <v>159</v>
      </c>
      <c r="F4772" t="s">
        <v>200</v>
      </c>
      <c r="G4772" t="s">
        <v>4</v>
      </c>
      <c r="H4772" s="2">
        <v>44621</v>
      </c>
      <c r="I4772" t="s">
        <v>5</v>
      </c>
      <c r="J4772" t="s">
        <v>5</v>
      </c>
      <c r="K4772" s="3">
        <v>120</v>
      </c>
      <c r="L4772" s="3">
        <v>120</v>
      </c>
      <c r="M4772" t="s">
        <v>4</v>
      </c>
      <c r="N4772" t="s">
        <v>4</v>
      </c>
      <c r="O4772" t="s">
        <v>4</v>
      </c>
      <c r="P4772" t="s">
        <v>2738</v>
      </c>
      <c r="Q4772" t="s">
        <v>14</v>
      </c>
      <c r="R4772" t="s">
        <v>676</v>
      </c>
      <c r="S4772" t="s">
        <v>4</v>
      </c>
      <c r="T4772" s="5">
        <v>42</v>
      </c>
      <c r="U4772" t="s">
        <v>7</v>
      </c>
      <c r="V4772">
        <f t="shared" si="178"/>
        <v>0.35</v>
      </c>
      <c r="W4772">
        <f>VLOOKUP(A4772,LISTINO!D:N,10,FALSE)</f>
        <v>0.47</v>
      </c>
      <c r="X4772">
        <f t="shared" si="179"/>
        <v>56.4</v>
      </c>
      <c r="Y4772" s="17">
        <f>VLOOKUP(A4772,LISTINO!D:K,7,FALSE)</f>
        <v>44981</v>
      </c>
    </row>
    <row r="4773" spans="1:25" x14ac:dyDescent="0.25">
      <c r="A4773" t="s">
        <v>141</v>
      </c>
      <c r="B4773" t="s">
        <v>0</v>
      </c>
      <c r="C4773" t="s">
        <v>1</v>
      </c>
      <c r="D4773" t="s">
        <v>132</v>
      </c>
      <c r="E4773" t="s">
        <v>159</v>
      </c>
      <c r="F4773" t="s">
        <v>142</v>
      </c>
      <c r="G4773" t="s">
        <v>4</v>
      </c>
      <c r="H4773" s="2">
        <v>44621</v>
      </c>
      <c r="I4773" t="s">
        <v>5</v>
      </c>
      <c r="J4773" t="s">
        <v>5</v>
      </c>
      <c r="K4773" s="3">
        <v>97</v>
      </c>
      <c r="L4773" s="3">
        <v>97</v>
      </c>
      <c r="M4773" t="s">
        <v>4</v>
      </c>
      <c r="N4773" t="s">
        <v>4</v>
      </c>
      <c r="O4773" t="s">
        <v>4</v>
      </c>
      <c r="P4773" t="s">
        <v>2740</v>
      </c>
      <c r="Q4773" t="s">
        <v>6</v>
      </c>
      <c r="R4773" t="s">
        <v>711</v>
      </c>
      <c r="S4773" t="s">
        <v>4</v>
      </c>
      <c r="T4773" s="5">
        <v>47.53</v>
      </c>
      <c r="U4773" t="s">
        <v>7</v>
      </c>
      <c r="V4773">
        <f t="shared" si="178"/>
        <v>0.49</v>
      </c>
      <c r="W4773">
        <f>VLOOKUP(A4773,LISTINO!D:N,10,FALSE)</f>
        <v>0.62</v>
      </c>
      <c r="X4773">
        <f t="shared" si="179"/>
        <v>60.14</v>
      </c>
      <c r="Y4773" s="17">
        <f>VLOOKUP(A4773,LISTINO!D:K,7,FALSE)</f>
        <v>44593</v>
      </c>
    </row>
    <row r="4774" spans="1:25" x14ac:dyDescent="0.25">
      <c r="A4774" t="s">
        <v>141</v>
      </c>
      <c r="B4774" t="s">
        <v>0</v>
      </c>
      <c r="C4774" t="s">
        <v>1</v>
      </c>
      <c r="D4774" t="s">
        <v>132</v>
      </c>
      <c r="E4774" t="s">
        <v>159</v>
      </c>
      <c r="F4774" t="s">
        <v>142</v>
      </c>
      <c r="G4774" t="s">
        <v>4</v>
      </c>
      <c r="H4774" s="2">
        <v>44621</v>
      </c>
      <c r="I4774" t="s">
        <v>5</v>
      </c>
      <c r="J4774" t="s">
        <v>5</v>
      </c>
      <c r="K4774" s="3">
        <v>70</v>
      </c>
      <c r="L4774" s="3">
        <v>70</v>
      </c>
      <c r="M4774" t="s">
        <v>4</v>
      </c>
      <c r="N4774" t="s">
        <v>4</v>
      </c>
      <c r="O4774" t="s">
        <v>4</v>
      </c>
      <c r="P4774" t="s">
        <v>2738</v>
      </c>
      <c r="Q4774" t="s">
        <v>335</v>
      </c>
      <c r="R4774" t="s">
        <v>676</v>
      </c>
      <c r="S4774" t="s">
        <v>4</v>
      </c>
      <c r="T4774" s="5">
        <v>34.299999999999997</v>
      </c>
      <c r="U4774" t="s">
        <v>7</v>
      </c>
      <c r="V4774">
        <f t="shared" si="178"/>
        <v>0.48999999999999994</v>
      </c>
      <c r="W4774">
        <f>VLOOKUP(A4774,LISTINO!D:N,10,FALSE)</f>
        <v>0.62</v>
      </c>
      <c r="X4774">
        <f t="shared" si="179"/>
        <v>43.4</v>
      </c>
      <c r="Y4774" s="17">
        <f>VLOOKUP(A4774,LISTINO!D:K,7,FALSE)</f>
        <v>44593</v>
      </c>
    </row>
    <row r="4775" spans="1:25" x14ac:dyDescent="0.25">
      <c r="A4775" t="s">
        <v>141</v>
      </c>
      <c r="B4775" t="s">
        <v>0</v>
      </c>
      <c r="C4775" t="s">
        <v>1</v>
      </c>
      <c r="D4775" t="s">
        <v>132</v>
      </c>
      <c r="E4775" t="s">
        <v>159</v>
      </c>
      <c r="F4775" t="s">
        <v>142</v>
      </c>
      <c r="G4775" t="s">
        <v>4</v>
      </c>
      <c r="H4775" s="2">
        <v>44621</v>
      </c>
      <c r="I4775" t="s">
        <v>5</v>
      </c>
      <c r="J4775" t="s">
        <v>5</v>
      </c>
      <c r="K4775" s="3">
        <v>203</v>
      </c>
      <c r="L4775" s="3">
        <v>203</v>
      </c>
      <c r="M4775" t="s">
        <v>4</v>
      </c>
      <c r="N4775" t="s">
        <v>4</v>
      </c>
      <c r="O4775" t="s">
        <v>4</v>
      </c>
      <c r="P4775" t="s">
        <v>2741</v>
      </c>
      <c r="Q4775" t="s">
        <v>6</v>
      </c>
      <c r="R4775" t="s">
        <v>711</v>
      </c>
      <c r="S4775" t="s">
        <v>4</v>
      </c>
      <c r="T4775" s="5">
        <v>99.47</v>
      </c>
      <c r="U4775" t="s">
        <v>7</v>
      </c>
      <c r="V4775">
        <f t="shared" si="178"/>
        <v>0.49</v>
      </c>
      <c r="W4775">
        <f>VLOOKUP(A4775,LISTINO!D:N,10,FALSE)</f>
        <v>0.62</v>
      </c>
      <c r="X4775">
        <f t="shared" si="179"/>
        <v>125.86</v>
      </c>
      <c r="Y4775" s="17">
        <f>VLOOKUP(A4775,LISTINO!D:K,7,FALSE)</f>
        <v>44593</v>
      </c>
    </row>
    <row r="4776" spans="1:25" x14ac:dyDescent="0.25">
      <c r="A4776" t="s">
        <v>141</v>
      </c>
      <c r="B4776" t="s">
        <v>0</v>
      </c>
      <c r="C4776" t="s">
        <v>1</v>
      </c>
      <c r="D4776" t="s">
        <v>132</v>
      </c>
      <c r="E4776" t="s">
        <v>159</v>
      </c>
      <c r="F4776" t="s">
        <v>142</v>
      </c>
      <c r="G4776" t="s">
        <v>4</v>
      </c>
      <c r="H4776" s="2">
        <v>44621</v>
      </c>
      <c r="I4776" t="s">
        <v>5</v>
      </c>
      <c r="J4776" t="s">
        <v>5</v>
      </c>
      <c r="K4776" s="3">
        <v>70</v>
      </c>
      <c r="L4776" s="3">
        <v>70</v>
      </c>
      <c r="M4776" t="s">
        <v>4</v>
      </c>
      <c r="N4776" t="s">
        <v>4</v>
      </c>
      <c r="O4776" t="s">
        <v>4</v>
      </c>
      <c r="P4776" t="s">
        <v>2738</v>
      </c>
      <c r="Q4776" t="s">
        <v>339</v>
      </c>
      <c r="R4776" t="s">
        <v>676</v>
      </c>
      <c r="S4776" t="s">
        <v>4</v>
      </c>
      <c r="T4776" s="5">
        <v>34.299999999999997</v>
      </c>
      <c r="U4776" t="s">
        <v>7</v>
      </c>
      <c r="V4776">
        <f t="shared" si="178"/>
        <v>0.48999999999999994</v>
      </c>
      <c r="W4776">
        <f>VLOOKUP(A4776,LISTINO!D:N,10,FALSE)</f>
        <v>0.62</v>
      </c>
      <c r="X4776">
        <f t="shared" si="179"/>
        <v>43.4</v>
      </c>
      <c r="Y4776" s="17">
        <f>VLOOKUP(A4776,LISTINO!D:K,7,FALSE)</f>
        <v>44593</v>
      </c>
    </row>
    <row r="4777" spans="1:25" x14ac:dyDescent="0.25">
      <c r="A4777" t="s">
        <v>602</v>
      </c>
      <c r="B4777" t="s">
        <v>0</v>
      </c>
      <c r="C4777" t="s">
        <v>1</v>
      </c>
      <c r="D4777" t="s">
        <v>132</v>
      </c>
      <c r="E4777" t="s">
        <v>159</v>
      </c>
      <c r="F4777" t="s">
        <v>603</v>
      </c>
      <c r="G4777" t="s">
        <v>4</v>
      </c>
      <c r="H4777" s="2">
        <v>44621</v>
      </c>
      <c r="I4777" t="s">
        <v>5</v>
      </c>
      <c r="J4777" t="s">
        <v>5</v>
      </c>
      <c r="K4777" s="3">
        <v>30</v>
      </c>
      <c r="L4777" s="3">
        <v>30</v>
      </c>
      <c r="M4777" t="s">
        <v>4</v>
      </c>
      <c r="N4777" t="s">
        <v>4</v>
      </c>
      <c r="O4777" t="s">
        <v>4</v>
      </c>
      <c r="P4777" t="s">
        <v>2747</v>
      </c>
      <c r="Q4777" t="s">
        <v>6</v>
      </c>
      <c r="R4777" t="s">
        <v>964</v>
      </c>
      <c r="S4777" t="s">
        <v>4</v>
      </c>
      <c r="T4777" s="5">
        <v>216</v>
      </c>
      <c r="U4777" t="s">
        <v>7</v>
      </c>
      <c r="V4777">
        <f t="shared" si="178"/>
        <v>7.2</v>
      </c>
      <c r="W4777">
        <f>VLOOKUP(A4777,LISTINO!D:N,10,FALSE)</f>
        <v>10.61</v>
      </c>
      <c r="X4777">
        <f t="shared" si="179"/>
        <v>318.29999999999995</v>
      </c>
      <c r="Y4777" s="17">
        <f>VLOOKUP(A4777,LISTINO!D:K,7,FALSE)</f>
        <v>44682</v>
      </c>
    </row>
    <row r="4778" spans="1:25" x14ac:dyDescent="0.25">
      <c r="A4778" t="s">
        <v>1001</v>
      </c>
      <c r="B4778" t="s">
        <v>0</v>
      </c>
      <c r="C4778" t="s">
        <v>1</v>
      </c>
      <c r="D4778" t="s">
        <v>132</v>
      </c>
      <c r="E4778" t="s">
        <v>159</v>
      </c>
      <c r="F4778" t="s">
        <v>1002</v>
      </c>
      <c r="G4778" t="s">
        <v>4</v>
      </c>
      <c r="H4778" s="2">
        <v>44621</v>
      </c>
      <c r="I4778" t="s">
        <v>5</v>
      </c>
      <c r="J4778" t="s">
        <v>5</v>
      </c>
      <c r="K4778" s="3">
        <v>40</v>
      </c>
      <c r="L4778" s="3">
        <v>40</v>
      </c>
      <c r="M4778" t="s">
        <v>4</v>
      </c>
      <c r="N4778" t="s">
        <v>4</v>
      </c>
      <c r="O4778" t="s">
        <v>4</v>
      </c>
      <c r="P4778" t="s">
        <v>2738</v>
      </c>
      <c r="Q4778" t="s">
        <v>476</v>
      </c>
      <c r="R4778" t="s">
        <v>676</v>
      </c>
      <c r="S4778" t="s">
        <v>4</v>
      </c>
      <c r="T4778" s="5">
        <v>108</v>
      </c>
      <c r="U4778" t="s">
        <v>7</v>
      </c>
      <c r="V4778">
        <f t="shared" si="178"/>
        <v>2.7</v>
      </c>
      <c r="W4778">
        <f>VLOOKUP(A4778,LISTINO!D:N,10,FALSE)</f>
        <v>3.22</v>
      </c>
      <c r="X4778">
        <f t="shared" si="179"/>
        <v>128.80000000000001</v>
      </c>
      <c r="Y4778" s="17">
        <f>VLOOKUP(A4778,LISTINO!D:K,7,FALSE)</f>
        <v>44593</v>
      </c>
    </row>
    <row r="4779" spans="1:25" x14ac:dyDescent="0.25">
      <c r="A4779" t="s">
        <v>1001</v>
      </c>
      <c r="B4779" t="s">
        <v>0</v>
      </c>
      <c r="C4779" t="s">
        <v>1</v>
      </c>
      <c r="D4779" t="s">
        <v>132</v>
      </c>
      <c r="E4779" t="s">
        <v>159</v>
      </c>
      <c r="F4779" t="s">
        <v>1002</v>
      </c>
      <c r="G4779" t="s">
        <v>4</v>
      </c>
      <c r="H4779" s="2">
        <v>44621</v>
      </c>
      <c r="I4779" t="s">
        <v>5</v>
      </c>
      <c r="J4779" t="s">
        <v>5</v>
      </c>
      <c r="K4779" s="3">
        <v>40</v>
      </c>
      <c r="L4779" s="3">
        <v>40</v>
      </c>
      <c r="M4779" t="s">
        <v>4</v>
      </c>
      <c r="N4779" t="s">
        <v>4</v>
      </c>
      <c r="O4779" t="s">
        <v>4</v>
      </c>
      <c r="P4779" t="s">
        <v>2738</v>
      </c>
      <c r="Q4779" t="s">
        <v>442</v>
      </c>
      <c r="R4779" t="s">
        <v>676</v>
      </c>
      <c r="S4779" t="s">
        <v>4</v>
      </c>
      <c r="T4779" s="5">
        <v>108</v>
      </c>
      <c r="U4779" t="s">
        <v>7</v>
      </c>
      <c r="V4779">
        <f t="shared" si="178"/>
        <v>2.7</v>
      </c>
      <c r="W4779">
        <f>VLOOKUP(A4779,LISTINO!D:N,10,FALSE)</f>
        <v>3.22</v>
      </c>
      <c r="X4779">
        <f t="shared" si="179"/>
        <v>128.80000000000001</v>
      </c>
      <c r="Y4779" s="17">
        <f>VLOOKUP(A4779,LISTINO!D:K,7,FALSE)</f>
        <v>44593</v>
      </c>
    </row>
    <row r="4780" spans="1:25" x14ac:dyDescent="0.25">
      <c r="A4780" t="s">
        <v>1001</v>
      </c>
      <c r="B4780" t="s">
        <v>0</v>
      </c>
      <c r="C4780" t="s">
        <v>1</v>
      </c>
      <c r="D4780" t="s">
        <v>132</v>
      </c>
      <c r="E4780" t="s">
        <v>159</v>
      </c>
      <c r="F4780" t="s">
        <v>1002</v>
      </c>
      <c r="G4780" t="s">
        <v>4</v>
      </c>
      <c r="H4780" s="2">
        <v>44621</v>
      </c>
      <c r="I4780" t="s">
        <v>5</v>
      </c>
      <c r="J4780" t="s">
        <v>5</v>
      </c>
      <c r="K4780" s="3">
        <v>40</v>
      </c>
      <c r="L4780" s="3">
        <v>40</v>
      </c>
      <c r="M4780" t="s">
        <v>4</v>
      </c>
      <c r="N4780" t="s">
        <v>4</v>
      </c>
      <c r="O4780" t="s">
        <v>4</v>
      </c>
      <c r="P4780" t="s">
        <v>2738</v>
      </c>
      <c r="Q4780" t="s">
        <v>454</v>
      </c>
      <c r="R4780" t="s">
        <v>676</v>
      </c>
      <c r="S4780" t="s">
        <v>4</v>
      </c>
      <c r="T4780" s="5">
        <v>108</v>
      </c>
      <c r="U4780" t="s">
        <v>7</v>
      </c>
      <c r="V4780">
        <f t="shared" si="178"/>
        <v>2.7</v>
      </c>
      <c r="W4780">
        <f>VLOOKUP(A4780,LISTINO!D:N,10,FALSE)</f>
        <v>3.22</v>
      </c>
      <c r="X4780">
        <f t="shared" si="179"/>
        <v>128.80000000000001</v>
      </c>
      <c r="Y4780" s="17">
        <f>VLOOKUP(A4780,LISTINO!D:K,7,FALSE)</f>
        <v>44593</v>
      </c>
    </row>
    <row r="4781" spans="1:25" x14ac:dyDescent="0.25">
      <c r="A4781" t="s">
        <v>1001</v>
      </c>
      <c r="B4781" t="s">
        <v>0</v>
      </c>
      <c r="C4781" t="s">
        <v>1</v>
      </c>
      <c r="D4781" t="s">
        <v>132</v>
      </c>
      <c r="E4781" t="s">
        <v>159</v>
      </c>
      <c r="F4781" t="s">
        <v>1002</v>
      </c>
      <c r="G4781" t="s">
        <v>4</v>
      </c>
      <c r="H4781" s="2">
        <v>44621</v>
      </c>
      <c r="I4781" t="s">
        <v>5</v>
      </c>
      <c r="J4781" t="s">
        <v>5</v>
      </c>
      <c r="K4781" s="3">
        <v>40</v>
      </c>
      <c r="L4781" s="3">
        <v>40</v>
      </c>
      <c r="M4781" t="s">
        <v>4</v>
      </c>
      <c r="N4781" t="s">
        <v>4</v>
      </c>
      <c r="O4781" t="s">
        <v>4</v>
      </c>
      <c r="P4781" t="s">
        <v>2738</v>
      </c>
      <c r="Q4781" t="s">
        <v>457</v>
      </c>
      <c r="R4781" t="s">
        <v>676</v>
      </c>
      <c r="S4781" t="s">
        <v>4</v>
      </c>
      <c r="T4781" s="5">
        <v>108</v>
      </c>
      <c r="U4781" t="s">
        <v>7</v>
      </c>
      <c r="V4781">
        <f t="shared" si="178"/>
        <v>2.7</v>
      </c>
      <c r="W4781">
        <f>VLOOKUP(A4781,LISTINO!D:N,10,FALSE)</f>
        <v>3.22</v>
      </c>
      <c r="X4781">
        <f t="shared" si="179"/>
        <v>128.80000000000001</v>
      </c>
      <c r="Y4781" s="17">
        <f>VLOOKUP(A4781,LISTINO!D:K,7,FALSE)</f>
        <v>44593</v>
      </c>
    </row>
    <row r="4782" spans="1:25" x14ac:dyDescent="0.25">
      <c r="A4782" t="s">
        <v>1001</v>
      </c>
      <c r="B4782" t="s">
        <v>0</v>
      </c>
      <c r="C4782" t="s">
        <v>1</v>
      </c>
      <c r="D4782" t="s">
        <v>132</v>
      </c>
      <c r="E4782" t="s">
        <v>159</v>
      </c>
      <c r="F4782" t="s">
        <v>1002</v>
      </c>
      <c r="G4782" t="s">
        <v>4</v>
      </c>
      <c r="H4782" s="2">
        <v>44621</v>
      </c>
      <c r="I4782" t="s">
        <v>5</v>
      </c>
      <c r="J4782" t="s">
        <v>5</v>
      </c>
      <c r="K4782" s="3">
        <v>40</v>
      </c>
      <c r="L4782" s="3">
        <v>40</v>
      </c>
      <c r="M4782" t="s">
        <v>4</v>
      </c>
      <c r="N4782" t="s">
        <v>4</v>
      </c>
      <c r="O4782" t="s">
        <v>4</v>
      </c>
      <c r="P4782" t="s">
        <v>2738</v>
      </c>
      <c r="Q4782" t="s">
        <v>473</v>
      </c>
      <c r="R4782" t="s">
        <v>676</v>
      </c>
      <c r="S4782" t="s">
        <v>4</v>
      </c>
      <c r="T4782" s="5">
        <v>108</v>
      </c>
      <c r="U4782" t="s">
        <v>7</v>
      </c>
      <c r="V4782">
        <f t="shared" si="178"/>
        <v>2.7</v>
      </c>
      <c r="W4782">
        <f>VLOOKUP(A4782,LISTINO!D:N,10,FALSE)</f>
        <v>3.22</v>
      </c>
      <c r="X4782">
        <f t="shared" si="179"/>
        <v>128.80000000000001</v>
      </c>
      <c r="Y4782" s="17">
        <f>VLOOKUP(A4782,LISTINO!D:K,7,FALSE)</f>
        <v>44593</v>
      </c>
    </row>
    <row r="4783" spans="1:25" x14ac:dyDescent="0.25">
      <c r="A4783" t="s">
        <v>612</v>
      </c>
      <c r="B4783" t="s">
        <v>0</v>
      </c>
      <c r="C4783" t="s">
        <v>1</v>
      </c>
      <c r="D4783" t="s">
        <v>132</v>
      </c>
      <c r="E4783" t="s">
        <v>159</v>
      </c>
      <c r="F4783" t="s">
        <v>613</v>
      </c>
      <c r="G4783" t="s">
        <v>4</v>
      </c>
      <c r="H4783" s="2">
        <v>44621</v>
      </c>
      <c r="I4783" t="s">
        <v>5</v>
      </c>
      <c r="J4783" t="s">
        <v>5</v>
      </c>
      <c r="K4783" s="3">
        <v>373</v>
      </c>
      <c r="L4783" s="3">
        <v>373</v>
      </c>
      <c r="M4783" t="s">
        <v>4</v>
      </c>
      <c r="N4783" t="s">
        <v>4</v>
      </c>
      <c r="O4783" t="s">
        <v>4</v>
      </c>
      <c r="P4783" t="s">
        <v>2738</v>
      </c>
      <c r="Q4783" t="s">
        <v>330</v>
      </c>
      <c r="R4783" t="s">
        <v>676</v>
      </c>
      <c r="S4783" t="s">
        <v>4</v>
      </c>
      <c r="T4783" s="5">
        <v>234.99</v>
      </c>
      <c r="U4783" t="s">
        <v>7</v>
      </c>
      <c r="V4783">
        <f t="shared" si="178"/>
        <v>0.63</v>
      </c>
      <c r="W4783">
        <f>VLOOKUP(A4783,LISTINO!D:N,10,FALSE)</f>
        <v>0.79</v>
      </c>
      <c r="X4783">
        <f t="shared" si="179"/>
        <v>294.67</v>
      </c>
      <c r="Y4783" s="17">
        <f>VLOOKUP(A4783,LISTINO!D:K,7,FALSE)</f>
        <v>44593</v>
      </c>
    </row>
    <row r="4784" spans="1:25" x14ac:dyDescent="0.25">
      <c r="A4784" t="s">
        <v>612</v>
      </c>
      <c r="B4784" t="s">
        <v>0</v>
      </c>
      <c r="C4784" t="s">
        <v>1</v>
      </c>
      <c r="D4784" t="s">
        <v>132</v>
      </c>
      <c r="E4784" t="s">
        <v>159</v>
      </c>
      <c r="F4784" t="s">
        <v>613</v>
      </c>
      <c r="G4784" t="s">
        <v>4</v>
      </c>
      <c r="H4784" s="2">
        <v>44621</v>
      </c>
      <c r="I4784" t="s">
        <v>5</v>
      </c>
      <c r="J4784" t="s">
        <v>5</v>
      </c>
      <c r="K4784" s="3">
        <v>510</v>
      </c>
      <c r="L4784" s="3">
        <v>510</v>
      </c>
      <c r="M4784" t="s">
        <v>4</v>
      </c>
      <c r="N4784" t="s">
        <v>4</v>
      </c>
      <c r="O4784" t="s">
        <v>4</v>
      </c>
      <c r="P4784" t="s">
        <v>2738</v>
      </c>
      <c r="Q4784" t="s">
        <v>327</v>
      </c>
      <c r="R4784" t="s">
        <v>676</v>
      </c>
      <c r="S4784" t="s">
        <v>4</v>
      </c>
      <c r="T4784" s="5">
        <v>321.3</v>
      </c>
      <c r="U4784" t="s">
        <v>7</v>
      </c>
      <c r="V4784">
        <f t="shared" si="178"/>
        <v>0.63</v>
      </c>
      <c r="W4784">
        <f>VLOOKUP(A4784,LISTINO!D:N,10,FALSE)</f>
        <v>0.79</v>
      </c>
      <c r="X4784">
        <f t="shared" si="179"/>
        <v>402.90000000000003</v>
      </c>
      <c r="Y4784" s="17">
        <f>VLOOKUP(A4784,LISTINO!D:K,7,FALSE)</f>
        <v>44593</v>
      </c>
    </row>
    <row r="4785" spans="1:25" hidden="1" x14ac:dyDescent="0.25">
      <c r="A4785" t="s">
        <v>207</v>
      </c>
      <c r="B4785" t="s">
        <v>0</v>
      </c>
      <c r="C4785" t="s">
        <v>1</v>
      </c>
      <c r="D4785" t="s">
        <v>132</v>
      </c>
      <c r="E4785" t="s">
        <v>159</v>
      </c>
      <c r="F4785" t="s">
        <v>208</v>
      </c>
      <c r="G4785" t="s">
        <v>4</v>
      </c>
      <c r="H4785" s="2">
        <v>44621</v>
      </c>
      <c r="I4785" t="s">
        <v>5</v>
      </c>
      <c r="J4785" t="s">
        <v>5</v>
      </c>
      <c r="K4785" s="3">
        <v>250</v>
      </c>
      <c r="L4785" s="3">
        <v>250</v>
      </c>
      <c r="M4785" t="s">
        <v>4</v>
      </c>
      <c r="N4785" t="s">
        <v>4</v>
      </c>
      <c r="O4785" t="s">
        <v>4</v>
      </c>
      <c r="P4785" t="s">
        <v>2738</v>
      </c>
      <c r="Q4785" t="s">
        <v>497</v>
      </c>
      <c r="R4785" t="s">
        <v>676</v>
      </c>
      <c r="S4785" t="s">
        <v>4</v>
      </c>
      <c r="T4785" s="5">
        <v>150</v>
      </c>
      <c r="U4785" t="s">
        <v>7</v>
      </c>
      <c r="V4785">
        <f t="shared" si="178"/>
        <v>0.6</v>
      </c>
      <c r="W4785">
        <f>VLOOKUP(A4785,LISTINO!D:N,10,FALSE)</f>
        <v>0.75</v>
      </c>
      <c r="X4785">
        <f t="shared" si="179"/>
        <v>187.5</v>
      </c>
      <c r="Y4785" s="17">
        <f>VLOOKUP(A4785,LISTINO!D:K,7,FALSE)</f>
        <v>44593</v>
      </c>
    </row>
    <row r="4786" spans="1:25" hidden="1" x14ac:dyDescent="0.25">
      <c r="A4786" t="s">
        <v>207</v>
      </c>
      <c r="B4786" t="s">
        <v>0</v>
      </c>
      <c r="C4786" t="s">
        <v>1</v>
      </c>
      <c r="D4786" t="s">
        <v>132</v>
      </c>
      <c r="E4786" t="s">
        <v>159</v>
      </c>
      <c r="F4786" t="s">
        <v>208</v>
      </c>
      <c r="G4786" t="s">
        <v>4</v>
      </c>
      <c r="H4786" s="2">
        <v>44621</v>
      </c>
      <c r="I4786" t="s">
        <v>5</v>
      </c>
      <c r="J4786" t="s">
        <v>5</v>
      </c>
      <c r="K4786" s="3">
        <v>250</v>
      </c>
      <c r="L4786" s="3">
        <v>250</v>
      </c>
      <c r="M4786" t="s">
        <v>4</v>
      </c>
      <c r="N4786" t="s">
        <v>4</v>
      </c>
      <c r="O4786" t="s">
        <v>4</v>
      </c>
      <c r="P4786" t="s">
        <v>2738</v>
      </c>
      <c r="Q4786" t="s">
        <v>480</v>
      </c>
      <c r="R4786" t="s">
        <v>676</v>
      </c>
      <c r="S4786" t="s">
        <v>4</v>
      </c>
      <c r="T4786" s="5">
        <v>150</v>
      </c>
      <c r="U4786" t="s">
        <v>7</v>
      </c>
      <c r="V4786">
        <f t="shared" si="178"/>
        <v>0.6</v>
      </c>
      <c r="W4786">
        <f>VLOOKUP(A4786,LISTINO!D:N,10,FALSE)</f>
        <v>0.75</v>
      </c>
      <c r="X4786">
        <f t="shared" si="179"/>
        <v>187.5</v>
      </c>
      <c r="Y4786" s="17">
        <f>VLOOKUP(A4786,LISTINO!D:K,7,FALSE)</f>
        <v>44593</v>
      </c>
    </row>
    <row r="4787" spans="1:25" hidden="1" x14ac:dyDescent="0.25">
      <c r="A4787" t="s">
        <v>207</v>
      </c>
      <c r="B4787" t="s">
        <v>0</v>
      </c>
      <c r="C4787" t="s">
        <v>1</v>
      </c>
      <c r="D4787" t="s">
        <v>132</v>
      </c>
      <c r="E4787" t="s">
        <v>159</v>
      </c>
      <c r="F4787" t="s">
        <v>208</v>
      </c>
      <c r="G4787" t="s">
        <v>4</v>
      </c>
      <c r="H4787" s="2">
        <v>44621</v>
      </c>
      <c r="I4787" t="s">
        <v>5</v>
      </c>
      <c r="J4787" t="s">
        <v>5</v>
      </c>
      <c r="K4787" s="3">
        <v>250</v>
      </c>
      <c r="L4787" s="3">
        <v>250</v>
      </c>
      <c r="M4787" t="s">
        <v>4</v>
      </c>
      <c r="N4787" t="s">
        <v>4</v>
      </c>
      <c r="O4787" t="s">
        <v>4</v>
      </c>
      <c r="P4787" t="s">
        <v>2738</v>
      </c>
      <c r="Q4787" t="s">
        <v>479</v>
      </c>
      <c r="R4787" t="s">
        <v>676</v>
      </c>
      <c r="S4787" t="s">
        <v>4</v>
      </c>
      <c r="T4787" s="5">
        <v>150</v>
      </c>
      <c r="U4787" t="s">
        <v>7</v>
      </c>
      <c r="V4787">
        <f t="shared" si="178"/>
        <v>0.6</v>
      </c>
      <c r="W4787">
        <f>VLOOKUP(A4787,LISTINO!D:N,10,FALSE)</f>
        <v>0.75</v>
      </c>
      <c r="X4787">
        <f t="shared" si="179"/>
        <v>187.5</v>
      </c>
      <c r="Y4787" s="17">
        <f>VLOOKUP(A4787,LISTINO!D:K,7,FALSE)</f>
        <v>44593</v>
      </c>
    </row>
    <row r="4788" spans="1:25" hidden="1" x14ac:dyDescent="0.25">
      <c r="A4788" t="s">
        <v>207</v>
      </c>
      <c r="B4788" t="s">
        <v>0</v>
      </c>
      <c r="C4788" t="s">
        <v>1</v>
      </c>
      <c r="D4788" t="s">
        <v>132</v>
      </c>
      <c r="E4788" t="s">
        <v>159</v>
      </c>
      <c r="F4788" t="s">
        <v>208</v>
      </c>
      <c r="G4788" t="s">
        <v>4</v>
      </c>
      <c r="H4788" s="2">
        <v>44621</v>
      </c>
      <c r="I4788" t="s">
        <v>5</v>
      </c>
      <c r="J4788" t="s">
        <v>5</v>
      </c>
      <c r="K4788" s="3">
        <v>250</v>
      </c>
      <c r="L4788" s="3">
        <v>250</v>
      </c>
      <c r="M4788" t="s">
        <v>4</v>
      </c>
      <c r="N4788" t="s">
        <v>4</v>
      </c>
      <c r="O4788" t="s">
        <v>4</v>
      </c>
      <c r="P4788" t="s">
        <v>2738</v>
      </c>
      <c r="Q4788" t="s">
        <v>273</v>
      </c>
      <c r="R4788" t="s">
        <v>676</v>
      </c>
      <c r="S4788" t="s">
        <v>4</v>
      </c>
      <c r="T4788" s="5">
        <v>150</v>
      </c>
      <c r="U4788" t="s">
        <v>7</v>
      </c>
      <c r="V4788">
        <f t="shared" si="178"/>
        <v>0.6</v>
      </c>
      <c r="W4788">
        <f>VLOOKUP(A4788,LISTINO!D:N,10,FALSE)</f>
        <v>0.75</v>
      </c>
      <c r="X4788">
        <f t="shared" si="179"/>
        <v>187.5</v>
      </c>
      <c r="Y4788" s="17">
        <f>VLOOKUP(A4788,LISTINO!D:K,7,FALSE)</f>
        <v>44593</v>
      </c>
    </row>
    <row r="4789" spans="1:25" x14ac:dyDescent="0.25">
      <c r="A4789" t="s">
        <v>720</v>
      </c>
      <c r="B4789" t="s">
        <v>0</v>
      </c>
      <c r="C4789" t="s">
        <v>1</v>
      </c>
      <c r="D4789" t="s">
        <v>132</v>
      </c>
      <c r="E4789" t="s">
        <v>159</v>
      </c>
      <c r="F4789" t="s">
        <v>721</v>
      </c>
      <c r="G4789" t="s">
        <v>4</v>
      </c>
      <c r="H4789" s="2">
        <v>44621</v>
      </c>
      <c r="I4789" t="s">
        <v>5</v>
      </c>
      <c r="J4789" t="s">
        <v>5</v>
      </c>
      <c r="K4789" s="3">
        <v>50</v>
      </c>
      <c r="L4789" s="3">
        <v>50</v>
      </c>
      <c r="M4789" t="s">
        <v>4</v>
      </c>
      <c r="N4789" t="s">
        <v>4</v>
      </c>
      <c r="O4789" t="s">
        <v>4</v>
      </c>
      <c r="P4789" t="s">
        <v>2738</v>
      </c>
      <c r="Q4789" t="s">
        <v>492</v>
      </c>
      <c r="R4789" t="s">
        <v>676</v>
      </c>
      <c r="S4789" t="s">
        <v>4</v>
      </c>
      <c r="T4789" s="5">
        <v>34</v>
      </c>
      <c r="U4789" t="s">
        <v>7</v>
      </c>
      <c r="V4789">
        <f t="shared" si="178"/>
        <v>0.68</v>
      </c>
      <c r="W4789">
        <f>VLOOKUP(A4789,LISTINO!D:N,10,FALSE)</f>
        <v>0.86</v>
      </c>
      <c r="X4789">
        <f t="shared" si="179"/>
        <v>43</v>
      </c>
      <c r="Y4789" s="17">
        <f>VLOOKUP(A4789,LISTINO!D:K,7,FALSE)</f>
        <v>44593</v>
      </c>
    </row>
    <row r="4790" spans="1:25" x14ac:dyDescent="0.25">
      <c r="A4790" t="s">
        <v>1622</v>
      </c>
      <c r="B4790" t="s">
        <v>0</v>
      </c>
      <c r="C4790" t="s">
        <v>1</v>
      </c>
      <c r="D4790" t="s">
        <v>132</v>
      </c>
      <c r="E4790" t="s">
        <v>159</v>
      </c>
      <c r="F4790" t="s">
        <v>1623</v>
      </c>
      <c r="G4790" t="s">
        <v>4</v>
      </c>
      <c r="H4790" s="2">
        <v>44621</v>
      </c>
      <c r="I4790" t="s">
        <v>5</v>
      </c>
      <c r="J4790" t="s">
        <v>5</v>
      </c>
      <c r="K4790" s="3">
        <v>30</v>
      </c>
      <c r="L4790" s="3">
        <v>30</v>
      </c>
      <c r="M4790" t="s">
        <v>4</v>
      </c>
      <c r="N4790" t="s">
        <v>4</v>
      </c>
      <c r="O4790" t="s">
        <v>4</v>
      </c>
      <c r="P4790" t="s">
        <v>2738</v>
      </c>
      <c r="Q4790" t="s">
        <v>285</v>
      </c>
      <c r="R4790" t="s">
        <v>676</v>
      </c>
      <c r="S4790" t="s">
        <v>4</v>
      </c>
      <c r="T4790" s="5">
        <v>109.8</v>
      </c>
      <c r="U4790" t="s">
        <v>7</v>
      </c>
      <c r="V4790">
        <f t="shared" si="178"/>
        <v>3.6599999999999997</v>
      </c>
      <c r="W4790">
        <f>VLOOKUP(A4790,LISTINO!D:N,10,FALSE)</f>
        <v>4.17</v>
      </c>
      <c r="X4790">
        <f t="shared" si="179"/>
        <v>125.1</v>
      </c>
      <c r="Y4790" s="17">
        <f>VLOOKUP(A4790,LISTINO!D:K,7,FALSE)</f>
        <v>44593</v>
      </c>
    </row>
    <row r="4791" spans="1:25" x14ac:dyDescent="0.25">
      <c r="A4791" t="s">
        <v>2460</v>
      </c>
      <c r="B4791" t="s">
        <v>0</v>
      </c>
      <c r="C4791" t="s">
        <v>0</v>
      </c>
      <c r="D4791" t="s">
        <v>132</v>
      </c>
      <c r="E4791" t="s">
        <v>159</v>
      </c>
      <c r="F4791" t="s">
        <v>2461</v>
      </c>
      <c r="G4791" t="s">
        <v>4</v>
      </c>
      <c r="H4791" s="2">
        <v>44621</v>
      </c>
      <c r="I4791" t="s">
        <v>5</v>
      </c>
      <c r="J4791" t="s">
        <v>5</v>
      </c>
      <c r="K4791" s="3">
        <v>50</v>
      </c>
      <c r="L4791" s="3">
        <v>50</v>
      </c>
      <c r="M4791" t="s">
        <v>4</v>
      </c>
      <c r="N4791" t="s">
        <v>4</v>
      </c>
      <c r="O4791" t="s">
        <v>4</v>
      </c>
      <c r="P4791" t="s">
        <v>2738</v>
      </c>
      <c r="Q4791" t="s">
        <v>264</v>
      </c>
      <c r="R4791" t="s">
        <v>676</v>
      </c>
      <c r="S4791" t="s">
        <v>4</v>
      </c>
      <c r="T4791" s="5">
        <v>139</v>
      </c>
      <c r="U4791" t="s">
        <v>7</v>
      </c>
      <c r="V4791">
        <f t="shared" si="178"/>
        <v>2.78</v>
      </c>
      <c r="W4791">
        <f>VLOOKUP(A4791,LISTINO!D:N,10,FALSE)</f>
        <v>3.52</v>
      </c>
      <c r="X4791">
        <f t="shared" si="179"/>
        <v>176</v>
      </c>
      <c r="Y4791" s="17">
        <f>VLOOKUP(A4791,LISTINO!D:K,7,FALSE)</f>
        <v>44593</v>
      </c>
    </row>
    <row r="4792" spans="1:25" x14ac:dyDescent="0.25">
      <c r="A4792" t="s">
        <v>215</v>
      </c>
      <c r="B4792" t="s">
        <v>0</v>
      </c>
      <c r="C4792" t="s">
        <v>0</v>
      </c>
      <c r="D4792" t="s">
        <v>132</v>
      </c>
      <c r="E4792" t="s">
        <v>159</v>
      </c>
      <c r="F4792" t="s">
        <v>216</v>
      </c>
      <c r="G4792" t="s">
        <v>4</v>
      </c>
      <c r="H4792" s="2">
        <v>44620</v>
      </c>
      <c r="I4792" t="s">
        <v>5</v>
      </c>
      <c r="J4792" t="s">
        <v>5</v>
      </c>
      <c r="K4792" s="3">
        <v>150</v>
      </c>
      <c r="L4792" s="3">
        <v>150</v>
      </c>
      <c r="M4792" t="s">
        <v>4</v>
      </c>
      <c r="N4792" t="s">
        <v>4</v>
      </c>
      <c r="O4792" t="s">
        <v>4</v>
      </c>
      <c r="P4792" t="s">
        <v>2748</v>
      </c>
      <c r="Q4792" t="s">
        <v>6</v>
      </c>
      <c r="R4792" t="s">
        <v>851</v>
      </c>
      <c r="S4792" t="s">
        <v>4</v>
      </c>
      <c r="T4792" s="5">
        <v>397.5</v>
      </c>
      <c r="U4792" t="s">
        <v>7</v>
      </c>
      <c r="V4792">
        <f t="shared" si="178"/>
        <v>2.65</v>
      </c>
      <c r="W4792">
        <f>VLOOKUP(A4792,LISTINO!D:N,10,FALSE)</f>
        <v>1.95</v>
      </c>
      <c r="X4792">
        <f t="shared" si="179"/>
        <v>292.5</v>
      </c>
      <c r="Y4792" s="17">
        <f>VLOOKUP(A4792,LISTINO!D:K,7,FALSE)</f>
        <v>44986</v>
      </c>
    </row>
    <row r="4793" spans="1:25" x14ac:dyDescent="0.25">
      <c r="A4793" t="s">
        <v>874</v>
      </c>
      <c r="B4793" t="s">
        <v>0</v>
      </c>
      <c r="C4793" t="s">
        <v>1</v>
      </c>
      <c r="D4793" t="s">
        <v>132</v>
      </c>
      <c r="E4793" t="s">
        <v>159</v>
      </c>
      <c r="F4793" t="s">
        <v>875</v>
      </c>
      <c r="G4793" t="s">
        <v>4</v>
      </c>
      <c r="H4793" s="2">
        <v>44620</v>
      </c>
      <c r="I4793" t="s">
        <v>5</v>
      </c>
      <c r="J4793" t="s">
        <v>5</v>
      </c>
      <c r="K4793" s="3">
        <v>39</v>
      </c>
      <c r="L4793" s="3">
        <v>39</v>
      </c>
      <c r="M4793" t="s">
        <v>4</v>
      </c>
      <c r="N4793" t="s">
        <v>4</v>
      </c>
      <c r="O4793" t="s">
        <v>4</v>
      </c>
      <c r="P4793" t="s">
        <v>2749</v>
      </c>
      <c r="Q4793" t="s">
        <v>6</v>
      </c>
      <c r="R4793" t="s">
        <v>857</v>
      </c>
      <c r="S4793" t="s">
        <v>4</v>
      </c>
      <c r="T4793" s="5">
        <v>35.1</v>
      </c>
      <c r="U4793" t="s">
        <v>7</v>
      </c>
      <c r="V4793">
        <f t="shared" ref="V4793:V4805" si="180" xml:space="preserve"> T4793/K4793</f>
        <v>0.9</v>
      </c>
      <c r="W4793">
        <f>VLOOKUP(A4793,LISTINO!D:N,10,FALSE)</f>
        <v>1.1399999999999999</v>
      </c>
      <c r="X4793">
        <f t="shared" si="179"/>
        <v>44.459999999999994</v>
      </c>
      <c r="Y4793" s="17">
        <f>VLOOKUP(A4793,LISTINO!D:K,7,FALSE)</f>
        <v>44593</v>
      </c>
    </row>
    <row r="4794" spans="1:25" x14ac:dyDescent="0.25">
      <c r="A4794" t="s">
        <v>215</v>
      </c>
      <c r="B4794" t="s">
        <v>0</v>
      </c>
      <c r="C4794" t="s">
        <v>0</v>
      </c>
      <c r="D4794" t="s">
        <v>132</v>
      </c>
      <c r="E4794" t="s">
        <v>159</v>
      </c>
      <c r="F4794" t="s">
        <v>216</v>
      </c>
      <c r="G4794" t="s">
        <v>4</v>
      </c>
      <c r="H4794" s="2">
        <v>44617</v>
      </c>
      <c r="I4794" t="s">
        <v>5</v>
      </c>
      <c r="J4794" t="s">
        <v>5</v>
      </c>
      <c r="K4794" s="3">
        <v>150</v>
      </c>
      <c r="L4794" s="3">
        <v>150</v>
      </c>
      <c r="M4794" t="s">
        <v>4</v>
      </c>
      <c r="N4794" t="s">
        <v>4</v>
      </c>
      <c r="O4794" t="s">
        <v>4</v>
      </c>
      <c r="P4794" t="s">
        <v>2750</v>
      </c>
      <c r="Q4794" t="s">
        <v>448</v>
      </c>
      <c r="R4794" t="s">
        <v>851</v>
      </c>
      <c r="S4794" t="s">
        <v>4</v>
      </c>
      <c r="T4794" s="5">
        <v>397.5</v>
      </c>
      <c r="U4794" t="s">
        <v>7</v>
      </c>
      <c r="V4794">
        <f t="shared" si="180"/>
        <v>2.65</v>
      </c>
      <c r="W4794">
        <f>VLOOKUP(A4794,LISTINO!D:N,10,FALSE)</f>
        <v>1.95</v>
      </c>
      <c r="X4794">
        <f t="shared" si="179"/>
        <v>292.5</v>
      </c>
      <c r="Y4794" s="17">
        <f>VLOOKUP(A4794,LISTINO!D:K,7,FALSE)</f>
        <v>44986</v>
      </c>
    </row>
    <row r="4795" spans="1:25" hidden="1" x14ac:dyDescent="0.25">
      <c r="A4795" t="s">
        <v>74</v>
      </c>
      <c r="B4795" t="s">
        <v>0</v>
      </c>
      <c r="C4795" t="s">
        <v>1</v>
      </c>
      <c r="D4795" t="s">
        <v>132</v>
      </c>
      <c r="E4795" t="s">
        <v>159</v>
      </c>
      <c r="F4795" t="s">
        <v>75</v>
      </c>
      <c r="G4795" t="s">
        <v>4</v>
      </c>
      <c r="H4795" s="2">
        <v>44617</v>
      </c>
      <c r="I4795" t="s">
        <v>5</v>
      </c>
      <c r="J4795" t="s">
        <v>5</v>
      </c>
      <c r="K4795" s="3">
        <v>400</v>
      </c>
      <c r="L4795" s="3">
        <v>400</v>
      </c>
      <c r="M4795" t="s">
        <v>4</v>
      </c>
      <c r="N4795" t="s">
        <v>4</v>
      </c>
      <c r="O4795" t="s">
        <v>4</v>
      </c>
      <c r="P4795" t="s">
        <v>2750</v>
      </c>
      <c r="Q4795" t="s">
        <v>383</v>
      </c>
      <c r="R4795" t="s">
        <v>851</v>
      </c>
      <c r="S4795" t="s">
        <v>4</v>
      </c>
      <c r="T4795" s="5">
        <v>1280</v>
      </c>
      <c r="U4795" t="s">
        <v>7</v>
      </c>
      <c r="V4795">
        <f t="shared" si="180"/>
        <v>3.2</v>
      </c>
      <c r="W4795">
        <f>VLOOKUP(A4795,LISTINO!D:N,10,FALSE)</f>
        <v>3.19</v>
      </c>
      <c r="X4795">
        <f t="shared" si="179"/>
        <v>1276</v>
      </c>
      <c r="Y4795" s="17">
        <f>VLOOKUP(A4795,LISTINO!D:K,7,FALSE)</f>
        <v>44927</v>
      </c>
    </row>
    <row r="4796" spans="1:25" hidden="1" x14ac:dyDescent="0.25">
      <c r="A4796" t="s">
        <v>74</v>
      </c>
      <c r="B4796" t="s">
        <v>0</v>
      </c>
      <c r="C4796" t="s">
        <v>1</v>
      </c>
      <c r="D4796" t="s">
        <v>132</v>
      </c>
      <c r="E4796" t="s">
        <v>159</v>
      </c>
      <c r="F4796" t="s">
        <v>75</v>
      </c>
      <c r="G4796" t="s">
        <v>4</v>
      </c>
      <c r="H4796" s="2">
        <v>44617</v>
      </c>
      <c r="I4796" t="s">
        <v>5</v>
      </c>
      <c r="J4796" t="s">
        <v>5</v>
      </c>
      <c r="K4796" s="3">
        <v>300</v>
      </c>
      <c r="L4796" s="3">
        <v>300</v>
      </c>
      <c r="M4796" t="s">
        <v>4</v>
      </c>
      <c r="N4796" t="s">
        <v>4</v>
      </c>
      <c r="O4796" t="s">
        <v>4</v>
      </c>
      <c r="P4796" t="s">
        <v>2750</v>
      </c>
      <c r="Q4796" t="s">
        <v>45</v>
      </c>
      <c r="R4796" t="s">
        <v>851</v>
      </c>
      <c r="S4796" t="s">
        <v>4</v>
      </c>
      <c r="T4796" s="5">
        <v>960</v>
      </c>
      <c r="U4796" t="s">
        <v>7</v>
      </c>
      <c r="V4796">
        <f t="shared" si="180"/>
        <v>3.2</v>
      </c>
      <c r="W4796">
        <f>VLOOKUP(A4796,LISTINO!D:N,10,FALSE)</f>
        <v>3.19</v>
      </c>
      <c r="X4796">
        <f t="shared" si="179"/>
        <v>957</v>
      </c>
      <c r="Y4796" s="17">
        <f>VLOOKUP(A4796,LISTINO!D:K,7,FALSE)</f>
        <v>44927</v>
      </c>
    </row>
    <row r="4797" spans="1:25" hidden="1" x14ac:dyDescent="0.25">
      <c r="A4797" t="s">
        <v>74</v>
      </c>
      <c r="B4797" t="s">
        <v>0</v>
      </c>
      <c r="C4797" t="s">
        <v>1</v>
      </c>
      <c r="D4797" t="s">
        <v>132</v>
      </c>
      <c r="E4797" t="s">
        <v>159</v>
      </c>
      <c r="F4797" t="s">
        <v>75</v>
      </c>
      <c r="G4797" t="s">
        <v>4</v>
      </c>
      <c r="H4797" s="2">
        <v>44617</v>
      </c>
      <c r="I4797" t="s">
        <v>5</v>
      </c>
      <c r="J4797" t="s">
        <v>5</v>
      </c>
      <c r="K4797" s="3">
        <v>25</v>
      </c>
      <c r="L4797" s="3">
        <v>25</v>
      </c>
      <c r="M4797" t="s">
        <v>4</v>
      </c>
      <c r="N4797" t="s">
        <v>4</v>
      </c>
      <c r="O4797" t="s">
        <v>4</v>
      </c>
      <c r="P4797" t="s">
        <v>2750</v>
      </c>
      <c r="Q4797" t="s">
        <v>44</v>
      </c>
      <c r="R4797" t="s">
        <v>851</v>
      </c>
      <c r="S4797" t="s">
        <v>4</v>
      </c>
      <c r="T4797" s="5">
        <v>80</v>
      </c>
      <c r="U4797" t="s">
        <v>7</v>
      </c>
      <c r="V4797">
        <f t="shared" si="180"/>
        <v>3.2</v>
      </c>
      <c r="W4797">
        <f>VLOOKUP(A4797,LISTINO!D:N,10,FALSE)</f>
        <v>3.19</v>
      </c>
      <c r="X4797">
        <f t="shared" si="179"/>
        <v>79.75</v>
      </c>
      <c r="Y4797" s="17">
        <f>VLOOKUP(A4797,LISTINO!D:K,7,FALSE)</f>
        <v>44927</v>
      </c>
    </row>
    <row r="4798" spans="1:25" hidden="1" x14ac:dyDescent="0.25">
      <c r="A4798" t="s">
        <v>74</v>
      </c>
      <c r="B4798" t="s">
        <v>0</v>
      </c>
      <c r="C4798" t="s">
        <v>1</v>
      </c>
      <c r="D4798" t="s">
        <v>132</v>
      </c>
      <c r="E4798" t="s">
        <v>159</v>
      </c>
      <c r="F4798" t="s">
        <v>75</v>
      </c>
      <c r="G4798" t="s">
        <v>4</v>
      </c>
      <c r="H4798" s="2">
        <v>44617</v>
      </c>
      <c r="I4798" t="s">
        <v>5</v>
      </c>
      <c r="J4798" t="s">
        <v>5</v>
      </c>
      <c r="K4798" s="3">
        <v>25</v>
      </c>
      <c r="L4798" s="3">
        <v>25</v>
      </c>
      <c r="M4798" t="s">
        <v>4</v>
      </c>
      <c r="N4798" t="s">
        <v>4</v>
      </c>
      <c r="O4798" t="s">
        <v>4</v>
      </c>
      <c r="P4798" t="s">
        <v>2750</v>
      </c>
      <c r="Q4798" t="s">
        <v>14</v>
      </c>
      <c r="R4798" t="s">
        <v>851</v>
      </c>
      <c r="S4798" t="s">
        <v>4</v>
      </c>
      <c r="T4798" s="5">
        <v>80</v>
      </c>
      <c r="U4798" t="s">
        <v>7</v>
      </c>
      <c r="V4798">
        <f t="shared" si="180"/>
        <v>3.2</v>
      </c>
      <c r="W4798">
        <f>VLOOKUP(A4798,LISTINO!D:N,10,FALSE)</f>
        <v>3.19</v>
      </c>
      <c r="X4798">
        <f t="shared" si="179"/>
        <v>79.75</v>
      </c>
      <c r="Y4798" s="17">
        <f>VLOOKUP(A4798,LISTINO!D:K,7,FALSE)</f>
        <v>44927</v>
      </c>
    </row>
    <row r="4799" spans="1:25" hidden="1" x14ac:dyDescent="0.25">
      <c r="A4799" t="s">
        <v>74</v>
      </c>
      <c r="B4799" t="s">
        <v>0</v>
      </c>
      <c r="C4799" t="s">
        <v>1</v>
      </c>
      <c r="D4799" t="s">
        <v>132</v>
      </c>
      <c r="E4799" t="s">
        <v>159</v>
      </c>
      <c r="F4799" t="s">
        <v>75</v>
      </c>
      <c r="G4799" t="s">
        <v>4</v>
      </c>
      <c r="H4799" s="2">
        <v>44617</v>
      </c>
      <c r="I4799" t="s">
        <v>5</v>
      </c>
      <c r="J4799" t="s">
        <v>5</v>
      </c>
      <c r="K4799" s="3">
        <v>25</v>
      </c>
      <c r="L4799" s="3">
        <v>25</v>
      </c>
      <c r="M4799" t="s">
        <v>4</v>
      </c>
      <c r="N4799" t="s">
        <v>4</v>
      </c>
      <c r="O4799" t="s">
        <v>4</v>
      </c>
      <c r="P4799" t="s">
        <v>2750</v>
      </c>
      <c r="Q4799" t="s">
        <v>13</v>
      </c>
      <c r="R4799" t="s">
        <v>851</v>
      </c>
      <c r="S4799" t="s">
        <v>4</v>
      </c>
      <c r="T4799" s="5">
        <v>80</v>
      </c>
      <c r="U4799" t="s">
        <v>7</v>
      </c>
      <c r="V4799">
        <f t="shared" si="180"/>
        <v>3.2</v>
      </c>
      <c r="W4799">
        <f>VLOOKUP(A4799,LISTINO!D:N,10,FALSE)</f>
        <v>3.19</v>
      </c>
      <c r="X4799">
        <f t="shared" si="179"/>
        <v>79.75</v>
      </c>
      <c r="Y4799" s="17">
        <f>VLOOKUP(A4799,LISTINO!D:K,7,FALSE)</f>
        <v>44927</v>
      </c>
    </row>
    <row r="4800" spans="1:25" hidden="1" x14ac:dyDescent="0.25">
      <c r="A4800" t="s">
        <v>74</v>
      </c>
      <c r="B4800" t="s">
        <v>0</v>
      </c>
      <c r="C4800" t="s">
        <v>1</v>
      </c>
      <c r="D4800" t="s">
        <v>132</v>
      </c>
      <c r="E4800" t="s">
        <v>159</v>
      </c>
      <c r="F4800" t="s">
        <v>75</v>
      </c>
      <c r="G4800" t="s">
        <v>4</v>
      </c>
      <c r="H4800" s="2">
        <v>44617</v>
      </c>
      <c r="I4800" t="s">
        <v>5</v>
      </c>
      <c r="J4800" t="s">
        <v>5</v>
      </c>
      <c r="K4800" s="3">
        <v>25</v>
      </c>
      <c r="L4800" s="3">
        <v>25</v>
      </c>
      <c r="M4800" t="s">
        <v>4</v>
      </c>
      <c r="N4800" t="s">
        <v>4</v>
      </c>
      <c r="O4800" t="s">
        <v>4</v>
      </c>
      <c r="P4800" t="s">
        <v>2750</v>
      </c>
      <c r="Q4800" t="s">
        <v>10</v>
      </c>
      <c r="R4800" t="s">
        <v>851</v>
      </c>
      <c r="S4800" t="s">
        <v>4</v>
      </c>
      <c r="T4800" s="5">
        <v>80</v>
      </c>
      <c r="U4800" t="s">
        <v>7</v>
      </c>
      <c r="V4800">
        <f t="shared" si="180"/>
        <v>3.2</v>
      </c>
      <c r="W4800">
        <f>VLOOKUP(A4800,LISTINO!D:N,10,FALSE)</f>
        <v>3.19</v>
      </c>
      <c r="X4800">
        <f t="shared" si="179"/>
        <v>79.75</v>
      </c>
      <c r="Y4800" s="17">
        <f>VLOOKUP(A4800,LISTINO!D:K,7,FALSE)</f>
        <v>44927</v>
      </c>
    </row>
    <row r="4801" spans="1:25" hidden="1" x14ac:dyDescent="0.25">
      <c r="A4801" t="s">
        <v>74</v>
      </c>
      <c r="B4801" t="s">
        <v>0</v>
      </c>
      <c r="C4801" t="s">
        <v>1</v>
      </c>
      <c r="D4801" t="s">
        <v>132</v>
      </c>
      <c r="E4801" t="s">
        <v>159</v>
      </c>
      <c r="F4801" t="s">
        <v>75</v>
      </c>
      <c r="G4801" t="s">
        <v>4</v>
      </c>
      <c r="H4801" s="2">
        <v>44617</v>
      </c>
      <c r="I4801" t="s">
        <v>5</v>
      </c>
      <c r="J4801" t="s">
        <v>5</v>
      </c>
      <c r="K4801" s="3">
        <v>25</v>
      </c>
      <c r="L4801" s="3">
        <v>25</v>
      </c>
      <c r="M4801" t="s">
        <v>4</v>
      </c>
      <c r="N4801" t="s">
        <v>4</v>
      </c>
      <c r="O4801" t="s">
        <v>4</v>
      </c>
      <c r="P4801" t="s">
        <v>2750</v>
      </c>
      <c r="Q4801" t="s">
        <v>21</v>
      </c>
      <c r="R4801" t="s">
        <v>851</v>
      </c>
      <c r="S4801" t="s">
        <v>4</v>
      </c>
      <c r="T4801" s="5">
        <v>80</v>
      </c>
      <c r="U4801" t="s">
        <v>7</v>
      </c>
      <c r="V4801">
        <f t="shared" si="180"/>
        <v>3.2</v>
      </c>
      <c r="W4801">
        <f>VLOOKUP(A4801,LISTINO!D:N,10,FALSE)</f>
        <v>3.19</v>
      </c>
      <c r="X4801">
        <f t="shared" si="179"/>
        <v>79.75</v>
      </c>
      <c r="Y4801" s="17">
        <f>VLOOKUP(A4801,LISTINO!D:K,7,FALSE)</f>
        <v>44927</v>
      </c>
    </row>
    <row r="4802" spans="1:25" hidden="1" x14ac:dyDescent="0.25">
      <c r="A4802" t="s">
        <v>74</v>
      </c>
      <c r="B4802" t="s">
        <v>0</v>
      </c>
      <c r="C4802" t="s">
        <v>1</v>
      </c>
      <c r="D4802" t="s">
        <v>132</v>
      </c>
      <c r="E4802" t="s">
        <v>159</v>
      </c>
      <c r="F4802" t="s">
        <v>75</v>
      </c>
      <c r="G4802" t="s">
        <v>4</v>
      </c>
      <c r="H4802" s="2">
        <v>44617</v>
      </c>
      <c r="I4802" t="s">
        <v>5</v>
      </c>
      <c r="J4802" t="s">
        <v>5</v>
      </c>
      <c r="K4802" s="3">
        <v>25</v>
      </c>
      <c r="L4802" s="3">
        <v>25</v>
      </c>
      <c r="M4802" t="s">
        <v>4</v>
      </c>
      <c r="N4802" t="s">
        <v>4</v>
      </c>
      <c r="O4802" t="s">
        <v>4</v>
      </c>
      <c r="P4802" t="s">
        <v>2750</v>
      </c>
      <c r="Q4802" t="s">
        <v>6</v>
      </c>
      <c r="R4802" t="s">
        <v>851</v>
      </c>
      <c r="S4802" t="s">
        <v>4</v>
      </c>
      <c r="T4802" s="5">
        <v>80</v>
      </c>
      <c r="U4802" t="s">
        <v>7</v>
      </c>
      <c r="V4802">
        <f t="shared" si="180"/>
        <v>3.2</v>
      </c>
      <c r="W4802">
        <f>VLOOKUP(A4802,LISTINO!D:N,10,FALSE)</f>
        <v>3.19</v>
      </c>
      <c r="X4802">
        <f t="shared" si="179"/>
        <v>79.75</v>
      </c>
      <c r="Y4802" s="17">
        <f>VLOOKUP(A4802,LISTINO!D:K,7,FALSE)</f>
        <v>44927</v>
      </c>
    </row>
    <row r="4803" spans="1:25" x14ac:dyDescent="0.25">
      <c r="A4803" t="s">
        <v>1857</v>
      </c>
      <c r="B4803" t="s">
        <v>0</v>
      </c>
      <c r="C4803" t="s">
        <v>1</v>
      </c>
      <c r="D4803" t="s">
        <v>132</v>
      </c>
      <c r="E4803" t="s">
        <v>159</v>
      </c>
      <c r="F4803" t="s">
        <v>1858</v>
      </c>
      <c r="G4803" t="s">
        <v>4</v>
      </c>
      <c r="H4803" s="2">
        <v>44617</v>
      </c>
      <c r="I4803" t="s">
        <v>5</v>
      </c>
      <c r="J4803" t="s">
        <v>5</v>
      </c>
      <c r="K4803" s="3">
        <v>15</v>
      </c>
      <c r="L4803" s="3">
        <v>15</v>
      </c>
      <c r="M4803" t="s">
        <v>4</v>
      </c>
      <c r="N4803" t="s">
        <v>4</v>
      </c>
      <c r="O4803" t="s">
        <v>4</v>
      </c>
      <c r="P4803" t="s">
        <v>2750</v>
      </c>
      <c r="Q4803" t="s">
        <v>433</v>
      </c>
      <c r="R4803" t="s">
        <v>851</v>
      </c>
      <c r="S4803" t="s">
        <v>4</v>
      </c>
      <c r="T4803" s="5">
        <v>142.19999999999999</v>
      </c>
      <c r="U4803" t="s">
        <v>7</v>
      </c>
      <c r="V4803">
        <f t="shared" si="180"/>
        <v>9.4799999999999986</v>
      </c>
      <c r="W4803">
        <f>VLOOKUP(A4803,LISTINO!D:N,10,FALSE)</f>
        <v>10.8</v>
      </c>
      <c r="X4803">
        <f t="shared" ref="X4803:X4866" si="181">W4803*K4803</f>
        <v>162</v>
      </c>
      <c r="Y4803" s="17">
        <f>VLOOKUP(A4803,LISTINO!D:K,7,FALSE)</f>
        <v>44713</v>
      </c>
    </row>
    <row r="4804" spans="1:25" x14ac:dyDescent="0.25">
      <c r="A4804" t="s">
        <v>1857</v>
      </c>
      <c r="B4804" t="s">
        <v>0</v>
      </c>
      <c r="C4804" t="s">
        <v>1</v>
      </c>
      <c r="D4804" t="s">
        <v>132</v>
      </c>
      <c r="E4804" t="s">
        <v>159</v>
      </c>
      <c r="F4804" t="s">
        <v>1858</v>
      </c>
      <c r="G4804" t="s">
        <v>4</v>
      </c>
      <c r="H4804" s="2">
        <v>44617</v>
      </c>
      <c r="I4804" t="s">
        <v>5</v>
      </c>
      <c r="J4804" t="s">
        <v>5</v>
      </c>
      <c r="K4804" s="3">
        <v>15</v>
      </c>
      <c r="L4804" s="3">
        <v>15</v>
      </c>
      <c r="M4804" t="s">
        <v>4</v>
      </c>
      <c r="N4804" t="s">
        <v>4</v>
      </c>
      <c r="O4804" t="s">
        <v>4</v>
      </c>
      <c r="P4804" t="s">
        <v>2750</v>
      </c>
      <c r="Q4804" t="s">
        <v>445</v>
      </c>
      <c r="R4804" t="s">
        <v>851</v>
      </c>
      <c r="S4804" t="s">
        <v>4</v>
      </c>
      <c r="T4804" s="5">
        <v>142.19999999999999</v>
      </c>
      <c r="U4804" t="s">
        <v>7</v>
      </c>
      <c r="V4804">
        <f t="shared" si="180"/>
        <v>9.4799999999999986</v>
      </c>
      <c r="W4804">
        <f>VLOOKUP(A4804,LISTINO!D:N,10,FALSE)</f>
        <v>10.8</v>
      </c>
      <c r="X4804">
        <f t="shared" si="181"/>
        <v>162</v>
      </c>
      <c r="Y4804" s="17">
        <f>VLOOKUP(A4804,LISTINO!D:K,7,FALSE)</f>
        <v>44713</v>
      </c>
    </row>
    <row r="4805" spans="1:25" x14ac:dyDescent="0.25">
      <c r="A4805" t="s">
        <v>1141</v>
      </c>
      <c r="B4805" t="s">
        <v>0</v>
      </c>
      <c r="C4805" t="s">
        <v>1</v>
      </c>
      <c r="D4805" t="s">
        <v>132</v>
      </c>
      <c r="E4805" t="s">
        <v>159</v>
      </c>
      <c r="F4805" t="s">
        <v>1142</v>
      </c>
      <c r="G4805" t="s">
        <v>4</v>
      </c>
      <c r="H4805" s="2">
        <v>44615</v>
      </c>
      <c r="I4805" t="s">
        <v>5</v>
      </c>
      <c r="J4805" t="s">
        <v>5</v>
      </c>
      <c r="K4805" s="3">
        <v>50</v>
      </c>
      <c r="L4805" s="3">
        <v>50</v>
      </c>
      <c r="M4805" t="s">
        <v>4</v>
      </c>
      <c r="N4805" t="s">
        <v>4</v>
      </c>
      <c r="O4805" t="s">
        <v>4</v>
      </c>
      <c r="P4805" t="s">
        <v>2755</v>
      </c>
      <c r="Q4805" t="s">
        <v>6</v>
      </c>
      <c r="R4805" t="s">
        <v>1186</v>
      </c>
      <c r="S4805" t="s">
        <v>4</v>
      </c>
      <c r="T4805" s="5">
        <v>313.5</v>
      </c>
      <c r="U4805" t="s">
        <v>7</v>
      </c>
      <c r="V4805">
        <f t="shared" si="180"/>
        <v>6.27</v>
      </c>
      <c r="W4805">
        <f>VLOOKUP(A4805,LISTINO!D:N,10,FALSE)</f>
        <v>7.93</v>
      </c>
      <c r="X4805">
        <f t="shared" si="181"/>
        <v>396.5</v>
      </c>
      <c r="Y4805" s="17">
        <f>VLOOKUP(A4805,LISTINO!D:K,7,FALSE)</f>
        <v>44593</v>
      </c>
    </row>
    <row r="4806" spans="1:25" x14ac:dyDescent="0.25">
      <c r="A4806" t="s">
        <v>184</v>
      </c>
      <c r="B4806" t="s">
        <v>0</v>
      </c>
      <c r="C4806" t="s">
        <v>0</v>
      </c>
      <c r="D4806" t="s">
        <v>132</v>
      </c>
      <c r="E4806" t="s">
        <v>159</v>
      </c>
      <c r="F4806" t="s">
        <v>185</v>
      </c>
      <c r="G4806" t="s">
        <v>4</v>
      </c>
      <c r="H4806" s="2">
        <v>44615</v>
      </c>
      <c r="I4806" t="s">
        <v>5</v>
      </c>
      <c r="J4806" t="s">
        <v>5</v>
      </c>
      <c r="K4806" s="3">
        <v>60</v>
      </c>
      <c r="L4806" s="3">
        <v>60</v>
      </c>
      <c r="M4806" t="s">
        <v>4</v>
      </c>
      <c r="N4806" t="s">
        <v>4</v>
      </c>
      <c r="O4806" t="s">
        <v>4</v>
      </c>
      <c r="P4806" t="s">
        <v>2756</v>
      </c>
      <c r="Q4806" t="s">
        <v>21</v>
      </c>
      <c r="R4806" t="s">
        <v>851</v>
      </c>
      <c r="S4806" t="s">
        <v>4</v>
      </c>
      <c r="T4806" s="5">
        <v>68.400000000000006</v>
      </c>
      <c r="U4806" t="s">
        <v>7</v>
      </c>
      <c r="V4806">
        <f t="shared" ref="V4806:V4836" si="182" xml:space="preserve"> T4806/K4806</f>
        <v>1.1400000000000001</v>
      </c>
      <c r="W4806">
        <f>VLOOKUP(A4806,LISTINO!D:N,10,FALSE)</f>
        <v>1.45</v>
      </c>
      <c r="X4806">
        <f t="shared" si="181"/>
        <v>87</v>
      </c>
      <c r="Y4806" s="17">
        <f>VLOOKUP(A4806,LISTINO!D:K,7,FALSE)</f>
        <v>44593</v>
      </c>
    </row>
    <row r="4807" spans="1:25" x14ac:dyDescent="0.25">
      <c r="A4807" t="s">
        <v>190</v>
      </c>
      <c r="B4807" t="s">
        <v>0</v>
      </c>
      <c r="C4807" t="s">
        <v>1</v>
      </c>
      <c r="D4807" t="s">
        <v>132</v>
      </c>
      <c r="E4807" t="s">
        <v>159</v>
      </c>
      <c r="F4807" t="s">
        <v>191</v>
      </c>
      <c r="G4807" t="s">
        <v>4</v>
      </c>
      <c r="H4807" s="2">
        <v>44615</v>
      </c>
      <c r="I4807" t="s">
        <v>5</v>
      </c>
      <c r="J4807" t="s">
        <v>5</v>
      </c>
      <c r="K4807" s="3">
        <v>100</v>
      </c>
      <c r="L4807" s="3">
        <v>100</v>
      </c>
      <c r="M4807" t="s">
        <v>4</v>
      </c>
      <c r="N4807" t="s">
        <v>4</v>
      </c>
      <c r="O4807" t="s">
        <v>4</v>
      </c>
      <c r="P4807" t="s">
        <v>2756</v>
      </c>
      <c r="Q4807" t="s">
        <v>6</v>
      </c>
      <c r="R4807" t="s">
        <v>851</v>
      </c>
      <c r="S4807" t="s">
        <v>4</v>
      </c>
      <c r="T4807" s="5">
        <v>167</v>
      </c>
      <c r="U4807" t="s">
        <v>7</v>
      </c>
      <c r="V4807">
        <f t="shared" si="182"/>
        <v>1.67</v>
      </c>
      <c r="W4807">
        <f>VLOOKUP(A4807,LISTINO!D:N,10,FALSE)</f>
        <v>2.11</v>
      </c>
      <c r="X4807">
        <f t="shared" si="181"/>
        <v>211</v>
      </c>
      <c r="Y4807" s="17">
        <f>VLOOKUP(A4807,LISTINO!D:K,7,FALSE)</f>
        <v>44593</v>
      </c>
    </row>
    <row r="4808" spans="1:25" x14ac:dyDescent="0.25">
      <c r="A4808" t="s">
        <v>1084</v>
      </c>
      <c r="B4808" t="s">
        <v>0</v>
      </c>
      <c r="C4808" t="s">
        <v>0</v>
      </c>
      <c r="D4808" t="s">
        <v>132</v>
      </c>
      <c r="E4808" t="s">
        <v>159</v>
      </c>
      <c r="F4808" t="s">
        <v>1085</v>
      </c>
      <c r="G4808" t="s">
        <v>4</v>
      </c>
      <c r="H4808" s="2">
        <v>44615</v>
      </c>
      <c r="I4808" t="s">
        <v>5</v>
      </c>
      <c r="J4808" t="s">
        <v>5</v>
      </c>
      <c r="K4808" s="3">
        <v>13</v>
      </c>
      <c r="L4808" s="3">
        <v>13</v>
      </c>
      <c r="M4808" t="s">
        <v>4</v>
      </c>
      <c r="N4808" t="s">
        <v>4</v>
      </c>
      <c r="O4808" t="s">
        <v>4</v>
      </c>
      <c r="P4808" t="s">
        <v>2757</v>
      </c>
      <c r="Q4808" t="s">
        <v>6</v>
      </c>
      <c r="R4808" t="s">
        <v>163</v>
      </c>
      <c r="S4808" t="s">
        <v>4</v>
      </c>
      <c r="T4808" s="5">
        <v>0</v>
      </c>
      <c r="U4808" t="s">
        <v>7</v>
      </c>
      <c r="V4808">
        <f t="shared" si="182"/>
        <v>0</v>
      </c>
      <c r="W4808">
        <f>VLOOKUP(A4808,LISTINO!D:N,10,FALSE)</f>
        <v>4.05</v>
      </c>
      <c r="X4808">
        <f t="shared" si="181"/>
        <v>52.65</v>
      </c>
      <c r="Y4808" s="17">
        <f>VLOOKUP(A4808,LISTINO!D:K,7,FALSE)</f>
        <v>45376</v>
      </c>
    </row>
    <row r="4809" spans="1:25" x14ac:dyDescent="0.25">
      <c r="A4809" t="s">
        <v>770</v>
      </c>
      <c r="B4809" t="s">
        <v>0</v>
      </c>
      <c r="C4809" t="s">
        <v>1</v>
      </c>
      <c r="D4809" t="s">
        <v>132</v>
      </c>
      <c r="E4809" t="s">
        <v>159</v>
      </c>
      <c r="F4809" t="s">
        <v>771</v>
      </c>
      <c r="G4809" t="s">
        <v>4</v>
      </c>
      <c r="H4809" s="2">
        <v>44614</v>
      </c>
      <c r="I4809" t="s">
        <v>5</v>
      </c>
      <c r="J4809" t="s">
        <v>5</v>
      </c>
      <c r="K4809" s="3">
        <v>90</v>
      </c>
      <c r="L4809" s="3">
        <v>90</v>
      </c>
      <c r="M4809" t="s">
        <v>4</v>
      </c>
      <c r="N4809" t="s">
        <v>4</v>
      </c>
      <c r="O4809" t="s">
        <v>4</v>
      </c>
      <c r="P4809" t="s">
        <v>2758</v>
      </c>
      <c r="Q4809" t="s">
        <v>445</v>
      </c>
      <c r="R4809" t="s">
        <v>676</v>
      </c>
      <c r="S4809" t="s">
        <v>4</v>
      </c>
      <c r="T4809" s="5">
        <v>66.599999999999994</v>
      </c>
      <c r="U4809" t="s">
        <v>7</v>
      </c>
      <c r="V4809">
        <f t="shared" si="182"/>
        <v>0.74</v>
      </c>
      <c r="W4809">
        <f>VLOOKUP(A4809,LISTINO!D:N,10,FALSE)</f>
        <v>0.94</v>
      </c>
      <c r="X4809">
        <f t="shared" si="181"/>
        <v>84.6</v>
      </c>
      <c r="Y4809" s="17">
        <f>VLOOKUP(A4809,LISTINO!D:K,7,FALSE)</f>
        <v>44593</v>
      </c>
    </row>
    <row r="4810" spans="1:25" x14ac:dyDescent="0.25">
      <c r="A4810" t="s">
        <v>770</v>
      </c>
      <c r="B4810" t="s">
        <v>0</v>
      </c>
      <c r="C4810" t="s">
        <v>1</v>
      </c>
      <c r="D4810" t="s">
        <v>132</v>
      </c>
      <c r="E4810" t="s">
        <v>159</v>
      </c>
      <c r="F4810" t="s">
        <v>771</v>
      </c>
      <c r="G4810" t="s">
        <v>4</v>
      </c>
      <c r="H4810" s="2">
        <v>44614</v>
      </c>
      <c r="I4810" t="s">
        <v>5</v>
      </c>
      <c r="J4810" t="s">
        <v>5</v>
      </c>
      <c r="K4810" s="3">
        <v>90</v>
      </c>
      <c r="L4810" s="3">
        <v>90</v>
      </c>
      <c r="M4810" t="s">
        <v>4</v>
      </c>
      <c r="N4810" t="s">
        <v>4</v>
      </c>
      <c r="O4810" t="s">
        <v>4</v>
      </c>
      <c r="P4810" t="s">
        <v>2758</v>
      </c>
      <c r="Q4810" t="s">
        <v>391</v>
      </c>
      <c r="R4810" t="s">
        <v>676</v>
      </c>
      <c r="S4810" t="s">
        <v>4</v>
      </c>
      <c r="T4810" s="5">
        <v>66.599999999999994</v>
      </c>
      <c r="U4810" t="s">
        <v>7</v>
      </c>
      <c r="V4810">
        <f t="shared" si="182"/>
        <v>0.74</v>
      </c>
      <c r="W4810">
        <f>VLOOKUP(A4810,LISTINO!D:N,10,FALSE)</f>
        <v>0.94</v>
      </c>
      <c r="X4810">
        <f t="shared" si="181"/>
        <v>84.6</v>
      </c>
      <c r="Y4810" s="17">
        <f>VLOOKUP(A4810,LISTINO!D:K,7,FALSE)</f>
        <v>44593</v>
      </c>
    </row>
    <row r="4811" spans="1:25" x14ac:dyDescent="0.25">
      <c r="A4811" t="s">
        <v>910</v>
      </c>
      <c r="B4811" t="s">
        <v>0</v>
      </c>
      <c r="C4811" t="s">
        <v>0</v>
      </c>
      <c r="D4811" t="s">
        <v>132</v>
      </c>
      <c r="E4811" t="s">
        <v>159</v>
      </c>
      <c r="F4811" t="s">
        <v>911</v>
      </c>
      <c r="G4811" t="s">
        <v>4</v>
      </c>
      <c r="H4811" s="2">
        <v>44614</v>
      </c>
      <c r="I4811" t="s">
        <v>5</v>
      </c>
      <c r="J4811" t="s">
        <v>5</v>
      </c>
      <c r="K4811" s="3">
        <v>100</v>
      </c>
      <c r="L4811" s="3">
        <v>100</v>
      </c>
      <c r="M4811" t="s">
        <v>4</v>
      </c>
      <c r="N4811" t="s">
        <v>4</v>
      </c>
      <c r="O4811" t="s">
        <v>4</v>
      </c>
      <c r="P4811" t="s">
        <v>2758</v>
      </c>
      <c r="Q4811" t="s">
        <v>45</v>
      </c>
      <c r="R4811" t="s">
        <v>676</v>
      </c>
      <c r="S4811" t="s">
        <v>4</v>
      </c>
      <c r="T4811" s="5">
        <v>88</v>
      </c>
      <c r="U4811" t="s">
        <v>7</v>
      </c>
      <c r="V4811">
        <f t="shared" si="182"/>
        <v>0.88</v>
      </c>
      <c r="W4811">
        <f>VLOOKUP(A4811,LISTINO!D:N,10,FALSE)</f>
        <v>1.1100000000000001</v>
      </c>
      <c r="X4811">
        <f t="shared" si="181"/>
        <v>111.00000000000001</v>
      </c>
      <c r="Y4811" s="17">
        <f>VLOOKUP(A4811,LISTINO!D:K,7,FALSE)</f>
        <v>44593</v>
      </c>
    </row>
    <row r="4812" spans="1:25" x14ac:dyDescent="0.25">
      <c r="A4812" t="s">
        <v>910</v>
      </c>
      <c r="B4812" t="s">
        <v>0</v>
      </c>
      <c r="C4812" t="s">
        <v>0</v>
      </c>
      <c r="D4812" t="s">
        <v>132</v>
      </c>
      <c r="E4812" t="s">
        <v>159</v>
      </c>
      <c r="F4812" t="s">
        <v>911</v>
      </c>
      <c r="G4812" t="s">
        <v>4</v>
      </c>
      <c r="H4812" s="2">
        <v>44614</v>
      </c>
      <c r="I4812" t="s">
        <v>5</v>
      </c>
      <c r="J4812" t="s">
        <v>5</v>
      </c>
      <c r="K4812" s="3">
        <v>100</v>
      </c>
      <c r="L4812" s="3">
        <v>100</v>
      </c>
      <c r="M4812" t="s">
        <v>4</v>
      </c>
      <c r="N4812" t="s">
        <v>4</v>
      </c>
      <c r="O4812" t="s">
        <v>4</v>
      </c>
      <c r="P4812" t="s">
        <v>2758</v>
      </c>
      <c r="Q4812" t="s">
        <v>383</v>
      </c>
      <c r="R4812" t="s">
        <v>676</v>
      </c>
      <c r="S4812" t="s">
        <v>4</v>
      </c>
      <c r="T4812" s="5">
        <v>88</v>
      </c>
      <c r="U4812" t="s">
        <v>7</v>
      </c>
      <c r="V4812">
        <f t="shared" si="182"/>
        <v>0.88</v>
      </c>
      <c r="W4812">
        <f>VLOOKUP(A4812,LISTINO!D:N,10,FALSE)</f>
        <v>1.1100000000000001</v>
      </c>
      <c r="X4812">
        <f t="shared" si="181"/>
        <v>111.00000000000001</v>
      </c>
      <c r="Y4812" s="17">
        <f>VLOOKUP(A4812,LISTINO!D:K,7,FALSE)</f>
        <v>44593</v>
      </c>
    </row>
    <row r="4813" spans="1:25" x14ac:dyDescent="0.25">
      <c r="A4813" t="s">
        <v>328</v>
      </c>
      <c r="B4813" t="s">
        <v>0</v>
      </c>
      <c r="C4813" t="s">
        <v>0</v>
      </c>
      <c r="D4813" t="s">
        <v>132</v>
      </c>
      <c r="E4813" t="s">
        <v>159</v>
      </c>
      <c r="F4813" t="s">
        <v>329</v>
      </c>
      <c r="G4813" t="s">
        <v>4</v>
      </c>
      <c r="H4813" s="2">
        <v>44614</v>
      </c>
      <c r="I4813" t="s">
        <v>5</v>
      </c>
      <c r="J4813" t="s">
        <v>5</v>
      </c>
      <c r="K4813" s="3">
        <v>200</v>
      </c>
      <c r="L4813" s="3">
        <v>200</v>
      </c>
      <c r="M4813" t="s">
        <v>4</v>
      </c>
      <c r="N4813" t="s">
        <v>4</v>
      </c>
      <c r="O4813" t="s">
        <v>4</v>
      </c>
      <c r="P4813" t="s">
        <v>2758</v>
      </c>
      <c r="Q4813" t="s">
        <v>451</v>
      </c>
      <c r="R4813" t="s">
        <v>676</v>
      </c>
      <c r="S4813" t="s">
        <v>4</v>
      </c>
      <c r="T4813" s="5">
        <v>0</v>
      </c>
      <c r="U4813" t="s">
        <v>7</v>
      </c>
      <c r="V4813">
        <f t="shared" si="182"/>
        <v>0</v>
      </c>
      <c r="W4813">
        <f>VLOOKUP(A4813,LISTINO!D:N,10,FALSE)</f>
        <v>0.83</v>
      </c>
      <c r="X4813">
        <f t="shared" si="181"/>
        <v>166</v>
      </c>
      <c r="Y4813" s="17">
        <f>VLOOKUP(A4813,LISTINO!D:K,7,FALSE)</f>
        <v>44593</v>
      </c>
    </row>
    <row r="4814" spans="1:25" hidden="1" x14ac:dyDescent="0.25">
      <c r="A4814" t="s">
        <v>70</v>
      </c>
      <c r="B4814" t="s">
        <v>0</v>
      </c>
      <c r="C4814" t="s">
        <v>1</v>
      </c>
      <c r="D4814" t="s">
        <v>132</v>
      </c>
      <c r="E4814" t="s">
        <v>159</v>
      </c>
      <c r="F4814" t="s">
        <v>71</v>
      </c>
      <c r="G4814" t="s">
        <v>4</v>
      </c>
      <c r="H4814" s="2">
        <v>44614</v>
      </c>
      <c r="I4814" t="s">
        <v>5</v>
      </c>
      <c r="J4814" t="s">
        <v>5</v>
      </c>
      <c r="K4814" s="3">
        <v>8</v>
      </c>
      <c r="L4814" s="3">
        <v>8</v>
      </c>
      <c r="M4814" t="s">
        <v>4</v>
      </c>
      <c r="N4814" t="s">
        <v>4</v>
      </c>
      <c r="O4814" t="s">
        <v>4</v>
      </c>
      <c r="P4814" t="s">
        <v>2759</v>
      </c>
      <c r="Q4814" t="s">
        <v>13</v>
      </c>
      <c r="R4814" t="s">
        <v>777</v>
      </c>
      <c r="S4814" t="s">
        <v>4</v>
      </c>
      <c r="T4814" s="5">
        <v>8.56</v>
      </c>
      <c r="U4814" t="s">
        <v>7</v>
      </c>
      <c r="V4814">
        <f t="shared" si="182"/>
        <v>1.07</v>
      </c>
      <c r="W4814">
        <f>VLOOKUP(A4814,LISTINO!D:N,10,FALSE)</f>
        <v>1.38</v>
      </c>
      <c r="X4814">
        <f t="shared" si="181"/>
        <v>11.04</v>
      </c>
      <c r="Y4814" s="17">
        <f>VLOOKUP(A4814,LISTINO!D:K,7,FALSE)</f>
        <v>44652</v>
      </c>
    </row>
    <row r="4815" spans="1:25" hidden="1" x14ac:dyDescent="0.25">
      <c r="A4815" t="s">
        <v>70</v>
      </c>
      <c r="B4815" t="s">
        <v>0</v>
      </c>
      <c r="C4815" t="s">
        <v>1</v>
      </c>
      <c r="D4815" t="s">
        <v>132</v>
      </c>
      <c r="E4815" t="s">
        <v>159</v>
      </c>
      <c r="F4815" t="s">
        <v>71</v>
      </c>
      <c r="G4815" t="s">
        <v>4</v>
      </c>
      <c r="H4815" s="2">
        <v>44614</v>
      </c>
      <c r="I4815" t="s">
        <v>5</v>
      </c>
      <c r="J4815" t="s">
        <v>5</v>
      </c>
      <c r="K4815" s="3">
        <v>1000</v>
      </c>
      <c r="L4815" s="3">
        <v>1000</v>
      </c>
      <c r="M4815" t="s">
        <v>4</v>
      </c>
      <c r="N4815" t="s">
        <v>4</v>
      </c>
      <c r="O4815" t="s">
        <v>4</v>
      </c>
      <c r="P4815" t="s">
        <v>2759</v>
      </c>
      <c r="Q4815" t="s">
        <v>10</v>
      </c>
      <c r="R4815" t="s">
        <v>777</v>
      </c>
      <c r="S4815" t="s">
        <v>4</v>
      </c>
      <c r="T4815" s="5">
        <v>1070</v>
      </c>
      <c r="U4815" t="s">
        <v>7</v>
      </c>
      <c r="V4815">
        <f t="shared" si="182"/>
        <v>1.07</v>
      </c>
      <c r="W4815">
        <f>VLOOKUP(A4815,LISTINO!D:N,10,FALSE)</f>
        <v>1.38</v>
      </c>
      <c r="X4815">
        <f t="shared" si="181"/>
        <v>1380</v>
      </c>
      <c r="Y4815" s="17">
        <f>VLOOKUP(A4815,LISTINO!D:K,7,FALSE)</f>
        <v>44652</v>
      </c>
    </row>
    <row r="4816" spans="1:25" x14ac:dyDescent="0.25">
      <c r="A4816" t="s">
        <v>1243</v>
      </c>
      <c r="B4816" t="s">
        <v>0</v>
      </c>
      <c r="C4816" t="s">
        <v>1</v>
      </c>
      <c r="D4816" t="s">
        <v>132</v>
      </c>
      <c r="E4816" t="s">
        <v>159</v>
      </c>
      <c r="F4816" t="s">
        <v>1244</v>
      </c>
      <c r="G4816" t="s">
        <v>4</v>
      </c>
      <c r="H4816" s="2">
        <v>44614</v>
      </c>
      <c r="I4816" t="s">
        <v>5</v>
      </c>
      <c r="J4816" t="s">
        <v>5</v>
      </c>
      <c r="K4816" s="3">
        <v>5</v>
      </c>
      <c r="L4816" s="3">
        <v>5</v>
      </c>
      <c r="M4816" t="s">
        <v>4</v>
      </c>
      <c r="N4816" t="s">
        <v>4</v>
      </c>
      <c r="O4816" t="s">
        <v>4</v>
      </c>
      <c r="P4816" t="s">
        <v>2758</v>
      </c>
      <c r="Q4816" t="s">
        <v>6</v>
      </c>
      <c r="R4816" t="s">
        <v>676</v>
      </c>
      <c r="S4816" t="s">
        <v>4</v>
      </c>
      <c r="T4816" s="5">
        <v>69.5</v>
      </c>
      <c r="U4816" t="s">
        <v>7</v>
      </c>
      <c r="V4816">
        <f t="shared" si="182"/>
        <v>13.9</v>
      </c>
      <c r="W4816">
        <f>VLOOKUP(A4816,LISTINO!D:N,10,FALSE)</f>
        <v>12.5</v>
      </c>
      <c r="X4816">
        <f t="shared" si="181"/>
        <v>62.5</v>
      </c>
      <c r="Y4816" s="17">
        <f>VLOOKUP(A4816,LISTINO!D:K,7,FALSE)</f>
        <v>44927</v>
      </c>
    </row>
    <row r="4817" spans="1:25" x14ac:dyDescent="0.25">
      <c r="A4817" t="s">
        <v>1243</v>
      </c>
      <c r="B4817" t="s">
        <v>0</v>
      </c>
      <c r="C4817" t="s">
        <v>1</v>
      </c>
      <c r="D4817" t="s">
        <v>132</v>
      </c>
      <c r="E4817" t="s">
        <v>159</v>
      </c>
      <c r="F4817" t="s">
        <v>1244</v>
      </c>
      <c r="G4817" t="s">
        <v>4</v>
      </c>
      <c r="H4817" s="2">
        <v>44614</v>
      </c>
      <c r="I4817" t="s">
        <v>5</v>
      </c>
      <c r="J4817" t="s">
        <v>5</v>
      </c>
      <c r="K4817" s="3">
        <v>12</v>
      </c>
      <c r="L4817" s="3">
        <v>12</v>
      </c>
      <c r="M4817" t="s">
        <v>4</v>
      </c>
      <c r="N4817" t="s">
        <v>4</v>
      </c>
      <c r="O4817" t="s">
        <v>4</v>
      </c>
      <c r="P4817" t="s">
        <v>2758</v>
      </c>
      <c r="Q4817" t="s">
        <v>21</v>
      </c>
      <c r="R4817" t="s">
        <v>676</v>
      </c>
      <c r="S4817" t="s">
        <v>4</v>
      </c>
      <c r="T4817" s="5">
        <v>166.8</v>
      </c>
      <c r="U4817" t="s">
        <v>7</v>
      </c>
      <c r="V4817">
        <f t="shared" si="182"/>
        <v>13.9</v>
      </c>
      <c r="W4817">
        <f>VLOOKUP(A4817,LISTINO!D:N,10,FALSE)</f>
        <v>12.5</v>
      </c>
      <c r="X4817">
        <f t="shared" si="181"/>
        <v>150</v>
      </c>
      <c r="Y4817" s="17">
        <f>VLOOKUP(A4817,LISTINO!D:K,7,FALSE)</f>
        <v>44927</v>
      </c>
    </row>
    <row r="4818" spans="1:25" x14ac:dyDescent="0.25">
      <c r="A4818" t="s">
        <v>1243</v>
      </c>
      <c r="B4818" t="s">
        <v>0</v>
      </c>
      <c r="C4818" t="s">
        <v>1</v>
      </c>
      <c r="D4818" t="s">
        <v>132</v>
      </c>
      <c r="E4818" t="s">
        <v>159</v>
      </c>
      <c r="F4818" t="s">
        <v>1244</v>
      </c>
      <c r="G4818" t="s">
        <v>4</v>
      </c>
      <c r="H4818" s="2">
        <v>44614</v>
      </c>
      <c r="I4818" t="s">
        <v>5</v>
      </c>
      <c r="J4818" t="s">
        <v>5</v>
      </c>
      <c r="K4818" s="3">
        <v>12</v>
      </c>
      <c r="L4818" s="3">
        <v>12</v>
      </c>
      <c r="M4818" t="s">
        <v>4</v>
      </c>
      <c r="N4818" t="s">
        <v>4</v>
      </c>
      <c r="O4818" t="s">
        <v>4</v>
      </c>
      <c r="P4818" t="s">
        <v>2758</v>
      </c>
      <c r="Q4818" t="s">
        <v>10</v>
      </c>
      <c r="R4818" t="s">
        <v>676</v>
      </c>
      <c r="S4818" t="s">
        <v>4</v>
      </c>
      <c r="T4818" s="5">
        <v>166.8</v>
      </c>
      <c r="U4818" t="s">
        <v>7</v>
      </c>
      <c r="V4818">
        <f t="shared" si="182"/>
        <v>13.9</v>
      </c>
      <c r="W4818">
        <f>VLOOKUP(A4818,LISTINO!D:N,10,FALSE)</f>
        <v>12.5</v>
      </c>
      <c r="X4818">
        <f t="shared" si="181"/>
        <v>150</v>
      </c>
      <c r="Y4818" s="17">
        <f>VLOOKUP(A4818,LISTINO!D:K,7,FALSE)</f>
        <v>44927</v>
      </c>
    </row>
    <row r="4819" spans="1:25" x14ac:dyDescent="0.25">
      <c r="A4819" t="s">
        <v>1243</v>
      </c>
      <c r="B4819" t="s">
        <v>0</v>
      </c>
      <c r="C4819" t="s">
        <v>1</v>
      </c>
      <c r="D4819" t="s">
        <v>132</v>
      </c>
      <c r="E4819" t="s">
        <v>159</v>
      </c>
      <c r="F4819" t="s">
        <v>1244</v>
      </c>
      <c r="G4819" t="s">
        <v>4</v>
      </c>
      <c r="H4819" s="2">
        <v>44614</v>
      </c>
      <c r="I4819" t="s">
        <v>5</v>
      </c>
      <c r="J4819" t="s">
        <v>5</v>
      </c>
      <c r="K4819" s="3">
        <v>12</v>
      </c>
      <c r="L4819" s="3">
        <v>12</v>
      </c>
      <c r="M4819" t="s">
        <v>4</v>
      </c>
      <c r="N4819" t="s">
        <v>4</v>
      </c>
      <c r="O4819" t="s">
        <v>4</v>
      </c>
      <c r="P4819" t="s">
        <v>2758</v>
      </c>
      <c r="Q4819" t="s">
        <v>13</v>
      </c>
      <c r="R4819" t="s">
        <v>676</v>
      </c>
      <c r="S4819" t="s">
        <v>4</v>
      </c>
      <c r="T4819" s="5">
        <v>166.8</v>
      </c>
      <c r="U4819" t="s">
        <v>7</v>
      </c>
      <c r="V4819">
        <f t="shared" si="182"/>
        <v>13.9</v>
      </c>
      <c r="W4819">
        <f>VLOOKUP(A4819,LISTINO!D:N,10,FALSE)</f>
        <v>12.5</v>
      </c>
      <c r="X4819">
        <f t="shared" si="181"/>
        <v>150</v>
      </c>
      <c r="Y4819" s="17">
        <f>VLOOKUP(A4819,LISTINO!D:K,7,FALSE)</f>
        <v>44927</v>
      </c>
    </row>
    <row r="4820" spans="1:25" x14ac:dyDescent="0.25">
      <c r="A4820" t="s">
        <v>378</v>
      </c>
      <c r="B4820" t="s">
        <v>0</v>
      </c>
      <c r="C4820" t="s">
        <v>0</v>
      </c>
      <c r="D4820" t="s">
        <v>132</v>
      </c>
      <c r="E4820" t="s">
        <v>159</v>
      </c>
      <c r="F4820" t="s">
        <v>379</v>
      </c>
      <c r="G4820" t="s">
        <v>4</v>
      </c>
      <c r="H4820" s="2">
        <v>44614</v>
      </c>
      <c r="I4820" t="s">
        <v>5</v>
      </c>
      <c r="J4820" t="s">
        <v>5</v>
      </c>
      <c r="K4820" s="3">
        <v>8</v>
      </c>
      <c r="L4820" s="3">
        <v>8</v>
      </c>
      <c r="M4820" t="s">
        <v>4</v>
      </c>
      <c r="N4820" t="s">
        <v>4</v>
      </c>
      <c r="O4820" t="s">
        <v>4</v>
      </c>
      <c r="P4820" t="s">
        <v>2760</v>
      </c>
      <c r="Q4820" t="s">
        <v>6</v>
      </c>
      <c r="R4820" t="s">
        <v>163</v>
      </c>
      <c r="S4820" t="s">
        <v>4</v>
      </c>
      <c r="T4820" s="5">
        <v>79.2</v>
      </c>
      <c r="U4820" t="s">
        <v>7</v>
      </c>
      <c r="V4820">
        <f t="shared" si="182"/>
        <v>9.9</v>
      </c>
      <c r="W4820">
        <f>VLOOKUP(A4820,LISTINO!D:N,10,FALSE)</f>
        <v>12.07</v>
      </c>
      <c r="X4820">
        <f t="shared" si="181"/>
        <v>96.56</v>
      </c>
      <c r="Y4820" s="17">
        <f>VLOOKUP(A4820,LISTINO!D:K,7,FALSE)</f>
        <v>45139</v>
      </c>
    </row>
    <row r="4821" spans="1:25" x14ac:dyDescent="0.25">
      <c r="A4821" t="s">
        <v>471</v>
      </c>
      <c r="B4821" t="s">
        <v>0</v>
      </c>
      <c r="C4821" t="s">
        <v>1</v>
      </c>
      <c r="D4821" t="s">
        <v>132</v>
      </c>
      <c r="E4821" t="s">
        <v>159</v>
      </c>
      <c r="F4821" t="s">
        <v>472</v>
      </c>
      <c r="G4821" t="s">
        <v>4</v>
      </c>
      <c r="H4821" s="2">
        <v>44614</v>
      </c>
      <c r="I4821" t="s">
        <v>5</v>
      </c>
      <c r="J4821" t="s">
        <v>5</v>
      </c>
      <c r="K4821" s="3">
        <v>20</v>
      </c>
      <c r="L4821" s="3">
        <v>20</v>
      </c>
      <c r="M4821" t="s">
        <v>4</v>
      </c>
      <c r="N4821" t="s">
        <v>4</v>
      </c>
      <c r="O4821" t="s">
        <v>4</v>
      </c>
      <c r="P4821" t="s">
        <v>2758</v>
      </c>
      <c r="Q4821" t="s">
        <v>14</v>
      </c>
      <c r="R4821" t="s">
        <v>676</v>
      </c>
      <c r="S4821" t="s">
        <v>4</v>
      </c>
      <c r="T4821" s="5">
        <v>189.4</v>
      </c>
      <c r="U4821" t="s">
        <v>7</v>
      </c>
      <c r="V4821">
        <f t="shared" si="182"/>
        <v>9.4700000000000006</v>
      </c>
      <c r="W4821">
        <f>VLOOKUP(A4821,LISTINO!D:N,10,FALSE)</f>
        <v>11.97</v>
      </c>
      <c r="X4821">
        <f t="shared" si="181"/>
        <v>239.4</v>
      </c>
      <c r="Y4821" s="17">
        <f>VLOOKUP(A4821,LISTINO!D:K,7,FALSE)</f>
        <v>44593</v>
      </c>
    </row>
    <row r="4822" spans="1:25" x14ac:dyDescent="0.25">
      <c r="A4822" t="s">
        <v>471</v>
      </c>
      <c r="B4822" t="s">
        <v>0</v>
      </c>
      <c r="C4822" t="s">
        <v>1</v>
      </c>
      <c r="D4822" t="s">
        <v>132</v>
      </c>
      <c r="E4822" t="s">
        <v>159</v>
      </c>
      <c r="F4822" t="s">
        <v>472</v>
      </c>
      <c r="G4822" t="s">
        <v>4</v>
      </c>
      <c r="H4822" s="2">
        <v>44614</v>
      </c>
      <c r="I4822" t="s">
        <v>5</v>
      </c>
      <c r="J4822" t="s">
        <v>5</v>
      </c>
      <c r="K4822" s="3">
        <v>9</v>
      </c>
      <c r="L4822" s="3">
        <v>9</v>
      </c>
      <c r="M4822" t="s">
        <v>4</v>
      </c>
      <c r="N4822" t="s">
        <v>4</v>
      </c>
      <c r="O4822" t="s">
        <v>4</v>
      </c>
      <c r="P4822" t="s">
        <v>2758</v>
      </c>
      <c r="Q4822" t="s">
        <v>44</v>
      </c>
      <c r="R4822" t="s">
        <v>676</v>
      </c>
      <c r="S4822" t="s">
        <v>4</v>
      </c>
      <c r="T4822" s="5">
        <v>85.23</v>
      </c>
      <c r="U4822" t="s">
        <v>7</v>
      </c>
      <c r="V4822">
        <f t="shared" si="182"/>
        <v>9.4700000000000006</v>
      </c>
      <c r="W4822">
        <f>VLOOKUP(A4822,LISTINO!D:N,10,FALSE)</f>
        <v>11.97</v>
      </c>
      <c r="X4822">
        <f t="shared" si="181"/>
        <v>107.73</v>
      </c>
      <c r="Y4822" s="17">
        <f>VLOOKUP(A4822,LISTINO!D:K,7,FALSE)</f>
        <v>44593</v>
      </c>
    </row>
    <row r="4823" spans="1:25" x14ac:dyDescent="0.25">
      <c r="A4823" t="s">
        <v>695</v>
      </c>
      <c r="B4823" t="s">
        <v>0</v>
      </c>
      <c r="C4823" t="s">
        <v>1</v>
      </c>
      <c r="D4823" t="s">
        <v>132</v>
      </c>
      <c r="E4823" t="s">
        <v>159</v>
      </c>
      <c r="F4823" t="s">
        <v>696</v>
      </c>
      <c r="G4823" t="s">
        <v>4</v>
      </c>
      <c r="H4823" s="2">
        <v>44614</v>
      </c>
      <c r="I4823" t="s">
        <v>5</v>
      </c>
      <c r="J4823" t="s">
        <v>5</v>
      </c>
      <c r="K4823" s="3">
        <v>35</v>
      </c>
      <c r="L4823" s="3">
        <v>35</v>
      </c>
      <c r="M4823" t="s">
        <v>4</v>
      </c>
      <c r="N4823" t="s">
        <v>4</v>
      </c>
      <c r="O4823" t="s">
        <v>4</v>
      </c>
      <c r="P4823" t="s">
        <v>2758</v>
      </c>
      <c r="Q4823" t="s">
        <v>460</v>
      </c>
      <c r="R4823" t="s">
        <v>676</v>
      </c>
      <c r="S4823" t="s">
        <v>4</v>
      </c>
      <c r="T4823" s="5">
        <v>60.2</v>
      </c>
      <c r="U4823" t="s">
        <v>7</v>
      </c>
      <c r="V4823">
        <f t="shared" si="182"/>
        <v>1.72</v>
      </c>
      <c r="W4823">
        <f>VLOOKUP(A4823,LISTINO!D:N,10,FALSE)</f>
        <v>2.13</v>
      </c>
      <c r="X4823">
        <f t="shared" si="181"/>
        <v>74.55</v>
      </c>
      <c r="Y4823" s="17">
        <f>VLOOKUP(A4823,LISTINO!D:K,7,FALSE)</f>
        <v>44593</v>
      </c>
    </row>
    <row r="4824" spans="1:25" x14ac:dyDescent="0.25">
      <c r="A4824" t="s">
        <v>507</v>
      </c>
      <c r="B4824" t="s">
        <v>0</v>
      </c>
      <c r="C4824" t="s">
        <v>0</v>
      </c>
      <c r="D4824" t="s">
        <v>132</v>
      </c>
      <c r="E4824" t="s">
        <v>159</v>
      </c>
      <c r="F4824" t="s">
        <v>508</v>
      </c>
      <c r="G4824" t="s">
        <v>4</v>
      </c>
      <c r="H4824" s="2">
        <v>44614</v>
      </c>
      <c r="I4824" t="s">
        <v>5</v>
      </c>
      <c r="J4824" t="s">
        <v>5</v>
      </c>
      <c r="K4824" s="3">
        <v>54</v>
      </c>
      <c r="L4824" s="3">
        <v>54</v>
      </c>
      <c r="M4824" t="s">
        <v>4</v>
      </c>
      <c r="N4824" t="s">
        <v>4</v>
      </c>
      <c r="O4824" t="s">
        <v>4</v>
      </c>
      <c r="P4824" t="s">
        <v>2759</v>
      </c>
      <c r="Q4824" t="s">
        <v>383</v>
      </c>
      <c r="R4824" t="s">
        <v>777</v>
      </c>
      <c r="S4824" t="s">
        <v>4</v>
      </c>
      <c r="T4824" s="5">
        <v>0</v>
      </c>
      <c r="U4824" t="s">
        <v>7</v>
      </c>
      <c r="V4824">
        <f t="shared" si="182"/>
        <v>0</v>
      </c>
      <c r="W4824">
        <f>VLOOKUP(A4824,LISTINO!D:N,10,FALSE)</f>
        <v>0.7</v>
      </c>
      <c r="X4824">
        <f t="shared" si="181"/>
        <v>37.799999999999997</v>
      </c>
      <c r="Y4824" s="17">
        <f>VLOOKUP(A4824,LISTINO!D:K,7,FALSE)</f>
        <v>44896</v>
      </c>
    </row>
    <row r="4825" spans="1:25" x14ac:dyDescent="0.25">
      <c r="A4825" t="s">
        <v>507</v>
      </c>
      <c r="B4825" t="s">
        <v>0</v>
      </c>
      <c r="C4825" t="s">
        <v>0</v>
      </c>
      <c r="D4825" t="s">
        <v>132</v>
      </c>
      <c r="E4825" t="s">
        <v>159</v>
      </c>
      <c r="F4825" t="s">
        <v>508</v>
      </c>
      <c r="G4825" t="s">
        <v>4</v>
      </c>
      <c r="H4825" s="2">
        <v>44614</v>
      </c>
      <c r="I4825" t="s">
        <v>5</v>
      </c>
      <c r="J4825" t="s">
        <v>5</v>
      </c>
      <c r="K4825" s="3">
        <v>54</v>
      </c>
      <c r="L4825" s="3">
        <v>54</v>
      </c>
      <c r="M4825" t="s">
        <v>4</v>
      </c>
      <c r="N4825" t="s">
        <v>4</v>
      </c>
      <c r="O4825" t="s">
        <v>4</v>
      </c>
      <c r="P4825" t="s">
        <v>2759</v>
      </c>
      <c r="Q4825" t="s">
        <v>45</v>
      </c>
      <c r="R4825" t="s">
        <v>777</v>
      </c>
      <c r="S4825" t="s">
        <v>4</v>
      </c>
      <c r="T4825" s="5">
        <v>0</v>
      </c>
      <c r="U4825" t="s">
        <v>7</v>
      </c>
      <c r="V4825">
        <f t="shared" si="182"/>
        <v>0</v>
      </c>
      <c r="W4825">
        <f>VLOOKUP(A4825,LISTINO!D:N,10,FALSE)</f>
        <v>0.7</v>
      </c>
      <c r="X4825">
        <f t="shared" si="181"/>
        <v>37.799999999999997</v>
      </c>
      <c r="Y4825" s="17">
        <f>VLOOKUP(A4825,LISTINO!D:K,7,FALSE)</f>
        <v>44896</v>
      </c>
    </row>
    <row r="4826" spans="1:25" x14ac:dyDescent="0.25">
      <c r="A4826" t="s">
        <v>1139</v>
      </c>
      <c r="B4826" t="s">
        <v>0</v>
      </c>
      <c r="C4826" t="s">
        <v>1</v>
      </c>
      <c r="D4826" t="s">
        <v>132</v>
      </c>
      <c r="E4826" t="s">
        <v>159</v>
      </c>
      <c r="F4826" t="s">
        <v>1140</v>
      </c>
      <c r="G4826" t="s">
        <v>4</v>
      </c>
      <c r="H4826" s="2">
        <v>44614</v>
      </c>
      <c r="I4826" t="s">
        <v>5</v>
      </c>
      <c r="J4826" t="s">
        <v>5</v>
      </c>
      <c r="K4826" s="3">
        <v>34</v>
      </c>
      <c r="L4826" s="3">
        <v>34</v>
      </c>
      <c r="M4826" t="s">
        <v>4</v>
      </c>
      <c r="N4826" t="s">
        <v>4</v>
      </c>
      <c r="O4826" t="s">
        <v>4</v>
      </c>
      <c r="P4826" t="s">
        <v>2758</v>
      </c>
      <c r="Q4826" t="s">
        <v>448</v>
      </c>
      <c r="R4826" t="s">
        <v>676</v>
      </c>
      <c r="S4826" t="s">
        <v>4</v>
      </c>
      <c r="T4826" s="5">
        <v>26.52</v>
      </c>
      <c r="U4826" t="s">
        <v>7</v>
      </c>
      <c r="V4826">
        <f t="shared" si="182"/>
        <v>0.78</v>
      </c>
      <c r="W4826">
        <f>VLOOKUP(A4826,LISTINO!D:N,10,FALSE)</f>
        <v>0.98</v>
      </c>
      <c r="X4826">
        <f t="shared" si="181"/>
        <v>33.32</v>
      </c>
      <c r="Y4826" s="17">
        <f>VLOOKUP(A4826,LISTINO!D:K,7,FALSE)</f>
        <v>44593</v>
      </c>
    </row>
    <row r="4827" spans="1:25" x14ac:dyDescent="0.25">
      <c r="A4827" t="s">
        <v>1303</v>
      </c>
      <c r="B4827" t="s">
        <v>0</v>
      </c>
      <c r="C4827" t="s">
        <v>1</v>
      </c>
      <c r="D4827" t="s">
        <v>132</v>
      </c>
      <c r="E4827" t="s">
        <v>159</v>
      </c>
      <c r="F4827" t="s">
        <v>1304</v>
      </c>
      <c r="G4827" t="s">
        <v>4</v>
      </c>
      <c r="H4827" s="2">
        <v>44614</v>
      </c>
      <c r="I4827" t="s">
        <v>5</v>
      </c>
      <c r="J4827" t="s">
        <v>5</v>
      </c>
      <c r="K4827" s="3">
        <v>20</v>
      </c>
      <c r="L4827" s="3">
        <v>20</v>
      </c>
      <c r="M4827" t="s">
        <v>4</v>
      </c>
      <c r="N4827" t="s">
        <v>4</v>
      </c>
      <c r="O4827" t="s">
        <v>4</v>
      </c>
      <c r="P4827" t="s">
        <v>2758</v>
      </c>
      <c r="Q4827" t="s">
        <v>433</v>
      </c>
      <c r="R4827" t="s">
        <v>676</v>
      </c>
      <c r="S4827" t="s">
        <v>4</v>
      </c>
      <c r="T4827" s="5">
        <v>190.4</v>
      </c>
      <c r="U4827" t="s">
        <v>7</v>
      </c>
      <c r="V4827">
        <f t="shared" si="182"/>
        <v>9.52</v>
      </c>
      <c r="W4827">
        <f>VLOOKUP(A4827,LISTINO!D:N,10,FALSE)</f>
        <v>12.04</v>
      </c>
      <c r="X4827">
        <f t="shared" si="181"/>
        <v>240.79999999999998</v>
      </c>
      <c r="Y4827" s="17">
        <f>VLOOKUP(A4827,LISTINO!D:K,7,FALSE)</f>
        <v>44593</v>
      </c>
    </row>
    <row r="4828" spans="1:25" x14ac:dyDescent="0.25">
      <c r="A4828" t="s">
        <v>1231</v>
      </c>
      <c r="B4828" t="s">
        <v>0</v>
      </c>
      <c r="C4828" t="s">
        <v>1</v>
      </c>
      <c r="D4828" t="s">
        <v>132</v>
      </c>
      <c r="E4828" t="s">
        <v>159</v>
      </c>
      <c r="F4828" t="s">
        <v>1232</v>
      </c>
      <c r="G4828" t="s">
        <v>4</v>
      </c>
      <c r="H4828" s="2">
        <v>44614</v>
      </c>
      <c r="I4828" t="s">
        <v>5</v>
      </c>
      <c r="J4828" t="s">
        <v>5</v>
      </c>
      <c r="K4828" s="3">
        <v>200</v>
      </c>
      <c r="L4828" s="3">
        <v>200</v>
      </c>
      <c r="M4828" t="s">
        <v>4</v>
      </c>
      <c r="N4828" t="s">
        <v>4</v>
      </c>
      <c r="O4828" t="s">
        <v>4</v>
      </c>
      <c r="P4828" t="s">
        <v>2760</v>
      </c>
      <c r="Q4828" t="s">
        <v>445</v>
      </c>
      <c r="R4828" t="s">
        <v>163</v>
      </c>
      <c r="S4828" t="s">
        <v>4</v>
      </c>
      <c r="T4828" s="5">
        <v>468</v>
      </c>
      <c r="U4828" t="s">
        <v>7</v>
      </c>
      <c r="V4828">
        <f t="shared" si="182"/>
        <v>2.34</v>
      </c>
      <c r="W4828">
        <f>VLOOKUP(A4828,LISTINO!D:N,10,FALSE)</f>
        <v>2.83</v>
      </c>
      <c r="X4828">
        <f t="shared" si="181"/>
        <v>566</v>
      </c>
      <c r="Y4828" s="17">
        <f>VLOOKUP(A4828,LISTINO!D:K,7,FALSE)</f>
        <v>45376</v>
      </c>
    </row>
    <row r="4829" spans="1:25" x14ac:dyDescent="0.25">
      <c r="A4829" t="s">
        <v>42</v>
      </c>
      <c r="B4829" t="s">
        <v>0</v>
      </c>
      <c r="C4829" t="s">
        <v>1</v>
      </c>
      <c r="D4829" t="s">
        <v>132</v>
      </c>
      <c r="E4829" t="s">
        <v>159</v>
      </c>
      <c r="F4829" t="s">
        <v>43</v>
      </c>
      <c r="G4829" t="s">
        <v>4</v>
      </c>
      <c r="H4829" s="2">
        <v>44610</v>
      </c>
      <c r="I4829" t="s">
        <v>5</v>
      </c>
      <c r="J4829" t="s">
        <v>5</v>
      </c>
      <c r="K4829" s="3">
        <v>1000</v>
      </c>
      <c r="L4829" s="3">
        <v>1000</v>
      </c>
      <c r="M4829" t="s">
        <v>4</v>
      </c>
      <c r="N4829" t="s">
        <v>4</v>
      </c>
      <c r="O4829" t="s">
        <v>4</v>
      </c>
      <c r="P4829" t="s">
        <v>2777</v>
      </c>
      <c r="Q4829" t="s">
        <v>21</v>
      </c>
      <c r="R4829" t="s">
        <v>857</v>
      </c>
      <c r="S4829" t="s">
        <v>4</v>
      </c>
      <c r="T4829" s="5">
        <v>700</v>
      </c>
      <c r="U4829" t="s">
        <v>7</v>
      </c>
      <c r="V4829">
        <f t="shared" si="182"/>
        <v>0.7</v>
      </c>
      <c r="W4829">
        <f>VLOOKUP(A4829,LISTINO!D:N,10,FALSE)</f>
        <v>0.88</v>
      </c>
      <c r="X4829">
        <f t="shared" si="181"/>
        <v>880</v>
      </c>
      <c r="Y4829" s="17">
        <f>VLOOKUP(A4829,LISTINO!D:K,7,FALSE)</f>
        <v>44593</v>
      </c>
    </row>
    <row r="4830" spans="1:25" x14ac:dyDescent="0.25">
      <c r="A4830" t="s">
        <v>94</v>
      </c>
      <c r="B4830" t="s">
        <v>0</v>
      </c>
      <c r="C4830" t="s">
        <v>1</v>
      </c>
      <c r="D4830" t="s">
        <v>132</v>
      </c>
      <c r="E4830" t="s">
        <v>159</v>
      </c>
      <c r="F4830" t="s">
        <v>95</v>
      </c>
      <c r="G4830" t="s">
        <v>4</v>
      </c>
      <c r="H4830" s="2">
        <v>44610</v>
      </c>
      <c r="I4830" t="s">
        <v>5</v>
      </c>
      <c r="J4830" t="s">
        <v>5</v>
      </c>
      <c r="K4830" s="3">
        <v>300</v>
      </c>
      <c r="L4830" s="3">
        <v>300</v>
      </c>
      <c r="M4830" t="s">
        <v>4</v>
      </c>
      <c r="N4830" t="s">
        <v>4</v>
      </c>
      <c r="O4830" t="s">
        <v>4</v>
      </c>
      <c r="P4830" t="s">
        <v>2777</v>
      </c>
      <c r="Q4830" t="s">
        <v>6</v>
      </c>
      <c r="R4830" t="s">
        <v>857</v>
      </c>
      <c r="S4830" t="s">
        <v>4</v>
      </c>
      <c r="T4830" s="5">
        <v>408</v>
      </c>
      <c r="U4830" t="s">
        <v>7</v>
      </c>
      <c r="V4830">
        <f t="shared" si="182"/>
        <v>1.36</v>
      </c>
      <c r="W4830">
        <f>VLOOKUP(A4830,LISTINO!D:N,10,FALSE)</f>
        <v>1.39</v>
      </c>
      <c r="X4830">
        <f t="shared" si="181"/>
        <v>416.99999999999994</v>
      </c>
      <c r="Y4830" s="17">
        <f>VLOOKUP(A4830,LISTINO!D:K,7,FALSE)</f>
        <v>45474</v>
      </c>
    </row>
    <row r="4831" spans="1:25" x14ac:dyDescent="0.25">
      <c r="A4831" t="s">
        <v>108</v>
      </c>
      <c r="B4831" t="s">
        <v>0</v>
      </c>
      <c r="C4831" t="s">
        <v>1</v>
      </c>
      <c r="D4831" t="s">
        <v>132</v>
      </c>
      <c r="E4831" t="s">
        <v>159</v>
      </c>
      <c r="F4831" t="s">
        <v>109</v>
      </c>
      <c r="G4831" t="s">
        <v>4</v>
      </c>
      <c r="H4831" s="2">
        <v>44610</v>
      </c>
      <c r="I4831" t="s">
        <v>5</v>
      </c>
      <c r="J4831" t="s">
        <v>5</v>
      </c>
      <c r="K4831" s="3">
        <v>100</v>
      </c>
      <c r="L4831" s="3">
        <v>100</v>
      </c>
      <c r="M4831" t="s">
        <v>4</v>
      </c>
      <c r="N4831" t="s">
        <v>4</v>
      </c>
      <c r="O4831" t="s">
        <v>4</v>
      </c>
      <c r="P4831" t="s">
        <v>2777</v>
      </c>
      <c r="Q4831" t="s">
        <v>13</v>
      </c>
      <c r="R4831" t="s">
        <v>857</v>
      </c>
      <c r="S4831" t="s">
        <v>4</v>
      </c>
      <c r="T4831" s="5">
        <v>763</v>
      </c>
      <c r="U4831" t="s">
        <v>7</v>
      </c>
      <c r="V4831">
        <f t="shared" si="182"/>
        <v>7.63</v>
      </c>
      <c r="W4831">
        <f>VLOOKUP(A4831,LISTINO!D:N,10,FALSE)</f>
        <v>9.35</v>
      </c>
      <c r="X4831">
        <f t="shared" si="181"/>
        <v>935</v>
      </c>
      <c r="Y4831" s="17">
        <f>VLOOKUP(A4831,LISTINO!D:K,7,FALSE)</f>
        <v>44593</v>
      </c>
    </row>
    <row r="4832" spans="1:25" x14ac:dyDescent="0.25">
      <c r="A4832" t="s">
        <v>1956</v>
      </c>
      <c r="B4832" t="s">
        <v>0</v>
      </c>
      <c r="C4832" t="s">
        <v>701</v>
      </c>
      <c r="D4832" t="s">
        <v>132</v>
      </c>
      <c r="E4832" t="s">
        <v>159</v>
      </c>
      <c r="F4832" t="s">
        <v>1957</v>
      </c>
      <c r="G4832" t="s">
        <v>4</v>
      </c>
      <c r="H4832" s="2">
        <v>44610</v>
      </c>
      <c r="I4832" t="s">
        <v>5</v>
      </c>
      <c r="J4832" t="s">
        <v>5</v>
      </c>
      <c r="K4832" s="3">
        <v>20</v>
      </c>
      <c r="L4832" s="3">
        <v>20</v>
      </c>
      <c r="M4832" t="s">
        <v>4</v>
      </c>
      <c r="N4832" t="s">
        <v>4</v>
      </c>
      <c r="O4832" t="s">
        <v>4</v>
      </c>
      <c r="P4832" t="s">
        <v>2778</v>
      </c>
      <c r="Q4832" t="s">
        <v>6</v>
      </c>
      <c r="R4832" t="s">
        <v>945</v>
      </c>
      <c r="S4832" t="s">
        <v>4</v>
      </c>
      <c r="T4832" s="5">
        <v>0</v>
      </c>
      <c r="U4832" t="s">
        <v>7</v>
      </c>
      <c r="V4832">
        <f t="shared" si="182"/>
        <v>0</v>
      </c>
      <c r="W4832">
        <f>VLOOKUP(A4832,LISTINO!D:N,10,FALSE)</f>
        <v>6.39</v>
      </c>
      <c r="X4832">
        <f t="shared" si="181"/>
        <v>127.8</v>
      </c>
      <c r="Y4832" s="17">
        <f>VLOOKUP(A4832,LISTINO!D:K,7,FALSE)</f>
        <v>44593</v>
      </c>
    </row>
    <row r="4833" spans="1:25" x14ac:dyDescent="0.25">
      <c r="A4833" t="s">
        <v>906</v>
      </c>
      <c r="B4833" t="s">
        <v>0</v>
      </c>
      <c r="C4833" t="s">
        <v>701</v>
      </c>
      <c r="D4833" t="s">
        <v>132</v>
      </c>
      <c r="E4833" t="s">
        <v>159</v>
      </c>
      <c r="F4833" t="s">
        <v>907</v>
      </c>
      <c r="G4833" t="s">
        <v>4</v>
      </c>
      <c r="H4833" s="2">
        <v>44610</v>
      </c>
      <c r="I4833" t="s">
        <v>5</v>
      </c>
      <c r="J4833" t="s">
        <v>5</v>
      </c>
      <c r="K4833" s="3">
        <v>50</v>
      </c>
      <c r="L4833" s="3">
        <v>50</v>
      </c>
      <c r="M4833" t="s">
        <v>4</v>
      </c>
      <c r="N4833" t="s">
        <v>4</v>
      </c>
      <c r="O4833" t="s">
        <v>4</v>
      </c>
      <c r="P4833" t="s">
        <v>2779</v>
      </c>
      <c r="Q4833" t="s">
        <v>6</v>
      </c>
      <c r="R4833" t="s">
        <v>1301</v>
      </c>
      <c r="S4833" t="s">
        <v>4</v>
      </c>
      <c r="T4833" s="5">
        <v>0</v>
      </c>
      <c r="U4833" t="s">
        <v>7</v>
      </c>
      <c r="V4833">
        <f t="shared" si="182"/>
        <v>0</v>
      </c>
      <c r="W4833">
        <f>VLOOKUP(A4833,LISTINO!D:N,10,FALSE)</f>
        <v>0.96</v>
      </c>
      <c r="X4833">
        <f t="shared" si="181"/>
        <v>48</v>
      </c>
      <c r="Y4833" s="17">
        <f>VLOOKUP(A4833,LISTINO!D:K,7,FALSE)</f>
        <v>44593</v>
      </c>
    </row>
    <row r="4834" spans="1:25" x14ac:dyDescent="0.25">
      <c r="A4834" t="s">
        <v>278</v>
      </c>
      <c r="B4834" t="s">
        <v>0</v>
      </c>
      <c r="C4834" t="s">
        <v>0</v>
      </c>
      <c r="D4834" t="s">
        <v>132</v>
      </c>
      <c r="E4834" t="s">
        <v>159</v>
      </c>
      <c r="F4834" t="s">
        <v>279</v>
      </c>
      <c r="G4834" t="s">
        <v>4</v>
      </c>
      <c r="H4834" s="2">
        <v>44609</v>
      </c>
      <c r="I4834" t="s">
        <v>5</v>
      </c>
      <c r="J4834" t="s">
        <v>5</v>
      </c>
      <c r="K4834" s="3">
        <v>40</v>
      </c>
      <c r="L4834" s="3">
        <v>40</v>
      </c>
      <c r="M4834" t="s">
        <v>4</v>
      </c>
      <c r="N4834" t="s">
        <v>4</v>
      </c>
      <c r="O4834" t="s">
        <v>4</v>
      </c>
      <c r="P4834" t="s">
        <v>2780</v>
      </c>
      <c r="Q4834" t="s">
        <v>383</v>
      </c>
      <c r="R4834" t="s">
        <v>163</v>
      </c>
      <c r="S4834" t="s">
        <v>4</v>
      </c>
      <c r="T4834" s="5">
        <v>66.400000000000006</v>
      </c>
      <c r="U4834" t="s">
        <v>7</v>
      </c>
      <c r="V4834">
        <f t="shared" si="182"/>
        <v>1.6600000000000001</v>
      </c>
      <c r="W4834">
        <f>VLOOKUP(A4834,LISTINO!D:N,10,FALSE)</f>
        <v>2.2799999999999998</v>
      </c>
      <c r="X4834">
        <f t="shared" si="181"/>
        <v>91.199999999999989</v>
      </c>
      <c r="Y4834" s="17">
        <f>VLOOKUP(A4834,LISTINO!D:K,7,FALSE)</f>
        <v>45323</v>
      </c>
    </row>
    <row r="4835" spans="1:25" x14ac:dyDescent="0.25">
      <c r="A4835" t="s">
        <v>1433</v>
      </c>
      <c r="B4835" t="s">
        <v>0</v>
      </c>
      <c r="C4835" t="s">
        <v>0</v>
      </c>
      <c r="D4835" t="s">
        <v>132</v>
      </c>
      <c r="E4835" t="s">
        <v>159</v>
      </c>
      <c r="F4835" t="s">
        <v>1434</v>
      </c>
      <c r="G4835" t="s">
        <v>4</v>
      </c>
      <c r="H4835" s="2">
        <v>44609</v>
      </c>
      <c r="I4835" t="s">
        <v>5</v>
      </c>
      <c r="J4835" t="s">
        <v>5</v>
      </c>
      <c r="K4835" s="3">
        <v>125</v>
      </c>
      <c r="L4835" s="3">
        <v>125</v>
      </c>
      <c r="M4835" t="s">
        <v>4</v>
      </c>
      <c r="N4835" t="s">
        <v>4</v>
      </c>
      <c r="O4835" t="s">
        <v>4</v>
      </c>
      <c r="P4835" t="s">
        <v>2780</v>
      </c>
      <c r="Q4835" t="s">
        <v>445</v>
      </c>
      <c r="R4835" t="s">
        <v>163</v>
      </c>
      <c r="S4835" t="s">
        <v>4</v>
      </c>
      <c r="T4835" s="5">
        <v>0</v>
      </c>
      <c r="U4835" t="s">
        <v>7</v>
      </c>
      <c r="V4835">
        <f t="shared" si="182"/>
        <v>0</v>
      </c>
      <c r="W4835">
        <f>VLOOKUP(A4835,LISTINO!D:N,10,FALSE)</f>
        <v>4.26</v>
      </c>
      <c r="X4835">
        <f t="shared" si="181"/>
        <v>532.5</v>
      </c>
      <c r="Y4835" s="17">
        <f>VLOOKUP(A4835,LISTINO!D:K,7,FALSE)</f>
        <v>44958</v>
      </c>
    </row>
    <row r="4836" spans="1:25" x14ac:dyDescent="0.25">
      <c r="A4836" t="s">
        <v>961</v>
      </c>
      <c r="B4836" t="s">
        <v>0</v>
      </c>
      <c r="C4836" t="s">
        <v>1</v>
      </c>
      <c r="D4836" t="s">
        <v>132</v>
      </c>
      <c r="E4836" t="s">
        <v>159</v>
      </c>
      <c r="F4836" t="s">
        <v>962</v>
      </c>
      <c r="G4836" t="s">
        <v>4</v>
      </c>
      <c r="H4836" s="2">
        <v>44609</v>
      </c>
      <c r="I4836" t="s">
        <v>5</v>
      </c>
      <c r="J4836" t="s">
        <v>5</v>
      </c>
      <c r="K4836" s="3">
        <v>20</v>
      </c>
      <c r="L4836" s="3">
        <v>20</v>
      </c>
      <c r="M4836" t="s">
        <v>4</v>
      </c>
      <c r="N4836" t="s">
        <v>4</v>
      </c>
      <c r="O4836" t="s">
        <v>4</v>
      </c>
      <c r="P4836" t="s">
        <v>2781</v>
      </c>
      <c r="Q4836" t="s">
        <v>13</v>
      </c>
      <c r="R4836" t="s">
        <v>964</v>
      </c>
      <c r="S4836" t="s">
        <v>4</v>
      </c>
      <c r="T4836" s="5">
        <v>22.2</v>
      </c>
      <c r="U4836" t="s">
        <v>7</v>
      </c>
      <c r="V4836">
        <f t="shared" si="182"/>
        <v>1.1099999999999999</v>
      </c>
      <c r="W4836">
        <f>VLOOKUP(A4836,LISTINO!D:N,10,FALSE)</f>
        <v>1.62</v>
      </c>
      <c r="X4836">
        <f t="shared" si="181"/>
        <v>32.400000000000006</v>
      </c>
      <c r="Y4836" s="17">
        <f>VLOOKUP(A4836,LISTINO!D:K,7,FALSE)</f>
        <v>44682</v>
      </c>
    </row>
    <row r="4837" spans="1:25" hidden="1" x14ac:dyDescent="0.25">
      <c r="A4837" t="s">
        <v>350</v>
      </c>
      <c r="B4837" t="s">
        <v>0</v>
      </c>
      <c r="C4837" t="s">
        <v>1</v>
      </c>
      <c r="D4837" t="s">
        <v>132</v>
      </c>
      <c r="E4837" t="s">
        <v>159</v>
      </c>
      <c r="F4837" t="s">
        <v>351</v>
      </c>
      <c r="G4837" t="s">
        <v>4</v>
      </c>
      <c r="H4837" s="2">
        <v>44609</v>
      </c>
      <c r="I4837" t="s">
        <v>5</v>
      </c>
      <c r="J4837" t="s">
        <v>5</v>
      </c>
      <c r="K4837" s="3">
        <v>250</v>
      </c>
      <c r="L4837" s="3">
        <v>250</v>
      </c>
      <c r="M4837" t="s">
        <v>4</v>
      </c>
      <c r="N4837" t="s">
        <v>4</v>
      </c>
      <c r="O4837" t="s">
        <v>4</v>
      </c>
      <c r="P4837" t="s">
        <v>2782</v>
      </c>
      <c r="Q4837" t="s">
        <v>21</v>
      </c>
      <c r="R4837" t="s">
        <v>676</v>
      </c>
      <c r="S4837" t="s">
        <v>4</v>
      </c>
      <c r="T4837" s="5">
        <v>125</v>
      </c>
      <c r="U4837" t="s">
        <v>7</v>
      </c>
      <c r="V4837">
        <f t="shared" ref="V4837:V4871" si="183" xml:space="preserve"> T4837/K4837</f>
        <v>0.5</v>
      </c>
      <c r="W4837">
        <f>VLOOKUP(A4837,LISTINO!D:N,10,FALSE)</f>
        <v>0.63</v>
      </c>
      <c r="X4837">
        <f t="shared" si="181"/>
        <v>157.5</v>
      </c>
      <c r="Y4837" s="17">
        <f>VLOOKUP(A4837,LISTINO!D:K,7,FALSE)</f>
        <v>44593</v>
      </c>
    </row>
    <row r="4838" spans="1:25" hidden="1" x14ac:dyDescent="0.25">
      <c r="A4838" t="s">
        <v>350</v>
      </c>
      <c r="B4838" t="s">
        <v>0</v>
      </c>
      <c r="C4838" t="s">
        <v>1</v>
      </c>
      <c r="D4838" t="s">
        <v>132</v>
      </c>
      <c r="E4838" t="s">
        <v>159</v>
      </c>
      <c r="F4838" t="s">
        <v>351</v>
      </c>
      <c r="G4838" t="s">
        <v>4</v>
      </c>
      <c r="H4838" s="2">
        <v>44609</v>
      </c>
      <c r="I4838" t="s">
        <v>5</v>
      </c>
      <c r="J4838" t="s">
        <v>5</v>
      </c>
      <c r="K4838" s="3">
        <v>250</v>
      </c>
      <c r="L4838" s="3">
        <v>250</v>
      </c>
      <c r="M4838" t="s">
        <v>4</v>
      </c>
      <c r="N4838" t="s">
        <v>4</v>
      </c>
      <c r="O4838" t="s">
        <v>4</v>
      </c>
      <c r="P4838" t="s">
        <v>2782</v>
      </c>
      <c r="Q4838" t="s">
        <v>6</v>
      </c>
      <c r="R4838" t="s">
        <v>676</v>
      </c>
      <c r="S4838" t="s">
        <v>4</v>
      </c>
      <c r="T4838" s="5">
        <v>125</v>
      </c>
      <c r="U4838" t="s">
        <v>7</v>
      </c>
      <c r="V4838">
        <f t="shared" si="183"/>
        <v>0.5</v>
      </c>
      <c r="W4838">
        <f>VLOOKUP(A4838,LISTINO!D:N,10,FALSE)</f>
        <v>0.63</v>
      </c>
      <c r="X4838">
        <f t="shared" si="181"/>
        <v>157.5</v>
      </c>
      <c r="Y4838" s="17">
        <f>VLOOKUP(A4838,LISTINO!D:K,7,FALSE)</f>
        <v>44593</v>
      </c>
    </row>
    <row r="4839" spans="1:25" x14ac:dyDescent="0.25">
      <c r="A4839" t="s">
        <v>174</v>
      </c>
      <c r="B4839" t="s">
        <v>0</v>
      </c>
      <c r="C4839" t="s">
        <v>1</v>
      </c>
      <c r="D4839" t="s">
        <v>132</v>
      </c>
      <c r="E4839" t="s">
        <v>159</v>
      </c>
      <c r="F4839" t="s">
        <v>175</v>
      </c>
      <c r="G4839" t="s">
        <v>4</v>
      </c>
      <c r="H4839" s="2">
        <v>44609</v>
      </c>
      <c r="I4839" t="s">
        <v>5</v>
      </c>
      <c r="J4839" t="s">
        <v>5</v>
      </c>
      <c r="K4839" s="3">
        <v>30</v>
      </c>
      <c r="L4839" s="3">
        <v>30</v>
      </c>
      <c r="M4839" t="s">
        <v>4</v>
      </c>
      <c r="N4839" t="s">
        <v>4</v>
      </c>
      <c r="O4839" t="s">
        <v>4</v>
      </c>
      <c r="P4839" t="s">
        <v>2781</v>
      </c>
      <c r="Q4839" t="s">
        <v>6</v>
      </c>
      <c r="R4839" t="s">
        <v>964</v>
      </c>
      <c r="S4839" t="s">
        <v>4</v>
      </c>
      <c r="T4839" s="5">
        <v>270</v>
      </c>
      <c r="U4839" t="s">
        <v>7</v>
      </c>
      <c r="V4839">
        <f t="shared" si="183"/>
        <v>9</v>
      </c>
      <c r="W4839">
        <f>VLOOKUP(A4839,LISTINO!D:N,10,FALSE)</f>
        <v>13.25</v>
      </c>
      <c r="X4839">
        <f t="shared" si="181"/>
        <v>397.5</v>
      </c>
      <c r="Y4839" s="17">
        <f>VLOOKUP(A4839,LISTINO!D:K,7,FALSE)</f>
        <v>44682</v>
      </c>
    </row>
    <row r="4840" spans="1:25" x14ac:dyDescent="0.25">
      <c r="A4840" t="s">
        <v>972</v>
      </c>
      <c r="B4840" t="s">
        <v>0</v>
      </c>
      <c r="C4840" t="s">
        <v>0</v>
      </c>
      <c r="D4840" t="s">
        <v>132</v>
      </c>
      <c r="E4840" t="s">
        <v>159</v>
      </c>
      <c r="F4840" t="s">
        <v>973</v>
      </c>
      <c r="G4840" t="s">
        <v>4</v>
      </c>
      <c r="H4840" s="2">
        <v>44609</v>
      </c>
      <c r="I4840" t="s">
        <v>5</v>
      </c>
      <c r="J4840" t="s">
        <v>5</v>
      </c>
      <c r="K4840" s="3">
        <v>20</v>
      </c>
      <c r="L4840" s="3">
        <v>20</v>
      </c>
      <c r="M4840" t="s">
        <v>4</v>
      </c>
      <c r="N4840" t="s">
        <v>4</v>
      </c>
      <c r="O4840" t="s">
        <v>4</v>
      </c>
      <c r="P4840" t="s">
        <v>2781</v>
      </c>
      <c r="Q4840" t="s">
        <v>460</v>
      </c>
      <c r="R4840" t="s">
        <v>964</v>
      </c>
      <c r="S4840" t="s">
        <v>4</v>
      </c>
      <c r="T4840" s="5">
        <v>236.8</v>
      </c>
      <c r="U4840" t="s">
        <v>7</v>
      </c>
      <c r="V4840">
        <f t="shared" si="183"/>
        <v>11.84</v>
      </c>
      <c r="W4840">
        <f>VLOOKUP(A4840,LISTINO!D:N,10,FALSE)</f>
        <v>17.420000000000002</v>
      </c>
      <c r="X4840">
        <f t="shared" si="181"/>
        <v>348.40000000000003</v>
      </c>
      <c r="Y4840" s="17">
        <f>VLOOKUP(A4840,LISTINO!D:K,7,FALSE)</f>
        <v>44682</v>
      </c>
    </row>
    <row r="4841" spans="1:25" x14ac:dyDescent="0.25">
      <c r="A4841" t="s">
        <v>378</v>
      </c>
      <c r="B4841" t="s">
        <v>0</v>
      </c>
      <c r="C4841" t="s">
        <v>0</v>
      </c>
      <c r="D4841" t="s">
        <v>132</v>
      </c>
      <c r="E4841" t="s">
        <v>159</v>
      </c>
      <c r="F4841" t="s">
        <v>379</v>
      </c>
      <c r="G4841" t="s">
        <v>4</v>
      </c>
      <c r="H4841" s="2">
        <v>44609</v>
      </c>
      <c r="I4841" t="s">
        <v>5</v>
      </c>
      <c r="J4841" t="s">
        <v>5</v>
      </c>
      <c r="K4841" s="3">
        <v>3</v>
      </c>
      <c r="L4841" s="3">
        <v>3</v>
      </c>
      <c r="M4841" t="s">
        <v>4</v>
      </c>
      <c r="N4841" t="s">
        <v>4</v>
      </c>
      <c r="O4841" t="s">
        <v>4</v>
      </c>
      <c r="P4841" t="s">
        <v>2780</v>
      </c>
      <c r="Q4841" t="s">
        <v>10</v>
      </c>
      <c r="R4841" t="s">
        <v>163</v>
      </c>
      <c r="S4841" t="s">
        <v>4</v>
      </c>
      <c r="T4841" s="5">
        <v>29.7</v>
      </c>
      <c r="U4841" t="s">
        <v>7</v>
      </c>
      <c r="V4841">
        <f t="shared" si="183"/>
        <v>9.9</v>
      </c>
      <c r="W4841">
        <f>VLOOKUP(A4841,LISTINO!D:N,10,FALSE)</f>
        <v>12.07</v>
      </c>
      <c r="X4841">
        <f t="shared" si="181"/>
        <v>36.21</v>
      </c>
      <c r="Y4841" s="17">
        <f>VLOOKUP(A4841,LISTINO!D:K,7,FALSE)</f>
        <v>45139</v>
      </c>
    </row>
    <row r="4842" spans="1:25" x14ac:dyDescent="0.25">
      <c r="A4842" t="s">
        <v>976</v>
      </c>
      <c r="B4842" t="s">
        <v>0</v>
      </c>
      <c r="C4842" t="s">
        <v>1</v>
      </c>
      <c r="D4842" t="s">
        <v>132</v>
      </c>
      <c r="E4842" t="s">
        <v>159</v>
      </c>
      <c r="F4842" t="s">
        <v>977</v>
      </c>
      <c r="G4842" t="s">
        <v>4</v>
      </c>
      <c r="H4842" s="2">
        <v>44609</v>
      </c>
      <c r="I4842" t="s">
        <v>5</v>
      </c>
      <c r="J4842" t="s">
        <v>5</v>
      </c>
      <c r="K4842" s="3">
        <v>30</v>
      </c>
      <c r="L4842" s="3">
        <v>30</v>
      </c>
      <c r="M4842" t="s">
        <v>4</v>
      </c>
      <c r="N4842" t="s">
        <v>4</v>
      </c>
      <c r="O4842" t="s">
        <v>4</v>
      </c>
      <c r="P4842" t="s">
        <v>2781</v>
      </c>
      <c r="Q4842" t="s">
        <v>391</v>
      </c>
      <c r="R4842" t="s">
        <v>964</v>
      </c>
      <c r="S4842" t="s">
        <v>4</v>
      </c>
      <c r="T4842" s="5">
        <v>265.5</v>
      </c>
      <c r="U4842" t="s">
        <v>7</v>
      </c>
      <c r="V4842">
        <f t="shared" si="183"/>
        <v>8.85</v>
      </c>
      <c r="W4842">
        <f>VLOOKUP(A4842,LISTINO!D:N,10,FALSE)</f>
        <v>15.68</v>
      </c>
      <c r="X4842">
        <f t="shared" si="181"/>
        <v>470.4</v>
      </c>
      <c r="Y4842" s="17">
        <f>VLOOKUP(A4842,LISTINO!D:K,7,FALSE)</f>
        <v>44682</v>
      </c>
    </row>
    <row r="4843" spans="1:25" x14ac:dyDescent="0.25">
      <c r="A4843" t="s">
        <v>924</v>
      </c>
      <c r="B4843" t="s">
        <v>0</v>
      </c>
      <c r="C4843" t="s">
        <v>1</v>
      </c>
      <c r="D4843" t="s">
        <v>132</v>
      </c>
      <c r="E4843" t="s">
        <v>159</v>
      </c>
      <c r="F4843" t="s">
        <v>925</v>
      </c>
      <c r="G4843" t="s">
        <v>4</v>
      </c>
      <c r="H4843" s="2">
        <v>44609</v>
      </c>
      <c r="I4843" t="s">
        <v>5</v>
      </c>
      <c r="J4843" t="s">
        <v>5</v>
      </c>
      <c r="K4843" s="3">
        <v>40</v>
      </c>
      <c r="L4843" s="3">
        <v>40</v>
      </c>
      <c r="M4843" t="s">
        <v>4</v>
      </c>
      <c r="N4843" t="s">
        <v>4</v>
      </c>
      <c r="O4843" t="s">
        <v>4</v>
      </c>
      <c r="P4843" t="s">
        <v>2781</v>
      </c>
      <c r="Q4843" t="s">
        <v>433</v>
      </c>
      <c r="R4843" t="s">
        <v>964</v>
      </c>
      <c r="S4843" t="s">
        <v>4</v>
      </c>
      <c r="T4843" s="5">
        <v>258.39999999999998</v>
      </c>
      <c r="U4843" t="s">
        <v>7</v>
      </c>
      <c r="V4843">
        <f t="shared" si="183"/>
        <v>6.4599999999999991</v>
      </c>
      <c r="W4843">
        <f>VLOOKUP(A4843,LISTINO!D:N,10,FALSE)</f>
        <v>11.64</v>
      </c>
      <c r="X4843">
        <f t="shared" si="181"/>
        <v>465.6</v>
      </c>
      <c r="Y4843" s="17">
        <f>VLOOKUP(A4843,LISTINO!D:K,7,FALSE)</f>
        <v>44682</v>
      </c>
    </row>
    <row r="4844" spans="1:25" x14ac:dyDescent="0.25">
      <c r="A4844" t="s">
        <v>980</v>
      </c>
      <c r="B4844" t="s">
        <v>0</v>
      </c>
      <c r="C4844" t="s">
        <v>1</v>
      </c>
      <c r="D4844" t="s">
        <v>132</v>
      </c>
      <c r="E4844" t="s">
        <v>159</v>
      </c>
      <c r="F4844" t="s">
        <v>981</v>
      </c>
      <c r="G4844" t="s">
        <v>4</v>
      </c>
      <c r="H4844" s="2">
        <v>44609</v>
      </c>
      <c r="I4844" t="s">
        <v>5</v>
      </c>
      <c r="J4844" t="s">
        <v>5</v>
      </c>
      <c r="K4844" s="3">
        <v>60</v>
      </c>
      <c r="L4844" s="3">
        <v>60</v>
      </c>
      <c r="M4844" t="s">
        <v>4</v>
      </c>
      <c r="N4844" t="s">
        <v>4</v>
      </c>
      <c r="O4844" t="s">
        <v>4</v>
      </c>
      <c r="P4844" t="s">
        <v>2781</v>
      </c>
      <c r="Q4844" t="s">
        <v>451</v>
      </c>
      <c r="R4844" t="s">
        <v>964</v>
      </c>
      <c r="S4844" t="s">
        <v>4</v>
      </c>
      <c r="T4844" s="5">
        <v>702.6</v>
      </c>
      <c r="U4844" t="s">
        <v>7</v>
      </c>
      <c r="V4844">
        <f t="shared" si="183"/>
        <v>11.71</v>
      </c>
      <c r="W4844">
        <f>VLOOKUP(A4844,LISTINO!D:N,10,FALSE)</f>
        <v>17.23</v>
      </c>
      <c r="X4844">
        <f t="shared" si="181"/>
        <v>1033.8</v>
      </c>
      <c r="Y4844" s="17">
        <f>VLOOKUP(A4844,LISTINO!D:K,7,FALSE)</f>
        <v>44682</v>
      </c>
    </row>
    <row r="4845" spans="1:25" x14ac:dyDescent="0.25">
      <c r="A4845" t="s">
        <v>1120</v>
      </c>
      <c r="B4845" t="s">
        <v>0</v>
      </c>
      <c r="C4845" t="s">
        <v>0</v>
      </c>
      <c r="D4845" t="s">
        <v>132</v>
      </c>
      <c r="E4845" t="s">
        <v>159</v>
      </c>
      <c r="F4845" t="s">
        <v>1121</v>
      </c>
      <c r="G4845" t="s">
        <v>4</v>
      </c>
      <c r="H4845" s="2">
        <v>44609</v>
      </c>
      <c r="I4845" t="s">
        <v>5</v>
      </c>
      <c r="J4845" t="s">
        <v>5</v>
      </c>
      <c r="K4845" s="3">
        <v>20</v>
      </c>
      <c r="L4845" s="3">
        <v>20</v>
      </c>
      <c r="M4845" t="s">
        <v>4</v>
      </c>
      <c r="N4845" t="s">
        <v>4</v>
      </c>
      <c r="O4845" t="s">
        <v>4</v>
      </c>
      <c r="P4845" t="s">
        <v>2781</v>
      </c>
      <c r="Q4845" t="s">
        <v>45</v>
      </c>
      <c r="R4845" t="s">
        <v>964</v>
      </c>
      <c r="S4845" t="s">
        <v>4</v>
      </c>
      <c r="T4845" s="5">
        <v>36</v>
      </c>
      <c r="U4845" t="s">
        <v>7</v>
      </c>
      <c r="V4845">
        <f t="shared" si="183"/>
        <v>1.8</v>
      </c>
      <c r="W4845">
        <f>VLOOKUP(A4845,LISTINO!D:N,10,FALSE)</f>
        <v>3.12</v>
      </c>
      <c r="X4845">
        <f t="shared" si="181"/>
        <v>62.400000000000006</v>
      </c>
      <c r="Y4845" s="17">
        <f>VLOOKUP(A4845,LISTINO!D:K,7,FALSE)</f>
        <v>44682</v>
      </c>
    </row>
    <row r="4846" spans="1:25" x14ac:dyDescent="0.25">
      <c r="A4846" t="s">
        <v>950</v>
      </c>
      <c r="B4846" t="s">
        <v>0</v>
      </c>
      <c r="C4846" t="s">
        <v>1</v>
      </c>
      <c r="D4846" t="s">
        <v>132</v>
      </c>
      <c r="E4846" t="s">
        <v>159</v>
      </c>
      <c r="F4846" t="s">
        <v>951</v>
      </c>
      <c r="G4846" t="s">
        <v>4</v>
      </c>
      <c r="H4846" s="2">
        <v>44609</v>
      </c>
      <c r="I4846" t="s">
        <v>5</v>
      </c>
      <c r="J4846" t="s">
        <v>5</v>
      </c>
      <c r="K4846" s="3">
        <v>30</v>
      </c>
      <c r="L4846" s="3">
        <v>30</v>
      </c>
      <c r="M4846" t="s">
        <v>4</v>
      </c>
      <c r="N4846" t="s">
        <v>4</v>
      </c>
      <c r="O4846" t="s">
        <v>4</v>
      </c>
      <c r="P4846" t="s">
        <v>2781</v>
      </c>
      <c r="Q4846" t="s">
        <v>448</v>
      </c>
      <c r="R4846" t="s">
        <v>964</v>
      </c>
      <c r="S4846" t="s">
        <v>4</v>
      </c>
      <c r="T4846" s="5">
        <v>345.6</v>
      </c>
      <c r="U4846" t="s">
        <v>7</v>
      </c>
      <c r="V4846">
        <f t="shared" si="183"/>
        <v>11.520000000000001</v>
      </c>
      <c r="W4846">
        <f>VLOOKUP(A4846,LISTINO!D:N,10,FALSE)</f>
        <v>16.97</v>
      </c>
      <c r="X4846">
        <f t="shared" si="181"/>
        <v>509.09999999999997</v>
      </c>
      <c r="Y4846" s="17">
        <f>VLOOKUP(A4846,LISTINO!D:K,7,FALSE)</f>
        <v>44682</v>
      </c>
    </row>
    <row r="4847" spans="1:25" x14ac:dyDescent="0.25">
      <c r="A4847" t="s">
        <v>950</v>
      </c>
      <c r="B4847" t="s">
        <v>0</v>
      </c>
      <c r="C4847" t="s">
        <v>1</v>
      </c>
      <c r="D4847" t="s">
        <v>132</v>
      </c>
      <c r="E4847" t="s">
        <v>159</v>
      </c>
      <c r="F4847" t="s">
        <v>951</v>
      </c>
      <c r="G4847" t="s">
        <v>4</v>
      </c>
      <c r="H4847" s="2">
        <v>44609</v>
      </c>
      <c r="I4847" t="s">
        <v>5</v>
      </c>
      <c r="J4847" t="s">
        <v>5</v>
      </c>
      <c r="K4847" s="3">
        <v>30</v>
      </c>
      <c r="L4847" s="3">
        <v>30</v>
      </c>
      <c r="M4847" t="s">
        <v>4</v>
      </c>
      <c r="N4847" t="s">
        <v>4</v>
      </c>
      <c r="O4847" t="s">
        <v>4</v>
      </c>
      <c r="P4847" t="s">
        <v>2781</v>
      </c>
      <c r="Q4847" t="s">
        <v>445</v>
      </c>
      <c r="R4847" t="s">
        <v>964</v>
      </c>
      <c r="S4847" t="s">
        <v>4</v>
      </c>
      <c r="T4847" s="5">
        <v>345.6</v>
      </c>
      <c r="U4847" t="s">
        <v>7</v>
      </c>
      <c r="V4847">
        <f t="shared" si="183"/>
        <v>11.520000000000001</v>
      </c>
      <c r="W4847">
        <f>VLOOKUP(A4847,LISTINO!D:N,10,FALSE)</f>
        <v>16.97</v>
      </c>
      <c r="X4847">
        <f t="shared" si="181"/>
        <v>509.09999999999997</v>
      </c>
      <c r="Y4847" s="17">
        <f>VLOOKUP(A4847,LISTINO!D:K,7,FALSE)</f>
        <v>44682</v>
      </c>
    </row>
    <row r="4848" spans="1:25" x14ac:dyDescent="0.25">
      <c r="A4848" t="s">
        <v>1125</v>
      </c>
      <c r="B4848" t="s">
        <v>0</v>
      </c>
      <c r="C4848" t="s">
        <v>0</v>
      </c>
      <c r="D4848" t="s">
        <v>132</v>
      </c>
      <c r="E4848" t="s">
        <v>159</v>
      </c>
      <c r="F4848" t="s">
        <v>1126</v>
      </c>
      <c r="G4848" t="s">
        <v>4</v>
      </c>
      <c r="H4848" s="2">
        <v>44609</v>
      </c>
      <c r="I4848" t="s">
        <v>5</v>
      </c>
      <c r="J4848" t="s">
        <v>5</v>
      </c>
      <c r="K4848" s="3">
        <v>40</v>
      </c>
      <c r="L4848" s="3">
        <v>40</v>
      </c>
      <c r="M4848" t="s">
        <v>4</v>
      </c>
      <c r="N4848" t="s">
        <v>4</v>
      </c>
      <c r="O4848" t="s">
        <v>4</v>
      </c>
      <c r="P4848" t="s">
        <v>2781</v>
      </c>
      <c r="Q4848" t="s">
        <v>383</v>
      </c>
      <c r="R4848" t="s">
        <v>964</v>
      </c>
      <c r="S4848" t="s">
        <v>4</v>
      </c>
      <c r="T4848" s="5">
        <v>89.2</v>
      </c>
      <c r="U4848" t="s">
        <v>7</v>
      </c>
      <c r="V4848">
        <f t="shared" si="183"/>
        <v>2.23</v>
      </c>
      <c r="W4848">
        <f>VLOOKUP(A4848,LISTINO!D:N,10,FALSE)</f>
        <v>4.41</v>
      </c>
      <c r="X4848">
        <f t="shared" si="181"/>
        <v>176.4</v>
      </c>
      <c r="Y4848" s="17">
        <f>VLOOKUP(A4848,LISTINO!D:K,7,FALSE)</f>
        <v>44682</v>
      </c>
    </row>
    <row r="4849" spans="1:25" x14ac:dyDescent="0.25">
      <c r="A4849" t="s">
        <v>1025</v>
      </c>
      <c r="B4849" t="s">
        <v>0</v>
      </c>
      <c r="C4849" t="s">
        <v>192</v>
      </c>
      <c r="D4849" t="s">
        <v>132</v>
      </c>
      <c r="E4849" t="s">
        <v>159</v>
      </c>
      <c r="F4849" t="s">
        <v>1026</v>
      </c>
      <c r="G4849" t="s">
        <v>4</v>
      </c>
      <c r="H4849" s="2">
        <v>44609</v>
      </c>
      <c r="I4849" t="s">
        <v>5</v>
      </c>
      <c r="J4849" t="s">
        <v>5</v>
      </c>
      <c r="K4849" s="3">
        <v>28</v>
      </c>
      <c r="L4849" s="3">
        <v>28</v>
      </c>
      <c r="M4849" t="s">
        <v>4</v>
      </c>
      <c r="N4849" t="s">
        <v>4</v>
      </c>
      <c r="O4849" t="s">
        <v>4</v>
      </c>
      <c r="P4849" t="s">
        <v>2785</v>
      </c>
      <c r="Q4849" t="s">
        <v>6</v>
      </c>
      <c r="R4849" t="s">
        <v>196</v>
      </c>
      <c r="S4849" t="s">
        <v>4</v>
      </c>
      <c r="T4849" s="5">
        <v>0</v>
      </c>
      <c r="U4849" t="s">
        <v>7</v>
      </c>
      <c r="V4849">
        <f t="shared" si="183"/>
        <v>0</v>
      </c>
      <c r="W4849">
        <f>VLOOKUP(A4849,LISTINO!D:N,10,FALSE)</f>
        <v>2.4700000000000002</v>
      </c>
      <c r="X4849">
        <f t="shared" si="181"/>
        <v>69.160000000000011</v>
      </c>
      <c r="Y4849" s="17">
        <f>VLOOKUP(A4849,LISTINO!D:K,7,FALSE)</f>
        <v>45467</v>
      </c>
    </row>
    <row r="4850" spans="1:25" x14ac:dyDescent="0.25">
      <c r="A4850" t="s">
        <v>1025</v>
      </c>
      <c r="B4850" t="s">
        <v>0</v>
      </c>
      <c r="C4850" t="s">
        <v>192</v>
      </c>
      <c r="D4850" t="s">
        <v>132</v>
      </c>
      <c r="E4850" t="s">
        <v>159</v>
      </c>
      <c r="F4850" t="s">
        <v>1026</v>
      </c>
      <c r="G4850" t="s">
        <v>4</v>
      </c>
      <c r="H4850" s="2">
        <v>44609</v>
      </c>
      <c r="I4850" t="s">
        <v>5</v>
      </c>
      <c r="J4850" t="s">
        <v>5</v>
      </c>
      <c r="K4850" s="3">
        <v>100</v>
      </c>
      <c r="L4850" s="3">
        <v>100</v>
      </c>
      <c r="M4850" t="s">
        <v>4</v>
      </c>
      <c r="N4850" t="s">
        <v>4</v>
      </c>
      <c r="O4850" t="s">
        <v>4</v>
      </c>
      <c r="P4850" t="s">
        <v>2785</v>
      </c>
      <c r="Q4850" t="s">
        <v>10</v>
      </c>
      <c r="R4850" t="s">
        <v>196</v>
      </c>
      <c r="S4850" t="s">
        <v>4</v>
      </c>
      <c r="T4850" s="5">
        <v>0</v>
      </c>
      <c r="U4850" t="s">
        <v>7</v>
      </c>
      <c r="V4850">
        <f t="shared" si="183"/>
        <v>0</v>
      </c>
      <c r="W4850">
        <f>VLOOKUP(A4850,LISTINO!D:N,10,FALSE)</f>
        <v>2.4700000000000002</v>
      </c>
      <c r="X4850">
        <f t="shared" si="181"/>
        <v>247.00000000000003</v>
      </c>
      <c r="Y4850" s="17">
        <f>VLOOKUP(A4850,LISTINO!D:K,7,FALSE)</f>
        <v>45467</v>
      </c>
    </row>
    <row r="4851" spans="1:25" x14ac:dyDescent="0.25">
      <c r="A4851" t="s">
        <v>1148</v>
      </c>
      <c r="B4851" t="s">
        <v>0</v>
      </c>
      <c r="C4851" t="s">
        <v>0</v>
      </c>
      <c r="D4851" t="s">
        <v>132</v>
      </c>
      <c r="E4851" t="s">
        <v>159</v>
      </c>
      <c r="F4851" t="s">
        <v>1149</v>
      </c>
      <c r="G4851" t="s">
        <v>4</v>
      </c>
      <c r="H4851" s="2">
        <v>44609</v>
      </c>
      <c r="I4851" t="s">
        <v>5</v>
      </c>
      <c r="J4851" t="s">
        <v>5</v>
      </c>
      <c r="K4851" s="3">
        <v>20</v>
      </c>
      <c r="L4851" s="3">
        <v>20</v>
      </c>
      <c r="M4851" t="s">
        <v>4</v>
      </c>
      <c r="N4851" t="s">
        <v>4</v>
      </c>
      <c r="O4851" t="s">
        <v>4</v>
      </c>
      <c r="P4851" t="s">
        <v>2781</v>
      </c>
      <c r="Q4851" t="s">
        <v>44</v>
      </c>
      <c r="R4851" t="s">
        <v>964</v>
      </c>
      <c r="S4851" t="s">
        <v>4</v>
      </c>
      <c r="T4851" s="5">
        <v>26.8</v>
      </c>
      <c r="U4851" t="s">
        <v>7</v>
      </c>
      <c r="V4851">
        <f t="shared" si="183"/>
        <v>1.34</v>
      </c>
      <c r="W4851">
        <f>VLOOKUP(A4851,LISTINO!D:N,10,FALSE)</f>
        <v>2.13</v>
      </c>
      <c r="X4851">
        <f t="shared" si="181"/>
        <v>42.599999999999994</v>
      </c>
      <c r="Y4851" s="17">
        <f>VLOOKUP(A4851,LISTINO!D:K,7,FALSE)</f>
        <v>44682</v>
      </c>
    </row>
    <row r="4852" spans="1:25" x14ac:dyDescent="0.25">
      <c r="A4852" t="s">
        <v>712</v>
      </c>
      <c r="B4852" t="s">
        <v>0</v>
      </c>
      <c r="C4852" t="s">
        <v>0</v>
      </c>
      <c r="D4852" t="s">
        <v>132</v>
      </c>
      <c r="E4852" t="s">
        <v>159</v>
      </c>
      <c r="F4852" t="s">
        <v>713</v>
      </c>
      <c r="G4852" t="s">
        <v>4</v>
      </c>
      <c r="H4852" s="2">
        <v>44609</v>
      </c>
      <c r="I4852" t="s">
        <v>5</v>
      </c>
      <c r="J4852" t="s">
        <v>5</v>
      </c>
      <c r="K4852" s="3">
        <v>75</v>
      </c>
      <c r="L4852" s="3">
        <v>75</v>
      </c>
      <c r="M4852" t="s">
        <v>4</v>
      </c>
      <c r="N4852" t="s">
        <v>4</v>
      </c>
      <c r="O4852" t="s">
        <v>4</v>
      </c>
      <c r="P4852" t="s">
        <v>2781</v>
      </c>
      <c r="Q4852" t="s">
        <v>21</v>
      </c>
      <c r="R4852" t="s">
        <v>964</v>
      </c>
      <c r="S4852" t="s">
        <v>4</v>
      </c>
      <c r="T4852" s="5">
        <v>234.75</v>
      </c>
      <c r="U4852" t="s">
        <v>7</v>
      </c>
      <c r="V4852">
        <f t="shared" si="183"/>
        <v>3.13</v>
      </c>
      <c r="W4852">
        <f>VLOOKUP(A4852,LISTINO!D:N,10,FALSE)</f>
        <v>4.91</v>
      </c>
      <c r="X4852">
        <f t="shared" si="181"/>
        <v>368.25</v>
      </c>
      <c r="Y4852" s="17">
        <f>VLOOKUP(A4852,LISTINO!D:K,7,FALSE)</f>
        <v>45047</v>
      </c>
    </row>
    <row r="4853" spans="1:25" x14ac:dyDescent="0.25">
      <c r="A4853" t="s">
        <v>623</v>
      </c>
      <c r="B4853" t="s">
        <v>0</v>
      </c>
      <c r="C4853" t="s">
        <v>0</v>
      </c>
      <c r="D4853" t="s">
        <v>132</v>
      </c>
      <c r="E4853" t="s">
        <v>159</v>
      </c>
      <c r="F4853" t="s">
        <v>624</v>
      </c>
      <c r="G4853" t="s">
        <v>4</v>
      </c>
      <c r="H4853" s="2">
        <v>44609</v>
      </c>
      <c r="I4853" t="s">
        <v>5</v>
      </c>
      <c r="J4853" t="s">
        <v>5</v>
      </c>
      <c r="K4853" s="3">
        <v>10</v>
      </c>
      <c r="L4853" s="3">
        <v>10</v>
      </c>
      <c r="M4853" t="s">
        <v>4</v>
      </c>
      <c r="N4853" t="s">
        <v>4</v>
      </c>
      <c r="O4853" t="s">
        <v>4</v>
      </c>
      <c r="P4853" t="s">
        <v>2780</v>
      </c>
      <c r="Q4853" t="s">
        <v>6</v>
      </c>
      <c r="R4853" t="s">
        <v>163</v>
      </c>
      <c r="S4853" t="s">
        <v>4</v>
      </c>
      <c r="T4853" s="5">
        <v>13.3</v>
      </c>
      <c r="U4853" t="s">
        <v>7</v>
      </c>
      <c r="V4853">
        <f t="shared" si="183"/>
        <v>1.33</v>
      </c>
      <c r="W4853">
        <f>VLOOKUP(A4853,LISTINO!D:N,10,FALSE)</f>
        <v>1.33</v>
      </c>
      <c r="X4853">
        <f t="shared" si="181"/>
        <v>13.3</v>
      </c>
      <c r="Y4853" s="17">
        <f>VLOOKUP(A4853,LISTINO!D:K,7,FALSE)</f>
        <v>45376</v>
      </c>
    </row>
    <row r="4854" spans="1:25" x14ac:dyDescent="0.25">
      <c r="A4854" t="s">
        <v>623</v>
      </c>
      <c r="B4854" t="s">
        <v>0</v>
      </c>
      <c r="C4854" t="s">
        <v>0</v>
      </c>
      <c r="D4854" t="s">
        <v>132</v>
      </c>
      <c r="E4854" t="s">
        <v>159</v>
      </c>
      <c r="F4854" t="s">
        <v>624</v>
      </c>
      <c r="G4854" t="s">
        <v>4</v>
      </c>
      <c r="H4854" s="2">
        <v>44609</v>
      </c>
      <c r="I4854" t="s">
        <v>5</v>
      </c>
      <c r="J4854" t="s">
        <v>5</v>
      </c>
      <c r="K4854" s="3">
        <v>40</v>
      </c>
      <c r="L4854" s="3">
        <v>40</v>
      </c>
      <c r="M4854" t="s">
        <v>4</v>
      </c>
      <c r="N4854" t="s">
        <v>4</v>
      </c>
      <c r="O4854" t="s">
        <v>4</v>
      </c>
      <c r="P4854" t="s">
        <v>2780</v>
      </c>
      <c r="Q4854" t="s">
        <v>21</v>
      </c>
      <c r="R4854" t="s">
        <v>163</v>
      </c>
      <c r="S4854" t="s">
        <v>4</v>
      </c>
      <c r="T4854" s="5">
        <v>53.2</v>
      </c>
      <c r="U4854" t="s">
        <v>7</v>
      </c>
      <c r="V4854">
        <f t="shared" si="183"/>
        <v>1.33</v>
      </c>
      <c r="W4854">
        <f>VLOOKUP(A4854,LISTINO!D:N,10,FALSE)</f>
        <v>1.33</v>
      </c>
      <c r="X4854">
        <f t="shared" si="181"/>
        <v>53.2</v>
      </c>
      <c r="Y4854" s="17">
        <f>VLOOKUP(A4854,LISTINO!D:K,7,FALSE)</f>
        <v>45376</v>
      </c>
    </row>
    <row r="4855" spans="1:25" x14ac:dyDescent="0.25">
      <c r="A4855" t="s">
        <v>934</v>
      </c>
      <c r="B4855" t="s">
        <v>0</v>
      </c>
      <c r="C4855" t="s">
        <v>1</v>
      </c>
      <c r="D4855" t="s">
        <v>132</v>
      </c>
      <c r="E4855" t="s">
        <v>159</v>
      </c>
      <c r="F4855" t="s">
        <v>935</v>
      </c>
      <c r="G4855" t="s">
        <v>4</v>
      </c>
      <c r="H4855" s="2">
        <v>44609</v>
      </c>
      <c r="I4855" t="s">
        <v>5</v>
      </c>
      <c r="J4855" t="s">
        <v>5</v>
      </c>
      <c r="K4855" s="3">
        <v>50</v>
      </c>
      <c r="L4855" s="3">
        <v>50</v>
      </c>
      <c r="M4855" t="s">
        <v>4</v>
      </c>
      <c r="N4855" t="s">
        <v>4</v>
      </c>
      <c r="O4855" t="s">
        <v>4</v>
      </c>
      <c r="P4855" t="s">
        <v>2781</v>
      </c>
      <c r="Q4855" t="s">
        <v>10</v>
      </c>
      <c r="R4855" t="s">
        <v>964</v>
      </c>
      <c r="S4855" t="s">
        <v>4</v>
      </c>
      <c r="T4855" s="5">
        <v>270.5</v>
      </c>
      <c r="U4855" t="s">
        <v>7</v>
      </c>
      <c r="V4855">
        <f t="shared" si="183"/>
        <v>5.41</v>
      </c>
      <c r="W4855">
        <f>VLOOKUP(A4855,LISTINO!D:N,10,FALSE)</f>
        <v>7.97</v>
      </c>
      <c r="X4855">
        <f t="shared" si="181"/>
        <v>398.5</v>
      </c>
      <c r="Y4855" s="17">
        <f>VLOOKUP(A4855,LISTINO!D:K,7,FALSE)</f>
        <v>44682</v>
      </c>
    </row>
    <row r="4856" spans="1:25" x14ac:dyDescent="0.25">
      <c r="A4856" t="s">
        <v>155</v>
      </c>
      <c r="B4856" t="s">
        <v>0</v>
      </c>
      <c r="C4856" t="s">
        <v>1</v>
      </c>
      <c r="D4856" t="s">
        <v>132</v>
      </c>
      <c r="E4856" t="s">
        <v>159</v>
      </c>
      <c r="F4856" t="s">
        <v>156</v>
      </c>
      <c r="G4856" t="s">
        <v>4</v>
      </c>
      <c r="H4856" s="2">
        <v>44609</v>
      </c>
      <c r="I4856" t="s">
        <v>5</v>
      </c>
      <c r="J4856" t="s">
        <v>5</v>
      </c>
      <c r="K4856" s="3">
        <v>20</v>
      </c>
      <c r="L4856" s="3">
        <v>20</v>
      </c>
      <c r="M4856" t="s">
        <v>4</v>
      </c>
      <c r="N4856" t="s">
        <v>4</v>
      </c>
      <c r="O4856" t="s">
        <v>4</v>
      </c>
      <c r="P4856" t="s">
        <v>2781</v>
      </c>
      <c r="Q4856" t="s">
        <v>470</v>
      </c>
      <c r="R4856" t="s">
        <v>964</v>
      </c>
      <c r="S4856" t="s">
        <v>4</v>
      </c>
      <c r="T4856" s="5">
        <v>344.4</v>
      </c>
      <c r="U4856" t="s">
        <v>7</v>
      </c>
      <c r="V4856">
        <f t="shared" si="183"/>
        <v>17.22</v>
      </c>
      <c r="W4856">
        <f>VLOOKUP(A4856,LISTINO!D:N,10,FALSE)</f>
        <v>25.34</v>
      </c>
      <c r="X4856">
        <f t="shared" si="181"/>
        <v>506.8</v>
      </c>
      <c r="Y4856" s="17">
        <f>VLOOKUP(A4856,LISTINO!D:K,7,FALSE)</f>
        <v>44682</v>
      </c>
    </row>
    <row r="4857" spans="1:25" x14ac:dyDescent="0.25">
      <c r="A4857" t="s">
        <v>1572</v>
      </c>
      <c r="B4857" t="s">
        <v>0</v>
      </c>
      <c r="C4857" t="s">
        <v>1</v>
      </c>
      <c r="D4857" t="s">
        <v>132</v>
      </c>
      <c r="E4857" t="s">
        <v>159</v>
      </c>
      <c r="F4857" t="s">
        <v>1573</v>
      </c>
      <c r="G4857" t="s">
        <v>4</v>
      </c>
      <c r="H4857" s="2">
        <v>44609</v>
      </c>
      <c r="I4857" t="s">
        <v>5</v>
      </c>
      <c r="J4857" t="s">
        <v>5</v>
      </c>
      <c r="K4857" s="3">
        <v>50</v>
      </c>
      <c r="L4857" s="3">
        <v>50</v>
      </c>
      <c r="M4857" t="s">
        <v>4</v>
      </c>
      <c r="N4857" t="s">
        <v>4</v>
      </c>
      <c r="O4857" t="s">
        <v>4</v>
      </c>
      <c r="P4857" t="s">
        <v>2781</v>
      </c>
      <c r="Q4857" t="s">
        <v>14</v>
      </c>
      <c r="R4857" t="s">
        <v>964</v>
      </c>
      <c r="S4857" t="s">
        <v>4</v>
      </c>
      <c r="T4857" s="5">
        <v>85</v>
      </c>
      <c r="U4857" t="s">
        <v>7</v>
      </c>
      <c r="V4857">
        <f t="shared" si="183"/>
        <v>1.7</v>
      </c>
      <c r="W4857">
        <f>VLOOKUP(A4857,LISTINO!D:N,10,FALSE)</f>
        <v>2.2599999999999998</v>
      </c>
      <c r="X4857">
        <f t="shared" si="181"/>
        <v>112.99999999999999</v>
      </c>
      <c r="Y4857" s="17">
        <f>VLOOKUP(A4857,LISTINO!D:K,7,FALSE)</f>
        <v>44958</v>
      </c>
    </row>
    <row r="4858" spans="1:25" x14ac:dyDescent="0.25">
      <c r="A4858" t="s">
        <v>722</v>
      </c>
      <c r="B4858" t="s">
        <v>0</v>
      </c>
      <c r="C4858" t="s">
        <v>0</v>
      </c>
      <c r="D4858" t="s">
        <v>132</v>
      </c>
      <c r="E4858" t="s">
        <v>159</v>
      </c>
      <c r="F4858" t="s">
        <v>723</v>
      </c>
      <c r="G4858" t="s">
        <v>4</v>
      </c>
      <c r="H4858" s="2">
        <v>44609</v>
      </c>
      <c r="I4858" t="s">
        <v>5</v>
      </c>
      <c r="J4858" t="s">
        <v>5</v>
      </c>
      <c r="K4858" s="3">
        <v>30</v>
      </c>
      <c r="L4858" s="3">
        <v>30</v>
      </c>
      <c r="M4858" t="s">
        <v>4</v>
      </c>
      <c r="N4858" t="s">
        <v>4</v>
      </c>
      <c r="O4858" t="s">
        <v>4</v>
      </c>
      <c r="P4858" t="s">
        <v>2780</v>
      </c>
      <c r="Q4858" t="s">
        <v>13</v>
      </c>
      <c r="R4858" t="s">
        <v>163</v>
      </c>
      <c r="S4858" t="s">
        <v>4</v>
      </c>
      <c r="T4858" s="5">
        <v>0</v>
      </c>
      <c r="U4858" t="s">
        <v>7</v>
      </c>
      <c r="V4858">
        <f t="shared" si="183"/>
        <v>0</v>
      </c>
      <c r="W4858">
        <f>VLOOKUP(A4858,LISTINO!D:N,10,FALSE)</f>
        <v>3.65</v>
      </c>
      <c r="X4858">
        <f t="shared" si="181"/>
        <v>109.5</v>
      </c>
      <c r="Y4858" s="17">
        <f>VLOOKUP(A4858,LISTINO!D:K,7,FALSE)</f>
        <v>45376</v>
      </c>
    </row>
    <row r="4859" spans="1:25" x14ac:dyDescent="0.25">
      <c r="A4859" t="s">
        <v>262</v>
      </c>
      <c r="B4859" t="s">
        <v>0</v>
      </c>
      <c r="C4859" t="s">
        <v>0</v>
      </c>
      <c r="D4859" t="s">
        <v>132</v>
      </c>
      <c r="E4859" t="s">
        <v>159</v>
      </c>
      <c r="F4859" t="s">
        <v>263</v>
      </c>
      <c r="G4859" t="s">
        <v>4</v>
      </c>
      <c r="H4859" s="2">
        <v>44608</v>
      </c>
      <c r="I4859" t="s">
        <v>5</v>
      </c>
      <c r="J4859" t="s">
        <v>5</v>
      </c>
      <c r="K4859" s="3">
        <v>40</v>
      </c>
      <c r="L4859" s="3">
        <v>40</v>
      </c>
      <c r="M4859" t="s">
        <v>4</v>
      </c>
      <c r="N4859" t="s">
        <v>4</v>
      </c>
      <c r="O4859" t="s">
        <v>4</v>
      </c>
      <c r="P4859" t="s">
        <v>2788</v>
      </c>
      <c r="Q4859" t="s">
        <v>470</v>
      </c>
      <c r="R4859" t="s">
        <v>163</v>
      </c>
      <c r="S4859" t="s">
        <v>4</v>
      </c>
      <c r="T4859" s="5">
        <v>0</v>
      </c>
      <c r="U4859" t="s">
        <v>7</v>
      </c>
      <c r="V4859">
        <f t="shared" si="183"/>
        <v>0</v>
      </c>
      <c r="W4859">
        <f>VLOOKUP(A4859,LISTINO!D:N,10,FALSE)</f>
        <v>4.82</v>
      </c>
      <c r="X4859">
        <f t="shared" si="181"/>
        <v>192.8</v>
      </c>
      <c r="Y4859" s="17">
        <f>VLOOKUP(A4859,LISTINO!D:K,7,FALSE)</f>
        <v>44958</v>
      </c>
    </row>
    <row r="4860" spans="1:25" x14ac:dyDescent="0.25">
      <c r="A4860" t="s">
        <v>17</v>
      </c>
      <c r="B4860" t="s">
        <v>0</v>
      </c>
      <c r="C4860" t="s">
        <v>1</v>
      </c>
      <c r="D4860" t="s">
        <v>132</v>
      </c>
      <c r="E4860" t="s">
        <v>159</v>
      </c>
      <c r="F4860" t="s">
        <v>18</v>
      </c>
      <c r="G4860" t="s">
        <v>4</v>
      </c>
      <c r="H4860" s="2">
        <v>44608</v>
      </c>
      <c r="I4860" t="s">
        <v>5</v>
      </c>
      <c r="J4860" t="s">
        <v>5</v>
      </c>
      <c r="K4860" s="3">
        <v>600</v>
      </c>
      <c r="L4860" s="3">
        <v>600</v>
      </c>
      <c r="M4860" t="s">
        <v>4</v>
      </c>
      <c r="N4860" t="s">
        <v>4</v>
      </c>
      <c r="O4860" t="s">
        <v>4</v>
      </c>
      <c r="P4860" t="s">
        <v>2789</v>
      </c>
      <c r="Q4860" t="s">
        <v>6</v>
      </c>
      <c r="R4860" t="s">
        <v>857</v>
      </c>
      <c r="S4860" t="s">
        <v>4</v>
      </c>
      <c r="T4860" s="5">
        <v>480</v>
      </c>
      <c r="U4860" t="s">
        <v>7</v>
      </c>
      <c r="V4860">
        <f t="shared" si="183"/>
        <v>0.8</v>
      </c>
      <c r="W4860">
        <f>VLOOKUP(A4860,LISTINO!D:N,10,FALSE)</f>
        <v>0.84</v>
      </c>
      <c r="X4860">
        <f t="shared" si="181"/>
        <v>504</v>
      </c>
      <c r="Y4860" s="17">
        <f>VLOOKUP(A4860,LISTINO!D:K,7,FALSE)</f>
        <v>45474</v>
      </c>
    </row>
    <row r="4861" spans="1:25" x14ac:dyDescent="0.25">
      <c r="A4861" t="s">
        <v>404</v>
      </c>
      <c r="B4861" t="s">
        <v>0</v>
      </c>
      <c r="C4861" t="s">
        <v>1</v>
      </c>
      <c r="D4861" t="s">
        <v>132</v>
      </c>
      <c r="E4861" t="s">
        <v>159</v>
      </c>
      <c r="F4861" t="s">
        <v>405</v>
      </c>
      <c r="G4861" t="s">
        <v>4</v>
      </c>
      <c r="H4861" s="2">
        <v>44608</v>
      </c>
      <c r="I4861" t="s">
        <v>5</v>
      </c>
      <c r="J4861" t="s">
        <v>5</v>
      </c>
      <c r="K4861" s="3">
        <v>400</v>
      </c>
      <c r="L4861" s="3">
        <v>400</v>
      </c>
      <c r="M4861" t="s">
        <v>4</v>
      </c>
      <c r="N4861" t="s">
        <v>4</v>
      </c>
      <c r="O4861" t="s">
        <v>4</v>
      </c>
      <c r="P4861" t="s">
        <v>2788</v>
      </c>
      <c r="Q4861" t="s">
        <v>448</v>
      </c>
      <c r="R4861" t="s">
        <v>163</v>
      </c>
      <c r="S4861" t="s">
        <v>4</v>
      </c>
      <c r="T4861" s="5">
        <v>1548</v>
      </c>
      <c r="U4861" t="s">
        <v>7</v>
      </c>
      <c r="V4861">
        <f t="shared" si="183"/>
        <v>3.87</v>
      </c>
      <c r="W4861">
        <f>VLOOKUP(A4861,LISTINO!D:N,10,FALSE)</f>
        <v>2.7</v>
      </c>
      <c r="X4861">
        <f t="shared" si="181"/>
        <v>1080</v>
      </c>
      <c r="Y4861" s="17">
        <f>VLOOKUP(A4861,LISTINO!D:K,7,FALSE)</f>
        <v>45308</v>
      </c>
    </row>
    <row r="4862" spans="1:25" x14ac:dyDescent="0.25">
      <c r="A4862" t="s">
        <v>744</v>
      </c>
      <c r="B4862" t="s">
        <v>0</v>
      </c>
      <c r="C4862" t="s">
        <v>0</v>
      </c>
      <c r="D4862" t="s">
        <v>132</v>
      </c>
      <c r="E4862" t="s">
        <v>159</v>
      </c>
      <c r="F4862" t="s">
        <v>745</v>
      </c>
      <c r="G4862" t="s">
        <v>4</v>
      </c>
      <c r="H4862" s="2">
        <v>44608</v>
      </c>
      <c r="I4862" t="s">
        <v>5</v>
      </c>
      <c r="J4862" t="s">
        <v>5</v>
      </c>
      <c r="K4862" s="3">
        <v>20</v>
      </c>
      <c r="L4862" s="3">
        <v>20</v>
      </c>
      <c r="M4862" t="s">
        <v>4</v>
      </c>
      <c r="N4862" t="s">
        <v>4</v>
      </c>
      <c r="O4862" t="s">
        <v>4</v>
      </c>
      <c r="P4862" t="s">
        <v>2788</v>
      </c>
      <c r="Q4862" t="s">
        <v>476</v>
      </c>
      <c r="R4862" t="s">
        <v>163</v>
      </c>
      <c r="S4862" t="s">
        <v>4</v>
      </c>
      <c r="T4862" s="5">
        <v>40.200000000000003</v>
      </c>
      <c r="U4862" t="s">
        <v>7</v>
      </c>
      <c r="V4862">
        <f t="shared" si="183"/>
        <v>2.0100000000000002</v>
      </c>
      <c r="W4862">
        <f>VLOOKUP(A4862,LISTINO!D:N,10,FALSE)</f>
        <v>3.9</v>
      </c>
      <c r="X4862">
        <f t="shared" si="181"/>
        <v>78</v>
      </c>
      <c r="Y4862" s="17">
        <f>VLOOKUP(A4862,LISTINO!D:K,7,FALSE)</f>
        <v>45308</v>
      </c>
    </row>
    <row r="4863" spans="1:25" x14ac:dyDescent="0.25">
      <c r="A4863" t="s">
        <v>408</v>
      </c>
      <c r="B4863" t="s">
        <v>0</v>
      </c>
      <c r="C4863" t="s">
        <v>0</v>
      </c>
      <c r="D4863" t="s">
        <v>132</v>
      </c>
      <c r="E4863" t="s">
        <v>159</v>
      </c>
      <c r="F4863" t="s">
        <v>409</v>
      </c>
      <c r="G4863" t="s">
        <v>4</v>
      </c>
      <c r="H4863" s="2">
        <v>44608</v>
      </c>
      <c r="I4863" t="s">
        <v>5</v>
      </c>
      <c r="J4863" t="s">
        <v>5</v>
      </c>
      <c r="K4863" s="3">
        <v>40</v>
      </c>
      <c r="L4863" s="3">
        <v>40</v>
      </c>
      <c r="M4863" t="s">
        <v>4</v>
      </c>
      <c r="N4863" t="s">
        <v>4</v>
      </c>
      <c r="O4863" t="s">
        <v>4</v>
      </c>
      <c r="P4863" t="s">
        <v>2788</v>
      </c>
      <c r="Q4863" t="s">
        <v>473</v>
      </c>
      <c r="R4863" t="s">
        <v>163</v>
      </c>
      <c r="S4863" t="s">
        <v>4</v>
      </c>
      <c r="T4863" s="5">
        <v>154.80000000000001</v>
      </c>
      <c r="U4863" t="s">
        <v>7</v>
      </c>
      <c r="V4863">
        <f t="shared" si="183"/>
        <v>3.87</v>
      </c>
      <c r="W4863">
        <f>VLOOKUP(A4863,LISTINO!D:N,10,FALSE)</f>
        <v>7.35</v>
      </c>
      <c r="X4863">
        <f t="shared" si="181"/>
        <v>294</v>
      </c>
      <c r="Y4863" s="17">
        <f>VLOOKUP(A4863,LISTINO!D:K,7,FALSE)</f>
        <v>44958</v>
      </c>
    </row>
    <row r="4864" spans="1:25" x14ac:dyDescent="0.25">
      <c r="A4864" t="s">
        <v>92</v>
      </c>
      <c r="B4864" t="s">
        <v>0</v>
      </c>
      <c r="C4864" t="s">
        <v>1</v>
      </c>
      <c r="D4864" t="s">
        <v>132</v>
      </c>
      <c r="E4864" t="s">
        <v>159</v>
      </c>
      <c r="F4864" t="s">
        <v>93</v>
      </c>
      <c r="G4864" t="s">
        <v>4</v>
      </c>
      <c r="H4864" s="2">
        <v>44608</v>
      </c>
      <c r="I4864" t="s">
        <v>5</v>
      </c>
      <c r="J4864" t="s">
        <v>5</v>
      </c>
      <c r="K4864" s="3">
        <v>250</v>
      </c>
      <c r="L4864" s="3">
        <v>250</v>
      </c>
      <c r="M4864" t="s">
        <v>4</v>
      </c>
      <c r="N4864" t="s">
        <v>4</v>
      </c>
      <c r="O4864" t="s">
        <v>4</v>
      </c>
      <c r="P4864" t="s">
        <v>2790</v>
      </c>
      <c r="Q4864" t="s">
        <v>6</v>
      </c>
      <c r="R4864" t="s">
        <v>676</v>
      </c>
      <c r="S4864" t="s">
        <v>4</v>
      </c>
      <c r="T4864" s="5">
        <v>140</v>
      </c>
      <c r="U4864" t="s">
        <v>7</v>
      </c>
      <c r="V4864">
        <f t="shared" si="183"/>
        <v>0.56000000000000005</v>
      </c>
      <c r="W4864">
        <f>VLOOKUP(A4864,LISTINO!D:N,10,FALSE)</f>
        <v>0.71</v>
      </c>
      <c r="X4864">
        <f t="shared" si="181"/>
        <v>177.5</v>
      </c>
      <c r="Y4864" s="17">
        <f>VLOOKUP(A4864,LISTINO!D:K,7,FALSE)</f>
        <v>44593</v>
      </c>
    </row>
    <row r="4865" spans="1:25" x14ac:dyDescent="0.25">
      <c r="A4865" t="s">
        <v>92</v>
      </c>
      <c r="B4865" t="s">
        <v>0</v>
      </c>
      <c r="C4865" t="s">
        <v>1</v>
      </c>
      <c r="D4865" t="s">
        <v>132</v>
      </c>
      <c r="E4865" t="s">
        <v>159</v>
      </c>
      <c r="F4865" t="s">
        <v>93</v>
      </c>
      <c r="G4865" t="s">
        <v>4</v>
      </c>
      <c r="H4865" s="2">
        <v>44608</v>
      </c>
      <c r="I4865" t="s">
        <v>5</v>
      </c>
      <c r="J4865" t="s">
        <v>5</v>
      </c>
      <c r="K4865" s="3">
        <v>250</v>
      </c>
      <c r="L4865" s="3">
        <v>250</v>
      </c>
      <c r="M4865" t="s">
        <v>4</v>
      </c>
      <c r="N4865" t="s">
        <v>4</v>
      </c>
      <c r="O4865" t="s">
        <v>4</v>
      </c>
      <c r="P4865" t="s">
        <v>2790</v>
      </c>
      <c r="Q4865" t="s">
        <v>21</v>
      </c>
      <c r="R4865" t="s">
        <v>676</v>
      </c>
      <c r="S4865" t="s">
        <v>4</v>
      </c>
      <c r="T4865" s="5">
        <v>140</v>
      </c>
      <c r="U4865" t="s">
        <v>7</v>
      </c>
      <c r="V4865">
        <f t="shared" si="183"/>
        <v>0.56000000000000005</v>
      </c>
      <c r="W4865">
        <f>VLOOKUP(A4865,LISTINO!D:N,10,FALSE)</f>
        <v>0.71</v>
      </c>
      <c r="X4865">
        <f t="shared" si="181"/>
        <v>177.5</v>
      </c>
      <c r="Y4865" s="17">
        <f>VLOOKUP(A4865,LISTINO!D:K,7,FALSE)</f>
        <v>44593</v>
      </c>
    </row>
    <row r="4866" spans="1:25" x14ac:dyDescent="0.25">
      <c r="A4866" t="s">
        <v>92</v>
      </c>
      <c r="B4866" t="s">
        <v>0</v>
      </c>
      <c r="C4866" t="s">
        <v>1</v>
      </c>
      <c r="D4866" t="s">
        <v>132</v>
      </c>
      <c r="E4866" t="s">
        <v>159</v>
      </c>
      <c r="F4866" t="s">
        <v>93</v>
      </c>
      <c r="G4866" t="s">
        <v>4</v>
      </c>
      <c r="H4866" s="2">
        <v>44608</v>
      </c>
      <c r="I4866" t="s">
        <v>5</v>
      </c>
      <c r="J4866" t="s">
        <v>5</v>
      </c>
      <c r="K4866" s="3">
        <v>250</v>
      </c>
      <c r="L4866" s="3">
        <v>250</v>
      </c>
      <c r="M4866" t="s">
        <v>4</v>
      </c>
      <c r="N4866" t="s">
        <v>4</v>
      </c>
      <c r="O4866" t="s">
        <v>4</v>
      </c>
      <c r="P4866" t="s">
        <v>2790</v>
      </c>
      <c r="Q4866" t="s">
        <v>10</v>
      </c>
      <c r="R4866" t="s">
        <v>676</v>
      </c>
      <c r="S4866" t="s">
        <v>4</v>
      </c>
      <c r="T4866" s="5">
        <v>140</v>
      </c>
      <c r="U4866" t="s">
        <v>7</v>
      </c>
      <c r="V4866">
        <f t="shared" si="183"/>
        <v>0.56000000000000005</v>
      </c>
      <c r="W4866">
        <f>VLOOKUP(A4866,LISTINO!D:N,10,FALSE)</f>
        <v>0.71</v>
      </c>
      <c r="X4866">
        <f t="shared" si="181"/>
        <v>177.5</v>
      </c>
      <c r="Y4866" s="17">
        <f>VLOOKUP(A4866,LISTINO!D:K,7,FALSE)</f>
        <v>44593</v>
      </c>
    </row>
    <row r="4867" spans="1:25" x14ac:dyDescent="0.25">
      <c r="A4867" t="s">
        <v>92</v>
      </c>
      <c r="B4867" t="s">
        <v>0</v>
      </c>
      <c r="C4867" t="s">
        <v>1</v>
      </c>
      <c r="D4867" t="s">
        <v>132</v>
      </c>
      <c r="E4867" t="s">
        <v>159</v>
      </c>
      <c r="F4867" t="s">
        <v>93</v>
      </c>
      <c r="G4867" t="s">
        <v>4</v>
      </c>
      <c r="H4867" s="2">
        <v>44608</v>
      </c>
      <c r="I4867" t="s">
        <v>5</v>
      </c>
      <c r="J4867" t="s">
        <v>5</v>
      </c>
      <c r="K4867" s="3">
        <v>250</v>
      </c>
      <c r="L4867" s="3">
        <v>250</v>
      </c>
      <c r="M4867" t="s">
        <v>4</v>
      </c>
      <c r="N4867" t="s">
        <v>4</v>
      </c>
      <c r="O4867" t="s">
        <v>4</v>
      </c>
      <c r="P4867" t="s">
        <v>2790</v>
      </c>
      <c r="Q4867" t="s">
        <v>13</v>
      </c>
      <c r="R4867" t="s">
        <v>676</v>
      </c>
      <c r="S4867" t="s">
        <v>4</v>
      </c>
      <c r="T4867" s="5">
        <v>140</v>
      </c>
      <c r="U4867" t="s">
        <v>7</v>
      </c>
      <c r="V4867">
        <f t="shared" si="183"/>
        <v>0.56000000000000005</v>
      </c>
      <c r="W4867">
        <f>VLOOKUP(A4867,LISTINO!D:N,10,FALSE)</f>
        <v>0.71</v>
      </c>
      <c r="X4867">
        <f t="shared" ref="X4867:X4930" si="184">W4867*K4867</f>
        <v>177.5</v>
      </c>
      <c r="Y4867" s="17">
        <f>VLOOKUP(A4867,LISTINO!D:K,7,FALSE)</f>
        <v>44593</v>
      </c>
    </row>
    <row r="4868" spans="1:25" x14ac:dyDescent="0.25">
      <c r="A4868" t="s">
        <v>92</v>
      </c>
      <c r="B4868" t="s">
        <v>0</v>
      </c>
      <c r="C4868" t="s">
        <v>1</v>
      </c>
      <c r="D4868" t="s">
        <v>132</v>
      </c>
      <c r="E4868" t="s">
        <v>159</v>
      </c>
      <c r="F4868" t="s">
        <v>93</v>
      </c>
      <c r="G4868" t="s">
        <v>4</v>
      </c>
      <c r="H4868" s="2">
        <v>44608</v>
      </c>
      <c r="I4868" t="s">
        <v>5</v>
      </c>
      <c r="J4868" t="s">
        <v>5</v>
      </c>
      <c r="K4868" s="3">
        <v>250</v>
      </c>
      <c r="L4868" s="3">
        <v>250</v>
      </c>
      <c r="M4868" t="s">
        <v>4</v>
      </c>
      <c r="N4868" t="s">
        <v>4</v>
      </c>
      <c r="O4868" t="s">
        <v>4</v>
      </c>
      <c r="P4868" t="s">
        <v>2790</v>
      </c>
      <c r="Q4868" t="s">
        <v>14</v>
      </c>
      <c r="R4868" t="s">
        <v>676</v>
      </c>
      <c r="S4868" t="s">
        <v>4</v>
      </c>
      <c r="T4868" s="5">
        <v>140</v>
      </c>
      <c r="U4868" t="s">
        <v>7</v>
      </c>
      <c r="V4868">
        <f t="shared" si="183"/>
        <v>0.56000000000000005</v>
      </c>
      <c r="W4868">
        <f>VLOOKUP(A4868,LISTINO!D:N,10,FALSE)</f>
        <v>0.71</v>
      </c>
      <c r="X4868">
        <f t="shared" si="184"/>
        <v>177.5</v>
      </c>
      <c r="Y4868" s="17">
        <f>VLOOKUP(A4868,LISTINO!D:K,7,FALSE)</f>
        <v>44593</v>
      </c>
    </row>
    <row r="4869" spans="1:25" x14ac:dyDescent="0.25">
      <c r="A4869" t="s">
        <v>92</v>
      </c>
      <c r="B4869" t="s">
        <v>0</v>
      </c>
      <c r="C4869" t="s">
        <v>1</v>
      </c>
      <c r="D4869" t="s">
        <v>132</v>
      </c>
      <c r="E4869" t="s">
        <v>159</v>
      </c>
      <c r="F4869" t="s">
        <v>93</v>
      </c>
      <c r="G4869" t="s">
        <v>4</v>
      </c>
      <c r="H4869" s="2">
        <v>44608</v>
      </c>
      <c r="I4869" t="s">
        <v>5</v>
      </c>
      <c r="J4869" t="s">
        <v>5</v>
      </c>
      <c r="K4869" s="3">
        <v>250</v>
      </c>
      <c r="L4869" s="3">
        <v>250</v>
      </c>
      <c r="M4869" t="s">
        <v>4</v>
      </c>
      <c r="N4869" t="s">
        <v>4</v>
      </c>
      <c r="O4869" t="s">
        <v>4</v>
      </c>
      <c r="P4869" t="s">
        <v>2790</v>
      </c>
      <c r="Q4869" t="s">
        <v>44</v>
      </c>
      <c r="R4869" t="s">
        <v>676</v>
      </c>
      <c r="S4869" t="s">
        <v>4</v>
      </c>
      <c r="T4869" s="5">
        <v>140</v>
      </c>
      <c r="U4869" t="s">
        <v>7</v>
      </c>
      <c r="V4869">
        <f t="shared" si="183"/>
        <v>0.56000000000000005</v>
      </c>
      <c r="W4869">
        <f>VLOOKUP(A4869,LISTINO!D:N,10,FALSE)</f>
        <v>0.71</v>
      </c>
      <c r="X4869">
        <f t="shared" si="184"/>
        <v>177.5</v>
      </c>
      <c r="Y4869" s="17">
        <f>VLOOKUP(A4869,LISTINO!D:K,7,FALSE)</f>
        <v>44593</v>
      </c>
    </row>
    <row r="4870" spans="1:25" x14ac:dyDescent="0.25">
      <c r="A4870" t="s">
        <v>92</v>
      </c>
      <c r="B4870" t="s">
        <v>0</v>
      </c>
      <c r="C4870" t="s">
        <v>1</v>
      </c>
      <c r="D4870" t="s">
        <v>132</v>
      </c>
      <c r="E4870" t="s">
        <v>159</v>
      </c>
      <c r="F4870" t="s">
        <v>93</v>
      </c>
      <c r="G4870" t="s">
        <v>4</v>
      </c>
      <c r="H4870" s="2">
        <v>44608</v>
      </c>
      <c r="I4870" t="s">
        <v>5</v>
      </c>
      <c r="J4870" t="s">
        <v>5</v>
      </c>
      <c r="K4870" s="3">
        <v>250</v>
      </c>
      <c r="L4870" s="3">
        <v>250</v>
      </c>
      <c r="M4870" t="s">
        <v>4</v>
      </c>
      <c r="N4870" t="s">
        <v>4</v>
      </c>
      <c r="O4870" t="s">
        <v>4</v>
      </c>
      <c r="P4870" t="s">
        <v>2790</v>
      </c>
      <c r="Q4870" t="s">
        <v>45</v>
      </c>
      <c r="R4870" t="s">
        <v>676</v>
      </c>
      <c r="S4870" t="s">
        <v>4</v>
      </c>
      <c r="T4870" s="5">
        <v>140</v>
      </c>
      <c r="U4870" t="s">
        <v>7</v>
      </c>
      <c r="V4870">
        <f t="shared" si="183"/>
        <v>0.56000000000000005</v>
      </c>
      <c r="W4870">
        <f>VLOOKUP(A4870,LISTINO!D:N,10,FALSE)</f>
        <v>0.71</v>
      </c>
      <c r="X4870">
        <f t="shared" si="184"/>
        <v>177.5</v>
      </c>
      <c r="Y4870" s="17">
        <f>VLOOKUP(A4870,LISTINO!D:K,7,FALSE)</f>
        <v>44593</v>
      </c>
    </row>
    <row r="4871" spans="1:25" x14ac:dyDescent="0.25">
      <c r="A4871" t="s">
        <v>92</v>
      </c>
      <c r="B4871" t="s">
        <v>0</v>
      </c>
      <c r="C4871" t="s">
        <v>1</v>
      </c>
      <c r="D4871" t="s">
        <v>132</v>
      </c>
      <c r="E4871" t="s">
        <v>159</v>
      </c>
      <c r="F4871" t="s">
        <v>93</v>
      </c>
      <c r="G4871" t="s">
        <v>4</v>
      </c>
      <c r="H4871" s="2">
        <v>44608</v>
      </c>
      <c r="I4871" t="s">
        <v>5</v>
      </c>
      <c r="J4871" t="s">
        <v>5</v>
      </c>
      <c r="K4871" s="3">
        <v>250</v>
      </c>
      <c r="L4871" s="3">
        <v>250</v>
      </c>
      <c r="M4871" t="s">
        <v>4</v>
      </c>
      <c r="N4871" t="s">
        <v>4</v>
      </c>
      <c r="O4871" t="s">
        <v>4</v>
      </c>
      <c r="P4871" t="s">
        <v>2790</v>
      </c>
      <c r="Q4871" t="s">
        <v>383</v>
      </c>
      <c r="R4871" t="s">
        <v>676</v>
      </c>
      <c r="S4871" t="s">
        <v>4</v>
      </c>
      <c r="T4871" s="5">
        <v>140</v>
      </c>
      <c r="U4871" t="s">
        <v>7</v>
      </c>
      <c r="V4871">
        <f t="shared" si="183"/>
        <v>0.56000000000000005</v>
      </c>
      <c r="W4871">
        <f>VLOOKUP(A4871,LISTINO!D:N,10,FALSE)</f>
        <v>0.71</v>
      </c>
      <c r="X4871">
        <f t="shared" si="184"/>
        <v>177.5</v>
      </c>
      <c r="Y4871" s="17">
        <f>VLOOKUP(A4871,LISTINO!D:K,7,FALSE)</f>
        <v>44593</v>
      </c>
    </row>
    <row r="4872" spans="1:25" x14ac:dyDescent="0.25">
      <c r="A4872" t="s">
        <v>2283</v>
      </c>
      <c r="B4872" t="s">
        <v>0</v>
      </c>
      <c r="C4872" t="s">
        <v>1</v>
      </c>
      <c r="D4872" t="s">
        <v>132</v>
      </c>
      <c r="E4872" t="s">
        <v>159</v>
      </c>
      <c r="F4872" t="s">
        <v>2284</v>
      </c>
      <c r="G4872" t="s">
        <v>4</v>
      </c>
      <c r="H4872" s="2">
        <v>44608</v>
      </c>
      <c r="I4872" t="s">
        <v>5</v>
      </c>
      <c r="J4872" t="s">
        <v>5</v>
      </c>
      <c r="K4872" s="3">
        <v>50</v>
      </c>
      <c r="L4872" s="3">
        <v>50</v>
      </c>
      <c r="M4872" t="s">
        <v>4</v>
      </c>
      <c r="N4872" t="s">
        <v>4</v>
      </c>
      <c r="O4872" t="s">
        <v>4</v>
      </c>
      <c r="P4872" t="s">
        <v>2791</v>
      </c>
      <c r="Q4872" t="s">
        <v>21</v>
      </c>
      <c r="R4872" t="s">
        <v>196</v>
      </c>
      <c r="S4872" t="s">
        <v>4</v>
      </c>
      <c r="T4872" s="5">
        <v>24</v>
      </c>
      <c r="U4872" t="s">
        <v>7</v>
      </c>
      <c r="V4872">
        <f t="shared" ref="V4872:V4926" si="185" xml:space="preserve"> T4872/K4872</f>
        <v>0.48</v>
      </c>
      <c r="W4872">
        <f>VLOOKUP(A4872,LISTINO!D:N,10,FALSE)</f>
        <v>0.63</v>
      </c>
      <c r="X4872">
        <f t="shared" si="184"/>
        <v>31.5</v>
      </c>
      <c r="Y4872" s="17">
        <f>VLOOKUP(A4872,LISTINO!D:K,7,FALSE)</f>
        <v>45467</v>
      </c>
    </row>
    <row r="4873" spans="1:25" x14ac:dyDescent="0.25">
      <c r="A4873" t="s">
        <v>2172</v>
      </c>
      <c r="B4873" t="s">
        <v>0</v>
      </c>
      <c r="C4873" t="s">
        <v>0</v>
      </c>
      <c r="D4873" t="s">
        <v>132</v>
      </c>
      <c r="E4873" t="s">
        <v>159</v>
      </c>
      <c r="F4873" t="s">
        <v>2173</v>
      </c>
      <c r="G4873" t="s">
        <v>4</v>
      </c>
      <c r="H4873" s="2">
        <v>44608</v>
      </c>
      <c r="I4873" t="s">
        <v>5</v>
      </c>
      <c r="J4873" t="s">
        <v>5</v>
      </c>
      <c r="K4873" s="3">
        <v>50</v>
      </c>
      <c r="L4873" s="3">
        <v>50</v>
      </c>
      <c r="M4873" t="s">
        <v>4</v>
      </c>
      <c r="N4873" t="s">
        <v>4</v>
      </c>
      <c r="O4873" t="s">
        <v>4</v>
      </c>
      <c r="P4873" t="s">
        <v>2792</v>
      </c>
      <c r="Q4873" t="s">
        <v>6</v>
      </c>
      <c r="R4873" t="s">
        <v>163</v>
      </c>
      <c r="S4873" t="s">
        <v>4</v>
      </c>
      <c r="T4873" s="5">
        <v>100</v>
      </c>
      <c r="U4873" t="s">
        <v>7</v>
      </c>
      <c r="V4873">
        <f t="shared" si="185"/>
        <v>2</v>
      </c>
      <c r="W4873">
        <f>VLOOKUP(A4873,LISTINO!D:N,10,FALSE)</f>
        <v>2.13</v>
      </c>
      <c r="X4873">
        <f t="shared" si="184"/>
        <v>106.5</v>
      </c>
      <c r="Y4873" s="17">
        <f>VLOOKUP(A4873,LISTINO!D:K,7,FALSE)</f>
        <v>45376</v>
      </c>
    </row>
    <row r="4874" spans="1:25" x14ac:dyDescent="0.25">
      <c r="A4874" t="s">
        <v>718</v>
      </c>
      <c r="B4874" t="s">
        <v>0</v>
      </c>
      <c r="C4874" t="s">
        <v>1</v>
      </c>
      <c r="D4874" t="s">
        <v>132</v>
      </c>
      <c r="E4874" t="s">
        <v>159</v>
      </c>
      <c r="F4874" t="s">
        <v>719</v>
      </c>
      <c r="G4874" t="s">
        <v>4</v>
      </c>
      <c r="H4874" s="2">
        <v>44608</v>
      </c>
      <c r="I4874" t="s">
        <v>5</v>
      </c>
      <c r="J4874" t="s">
        <v>5</v>
      </c>
      <c r="K4874" s="3">
        <v>360</v>
      </c>
      <c r="L4874" s="3">
        <v>360</v>
      </c>
      <c r="M4874" t="s">
        <v>4</v>
      </c>
      <c r="N4874" t="s">
        <v>4</v>
      </c>
      <c r="O4874" t="s">
        <v>4</v>
      </c>
      <c r="P4874" t="s">
        <v>2793</v>
      </c>
      <c r="Q4874" t="s">
        <v>6</v>
      </c>
      <c r="R4874" t="s">
        <v>163</v>
      </c>
      <c r="S4874" t="s">
        <v>4</v>
      </c>
      <c r="T4874" s="5">
        <v>0</v>
      </c>
      <c r="U4874" t="s">
        <v>7</v>
      </c>
      <c r="V4874">
        <f t="shared" si="185"/>
        <v>0</v>
      </c>
      <c r="W4874">
        <f>VLOOKUP(A4874,LISTINO!D:N,10,FALSE)</f>
        <v>1.81</v>
      </c>
      <c r="X4874">
        <f t="shared" si="184"/>
        <v>651.6</v>
      </c>
      <c r="Y4874" s="17">
        <f>VLOOKUP(A4874,LISTINO!D:K,7,FALSE)</f>
        <v>45376</v>
      </c>
    </row>
    <row r="4875" spans="1:25" x14ac:dyDescent="0.25">
      <c r="A4875" t="s">
        <v>718</v>
      </c>
      <c r="B4875" t="s">
        <v>0</v>
      </c>
      <c r="C4875" t="s">
        <v>1</v>
      </c>
      <c r="D4875" t="s">
        <v>132</v>
      </c>
      <c r="E4875" t="s">
        <v>159</v>
      </c>
      <c r="F4875" t="s">
        <v>719</v>
      </c>
      <c r="G4875" t="s">
        <v>4</v>
      </c>
      <c r="H4875" s="2">
        <v>44608</v>
      </c>
      <c r="I4875" t="s">
        <v>5</v>
      </c>
      <c r="J4875" t="s">
        <v>5</v>
      </c>
      <c r="K4875" s="3">
        <v>160</v>
      </c>
      <c r="L4875" s="3">
        <v>160</v>
      </c>
      <c r="M4875" t="s">
        <v>4</v>
      </c>
      <c r="N4875" t="s">
        <v>4</v>
      </c>
      <c r="O4875" t="s">
        <v>4</v>
      </c>
      <c r="P4875" t="s">
        <v>2788</v>
      </c>
      <c r="Q4875" t="s">
        <v>249</v>
      </c>
      <c r="R4875" t="s">
        <v>163</v>
      </c>
      <c r="S4875" t="s">
        <v>4</v>
      </c>
      <c r="T4875" s="5">
        <v>0</v>
      </c>
      <c r="U4875" t="s">
        <v>7</v>
      </c>
      <c r="V4875">
        <f t="shared" si="185"/>
        <v>0</v>
      </c>
      <c r="W4875">
        <f>VLOOKUP(A4875,LISTINO!D:N,10,FALSE)</f>
        <v>1.81</v>
      </c>
      <c r="X4875">
        <f t="shared" si="184"/>
        <v>289.60000000000002</v>
      </c>
      <c r="Y4875" s="17">
        <f>VLOOKUP(A4875,LISTINO!D:K,7,FALSE)</f>
        <v>45376</v>
      </c>
    </row>
    <row r="4876" spans="1:25" x14ac:dyDescent="0.25">
      <c r="A4876" t="s">
        <v>2044</v>
      </c>
      <c r="B4876" t="s">
        <v>0</v>
      </c>
      <c r="C4876" t="s">
        <v>1</v>
      </c>
      <c r="D4876" t="s">
        <v>132</v>
      </c>
      <c r="E4876" t="s">
        <v>159</v>
      </c>
      <c r="F4876" t="s">
        <v>2045</v>
      </c>
      <c r="G4876" t="s">
        <v>4</v>
      </c>
      <c r="H4876" s="2">
        <v>44608</v>
      </c>
      <c r="I4876" t="s">
        <v>5</v>
      </c>
      <c r="J4876" t="s">
        <v>5</v>
      </c>
      <c r="K4876" s="3">
        <v>200</v>
      </c>
      <c r="L4876" s="3">
        <v>200</v>
      </c>
      <c r="M4876" t="s">
        <v>4</v>
      </c>
      <c r="N4876" t="s">
        <v>4</v>
      </c>
      <c r="O4876" t="s">
        <v>4</v>
      </c>
      <c r="P4876" t="s">
        <v>2788</v>
      </c>
      <c r="Q4876" t="s">
        <v>254</v>
      </c>
      <c r="R4876" t="s">
        <v>163</v>
      </c>
      <c r="S4876" t="s">
        <v>4</v>
      </c>
      <c r="T4876" s="5">
        <v>628</v>
      </c>
      <c r="U4876" t="s">
        <v>7</v>
      </c>
      <c r="V4876">
        <f t="shared" si="185"/>
        <v>3.14</v>
      </c>
      <c r="W4876">
        <f>VLOOKUP(A4876,LISTINO!D:N,10,FALSE)</f>
        <v>3.8</v>
      </c>
      <c r="X4876">
        <f t="shared" si="184"/>
        <v>760</v>
      </c>
      <c r="Y4876" s="17">
        <f>VLOOKUP(A4876,LISTINO!D:K,7,FALSE)</f>
        <v>45376</v>
      </c>
    </row>
    <row r="4877" spans="1:25" x14ac:dyDescent="0.25">
      <c r="A4877" t="s">
        <v>1210</v>
      </c>
      <c r="B4877" t="s">
        <v>0</v>
      </c>
      <c r="C4877" t="s">
        <v>0</v>
      </c>
      <c r="D4877" t="s">
        <v>132</v>
      </c>
      <c r="E4877" t="s">
        <v>159</v>
      </c>
      <c r="F4877" t="s">
        <v>1211</v>
      </c>
      <c r="G4877" t="s">
        <v>4</v>
      </c>
      <c r="H4877" s="2">
        <v>44608</v>
      </c>
      <c r="I4877" t="s">
        <v>5</v>
      </c>
      <c r="J4877" t="s">
        <v>5</v>
      </c>
      <c r="K4877" s="3">
        <v>24</v>
      </c>
      <c r="L4877" s="3">
        <v>24</v>
      </c>
      <c r="M4877" t="s">
        <v>4</v>
      </c>
      <c r="N4877" t="s">
        <v>4</v>
      </c>
      <c r="O4877" t="s">
        <v>4</v>
      </c>
      <c r="P4877" t="s">
        <v>2794</v>
      </c>
      <c r="Q4877" t="s">
        <v>6</v>
      </c>
      <c r="R4877" t="s">
        <v>163</v>
      </c>
      <c r="S4877" t="s">
        <v>4</v>
      </c>
      <c r="T4877" s="5">
        <v>0</v>
      </c>
      <c r="U4877" t="s">
        <v>7</v>
      </c>
      <c r="V4877">
        <f t="shared" si="185"/>
        <v>0</v>
      </c>
      <c r="W4877">
        <f>VLOOKUP(A4877,LISTINO!D:N,10,FALSE)</f>
        <v>10.08</v>
      </c>
      <c r="X4877">
        <f t="shared" si="184"/>
        <v>241.92000000000002</v>
      </c>
      <c r="Y4877" s="17">
        <f>VLOOKUP(A4877,LISTINO!D:K,7,FALSE)</f>
        <v>44958</v>
      </c>
    </row>
    <row r="4878" spans="1:25" x14ac:dyDescent="0.25">
      <c r="A4878" t="s">
        <v>649</v>
      </c>
      <c r="B4878" t="s">
        <v>0</v>
      </c>
      <c r="C4878" t="s">
        <v>0</v>
      </c>
      <c r="D4878" t="s">
        <v>132</v>
      </c>
      <c r="E4878" t="s">
        <v>159</v>
      </c>
      <c r="F4878" t="s">
        <v>650</v>
      </c>
      <c r="G4878" t="s">
        <v>4</v>
      </c>
      <c r="H4878" s="2">
        <v>44608</v>
      </c>
      <c r="I4878" t="s">
        <v>5</v>
      </c>
      <c r="J4878" t="s">
        <v>5</v>
      </c>
      <c r="K4878" s="3">
        <v>100</v>
      </c>
      <c r="L4878" s="3">
        <v>100</v>
      </c>
      <c r="M4878" t="s">
        <v>4</v>
      </c>
      <c r="N4878" t="s">
        <v>4</v>
      </c>
      <c r="O4878" t="s">
        <v>4</v>
      </c>
      <c r="P4878" t="s">
        <v>2788</v>
      </c>
      <c r="Q4878" t="s">
        <v>391</v>
      </c>
      <c r="R4878" t="s">
        <v>163</v>
      </c>
      <c r="S4878" t="s">
        <v>4</v>
      </c>
      <c r="T4878" s="5">
        <v>220</v>
      </c>
      <c r="U4878" t="s">
        <v>7</v>
      </c>
      <c r="V4878">
        <f t="shared" si="185"/>
        <v>2.2000000000000002</v>
      </c>
      <c r="W4878">
        <f>VLOOKUP(A4878,LISTINO!D:N,10,FALSE)</f>
        <v>2.1</v>
      </c>
      <c r="X4878">
        <f t="shared" si="184"/>
        <v>210</v>
      </c>
      <c r="Y4878" s="17">
        <f>VLOOKUP(A4878,LISTINO!D:K,7,FALSE)</f>
        <v>45376</v>
      </c>
    </row>
    <row r="4879" spans="1:25" x14ac:dyDescent="0.25">
      <c r="A4879" t="s">
        <v>726</v>
      </c>
      <c r="B4879" t="s">
        <v>0</v>
      </c>
      <c r="C4879" t="s">
        <v>1</v>
      </c>
      <c r="D4879" t="s">
        <v>132</v>
      </c>
      <c r="E4879" t="s">
        <v>159</v>
      </c>
      <c r="F4879" t="s">
        <v>727</v>
      </c>
      <c r="G4879" t="s">
        <v>4</v>
      </c>
      <c r="H4879" s="2">
        <v>44608</v>
      </c>
      <c r="I4879" t="s">
        <v>5</v>
      </c>
      <c r="J4879" t="s">
        <v>5</v>
      </c>
      <c r="K4879" s="3">
        <v>500</v>
      </c>
      <c r="L4879" s="3">
        <v>500</v>
      </c>
      <c r="M4879" t="s">
        <v>4</v>
      </c>
      <c r="N4879" t="s">
        <v>4</v>
      </c>
      <c r="O4879" t="s">
        <v>4</v>
      </c>
      <c r="P4879" t="s">
        <v>2788</v>
      </c>
      <c r="Q4879" t="s">
        <v>451</v>
      </c>
      <c r="R4879" t="s">
        <v>163</v>
      </c>
      <c r="S4879" t="s">
        <v>4</v>
      </c>
      <c r="T4879" s="5">
        <v>1045</v>
      </c>
      <c r="U4879" t="s">
        <v>7</v>
      </c>
      <c r="V4879">
        <f t="shared" si="185"/>
        <v>2.09</v>
      </c>
      <c r="W4879">
        <f>VLOOKUP(A4879,LISTINO!D:N,10,FALSE)</f>
        <v>2.13</v>
      </c>
      <c r="X4879">
        <f t="shared" si="184"/>
        <v>1065</v>
      </c>
      <c r="Y4879" s="17">
        <f>VLOOKUP(A4879,LISTINO!D:K,7,FALSE)</f>
        <v>45376</v>
      </c>
    </row>
    <row r="4880" spans="1:25" x14ac:dyDescent="0.25">
      <c r="A4880" t="s">
        <v>524</v>
      </c>
      <c r="B4880" t="s">
        <v>0</v>
      </c>
      <c r="C4880" t="s">
        <v>1</v>
      </c>
      <c r="D4880" t="s">
        <v>132</v>
      </c>
      <c r="E4880" t="s">
        <v>159</v>
      </c>
      <c r="F4880" t="s">
        <v>525</v>
      </c>
      <c r="G4880" t="s">
        <v>4</v>
      </c>
      <c r="H4880" s="2">
        <v>44607</v>
      </c>
      <c r="I4880" t="s">
        <v>5</v>
      </c>
      <c r="J4880" t="s">
        <v>5</v>
      </c>
      <c r="K4880" s="3">
        <v>750</v>
      </c>
      <c r="L4880" s="3">
        <v>750</v>
      </c>
      <c r="M4880" t="s">
        <v>4</v>
      </c>
      <c r="N4880" t="s">
        <v>4</v>
      </c>
      <c r="O4880" t="s">
        <v>4</v>
      </c>
      <c r="P4880" t="s">
        <v>2795</v>
      </c>
      <c r="Q4880" t="s">
        <v>6</v>
      </c>
      <c r="R4880" t="s">
        <v>857</v>
      </c>
      <c r="S4880" t="s">
        <v>4</v>
      </c>
      <c r="T4880" s="5">
        <v>667.5</v>
      </c>
      <c r="U4880" t="s">
        <v>7</v>
      </c>
      <c r="V4880">
        <f t="shared" si="185"/>
        <v>0.89</v>
      </c>
      <c r="W4880">
        <f>VLOOKUP(A4880,LISTINO!D:N,10,FALSE)</f>
        <v>1.1299999999999999</v>
      </c>
      <c r="X4880">
        <f t="shared" si="184"/>
        <v>847.49999999999989</v>
      </c>
      <c r="Y4880" s="17">
        <f>VLOOKUP(A4880,LISTINO!D:K,7,FALSE)</f>
        <v>44593</v>
      </c>
    </row>
    <row r="4881" spans="1:25" x14ac:dyDescent="0.25">
      <c r="A4881" t="s">
        <v>536</v>
      </c>
      <c r="B4881" t="s">
        <v>0</v>
      </c>
      <c r="C4881" t="s">
        <v>0</v>
      </c>
      <c r="D4881" t="s">
        <v>132</v>
      </c>
      <c r="E4881" t="s">
        <v>159</v>
      </c>
      <c r="F4881" t="s">
        <v>537</v>
      </c>
      <c r="G4881" t="s">
        <v>4</v>
      </c>
      <c r="H4881" s="2">
        <v>44607</v>
      </c>
      <c r="I4881" t="s">
        <v>5</v>
      </c>
      <c r="J4881" t="s">
        <v>5</v>
      </c>
      <c r="K4881" s="3">
        <v>2</v>
      </c>
      <c r="L4881" s="3">
        <v>2</v>
      </c>
      <c r="M4881" t="s">
        <v>4</v>
      </c>
      <c r="N4881" t="s">
        <v>4</v>
      </c>
      <c r="O4881" t="s">
        <v>4</v>
      </c>
      <c r="P4881" t="s">
        <v>2796</v>
      </c>
      <c r="Q4881" t="s">
        <v>6</v>
      </c>
      <c r="R4881" t="s">
        <v>1186</v>
      </c>
      <c r="S4881" t="s">
        <v>4</v>
      </c>
      <c r="T4881" s="5">
        <v>0</v>
      </c>
      <c r="U4881" t="s">
        <v>7</v>
      </c>
      <c r="V4881">
        <f t="shared" si="185"/>
        <v>0</v>
      </c>
      <c r="W4881">
        <f>VLOOKUP(A4881,LISTINO!D:N,10,FALSE)</f>
        <v>3.71</v>
      </c>
      <c r="X4881">
        <f t="shared" si="184"/>
        <v>7.42</v>
      </c>
      <c r="Y4881" s="17">
        <f>VLOOKUP(A4881,LISTINO!D:K,7,FALSE)</f>
        <v>45352</v>
      </c>
    </row>
    <row r="4882" spans="1:25" x14ac:dyDescent="0.25">
      <c r="A4882" t="s">
        <v>872</v>
      </c>
      <c r="B4882" t="s">
        <v>0</v>
      </c>
      <c r="C4882" t="s">
        <v>0</v>
      </c>
      <c r="D4882" t="s">
        <v>132</v>
      </c>
      <c r="E4882" t="s">
        <v>159</v>
      </c>
      <c r="F4882" t="s">
        <v>873</v>
      </c>
      <c r="G4882" t="s">
        <v>4</v>
      </c>
      <c r="H4882" s="2">
        <v>44607</v>
      </c>
      <c r="I4882" t="s">
        <v>5</v>
      </c>
      <c r="J4882" t="s">
        <v>5</v>
      </c>
      <c r="K4882" s="3">
        <v>25</v>
      </c>
      <c r="L4882" s="3">
        <v>25</v>
      </c>
      <c r="M4882" t="s">
        <v>4</v>
      </c>
      <c r="N4882" t="s">
        <v>4</v>
      </c>
      <c r="O4882" t="s">
        <v>4</v>
      </c>
      <c r="P4882" t="s">
        <v>2795</v>
      </c>
      <c r="Q4882" t="s">
        <v>21</v>
      </c>
      <c r="R4882" t="s">
        <v>857</v>
      </c>
      <c r="S4882" t="s">
        <v>4</v>
      </c>
      <c r="T4882" s="5">
        <v>0</v>
      </c>
      <c r="U4882" t="s">
        <v>7</v>
      </c>
      <c r="V4882">
        <f t="shared" si="185"/>
        <v>0</v>
      </c>
      <c r="W4882">
        <f>VLOOKUP(A4882,LISTINO!D:N,10,FALSE)</f>
        <v>5.5</v>
      </c>
      <c r="X4882">
        <f t="shared" si="184"/>
        <v>137.5</v>
      </c>
      <c r="Y4882" s="17">
        <f>VLOOKUP(A4882,LISTINO!D:K,7,FALSE)</f>
        <v>44593</v>
      </c>
    </row>
    <row r="4883" spans="1:25" x14ac:dyDescent="0.25">
      <c r="A4883" t="s">
        <v>770</v>
      </c>
      <c r="B4883" t="s">
        <v>0</v>
      </c>
      <c r="C4883" t="s">
        <v>1</v>
      </c>
      <c r="D4883" t="s">
        <v>132</v>
      </c>
      <c r="E4883" t="s">
        <v>159</v>
      </c>
      <c r="F4883" t="s">
        <v>771</v>
      </c>
      <c r="G4883" t="s">
        <v>4</v>
      </c>
      <c r="H4883" s="2">
        <v>44606</v>
      </c>
      <c r="I4883" t="s">
        <v>5</v>
      </c>
      <c r="J4883" t="s">
        <v>5</v>
      </c>
      <c r="K4883" s="3">
        <v>90</v>
      </c>
      <c r="L4883" s="3">
        <v>90</v>
      </c>
      <c r="M4883" t="s">
        <v>4</v>
      </c>
      <c r="N4883" t="s">
        <v>4</v>
      </c>
      <c r="O4883" t="s">
        <v>4</v>
      </c>
      <c r="P4883" t="s">
        <v>2799</v>
      </c>
      <c r="Q4883" t="s">
        <v>13</v>
      </c>
      <c r="R4883" t="s">
        <v>851</v>
      </c>
      <c r="S4883" t="s">
        <v>4</v>
      </c>
      <c r="T4883" s="5">
        <v>66.599999999999994</v>
      </c>
      <c r="U4883" t="s">
        <v>7</v>
      </c>
      <c r="V4883">
        <f t="shared" si="185"/>
        <v>0.74</v>
      </c>
      <c r="W4883">
        <f>VLOOKUP(A4883,LISTINO!D:N,10,FALSE)</f>
        <v>0.94</v>
      </c>
      <c r="X4883">
        <f t="shared" si="184"/>
        <v>84.6</v>
      </c>
      <c r="Y4883" s="17">
        <f>VLOOKUP(A4883,LISTINO!D:K,7,FALSE)</f>
        <v>44593</v>
      </c>
    </row>
    <row r="4884" spans="1:25" hidden="1" x14ac:dyDescent="0.25">
      <c r="A4884" t="s">
        <v>74</v>
      </c>
      <c r="B4884" t="s">
        <v>0</v>
      </c>
      <c r="C4884" t="s">
        <v>1</v>
      </c>
      <c r="D4884" t="s">
        <v>132</v>
      </c>
      <c r="E4884" t="s">
        <v>159</v>
      </c>
      <c r="F4884" t="s">
        <v>75</v>
      </c>
      <c r="G4884" t="s">
        <v>4</v>
      </c>
      <c r="H4884" s="2">
        <v>44606</v>
      </c>
      <c r="I4884" t="s">
        <v>5</v>
      </c>
      <c r="J4884" t="s">
        <v>5</v>
      </c>
      <c r="K4884" s="3">
        <v>200</v>
      </c>
      <c r="L4884" s="3">
        <v>200</v>
      </c>
      <c r="M4884" t="s">
        <v>4</v>
      </c>
      <c r="N4884" t="s">
        <v>4</v>
      </c>
      <c r="O4884" t="s">
        <v>4</v>
      </c>
      <c r="P4884" t="s">
        <v>2799</v>
      </c>
      <c r="Q4884" t="s">
        <v>6</v>
      </c>
      <c r="R4884" t="s">
        <v>851</v>
      </c>
      <c r="S4884" t="s">
        <v>4</v>
      </c>
      <c r="T4884" s="5">
        <v>640</v>
      </c>
      <c r="U4884" t="s">
        <v>7</v>
      </c>
      <c r="V4884">
        <f t="shared" si="185"/>
        <v>3.2</v>
      </c>
      <c r="W4884">
        <f>VLOOKUP(A4884,LISTINO!D:N,10,FALSE)</f>
        <v>3.19</v>
      </c>
      <c r="X4884">
        <f t="shared" si="184"/>
        <v>638</v>
      </c>
      <c r="Y4884" s="17">
        <f>VLOOKUP(A4884,LISTINO!D:K,7,FALSE)</f>
        <v>44927</v>
      </c>
    </row>
    <row r="4885" spans="1:25" x14ac:dyDescent="0.25">
      <c r="A4885" t="s">
        <v>1015</v>
      </c>
      <c r="B4885" t="s">
        <v>0</v>
      </c>
      <c r="C4885" t="s">
        <v>1</v>
      </c>
      <c r="D4885" t="s">
        <v>132</v>
      </c>
      <c r="E4885" t="s">
        <v>159</v>
      </c>
      <c r="F4885" t="s">
        <v>1016</v>
      </c>
      <c r="G4885" t="s">
        <v>4</v>
      </c>
      <c r="H4885" s="2">
        <v>44606</v>
      </c>
      <c r="I4885" t="s">
        <v>5</v>
      </c>
      <c r="J4885" t="s">
        <v>5</v>
      </c>
      <c r="K4885" s="3">
        <v>225</v>
      </c>
      <c r="L4885" s="3">
        <v>225</v>
      </c>
      <c r="M4885" t="s">
        <v>4</v>
      </c>
      <c r="N4885" t="s">
        <v>4</v>
      </c>
      <c r="O4885" t="s">
        <v>4</v>
      </c>
      <c r="P4885" t="s">
        <v>2799</v>
      </c>
      <c r="Q4885" t="s">
        <v>10</v>
      </c>
      <c r="R4885" t="s">
        <v>851</v>
      </c>
      <c r="S4885" t="s">
        <v>4</v>
      </c>
      <c r="T4885" s="5">
        <v>366.75</v>
      </c>
      <c r="U4885" t="s">
        <v>7</v>
      </c>
      <c r="V4885">
        <f t="shared" si="185"/>
        <v>1.63</v>
      </c>
      <c r="W4885">
        <f>VLOOKUP(A4885,LISTINO!D:N,10,FALSE)</f>
        <v>2.06</v>
      </c>
      <c r="X4885">
        <f t="shared" si="184"/>
        <v>463.5</v>
      </c>
      <c r="Y4885" s="17">
        <f>VLOOKUP(A4885,LISTINO!D:K,7,FALSE)</f>
        <v>44593</v>
      </c>
    </row>
    <row r="4886" spans="1:25" x14ac:dyDescent="0.25">
      <c r="A4886" t="s">
        <v>825</v>
      </c>
      <c r="B4886" t="s">
        <v>0</v>
      </c>
      <c r="C4886" t="s">
        <v>0</v>
      </c>
      <c r="D4886" t="s">
        <v>132</v>
      </c>
      <c r="E4886" t="s">
        <v>159</v>
      </c>
      <c r="F4886" t="s">
        <v>826</v>
      </c>
      <c r="G4886" t="s">
        <v>4</v>
      </c>
      <c r="H4886" s="2">
        <v>44606</v>
      </c>
      <c r="I4886" t="s">
        <v>5</v>
      </c>
      <c r="J4886" t="s">
        <v>5</v>
      </c>
      <c r="K4886" s="3">
        <v>20</v>
      </c>
      <c r="L4886" s="3">
        <v>20</v>
      </c>
      <c r="M4886" t="s">
        <v>4</v>
      </c>
      <c r="N4886" t="s">
        <v>4</v>
      </c>
      <c r="O4886" t="s">
        <v>4</v>
      </c>
      <c r="P4886" t="s">
        <v>2800</v>
      </c>
      <c r="Q4886" t="s">
        <v>383</v>
      </c>
      <c r="R4886" t="s">
        <v>851</v>
      </c>
      <c r="S4886" t="s">
        <v>4</v>
      </c>
      <c r="T4886" s="5">
        <v>89.92</v>
      </c>
      <c r="U4886" t="s">
        <v>7</v>
      </c>
      <c r="V4886">
        <f t="shared" si="185"/>
        <v>4.4960000000000004</v>
      </c>
      <c r="W4886">
        <f>VLOOKUP(A4886,LISTINO!D:N,10,FALSE)</f>
        <v>0</v>
      </c>
      <c r="X4886">
        <f t="shared" si="184"/>
        <v>0</v>
      </c>
      <c r="Y4886" s="17">
        <f>VLOOKUP(A4886,LISTINO!D:K,7,FALSE)</f>
        <v>44721</v>
      </c>
    </row>
    <row r="4887" spans="1:25" x14ac:dyDescent="0.25">
      <c r="A4887" t="s">
        <v>786</v>
      </c>
      <c r="B4887" t="s">
        <v>0</v>
      </c>
      <c r="C4887" t="s">
        <v>0</v>
      </c>
      <c r="D4887" t="s">
        <v>132</v>
      </c>
      <c r="E4887" t="s">
        <v>159</v>
      </c>
      <c r="F4887" t="s">
        <v>787</v>
      </c>
      <c r="G4887" t="s">
        <v>4</v>
      </c>
      <c r="H4887" s="2">
        <v>44606</v>
      </c>
      <c r="I4887" t="s">
        <v>5</v>
      </c>
      <c r="J4887" t="s">
        <v>5</v>
      </c>
      <c r="K4887" s="3">
        <v>12</v>
      </c>
      <c r="L4887" s="3">
        <v>12</v>
      </c>
      <c r="M4887" t="s">
        <v>4</v>
      </c>
      <c r="N4887" t="s">
        <v>4</v>
      </c>
      <c r="O4887" t="s">
        <v>4</v>
      </c>
      <c r="P4887" t="s">
        <v>2800</v>
      </c>
      <c r="Q4887" t="s">
        <v>14</v>
      </c>
      <c r="R4887" t="s">
        <v>851</v>
      </c>
      <c r="S4887" t="s">
        <v>4</v>
      </c>
      <c r="T4887" s="5">
        <v>53.29</v>
      </c>
      <c r="U4887" t="s">
        <v>7</v>
      </c>
      <c r="V4887">
        <f t="shared" si="185"/>
        <v>4.440833333333333</v>
      </c>
      <c r="W4887">
        <f>VLOOKUP(A4887,LISTINO!D:N,10,FALSE)</f>
        <v>5</v>
      </c>
      <c r="X4887">
        <f t="shared" si="184"/>
        <v>60</v>
      </c>
      <c r="Y4887" s="17">
        <f>VLOOKUP(A4887,LISTINO!D:K,7,FALSE)</f>
        <v>45078</v>
      </c>
    </row>
    <row r="4888" spans="1:25" x14ac:dyDescent="0.25">
      <c r="A4888" t="s">
        <v>786</v>
      </c>
      <c r="B4888" t="s">
        <v>0</v>
      </c>
      <c r="C4888" t="s">
        <v>0</v>
      </c>
      <c r="D4888" t="s">
        <v>132</v>
      </c>
      <c r="E4888" t="s">
        <v>159</v>
      </c>
      <c r="F4888" t="s">
        <v>787</v>
      </c>
      <c r="G4888" t="s">
        <v>4</v>
      </c>
      <c r="H4888" s="2">
        <v>44606</v>
      </c>
      <c r="I4888" t="s">
        <v>5</v>
      </c>
      <c r="J4888" t="s">
        <v>5</v>
      </c>
      <c r="K4888" s="3">
        <v>30</v>
      </c>
      <c r="L4888" s="3">
        <v>30</v>
      </c>
      <c r="M4888" t="s">
        <v>4</v>
      </c>
      <c r="N4888" t="s">
        <v>4</v>
      </c>
      <c r="O4888" t="s">
        <v>4</v>
      </c>
      <c r="P4888" t="s">
        <v>2800</v>
      </c>
      <c r="Q4888" t="s">
        <v>44</v>
      </c>
      <c r="R4888" t="s">
        <v>851</v>
      </c>
      <c r="S4888" t="s">
        <v>4</v>
      </c>
      <c r="T4888" s="5">
        <v>133.22999999999999</v>
      </c>
      <c r="U4888" t="s">
        <v>7</v>
      </c>
      <c r="V4888">
        <f t="shared" si="185"/>
        <v>4.4409999999999998</v>
      </c>
      <c r="W4888">
        <f>VLOOKUP(A4888,LISTINO!D:N,10,FALSE)</f>
        <v>5</v>
      </c>
      <c r="X4888">
        <f t="shared" si="184"/>
        <v>150</v>
      </c>
      <c r="Y4888" s="17">
        <f>VLOOKUP(A4888,LISTINO!D:K,7,FALSE)</f>
        <v>45078</v>
      </c>
    </row>
    <row r="4889" spans="1:25" x14ac:dyDescent="0.25">
      <c r="A4889" t="s">
        <v>786</v>
      </c>
      <c r="B4889" t="s">
        <v>0</v>
      </c>
      <c r="C4889" t="s">
        <v>0</v>
      </c>
      <c r="D4889" t="s">
        <v>132</v>
      </c>
      <c r="E4889" t="s">
        <v>159</v>
      </c>
      <c r="F4889" t="s">
        <v>787</v>
      </c>
      <c r="G4889" t="s">
        <v>4</v>
      </c>
      <c r="H4889" s="2">
        <v>44606</v>
      </c>
      <c r="I4889" t="s">
        <v>5</v>
      </c>
      <c r="J4889" t="s">
        <v>5</v>
      </c>
      <c r="K4889" s="3">
        <v>30</v>
      </c>
      <c r="L4889" s="3">
        <v>30</v>
      </c>
      <c r="M4889" t="s">
        <v>4</v>
      </c>
      <c r="N4889" t="s">
        <v>4</v>
      </c>
      <c r="O4889" t="s">
        <v>4</v>
      </c>
      <c r="P4889" t="s">
        <v>2800</v>
      </c>
      <c r="Q4889" t="s">
        <v>45</v>
      </c>
      <c r="R4889" t="s">
        <v>851</v>
      </c>
      <c r="S4889" t="s">
        <v>4</v>
      </c>
      <c r="T4889" s="5">
        <v>133.22999999999999</v>
      </c>
      <c r="U4889" t="s">
        <v>7</v>
      </c>
      <c r="V4889">
        <f t="shared" si="185"/>
        <v>4.4409999999999998</v>
      </c>
      <c r="W4889">
        <f>VLOOKUP(A4889,LISTINO!D:N,10,FALSE)</f>
        <v>5</v>
      </c>
      <c r="X4889">
        <f t="shared" si="184"/>
        <v>150</v>
      </c>
      <c r="Y4889" s="17">
        <f>VLOOKUP(A4889,LISTINO!D:K,7,FALSE)</f>
        <v>45078</v>
      </c>
    </row>
    <row r="4890" spans="1:25" x14ac:dyDescent="0.25">
      <c r="A4890" t="s">
        <v>221</v>
      </c>
      <c r="B4890" t="s">
        <v>0</v>
      </c>
      <c r="C4890" t="s">
        <v>0</v>
      </c>
      <c r="D4890" t="s">
        <v>132</v>
      </c>
      <c r="E4890" t="s">
        <v>159</v>
      </c>
      <c r="F4890" t="s">
        <v>222</v>
      </c>
      <c r="G4890" t="s">
        <v>4</v>
      </c>
      <c r="H4890" s="2">
        <v>44606</v>
      </c>
      <c r="I4890" t="s">
        <v>5</v>
      </c>
      <c r="J4890" t="s">
        <v>5</v>
      </c>
      <c r="K4890" s="3">
        <v>200</v>
      </c>
      <c r="L4890" s="3">
        <v>200</v>
      </c>
      <c r="M4890" t="s">
        <v>4</v>
      </c>
      <c r="N4890" t="s">
        <v>4</v>
      </c>
      <c r="O4890" t="s">
        <v>4</v>
      </c>
      <c r="P4890" t="s">
        <v>2800</v>
      </c>
      <c r="Q4890" t="s">
        <v>13</v>
      </c>
      <c r="R4890" t="s">
        <v>851</v>
      </c>
      <c r="S4890" t="s">
        <v>4</v>
      </c>
      <c r="T4890" s="5">
        <v>600</v>
      </c>
      <c r="U4890" t="s">
        <v>7</v>
      </c>
      <c r="V4890">
        <f t="shared" si="185"/>
        <v>3</v>
      </c>
      <c r="W4890">
        <f>VLOOKUP(A4890,LISTINO!D:N,10,FALSE)</f>
        <v>3.81</v>
      </c>
      <c r="X4890">
        <f t="shared" si="184"/>
        <v>762</v>
      </c>
      <c r="Y4890" s="17">
        <f>VLOOKUP(A4890,LISTINO!D:K,7,FALSE)</f>
        <v>44927</v>
      </c>
    </row>
    <row r="4891" spans="1:25" x14ac:dyDescent="0.25">
      <c r="A4891" t="s">
        <v>221</v>
      </c>
      <c r="B4891" t="s">
        <v>0</v>
      </c>
      <c r="C4891" t="s">
        <v>0</v>
      </c>
      <c r="D4891" t="s">
        <v>132</v>
      </c>
      <c r="E4891" t="s">
        <v>159</v>
      </c>
      <c r="F4891" t="s">
        <v>222</v>
      </c>
      <c r="G4891" t="s">
        <v>4</v>
      </c>
      <c r="H4891" s="2">
        <v>44606</v>
      </c>
      <c r="I4891" t="s">
        <v>5</v>
      </c>
      <c r="J4891" t="s">
        <v>5</v>
      </c>
      <c r="K4891" s="3">
        <v>200</v>
      </c>
      <c r="L4891" s="3">
        <v>200</v>
      </c>
      <c r="M4891" t="s">
        <v>4</v>
      </c>
      <c r="N4891" t="s">
        <v>4</v>
      </c>
      <c r="O4891" t="s">
        <v>4</v>
      </c>
      <c r="P4891" t="s">
        <v>2800</v>
      </c>
      <c r="Q4891" t="s">
        <v>10</v>
      </c>
      <c r="R4891" t="s">
        <v>851</v>
      </c>
      <c r="S4891" t="s">
        <v>4</v>
      </c>
      <c r="T4891" s="5">
        <v>600</v>
      </c>
      <c r="U4891" t="s">
        <v>7</v>
      </c>
      <c r="V4891">
        <f t="shared" si="185"/>
        <v>3</v>
      </c>
      <c r="W4891">
        <f>VLOOKUP(A4891,LISTINO!D:N,10,FALSE)</f>
        <v>3.81</v>
      </c>
      <c r="X4891">
        <f t="shared" si="184"/>
        <v>762</v>
      </c>
      <c r="Y4891" s="17">
        <f>VLOOKUP(A4891,LISTINO!D:K,7,FALSE)</f>
        <v>44927</v>
      </c>
    </row>
    <row r="4892" spans="1:25" x14ac:dyDescent="0.25">
      <c r="A4892" t="s">
        <v>221</v>
      </c>
      <c r="B4892" t="s">
        <v>0</v>
      </c>
      <c r="C4892" t="s">
        <v>0</v>
      </c>
      <c r="D4892" t="s">
        <v>132</v>
      </c>
      <c r="E4892" t="s">
        <v>159</v>
      </c>
      <c r="F4892" t="s">
        <v>222</v>
      </c>
      <c r="G4892" t="s">
        <v>4</v>
      </c>
      <c r="H4892" s="2">
        <v>44606</v>
      </c>
      <c r="I4892" t="s">
        <v>5</v>
      </c>
      <c r="J4892" t="s">
        <v>5</v>
      </c>
      <c r="K4892" s="3">
        <v>200</v>
      </c>
      <c r="L4892" s="3">
        <v>200</v>
      </c>
      <c r="M4892" t="s">
        <v>4</v>
      </c>
      <c r="N4892" t="s">
        <v>4</v>
      </c>
      <c r="O4892" t="s">
        <v>4</v>
      </c>
      <c r="P4892" t="s">
        <v>2800</v>
      </c>
      <c r="Q4892" t="s">
        <v>21</v>
      </c>
      <c r="R4892" t="s">
        <v>851</v>
      </c>
      <c r="S4892" t="s">
        <v>4</v>
      </c>
      <c r="T4892" s="5">
        <v>600</v>
      </c>
      <c r="U4892" t="s">
        <v>7</v>
      </c>
      <c r="V4892">
        <f t="shared" si="185"/>
        <v>3</v>
      </c>
      <c r="W4892">
        <f>VLOOKUP(A4892,LISTINO!D:N,10,FALSE)</f>
        <v>3.81</v>
      </c>
      <c r="X4892">
        <f t="shared" si="184"/>
        <v>762</v>
      </c>
      <c r="Y4892" s="17">
        <f>VLOOKUP(A4892,LISTINO!D:K,7,FALSE)</f>
        <v>44927</v>
      </c>
    </row>
    <row r="4893" spans="1:25" x14ac:dyDescent="0.25">
      <c r="A4893" t="s">
        <v>221</v>
      </c>
      <c r="B4893" t="s">
        <v>0</v>
      </c>
      <c r="C4893" t="s">
        <v>0</v>
      </c>
      <c r="D4893" t="s">
        <v>132</v>
      </c>
      <c r="E4893" t="s">
        <v>159</v>
      </c>
      <c r="F4893" t="s">
        <v>222</v>
      </c>
      <c r="G4893" t="s">
        <v>4</v>
      </c>
      <c r="H4893" s="2">
        <v>44606</v>
      </c>
      <c r="I4893" t="s">
        <v>5</v>
      </c>
      <c r="J4893" t="s">
        <v>5</v>
      </c>
      <c r="K4893" s="3">
        <v>200</v>
      </c>
      <c r="L4893" s="3">
        <v>200</v>
      </c>
      <c r="M4893" t="s">
        <v>4</v>
      </c>
      <c r="N4893" t="s">
        <v>4</v>
      </c>
      <c r="O4893" t="s">
        <v>4</v>
      </c>
      <c r="P4893" t="s">
        <v>2800</v>
      </c>
      <c r="Q4893" t="s">
        <v>6</v>
      </c>
      <c r="R4893" t="s">
        <v>851</v>
      </c>
      <c r="S4893" t="s">
        <v>4</v>
      </c>
      <c r="T4893" s="5">
        <v>600</v>
      </c>
      <c r="U4893" t="s">
        <v>7</v>
      </c>
      <c r="V4893">
        <f t="shared" si="185"/>
        <v>3</v>
      </c>
      <c r="W4893">
        <f>VLOOKUP(A4893,LISTINO!D:N,10,FALSE)</f>
        <v>3.81</v>
      </c>
      <c r="X4893">
        <f t="shared" si="184"/>
        <v>762</v>
      </c>
      <c r="Y4893" s="17">
        <f>VLOOKUP(A4893,LISTINO!D:K,7,FALSE)</f>
        <v>44927</v>
      </c>
    </row>
    <row r="4894" spans="1:25" x14ac:dyDescent="0.25">
      <c r="A4894" t="s">
        <v>584</v>
      </c>
      <c r="B4894" t="s">
        <v>0</v>
      </c>
      <c r="C4894" t="s">
        <v>0</v>
      </c>
      <c r="D4894" t="s">
        <v>132</v>
      </c>
      <c r="E4894" t="s">
        <v>159</v>
      </c>
      <c r="F4894" t="s">
        <v>585</v>
      </c>
      <c r="G4894" t="s">
        <v>4</v>
      </c>
      <c r="H4894" s="2">
        <v>44606</v>
      </c>
      <c r="I4894" t="s">
        <v>5</v>
      </c>
      <c r="J4894" t="s">
        <v>5</v>
      </c>
      <c r="K4894" s="3">
        <v>20</v>
      </c>
      <c r="L4894" s="3">
        <v>20</v>
      </c>
      <c r="M4894" t="s">
        <v>4</v>
      </c>
      <c r="N4894" t="s">
        <v>4</v>
      </c>
      <c r="O4894" t="s">
        <v>4</v>
      </c>
      <c r="P4894" t="s">
        <v>2805</v>
      </c>
      <c r="Q4894" t="s">
        <v>6</v>
      </c>
      <c r="R4894" t="s">
        <v>163</v>
      </c>
      <c r="S4894" t="s">
        <v>4</v>
      </c>
      <c r="T4894" s="5">
        <v>0</v>
      </c>
      <c r="U4894" t="s">
        <v>7</v>
      </c>
      <c r="V4894">
        <f t="shared" si="185"/>
        <v>0</v>
      </c>
      <c r="W4894">
        <f>VLOOKUP(A4894,LISTINO!D:N,10,FALSE)</f>
        <v>2.75</v>
      </c>
      <c r="X4894">
        <f t="shared" si="184"/>
        <v>55</v>
      </c>
      <c r="Y4894" s="17">
        <f>VLOOKUP(A4894,LISTINO!D:K,7,FALSE)</f>
        <v>44958</v>
      </c>
    </row>
    <row r="4895" spans="1:25" x14ac:dyDescent="0.25">
      <c r="A4895" t="s">
        <v>1003</v>
      </c>
      <c r="B4895" t="s">
        <v>0</v>
      </c>
      <c r="C4895" t="s">
        <v>0</v>
      </c>
      <c r="D4895" t="s">
        <v>132</v>
      </c>
      <c r="E4895" t="s">
        <v>159</v>
      </c>
      <c r="F4895" t="s">
        <v>1004</v>
      </c>
      <c r="G4895" t="s">
        <v>4</v>
      </c>
      <c r="H4895" s="2">
        <v>44606</v>
      </c>
      <c r="I4895" t="s">
        <v>5</v>
      </c>
      <c r="J4895" t="s">
        <v>5</v>
      </c>
      <c r="K4895" s="3">
        <v>10</v>
      </c>
      <c r="L4895" s="3">
        <v>10</v>
      </c>
      <c r="M4895" t="s">
        <v>4</v>
      </c>
      <c r="N4895" t="s">
        <v>4</v>
      </c>
      <c r="O4895" t="s">
        <v>4</v>
      </c>
      <c r="P4895" t="s">
        <v>2806</v>
      </c>
      <c r="Q4895" t="s">
        <v>6</v>
      </c>
      <c r="R4895" t="s">
        <v>163</v>
      </c>
      <c r="S4895" t="s">
        <v>4</v>
      </c>
      <c r="T4895" s="5">
        <v>0</v>
      </c>
      <c r="U4895" t="s">
        <v>7</v>
      </c>
      <c r="V4895">
        <f t="shared" si="185"/>
        <v>0</v>
      </c>
      <c r="W4895">
        <f>VLOOKUP(A4895,LISTINO!D:N,10,FALSE)</f>
        <v>14</v>
      </c>
      <c r="X4895">
        <f t="shared" si="184"/>
        <v>140</v>
      </c>
      <c r="Y4895" s="17">
        <f>VLOOKUP(A4895,LISTINO!D:K,7,FALSE)</f>
        <v>45376</v>
      </c>
    </row>
    <row r="4896" spans="1:25" x14ac:dyDescent="0.25">
      <c r="A4896" t="s">
        <v>237</v>
      </c>
      <c r="B4896" t="s">
        <v>0</v>
      </c>
      <c r="C4896" t="s">
        <v>1</v>
      </c>
      <c r="D4896" t="s">
        <v>132</v>
      </c>
      <c r="E4896" t="s">
        <v>159</v>
      </c>
      <c r="F4896" t="s">
        <v>238</v>
      </c>
      <c r="G4896" t="s">
        <v>4</v>
      </c>
      <c r="H4896" s="2">
        <v>44603</v>
      </c>
      <c r="I4896" t="s">
        <v>5</v>
      </c>
      <c r="J4896" t="s">
        <v>5</v>
      </c>
      <c r="K4896" s="3">
        <v>100</v>
      </c>
      <c r="L4896" s="3">
        <v>100</v>
      </c>
      <c r="M4896" t="s">
        <v>4</v>
      </c>
      <c r="N4896" t="s">
        <v>4</v>
      </c>
      <c r="O4896" t="s">
        <v>4</v>
      </c>
      <c r="P4896" t="s">
        <v>2807</v>
      </c>
      <c r="Q4896" t="s">
        <v>476</v>
      </c>
      <c r="R4896" t="s">
        <v>676</v>
      </c>
      <c r="S4896" t="s">
        <v>4</v>
      </c>
      <c r="T4896" s="5">
        <v>40</v>
      </c>
      <c r="U4896" t="s">
        <v>7</v>
      </c>
      <c r="V4896">
        <f t="shared" si="185"/>
        <v>0.4</v>
      </c>
      <c r="W4896">
        <f>VLOOKUP(A4896,LISTINO!D:N,10,FALSE)</f>
        <v>0.5</v>
      </c>
      <c r="X4896">
        <f t="shared" si="184"/>
        <v>50</v>
      </c>
      <c r="Y4896" s="17">
        <f>VLOOKUP(A4896,LISTINO!D:K,7,FALSE)</f>
        <v>44593</v>
      </c>
    </row>
    <row r="4897" spans="1:25" x14ac:dyDescent="0.25">
      <c r="A4897" t="s">
        <v>247</v>
      </c>
      <c r="B4897" t="s">
        <v>0</v>
      </c>
      <c r="C4897" t="s">
        <v>0</v>
      </c>
      <c r="D4897" t="s">
        <v>132</v>
      </c>
      <c r="E4897" t="s">
        <v>159</v>
      </c>
      <c r="F4897" t="s">
        <v>248</v>
      </c>
      <c r="G4897" t="s">
        <v>4</v>
      </c>
      <c r="H4897" s="2">
        <v>44603</v>
      </c>
      <c r="I4897" t="s">
        <v>5</v>
      </c>
      <c r="J4897" t="s">
        <v>5</v>
      </c>
      <c r="K4897" s="3">
        <v>100</v>
      </c>
      <c r="L4897" s="3">
        <v>100</v>
      </c>
      <c r="M4897" t="s">
        <v>4</v>
      </c>
      <c r="N4897" t="s">
        <v>4</v>
      </c>
      <c r="O4897" t="s">
        <v>4</v>
      </c>
      <c r="P4897" t="s">
        <v>2808</v>
      </c>
      <c r="Q4897" t="s">
        <v>336</v>
      </c>
      <c r="R4897" t="s">
        <v>163</v>
      </c>
      <c r="S4897" t="s">
        <v>4</v>
      </c>
      <c r="T4897" s="5">
        <v>0</v>
      </c>
      <c r="U4897" t="s">
        <v>7</v>
      </c>
      <c r="V4897">
        <f t="shared" si="185"/>
        <v>0</v>
      </c>
      <c r="W4897">
        <f>VLOOKUP(A4897,LISTINO!D:N,10,FALSE)</f>
        <v>1.96</v>
      </c>
      <c r="X4897">
        <f t="shared" si="184"/>
        <v>196</v>
      </c>
      <c r="Y4897" s="17">
        <f>VLOOKUP(A4897,LISTINO!D:K,7,FALSE)</f>
        <v>45383</v>
      </c>
    </row>
    <row r="4898" spans="1:25" x14ac:dyDescent="0.25">
      <c r="A4898" t="s">
        <v>257</v>
      </c>
      <c r="B4898" t="s">
        <v>0</v>
      </c>
      <c r="C4898" t="s">
        <v>0</v>
      </c>
      <c r="D4898" t="s">
        <v>132</v>
      </c>
      <c r="E4898" t="s">
        <v>159</v>
      </c>
      <c r="F4898" t="s">
        <v>258</v>
      </c>
      <c r="G4898" t="s">
        <v>4</v>
      </c>
      <c r="H4898" s="2">
        <v>44603</v>
      </c>
      <c r="I4898" t="s">
        <v>5</v>
      </c>
      <c r="J4898" t="s">
        <v>5</v>
      </c>
      <c r="K4898" s="3">
        <v>20</v>
      </c>
      <c r="L4898" s="3">
        <v>20</v>
      </c>
      <c r="M4898" t="s">
        <v>4</v>
      </c>
      <c r="N4898" t="s">
        <v>4</v>
      </c>
      <c r="O4898" t="s">
        <v>4</v>
      </c>
      <c r="P4898" t="s">
        <v>2808</v>
      </c>
      <c r="Q4898" t="s">
        <v>294</v>
      </c>
      <c r="R4898" t="s">
        <v>163</v>
      </c>
      <c r="S4898" t="s">
        <v>4</v>
      </c>
      <c r="T4898" s="5">
        <v>32.4</v>
      </c>
      <c r="U4898" t="s">
        <v>7</v>
      </c>
      <c r="V4898">
        <f t="shared" si="185"/>
        <v>1.6199999999999999</v>
      </c>
      <c r="W4898">
        <f>VLOOKUP(A4898,LISTINO!D:N,10,FALSE)</f>
        <v>2.35</v>
      </c>
      <c r="X4898">
        <f t="shared" si="184"/>
        <v>47</v>
      </c>
      <c r="Y4898" s="17">
        <f>VLOOKUP(A4898,LISTINO!D:K,7,FALSE)</f>
        <v>45308</v>
      </c>
    </row>
    <row r="4899" spans="1:25" x14ac:dyDescent="0.25">
      <c r="A4899" t="s">
        <v>276</v>
      </c>
      <c r="B4899" t="s">
        <v>0</v>
      </c>
      <c r="C4899" t="s">
        <v>0</v>
      </c>
      <c r="D4899" t="s">
        <v>132</v>
      </c>
      <c r="E4899" t="s">
        <v>159</v>
      </c>
      <c r="F4899" t="s">
        <v>277</v>
      </c>
      <c r="G4899" t="s">
        <v>4</v>
      </c>
      <c r="H4899" s="2">
        <v>44603</v>
      </c>
      <c r="I4899" t="s">
        <v>5</v>
      </c>
      <c r="J4899" t="s">
        <v>5</v>
      </c>
      <c r="K4899" s="3">
        <v>25</v>
      </c>
      <c r="L4899" s="3">
        <v>25</v>
      </c>
      <c r="M4899" t="s">
        <v>4</v>
      </c>
      <c r="N4899" t="s">
        <v>4</v>
      </c>
      <c r="O4899" t="s">
        <v>4</v>
      </c>
      <c r="P4899" t="s">
        <v>2809</v>
      </c>
      <c r="Q4899" t="s">
        <v>45</v>
      </c>
      <c r="R4899" t="s">
        <v>163</v>
      </c>
      <c r="S4899" t="s">
        <v>4</v>
      </c>
      <c r="T4899" s="5">
        <v>0</v>
      </c>
      <c r="U4899" t="s">
        <v>7</v>
      </c>
      <c r="V4899">
        <f t="shared" si="185"/>
        <v>0</v>
      </c>
      <c r="W4899">
        <f>VLOOKUP(A4899,LISTINO!D:N,10,FALSE)</f>
        <v>2.0099999999999998</v>
      </c>
      <c r="X4899">
        <f t="shared" si="184"/>
        <v>50.249999999999993</v>
      </c>
      <c r="Y4899" s="17">
        <f>VLOOKUP(A4899,LISTINO!D:K,7,FALSE)</f>
        <v>45323</v>
      </c>
    </row>
    <row r="4900" spans="1:25" x14ac:dyDescent="0.25">
      <c r="A4900" t="s">
        <v>278</v>
      </c>
      <c r="B4900" t="s">
        <v>0</v>
      </c>
      <c r="C4900" t="s">
        <v>0</v>
      </c>
      <c r="D4900" t="s">
        <v>132</v>
      </c>
      <c r="E4900" t="s">
        <v>159</v>
      </c>
      <c r="F4900" t="s">
        <v>279</v>
      </c>
      <c r="G4900" t="s">
        <v>4</v>
      </c>
      <c r="H4900" s="2">
        <v>44603</v>
      </c>
      <c r="I4900" t="s">
        <v>5</v>
      </c>
      <c r="J4900" t="s">
        <v>5</v>
      </c>
      <c r="K4900" s="3">
        <v>20</v>
      </c>
      <c r="L4900" s="3">
        <v>20</v>
      </c>
      <c r="M4900" t="s">
        <v>4</v>
      </c>
      <c r="N4900" t="s">
        <v>4</v>
      </c>
      <c r="O4900" t="s">
        <v>4</v>
      </c>
      <c r="P4900" t="s">
        <v>2809</v>
      </c>
      <c r="Q4900" t="s">
        <v>14</v>
      </c>
      <c r="R4900" t="s">
        <v>163</v>
      </c>
      <c r="S4900" t="s">
        <v>4</v>
      </c>
      <c r="T4900" s="5">
        <v>33.200000000000003</v>
      </c>
      <c r="U4900" t="s">
        <v>7</v>
      </c>
      <c r="V4900">
        <f t="shared" si="185"/>
        <v>1.6600000000000001</v>
      </c>
      <c r="W4900">
        <f>VLOOKUP(A4900,LISTINO!D:N,10,FALSE)</f>
        <v>2.2799999999999998</v>
      </c>
      <c r="X4900">
        <f t="shared" si="184"/>
        <v>45.599999999999994</v>
      </c>
      <c r="Y4900" s="17">
        <f>VLOOKUP(A4900,LISTINO!D:K,7,FALSE)</f>
        <v>45323</v>
      </c>
    </row>
    <row r="4901" spans="1:25" x14ac:dyDescent="0.25">
      <c r="A4901" t="s">
        <v>283</v>
      </c>
      <c r="B4901" t="s">
        <v>0</v>
      </c>
      <c r="C4901" t="s">
        <v>0</v>
      </c>
      <c r="D4901" t="s">
        <v>132</v>
      </c>
      <c r="E4901" t="s">
        <v>159</v>
      </c>
      <c r="F4901" t="s">
        <v>284</v>
      </c>
      <c r="G4901" t="s">
        <v>4</v>
      </c>
      <c r="H4901" s="2">
        <v>44603</v>
      </c>
      <c r="I4901" t="s">
        <v>5</v>
      </c>
      <c r="J4901" t="s">
        <v>5</v>
      </c>
      <c r="K4901" s="3">
        <v>10</v>
      </c>
      <c r="L4901" s="3">
        <v>10</v>
      </c>
      <c r="M4901" t="s">
        <v>4</v>
      </c>
      <c r="N4901" t="s">
        <v>4</v>
      </c>
      <c r="O4901" t="s">
        <v>4</v>
      </c>
      <c r="P4901" t="s">
        <v>2808</v>
      </c>
      <c r="Q4901" t="s">
        <v>293</v>
      </c>
      <c r="R4901" t="s">
        <v>163</v>
      </c>
      <c r="S4901" t="s">
        <v>4</v>
      </c>
      <c r="T4901" s="5">
        <v>0</v>
      </c>
      <c r="U4901" t="s">
        <v>7</v>
      </c>
      <c r="V4901">
        <f t="shared" si="185"/>
        <v>0</v>
      </c>
      <c r="W4901">
        <f>VLOOKUP(A4901,LISTINO!D:N,10,FALSE)</f>
        <v>4.9400000000000004</v>
      </c>
      <c r="X4901">
        <f t="shared" si="184"/>
        <v>49.400000000000006</v>
      </c>
      <c r="Y4901" s="17">
        <f>VLOOKUP(A4901,LISTINO!D:K,7,FALSE)</f>
        <v>45383</v>
      </c>
    </row>
    <row r="4902" spans="1:25" x14ac:dyDescent="0.25">
      <c r="A4902" t="s">
        <v>736</v>
      </c>
      <c r="B4902" t="s">
        <v>0</v>
      </c>
      <c r="C4902" t="s">
        <v>0</v>
      </c>
      <c r="D4902" t="s">
        <v>132</v>
      </c>
      <c r="E4902" t="s">
        <v>159</v>
      </c>
      <c r="F4902" t="s">
        <v>737</v>
      </c>
      <c r="G4902" t="s">
        <v>4</v>
      </c>
      <c r="H4902" s="2">
        <v>44603</v>
      </c>
      <c r="I4902" t="s">
        <v>5</v>
      </c>
      <c r="J4902" t="s">
        <v>5</v>
      </c>
      <c r="K4902" s="3">
        <v>200</v>
      </c>
      <c r="L4902" s="3">
        <v>200</v>
      </c>
      <c r="M4902" t="s">
        <v>4</v>
      </c>
      <c r="N4902" t="s">
        <v>4</v>
      </c>
      <c r="O4902" t="s">
        <v>4</v>
      </c>
      <c r="P4902" t="s">
        <v>2810</v>
      </c>
      <c r="Q4902" t="s">
        <v>259</v>
      </c>
      <c r="R4902" t="s">
        <v>163</v>
      </c>
      <c r="S4902" t="s">
        <v>4</v>
      </c>
      <c r="T4902" s="5">
        <v>0</v>
      </c>
      <c r="U4902" t="s">
        <v>7</v>
      </c>
      <c r="V4902">
        <f t="shared" si="185"/>
        <v>0</v>
      </c>
      <c r="W4902">
        <f>VLOOKUP(A4902,LISTINO!D:N,10,FALSE)</f>
        <v>1.67</v>
      </c>
      <c r="X4902">
        <f t="shared" si="184"/>
        <v>334</v>
      </c>
      <c r="Y4902" s="17">
        <f>VLOOKUP(A4902,LISTINO!D:K,7,FALSE)</f>
        <v>45292</v>
      </c>
    </row>
    <row r="4903" spans="1:25" x14ac:dyDescent="0.25">
      <c r="A4903" t="s">
        <v>209</v>
      </c>
      <c r="B4903" t="s">
        <v>0</v>
      </c>
      <c r="C4903" t="s">
        <v>1</v>
      </c>
      <c r="D4903" t="s">
        <v>132</v>
      </c>
      <c r="E4903" t="s">
        <v>159</v>
      </c>
      <c r="F4903" t="s">
        <v>210</v>
      </c>
      <c r="G4903" t="s">
        <v>4</v>
      </c>
      <c r="H4903" s="2">
        <v>44603</v>
      </c>
      <c r="I4903" t="s">
        <v>5</v>
      </c>
      <c r="J4903" t="s">
        <v>5</v>
      </c>
      <c r="K4903" s="3">
        <v>350</v>
      </c>
      <c r="L4903" s="3">
        <v>350</v>
      </c>
      <c r="M4903" t="s">
        <v>4</v>
      </c>
      <c r="N4903" t="s">
        <v>4</v>
      </c>
      <c r="O4903" t="s">
        <v>4</v>
      </c>
      <c r="P4903" t="s">
        <v>2807</v>
      </c>
      <c r="Q4903" t="s">
        <v>336</v>
      </c>
      <c r="R4903" t="s">
        <v>676</v>
      </c>
      <c r="S4903" t="s">
        <v>4</v>
      </c>
      <c r="T4903" s="5">
        <v>122.5</v>
      </c>
      <c r="U4903" t="s">
        <v>7</v>
      </c>
      <c r="V4903">
        <f t="shared" si="185"/>
        <v>0.35</v>
      </c>
      <c r="W4903">
        <f>VLOOKUP(A4903,LISTINO!D:N,10,FALSE)</f>
        <v>0.44</v>
      </c>
      <c r="X4903">
        <f t="shared" si="184"/>
        <v>154</v>
      </c>
      <c r="Y4903" s="17">
        <f>VLOOKUP(A4903,LISTINO!D:K,7,FALSE)</f>
        <v>44593</v>
      </c>
    </row>
    <row r="4904" spans="1:25" x14ac:dyDescent="0.25">
      <c r="A4904" t="s">
        <v>209</v>
      </c>
      <c r="B4904" t="s">
        <v>0</v>
      </c>
      <c r="C4904" t="s">
        <v>1</v>
      </c>
      <c r="D4904" t="s">
        <v>132</v>
      </c>
      <c r="E4904" t="s">
        <v>159</v>
      </c>
      <c r="F4904" t="s">
        <v>210</v>
      </c>
      <c r="G4904" t="s">
        <v>4</v>
      </c>
      <c r="H4904" s="2">
        <v>44603</v>
      </c>
      <c r="I4904" t="s">
        <v>5</v>
      </c>
      <c r="J4904" t="s">
        <v>5</v>
      </c>
      <c r="K4904" s="3">
        <v>550</v>
      </c>
      <c r="L4904" s="3">
        <v>550</v>
      </c>
      <c r="M4904" t="s">
        <v>4</v>
      </c>
      <c r="N4904" t="s">
        <v>4</v>
      </c>
      <c r="O4904" t="s">
        <v>4</v>
      </c>
      <c r="P4904" t="s">
        <v>2807</v>
      </c>
      <c r="Q4904" t="s">
        <v>335</v>
      </c>
      <c r="R4904" t="s">
        <v>676</v>
      </c>
      <c r="S4904" t="s">
        <v>4</v>
      </c>
      <c r="T4904" s="5">
        <v>192.5</v>
      </c>
      <c r="U4904" t="s">
        <v>7</v>
      </c>
      <c r="V4904">
        <f t="shared" si="185"/>
        <v>0.35</v>
      </c>
      <c r="W4904">
        <f>VLOOKUP(A4904,LISTINO!D:N,10,FALSE)</f>
        <v>0.44</v>
      </c>
      <c r="X4904">
        <f t="shared" si="184"/>
        <v>242</v>
      </c>
      <c r="Y4904" s="17">
        <f>VLOOKUP(A4904,LISTINO!D:K,7,FALSE)</f>
        <v>44593</v>
      </c>
    </row>
    <row r="4905" spans="1:25" x14ac:dyDescent="0.25">
      <c r="A4905" t="s">
        <v>209</v>
      </c>
      <c r="B4905" t="s">
        <v>0</v>
      </c>
      <c r="C4905" t="s">
        <v>1</v>
      </c>
      <c r="D4905" t="s">
        <v>132</v>
      </c>
      <c r="E4905" t="s">
        <v>159</v>
      </c>
      <c r="F4905" t="s">
        <v>210</v>
      </c>
      <c r="G4905" t="s">
        <v>4</v>
      </c>
      <c r="H4905" s="2">
        <v>44603</v>
      </c>
      <c r="I4905" t="s">
        <v>5</v>
      </c>
      <c r="J4905" t="s">
        <v>5</v>
      </c>
      <c r="K4905" s="3">
        <v>350</v>
      </c>
      <c r="L4905" s="3">
        <v>350</v>
      </c>
      <c r="M4905" t="s">
        <v>4</v>
      </c>
      <c r="N4905" t="s">
        <v>4</v>
      </c>
      <c r="O4905" t="s">
        <v>4</v>
      </c>
      <c r="P4905" t="s">
        <v>2807</v>
      </c>
      <c r="Q4905" t="s">
        <v>325</v>
      </c>
      <c r="R4905" t="s">
        <v>676</v>
      </c>
      <c r="S4905" t="s">
        <v>4</v>
      </c>
      <c r="T4905" s="5">
        <v>122.5</v>
      </c>
      <c r="U4905" t="s">
        <v>7</v>
      </c>
      <c r="V4905">
        <f t="shared" si="185"/>
        <v>0.35</v>
      </c>
      <c r="W4905">
        <f>VLOOKUP(A4905,LISTINO!D:N,10,FALSE)</f>
        <v>0.44</v>
      </c>
      <c r="X4905">
        <f t="shared" si="184"/>
        <v>154</v>
      </c>
      <c r="Y4905" s="17">
        <f>VLOOKUP(A4905,LISTINO!D:K,7,FALSE)</f>
        <v>44593</v>
      </c>
    </row>
    <row r="4906" spans="1:25" x14ac:dyDescent="0.25">
      <c r="A4906" t="s">
        <v>209</v>
      </c>
      <c r="B4906" t="s">
        <v>0</v>
      </c>
      <c r="C4906" t="s">
        <v>1</v>
      </c>
      <c r="D4906" t="s">
        <v>132</v>
      </c>
      <c r="E4906" t="s">
        <v>159</v>
      </c>
      <c r="F4906" t="s">
        <v>210</v>
      </c>
      <c r="G4906" t="s">
        <v>4</v>
      </c>
      <c r="H4906" s="2">
        <v>44603</v>
      </c>
      <c r="I4906" t="s">
        <v>5</v>
      </c>
      <c r="J4906" t="s">
        <v>5</v>
      </c>
      <c r="K4906" s="3">
        <v>350</v>
      </c>
      <c r="L4906" s="3">
        <v>350</v>
      </c>
      <c r="M4906" t="s">
        <v>4</v>
      </c>
      <c r="N4906" t="s">
        <v>4</v>
      </c>
      <c r="O4906" t="s">
        <v>4</v>
      </c>
      <c r="P4906" t="s">
        <v>2807</v>
      </c>
      <c r="Q4906" t="s">
        <v>308</v>
      </c>
      <c r="R4906" t="s">
        <v>676</v>
      </c>
      <c r="S4906" t="s">
        <v>4</v>
      </c>
      <c r="T4906" s="5">
        <v>122.5</v>
      </c>
      <c r="U4906" t="s">
        <v>7</v>
      </c>
      <c r="V4906">
        <f t="shared" si="185"/>
        <v>0.35</v>
      </c>
      <c r="W4906">
        <f>VLOOKUP(A4906,LISTINO!D:N,10,FALSE)</f>
        <v>0.44</v>
      </c>
      <c r="X4906">
        <f t="shared" si="184"/>
        <v>154</v>
      </c>
      <c r="Y4906" s="17">
        <f>VLOOKUP(A4906,LISTINO!D:K,7,FALSE)</f>
        <v>44593</v>
      </c>
    </row>
    <row r="4907" spans="1:25" x14ac:dyDescent="0.25">
      <c r="A4907" t="s">
        <v>312</v>
      </c>
      <c r="B4907" t="s">
        <v>0</v>
      </c>
      <c r="C4907" t="s">
        <v>0</v>
      </c>
      <c r="D4907" t="s">
        <v>132</v>
      </c>
      <c r="E4907" t="s">
        <v>159</v>
      </c>
      <c r="F4907" t="s">
        <v>313</v>
      </c>
      <c r="G4907" t="s">
        <v>4</v>
      </c>
      <c r="H4907" s="2">
        <v>44603</v>
      </c>
      <c r="I4907" t="s">
        <v>5</v>
      </c>
      <c r="J4907" t="s">
        <v>5</v>
      </c>
      <c r="K4907" s="3">
        <v>10</v>
      </c>
      <c r="L4907" s="3">
        <v>10</v>
      </c>
      <c r="M4907" t="s">
        <v>4</v>
      </c>
      <c r="N4907" t="s">
        <v>4</v>
      </c>
      <c r="O4907" t="s">
        <v>4</v>
      </c>
      <c r="P4907" t="s">
        <v>2808</v>
      </c>
      <c r="Q4907" t="s">
        <v>348</v>
      </c>
      <c r="R4907" t="s">
        <v>163</v>
      </c>
      <c r="S4907" t="s">
        <v>4</v>
      </c>
      <c r="T4907" s="5">
        <v>0</v>
      </c>
      <c r="U4907" t="s">
        <v>7</v>
      </c>
      <c r="V4907">
        <f t="shared" si="185"/>
        <v>0</v>
      </c>
      <c r="W4907">
        <f>VLOOKUP(A4907,LISTINO!D:N,10,FALSE)</f>
        <v>2.79</v>
      </c>
      <c r="X4907">
        <f t="shared" si="184"/>
        <v>27.9</v>
      </c>
      <c r="Y4907" s="17">
        <f>VLOOKUP(A4907,LISTINO!D:K,7,FALSE)</f>
        <v>45323</v>
      </c>
    </row>
    <row r="4908" spans="1:25" x14ac:dyDescent="0.25">
      <c r="A4908" t="s">
        <v>1697</v>
      </c>
      <c r="B4908" t="s">
        <v>0</v>
      </c>
      <c r="C4908" t="s">
        <v>0</v>
      </c>
      <c r="D4908" t="s">
        <v>132</v>
      </c>
      <c r="E4908" t="s">
        <v>159</v>
      </c>
      <c r="F4908" t="s">
        <v>1698</v>
      </c>
      <c r="G4908" t="s">
        <v>4</v>
      </c>
      <c r="H4908" s="2">
        <v>44603</v>
      </c>
      <c r="I4908" t="s">
        <v>5</v>
      </c>
      <c r="J4908" t="s">
        <v>5</v>
      </c>
      <c r="K4908" s="3">
        <v>10</v>
      </c>
      <c r="L4908" s="3">
        <v>10</v>
      </c>
      <c r="M4908" t="s">
        <v>4</v>
      </c>
      <c r="N4908" t="s">
        <v>4</v>
      </c>
      <c r="O4908" t="s">
        <v>4</v>
      </c>
      <c r="P4908" t="s">
        <v>2809</v>
      </c>
      <c r="Q4908" t="s">
        <v>44</v>
      </c>
      <c r="R4908" t="s">
        <v>163</v>
      </c>
      <c r="S4908" t="s">
        <v>4</v>
      </c>
      <c r="T4908" s="5">
        <v>0</v>
      </c>
      <c r="U4908" t="s">
        <v>7</v>
      </c>
      <c r="V4908">
        <f t="shared" si="185"/>
        <v>0</v>
      </c>
      <c r="W4908">
        <f>VLOOKUP(A4908,LISTINO!D:N,10,FALSE)</f>
        <v>6.65</v>
      </c>
      <c r="X4908">
        <f t="shared" si="184"/>
        <v>66.5</v>
      </c>
      <c r="Y4908" s="17">
        <f>VLOOKUP(A4908,LISTINO!D:K,7,FALSE)</f>
        <v>45352</v>
      </c>
    </row>
    <row r="4909" spans="1:25" x14ac:dyDescent="0.25">
      <c r="A4909" t="s">
        <v>320</v>
      </c>
      <c r="B4909" t="s">
        <v>0</v>
      </c>
      <c r="C4909" t="s">
        <v>0</v>
      </c>
      <c r="D4909" t="s">
        <v>132</v>
      </c>
      <c r="E4909" t="s">
        <v>159</v>
      </c>
      <c r="F4909" t="s">
        <v>321</v>
      </c>
      <c r="G4909" t="s">
        <v>4</v>
      </c>
      <c r="H4909" s="2">
        <v>44603</v>
      </c>
      <c r="I4909" t="s">
        <v>5</v>
      </c>
      <c r="J4909" t="s">
        <v>5</v>
      </c>
      <c r="K4909" s="3">
        <v>4</v>
      </c>
      <c r="L4909" s="3">
        <v>4</v>
      </c>
      <c r="M4909" t="s">
        <v>4</v>
      </c>
      <c r="N4909" t="s">
        <v>4</v>
      </c>
      <c r="O4909" t="s">
        <v>4</v>
      </c>
      <c r="P4909" t="s">
        <v>2808</v>
      </c>
      <c r="Q4909" t="s">
        <v>339</v>
      </c>
      <c r="R4909" t="s">
        <v>163</v>
      </c>
      <c r="S4909" t="s">
        <v>4</v>
      </c>
      <c r="T4909" s="5">
        <v>0</v>
      </c>
      <c r="U4909" t="s">
        <v>7</v>
      </c>
      <c r="V4909">
        <f t="shared" si="185"/>
        <v>0</v>
      </c>
      <c r="W4909">
        <f>VLOOKUP(A4909,LISTINO!D:N,10,FALSE)</f>
        <v>21.75</v>
      </c>
      <c r="X4909">
        <f t="shared" si="184"/>
        <v>87</v>
      </c>
      <c r="Y4909" s="17">
        <f>VLOOKUP(A4909,LISTINO!D:K,7,FALSE)</f>
        <v>45323</v>
      </c>
    </row>
    <row r="4910" spans="1:25" x14ac:dyDescent="0.25">
      <c r="A4910" t="s">
        <v>323</v>
      </c>
      <c r="B4910" t="s">
        <v>0</v>
      </c>
      <c r="C4910" t="s">
        <v>0</v>
      </c>
      <c r="D4910" t="s">
        <v>132</v>
      </c>
      <c r="E4910" t="s">
        <v>159</v>
      </c>
      <c r="F4910" t="s">
        <v>324</v>
      </c>
      <c r="G4910" t="s">
        <v>4</v>
      </c>
      <c r="H4910" s="2">
        <v>44603</v>
      </c>
      <c r="I4910" t="s">
        <v>5</v>
      </c>
      <c r="J4910" t="s">
        <v>5</v>
      </c>
      <c r="K4910" s="3">
        <v>1</v>
      </c>
      <c r="L4910" s="3">
        <v>1</v>
      </c>
      <c r="M4910" t="s">
        <v>4</v>
      </c>
      <c r="N4910" t="s">
        <v>4</v>
      </c>
      <c r="O4910" t="s">
        <v>4</v>
      </c>
      <c r="P4910" t="s">
        <v>2808</v>
      </c>
      <c r="Q4910" t="s">
        <v>308</v>
      </c>
      <c r="R4910" t="s">
        <v>163</v>
      </c>
      <c r="S4910" t="s">
        <v>4</v>
      </c>
      <c r="T4910" s="5">
        <v>19</v>
      </c>
      <c r="U4910" t="s">
        <v>7</v>
      </c>
      <c r="V4910">
        <f t="shared" si="185"/>
        <v>19</v>
      </c>
      <c r="W4910">
        <f>VLOOKUP(A4910,LISTINO!D:N,10,FALSE)</f>
        <v>19.739999999999998</v>
      </c>
      <c r="X4910">
        <f t="shared" si="184"/>
        <v>19.739999999999998</v>
      </c>
      <c r="Y4910" s="17">
        <f>VLOOKUP(A4910,LISTINO!D:K,7,FALSE)</f>
        <v>44958</v>
      </c>
    </row>
    <row r="4911" spans="1:25" x14ac:dyDescent="0.25">
      <c r="A4911" t="s">
        <v>328</v>
      </c>
      <c r="B4911" t="s">
        <v>0</v>
      </c>
      <c r="C4911" t="s">
        <v>0</v>
      </c>
      <c r="D4911" t="s">
        <v>132</v>
      </c>
      <c r="E4911" t="s">
        <v>159</v>
      </c>
      <c r="F4911" t="s">
        <v>329</v>
      </c>
      <c r="G4911" t="s">
        <v>4</v>
      </c>
      <c r="H4911" s="2">
        <v>44603</v>
      </c>
      <c r="I4911" t="s">
        <v>5</v>
      </c>
      <c r="J4911" t="s">
        <v>5</v>
      </c>
      <c r="K4911" s="3">
        <v>20</v>
      </c>
      <c r="L4911" s="3">
        <v>20</v>
      </c>
      <c r="M4911" t="s">
        <v>4</v>
      </c>
      <c r="N4911" t="s">
        <v>4</v>
      </c>
      <c r="O4911" t="s">
        <v>4</v>
      </c>
      <c r="P4911" t="s">
        <v>2807</v>
      </c>
      <c r="Q4911" t="s">
        <v>242</v>
      </c>
      <c r="R4911" t="s">
        <v>676</v>
      </c>
      <c r="S4911" t="s">
        <v>4</v>
      </c>
      <c r="T4911" s="5">
        <v>0</v>
      </c>
      <c r="U4911" t="s">
        <v>7</v>
      </c>
      <c r="V4911">
        <f t="shared" si="185"/>
        <v>0</v>
      </c>
      <c r="W4911">
        <f>VLOOKUP(A4911,LISTINO!D:N,10,FALSE)</f>
        <v>0.83</v>
      </c>
      <c r="X4911">
        <f t="shared" si="184"/>
        <v>16.599999999999998</v>
      </c>
      <c r="Y4911" s="17">
        <f>VLOOKUP(A4911,LISTINO!D:K,7,FALSE)</f>
        <v>44593</v>
      </c>
    </row>
    <row r="4912" spans="1:25" x14ac:dyDescent="0.25">
      <c r="A4912" t="s">
        <v>328</v>
      </c>
      <c r="B4912" t="s">
        <v>0</v>
      </c>
      <c r="C4912" t="s">
        <v>0</v>
      </c>
      <c r="D4912" t="s">
        <v>132</v>
      </c>
      <c r="E4912" t="s">
        <v>159</v>
      </c>
      <c r="F4912" t="s">
        <v>329</v>
      </c>
      <c r="G4912" t="s">
        <v>4</v>
      </c>
      <c r="H4912" s="2">
        <v>44603</v>
      </c>
      <c r="I4912" t="s">
        <v>5</v>
      </c>
      <c r="J4912" t="s">
        <v>5</v>
      </c>
      <c r="K4912" s="3">
        <v>100</v>
      </c>
      <c r="L4912" s="3">
        <v>100</v>
      </c>
      <c r="M4912" t="s">
        <v>4</v>
      </c>
      <c r="N4912" t="s">
        <v>4</v>
      </c>
      <c r="O4912" t="s">
        <v>4</v>
      </c>
      <c r="P4912" t="s">
        <v>2807</v>
      </c>
      <c r="Q4912" t="s">
        <v>239</v>
      </c>
      <c r="R4912" t="s">
        <v>676</v>
      </c>
      <c r="S4912" t="s">
        <v>4</v>
      </c>
      <c r="T4912" s="5">
        <v>0</v>
      </c>
      <c r="U4912" t="s">
        <v>7</v>
      </c>
      <c r="V4912">
        <f t="shared" si="185"/>
        <v>0</v>
      </c>
      <c r="W4912">
        <f>VLOOKUP(A4912,LISTINO!D:N,10,FALSE)</f>
        <v>0.83</v>
      </c>
      <c r="X4912">
        <f t="shared" si="184"/>
        <v>83</v>
      </c>
      <c r="Y4912" s="17">
        <f>VLOOKUP(A4912,LISTINO!D:K,7,FALSE)</f>
        <v>44593</v>
      </c>
    </row>
    <row r="4913" spans="1:25" x14ac:dyDescent="0.25">
      <c r="A4913" t="s">
        <v>673</v>
      </c>
      <c r="B4913" t="s">
        <v>0</v>
      </c>
      <c r="C4913" t="s">
        <v>0</v>
      </c>
      <c r="D4913" t="s">
        <v>132</v>
      </c>
      <c r="E4913" t="s">
        <v>159</v>
      </c>
      <c r="F4913" t="s">
        <v>674</v>
      </c>
      <c r="G4913" t="s">
        <v>4</v>
      </c>
      <c r="H4913" s="2">
        <v>44603</v>
      </c>
      <c r="I4913" t="s">
        <v>5</v>
      </c>
      <c r="J4913" t="s">
        <v>5</v>
      </c>
      <c r="K4913" s="3">
        <v>28</v>
      </c>
      <c r="L4913" s="3">
        <v>28</v>
      </c>
      <c r="M4913" t="s">
        <v>4</v>
      </c>
      <c r="N4913" t="s">
        <v>4</v>
      </c>
      <c r="O4913" t="s">
        <v>4</v>
      </c>
      <c r="P4913" t="s">
        <v>2811</v>
      </c>
      <c r="Q4913" t="s">
        <v>293</v>
      </c>
      <c r="R4913" t="s">
        <v>676</v>
      </c>
      <c r="S4913" t="s">
        <v>4</v>
      </c>
      <c r="T4913" s="5">
        <v>0</v>
      </c>
      <c r="U4913" t="s">
        <v>7</v>
      </c>
      <c r="V4913">
        <f t="shared" si="185"/>
        <v>0</v>
      </c>
      <c r="W4913">
        <f>VLOOKUP(A4913,LISTINO!D:N,10,FALSE)</f>
        <v>0.68</v>
      </c>
      <c r="X4913">
        <f t="shared" si="184"/>
        <v>19.040000000000003</v>
      </c>
      <c r="Y4913" s="17">
        <f>VLOOKUP(A4913,LISTINO!D:K,7,FALSE)</f>
        <v>44593</v>
      </c>
    </row>
    <row r="4914" spans="1:25" x14ac:dyDescent="0.25">
      <c r="A4914" t="s">
        <v>673</v>
      </c>
      <c r="B4914" t="s">
        <v>0</v>
      </c>
      <c r="C4914" t="s">
        <v>0</v>
      </c>
      <c r="D4914" t="s">
        <v>132</v>
      </c>
      <c r="E4914" t="s">
        <v>159</v>
      </c>
      <c r="F4914" t="s">
        <v>674</v>
      </c>
      <c r="G4914" t="s">
        <v>4</v>
      </c>
      <c r="H4914" s="2">
        <v>44603</v>
      </c>
      <c r="I4914" t="s">
        <v>5</v>
      </c>
      <c r="J4914" t="s">
        <v>5</v>
      </c>
      <c r="K4914" s="3">
        <v>100</v>
      </c>
      <c r="L4914" s="3">
        <v>100</v>
      </c>
      <c r="M4914" t="s">
        <v>4</v>
      </c>
      <c r="N4914" t="s">
        <v>4</v>
      </c>
      <c r="O4914" t="s">
        <v>4</v>
      </c>
      <c r="P4914" t="s">
        <v>2811</v>
      </c>
      <c r="Q4914" t="s">
        <v>294</v>
      </c>
      <c r="R4914" t="s">
        <v>676</v>
      </c>
      <c r="S4914" t="s">
        <v>4</v>
      </c>
      <c r="T4914" s="5">
        <v>0</v>
      </c>
      <c r="U4914" t="s">
        <v>7</v>
      </c>
      <c r="V4914">
        <f t="shared" si="185"/>
        <v>0</v>
      </c>
      <c r="W4914">
        <f>VLOOKUP(A4914,LISTINO!D:N,10,FALSE)</f>
        <v>0.68</v>
      </c>
      <c r="X4914">
        <f t="shared" si="184"/>
        <v>68</v>
      </c>
      <c r="Y4914" s="17">
        <f>VLOOKUP(A4914,LISTINO!D:K,7,FALSE)</f>
        <v>44593</v>
      </c>
    </row>
    <row r="4915" spans="1:25" x14ac:dyDescent="0.25">
      <c r="A4915" t="s">
        <v>40</v>
      </c>
      <c r="B4915" t="s">
        <v>0</v>
      </c>
      <c r="C4915" t="s">
        <v>1</v>
      </c>
      <c r="D4915" t="s">
        <v>132</v>
      </c>
      <c r="E4915" t="s">
        <v>159</v>
      </c>
      <c r="F4915" t="s">
        <v>41</v>
      </c>
      <c r="G4915" t="s">
        <v>4</v>
      </c>
      <c r="H4915" s="2">
        <v>44603</v>
      </c>
      <c r="I4915" t="s">
        <v>5</v>
      </c>
      <c r="J4915" t="s">
        <v>5</v>
      </c>
      <c r="K4915" s="3">
        <v>80</v>
      </c>
      <c r="L4915" s="3">
        <v>80</v>
      </c>
      <c r="M4915" t="s">
        <v>4</v>
      </c>
      <c r="N4915" t="s">
        <v>4</v>
      </c>
      <c r="O4915" t="s">
        <v>4</v>
      </c>
      <c r="P4915" t="s">
        <v>2812</v>
      </c>
      <c r="Q4915" t="s">
        <v>6</v>
      </c>
      <c r="R4915" t="s">
        <v>676</v>
      </c>
      <c r="S4915" t="s">
        <v>4</v>
      </c>
      <c r="T4915" s="5">
        <v>36.799999999999997</v>
      </c>
      <c r="U4915" t="s">
        <v>7</v>
      </c>
      <c r="V4915">
        <f t="shared" si="185"/>
        <v>0.45999999999999996</v>
      </c>
      <c r="W4915">
        <f>VLOOKUP(A4915,LISTINO!D:N,10,FALSE)</f>
        <v>0.57999999999999996</v>
      </c>
      <c r="X4915">
        <f t="shared" si="184"/>
        <v>46.4</v>
      </c>
      <c r="Y4915" s="17">
        <f>VLOOKUP(A4915,LISTINO!D:K,7,FALSE)</f>
        <v>44593</v>
      </c>
    </row>
    <row r="4916" spans="1:25" x14ac:dyDescent="0.25">
      <c r="A4916" t="s">
        <v>888</v>
      </c>
      <c r="B4916" t="s">
        <v>0</v>
      </c>
      <c r="C4916" t="s">
        <v>1</v>
      </c>
      <c r="D4916" t="s">
        <v>132</v>
      </c>
      <c r="E4916" t="s">
        <v>159</v>
      </c>
      <c r="F4916" t="s">
        <v>889</v>
      </c>
      <c r="G4916" t="s">
        <v>4</v>
      </c>
      <c r="H4916" s="2">
        <v>44603</v>
      </c>
      <c r="I4916" t="s">
        <v>5</v>
      </c>
      <c r="J4916" t="s">
        <v>5</v>
      </c>
      <c r="K4916" s="3">
        <v>25</v>
      </c>
      <c r="L4916" s="3">
        <v>25</v>
      </c>
      <c r="M4916" t="s">
        <v>4</v>
      </c>
      <c r="N4916" t="s">
        <v>4</v>
      </c>
      <c r="O4916" t="s">
        <v>4</v>
      </c>
      <c r="P4916" t="s">
        <v>2807</v>
      </c>
      <c r="Q4916" t="s">
        <v>348</v>
      </c>
      <c r="R4916" t="s">
        <v>676</v>
      </c>
      <c r="S4916" t="s">
        <v>4</v>
      </c>
      <c r="T4916" s="5">
        <v>70.75</v>
      </c>
      <c r="U4916" t="s">
        <v>7</v>
      </c>
      <c r="V4916">
        <f t="shared" si="185"/>
        <v>2.83</v>
      </c>
      <c r="W4916">
        <f>VLOOKUP(A4916,LISTINO!D:N,10,FALSE)</f>
        <v>3.57</v>
      </c>
      <c r="X4916">
        <f t="shared" si="184"/>
        <v>89.25</v>
      </c>
      <c r="Y4916" s="17">
        <f>VLOOKUP(A4916,LISTINO!D:K,7,FALSE)</f>
        <v>44593</v>
      </c>
    </row>
    <row r="4917" spans="1:25" x14ac:dyDescent="0.25">
      <c r="A4917" t="s">
        <v>888</v>
      </c>
      <c r="B4917" t="s">
        <v>0</v>
      </c>
      <c r="C4917" t="s">
        <v>1</v>
      </c>
      <c r="D4917" t="s">
        <v>132</v>
      </c>
      <c r="E4917" t="s">
        <v>159</v>
      </c>
      <c r="F4917" t="s">
        <v>889</v>
      </c>
      <c r="G4917" t="s">
        <v>4</v>
      </c>
      <c r="H4917" s="2">
        <v>44603</v>
      </c>
      <c r="I4917" t="s">
        <v>5</v>
      </c>
      <c r="J4917" t="s">
        <v>5</v>
      </c>
      <c r="K4917" s="3">
        <v>25</v>
      </c>
      <c r="L4917" s="3">
        <v>25</v>
      </c>
      <c r="M4917" t="s">
        <v>4</v>
      </c>
      <c r="N4917" t="s">
        <v>4</v>
      </c>
      <c r="O4917" t="s">
        <v>4</v>
      </c>
      <c r="P4917" t="s">
        <v>2807</v>
      </c>
      <c r="Q4917" t="s">
        <v>344</v>
      </c>
      <c r="R4917" t="s">
        <v>676</v>
      </c>
      <c r="S4917" t="s">
        <v>4</v>
      </c>
      <c r="T4917" s="5">
        <v>70.75</v>
      </c>
      <c r="U4917" t="s">
        <v>7</v>
      </c>
      <c r="V4917">
        <f t="shared" si="185"/>
        <v>2.83</v>
      </c>
      <c r="W4917">
        <f>VLOOKUP(A4917,LISTINO!D:N,10,FALSE)</f>
        <v>3.57</v>
      </c>
      <c r="X4917">
        <f t="shared" si="184"/>
        <v>89.25</v>
      </c>
      <c r="Y4917" s="17">
        <f>VLOOKUP(A4917,LISTINO!D:K,7,FALSE)</f>
        <v>44593</v>
      </c>
    </row>
    <row r="4918" spans="1:25" hidden="1" x14ac:dyDescent="0.25">
      <c r="A4918" t="s">
        <v>48</v>
      </c>
      <c r="B4918" t="s">
        <v>0</v>
      </c>
      <c r="C4918" t="s">
        <v>1</v>
      </c>
      <c r="D4918" t="s">
        <v>132</v>
      </c>
      <c r="E4918" t="s">
        <v>159</v>
      </c>
      <c r="F4918" t="s">
        <v>49</v>
      </c>
      <c r="G4918" t="s">
        <v>4</v>
      </c>
      <c r="H4918" s="2">
        <v>44603</v>
      </c>
      <c r="I4918" t="s">
        <v>5</v>
      </c>
      <c r="J4918" t="s">
        <v>5</v>
      </c>
      <c r="K4918" s="3">
        <v>250</v>
      </c>
      <c r="L4918" s="3">
        <v>250</v>
      </c>
      <c r="M4918" t="s">
        <v>4</v>
      </c>
      <c r="N4918" t="s">
        <v>4</v>
      </c>
      <c r="O4918" t="s">
        <v>4</v>
      </c>
      <c r="P4918" t="s">
        <v>2807</v>
      </c>
      <c r="Q4918" t="s">
        <v>13</v>
      </c>
      <c r="R4918" t="s">
        <v>676</v>
      </c>
      <c r="S4918" t="s">
        <v>4</v>
      </c>
      <c r="T4918" s="5">
        <v>52.5</v>
      </c>
      <c r="U4918" t="s">
        <v>7</v>
      </c>
      <c r="V4918">
        <f t="shared" si="185"/>
        <v>0.21</v>
      </c>
      <c r="W4918">
        <f>VLOOKUP(A4918,LISTINO!D:N,10,FALSE)</f>
        <v>0.26</v>
      </c>
      <c r="X4918">
        <f t="shared" si="184"/>
        <v>65</v>
      </c>
      <c r="Y4918" s="17">
        <f>VLOOKUP(A4918,LISTINO!D:K,7,FALSE)</f>
        <v>44593</v>
      </c>
    </row>
    <row r="4919" spans="1:25" hidden="1" x14ac:dyDescent="0.25">
      <c r="A4919" t="s">
        <v>48</v>
      </c>
      <c r="B4919" t="s">
        <v>0</v>
      </c>
      <c r="C4919" t="s">
        <v>1</v>
      </c>
      <c r="D4919" t="s">
        <v>132</v>
      </c>
      <c r="E4919" t="s">
        <v>159</v>
      </c>
      <c r="F4919" t="s">
        <v>49</v>
      </c>
      <c r="G4919" t="s">
        <v>4</v>
      </c>
      <c r="H4919" s="2">
        <v>44603</v>
      </c>
      <c r="I4919" t="s">
        <v>5</v>
      </c>
      <c r="J4919" t="s">
        <v>5</v>
      </c>
      <c r="K4919" s="3">
        <v>250</v>
      </c>
      <c r="L4919" s="3">
        <v>250</v>
      </c>
      <c r="M4919" t="s">
        <v>4</v>
      </c>
      <c r="N4919" t="s">
        <v>4</v>
      </c>
      <c r="O4919" t="s">
        <v>4</v>
      </c>
      <c r="P4919" t="s">
        <v>2807</v>
      </c>
      <c r="Q4919" t="s">
        <v>10</v>
      </c>
      <c r="R4919" t="s">
        <v>676</v>
      </c>
      <c r="S4919" t="s">
        <v>4</v>
      </c>
      <c r="T4919" s="5">
        <v>52.5</v>
      </c>
      <c r="U4919" t="s">
        <v>7</v>
      </c>
      <c r="V4919">
        <f t="shared" si="185"/>
        <v>0.21</v>
      </c>
      <c r="W4919">
        <f>VLOOKUP(A4919,LISTINO!D:N,10,FALSE)</f>
        <v>0.26</v>
      </c>
      <c r="X4919">
        <f t="shared" si="184"/>
        <v>65</v>
      </c>
      <c r="Y4919" s="17">
        <f>VLOOKUP(A4919,LISTINO!D:K,7,FALSE)</f>
        <v>44593</v>
      </c>
    </row>
    <row r="4920" spans="1:25" hidden="1" x14ac:dyDescent="0.25">
      <c r="A4920" t="s">
        <v>48</v>
      </c>
      <c r="B4920" t="s">
        <v>0</v>
      </c>
      <c r="C4920" t="s">
        <v>1</v>
      </c>
      <c r="D4920" t="s">
        <v>132</v>
      </c>
      <c r="E4920" t="s">
        <v>159</v>
      </c>
      <c r="F4920" t="s">
        <v>49</v>
      </c>
      <c r="G4920" t="s">
        <v>4</v>
      </c>
      <c r="H4920" s="2">
        <v>44603</v>
      </c>
      <c r="I4920" t="s">
        <v>5</v>
      </c>
      <c r="J4920" t="s">
        <v>5</v>
      </c>
      <c r="K4920" s="3">
        <v>250</v>
      </c>
      <c r="L4920" s="3">
        <v>250</v>
      </c>
      <c r="M4920" t="s">
        <v>4</v>
      </c>
      <c r="N4920" t="s">
        <v>4</v>
      </c>
      <c r="O4920" t="s">
        <v>4</v>
      </c>
      <c r="P4920" t="s">
        <v>2807</v>
      </c>
      <c r="Q4920" t="s">
        <v>14</v>
      </c>
      <c r="R4920" t="s">
        <v>676</v>
      </c>
      <c r="S4920" t="s">
        <v>4</v>
      </c>
      <c r="T4920" s="5">
        <v>52.5</v>
      </c>
      <c r="U4920" t="s">
        <v>7</v>
      </c>
      <c r="V4920">
        <f t="shared" si="185"/>
        <v>0.21</v>
      </c>
      <c r="W4920">
        <f>VLOOKUP(A4920,LISTINO!D:N,10,FALSE)</f>
        <v>0.26</v>
      </c>
      <c r="X4920">
        <f t="shared" si="184"/>
        <v>65</v>
      </c>
      <c r="Y4920" s="17">
        <f>VLOOKUP(A4920,LISTINO!D:K,7,FALSE)</f>
        <v>44593</v>
      </c>
    </row>
    <row r="4921" spans="1:25" hidden="1" x14ac:dyDescent="0.25">
      <c r="A4921" t="s">
        <v>48</v>
      </c>
      <c r="B4921" t="s">
        <v>0</v>
      </c>
      <c r="C4921" t="s">
        <v>1</v>
      </c>
      <c r="D4921" t="s">
        <v>132</v>
      </c>
      <c r="E4921" t="s">
        <v>159</v>
      </c>
      <c r="F4921" t="s">
        <v>49</v>
      </c>
      <c r="G4921" t="s">
        <v>4</v>
      </c>
      <c r="H4921" s="2">
        <v>44603</v>
      </c>
      <c r="I4921" t="s">
        <v>5</v>
      </c>
      <c r="J4921" t="s">
        <v>5</v>
      </c>
      <c r="K4921" s="3">
        <v>250</v>
      </c>
      <c r="L4921" s="3">
        <v>250</v>
      </c>
      <c r="M4921" t="s">
        <v>4</v>
      </c>
      <c r="N4921" t="s">
        <v>4</v>
      </c>
      <c r="O4921" t="s">
        <v>4</v>
      </c>
      <c r="P4921" t="s">
        <v>2807</v>
      </c>
      <c r="Q4921" t="s">
        <v>44</v>
      </c>
      <c r="R4921" t="s">
        <v>676</v>
      </c>
      <c r="S4921" t="s">
        <v>4</v>
      </c>
      <c r="T4921" s="5">
        <v>52.5</v>
      </c>
      <c r="U4921" t="s">
        <v>7</v>
      </c>
      <c r="V4921">
        <f t="shared" si="185"/>
        <v>0.21</v>
      </c>
      <c r="W4921">
        <f>VLOOKUP(A4921,LISTINO!D:N,10,FALSE)</f>
        <v>0.26</v>
      </c>
      <c r="X4921">
        <f t="shared" si="184"/>
        <v>65</v>
      </c>
      <c r="Y4921" s="17">
        <f>VLOOKUP(A4921,LISTINO!D:K,7,FALSE)</f>
        <v>44593</v>
      </c>
    </row>
    <row r="4922" spans="1:25" hidden="1" x14ac:dyDescent="0.25">
      <c r="A4922" t="s">
        <v>48</v>
      </c>
      <c r="B4922" t="s">
        <v>0</v>
      </c>
      <c r="C4922" t="s">
        <v>1</v>
      </c>
      <c r="D4922" t="s">
        <v>132</v>
      </c>
      <c r="E4922" t="s">
        <v>159</v>
      </c>
      <c r="F4922" t="s">
        <v>49</v>
      </c>
      <c r="G4922" t="s">
        <v>4</v>
      </c>
      <c r="H4922" s="2">
        <v>44603</v>
      </c>
      <c r="I4922" t="s">
        <v>5</v>
      </c>
      <c r="J4922" t="s">
        <v>5</v>
      </c>
      <c r="K4922" s="3">
        <v>250</v>
      </c>
      <c r="L4922" s="3">
        <v>250</v>
      </c>
      <c r="M4922" t="s">
        <v>4</v>
      </c>
      <c r="N4922" t="s">
        <v>4</v>
      </c>
      <c r="O4922" t="s">
        <v>4</v>
      </c>
      <c r="P4922" t="s">
        <v>2807</v>
      </c>
      <c r="Q4922" t="s">
        <v>45</v>
      </c>
      <c r="R4922" t="s">
        <v>676</v>
      </c>
      <c r="S4922" t="s">
        <v>4</v>
      </c>
      <c r="T4922" s="5">
        <v>52.5</v>
      </c>
      <c r="U4922" t="s">
        <v>7</v>
      </c>
      <c r="V4922">
        <f t="shared" si="185"/>
        <v>0.21</v>
      </c>
      <c r="W4922">
        <f>VLOOKUP(A4922,LISTINO!D:N,10,FALSE)</f>
        <v>0.26</v>
      </c>
      <c r="X4922">
        <f t="shared" si="184"/>
        <v>65</v>
      </c>
      <c r="Y4922" s="17">
        <f>VLOOKUP(A4922,LISTINO!D:K,7,FALSE)</f>
        <v>44593</v>
      </c>
    </row>
    <row r="4923" spans="1:25" hidden="1" x14ac:dyDescent="0.25">
      <c r="A4923" t="s">
        <v>48</v>
      </c>
      <c r="B4923" t="s">
        <v>0</v>
      </c>
      <c r="C4923" t="s">
        <v>1</v>
      </c>
      <c r="D4923" t="s">
        <v>132</v>
      </c>
      <c r="E4923" t="s">
        <v>159</v>
      </c>
      <c r="F4923" t="s">
        <v>49</v>
      </c>
      <c r="G4923" t="s">
        <v>4</v>
      </c>
      <c r="H4923" s="2">
        <v>44603</v>
      </c>
      <c r="I4923" t="s">
        <v>5</v>
      </c>
      <c r="J4923" t="s">
        <v>5</v>
      </c>
      <c r="K4923" s="3">
        <v>250</v>
      </c>
      <c r="L4923" s="3">
        <v>250</v>
      </c>
      <c r="M4923" t="s">
        <v>4</v>
      </c>
      <c r="N4923" t="s">
        <v>4</v>
      </c>
      <c r="O4923" t="s">
        <v>4</v>
      </c>
      <c r="P4923" t="s">
        <v>2807</v>
      </c>
      <c r="Q4923" t="s">
        <v>383</v>
      </c>
      <c r="R4923" t="s">
        <v>676</v>
      </c>
      <c r="S4923" t="s">
        <v>4</v>
      </c>
      <c r="T4923" s="5">
        <v>52.5</v>
      </c>
      <c r="U4923" t="s">
        <v>7</v>
      </c>
      <c r="V4923">
        <f t="shared" si="185"/>
        <v>0.21</v>
      </c>
      <c r="W4923">
        <f>VLOOKUP(A4923,LISTINO!D:N,10,FALSE)</f>
        <v>0.26</v>
      </c>
      <c r="X4923">
        <f t="shared" si="184"/>
        <v>65</v>
      </c>
      <c r="Y4923" s="17">
        <f>VLOOKUP(A4923,LISTINO!D:K,7,FALSE)</f>
        <v>44593</v>
      </c>
    </row>
    <row r="4924" spans="1:25" hidden="1" x14ac:dyDescent="0.25">
      <c r="A4924" t="s">
        <v>48</v>
      </c>
      <c r="B4924" t="s">
        <v>0</v>
      </c>
      <c r="C4924" t="s">
        <v>1</v>
      </c>
      <c r="D4924" t="s">
        <v>132</v>
      </c>
      <c r="E4924" t="s">
        <v>159</v>
      </c>
      <c r="F4924" t="s">
        <v>49</v>
      </c>
      <c r="G4924" t="s">
        <v>4</v>
      </c>
      <c r="H4924" s="2">
        <v>44603</v>
      </c>
      <c r="I4924" t="s">
        <v>5</v>
      </c>
      <c r="J4924" t="s">
        <v>5</v>
      </c>
      <c r="K4924" s="3">
        <v>250</v>
      </c>
      <c r="L4924" s="3">
        <v>250</v>
      </c>
      <c r="M4924" t="s">
        <v>4</v>
      </c>
      <c r="N4924" t="s">
        <v>4</v>
      </c>
      <c r="O4924" t="s">
        <v>4</v>
      </c>
      <c r="P4924" t="s">
        <v>2807</v>
      </c>
      <c r="Q4924" t="s">
        <v>391</v>
      </c>
      <c r="R4924" t="s">
        <v>676</v>
      </c>
      <c r="S4924" t="s">
        <v>4</v>
      </c>
      <c r="T4924" s="5">
        <v>52.5</v>
      </c>
      <c r="U4924" t="s">
        <v>7</v>
      </c>
      <c r="V4924">
        <f t="shared" si="185"/>
        <v>0.21</v>
      </c>
      <c r="W4924">
        <f>VLOOKUP(A4924,LISTINO!D:N,10,FALSE)</f>
        <v>0.26</v>
      </c>
      <c r="X4924">
        <f t="shared" si="184"/>
        <v>65</v>
      </c>
      <c r="Y4924" s="17">
        <f>VLOOKUP(A4924,LISTINO!D:K,7,FALSE)</f>
        <v>44593</v>
      </c>
    </row>
    <row r="4925" spans="1:25" hidden="1" x14ac:dyDescent="0.25">
      <c r="A4925" t="s">
        <v>48</v>
      </c>
      <c r="B4925" t="s">
        <v>0</v>
      </c>
      <c r="C4925" t="s">
        <v>1</v>
      </c>
      <c r="D4925" t="s">
        <v>132</v>
      </c>
      <c r="E4925" t="s">
        <v>159</v>
      </c>
      <c r="F4925" t="s">
        <v>49</v>
      </c>
      <c r="G4925" t="s">
        <v>4</v>
      </c>
      <c r="H4925" s="2">
        <v>44603</v>
      </c>
      <c r="I4925" t="s">
        <v>5</v>
      </c>
      <c r="J4925" t="s">
        <v>5</v>
      </c>
      <c r="K4925" s="3">
        <v>250</v>
      </c>
      <c r="L4925" s="3">
        <v>250</v>
      </c>
      <c r="M4925" t="s">
        <v>4</v>
      </c>
      <c r="N4925" t="s">
        <v>4</v>
      </c>
      <c r="O4925" t="s">
        <v>4</v>
      </c>
      <c r="P4925" t="s">
        <v>2807</v>
      </c>
      <c r="Q4925" t="s">
        <v>433</v>
      </c>
      <c r="R4925" t="s">
        <v>676</v>
      </c>
      <c r="S4925" t="s">
        <v>4</v>
      </c>
      <c r="T4925" s="5">
        <v>52.5</v>
      </c>
      <c r="U4925" t="s">
        <v>7</v>
      </c>
      <c r="V4925">
        <f t="shared" si="185"/>
        <v>0.21</v>
      </c>
      <c r="W4925">
        <f>VLOOKUP(A4925,LISTINO!D:N,10,FALSE)</f>
        <v>0.26</v>
      </c>
      <c r="X4925">
        <f t="shared" si="184"/>
        <v>65</v>
      </c>
      <c r="Y4925" s="17">
        <f>VLOOKUP(A4925,LISTINO!D:K,7,FALSE)</f>
        <v>44593</v>
      </c>
    </row>
    <row r="4926" spans="1:25" hidden="1" x14ac:dyDescent="0.25">
      <c r="A4926" t="s">
        <v>48</v>
      </c>
      <c r="B4926" t="s">
        <v>0</v>
      </c>
      <c r="C4926" t="s">
        <v>1</v>
      </c>
      <c r="D4926" t="s">
        <v>132</v>
      </c>
      <c r="E4926" t="s">
        <v>159</v>
      </c>
      <c r="F4926" t="s">
        <v>49</v>
      </c>
      <c r="G4926" t="s">
        <v>4</v>
      </c>
      <c r="H4926" s="2">
        <v>44603</v>
      </c>
      <c r="I4926" t="s">
        <v>5</v>
      </c>
      <c r="J4926" t="s">
        <v>5</v>
      </c>
      <c r="K4926" s="3">
        <v>5500</v>
      </c>
      <c r="L4926" s="3">
        <v>5500</v>
      </c>
      <c r="M4926" t="s">
        <v>4</v>
      </c>
      <c r="N4926" t="s">
        <v>4</v>
      </c>
      <c r="O4926" t="s">
        <v>4</v>
      </c>
      <c r="P4926" t="s">
        <v>2807</v>
      </c>
      <c r="Q4926" t="s">
        <v>445</v>
      </c>
      <c r="R4926" t="s">
        <v>676</v>
      </c>
      <c r="S4926" t="s">
        <v>4</v>
      </c>
      <c r="T4926" s="5">
        <v>1155</v>
      </c>
      <c r="U4926" t="s">
        <v>7</v>
      </c>
      <c r="V4926">
        <f t="shared" si="185"/>
        <v>0.21</v>
      </c>
      <c r="W4926">
        <f>VLOOKUP(A4926,LISTINO!D:N,10,FALSE)</f>
        <v>0.26</v>
      </c>
      <c r="X4926">
        <f t="shared" si="184"/>
        <v>1430</v>
      </c>
      <c r="Y4926" s="17">
        <f>VLOOKUP(A4926,LISTINO!D:K,7,FALSE)</f>
        <v>44593</v>
      </c>
    </row>
    <row r="4927" spans="1:25" hidden="1" x14ac:dyDescent="0.25">
      <c r="A4927" t="s">
        <v>48</v>
      </c>
      <c r="B4927" t="s">
        <v>0</v>
      </c>
      <c r="C4927" t="s">
        <v>1</v>
      </c>
      <c r="D4927" t="s">
        <v>132</v>
      </c>
      <c r="E4927" t="s">
        <v>159</v>
      </c>
      <c r="F4927" t="s">
        <v>49</v>
      </c>
      <c r="G4927" t="s">
        <v>4</v>
      </c>
      <c r="H4927" s="2">
        <v>44603</v>
      </c>
      <c r="I4927" t="s">
        <v>5</v>
      </c>
      <c r="J4927" t="s">
        <v>5</v>
      </c>
      <c r="K4927" s="3">
        <v>5500</v>
      </c>
      <c r="L4927" s="3">
        <v>5500</v>
      </c>
      <c r="M4927" t="s">
        <v>4</v>
      </c>
      <c r="N4927" t="s">
        <v>4</v>
      </c>
      <c r="O4927" t="s">
        <v>4</v>
      </c>
      <c r="P4927" t="s">
        <v>2807</v>
      </c>
      <c r="Q4927" t="s">
        <v>448</v>
      </c>
      <c r="R4927" t="s">
        <v>676</v>
      </c>
      <c r="S4927" t="s">
        <v>4</v>
      </c>
      <c r="T4927" s="5">
        <v>1155</v>
      </c>
      <c r="U4927" t="s">
        <v>7</v>
      </c>
      <c r="V4927">
        <f t="shared" ref="V4927:V4989" si="186" xml:space="preserve"> T4927/K4927</f>
        <v>0.21</v>
      </c>
      <c r="W4927">
        <f>VLOOKUP(A4927,LISTINO!D:N,10,FALSE)</f>
        <v>0.26</v>
      </c>
      <c r="X4927">
        <f t="shared" si="184"/>
        <v>1430</v>
      </c>
      <c r="Y4927" s="17">
        <f>VLOOKUP(A4927,LISTINO!D:K,7,FALSE)</f>
        <v>44593</v>
      </c>
    </row>
    <row r="4928" spans="1:25" hidden="1" x14ac:dyDescent="0.25">
      <c r="A4928" t="s">
        <v>48</v>
      </c>
      <c r="B4928" t="s">
        <v>0</v>
      </c>
      <c r="C4928" t="s">
        <v>1</v>
      </c>
      <c r="D4928" t="s">
        <v>132</v>
      </c>
      <c r="E4928" t="s">
        <v>159</v>
      </c>
      <c r="F4928" t="s">
        <v>49</v>
      </c>
      <c r="G4928" t="s">
        <v>4</v>
      </c>
      <c r="H4928" s="2">
        <v>44603</v>
      </c>
      <c r="I4928" t="s">
        <v>5</v>
      </c>
      <c r="J4928" t="s">
        <v>5</v>
      </c>
      <c r="K4928" s="3">
        <v>250</v>
      </c>
      <c r="L4928" s="3">
        <v>250</v>
      </c>
      <c r="M4928" t="s">
        <v>4</v>
      </c>
      <c r="N4928" t="s">
        <v>4</v>
      </c>
      <c r="O4928" t="s">
        <v>4</v>
      </c>
      <c r="P4928" t="s">
        <v>2807</v>
      </c>
      <c r="Q4928" t="s">
        <v>6</v>
      </c>
      <c r="R4928" t="s">
        <v>676</v>
      </c>
      <c r="S4928" t="s">
        <v>4</v>
      </c>
      <c r="T4928" s="5">
        <v>52.5</v>
      </c>
      <c r="U4928" t="s">
        <v>7</v>
      </c>
      <c r="V4928">
        <f t="shared" si="186"/>
        <v>0.21</v>
      </c>
      <c r="W4928">
        <f>VLOOKUP(A4928,LISTINO!D:N,10,FALSE)</f>
        <v>0.26</v>
      </c>
      <c r="X4928">
        <f t="shared" si="184"/>
        <v>65</v>
      </c>
      <c r="Y4928" s="17">
        <f>VLOOKUP(A4928,LISTINO!D:K,7,FALSE)</f>
        <v>44593</v>
      </c>
    </row>
    <row r="4929" spans="1:25" hidden="1" x14ac:dyDescent="0.25">
      <c r="A4929" t="s">
        <v>48</v>
      </c>
      <c r="B4929" t="s">
        <v>0</v>
      </c>
      <c r="C4929" t="s">
        <v>1</v>
      </c>
      <c r="D4929" t="s">
        <v>132</v>
      </c>
      <c r="E4929" t="s">
        <v>159</v>
      </c>
      <c r="F4929" t="s">
        <v>49</v>
      </c>
      <c r="G4929" t="s">
        <v>4</v>
      </c>
      <c r="H4929" s="2">
        <v>44603</v>
      </c>
      <c r="I4929" t="s">
        <v>5</v>
      </c>
      <c r="J4929" t="s">
        <v>5</v>
      </c>
      <c r="K4929" s="3">
        <v>250</v>
      </c>
      <c r="L4929" s="3">
        <v>250</v>
      </c>
      <c r="M4929" t="s">
        <v>4</v>
      </c>
      <c r="N4929" t="s">
        <v>4</v>
      </c>
      <c r="O4929" t="s">
        <v>4</v>
      </c>
      <c r="P4929" t="s">
        <v>2807</v>
      </c>
      <c r="Q4929" t="s">
        <v>21</v>
      </c>
      <c r="R4929" t="s">
        <v>676</v>
      </c>
      <c r="S4929" t="s">
        <v>4</v>
      </c>
      <c r="T4929" s="5">
        <v>52.5</v>
      </c>
      <c r="U4929" t="s">
        <v>7</v>
      </c>
      <c r="V4929">
        <f t="shared" si="186"/>
        <v>0.21</v>
      </c>
      <c r="W4929">
        <f>VLOOKUP(A4929,LISTINO!D:N,10,FALSE)</f>
        <v>0.26</v>
      </c>
      <c r="X4929">
        <f t="shared" si="184"/>
        <v>65</v>
      </c>
      <c r="Y4929" s="17">
        <f>VLOOKUP(A4929,LISTINO!D:K,7,FALSE)</f>
        <v>44593</v>
      </c>
    </row>
    <row r="4930" spans="1:25" hidden="1" x14ac:dyDescent="0.25">
      <c r="A4930" t="s">
        <v>64</v>
      </c>
      <c r="B4930" t="s">
        <v>0</v>
      </c>
      <c r="C4930" t="s">
        <v>1</v>
      </c>
      <c r="D4930" t="s">
        <v>132</v>
      </c>
      <c r="E4930" t="s">
        <v>159</v>
      </c>
      <c r="F4930" t="s">
        <v>65</v>
      </c>
      <c r="G4930" t="s">
        <v>4</v>
      </c>
      <c r="H4930" s="2">
        <v>44603</v>
      </c>
      <c r="I4930" t="s">
        <v>5</v>
      </c>
      <c r="J4930" t="s">
        <v>5</v>
      </c>
      <c r="K4930" s="3">
        <v>100</v>
      </c>
      <c r="L4930" s="3">
        <v>100</v>
      </c>
      <c r="M4930" t="s">
        <v>4</v>
      </c>
      <c r="N4930" t="s">
        <v>4</v>
      </c>
      <c r="O4930" t="s">
        <v>4</v>
      </c>
      <c r="P4930" t="s">
        <v>2807</v>
      </c>
      <c r="Q4930" t="s">
        <v>296</v>
      </c>
      <c r="R4930" t="s">
        <v>676</v>
      </c>
      <c r="S4930" t="s">
        <v>4</v>
      </c>
      <c r="T4930" s="5">
        <v>119</v>
      </c>
      <c r="U4930" t="s">
        <v>7</v>
      </c>
      <c r="V4930">
        <f t="shared" si="186"/>
        <v>1.19</v>
      </c>
      <c r="W4930">
        <f>VLOOKUP(A4930,LISTINO!D:N,10,FALSE)</f>
        <v>1.5</v>
      </c>
      <c r="X4930">
        <f t="shared" si="184"/>
        <v>150</v>
      </c>
      <c r="Y4930" s="17">
        <f>VLOOKUP(A4930,LISTINO!D:K,7,FALSE)</f>
        <v>44593</v>
      </c>
    </row>
    <row r="4931" spans="1:25" x14ac:dyDescent="0.25">
      <c r="A4931" t="s">
        <v>373</v>
      </c>
      <c r="B4931" t="s">
        <v>0</v>
      </c>
      <c r="C4931" t="s">
        <v>1</v>
      </c>
      <c r="D4931" t="s">
        <v>132</v>
      </c>
      <c r="E4931" t="s">
        <v>159</v>
      </c>
      <c r="F4931" t="s">
        <v>374</v>
      </c>
      <c r="G4931" t="s">
        <v>4</v>
      </c>
      <c r="H4931" s="2">
        <v>44603</v>
      </c>
      <c r="I4931" t="s">
        <v>5</v>
      </c>
      <c r="J4931" t="s">
        <v>5</v>
      </c>
      <c r="K4931" s="3">
        <v>75</v>
      </c>
      <c r="L4931" s="3">
        <v>75</v>
      </c>
      <c r="M4931" t="s">
        <v>4</v>
      </c>
      <c r="N4931" t="s">
        <v>4</v>
      </c>
      <c r="O4931" t="s">
        <v>4</v>
      </c>
      <c r="P4931" t="s">
        <v>2807</v>
      </c>
      <c r="Q4931" t="s">
        <v>290</v>
      </c>
      <c r="R4931" t="s">
        <v>676</v>
      </c>
      <c r="S4931" t="s">
        <v>4</v>
      </c>
      <c r="T4931" s="5">
        <v>97.5</v>
      </c>
      <c r="U4931" t="s">
        <v>7</v>
      </c>
      <c r="V4931">
        <f t="shared" si="186"/>
        <v>1.3</v>
      </c>
      <c r="W4931">
        <f>VLOOKUP(A4931,LISTINO!D:N,10,FALSE)</f>
        <v>1.64</v>
      </c>
      <c r="X4931">
        <f t="shared" ref="X4931:X4994" si="187">W4931*K4931</f>
        <v>122.99999999999999</v>
      </c>
      <c r="Y4931" s="17">
        <f>VLOOKUP(A4931,LISTINO!D:K,7,FALSE)</f>
        <v>44593</v>
      </c>
    </row>
    <row r="4932" spans="1:25" x14ac:dyDescent="0.25">
      <c r="A4932" t="s">
        <v>373</v>
      </c>
      <c r="B4932" t="s">
        <v>0</v>
      </c>
      <c r="C4932" t="s">
        <v>1</v>
      </c>
      <c r="D4932" t="s">
        <v>132</v>
      </c>
      <c r="E4932" t="s">
        <v>159</v>
      </c>
      <c r="F4932" t="s">
        <v>374</v>
      </c>
      <c r="G4932" t="s">
        <v>4</v>
      </c>
      <c r="H4932" s="2">
        <v>44603</v>
      </c>
      <c r="I4932" t="s">
        <v>5</v>
      </c>
      <c r="J4932" t="s">
        <v>5</v>
      </c>
      <c r="K4932" s="3">
        <v>25</v>
      </c>
      <c r="L4932" s="3">
        <v>25</v>
      </c>
      <c r="M4932" t="s">
        <v>4</v>
      </c>
      <c r="N4932" t="s">
        <v>4</v>
      </c>
      <c r="O4932" t="s">
        <v>4</v>
      </c>
      <c r="P4932" t="s">
        <v>2807</v>
      </c>
      <c r="Q4932" t="s">
        <v>282</v>
      </c>
      <c r="R4932" t="s">
        <v>676</v>
      </c>
      <c r="S4932" t="s">
        <v>4</v>
      </c>
      <c r="T4932" s="5">
        <v>32.5</v>
      </c>
      <c r="U4932" t="s">
        <v>7</v>
      </c>
      <c r="V4932">
        <f t="shared" si="186"/>
        <v>1.3</v>
      </c>
      <c r="W4932">
        <f>VLOOKUP(A4932,LISTINO!D:N,10,FALSE)</f>
        <v>1.64</v>
      </c>
      <c r="X4932">
        <f t="shared" si="187"/>
        <v>41</v>
      </c>
      <c r="Y4932" s="17">
        <f>VLOOKUP(A4932,LISTINO!D:K,7,FALSE)</f>
        <v>44593</v>
      </c>
    </row>
    <row r="4933" spans="1:25" x14ac:dyDescent="0.25">
      <c r="A4933" t="s">
        <v>373</v>
      </c>
      <c r="B4933" t="s">
        <v>0</v>
      </c>
      <c r="C4933" t="s">
        <v>1</v>
      </c>
      <c r="D4933" t="s">
        <v>132</v>
      </c>
      <c r="E4933" t="s">
        <v>159</v>
      </c>
      <c r="F4933" t="s">
        <v>374</v>
      </c>
      <c r="G4933" t="s">
        <v>4</v>
      </c>
      <c r="H4933" s="2">
        <v>44603</v>
      </c>
      <c r="I4933" t="s">
        <v>5</v>
      </c>
      <c r="J4933" t="s">
        <v>5</v>
      </c>
      <c r="K4933" s="3">
        <v>25</v>
      </c>
      <c r="L4933" s="3">
        <v>25</v>
      </c>
      <c r="M4933" t="s">
        <v>4</v>
      </c>
      <c r="N4933" t="s">
        <v>4</v>
      </c>
      <c r="O4933" t="s">
        <v>4</v>
      </c>
      <c r="P4933" t="s">
        <v>2807</v>
      </c>
      <c r="Q4933" t="s">
        <v>259</v>
      </c>
      <c r="R4933" t="s">
        <v>676</v>
      </c>
      <c r="S4933" t="s">
        <v>4</v>
      </c>
      <c r="T4933" s="5">
        <v>32.5</v>
      </c>
      <c r="U4933" t="s">
        <v>7</v>
      </c>
      <c r="V4933">
        <f t="shared" si="186"/>
        <v>1.3</v>
      </c>
      <c r="W4933">
        <f>VLOOKUP(A4933,LISTINO!D:N,10,FALSE)</f>
        <v>1.64</v>
      </c>
      <c r="X4933">
        <f t="shared" si="187"/>
        <v>41</v>
      </c>
      <c r="Y4933" s="17">
        <f>VLOOKUP(A4933,LISTINO!D:K,7,FALSE)</f>
        <v>44593</v>
      </c>
    </row>
    <row r="4934" spans="1:25" x14ac:dyDescent="0.25">
      <c r="A4934" t="s">
        <v>681</v>
      </c>
      <c r="B4934" t="s">
        <v>0</v>
      </c>
      <c r="C4934" t="s">
        <v>1</v>
      </c>
      <c r="D4934" t="s">
        <v>132</v>
      </c>
      <c r="E4934" t="s">
        <v>159</v>
      </c>
      <c r="F4934" t="s">
        <v>682</v>
      </c>
      <c r="G4934" t="s">
        <v>4</v>
      </c>
      <c r="H4934" s="2">
        <v>44603</v>
      </c>
      <c r="I4934" t="s">
        <v>5</v>
      </c>
      <c r="J4934" t="s">
        <v>5</v>
      </c>
      <c r="K4934" s="3">
        <v>400</v>
      </c>
      <c r="L4934" s="3">
        <v>400</v>
      </c>
      <c r="M4934" t="s">
        <v>4</v>
      </c>
      <c r="N4934" t="s">
        <v>4</v>
      </c>
      <c r="O4934" t="s">
        <v>4</v>
      </c>
      <c r="P4934" t="s">
        <v>2813</v>
      </c>
      <c r="Q4934" t="s">
        <v>10</v>
      </c>
      <c r="R4934" t="s">
        <v>945</v>
      </c>
      <c r="S4934" t="s">
        <v>4</v>
      </c>
      <c r="T4934" s="5">
        <v>3184</v>
      </c>
      <c r="U4934" t="s">
        <v>7</v>
      </c>
      <c r="V4934">
        <f t="shared" si="186"/>
        <v>7.96</v>
      </c>
      <c r="W4934">
        <f>VLOOKUP(A4934,LISTINO!D:N,10,FALSE)</f>
        <v>9.7100000000000009</v>
      </c>
      <c r="X4934">
        <f t="shared" si="187"/>
        <v>3884.0000000000005</v>
      </c>
      <c r="Y4934" s="17">
        <f>VLOOKUP(A4934,LISTINO!D:K,7,FALSE)</f>
        <v>44593</v>
      </c>
    </row>
    <row r="4935" spans="1:25" x14ac:dyDescent="0.25">
      <c r="A4935" t="s">
        <v>1037</v>
      </c>
      <c r="B4935" t="s">
        <v>0</v>
      </c>
      <c r="C4935" t="s">
        <v>1</v>
      </c>
      <c r="D4935" t="s">
        <v>132</v>
      </c>
      <c r="E4935" t="s">
        <v>159</v>
      </c>
      <c r="F4935" t="s">
        <v>1038</v>
      </c>
      <c r="G4935" t="s">
        <v>4</v>
      </c>
      <c r="H4935" s="2">
        <v>44603</v>
      </c>
      <c r="I4935" t="s">
        <v>5</v>
      </c>
      <c r="J4935" t="s">
        <v>5</v>
      </c>
      <c r="K4935" s="3">
        <v>12</v>
      </c>
      <c r="L4935" s="3">
        <v>12</v>
      </c>
      <c r="M4935" t="s">
        <v>4</v>
      </c>
      <c r="N4935" t="s">
        <v>4</v>
      </c>
      <c r="O4935" t="s">
        <v>4</v>
      </c>
      <c r="P4935" t="s">
        <v>2808</v>
      </c>
      <c r="Q4935" t="s">
        <v>273</v>
      </c>
      <c r="R4935" t="s">
        <v>163</v>
      </c>
      <c r="S4935" t="s">
        <v>4</v>
      </c>
      <c r="T4935" s="5">
        <v>0</v>
      </c>
      <c r="U4935" t="s">
        <v>7</v>
      </c>
      <c r="V4935">
        <f t="shared" si="186"/>
        <v>0</v>
      </c>
      <c r="W4935">
        <f>VLOOKUP(A4935,LISTINO!D:N,10,FALSE)</f>
        <v>12.34</v>
      </c>
      <c r="X4935">
        <f t="shared" si="187"/>
        <v>148.07999999999998</v>
      </c>
      <c r="Y4935" s="17">
        <f>VLOOKUP(A4935,LISTINO!D:K,7,FALSE)</f>
        <v>44958</v>
      </c>
    </row>
    <row r="4936" spans="1:25" x14ac:dyDescent="0.25">
      <c r="A4936" t="s">
        <v>1037</v>
      </c>
      <c r="B4936" t="s">
        <v>0</v>
      </c>
      <c r="C4936" t="s">
        <v>1</v>
      </c>
      <c r="D4936" t="s">
        <v>132</v>
      </c>
      <c r="E4936" t="s">
        <v>159</v>
      </c>
      <c r="F4936" t="s">
        <v>1038</v>
      </c>
      <c r="G4936" t="s">
        <v>4</v>
      </c>
      <c r="H4936" s="2">
        <v>44603</v>
      </c>
      <c r="I4936" t="s">
        <v>5</v>
      </c>
      <c r="J4936" t="s">
        <v>5</v>
      </c>
      <c r="K4936" s="3">
        <v>12</v>
      </c>
      <c r="L4936" s="3">
        <v>12</v>
      </c>
      <c r="M4936" t="s">
        <v>4</v>
      </c>
      <c r="N4936" t="s">
        <v>4</v>
      </c>
      <c r="O4936" t="s">
        <v>4</v>
      </c>
      <c r="P4936" t="s">
        <v>2808</v>
      </c>
      <c r="Q4936" t="s">
        <v>285</v>
      </c>
      <c r="R4936" t="s">
        <v>163</v>
      </c>
      <c r="S4936" t="s">
        <v>4</v>
      </c>
      <c r="T4936" s="5">
        <v>0</v>
      </c>
      <c r="U4936" t="s">
        <v>7</v>
      </c>
      <c r="V4936">
        <f t="shared" si="186"/>
        <v>0</v>
      </c>
      <c r="W4936">
        <f>VLOOKUP(A4936,LISTINO!D:N,10,FALSE)</f>
        <v>12.34</v>
      </c>
      <c r="X4936">
        <f t="shared" si="187"/>
        <v>148.07999999999998</v>
      </c>
      <c r="Y4936" s="17">
        <f>VLOOKUP(A4936,LISTINO!D:K,7,FALSE)</f>
        <v>44958</v>
      </c>
    </row>
    <row r="4937" spans="1:25" x14ac:dyDescent="0.25">
      <c r="A4937" t="s">
        <v>1037</v>
      </c>
      <c r="B4937" t="s">
        <v>0</v>
      </c>
      <c r="C4937" t="s">
        <v>1</v>
      </c>
      <c r="D4937" t="s">
        <v>132</v>
      </c>
      <c r="E4937" t="s">
        <v>159</v>
      </c>
      <c r="F4937" t="s">
        <v>1038</v>
      </c>
      <c r="G4937" t="s">
        <v>4</v>
      </c>
      <c r="H4937" s="2">
        <v>44603</v>
      </c>
      <c r="I4937" t="s">
        <v>5</v>
      </c>
      <c r="J4937" t="s">
        <v>5</v>
      </c>
      <c r="K4937" s="3">
        <v>12</v>
      </c>
      <c r="L4937" s="3">
        <v>12</v>
      </c>
      <c r="M4937" t="s">
        <v>4</v>
      </c>
      <c r="N4937" t="s">
        <v>4</v>
      </c>
      <c r="O4937" t="s">
        <v>4</v>
      </c>
      <c r="P4937" t="s">
        <v>2808</v>
      </c>
      <c r="Q4937" t="s">
        <v>295</v>
      </c>
      <c r="R4937" t="s">
        <v>163</v>
      </c>
      <c r="S4937" t="s">
        <v>4</v>
      </c>
      <c r="T4937" s="5">
        <v>0</v>
      </c>
      <c r="U4937" t="s">
        <v>7</v>
      </c>
      <c r="V4937">
        <f t="shared" si="186"/>
        <v>0</v>
      </c>
      <c r="W4937">
        <f>VLOOKUP(A4937,LISTINO!D:N,10,FALSE)</f>
        <v>12.34</v>
      </c>
      <c r="X4937">
        <f t="shared" si="187"/>
        <v>148.07999999999998</v>
      </c>
      <c r="Y4937" s="17">
        <f>VLOOKUP(A4937,LISTINO!D:K,7,FALSE)</f>
        <v>44958</v>
      </c>
    </row>
    <row r="4938" spans="1:25" x14ac:dyDescent="0.25">
      <c r="A4938" t="s">
        <v>901</v>
      </c>
      <c r="B4938" t="s">
        <v>0</v>
      </c>
      <c r="C4938" t="s">
        <v>1</v>
      </c>
      <c r="D4938" t="s">
        <v>132</v>
      </c>
      <c r="E4938" t="s">
        <v>159</v>
      </c>
      <c r="F4938" t="s">
        <v>902</v>
      </c>
      <c r="G4938" t="s">
        <v>4</v>
      </c>
      <c r="H4938" s="2">
        <v>44603</v>
      </c>
      <c r="I4938" t="s">
        <v>5</v>
      </c>
      <c r="J4938" t="s">
        <v>5</v>
      </c>
      <c r="K4938" s="3">
        <v>180</v>
      </c>
      <c r="L4938" s="3">
        <v>180</v>
      </c>
      <c r="M4938" t="s">
        <v>4</v>
      </c>
      <c r="N4938" t="s">
        <v>4</v>
      </c>
      <c r="O4938" t="s">
        <v>4</v>
      </c>
      <c r="P4938" t="s">
        <v>2807</v>
      </c>
      <c r="Q4938" t="s">
        <v>264</v>
      </c>
      <c r="R4938" t="s">
        <v>676</v>
      </c>
      <c r="S4938" t="s">
        <v>4</v>
      </c>
      <c r="T4938" s="5">
        <v>176.4</v>
      </c>
      <c r="U4938" t="s">
        <v>7</v>
      </c>
      <c r="V4938">
        <f t="shared" si="186"/>
        <v>0.98</v>
      </c>
      <c r="W4938">
        <f>VLOOKUP(A4938,LISTINO!D:N,10,FALSE)</f>
        <v>1.24</v>
      </c>
      <c r="X4938">
        <f t="shared" si="187"/>
        <v>223.2</v>
      </c>
      <c r="Y4938" s="17">
        <f>VLOOKUP(A4938,LISTINO!D:K,7,FALSE)</f>
        <v>44593</v>
      </c>
    </row>
    <row r="4939" spans="1:25" x14ac:dyDescent="0.25">
      <c r="A4939" t="s">
        <v>2153</v>
      </c>
      <c r="B4939" t="s">
        <v>0</v>
      </c>
      <c r="C4939" t="s">
        <v>0</v>
      </c>
      <c r="D4939" t="s">
        <v>132</v>
      </c>
      <c r="E4939" t="s">
        <v>159</v>
      </c>
      <c r="F4939" t="s">
        <v>2154</v>
      </c>
      <c r="G4939" t="s">
        <v>4</v>
      </c>
      <c r="H4939" s="2">
        <v>44603</v>
      </c>
      <c r="I4939" t="s">
        <v>5</v>
      </c>
      <c r="J4939" t="s">
        <v>5</v>
      </c>
      <c r="K4939" s="3">
        <v>10</v>
      </c>
      <c r="L4939" s="3">
        <v>10</v>
      </c>
      <c r="M4939" t="s">
        <v>4</v>
      </c>
      <c r="N4939" t="s">
        <v>4</v>
      </c>
      <c r="O4939" t="s">
        <v>4</v>
      </c>
      <c r="P4939" t="s">
        <v>2807</v>
      </c>
      <c r="Q4939" t="s">
        <v>451</v>
      </c>
      <c r="R4939" t="s">
        <v>676</v>
      </c>
      <c r="S4939" t="s">
        <v>4</v>
      </c>
      <c r="T4939" s="5">
        <v>0</v>
      </c>
      <c r="U4939" t="s">
        <v>7</v>
      </c>
      <c r="V4939">
        <f t="shared" si="186"/>
        <v>0</v>
      </c>
      <c r="W4939">
        <f>VLOOKUP(A4939,LISTINO!D:N,10,FALSE)</f>
        <v>8.5500000000000007</v>
      </c>
      <c r="X4939">
        <f t="shared" si="187"/>
        <v>85.5</v>
      </c>
      <c r="Y4939" s="17">
        <f>VLOOKUP(A4939,LISTINO!D:K,7,FALSE)</f>
        <v>44593</v>
      </c>
    </row>
    <row r="4940" spans="1:25" x14ac:dyDescent="0.25">
      <c r="A4940" t="s">
        <v>1763</v>
      </c>
      <c r="B4940" t="s">
        <v>0</v>
      </c>
      <c r="C4940" t="s">
        <v>0</v>
      </c>
      <c r="D4940" t="s">
        <v>132</v>
      </c>
      <c r="E4940" t="s">
        <v>159</v>
      </c>
      <c r="F4940" t="s">
        <v>1764</v>
      </c>
      <c r="G4940" t="s">
        <v>4</v>
      </c>
      <c r="H4940" s="2">
        <v>44603</v>
      </c>
      <c r="I4940" t="s">
        <v>5</v>
      </c>
      <c r="J4940" t="s">
        <v>5</v>
      </c>
      <c r="K4940" s="3">
        <v>50</v>
      </c>
      <c r="L4940" s="3">
        <v>50</v>
      </c>
      <c r="M4940" t="s">
        <v>4</v>
      </c>
      <c r="N4940" t="s">
        <v>4</v>
      </c>
      <c r="O4940" t="s">
        <v>4</v>
      </c>
      <c r="P4940" t="s">
        <v>2810</v>
      </c>
      <c r="Q4940" t="s">
        <v>13</v>
      </c>
      <c r="R4940" t="s">
        <v>163</v>
      </c>
      <c r="S4940" t="s">
        <v>4</v>
      </c>
      <c r="T4940" s="5">
        <v>585</v>
      </c>
      <c r="U4940" t="s">
        <v>7</v>
      </c>
      <c r="V4940">
        <f t="shared" si="186"/>
        <v>11.7</v>
      </c>
      <c r="W4940">
        <f>VLOOKUP(A4940,LISTINO!D:N,10,FALSE)</f>
        <v>13.17</v>
      </c>
      <c r="X4940">
        <f t="shared" si="187"/>
        <v>658.5</v>
      </c>
      <c r="Y4940" s="17">
        <f>VLOOKUP(A4940,LISTINO!D:K,7,FALSE)</f>
        <v>45376</v>
      </c>
    </row>
    <row r="4941" spans="1:25" x14ac:dyDescent="0.25">
      <c r="A4941" t="s">
        <v>922</v>
      </c>
      <c r="B4941" t="s">
        <v>0</v>
      </c>
      <c r="C4941" t="s">
        <v>0</v>
      </c>
      <c r="D4941" t="s">
        <v>132</v>
      </c>
      <c r="E4941" t="s">
        <v>159</v>
      </c>
      <c r="F4941" t="s">
        <v>923</v>
      </c>
      <c r="G4941" t="s">
        <v>4</v>
      </c>
      <c r="H4941" s="2">
        <v>44603</v>
      </c>
      <c r="I4941" t="s">
        <v>5</v>
      </c>
      <c r="J4941" t="s">
        <v>5</v>
      </c>
      <c r="K4941" s="3">
        <v>52</v>
      </c>
      <c r="L4941" s="3">
        <v>52</v>
      </c>
      <c r="M4941" t="s">
        <v>4</v>
      </c>
      <c r="N4941" t="s">
        <v>4</v>
      </c>
      <c r="O4941" t="s">
        <v>4</v>
      </c>
      <c r="P4941" t="s">
        <v>2808</v>
      </c>
      <c r="Q4941" t="s">
        <v>45</v>
      </c>
      <c r="R4941" t="s">
        <v>163</v>
      </c>
      <c r="S4941" t="s">
        <v>4</v>
      </c>
      <c r="T4941" s="5">
        <v>707.2</v>
      </c>
      <c r="U4941" t="s">
        <v>7</v>
      </c>
      <c r="V4941">
        <f t="shared" si="186"/>
        <v>13.600000000000001</v>
      </c>
      <c r="W4941">
        <f>VLOOKUP(A4941,LISTINO!D:N,10,FALSE)</f>
        <v>17.52</v>
      </c>
      <c r="X4941">
        <f t="shared" si="187"/>
        <v>911.04</v>
      </c>
      <c r="Y4941" s="17">
        <f>VLOOKUP(A4941,LISTINO!D:K,7,FALSE)</f>
        <v>45292</v>
      </c>
    </row>
    <row r="4942" spans="1:25" x14ac:dyDescent="0.25">
      <c r="A4942" t="s">
        <v>387</v>
      </c>
      <c r="B4942" t="s">
        <v>0</v>
      </c>
      <c r="C4942" t="s">
        <v>0</v>
      </c>
      <c r="D4942" t="s">
        <v>132</v>
      </c>
      <c r="E4942" t="s">
        <v>159</v>
      </c>
      <c r="F4942" t="s">
        <v>388</v>
      </c>
      <c r="G4942" t="s">
        <v>4</v>
      </c>
      <c r="H4942" s="2">
        <v>44603</v>
      </c>
      <c r="I4942" t="s">
        <v>5</v>
      </c>
      <c r="J4942" t="s">
        <v>5</v>
      </c>
      <c r="K4942" s="3">
        <v>12</v>
      </c>
      <c r="L4942" s="3">
        <v>12</v>
      </c>
      <c r="M4942" t="s">
        <v>4</v>
      </c>
      <c r="N4942" t="s">
        <v>4</v>
      </c>
      <c r="O4942" t="s">
        <v>4</v>
      </c>
      <c r="P4942" t="s">
        <v>2808</v>
      </c>
      <c r="Q4942" t="s">
        <v>349</v>
      </c>
      <c r="R4942" t="s">
        <v>163</v>
      </c>
      <c r="S4942" t="s">
        <v>4</v>
      </c>
      <c r="T4942" s="5">
        <v>0</v>
      </c>
      <c r="U4942" t="s">
        <v>7</v>
      </c>
      <c r="V4942">
        <f t="shared" si="186"/>
        <v>0</v>
      </c>
      <c r="W4942">
        <f>VLOOKUP(A4942,LISTINO!D:N,10,FALSE)</f>
        <v>40.119999999999997</v>
      </c>
      <c r="X4942">
        <f t="shared" si="187"/>
        <v>481.43999999999994</v>
      </c>
      <c r="Y4942" s="17">
        <f>VLOOKUP(A4942,LISTINO!D:K,7,FALSE)</f>
        <v>45444</v>
      </c>
    </row>
    <row r="4943" spans="1:25" x14ac:dyDescent="0.25">
      <c r="A4943" t="s">
        <v>411</v>
      </c>
      <c r="B4943" t="s">
        <v>0</v>
      </c>
      <c r="C4943" t="s">
        <v>0</v>
      </c>
      <c r="D4943" t="s">
        <v>132</v>
      </c>
      <c r="E4943" t="s">
        <v>159</v>
      </c>
      <c r="F4943" t="s">
        <v>412</v>
      </c>
      <c r="G4943" t="s">
        <v>4</v>
      </c>
      <c r="H4943" s="2">
        <v>44603</v>
      </c>
      <c r="I4943" t="s">
        <v>5</v>
      </c>
      <c r="J4943" t="s">
        <v>5</v>
      </c>
      <c r="K4943" s="3">
        <v>12</v>
      </c>
      <c r="L4943" s="3">
        <v>12</v>
      </c>
      <c r="M4943" t="s">
        <v>4</v>
      </c>
      <c r="N4943" t="s">
        <v>4</v>
      </c>
      <c r="O4943" t="s">
        <v>4</v>
      </c>
      <c r="P4943" t="s">
        <v>2809</v>
      </c>
      <c r="Q4943" t="s">
        <v>13</v>
      </c>
      <c r="R4943" t="s">
        <v>163</v>
      </c>
      <c r="S4943" t="s">
        <v>4</v>
      </c>
      <c r="T4943" s="5">
        <v>46.44</v>
      </c>
      <c r="U4943" t="s">
        <v>7</v>
      </c>
      <c r="V4943">
        <f t="shared" si="186"/>
        <v>3.8699999999999997</v>
      </c>
      <c r="W4943">
        <f>VLOOKUP(A4943,LISTINO!D:N,10,FALSE)</f>
        <v>15.23</v>
      </c>
      <c r="X4943">
        <f t="shared" si="187"/>
        <v>182.76</v>
      </c>
      <c r="Y4943" s="17">
        <f>VLOOKUP(A4943,LISTINO!D:K,7,FALSE)</f>
        <v>45323</v>
      </c>
    </row>
    <row r="4944" spans="1:25" x14ac:dyDescent="0.25">
      <c r="A4944" t="s">
        <v>413</v>
      </c>
      <c r="B4944" t="s">
        <v>0</v>
      </c>
      <c r="C4944" t="s">
        <v>0</v>
      </c>
      <c r="D4944" t="s">
        <v>132</v>
      </c>
      <c r="E4944" t="s">
        <v>159</v>
      </c>
      <c r="F4944" t="s">
        <v>414</v>
      </c>
      <c r="G4944" t="s">
        <v>4</v>
      </c>
      <c r="H4944" s="2">
        <v>44603</v>
      </c>
      <c r="I4944" t="s">
        <v>5</v>
      </c>
      <c r="J4944" t="s">
        <v>5</v>
      </c>
      <c r="K4944" s="3">
        <v>4</v>
      </c>
      <c r="L4944" s="3">
        <v>4</v>
      </c>
      <c r="M4944" t="s">
        <v>4</v>
      </c>
      <c r="N4944" t="s">
        <v>4</v>
      </c>
      <c r="O4944" t="s">
        <v>4</v>
      </c>
      <c r="P4944" t="s">
        <v>2808</v>
      </c>
      <c r="Q4944" t="s">
        <v>325</v>
      </c>
      <c r="R4944" t="s">
        <v>163</v>
      </c>
      <c r="S4944" t="s">
        <v>4</v>
      </c>
      <c r="T4944" s="5">
        <v>0</v>
      </c>
      <c r="U4944" t="s">
        <v>7</v>
      </c>
      <c r="V4944">
        <f t="shared" si="186"/>
        <v>0</v>
      </c>
      <c r="W4944">
        <f>VLOOKUP(A4944,LISTINO!D:N,10,FALSE)</f>
        <v>36.159999999999997</v>
      </c>
      <c r="X4944">
        <f t="shared" si="187"/>
        <v>144.63999999999999</v>
      </c>
      <c r="Y4944" s="17">
        <f>VLOOKUP(A4944,LISTINO!D:K,7,FALSE)</f>
        <v>45323</v>
      </c>
    </row>
    <row r="4945" spans="1:25" x14ac:dyDescent="0.25">
      <c r="A4945" t="s">
        <v>419</v>
      </c>
      <c r="B4945" t="s">
        <v>0</v>
      </c>
      <c r="C4945" t="s">
        <v>0</v>
      </c>
      <c r="D4945" t="s">
        <v>132</v>
      </c>
      <c r="E4945" t="s">
        <v>159</v>
      </c>
      <c r="F4945" t="s">
        <v>420</v>
      </c>
      <c r="G4945" t="s">
        <v>4</v>
      </c>
      <c r="H4945" s="2">
        <v>44603</v>
      </c>
      <c r="I4945" t="s">
        <v>5</v>
      </c>
      <c r="J4945" t="s">
        <v>5</v>
      </c>
      <c r="K4945" s="3">
        <v>10</v>
      </c>
      <c r="L4945" s="3">
        <v>10</v>
      </c>
      <c r="M4945" t="s">
        <v>4</v>
      </c>
      <c r="N4945" t="s">
        <v>4</v>
      </c>
      <c r="O4945" t="s">
        <v>4</v>
      </c>
      <c r="P4945" t="s">
        <v>2808</v>
      </c>
      <c r="Q4945" t="s">
        <v>302</v>
      </c>
      <c r="R4945" t="s">
        <v>163</v>
      </c>
      <c r="S4945" t="s">
        <v>4</v>
      </c>
      <c r="T4945" s="5">
        <v>0</v>
      </c>
      <c r="U4945" t="s">
        <v>7</v>
      </c>
      <c r="V4945">
        <f t="shared" si="186"/>
        <v>0</v>
      </c>
      <c r="W4945">
        <f>VLOOKUP(A4945,LISTINO!D:N,10,FALSE)</f>
        <v>3.81</v>
      </c>
      <c r="X4945">
        <f t="shared" si="187"/>
        <v>38.1</v>
      </c>
      <c r="Y4945" s="17">
        <f>VLOOKUP(A4945,LISTINO!D:K,7,FALSE)</f>
        <v>45323</v>
      </c>
    </row>
    <row r="4946" spans="1:25" x14ac:dyDescent="0.25">
      <c r="A4946" t="s">
        <v>424</v>
      </c>
      <c r="B4946" t="s">
        <v>0</v>
      </c>
      <c r="C4946" t="s">
        <v>0</v>
      </c>
      <c r="D4946" t="s">
        <v>132</v>
      </c>
      <c r="E4946" t="s">
        <v>159</v>
      </c>
      <c r="F4946" t="s">
        <v>425</v>
      </c>
      <c r="G4946" t="s">
        <v>4</v>
      </c>
      <c r="H4946" s="2">
        <v>44603</v>
      </c>
      <c r="I4946" t="s">
        <v>5</v>
      </c>
      <c r="J4946" t="s">
        <v>5</v>
      </c>
      <c r="K4946" s="3">
        <v>10</v>
      </c>
      <c r="L4946" s="3">
        <v>10</v>
      </c>
      <c r="M4946" t="s">
        <v>4</v>
      </c>
      <c r="N4946" t="s">
        <v>4</v>
      </c>
      <c r="O4946" t="s">
        <v>4</v>
      </c>
      <c r="P4946" t="s">
        <v>2808</v>
      </c>
      <c r="Q4946" t="s">
        <v>344</v>
      </c>
      <c r="R4946" t="s">
        <v>163</v>
      </c>
      <c r="S4946" t="s">
        <v>4</v>
      </c>
      <c r="T4946" s="5">
        <v>38.700000000000003</v>
      </c>
      <c r="U4946" t="s">
        <v>7</v>
      </c>
      <c r="V4946">
        <f t="shared" si="186"/>
        <v>3.87</v>
      </c>
      <c r="W4946">
        <f>VLOOKUP(A4946,LISTINO!D:N,10,FALSE)</f>
        <v>7.21</v>
      </c>
      <c r="X4946">
        <f t="shared" si="187"/>
        <v>72.099999999999994</v>
      </c>
      <c r="Y4946" s="17">
        <f>VLOOKUP(A4946,LISTINO!D:K,7,FALSE)</f>
        <v>45323</v>
      </c>
    </row>
    <row r="4947" spans="1:25" x14ac:dyDescent="0.25">
      <c r="A4947" t="s">
        <v>820</v>
      </c>
      <c r="B4947" t="s">
        <v>0</v>
      </c>
      <c r="C4947" t="s">
        <v>0</v>
      </c>
      <c r="D4947" t="s">
        <v>132</v>
      </c>
      <c r="E4947" t="s">
        <v>159</v>
      </c>
      <c r="F4947" t="s">
        <v>821</v>
      </c>
      <c r="G4947" t="s">
        <v>4</v>
      </c>
      <c r="H4947" s="2">
        <v>44603</v>
      </c>
      <c r="I4947" t="s">
        <v>5</v>
      </c>
      <c r="J4947" t="s">
        <v>5</v>
      </c>
      <c r="K4947" s="3">
        <v>5</v>
      </c>
      <c r="L4947" s="3">
        <v>5</v>
      </c>
      <c r="M4947" t="s">
        <v>4</v>
      </c>
      <c r="N4947" t="s">
        <v>4</v>
      </c>
      <c r="O4947" t="s">
        <v>4</v>
      </c>
      <c r="P4947" t="s">
        <v>2808</v>
      </c>
      <c r="Q4947" t="s">
        <v>264</v>
      </c>
      <c r="R4947" t="s">
        <v>163</v>
      </c>
      <c r="S4947" t="s">
        <v>4</v>
      </c>
      <c r="T4947" s="5">
        <v>0</v>
      </c>
      <c r="U4947" t="s">
        <v>7</v>
      </c>
      <c r="V4947">
        <f t="shared" si="186"/>
        <v>0</v>
      </c>
      <c r="W4947">
        <f>VLOOKUP(A4947,LISTINO!D:N,10,FALSE)</f>
        <v>7.95</v>
      </c>
      <c r="X4947">
        <f t="shared" si="187"/>
        <v>39.75</v>
      </c>
      <c r="Y4947" s="17">
        <f>VLOOKUP(A4947,LISTINO!D:K,7,FALSE)</f>
        <v>45376</v>
      </c>
    </row>
    <row r="4948" spans="1:25" x14ac:dyDescent="0.25">
      <c r="A4948" t="s">
        <v>90</v>
      </c>
      <c r="B4948" t="s">
        <v>0</v>
      </c>
      <c r="C4948" t="s">
        <v>1</v>
      </c>
      <c r="D4948" t="s">
        <v>132</v>
      </c>
      <c r="E4948" t="s">
        <v>159</v>
      </c>
      <c r="F4948" t="s">
        <v>91</v>
      </c>
      <c r="G4948" t="s">
        <v>4</v>
      </c>
      <c r="H4948" s="2">
        <v>44603</v>
      </c>
      <c r="I4948" t="s">
        <v>5</v>
      </c>
      <c r="J4948" t="s">
        <v>5</v>
      </c>
      <c r="K4948" s="3">
        <v>6300</v>
      </c>
      <c r="L4948" s="3">
        <v>6300</v>
      </c>
      <c r="M4948" t="s">
        <v>4</v>
      </c>
      <c r="N4948" t="s">
        <v>4</v>
      </c>
      <c r="O4948" t="s">
        <v>4</v>
      </c>
      <c r="P4948" t="s">
        <v>2811</v>
      </c>
      <c r="Q4948" t="s">
        <v>325</v>
      </c>
      <c r="R4948" t="s">
        <v>676</v>
      </c>
      <c r="S4948" t="s">
        <v>4</v>
      </c>
      <c r="T4948" s="5">
        <v>3276</v>
      </c>
      <c r="U4948" t="s">
        <v>7</v>
      </c>
      <c r="V4948">
        <f t="shared" si="186"/>
        <v>0.52</v>
      </c>
      <c r="W4948">
        <f>VLOOKUP(A4948,LISTINO!D:N,10,FALSE)</f>
        <v>0.65</v>
      </c>
      <c r="X4948">
        <f t="shared" si="187"/>
        <v>4095</v>
      </c>
      <c r="Y4948" s="17">
        <f>VLOOKUP(A4948,LISTINO!D:K,7,FALSE)</f>
        <v>44593</v>
      </c>
    </row>
    <row r="4949" spans="1:25" x14ac:dyDescent="0.25">
      <c r="A4949" t="s">
        <v>90</v>
      </c>
      <c r="B4949" t="s">
        <v>0</v>
      </c>
      <c r="C4949" t="s">
        <v>1</v>
      </c>
      <c r="D4949" t="s">
        <v>132</v>
      </c>
      <c r="E4949" t="s">
        <v>159</v>
      </c>
      <c r="F4949" t="s">
        <v>91</v>
      </c>
      <c r="G4949" t="s">
        <v>4</v>
      </c>
      <c r="H4949" s="2">
        <v>44603</v>
      </c>
      <c r="I4949" t="s">
        <v>5</v>
      </c>
      <c r="J4949" t="s">
        <v>5</v>
      </c>
      <c r="K4949" s="3">
        <v>6300</v>
      </c>
      <c r="L4949" s="3">
        <v>6300</v>
      </c>
      <c r="M4949" t="s">
        <v>4</v>
      </c>
      <c r="N4949" t="s">
        <v>4</v>
      </c>
      <c r="O4949" t="s">
        <v>4</v>
      </c>
      <c r="P4949" t="s">
        <v>2814</v>
      </c>
      <c r="Q4949" t="s">
        <v>44</v>
      </c>
      <c r="R4949" t="s">
        <v>676</v>
      </c>
      <c r="S4949" t="s">
        <v>4</v>
      </c>
      <c r="T4949" s="5">
        <v>3276</v>
      </c>
      <c r="U4949" t="s">
        <v>7</v>
      </c>
      <c r="V4949">
        <f t="shared" si="186"/>
        <v>0.52</v>
      </c>
      <c r="W4949">
        <f>VLOOKUP(A4949,LISTINO!D:N,10,FALSE)</f>
        <v>0.65</v>
      </c>
      <c r="X4949">
        <f t="shared" si="187"/>
        <v>4095</v>
      </c>
      <c r="Y4949" s="17">
        <f>VLOOKUP(A4949,LISTINO!D:K,7,FALSE)</f>
        <v>44593</v>
      </c>
    </row>
    <row r="4950" spans="1:25" x14ac:dyDescent="0.25">
      <c r="A4950" t="s">
        <v>176</v>
      </c>
      <c r="B4950" t="s">
        <v>0</v>
      </c>
      <c r="C4950" t="s">
        <v>1</v>
      </c>
      <c r="D4950" t="s">
        <v>132</v>
      </c>
      <c r="E4950" t="s">
        <v>159</v>
      </c>
      <c r="F4950" t="s">
        <v>177</v>
      </c>
      <c r="G4950" t="s">
        <v>4</v>
      </c>
      <c r="H4950" s="2">
        <v>44603</v>
      </c>
      <c r="I4950" t="s">
        <v>5</v>
      </c>
      <c r="J4950" t="s">
        <v>5</v>
      </c>
      <c r="K4950" s="3">
        <v>354</v>
      </c>
      <c r="L4950" s="3">
        <v>354</v>
      </c>
      <c r="M4950" t="s">
        <v>4</v>
      </c>
      <c r="N4950" t="s">
        <v>4</v>
      </c>
      <c r="O4950" t="s">
        <v>4</v>
      </c>
      <c r="P4950" t="s">
        <v>2807</v>
      </c>
      <c r="Q4950" t="s">
        <v>339</v>
      </c>
      <c r="R4950" t="s">
        <v>676</v>
      </c>
      <c r="S4950" t="s">
        <v>4</v>
      </c>
      <c r="T4950" s="5">
        <v>247.8</v>
      </c>
      <c r="U4950" t="s">
        <v>7</v>
      </c>
      <c r="V4950">
        <f t="shared" si="186"/>
        <v>0.70000000000000007</v>
      </c>
      <c r="W4950">
        <f>VLOOKUP(A4950,LISTINO!D:N,10,FALSE)</f>
        <v>0.86</v>
      </c>
      <c r="X4950">
        <f t="shared" si="187"/>
        <v>304.44</v>
      </c>
      <c r="Y4950" s="17">
        <f>VLOOKUP(A4950,LISTINO!D:K,7,FALSE)</f>
        <v>45474</v>
      </c>
    </row>
    <row r="4951" spans="1:25" x14ac:dyDescent="0.25">
      <c r="A4951" t="s">
        <v>100</v>
      </c>
      <c r="B4951" t="s">
        <v>0</v>
      </c>
      <c r="C4951" t="s">
        <v>1</v>
      </c>
      <c r="D4951" t="s">
        <v>132</v>
      </c>
      <c r="E4951" t="s">
        <v>159</v>
      </c>
      <c r="F4951" t="s">
        <v>101</v>
      </c>
      <c r="G4951" t="s">
        <v>4</v>
      </c>
      <c r="H4951" s="2">
        <v>44603</v>
      </c>
      <c r="I4951" t="s">
        <v>5</v>
      </c>
      <c r="J4951" t="s">
        <v>5</v>
      </c>
      <c r="K4951" s="3">
        <v>1921</v>
      </c>
      <c r="L4951" s="3">
        <v>1921</v>
      </c>
      <c r="M4951" t="s">
        <v>4</v>
      </c>
      <c r="N4951" t="s">
        <v>4</v>
      </c>
      <c r="O4951" t="s">
        <v>4</v>
      </c>
      <c r="P4951" t="s">
        <v>2814</v>
      </c>
      <c r="Q4951" t="s">
        <v>45</v>
      </c>
      <c r="R4951" t="s">
        <v>676</v>
      </c>
      <c r="S4951" t="s">
        <v>4</v>
      </c>
      <c r="T4951" s="5">
        <v>1705.85</v>
      </c>
      <c r="U4951" t="s">
        <v>7</v>
      </c>
      <c r="V4951">
        <f t="shared" si="186"/>
        <v>0.88800104112441436</v>
      </c>
      <c r="W4951">
        <f>VLOOKUP(A4951,LISTINO!D:N,10,FALSE)</f>
        <v>1.1200000000000001</v>
      </c>
      <c r="X4951">
        <f t="shared" si="187"/>
        <v>2151.52</v>
      </c>
      <c r="Y4951" s="17">
        <f>VLOOKUP(A4951,LISTINO!D:K,7,FALSE)</f>
        <v>44593</v>
      </c>
    </row>
    <row r="4952" spans="1:25" x14ac:dyDescent="0.25">
      <c r="A4952" t="s">
        <v>106</v>
      </c>
      <c r="B4952" t="s">
        <v>0</v>
      </c>
      <c r="C4952" t="s">
        <v>1</v>
      </c>
      <c r="D4952" t="s">
        <v>132</v>
      </c>
      <c r="E4952" t="s">
        <v>159</v>
      </c>
      <c r="F4952" t="s">
        <v>107</v>
      </c>
      <c r="G4952" t="s">
        <v>4</v>
      </c>
      <c r="H4952" s="2">
        <v>44603</v>
      </c>
      <c r="I4952" t="s">
        <v>5</v>
      </c>
      <c r="J4952" t="s">
        <v>5</v>
      </c>
      <c r="K4952" s="3">
        <v>150</v>
      </c>
      <c r="L4952" s="3">
        <v>150</v>
      </c>
      <c r="M4952" t="s">
        <v>4</v>
      </c>
      <c r="N4952" t="s">
        <v>4</v>
      </c>
      <c r="O4952" t="s">
        <v>4</v>
      </c>
      <c r="P4952" t="s">
        <v>2814</v>
      </c>
      <c r="Q4952" t="s">
        <v>6</v>
      </c>
      <c r="R4952" t="s">
        <v>676</v>
      </c>
      <c r="S4952" t="s">
        <v>4</v>
      </c>
      <c r="T4952" s="5">
        <v>537</v>
      </c>
      <c r="U4952" t="s">
        <v>7</v>
      </c>
      <c r="V4952">
        <f t="shared" si="186"/>
        <v>3.58</v>
      </c>
      <c r="W4952">
        <f>VLOOKUP(A4952,LISTINO!D:N,10,FALSE)</f>
        <v>4.3</v>
      </c>
      <c r="X4952">
        <f t="shared" si="187"/>
        <v>645</v>
      </c>
      <c r="Y4952" s="17">
        <f>VLOOKUP(A4952,LISTINO!D:K,7,FALSE)</f>
        <v>44866</v>
      </c>
    </row>
    <row r="4953" spans="1:25" x14ac:dyDescent="0.25">
      <c r="A4953" t="s">
        <v>106</v>
      </c>
      <c r="B4953" t="s">
        <v>0</v>
      </c>
      <c r="C4953" t="s">
        <v>1</v>
      </c>
      <c r="D4953" t="s">
        <v>132</v>
      </c>
      <c r="E4953" t="s">
        <v>159</v>
      </c>
      <c r="F4953" t="s">
        <v>107</v>
      </c>
      <c r="G4953" t="s">
        <v>4</v>
      </c>
      <c r="H4953" s="2">
        <v>44603</v>
      </c>
      <c r="I4953" t="s">
        <v>5</v>
      </c>
      <c r="J4953" t="s">
        <v>5</v>
      </c>
      <c r="K4953" s="3">
        <v>120</v>
      </c>
      <c r="L4953" s="3">
        <v>120</v>
      </c>
      <c r="M4953" t="s">
        <v>4</v>
      </c>
      <c r="N4953" t="s">
        <v>4</v>
      </c>
      <c r="O4953" t="s">
        <v>4</v>
      </c>
      <c r="P4953" t="s">
        <v>2814</v>
      </c>
      <c r="Q4953" t="s">
        <v>21</v>
      </c>
      <c r="R4953" t="s">
        <v>676</v>
      </c>
      <c r="S4953" t="s">
        <v>4</v>
      </c>
      <c r="T4953" s="5">
        <v>429.6</v>
      </c>
      <c r="U4953" t="s">
        <v>7</v>
      </c>
      <c r="V4953">
        <f t="shared" si="186"/>
        <v>3.58</v>
      </c>
      <c r="W4953">
        <f>VLOOKUP(A4953,LISTINO!D:N,10,FALSE)</f>
        <v>4.3</v>
      </c>
      <c r="X4953">
        <f t="shared" si="187"/>
        <v>516</v>
      </c>
      <c r="Y4953" s="17">
        <f>VLOOKUP(A4953,LISTINO!D:K,7,FALSE)</f>
        <v>44866</v>
      </c>
    </row>
    <row r="4954" spans="1:25" x14ac:dyDescent="0.25">
      <c r="A4954" t="s">
        <v>106</v>
      </c>
      <c r="B4954" t="s">
        <v>0</v>
      </c>
      <c r="C4954" t="s">
        <v>1</v>
      </c>
      <c r="D4954" t="s">
        <v>132</v>
      </c>
      <c r="E4954" t="s">
        <v>159</v>
      </c>
      <c r="F4954" t="s">
        <v>107</v>
      </c>
      <c r="G4954" t="s">
        <v>4</v>
      </c>
      <c r="H4954" s="2">
        <v>44603</v>
      </c>
      <c r="I4954" t="s">
        <v>5</v>
      </c>
      <c r="J4954" t="s">
        <v>5</v>
      </c>
      <c r="K4954" s="3">
        <v>30</v>
      </c>
      <c r="L4954" s="3">
        <v>30</v>
      </c>
      <c r="M4954" t="s">
        <v>4</v>
      </c>
      <c r="N4954" t="s">
        <v>4</v>
      </c>
      <c r="O4954" t="s">
        <v>4</v>
      </c>
      <c r="P4954" t="s">
        <v>2814</v>
      </c>
      <c r="Q4954" t="s">
        <v>10</v>
      </c>
      <c r="R4954" t="s">
        <v>676</v>
      </c>
      <c r="S4954" t="s">
        <v>4</v>
      </c>
      <c r="T4954" s="5">
        <v>107.4</v>
      </c>
      <c r="U4954" t="s">
        <v>7</v>
      </c>
      <c r="V4954">
        <f t="shared" si="186"/>
        <v>3.58</v>
      </c>
      <c r="W4954">
        <f>VLOOKUP(A4954,LISTINO!D:N,10,FALSE)</f>
        <v>4.3</v>
      </c>
      <c r="X4954">
        <f t="shared" si="187"/>
        <v>129</v>
      </c>
      <c r="Y4954" s="17">
        <f>VLOOKUP(A4954,LISTINO!D:K,7,FALSE)</f>
        <v>44866</v>
      </c>
    </row>
    <row r="4955" spans="1:25" x14ac:dyDescent="0.25">
      <c r="A4955" t="s">
        <v>106</v>
      </c>
      <c r="B4955" t="s">
        <v>0</v>
      </c>
      <c r="C4955" t="s">
        <v>1</v>
      </c>
      <c r="D4955" t="s">
        <v>132</v>
      </c>
      <c r="E4955" t="s">
        <v>159</v>
      </c>
      <c r="F4955" t="s">
        <v>107</v>
      </c>
      <c r="G4955" t="s">
        <v>4</v>
      </c>
      <c r="H4955" s="2">
        <v>44603</v>
      </c>
      <c r="I4955" t="s">
        <v>5</v>
      </c>
      <c r="J4955" t="s">
        <v>5</v>
      </c>
      <c r="K4955" s="3">
        <v>120</v>
      </c>
      <c r="L4955" s="3">
        <v>120</v>
      </c>
      <c r="M4955" t="s">
        <v>4</v>
      </c>
      <c r="N4955" t="s">
        <v>4</v>
      </c>
      <c r="O4955" t="s">
        <v>4</v>
      </c>
      <c r="P4955" t="s">
        <v>2814</v>
      </c>
      <c r="Q4955" t="s">
        <v>13</v>
      </c>
      <c r="R4955" t="s">
        <v>676</v>
      </c>
      <c r="S4955" t="s">
        <v>4</v>
      </c>
      <c r="T4955" s="5">
        <v>429.6</v>
      </c>
      <c r="U4955" t="s">
        <v>7</v>
      </c>
      <c r="V4955">
        <f t="shared" si="186"/>
        <v>3.58</v>
      </c>
      <c r="W4955">
        <f>VLOOKUP(A4955,LISTINO!D:N,10,FALSE)</f>
        <v>4.3</v>
      </c>
      <c r="X4955">
        <f t="shared" si="187"/>
        <v>516</v>
      </c>
      <c r="Y4955" s="17">
        <f>VLOOKUP(A4955,LISTINO!D:K,7,FALSE)</f>
        <v>44866</v>
      </c>
    </row>
    <row r="4956" spans="1:25" x14ac:dyDescent="0.25">
      <c r="A4956" t="s">
        <v>106</v>
      </c>
      <c r="B4956" t="s">
        <v>0</v>
      </c>
      <c r="C4956" t="s">
        <v>1</v>
      </c>
      <c r="D4956" t="s">
        <v>132</v>
      </c>
      <c r="E4956" t="s">
        <v>159</v>
      </c>
      <c r="F4956" t="s">
        <v>107</v>
      </c>
      <c r="G4956" t="s">
        <v>4</v>
      </c>
      <c r="H4956" s="2">
        <v>44603</v>
      </c>
      <c r="I4956" t="s">
        <v>5</v>
      </c>
      <c r="J4956" t="s">
        <v>5</v>
      </c>
      <c r="K4956" s="3">
        <v>120</v>
      </c>
      <c r="L4956" s="3">
        <v>120</v>
      </c>
      <c r="M4956" t="s">
        <v>4</v>
      </c>
      <c r="N4956" t="s">
        <v>4</v>
      </c>
      <c r="O4956" t="s">
        <v>4</v>
      </c>
      <c r="P4956" t="s">
        <v>2814</v>
      </c>
      <c r="Q4956" t="s">
        <v>14</v>
      </c>
      <c r="R4956" t="s">
        <v>676</v>
      </c>
      <c r="S4956" t="s">
        <v>4</v>
      </c>
      <c r="T4956" s="5">
        <v>429.6</v>
      </c>
      <c r="U4956" t="s">
        <v>7</v>
      </c>
      <c r="V4956">
        <f t="shared" si="186"/>
        <v>3.58</v>
      </c>
      <c r="W4956">
        <f>VLOOKUP(A4956,LISTINO!D:N,10,FALSE)</f>
        <v>4.3</v>
      </c>
      <c r="X4956">
        <f t="shared" si="187"/>
        <v>516</v>
      </c>
      <c r="Y4956" s="17">
        <f>VLOOKUP(A4956,LISTINO!D:K,7,FALSE)</f>
        <v>44866</v>
      </c>
    </row>
    <row r="4957" spans="1:25" x14ac:dyDescent="0.25">
      <c r="A4957" t="s">
        <v>1700</v>
      </c>
      <c r="B4957" t="s">
        <v>0</v>
      </c>
      <c r="C4957" t="s">
        <v>0</v>
      </c>
      <c r="D4957" t="s">
        <v>132</v>
      </c>
      <c r="E4957" t="s">
        <v>159</v>
      </c>
      <c r="F4957" t="s">
        <v>1701</v>
      </c>
      <c r="G4957" t="s">
        <v>4</v>
      </c>
      <c r="H4957" s="2">
        <v>44603</v>
      </c>
      <c r="I4957" t="s">
        <v>5</v>
      </c>
      <c r="J4957" t="s">
        <v>5</v>
      </c>
      <c r="K4957" s="3">
        <v>5</v>
      </c>
      <c r="L4957" s="3">
        <v>5</v>
      </c>
      <c r="M4957" t="s">
        <v>4</v>
      </c>
      <c r="N4957" t="s">
        <v>4</v>
      </c>
      <c r="O4957" t="s">
        <v>4</v>
      </c>
      <c r="P4957" t="s">
        <v>2808</v>
      </c>
      <c r="Q4957" t="s">
        <v>335</v>
      </c>
      <c r="R4957" t="s">
        <v>163</v>
      </c>
      <c r="S4957" t="s">
        <v>4</v>
      </c>
      <c r="T4957" s="5">
        <v>0</v>
      </c>
      <c r="U4957" t="s">
        <v>7</v>
      </c>
      <c r="V4957">
        <f t="shared" si="186"/>
        <v>0</v>
      </c>
      <c r="W4957">
        <f>VLOOKUP(A4957,LISTINO!D:N,10,FALSE)</f>
        <v>12.82</v>
      </c>
      <c r="X4957">
        <f t="shared" si="187"/>
        <v>64.099999999999994</v>
      </c>
      <c r="Y4957" s="17">
        <f>VLOOKUP(A4957,LISTINO!D:K,7,FALSE)</f>
        <v>45323</v>
      </c>
    </row>
    <row r="4958" spans="1:25" x14ac:dyDescent="0.25">
      <c r="A4958" t="s">
        <v>458</v>
      </c>
      <c r="B4958" t="s">
        <v>0</v>
      </c>
      <c r="C4958" t="s">
        <v>0</v>
      </c>
      <c r="D4958" t="s">
        <v>132</v>
      </c>
      <c r="E4958" t="s">
        <v>159</v>
      </c>
      <c r="F4958" t="s">
        <v>459</v>
      </c>
      <c r="G4958" t="s">
        <v>4</v>
      </c>
      <c r="H4958" s="2">
        <v>44603</v>
      </c>
      <c r="I4958" t="s">
        <v>5</v>
      </c>
      <c r="J4958" t="s">
        <v>5</v>
      </c>
      <c r="K4958" s="3">
        <v>100</v>
      </c>
      <c r="L4958" s="3">
        <v>100</v>
      </c>
      <c r="M4958" t="s">
        <v>4</v>
      </c>
      <c r="N4958" t="s">
        <v>4</v>
      </c>
      <c r="O4958" t="s">
        <v>4</v>
      </c>
      <c r="P4958" t="s">
        <v>2812</v>
      </c>
      <c r="Q4958" t="s">
        <v>383</v>
      </c>
      <c r="R4958" t="s">
        <v>676</v>
      </c>
      <c r="S4958" t="s">
        <v>4</v>
      </c>
      <c r="T4958" s="5">
        <v>0</v>
      </c>
      <c r="U4958" t="s">
        <v>7</v>
      </c>
      <c r="V4958">
        <f t="shared" si="186"/>
        <v>0</v>
      </c>
      <c r="W4958">
        <f>VLOOKUP(A4958,LISTINO!D:N,10,FALSE)</f>
        <v>1.76</v>
      </c>
      <c r="X4958">
        <f t="shared" si="187"/>
        <v>176</v>
      </c>
      <c r="Y4958" s="17">
        <f>VLOOKUP(A4958,LISTINO!D:K,7,FALSE)</f>
        <v>44593</v>
      </c>
    </row>
    <row r="4959" spans="1:25" x14ac:dyDescent="0.25">
      <c r="A4959" t="s">
        <v>116</v>
      </c>
      <c r="B4959" t="s">
        <v>0</v>
      </c>
      <c r="C4959" t="s">
        <v>1</v>
      </c>
      <c r="D4959" t="s">
        <v>132</v>
      </c>
      <c r="E4959" t="s">
        <v>159</v>
      </c>
      <c r="F4959" t="s">
        <v>117</v>
      </c>
      <c r="G4959" t="s">
        <v>4</v>
      </c>
      <c r="H4959" s="2">
        <v>44603</v>
      </c>
      <c r="I4959" t="s">
        <v>5</v>
      </c>
      <c r="J4959" t="s">
        <v>5</v>
      </c>
      <c r="K4959" s="3">
        <v>50</v>
      </c>
      <c r="L4959" s="3">
        <v>50</v>
      </c>
      <c r="M4959" t="s">
        <v>4</v>
      </c>
      <c r="N4959" t="s">
        <v>4</v>
      </c>
      <c r="O4959" t="s">
        <v>4</v>
      </c>
      <c r="P4959" t="s">
        <v>2807</v>
      </c>
      <c r="Q4959" t="s">
        <v>460</v>
      </c>
      <c r="R4959" t="s">
        <v>676</v>
      </c>
      <c r="S4959" t="s">
        <v>4</v>
      </c>
      <c r="T4959" s="5">
        <v>46</v>
      </c>
      <c r="U4959" t="s">
        <v>7</v>
      </c>
      <c r="V4959">
        <f t="shared" si="186"/>
        <v>0.92</v>
      </c>
      <c r="W4959">
        <f>VLOOKUP(A4959,LISTINO!D:N,10,FALSE)</f>
        <v>1.17</v>
      </c>
      <c r="X4959">
        <f t="shared" si="187"/>
        <v>58.5</v>
      </c>
      <c r="Y4959" s="17">
        <f>VLOOKUP(A4959,LISTINO!D:K,7,FALSE)</f>
        <v>44593</v>
      </c>
    </row>
    <row r="4960" spans="1:25" x14ac:dyDescent="0.25">
      <c r="A4960" t="s">
        <v>484</v>
      </c>
      <c r="B4960" t="s">
        <v>0</v>
      </c>
      <c r="C4960" t="s">
        <v>1</v>
      </c>
      <c r="D4960" t="s">
        <v>132</v>
      </c>
      <c r="E4960" t="s">
        <v>159</v>
      </c>
      <c r="F4960" t="s">
        <v>485</v>
      </c>
      <c r="G4960" t="s">
        <v>4</v>
      </c>
      <c r="H4960" s="2">
        <v>44603</v>
      </c>
      <c r="I4960" t="s">
        <v>5</v>
      </c>
      <c r="J4960" t="s">
        <v>5</v>
      </c>
      <c r="K4960" s="3">
        <v>100</v>
      </c>
      <c r="L4960" s="3">
        <v>100</v>
      </c>
      <c r="M4960" t="s">
        <v>4</v>
      </c>
      <c r="N4960" t="s">
        <v>4</v>
      </c>
      <c r="O4960" t="s">
        <v>4</v>
      </c>
      <c r="P4960" t="s">
        <v>2811</v>
      </c>
      <c r="Q4960" t="s">
        <v>45</v>
      </c>
      <c r="R4960" t="s">
        <v>676</v>
      </c>
      <c r="S4960" t="s">
        <v>4</v>
      </c>
      <c r="T4960" s="5">
        <v>92</v>
      </c>
      <c r="U4960" t="s">
        <v>7</v>
      </c>
      <c r="V4960">
        <f t="shared" si="186"/>
        <v>0.92</v>
      </c>
      <c r="W4960">
        <f>VLOOKUP(A4960,LISTINO!D:N,10,FALSE)</f>
        <v>1.1599999999999999</v>
      </c>
      <c r="X4960">
        <f t="shared" si="187"/>
        <v>115.99999999999999</v>
      </c>
      <c r="Y4960" s="17">
        <f>VLOOKUP(A4960,LISTINO!D:K,7,FALSE)</f>
        <v>44593</v>
      </c>
    </row>
    <row r="4961" spans="1:25" x14ac:dyDescent="0.25">
      <c r="A4961" t="s">
        <v>484</v>
      </c>
      <c r="B4961" t="s">
        <v>0</v>
      </c>
      <c r="C4961" t="s">
        <v>1</v>
      </c>
      <c r="D4961" t="s">
        <v>132</v>
      </c>
      <c r="E4961" t="s">
        <v>159</v>
      </c>
      <c r="F4961" t="s">
        <v>485</v>
      </c>
      <c r="G4961" t="s">
        <v>4</v>
      </c>
      <c r="H4961" s="2">
        <v>44603</v>
      </c>
      <c r="I4961" t="s">
        <v>5</v>
      </c>
      <c r="J4961" t="s">
        <v>5</v>
      </c>
      <c r="K4961" s="3">
        <v>100</v>
      </c>
      <c r="L4961" s="3">
        <v>100</v>
      </c>
      <c r="M4961" t="s">
        <v>4</v>
      </c>
      <c r="N4961" t="s">
        <v>4</v>
      </c>
      <c r="O4961" t="s">
        <v>4</v>
      </c>
      <c r="P4961" t="s">
        <v>2811</v>
      </c>
      <c r="Q4961" t="s">
        <v>14</v>
      </c>
      <c r="R4961" t="s">
        <v>676</v>
      </c>
      <c r="S4961" t="s">
        <v>4</v>
      </c>
      <c r="T4961" s="5">
        <v>92</v>
      </c>
      <c r="U4961" t="s">
        <v>7</v>
      </c>
      <c r="V4961">
        <f t="shared" si="186"/>
        <v>0.92</v>
      </c>
      <c r="W4961">
        <f>VLOOKUP(A4961,LISTINO!D:N,10,FALSE)</f>
        <v>1.1599999999999999</v>
      </c>
      <c r="X4961">
        <f t="shared" si="187"/>
        <v>115.99999999999999</v>
      </c>
      <c r="Y4961" s="17">
        <f>VLOOKUP(A4961,LISTINO!D:K,7,FALSE)</f>
        <v>44593</v>
      </c>
    </row>
    <row r="4962" spans="1:25" x14ac:dyDescent="0.25">
      <c r="A4962" t="s">
        <v>484</v>
      </c>
      <c r="B4962" t="s">
        <v>0</v>
      </c>
      <c r="C4962" t="s">
        <v>1</v>
      </c>
      <c r="D4962" t="s">
        <v>132</v>
      </c>
      <c r="E4962" t="s">
        <v>159</v>
      </c>
      <c r="F4962" t="s">
        <v>485</v>
      </c>
      <c r="G4962" t="s">
        <v>4</v>
      </c>
      <c r="H4962" s="2">
        <v>44603</v>
      </c>
      <c r="I4962" t="s">
        <v>5</v>
      </c>
      <c r="J4962" t="s">
        <v>5</v>
      </c>
      <c r="K4962" s="3">
        <v>100</v>
      </c>
      <c r="L4962" s="3">
        <v>100</v>
      </c>
      <c r="M4962" t="s">
        <v>4</v>
      </c>
      <c r="N4962" t="s">
        <v>4</v>
      </c>
      <c r="O4962" t="s">
        <v>4</v>
      </c>
      <c r="P4962" t="s">
        <v>2811</v>
      </c>
      <c r="Q4962" t="s">
        <v>13</v>
      </c>
      <c r="R4962" t="s">
        <v>676</v>
      </c>
      <c r="S4962" t="s">
        <v>4</v>
      </c>
      <c r="T4962" s="5">
        <v>92</v>
      </c>
      <c r="U4962" t="s">
        <v>7</v>
      </c>
      <c r="V4962">
        <f t="shared" si="186"/>
        <v>0.92</v>
      </c>
      <c r="W4962">
        <f>VLOOKUP(A4962,LISTINO!D:N,10,FALSE)</f>
        <v>1.1599999999999999</v>
      </c>
      <c r="X4962">
        <f t="shared" si="187"/>
        <v>115.99999999999999</v>
      </c>
      <c r="Y4962" s="17">
        <f>VLOOKUP(A4962,LISTINO!D:K,7,FALSE)</f>
        <v>44593</v>
      </c>
    </row>
    <row r="4963" spans="1:25" x14ac:dyDescent="0.25">
      <c r="A4963" t="s">
        <v>484</v>
      </c>
      <c r="B4963" t="s">
        <v>0</v>
      </c>
      <c r="C4963" t="s">
        <v>1</v>
      </c>
      <c r="D4963" t="s">
        <v>132</v>
      </c>
      <c r="E4963" t="s">
        <v>159</v>
      </c>
      <c r="F4963" t="s">
        <v>485</v>
      </c>
      <c r="G4963" t="s">
        <v>4</v>
      </c>
      <c r="H4963" s="2">
        <v>44603</v>
      </c>
      <c r="I4963" t="s">
        <v>5</v>
      </c>
      <c r="J4963" t="s">
        <v>5</v>
      </c>
      <c r="K4963" s="3">
        <v>500</v>
      </c>
      <c r="L4963" s="3">
        <v>500</v>
      </c>
      <c r="M4963" t="s">
        <v>4</v>
      </c>
      <c r="N4963" t="s">
        <v>4</v>
      </c>
      <c r="O4963" t="s">
        <v>4</v>
      </c>
      <c r="P4963" t="s">
        <v>2811</v>
      </c>
      <c r="Q4963" t="s">
        <v>10</v>
      </c>
      <c r="R4963" t="s">
        <v>676</v>
      </c>
      <c r="S4963" t="s">
        <v>4</v>
      </c>
      <c r="T4963" s="5">
        <v>460</v>
      </c>
      <c r="U4963" t="s">
        <v>7</v>
      </c>
      <c r="V4963">
        <f t="shared" si="186"/>
        <v>0.92</v>
      </c>
      <c r="W4963">
        <f>VLOOKUP(A4963,LISTINO!D:N,10,FALSE)</f>
        <v>1.1599999999999999</v>
      </c>
      <c r="X4963">
        <f t="shared" si="187"/>
        <v>580</v>
      </c>
      <c r="Y4963" s="17">
        <f>VLOOKUP(A4963,LISTINO!D:K,7,FALSE)</f>
        <v>44593</v>
      </c>
    </row>
    <row r="4964" spans="1:25" x14ac:dyDescent="0.25">
      <c r="A4964" t="s">
        <v>484</v>
      </c>
      <c r="B4964" t="s">
        <v>0</v>
      </c>
      <c r="C4964" t="s">
        <v>1</v>
      </c>
      <c r="D4964" t="s">
        <v>132</v>
      </c>
      <c r="E4964" t="s">
        <v>159</v>
      </c>
      <c r="F4964" t="s">
        <v>485</v>
      </c>
      <c r="G4964" t="s">
        <v>4</v>
      </c>
      <c r="H4964" s="2">
        <v>44603</v>
      </c>
      <c r="I4964" t="s">
        <v>5</v>
      </c>
      <c r="J4964" t="s">
        <v>5</v>
      </c>
      <c r="K4964" s="3">
        <v>423</v>
      </c>
      <c r="L4964" s="3">
        <v>423</v>
      </c>
      <c r="M4964" t="s">
        <v>4</v>
      </c>
      <c r="N4964" t="s">
        <v>4</v>
      </c>
      <c r="O4964" t="s">
        <v>4</v>
      </c>
      <c r="P4964" t="s">
        <v>2811</v>
      </c>
      <c r="Q4964" t="s">
        <v>21</v>
      </c>
      <c r="R4964" t="s">
        <v>676</v>
      </c>
      <c r="S4964" t="s">
        <v>4</v>
      </c>
      <c r="T4964" s="5">
        <v>389.16</v>
      </c>
      <c r="U4964" t="s">
        <v>7</v>
      </c>
      <c r="V4964">
        <f t="shared" si="186"/>
        <v>0.92</v>
      </c>
      <c r="W4964">
        <f>VLOOKUP(A4964,LISTINO!D:N,10,FALSE)</f>
        <v>1.1599999999999999</v>
      </c>
      <c r="X4964">
        <f t="shared" si="187"/>
        <v>490.67999999999995</v>
      </c>
      <c r="Y4964" s="17">
        <f>VLOOKUP(A4964,LISTINO!D:K,7,FALSE)</f>
        <v>44593</v>
      </c>
    </row>
    <row r="4965" spans="1:25" x14ac:dyDescent="0.25">
      <c r="A4965" t="s">
        <v>484</v>
      </c>
      <c r="B4965" t="s">
        <v>0</v>
      </c>
      <c r="C4965" t="s">
        <v>1</v>
      </c>
      <c r="D4965" t="s">
        <v>132</v>
      </c>
      <c r="E4965" t="s">
        <v>159</v>
      </c>
      <c r="F4965" t="s">
        <v>485</v>
      </c>
      <c r="G4965" t="s">
        <v>4</v>
      </c>
      <c r="H4965" s="2">
        <v>44603</v>
      </c>
      <c r="I4965" t="s">
        <v>5</v>
      </c>
      <c r="J4965" t="s">
        <v>5</v>
      </c>
      <c r="K4965" s="3">
        <v>100</v>
      </c>
      <c r="L4965" s="3">
        <v>100</v>
      </c>
      <c r="M4965" t="s">
        <v>4</v>
      </c>
      <c r="N4965" t="s">
        <v>4</v>
      </c>
      <c r="O4965" t="s">
        <v>4</v>
      </c>
      <c r="P4965" t="s">
        <v>2811</v>
      </c>
      <c r="Q4965" t="s">
        <v>6</v>
      </c>
      <c r="R4965" t="s">
        <v>676</v>
      </c>
      <c r="S4965" t="s">
        <v>4</v>
      </c>
      <c r="T4965" s="5">
        <v>92</v>
      </c>
      <c r="U4965" t="s">
        <v>7</v>
      </c>
      <c r="V4965">
        <f t="shared" si="186"/>
        <v>0.92</v>
      </c>
      <c r="W4965">
        <f>VLOOKUP(A4965,LISTINO!D:N,10,FALSE)</f>
        <v>1.1599999999999999</v>
      </c>
      <c r="X4965">
        <f t="shared" si="187"/>
        <v>115.99999999999999</v>
      </c>
      <c r="Y4965" s="17">
        <f>VLOOKUP(A4965,LISTINO!D:K,7,FALSE)</f>
        <v>44593</v>
      </c>
    </row>
    <row r="4966" spans="1:25" x14ac:dyDescent="0.25">
      <c r="A4966" t="s">
        <v>1127</v>
      </c>
      <c r="B4966" t="s">
        <v>0</v>
      </c>
      <c r="C4966" t="s">
        <v>1</v>
      </c>
      <c r="D4966" t="s">
        <v>132</v>
      </c>
      <c r="E4966" t="s">
        <v>159</v>
      </c>
      <c r="F4966" t="s">
        <v>1128</v>
      </c>
      <c r="G4966" t="s">
        <v>4</v>
      </c>
      <c r="H4966" s="2">
        <v>44603</v>
      </c>
      <c r="I4966" t="s">
        <v>5</v>
      </c>
      <c r="J4966" t="s">
        <v>5</v>
      </c>
      <c r="K4966" s="3">
        <v>57</v>
      </c>
      <c r="L4966" s="3">
        <v>57</v>
      </c>
      <c r="M4966" t="s">
        <v>4</v>
      </c>
      <c r="N4966" t="s">
        <v>4</v>
      </c>
      <c r="O4966" t="s">
        <v>4</v>
      </c>
      <c r="P4966" t="s">
        <v>2807</v>
      </c>
      <c r="Q4966" t="s">
        <v>503</v>
      </c>
      <c r="R4966" t="s">
        <v>676</v>
      </c>
      <c r="S4966" t="s">
        <v>4</v>
      </c>
      <c r="T4966" s="5">
        <v>75.239999999999995</v>
      </c>
      <c r="U4966" t="s">
        <v>7</v>
      </c>
      <c r="V4966">
        <f t="shared" si="186"/>
        <v>1.3199999999999998</v>
      </c>
      <c r="W4966">
        <f>VLOOKUP(A4966,LISTINO!D:N,10,FALSE)</f>
        <v>1.67</v>
      </c>
      <c r="X4966">
        <f t="shared" si="187"/>
        <v>95.19</v>
      </c>
      <c r="Y4966" s="17">
        <f>VLOOKUP(A4966,LISTINO!D:K,7,FALSE)</f>
        <v>44593</v>
      </c>
    </row>
    <row r="4967" spans="1:25" x14ac:dyDescent="0.25">
      <c r="A4967" t="s">
        <v>1373</v>
      </c>
      <c r="B4967" t="s">
        <v>0</v>
      </c>
      <c r="C4967" t="s">
        <v>1</v>
      </c>
      <c r="D4967" t="s">
        <v>132</v>
      </c>
      <c r="E4967" t="s">
        <v>159</v>
      </c>
      <c r="F4967" t="s">
        <v>1374</v>
      </c>
      <c r="G4967" t="s">
        <v>4</v>
      </c>
      <c r="H4967" s="2">
        <v>44603</v>
      </c>
      <c r="I4967" t="s">
        <v>5</v>
      </c>
      <c r="J4967" t="s">
        <v>5</v>
      </c>
      <c r="K4967" s="3">
        <v>40</v>
      </c>
      <c r="L4967" s="3">
        <v>40</v>
      </c>
      <c r="M4967" t="s">
        <v>4</v>
      </c>
      <c r="N4967" t="s">
        <v>4</v>
      </c>
      <c r="O4967" t="s">
        <v>4</v>
      </c>
      <c r="P4967" t="s">
        <v>2807</v>
      </c>
      <c r="Q4967" t="s">
        <v>295</v>
      </c>
      <c r="R4967" t="s">
        <v>676</v>
      </c>
      <c r="S4967" t="s">
        <v>4</v>
      </c>
      <c r="T4967" s="5">
        <v>33.6</v>
      </c>
      <c r="U4967" t="s">
        <v>7</v>
      </c>
      <c r="V4967">
        <f t="shared" si="186"/>
        <v>0.84000000000000008</v>
      </c>
      <c r="W4967">
        <f>VLOOKUP(A4967,LISTINO!D:N,10,FALSE)</f>
        <v>1.04</v>
      </c>
      <c r="X4967">
        <f t="shared" si="187"/>
        <v>41.6</v>
      </c>
      <c r="Y4967" s="17">
        <f>VLOOKUP(A4967,LISTINO!D:K,7,FALSE)</f>
        <v>44593</v>
      </c>
    </row>
    <row r="4968" spans="1:25" x14ac:dyDescent="0.25">
      <c r="A4968" t="s">
        <v>1373</v>
      </c>
      <c r="B4968" t="s">
        <v>0</v>
      </c>
      <c r="C4968" t="s">
        <v>1</v>
      </c>
      <c r="D4968" t="s">
        <v>132</v>
      </c>
      <c r="E4968" t="s">
        <v>159</v>
      </c>
      <c r="F4968" t="s">
        <v>1374</v>
      </c>
      <c r="G4968" t="s">
        <v>4</v>
      </c>
      <c r="H4968" s="2">
        <v>44603</v>
      </c>
      <c r="I4968" t="s">
        <v>5</v>
      </c>
      <c r="J4968" t="s">
        <v>5</v>
      </c>
      <c r="K4968" s="3">
        <v>40</v>
      </c>
      <c r="L4968" s="3">
        <v>40</v>
      </c>
      <c r="M4968" t="s">
        <v>4</v>
      </c>
      <c r="N4968" t="s">
        <v>4</v>
      </c>
      <c r="O4968" t="s">
        <v>4</v>
      </c>
      <c r="P4968" t="s">
        <v>2807</v>
      </c>
      <c r="Q4968" t="s">
        <v>285</v>
      </c>
      <c r="R4968" t="s">
        <v>676</v>
      </c>
      <c r="S4968" t="s">
        <v>4</v>
      </c>
      <c r="T4968" s="5">
        <v>33.6</v>
      </c>
      <c r="U4968" t="s">
        <v>7</v>
      </c>
      <c r="V4968">
        <f t="shared" si="186"/>
        <v>0.84000000000000008</v>
      </c>
      <c r="W4968">
        <f>VLOOKUP(A4968,LISTINO!D:N,10,FALSE)</f>
        <v>1.04</v>
      </c>
      <c r="X4968">
        <f t="shared" si="187"/>
        <v>41.6</v>
      </c>
      <c r="Y4968" s="17">
        <f>VLOOKUP(A4968,LISTINO!D:K,7,FALSE)</f>
        <v>44593</v>
      </c>
    </row>
    <row r="4969" spans="1:25" x14ac:dyDescent="0.25">
      <c r="A4969" t="s">
        <v>1373</v>
      </c>
      <c r="B4969" t="s">
        <v>0</v>
      </c>
      <c r="C4969" t="s">
        <v>1</v>
      </c>
      <c r="D4969" t="s">
        <v>132</v>
      </c>
      <c r="E4969" t="s">
        <v>159</v>
      </c>
      <c r="F4969" t="s">
        <v>1374</v>
      </c>
      <c r="G4969" t="s">
        <v>4</v>
      </c>
      <c r="H4969" s="2">
        <v>44603</v>
      </c>
      <c r="I4969" t="s">
        <v>5</v>
      </c>
      <c r="J4969" t="s">
        <v>5</v>
      </c>
      <c r="K4969" s="3">
        <v>40</v>
      </c>
      <c r="L4969" s="3">
        <v>40</v>
      </c>
      <c r="M4969" t="s">
        <v>4</v>
      </c>
      <c r="N4969" t="s">
        <v>4</v>
      </c>
      <c r="O4969" t="s">
        <v>4</v>
      </c>
      <c r="P4969" t="s">
        <v>2807</v>
      </c>
      <c r="Q4969" t="s">
        <v>273</v>
      </c>
      <c r="R4969" t="s">
        <v>676</v>
      </c>
      <c r="S4969" t="s">
        <v>4</v>
      </c>
      <c r="T4969" s="5">
        <v>33.6</v>
      </c>
      <c r="U4969" t="s">
        <v>7</v>
      </c>
      <c r="V4969">
        <f t="shared" si="186"/>
        <v>0.84000000000000008</v>
      </c>
      <c r="W4969">
        <f>VLOOKUP(A4969,LISTINO!D:N,10,FALSE)</f>
        <v>1.04</v>
      </c>
      <c r="X4969">
        <f t="shared" si="187"/>
        <v>41.6</v>
      </c>
      <c r="Y4969" s="17">
        <f>VLOOKUP(A4969,LISTINO!D:K,7,FALSE)</f>
        <v>44593</v>
      </c>
    </row>
    <row r="4970" spans="1:25" x14ac:dyDescent="0.25">
      <c r="A4970" t="s">
        <v>1958</v>
      </c>
      <c r="B4970" t="s">
        <v>0</v>
      </c>
      <c r="C4970" t="s">
        <v>0</v>
      </c>
      <c r="D4970" t="s">
        <v>132</v>
      </c>
      <c r="E4970" t="s">
        <v>159</v>
      </c>
      <c r="F4970" t="s">
        <v>1959</v>
      </c>
      <c r="G4970" t="s">
        <v>4</v>
      </c>
      <c r="H4970" s="2">
        <v>44603</v>
      </c>
      <c r="I4970" t="s">
        <v>5</v>
      </c>
      <c r="J4970" t="s">
        <v>5</v>
      </c>
      <c r="K4970" s="3">
        <v>50</v>
      </c>
      <c r="L4970" s="3">
        <v>50</v>
      </c>
      <c r="M4970" t="s">
        <v>4</v>
      </c>
      <c r="N4970" t="s">
        <v>4</v>
      </c>
      <c r="O4970" t="s">
        <v>4</v>
      </c>
      <c r="P4970" t="s">
        <v>2811</v>
      </c>
      <c r="Q4970" t="s">
        <v>242</v>
      </c>
      <c r="R4970" t="s">
        <v>676</v>
      </c>
      <c r="S4970" t="s">
        <v>4</v>
      </c>
      <c r="T4970" s="5">
        <v>22.5</v>
      </c>
      <c r="U4970" t="s">
        <v>7</v>
      </c>
      <c r="V4970">
        <f t="shared" si="186"/>
        <v>0.45</v>
      </c>
      <c r="W4970">
        <f>VLOOKUP(A4970,LISTINO!D:N,10,FALSE)</f>
        <v>0.56999999999999995</v>
      </c>
      <c r="X4970">
        <f t="shared" si="187"/>
        <v>28.499999999999996</v>
      </c>
      <c r="Y4970" s="17">
        <f>VLOOKUP(A4970,LISTINO!D:K,7,FALSE)</f>
        <v>44593</v>
      </c>
    </row>
    <row r="4971" spans="1:25" x14ac:dyDescent="0.25">
      <c r="A4971" t="s">
        <v>1504</v>
      </c>
      <c r="B4971" t="s">
        <v>0</v>
      </c>
      <c r="C4971" t="s">
        <v>0</v>
      </c>
      <c r="D4971" t="s">
        <v>132</v>
      </c>
      <c r="E4971" t="s">
        <v>159</v>
      </c>
      <c r="F4971" t="s">
        <v>1505</v>
      </c>
      <c r="G4971" t="s">
        <v>4</v>
      </c>
      <c r="H4971" s="2">
        <v>44603</v>
      </c>
      <c r="I4971" t="s">
        <v>5</v>
      </c>
      <c r="J4971" t="s">
        <v>5</v>
      </c>
      <c r="K4971" s="3">
        <v>100</v>
      </c>
      <c r="L4971" s="3">
        <v>100</v>
      </c>
      <c r="M4971" t="s">
        <v>4</v>
      </c>
      <c r="N4971" t="s">
        <v>4</v>
      </c>
      <c r="O4971" t="s">
        <v>4</v>
      </c>
      <c r="P4971" t="s">
        <v>2812</v>
      </c>
      <c r="Q4971" t="s">
        <v>45</v>
      </c>
      <c r="R4971" t="s">
        <v>676</v>
      </c>
      <c r="S4971" t="s">
        <v>4</v>
      </c>
      <c r="T4971" s="5">
        <v>23</v>
      </c>
      <c r="U4971" t="s">
        <v>7</v>
      </c>
      <c r="V4971">
        <f t="shared" si="186"/>
        <v>0.23</v>
      </c>
      <c r="W4971">
        <f>VLOOKUP(A4971,LISTINO!D:N,10,FALSE)</f>
        <v>0.3</v>
      </c>
      <c r="X4971">
        <f t="shared" si="187"/>
        <v>30</v>
      </c>
      <c r="Y4971" s="17">
        <f>VLOOKUP(A4971,LISTINO!D:K,7,FALSE)</f>
        <v>44593</v>
      </c>
    </row>
    <row r="4972" spans="1:25" x14ac:dyDescent="0.25">
      <c r="A4972" t="s">
        <v>223</v>
      </c>
      <c r="B4972" t="s">
        <v>0</v>
      </c>
      <c r="C4972" t="s">
        <v>0</v>
      </c>
      <c r="D4972" t="s">
        <v>132</v>
      </c>
      <c r="E4972" t="s">
        <v>159</v>
      </c>
      <c r="F4972" t="s">
        <v>224</v>
      </c>
      <c r="G4972" t="s">
        <v>4</v>
      </c>
      <c r="H4972" s="2">
        <v>44603</v>
      </c>
      <c r="I4972" t="s">
        <v>5</v>
      </c>
      <c r="J4972" t="s">
        <v>5</v>
      </c>
      <c r="K4972" s="3">
        <v>60</v>
      </c>
      <c r="L4972" s="3">
        <v>60</v>
      </c>
      <c r="M4972" t="s">
        <v>4</v>
      </c>
      <c r="N4972" t="s">
        <v>4</v>
      </c>
      <c r="O4972" t="s">
        <v>4</v>
      </c>
      <c r="P4972" t="s">
        <v>2812</v>
      </c>
      <c r="Q4972" t="s">
        <v>13</v>
      </c>
      <c r="R4972" t="s">
        <v>676</v>
      </c>
      <c r="S4972" t="s">
        <v>4</v>
      </c>
      <c r="T4972" s="5">
        <v>30</v>
      </c>
      <c r="U4972" t="s">
        <v>7</v>
      </c>
      <c r="V4972">
        <f t="shared" si="186"/>
        <v>0.5</v>
      </c>
      <c r="W4972">
        <f>VLOOKUP(A4972,LISTINO!D:N,10,FALSE)</f>
        <v>0.64</v>
      </c>
      <c r="X4972">
        <f t="shared" si="187"/>
        <v>38.4</v>
      </c>
      <c r="Y4972" s="17">
        <f>VLOOKUP(A4972,LISTINO!D:K,7,FALSE)</f>
        <v>44593</v>
      </c>
    </row>
    <row r="4973" spans="1:25" x14ac:dyDescent="0.25">
      <c r="A4973" t="s">
        <v>516</v>
      </c>
      <c r="B4973" t="s">
        <v>0</v>
      </c>
      <c r="C4973" t="s">
        <v>1</v>
      </c>
      <c r="D4973" t="s">
        <v>132</v>
      </c>
      <c r="E4973" t="s">
        <v>159</v>
      </c>
      <c r="F4973" t="s">
        <v>517</v>
      </c>
      <c r="G4973" t="s">
        <v>4</v>
      </c>
      <c r="H4973" s="2">
        <v>44603</v>
      </c>
      <c r="I4973" t="s">
        <v>5</v>
      </c>
      <c r="J4973" t="s">
        <v>5</v>
      </c>
      <c r="K4973" s="3">
        <v>50</v>
      </c>
      <c r="L4973" s="3">
        <v>50</v>
      </c>
      <c r="M4973" t="s">
        <v>4</v>
      </c>
      <c r="N4973" t="s">
        <v>4</v>
      </c>
      <c r="O4973" t="s">
        <v>4</v>
      </c>
      <c r="P4973" t="s">
        <v>2807</v>
      </c>
      <c r="Q4973" t="s">
        <v>249</v>
      </c>
      <c r="R4973" t="s">
        <v>676</v>
      </c>
      <c r="S4973" t="s">
        <v>4</v>
      </c>
      <c r="T4973" s="5">
        <v>30.5</v>
      </c>
      <c r="U4973" t="s">
        <v>7</v>
      </c>
      <c r="V4973">
        <f t="shared" si="186"/>
        <v>0.61</v>
      </c>
      <c r="W4973">
        <f>VLOOKUP(A4973,LISTINO!D:N,10,FALSE)</f>
        <v>0.78</v>
      </c>
      <c r="X4973">
        <f t="shared" si="187"/>
        <v>39</v>
      </c>
      <c r="Y4973" s="17">
        <f>VLOOKUP(A4973,LISTINO!D:K,7,FALSE)</f>
        <v>44593</v>
      </c>
    </row>
    <row r="4974" spans="1:25" x14ac:dyDescent="0.25">
      <c r="A4974" t="s">
        <v>2753</v>
      </c>
      <c r="B4974" t="s">
        <v>0</v>
      </c>
      <c r="C4974" t="s">
        <v>0</v>
      </c>
      <c r="D4974" t="s">
        <v>132</v>
      </c>
      <c r="E4974" t="s">
        <v>159</v>
      </c>
      <c r="F4974" t="s">
        <v>2754</v>
      </c>
      <c r="G4974" t="s">
        <v>4</v>
      </c>
      <c r="H4974" s="2">
        <v>44603</v>
      </c>
      <c r="I4974" t="s">
        <v>5</v>
      </c>
      <c r="J4974" t="s">
        <v>5</v>
      </c>
      <c r="K4974" s="3">
        <v>20</v>
      </c>
      <c r="L4974" s="3">
        <v>20</v>
      </c>
      <c r="M4974" t="s">
        <v>4</v>
      </c>
      <c r="N4974" t="s">
        <v>4</v>
      </c>
      <c r="O4974" t="s">
        <v>4</v>
      </c>
      <c r="P4974" t="s">
        <v>2807</v>
      </c>
      <c r="Q4974" t="s">
        <v>473</v>
      </c>
      <c r="R4974" t="s">
        <v>676</v>
      </c>
      <c r="S4974" t="s">
        <v>4</v>
      </c>
      <c r="T4974" s="5">
        <v>29.4</v>
      </c>
      <c r="U4974" t="s">
        <v>7</v>
      </c>
      <c r="V4974">
        <f t="shared" si="186"/>
        <v>1.47</v>
      </c>
      <c r="W4974">
        <f>VLOOKUP(A4974,LISTINO!D:N,10,FALSE)</f>
        <v>1.86</v>
      </c>
      <c r="X4974">
        <f t="shared" si="187"/>
        <v>37.200000000000003</v>
      </c>
      <c r="Y4974" s="17">
        <f>VLOOKUP(A4974,LISTINO!D:K,7,FALSE)</f>
        <v>44593</v>
      </c>
    </row>
    <row r="4975" spans="1:25" x14ac:dyDescent="0.25">
      <c r="A4975" t="s">
        <v>2036</v>
      </c>
      <c r="B4975" t="s">
        <v>0</v>
      </c>
      <c r="C4975" t="s">
        <v>1</v>
      </c>
      <c r="D4975" t="s">
        <v>132</v>
      </c>
      <c r="E4975" t="s">
        <v>159</v>
      </c>
      <c r="F4975" t="s">
        <v>2037</v>
      </c>
      <c r="G4975" t="s">
        <v>4</v>
      </c>
      <c r="H4975" s="2">
        <v>44603</v>
      </c>
      <c r="I4975" t="s">
        <v>5</v>
      </c>
      <c r="J4975" t="s">
        <v>5</v>
      </c>
      <c r="K4975" s="3">
        <v>120</v>
      </c>
      <c r="L4975" s="3">
        <v>120</v>
      </c>
      <c r="M4975" t="s">
        <v>4</v>
      </c>
      <c r="N4975" t="s">
        <v>4</v>
      </c>
      <c r="O4975" t="s">
        <v>4</v>
      </c>
      <c r="P4975" t="s">
        <v>2811</v>
      </c>
      <c r="Q4975" t="s">
        <v>259</v>
      </c>
      <c r="R4975" t="s">
        <v>676</v>
      </c>
      <c r="S4975" t="s">
        <v>4</v>
      </c>
      <c r="T4975" s="5">
        <v>301.45999999999998</v>
      </c>
      <c r="U4975" t="s">
        <v>7</v>
      </c>
      <c r="V4975">
        <f t="shared" si="186"/>
        <v>2.5121666666666664</v>
      </c>
      <c r="W4975">
        <f>VLOOKUP(A4975,LISTINO!D:N,10,FALSE)</f>
        <v>1.1599999999999999</v>
      </c>
      <c r="X4975">
        <f t="shared" si="187"/>
        <v>139.19999999999999</v>
      </c>
      <c r="Y4975" s="17">
        <f>VLOOKUP(A4975,LISTINO!D:K,7,FALSE)</f>
        <v>44593</v>
      </c>
    </row>
    <row r="4976" spans="1:25" x14ac:dyDescent="0.25">
      <c r="A4976" t="s">
        <v>2036</v>
      </c>
      <c r="B4976" t="s">
        <v>0</v>
      </c>
      <c r="C4976" t="s">
        <v>1</v>
      </c>
      <c r="D4976" t="s">
        <v>132</v>
      </c>
      <c r="E4976" t="s">
        <v>159</v>
      </c>
      <c r="F4976" t="s">
        <v>2037</v>
      </c>
      <c r="G4976" t="s">
        <v>4</v>
      </c>
      <c r="H4976" s="2">
        <v>44603</v>
      </c>
      <c r="I4976" t="s">
        <v>5</v>
      </c>
      <c r="J4976" t="s">
        <v>5</v>
      </c>
      <c r="K4976" s="3">
        <v>120</v>
      </c>
      <c r="L4976" s="3">
        <v>120</v>
      </c>
      <c r="M4976" t="s">
        <v>4</v>
      </c>
      <c r="N4976" t="s">
        <v>4</v>
      </c>
      <c r="O4976" t="s">
        <v>4</v>
      </c>
      <c r="P4976" t="s">
        <v>2811</v>
      </c>
      <c r="Q4976" t="s">
        <v>282</v>
      </c>
      <c r="R4976" t="s">
        <v>676</v>
      </c>
      <c r="S4976" t="s">
        <v>4</v>
      </c>
      <c r="T4976" s="5">
        <v>301.45999999999998</v>
      </c>
      <c r="U4976" t="s">
        <v>7</v>
      </c>
      <c r="V4976">
        <f t="shared" si="186"/>
        <v>2.5121666666666664</v>
      </c>
      <c r="W4976">
        <f>VLOOKUP(A4976,LISTINO!D:N,10,FALSE)</f>
        <v>1.1599999999999999</v>
      </c>
      <c r="X4976">
        <f t="shared" si="187"/>
        <v>139.19999999999999</v>
      </c>
      <c r="Y4976" s="17">
        <f>VLOOKUP(A4976,LISTINO!D:K,7,FALSE)</f>
        <v>44593</v>
      </c>
    </row>
    <row r="4977" spans="1:25" x14ac:dyDescent="0.25">
      <c r="A4977" t="s">
        <v>796</v>
      </c>
      <c r="B4977" t="s">
        <v>0</v>
      </c>
      <c r="C4977" t="s">
        <v>1</v>
      </c>
      <c r="D4977" t="s">
        <v>132</v>
      </c>
      <c r="E4977" t="s">
        <v>159</v>
      </c>
      <c r="F4977" t="s">
        <v>797</v>
      </c>
      <c r="G4977" t="s">
        <v>4</v>
      </c>
      <c r="H4977" s="2">
        <v>44603</v>
      </c>
      <c r="I4977" t="s">
        <v>5</v>
      </c>
      <c r="J4977" t="s">
        <v>5</v>
      </c>
      <c r="K4977" s="3">
        <v>480</v>
      </c>
      <c r="L4977" s="3">
        <v>480</v>
      </c>
      <c r="M4977" t="s">
        <v>4</v>
      </c>
      <c r="N4977" t="s">
        <v>4</v>
      </c>
      <c r="O4977" t="s">
        <v>4</v>
      </c>
      <c r="P4977" t="s">
        <v>2807</v>
      </c>
      <c r="Q4977" t="s">
        <v>302</v>
      </c>
      <c r="R4977" t="s">
        <v>676</v>
      </c>
      <c r="S4977" t="s">
        <v>4</v>
      </c>
      <c r="T4977" s="5">
        <v>278.39999999999998</v>
      </c>
      <c r="U4977" t="s">
        <v>7</v>
      </c>
      <c r="V4977">
        <f t="shared" si="186"/>
        <v>0.57999999999999996</v>
      </c>
      <c r="W4977">
        <f>VLOOKUP(A4977,LISTINO!D:N,10,FALSE)</f>
        <v>0.73</v>
      </c>
      <c r="X4977">
        <f t="shared" si="187"/>
        <v>350.4</v>
      </c>
      <c r="Y4977" s="17">
        <f>VLOOKUP(A4977,LISTINO!D:K,7,FALSE)</f>
        <v>44593</v>
      </c>
    </row>
    <row r="4978" spans="1:25" hidden="1" x14ac:dyDescent="0.25">
      <c r="A4978" t="s">
        <v>566</v>
      </c>
      <c r="B4978" t="s">
        <v>0</v>
      </c>
      <c r="C4978" t="s">
        <v>0</v>
      </c>
      <c r="D4978" t="s">
        <v>132</v>
      </c>
      <c r="E4978" t="s">
        <v>159</v>
      </c>
      <c r="F4978" t="s">
        <v>567</v>
      </c>
      <c r="G4978" t="s">
        <v>4</v>
      </c>
      <c r="H4978" s="2">
        <v>44603</v>
      </c>
      <c r="I4978" t="s">
        <v>5</v>
      </c>
      <c r="J4978" t="s">
        <v>5</v>
      </c>
      <c r="K4978" s="3">
        <v>180</v>
      </c>
      <c r="L4978" s="3">
        <v>180</v>
      </c>
      <c r="M4978" t="s">
        <v>4</v>
      </c>
      <c r="N4978" t="s">
        <v>4</v>
      </c>
      <c r="O4978" t="s">
        <v>4</v>
      </c>
      <c r="P4978" t="s">
        <v>2811</v>
      </c>
      <c r="Q4978" t="s">
        <v>290</v>
      </c>
      <c r="R4978" t="s">
        <v>676</v>
      </c>
      <c r="S4978" t="s">
        <v>4</v>
      </c>
      <c r="T4978" s="5">
        <v>0</v>
      </c>
      <c r="U4978" t="s">
        <v>7</v>
      </c>
      <c r="V4978">
        <f t="shared" si="186"/>
        <v>0</v>
      </c>
      <c r="W4978">
        <f>VLOOKUP(A4978,LISTINO!D:N,10,FALSE)</f>
        <v>0.85</v>
      </c>
      <c r="X4978">
        <f t="shared" si="187"/>
        <v>153</v>
      </c>
      <c r="Y4978" s="17">
        <f>VLOOKUP(A4978,LISTINO!D:K,7,FALSE)</f>
        <v>44593</v>
      </c>
    </row>
    <row r="4979" spans="1:25" hidden="1" x14ac:dyDescent="0.25">
      <c r="A4979" t="s">
        <v>566</v>
      </c>
      <c r="B4979" t="s">
        <v>0</v>
      </c>
      <c r="C4979" t="s">
        <v>0</v>
      </c>
      <c r="D4979" t="s">
        <v>132</v>
      </c>
      <c r="E4979" t="s">
        <v>159</v>
      </c>
      <c r="F4979" t="s">
        <v>567</v>
      </c>
      <c r="G4979" t="s">
        <v>4</v>
      </c>
      <c r="H4979" s="2">
        <v>44603</v>
      </c>
      <c r="I4979" t="s">
        <v>5</v>
      </c>
      <c r="J4979" t="s">
        <v>5</v>
      </c>
      <c r="K4979" s="3">
        <v>20</v>
      </c>
      <c r="L4979" s="3">
        <v>20</v>
      </c>
      <c r="M4979" t="s">
        <v>4</v>
      </c>
      <c r="N4979" t="s">
        <v>4</v>
      </c>
      <c r="O4979" t="s">
        <v>4</v>
      </c>
      <c r="P4979" t="s">
        <v>2811</v>
      </c>
      <c r="Q4979" t="s">
        <v>301</v>
      </c>
      <c r="R4979" t="s">
        <v>676</v>
      </c>
      <c r="S4979" t="s">
        <v>4</v>
      </c>
      <c r="T4979" s="5">
        <v>0</v>
      </c>
      <c r="U4979" t="s">
        <v>7</v>
      </c>
      <c r="V4979">
        <f t="shared" si="186"/>
        <v>0</v>
      </c>
      <c r="W4979">
        <f>VLOOKUP(A4979,LISTINO!D:N,10,FALSE)</f>
        <v>0.85</v>
      </c>
      <c r="X4979">
        <f t="shared" si="187"/>
        <v>17</v>
      </c>
      <c r="Y4979" s="17">
        <f>VLOOKUP(A4979,LISTINO!D:K,7,FALSE)</f>
        <v>44593</v>
      </c>
    </row>
    <row r="4980" spans="1:25" x14ac:dyDescent="0.25">
      <c r="A4980" t="s">
        <v>1403</v>
      </c>
      <c r="B4980" t="s">
        <v>0</v>
      </c>
      <c r="C4980" t="s">
        <v>0</v>
      </c>
      <c r="D4980" t="s">
        <v>132</v>
      </c>
      <c r="E4980" t="s">
        <v>159</v>
      </c>
      <c r="F4980" t="s">
        <v>1404</v>
      </c>
      <c r="G4980" t="s">
        <v>4</v>
      </c>
      <c r="H4980" s="2">
        <v>44603</v>
      </c>
      <c r="I4980" t="s">
        <v>5</v>
      </c>
      <c r="J4980" t="s">
        <v>5</v>
      </c>
      <c r="K4980" s="3">
        <v>50</v>
      </c>
      <c r="L4980" s="3">
        <v>50</v>
      </c>
      <c r="M4980" t="s">
        <v>4</v>
      </c>
      <c r="N4980" t="s">
        <v>4</v>
      </c>
      <c r="O4980" t="s">
        <v>4</v>
      </c>
      <c r="P4980" t="s">
        <v>2807</v>
      </c>
      <c r="Q4980" t="s">
        <v>299</v>
      </c>
      <c r="R4980" t="s">
        <v>676</v>
      </c>
      <c r="S4980" t="s">
        <v>4</v>
      </c>
      <c r="T4980" s="5">
        <v>370</v>
      </c>
      <c r="U4980" t="s">
        <v>7</v>
      </c>
      <c r="V4980">
        <f t="shared" si="186"/>
        <v>7.4</v>
      </c>
      <c r="W4980">
        <f>VLOOKUP(A4980,LISTINO!D:N,10,FALSE)</f>
        <v>8.76</v>
      </c>
      <c r="X4980">
        <f t="shared" si="187"/>
        <v>438</v>
      </c>
      <c r="Y4980" s="17">
        <f>VLOOKUP(A4980,LISTINO!D:K,7,FALSE)</f>
        <v>44593</v>
      </c>
    </row>
    <row r="4981" spans="1:25" x14ac:dyDescent="0.25">
      <c r="A4981" t="s">
        <v>1768</v>
      </c>
      <c r="B4981" t="s">
        <v>0</v>
      </c>
      <c r="C4981" t="s">
        <v>1</v>
      </c>
      <c r="D4981" t="s">
        <v>132</v>
      </c>
      <c r="E4981" t="s">
        <v>159</v>
      </c>
      <c r="F4981" t="s">
        <v>1769</v>
      </c>
      <c r="G4981" t="s">
        <v>4</v>
      </c>
      <c r="H4981" s="2">
        <v>44603</v>
      </c>
      <c r="I4981" t="s">
        <v>5</v>
      </c>
      <c r="J4981" t="s">
        <v>5</v>
      </c>
      <c r="K4981" s="3">
        <v>60</v>
      </c>
      <c r="L4981" s="3">
        <v>60</v>
      </c>
      <c r="M4981" t="s">
        <v>4</v>
      </c>
      <c r="N4981" t="s">
        <v>4</v>
      </c>
      <c r="O4981" t="s">
        <v>4</v>
      </c>
      <c r="P4981" t="s">
        <v>2807</v>
      </c>
      <c r="Q4981" t="s">
        <v>349</v>
      </c>
      <c r="R4981" t="s">
        <v>676</v>
      </c>
      <c r="S4981" t="s">
        <v>4</v>
      </c>
      <c r="T4981" s="5">
        <v>46.8</v>
      </c>
      <c r="U4981" t="s">
        <v>7</v>
      </c>
      <c r="V4981">
        <f t="shared" si="186"/>
        <v>0.77999999999999992</v>
      </c>
      <c r="W4981">
        <f>VLOOKUP(A4981,LISTINO!D:N,10,FALSE)</f>
        <v>0.98</v>
      </c>
      <c r="X4981">
        <f t="shared" si="187"/>
        <v>58.8</v>
      </c>
      <c r="Y4981" s="17">
        <f>VLOOKUP(A4981,LISTINO!D:K,7,FALSE)</f>
        <v>44593</v>
      </c>
    </row>
    <row r="4982" spans="1:25" x14ac:dyDescent="0.25">
      <c r="A4982" t="s">
        <v>764</v>
      </c>
      <c r="B4982" t="s">
        <v>0</v>
      </c>
      <c r="C4982" t="s">
        <v>1</v>
      </c>
      <c r="D4982" t="s">
        <v>132</v>
      </c>
      <c r="E4982" t="s">
        <v>159</v>
      </c>
      <c r="F4982" t="s">
        <v>765</v>
      </c>
      <c r="G4982" t="s">
        <v>4</v>
      </c>
      <c r="H4982" s="2">
        <v>44603</v>
      </c>
      <c r="I4982" t="s">
        <v>5</v>
      </c>
      <c r="J4982" t="s">
        <v>5</v>
      </c>
      <c r="K4982" s="3">
        <v>30</v>
      </c>
      <c r="L4982" s="3">
        <v>30</v>
      </c>
      <c r="M4982" t="s">
        <v>4</v>
      </c>
      <c r="N4982" t="s">
        <v>4</v>
      </c>
      <c r="O4982" t="s">
        <v>4</v>
      </c>
      <c r="P4982" t="s">
        <v>2815</v>
      </c>
      <c r="Q4982" t="s">
        <v>302</v>
      </c>
      <c r="R4982" t="s">
        <v>196</v>
      </c>
      <c r="S4982" t="s">
        <v>4</v>
      </c>
      <c r="T4982" s="5">
        <v>94.2</v>
      </c>
      <c r="U4982" t="s">
        <v>7</v>
      </c>
      <c r="V4982">
        <f t="shared" si="186"/>
        <v>3.14</v>
      </c>
      <c r="W4982">
        <f>VLOOKUP(A4982,LISTINO!D:N,10,FALSE)</f>
        <v>4.9400000000000004</v>
      </c>
      <c r="X4982">
        <f t="shared" si="187"/>
        <v>148.20000000000002</v>
      </c>
      <c r="Y4982" s="17">
        <f>VLOOKUP(A4982,LISTINO!D:K,7,FALSE)</f>
        <v>45467</v>
      </c>
    </row>
    <row r="4983" spans="1:25" x14ac:dyDescent="0.25">
      <c r="A4983" t="s">
        <v>764</v>
      </c>
      <c r="B4983" t="s">
        <v>0</v>
      </c>
      <c r="C4983" t="s">
        <v>1</v>
      </c>
      <c r="D4983" t="s">
        <v>132</v>
      </c>
      <c r="E4983" t="s">
        <v>159</v>
      </c>
      <c r="F4983" t="s">
        <v>765</v>
      </c>
      <c r="G4983" t="s">
        <v>4</v>
      </c>
      <c r="H4983" s="2">
        <v>44603</v>
      </c>
      <c r="I4983" t="s">
        <v>5</v>
      </c>
      <c r="J4983" t="s">
        <v>5</v>
      </c>
      <c r="K4983" s="3">
        <v>30</v>
      </c>
      <c r="L4983" s="3">
        <v>30</v>
      </c>
      <c r="M4983" t="s">
        <v>4</v>
      </c>
      <c r="N4983" t="s">
        <v>4</v>
      </c>
      <c r="O4983" t="s">
        <v>4</v>
      </c>
      <c r="P4983" t="s">
        <v>2815</v>
      </c>
      <c r="Q4983" t="s">
        <v>325</v>
      </c>
      <c r="R4983" t="s">
        <v>196</v>
      </c>
      <c r="S4983" t="s">
        <v>4</v>
      </c>
      <c r="T4983" s="5">
        <v>94.2</v>
      </c>
      <c r="U4983" t="s">
        <v>7</v>
      </c>
      <c r="V4983">
        <f t="shared" si="186"/>
        <v>3.14</v>
      </c>
      <c r="W4983">
        <f>VLOOKUP(A4983,LISTINO!D:N,10,FALSE)</f>
        <v>4.9400000000000004</v>
      </c>
      <c r="X4983">
        <f t="shared" si="187"/>
        <v>148.20000000000002</v>
      </c>
      <c r="Y4983" s="17">
        <f>VLOOKUP(A4983,LISTINO!D:K,7,FALSE)</f>
        <v>45467</v>
      </c>
    </row>
    <row r="4984" spans="1:25" x14ac:dyDescent="0.25">
      <c r="A4984" t="s">
        <v>764</v>
      </c>
      <c r="B4984" t="s">
        <v>0</v>
      </c>
      <c r="C4984" t="s">
        <v>1</v>
      </c>
      <c r="D4984" t="s">
        <v>132</v>
      </c>
      <c r="E4984" t="s">
        <v>159</v>
      </c>
      <c r="F4984" t="s">
        <v>765</v>
      </c>
      <c r="G4984" t="s">
        <v>4</v>
      </c>
      <c r="H4984" s="2">
        <v>44603</v>
      </c>
      <c r="I4984" t="s">
        <v>5</v>
      </c>
      <c r="J4984" t="s">
        <v>5</v>
      </c>
      <c r="K4984" s="3">
        <v>30</v>
      </c>
      <c r="L4984" s="3">
        <v>30</v>
      </c>
      <c r="M4984" t="s">
        <v>4</v>
      </c>
      <c r="N4984" t="s">
        <v>4</v>
      </c>
      <c r="O4984" t="s">
        <v>4</v>
      </c>
      <c r="P4984" t="s">
        <v>2815</v>
      </c>
      <c r="Q4984" t="s">
        <v>335</v>
      </c>
      <c r="R4984" t="s">
        <v>196</v>
      </c>
      <c r="S4984" t="s">
        <v>4</v>
      </c>
      <c r="T4984" s="5">
        <v>94.2</v>
      </c>
      <c r="U4984" t="s">
        <v>7</v>
      </c>
      <c r="V4984">
        <f t="shared" si="186"/>
        <v>3.14</v>
      </c>
      <c r="W4984">
        <f>VLOOKUP(A4984,LISTINO!D:N,10,FALSE)</f>
        <v>4.9400000000000004</v>
      </c>
      <c r="X4984">
        <f t="shared" si="187"/>
        <v>148.20000000000002</v>
      </c>
      <c r="Y4984" s="17">
        <f>VLOOKUP(A4984,LISTINO!D:K,7,FALSE)</f>
        <v>45467</v>
      </c>
    </row>
    <row r="4985" spans="1:25" x14ac:dyDescent="0.25">
      <c r="A4985" t="s">
        <v>1517</v>
      </c>
      <c r="B4985" t="s">
        <v>0</v>
      </c>
      <c r="C4985" t="s">
        <v>1</v>
      </c>
      <c r="D4985" t="s">
        <v>132</v>
      </c>
      <c r="E4985" t="s">
        <v>159</v>
      </c>
      <c r="F4985" t="s">
        <v>1518</v>
      </c>
      <c r="G4985" t="s">
        <v>4</v>
      </c>
      <c r="H4985" s="2">
        <v>44603</v>
      </c>
      <c r="I4985" t="s">
        <v>5</v>
      </c>
      <c r="J4985" t="s">
        <v>5</v>
      </c>
      <c r="K4985" s="3">
        <v>300</v>
      </c>
      <c r="L4985" s="3">
        <v>300</v>
      </c>
      <c r="M4985" t="s">
        <v>4</v>
      </c>
      <c r="N4985" t="s">
        <v>4</v>
      </c>
      <c r="O4985" t="s">
        <v>4</v>
      </c>
      <c r="P4985" t="s">
        <v>2811</v>
      </c>
      <c r="Q4985" t="s">
        <v>470</v>
      </c>
      <c r="R4985" t="s">
        <v>676</v>
      </c>
      <c r="S4985" t="s">
        <v>4</v>
      </c>
      <c r="T4985" s="5">
        <v>120</v>
      </c>
      <c r="U4985" t="s">
        <v>7</v>
      </c>
      <c r="V4985">
        <f t="shared" si="186"/>
        <v>0.4</v>
      </c>
      <c r="W4985">
        <f>VLOOKUP(A4985,LISTINO!D:N,10,FALSE)</f>
        <v>0.5</v>
      </c>
      <c r="X4985">
        <f t="shared" si="187"/>
        <v>150</v>
      </c>
      <c r="Y4985" s="17">
        <f>VLOOKUP(A4985,LISTINO!D:K,7,FALSE)</f>
        <v>44593</v>
      </c>
    </row>
    <row r="4986" spans="1:25" x14ac:dyDescent="0.25">
      <c r="A4986" t="s">
        <v>1517</v>
      </c>
      <c r="B4986" t="s">
        <v>0</v>
      </c>
      <c r="C4986" t="s">
        <v>1</v>
      </c>
      <c r="D4986" t="s">
        <v>132</v>
      </c>
      <c r="E4986" t="s">
        <v>159</v>
      </c>
      <c r="F4986" t="s">
        <v>1518</v>
      </c>
      <c r="G4986" t="s">
        <v>4</v>
      </c>
      <c r="H4986" s="2">
        <v>44603</v>
      </c>
      <c r="I4986" t="s">
        <v>5</v>
      </c>
      <c r="J4986" t="s">
        <v>5</v>
      </c>
      <c r="K4986" s="3">
        <v>100</v>
      </c>
      <c r="L4986" s="3">
        <v>100</v>
      </c>
      <c r="M4986" t="s">
        <v>4</v>
      </c>
      <c r="N4986" t="s">
        <v>4</v>
      </c>
      <c r="O4986" t="s">
        <v>4</v>
      </c>
      <c r="P4986" t="s">
        <v>2811</v>
      </c>
      <c r="Q4986" t="s">
        <v>460</v>
      </c>
      <c r="R4986" t="s">
        <v>676</v>
      </c>
      <c r="S4986" t="s">
        <v>4</v>
      </c>
      <c r="T4986" s="5">
        <v>40</v>
      </c>
      <c r="U4986" t="s">
        <v>7</v>
      </c>
      <c r="V4986">
        <f t="shared" si="186"/>
        <v>0.4</v>
      </c>
      <c r="W4986">
        <f>VLOOKUP(A4986,LISTINO!D:N,10,FALSE)</f>
        <v>0.5</v>
      </c>
      <c r="X4986">
        <f t="shared" si="187"/>
        <v>50</v>
      </c>
      <c r="Y4986" s="17">
        <f>VLOOKUP(A4986,LISTINO!D:K,7,FALSE)</f>
        <v>44593</v>
      </c>
    </row>
    <row r="4987" spans="1:25" x14ac:dyDescent="0.25">
      <c r="A4987" t="s">
        <v>1517</v>
      </c>
      <c r="B4987" t="s">
        <v>0</v>
      </c>
      <c r="C4987" t="s">
        <v>1</v>
      </c>
      <c r="D4987" t="s">
        <v>132</v>
      </c>
      <c r="E4987" t="s">
        <v>159</v>
      </c>
      <c r="F4987" t="s">
        <v>1518</v>
      </c>
      <c r="G4987" t="s">
        <v>4</v>
      </c>
      <c r="H4987" s="2">
        <v>44603</v>
      </c>
      <c r="I4987" t="s">
        <v>5</v>
      </c>
      <c r="J4987" t="s">
        <v>5</v>
      </c>
      <c r="K4987" s="3">
        <v>200</v>
      </c>
      <c r="L4987" s="3">
        <v>200</v>
      </c>
      <c r="M4987" t="s">
        <v>4</v>
      </c>
      <c r="N4987" t="s">
        <v>4</v>
      </c>
      <c r="O4987" t="s">
        <v>4</v>
      </c>
      <c r="P4987" t="s">
        <v>2811</v>
      </c>
      <c r="Q4987" t="s">
        <v>451</v>
      </c>
      <c r="R4987" t="s">
        <v>676</v>
      </c>
      <c r="S4987" t="s">
        <v>4</v>
      </c>
      <c r="T4987" s="5">
        <v>80</v>
      </c>
      <c r="U4987" t="s">
        <v>7</v>
      </c>
      <c r="V4987">
        <f t="shared" si="186"/>
        <v>0.4</v>
      </c>
      <c r="W4987">
        <f>VLOOKUP(A4987,LISTINO!D:N,10,FALSE)</f>
        <v>0.5</v>
      </c>
      <c r="X4987">
        <f t="shared" si="187"/>
        <v>100</v>
      </c>
      <c r="Y4987" s="17">
        <f>VLOOKUP(A4987,LISTINO!D:K,7,FALSE)</f>
        <v>44593</v>
      </c>
    </row>
    <row r="4988" spans="1:25" x14ac:dyDescent="0.25">
      <c r="A4988" t="s">
        <v>804</v>
      </c>
      <c r="B4988" t="s">
        <v>0</v>
      </c>
      <c r="C4988" t="s">
        <v>1</v>
      </c>
      <c r="D4988" t="s">
        <v>132</v>
      </c>
      <c r="E4988" t="s">
        <v>159</v>
      </c>
      <c r="F4988" t="s">
        <v>805</v>
      </c>
      <c r="G4988" t="s">
        <v>4</v>
      </c>
      <c r="H4988" s="2">
        <v>44603</v>
      </c>
      <c r="I4988" t="s">
        <v>5</v>
      </c>
      <c r="J4988" t="s">
        <v>5</v>
      </c>
      <c r="K4988" s="3">
        <v>8</v>
      </c>
      <c r="L4988" s="3">
        <v>8</v>
      </c>
      <c r="M4988" t="s">
        <v>4</v>
      </c>
      <c r="N4988" t="s">
        <v>4</v>
      </c>
      <c r="O4988" t="s">
        <v>4</v>
      </c>
      <c r="P4988" t="s">
        <v>2811</v>
      </c>
      <c r="Q4988" t="s">
        <v>473</v>
      </c>
      <c r="R4988" t="s">
        <v>676</v>
      </c>
      <c r="S4988" t="s">
        <v>4</v>
      </c>
      <c r="T4988" s="5">
        <v>42.24</v>
      </c>
      <c r="U4988" t="s">
        <v>7</v>
      </c>
      <c r="V4988">
        <f t="shared" si="186"/>
        <v>5.28</v>
      </c>
      <c r="W4988">
        <f>VLOOKUP(A4988,LISTINO!D:N,10,FALSE)</f>
        <v>6.47</v>
      </c>
      <c r="X4988">
        <f t="shared" si="187"/>
        <v>51.76</v>
      </c>
      <c r="Y4988" s="17">
        <f>VLOOKUP(A4988,LISTINO!D:K,7,FALSE)</f>
        <v>44593</v>
      </c>
    </row>
    <row r="4989" spans="1:25" x14ac:dyDescent="0.25">
      <c r="A4989" t="s">
        <v>582</v>
      </c>
      <c r="B4989" t="s">
        <v>0</v>
      </c>
      <c r="C4989" t="s">
        <v>0</v>
      </c>
      <c r="D4989" t="s">
        <v>132</v>
      </c>
      <c r="E4989" t="s">
        <v>159</v>
      </c>
      <c r="F4989" t="s">
        <v>583</v>
      </c>
      <c r="G4989" t="s">
        <v>4</v>
      </c>
      <c r="H4989" s="2">
        <v>44603</v>
      </c>
      <c r="I4989" t="s">
        <v>5</v>
      </c>
      <c r="J4989" t="s">
        <v>5</v>
      </c>
      <c r="K4989" s="3">
        <v>25</v>
      </c>
      <c r="L4989" s="3">
        <v>25</v>
      </c>
      <c r="M4989" t="s">
        <v>4</v>
      </c>
      <c r="N4989" t="s">
        <v>4</v>
      </c>
      <c r="O4989" t="s">
        <v>4</v>
      </c>
      <c r="P4989" t="s">
        <v>2808</v>
      </c>
      <c r="Q4989" t="s">
        <v>301</v>
      </c>
      <c r="R4989" t="s">
        <v>163</v>
      </c>
      <c r="S4989" t="s">
        <v>4</v>
      </c>
      <c r="T4989" s="5">
        <v>0</v>
      </c>
      <c r="U4989" t="s">
        <v>7</v>
      </c>
      <c r="V4989">
        <f t="shared" si="186"/>
        <v>0</v>
      </c>
      <c r="W4989">
        <f>VLOOKUP(A4989,LISTINO!D:N,10,FALSE)</f>
        <v>2.2200000000000002</v>
      </c>
      <c r="X4989">
        <f t="shared" si="187"/>
        <v>55.500000000000007</v>
      </c>
      <c r="Y4989" s="17">
        <f>VLOOKUP(A4989,LISTINO!D:K,7,FALSE)</f>
        <v>44958</v>
      </c>
    </row>
    <row r="4990" spans="1:25" x14ac:dyDescent="0.25">
      <c r="A4990" t="s">
        <v>588</v>
      </c>
      <c r="B4990" t="s">
        <v>0</v>
      </c>
      <c r="C4990" t="s">
        <v>1</v>
      </c>
      <c r="D4990" t="s">
        <v>132</v>
      </c>
      <c r="E4990" t="s">
        <v>159</v>
      </c>
      <c r="F4990" t="s">
        <v>589</v>
      </c>
      <c r="G4990" t="s">
        <v>4</v>
      </c>
      <c r="H4990" s="2">
        <v>44603</v>
      </c>
      <c r="I4990" t="s">
        <v>5</v>
      </c>
      <c r="J4990" t="s">
        <v>5</v>
      </c>
      <c r="K4990" s="3">
        <v>450</v>
      </c>
      <c r="L4990" s="3">
        <v>450</v>
      </c>
      <c r="M4990" t="s">
        <v>4</v>
      </c>
      <c r="N4990" t="s">
        <v>4</v>
      </c>
      <c r="O4990" t="s">
        <v>4</v>
      </c>
      <c r="P4990" t="s">
        <v>2811</v>
      </c>
      <c r="Q4990" t="s">
        <v>302</v>
      </c>
      <c r="R4990" t="s">
        <v>676</v>
      </c>
      <c r="S4990" t="s">
        <v>4</v>
      </c>
      <c r="T4990" s="5">
        <v>274.5</v>
      </c>
      <c r="U4990" t="s">
        <v>7</v>
      </c>
      <c r="V4990">
        <f t="shared" ref="V4990:V5044" si="188" xml:space="preserve"> T4990/K4990</f>
        <v>0.61</v>
      </c>
      <c r="W4990">
        <f>VLOOKUP(A4990,LISTINO!D:N,10,FALSE)</f>
        <v>0.78</v>
      </c>
      <c r="X4990">
        <f t="shared" si="187"/>
        <v>351</v>
      </c>
      <c r="Y4990" s="17">
        <f>VLOOKUP(A4990,LISTINO!D:K,7,FALSE)</f>
        <v>44593</v>
      </c>
    </row>
    <row r="4991" spans="1:25" x14ac:dyDescent="0.25">
      <c r="A4991" t="s">
        <v>2358</v>
      </c>
      <c r="B4991" t="s">
        <v>0</v>
      </c>
      <c r="C4991" t="s">
        <v>0</v>
      </c>
      <c r="D4991" t="s">
        <v>132</v>
      </c>
      <c r="E4991" t="s">
        <v>159</v>
      </c>
      <c r="F4991" t="s">
        <v>2359</v>
      </c>
      <c r="G4991" t="s">
        <v>4</v>
      </c>
      <c r="H4991" s="2">
        <v>44603</v>
      </c>
      <c r="I4991" t="s">
        <v>5</v>
      </c>
      <c r="J4991" t="s">
        <v>5</v>
      </c>
      <c r="K4991" s="3">
        <v>30</v>
      </c>
      <c r="L4991" s="3">
        <v>30</v>
      </c>
      <c r="M4991" t="s">
        <v>4</v>
      </c>
      <c r="N4991" t="s">
        <v>4</v>
      </c>
      <c r="O4991" t="s">
        <v>4</v>
      </c>
      <c r="P4991" t="s">
        <v>2811</v>
      </c>
      <c r="Q4991" t="s">
        <v>249</v>
      </c>
      <c r="R4991" t="s">
        <v>676</v>
      </c>
      <c r="S4991" t="s">
        <v>4</v>
      </c>
      <c r="T4991" s="5">
        <v>93.9</v>
      </c>
      <c r="U4991" t="s">
        <v>7</v>
      </c>
      <c r="V4991">
        <f t="shared" si="188"/>
        <v>3.1300000000000003</v>
      </c>
      <c r="W4991">
        <f>VLOOKUP(A4991,LISTINO!D:N,10,FALSE)</f>
        <v>3.95</v>
      </c>
      <c r="X4991">
        <f t="shared" si="187"/>
        <v>118.5</v>
      </c>
      <c r="Y4991" s="17">
        <f>VLOOKUP(A4991,LISTINO!D:K,7,FALSE)</f>
        <v>44593</v>
      </c>
    </row>
    <row r="4992" spans="1:25" x14ac:dyDescent="0.25">
      <c r="A4992" t="s">
        <v>806</v>
      </c>
      <c r="B4992" t="s">
        <v>0</v>
      </c>
      <c r="C4992" t="s">
        <v>1</v>
      </c>
      <c r="D4992" t="s">
        <v>132</v>
      </c>
      <c r="E4992" t="s">
        <v>159</v>
      </c>
      <c r="F4992" t="s">
        <v>807</v>
      </c>
      <c r="G4992" t="s">
        <v>4</v>
      </c>
      <c r="H4992" s="2">
        <v>44603</v>
      </c>
      <c r="I4992" t="s">
        <v>5</v>
      </c>
      <c r="J4992" t="s">
        <v>5</v>
      </c>
      <c r="K4992" s="3">
        <v>100</v>
      </c>
      <c r="L4992" s="3">
        <v>100</v>
      </c>
      <c r="M4992" t="s">
        <v>4</v>
      </c>
      <c r="N4992" t="s">
        <v>4</v>
      </c>
      <c r="O4992" t="s">
        <v>4</v>
      </c>
      <c r="P4992" t="s">
        <v>2811</v>
      </c>
      <c r="Q4992" t="s">
        <v>239</v>
      </c>
      <c r="R4992" t="s">
        <v>676</v>
      </c>
      <c r="S4992" t="s">
        <v>4</v>
      </c>
      <c r="T4992" s="5">
        <v>30</v>
      </c>
      <c r="U4992" t="s">
        <v>7</v>
      </c>
      <c r="V4992">
        <f t="shared" si="188"/>
        <v>0.3</v>
      </c>
      <c r="W4992">
        <f>VLOOKUP(A4992,LISTINO!D:N,10,FALSE)</f>
        <v>0.38</v>
      </c>
      <c r="X4992">
        <f t="shared" si="187"/>
        <v>38</v>
      </c>
      <c r="Y4992" s="17">
        <f>VLOOKUP(A4992,LISTINO!D:K,7,FALSE)</f>
        <v>44593</v>
      </c>
    </row>
    <row r="4993" spans="1:25" x14ac:dyDescent="0.25">
      <c r="A4993" t="s">
        <v>806</v>
      </c>
      <c r="B4993" t="s">
        <v>0</v>
      </c>
      <c r="C4993" t="s">
        <v>1</v>
      </c>
      <c r="D4993" t="s">
        <v>132</v>
      </c>
      <c r="E4993" t="s">
        <v>159</v>
      </c>
      <c r="F4993" t="s">
        <v>807</v>
      </c>
      <c r="G4993" t="s">
        <v>4</v>
      </c>
      <c r="H4993" s="2">
        <v>44603</v>
      </c>
      <c r="I4993" t="s">
        <v>5</v>
      </c>
      <c r="J4993" t="s">
        <v>5</v>
      </c>
      <c r="K4993" s="3">
        <v>200</v>
      </c>
      <c r="L4993" s="3">
        <v>200</v>
      </c>
      <c r="M4993" t="s">
        <v>4</v>
      </c>
      <c r="N4993" t="s">
        <v>4</v>
      </c>
      <c r="O4993" t="s">
        <v>4</v>
      </c>
      <c r="P4993" t="s">
        <v>2811</v>
      </c>
      <c r="Q4993" t="s">
        <v>503</v>
      </c>
      <c r="R4993" t="s">
        <v>676</v>
      </c>
      <c r="S4993" t="s">
        <v>4</v>
      </c>
      <c r="T4993" s="5">
        <v>60</v>
      </c>
      <c r="U4993" t="s">
        <v>7</v>
      </c>
      <c r="V4993">
        <f t="shared" si="188"/>
        <v>0.3</v>
      </c>
      <c r="W4993">
        <f>VLOOKUP(A4993,LISTINO!D:N,10,FALSE)</f>
        <v>0.38</v>
      </c>
      <c r="X4993">
        <f t="shared" si="187"/>
        <v>76</v>
      </c>
      <c r="Y4993" s="17">
        <f>VLOOKUP(A4993,LISTINO!D:K,7,FALSE)</f>
        <v>44593</v>
      </c>
    </row>
    <row r="4994" spans="1:25" x14ac:dyDescent="0.25">
      <c r="A4994" t="s">
        <v>592</v>
      </c>
      <c r="B4994" t="s">
        <v>0</v>
      </c>
      <c r="C4994" t="s">
        <v>1</v>
      </c>
      <c r="D4994" t="s">
        <v>132</v>
      </c>
      <c r="E4994" t="s">
        <v>159</v>
      </c>
      <c r="F4994" t="s">
        <v>593</v>
      </c>
      <c r="G4994" t="s">
        <v>4</v>
      </c>
      <c r="H4994" s="2">
        <v>44603</v>
      </c>
      <c r="I4994" t="s">
        <v>5</v>
      </c>
      <c r="J4994" t="s">
        <v>5</v>
      </c>
      <c r="K4994" s="3">
        <v>70</v>
      </c>
      <c r="L4994" s="3">
        <v>70</v>
      </c>
      <c r="M4994" t="s">
        <v>4</v>
      </c>
      <c r="N4994" t="s">
        <v>4</v>
      </c>
      <c r="O4994" t="s">
        <v>4</v>
      </c>
      <c r="P4994" t="s">
        <v>2811</v>
      </c>
      <c r="Q4994" t="s">
        <v>254</v>
      </c>
      <c r="R4994" t="s">
        <v>676</v>
      </c>
      <c r="S4994" t="s">
        <v>4</v>
      </c>
      <c r="T4994" s="5">
        <v>32.200000000000003</v>
      </c>
      <c r="U4994" t="s">
        <v>7</v>
      </c>
      <c r="V4994">
        <f t="shared" si="188"/>
        <v>0.46</v>
      </c>
      <c r="W4994">
        <f>VLOOKUP(A4994,LISTINO!D:N,10,FALSE)</f>
        <v>0.57999999999999996</v>
      </c>
      <c r="X4994">
        <f t="shared" si="187"/>
        <v>40.599999999999994</v>
      </c>
      <c r="Y4994" s="17">
        <f>VLOOKUP(A4994,LISTINO!D:K,7,FALSE)</f>
        <v>44593</v>
      </c>
    </row>
    <row r="4995" spans="1:25" x14ac:dyDescent="0.25">
      <c r="A4995" t="s">
        <v>139</v>
      </c>
      <c r="B4995" t="s">
        <v>0</v>
      </c>
      <c r="C4995" t="s">
        <v>1</v>
      </c>
      <c r="D4995" t="s">
        <v>132</v>
      </c>
      <c r="E4995" t="s">
        <v>159</v>
      </c>
      <c r="F4995" t="s">
        <v>140</v>
      </c>
      <c r="G4995" t="s">
        <v>4</v>
      </c>
      <c r="H4995" s="2">
        <v>44603</v>
      </c>
      <c r="I4995" t="s">
        <v>5</v>
      </c>
      <c r="J4995" t="s">
        <v>5</v>
      </c>
      <c r="K4995" s="3">
        <v>180</v>
      </c>
      <c r="L4995" s="3">
        <v>180</v>
      </c>
      <c r="M4995" t="s">
        <v>4</v>
      </c>
      <c r="N4995" t="s">
        <v>4</v>
      </c>
      <c r="O4995" t="s">
        <v>4</v>
      </c>
      <c r="P4995" t="s">
        <v>2811</v>
      </c>
      <c r="Q4995" t="s">
        <v>476</v>
      </c>
      <c r="R4995" t="s">
        <v>676</v>
      </c>
      <c r="S4995" t="s">
        <v>4</v>
      </c>
      <c r="T4995" s="5">
        <v>196.2</v>
      </c>
      <c r="U4995" t="s">
        <v>7</v>
      </c>
      <c r="V4995">
        <f t="shared" si="188"/>
        <v>1.0899999999999999</v>
      </c>
      <c r="W4995">
        <f>VLOOKUP(A4995,LISTINO!D:N,10,FALSE)</f>
        <v>0.74</v>
      </c>
      <c r="X4995">
        <f t="shared" ref="X4995:X5058" si="189">W4995*K4995</f>
        <v>133.19999999999999</v>
      </c>
      <c r="Y4995" s="17">
        <f>VLOOKUP(A4995,LISTINO!D:K,7,FALSE)</f>
        <v>44593</v>
      </c>
    </row>
    <row r="4996" spans="1:25" x14ac:dyDescent="0.25">
      <c r="A4996" t="s">
        <v>199</v>
      </c>
      <c r="B4996" t="s">
        <v>0</v>
      </c>
      <c r="C4996" t="s">
        <v>1</v>
      </c>
      <c r="D4996" t="s">
        <v>132</v>
      </c>
      <c r="E4996" t="s">
        <v>159</v>
      </c>
      <c r="F4996" t="s">
        <v>200</v>
      </c>
      <c r="G4996" t="s">
        <v>4</v>
      </c>
      <c r="H4996" s="2">
        <v>44603</v>
      </c>
      <c r="I4996" t="s">
        <v>5</v>
      </c>
      <c r="J4996" t="s">
        <v>5</v>
      </c>
      <c r="K4996" s="3">
        <v>600</v>
      </c>
      <c r="L4996" s="3">
        <v>600</v>
      </c>
      <c r="M4996" t="s">
        <v>4</v>
      </c>
      <c r="N4996" t="s">
        <v>4</v>
      </c>
      <c r="O4996" t="s">
        <v>4</v>
      </c>
      <c r="P4996" t="s">
        <v>2816</v>
      </c>
      <c r="Q4996" t="s">
        <v>6</v>
      </c>
      <c r="R4996" t="s">
        <v>711</v>
      </c>
      <c r="S4996" t="s">
        <v>4</v>
      </c>
      <c r="T4996" s="5">
        <v>210</v>
      </c>
      <c r="U4996" t="s">
        <v>7</v>
      </c>
      <c r="V4996">
        <f t="shared" si="188"/>
        <v>0.35</v>
      </c>
      <c r="W4996">
        <f>VLOOKUP(A4996,LISTINO!D:N,10,FALSE)</f>
        <v>0.47</v>
      </c>
      <c r="X4996">
        <f t="shared" si="189"/>
        <v>282</v>
      </c>
      <c r="Y4996" s="17">
        <f>VLOOKUP(A4996,LISTINO!D:K,7,FALSE)</f>
        <v>44981</v>
      </c>
    </row>
    <row r="4997" spans="1:25" x14ac:dyDescent="0.25">
      <c r="A4997" t="s">
        <v>1084</v>
      </c>
      <c r="B4997" t="s">
        <v>0</v>
      </c>
      <c r="C4997" t="s">
        <v>0</v>
      </c>
      <c r="D4997" t="s">
        <v>132</v>
      </c>
      <c r="E4997" t="s">
        <v>159</v>
      </c>
      <c r="F4997" t="s">
        <v>1085</v>
      </c>
      <c r="G4997" t="s">
        <v>4</v>
      </c>
      <c r="H4997" s="2">
        <v>44603</v>
      </c>
      <c r="I4997" t="s">
        <v>5</v>
      </c>
      <c r="J4997" t="s">
        <v>5</v>
      </c>
      <c r="K4997" s="3">
        <v>7</v>
      </c>
      <c r="L4997" s="3">
        <v>7</v>
      </c>
      <c r="M4997" t="s">
        <v>4</v>
      </c>
      <c r="N4997" t="s">
        <v>4</v>
      </c>
      <c r="O4997" t="s">
        <v>4</v>
      </c>
      <c r="P4997" t="s">
        <v>2808</v>
      </c>
      <c r="Q4997" t="s">
        <v>470</v>
      </c>
      <c r="R4997" t="s">
        <v>163</v>
      </c>
      <c r="S4997" t="s">
        <v>4</v>
      </c>
      <c r="T4997" s="5">
        <v>0</v>
      </c>
      <c r="U4997" t="s">
        <v>7</v>
      </c>
      <c r="V4997">
        <f t="shared" si="188"/>
        <v>0</v>
      </c>
      <c r="W4997">
        <f>VLOOKUP(A4997,LISTINO!D:N,10,FALSE)</f>
        <v>4.05</v>
      </c>
      <c r="X4997">
        <f t="shared" si="189"/>
        <v>28.349999999999998</v>
      </c>
      <c r="Y4997" s="17">
        <f>VLOOKUP(A4997,LISTINO!D:K,7,FALSE)</f>
        <v>45376</v>
      </c>
    </row>
    <row r="4998" spans="1:25" x14ac:dyDescent="0.25">
      <c r="A4998" t="s">
        <v>1549</v>
      </c>
      <c r="B4998" t="s">
        <v>0</v>
      </c>
      <c r="C4998" t="s">
        <v>0</v>
      </c>
      <c r="D4998" t="s">
        <v>132</v>
      </c>
      <c r="E4998" t="s">
        <v>159</v>
      </c>
      <c r="F4998" t="s">
        <v>1550</v>
      </c>
      <c r="G4998" t="s">
        <v>4</v>
      </c>
      <c r="H4998" s="2">
        <v>44603</v>
      </c>
      <c r="I4998" t="s">
        <v>5</v>
      </c>
      <c r="J4998" t="s">
        <v>5</v>
      </c>
      <c r="K4998" s="3">
        <v>40</v>
      </c>
      <c r="L4998" s="3">
        <v>40</v>
      </c>
      <c r="M4998" t="s">
        <v>4</v>
      </c>
      <c r="N4998" t="s">
        <v>4</v>
      </c>
      <c r="O4998" t="s">
        <v>4</v>
      </c>
      <c r="P4998" t="s">
        <v>2808</v>
      </c>
      <c r="Q4998" t="s">
        <v>460</v>
      </c>
      <c r="R4998" t="s">
        <v>163</v>
      </c>
      <c r="S4998" t="s">
        <v>4</v>
      </c>
      <c r="T4998" s="5">
        <v>0</v>
      </c>
      <c r="U4998" t="s">
        <v>7</v>
      </c>
      <c r="V4998">
        <f t="shared" si="188"/>
        <v>0</v>
      </c>
      <c r="W4998">
        <f>VLOOKUP(A4998,LISTINO!D:N,10,FALSE)</f>
        <v>4.9800000000000004</v>
      </c>
      <c r="X4998">
        <f t="shared" si="189"/>
        <v>199.20000000000002</v>
      </c>
      <c r="Y4998" s="17">
        <f>VLOOKUP(A4998,LISTINO!D:K,7,FALSE)</f>
        <v>45376</v>
      </c>
    </row>
    <row r="4999" spans="1:25" x14ac:dyDescent="0.25">
      <c r="A4999" t="s">
        <v>714</v>
      </c>
      <c r="B4999" t="s">
        <v>0</v>
      </c>
      <c r="C4999" t="s">
        <v>0</v>
      </c>
      <c r="D4999" t="s">
        <v>132</v>
      </c>
      <c r="E4999" t="s">
        <v>159</v>
      </c>
      <c r="F4999" t="s">
        <v>715</v>
      </c>
      <c r="G4999" t="s">
        <v>4</v>
      </c>
      <c r="H4999" s="2">
        <v>44603</v>
      </c>
      <c r="I4999" t="s">
        <v>5</v>
      </c>
      <c r="J4999" t="s">
        <v>5</v>
      </c>
      <c r="K4999" s="3">
        <v>10</v>
      </c>
      <c r="L4999" s="3">
        <v>10</v>
      </c>
      <c r="M4999" t="s">
        <v>4</v>
      </c>
      <c r="N4999" t="s">
        <v>4</v>
      </c>
      <c r="O4999" t="s">
        <v>4</v>
      </c>
      <c r="P4999" t="s">
        <v>2808</v>
      </c>
      <c r="Q4999" t="s">
        <v>249</v>
      </c>
      <c r="R4999" t="s">
        <v>163</v>
      </c>
      <c r="S4999" t="s">
        <v>4</v>
      </c>
      <c r="T4999" s="5">
        <v>128.69999999999999</v>
      </c>
      <c r="U4999" t="s">
        <v>7</v>
      </c>
      <c r="V4999">
        <f t="shared" si="188"/>
        <v>12.87</v>
      </c>
      <c r="W4999">
        <f>VLOOKUP(A4999,LISTINO!D:N,10,FALSE)</f>
        <v>13.5</v>
      </c>
      <c r="X4999">
        <f t="shared" si="189"/>
        <v>135</v>
      </c>
      <c r="Y4999" s="17">
        <f>VLOOKUP(A4999,LISTINO!D:K,7,FALSE)</f>
        <v>45376</v>
      </c>
    </row>
    <row r="5000" spans="1:25" x14ac:dyDescent="0.25">
      <c r="A5000" t="s">
        <v>2817</v>
      </c>
      <c r="B5000" t="s">
        <v>0</v>
      </c>
      <c r="C5000" t="s">
        <v>0</v>
      </c>
      <c r="D5000" t="s">
        <v>132</v>
      </c>
      <c r="E5000" t="s">
        <v>159</v>
      </c>
      <c r="F5000" t="s">
        <v>2818</v>
      </c>
      <c r="G5000" t="s">
        <v>4</v>
      </c>
      <c r="H5000" s="2">
        <v>44603</v>
      </c>
      <c r="I5000" t="s">
        <v>5</v>
      </c>
      <c r="J5000" t="s">
        <v>5</v>
      </c>
      <c r="K5000" s="3">
        <v>10</v>
      </c>
      <c r="L5000" s="3">
        <v>10</v>
      </c>
      <c r="M5000" t="s">
        <v>4</v>
      </c>
      <c r="N5000" t="s">
        <v>4</v>
      </c>
      <c r="O5000" t="s">
        <v>4</v>
      </c>
      <c r="P5000" t="s">
        <v>2807</v>
      </c>
      <c r="Q5000" t="s">
        <v>294</v>
      </c>
      <c r="R5000" t="s">
        <v>676</v>
      </c>
      <c r="S5000" t="s">
        <v>4</v>
      </c>
      <c r="T5000" s="5">
        <v>36.200000000000003</v>
      </c>
      <c r="U5000" t="s">
        <v>7</v>
      </c>
      <c r="V5000">
        <f t="shared" si="188"/>
        <v>3.62</v>
      </c>
      <c r="W5000">
        <f>VLOOKUP(A5000,LISTINO!D:N,10,FALSE)</f>
        <v>4.58</v>
      </c>
      <c r="X5000">
        <f t="shared" si="189"/>
        <v>45.8</v>
      </c>
      <c r="Y5000" s="17">
        <f>VLOOKUP(A5000,LISTINO!D:K,7,FALSE)</f>
        <v>44593</v>
      </c>
    </row>
    <row r="5001" spans="1:25" x14ac:dyDescent="0.25">
      <c r="A5001" t="s">
        <v>2817</v>
      </c>
      <c r="B5001" t="s">
        <v>0</v>
      </c>
      <c r="C5001" t="s">
        <v>0</v>
      </c>
      <c r="D5001" t="s">
        <v>132</v>
      </c>
      <c r="E5001" t="s">
        <v>159</v>
      </c>
      <c r="F5001" t="s">
        <v>2818</v>
      </c>
      <c r="G5001" t="s">
        <v>4</v>
      </c>
      <c r="H5001" s="2">
        <v>44603</v>
      </c>
      <c r="I5001" t="s">
        <v>5</v>
      </c>
      <c r="J5001" t="s">
        <v>5</v>
      </c>
      <c r="K5001" s="3">
        <v>5</v>
      </c>
      <c r="L5001" s="3">
        <v>5</v>
      </c>
      <c r="M5001" t="s">
        <v>4</v>
      </c>
      <c r="N5001" t="s">
        <v>4</v>
      </c>
      <c r="O5001" t="s">
        <v>4</v>
      </c>
      <c r="P5001" t="s">
        <v>2807</v>
      </c>
      <c r="Q5001" t="s">
        <v>301</v>
      </c>
      <c r="R5001" t="s">
        <v>676</v>
      </c>
      <c r="S5001" t="s">
        <v>4</v>
      </c>
      <c r="T5001" s="5">
        <v>18.100000000000001</v>
      </c>
      <c r="U5001" t="s">
        <v>7</v>
      </c>
      <c r="V5001">
        <f t="shared" si="188"/>
        <v>3.62</v>
      </c>
      <c r="W5001">
        <f>VLOOKUP(A5001,LISTINO!D:N,10,FALSE)</f>
        <v>4.58</v>
      </c>
      <c r="X5001">
        <f t="shared" si="189"/>
        <v>22.9</v>
      </c>
      <c r="Y5001" s="17">
        <f>VLOOKUP(A5001,LISTINO!D:K,7,FALSE)</f>
        <v>44593</v>
      </c>
    </row>
    <row r="5002" spans="1:25" x14ac:dyDescent="0.25">
      <c r="A5002" t="s">
        <v>1310</v>
      </c>
      <c r="B5002" t="s">
        <v>0</v>
      </c>
      <c r="C5002" t="s">
        <v>0</v>
      </c>
      <c r="D5002" t="s">
        <v>132</v>
      </c>
      <c r="E5002" t="s">
        <v>159</v>
      </c>
      <c r="F5002" t="s">
        <v>1311</v>
      </c>
      <c r="G5002" t="s">
        <v>4</v>
      </c>
      <c r="H5002" s="2">
        <v>44603</v>
      </c>
      <c r="I5002" t="s">
        <v>5</v>
      </c>
      <c r="J5002" t="s">
        <v>5</v>
      </c>
      <c r="K5002" s="3">
        <v>50</v>
      </c>
      <c r="L5002" s="3">
        <v>50</v>
      </c>
      <c r="M5002" t="s">
        <v>4</v>
      </c>
      <c r="N5002" t="s">
        <v>4</v>
      </c>
      <c r="O5002" t="s">
        <v>4</v>
      </c>
      <c r="P5002" t="s">
        <v>2810</v>
      </c>
      <c r="Q5002" t="s">
        <v>10</v>
      </c>
      <c r="R5002" t="s">
        <v>163</v>
      </c>
      <c r="S5002" t="s">
        <v>4</v>
      </c>
      <c r="T5002" s="5">
        <v>64</v>
      </c>
      <c r="U5002" t="s">
        <v>7</v>
      </c>
      <c r="V5002">
        <f t="shared" si="188"/>
        <v>1.28</v>
      </c>
      <c r="W5002">
        <f>VLOOKUP(A5002,LISTINO!D:N,10,FALSE)</f>
        <v>2.1</v>
      </c>
      <c r="X5002">
        <f t="shared" si="189"/>
        <v>105</v>
      </c>
      <c r="Y5002" s="17">
        <f>VLOOKUP(A5002,LISTINO!D:K,7,FALSE)</f>
        <v>45376</v>
      </c>
    </row>
    <row r="5003" spans="1:25" x14ac:dyDescent="0.25">
      <c r="A5003" t="s">
        <v>627</v>
      </c>
      <c r="B5003" t="s">
        <v>0</v>
      </c>
      <c r="C5003" t="s">
        <v>0</v>
      </c>
      <c r="D5003" t="s">
        <v>132</v>
      </c>
      <c r="E5003" t="s">
        <v>159</v>
      </c>
      <c r="F5003" t="s">
        <v>628</v>
      </c>
      <c r="G5003" t="s">
        <v>4</v>
      </c>
      <c r="H5003" s="2">
        <v>44603</v>
      </c>
      <c r="I5003" t="s">
        <v>5</v>
      </c>
      <c r="J5003" t="s">
        <v>5</v>
      </c>
      <c r="K5003" s="3">
        <v>40</v>
      </c>
      <c r="L5003" s="3">
        <v>40</v>
      </c>
      <c r="M5003" t="s">
        <v>4</v>
      </c>
      <c r="N5003" t="s">
        <v>4</v>
      </c>
      <c r="O5003" t="s">
        <v>4</v>
      </c>
      <c r="P5003" t="s">
        <v>2808</v>
      </c>
      <c r="Q5003" t="s">
        <v>14</v>
      </c>
      <c r="R5003" t="s">
        <v>163</v>
      </c>
      <c r="S5003" t="s">
        <v>4</v>
      </c>
      <c r="T5003" s="5">
        <v>0</v>
      </c>
      <c r="U5003" t="s">
        <v>7</v>
      </c>
      <c r="V5003">
        <f t="shared" si="188"/>
        <v>0</v>
      </c>
      <c r="W5003">
        <f>VLOOKUP(A5003,LISTINO!D:N,10,FALSE)</f>
        <v>4.5999999999999996</v>
      </c>
      <c r="X5003">
        <f t="shared" si="189"/>
        <v>184</v>
      </c>
      <c r="Y5003" s="17">
        <f>VLOOKUP(A5003,LISTINO!D:K,7,FALSE)</f>
        <v>45376</v>
      </c>
    </row>
    <row r="5004" spans="1:25" x14ac:dyDescent="0.25">
      <c r="A5004" t="s">
        <v>629</v>
      </c>
      <c r="B5004" t="s">
        <v>0</v>
      </c>
      <c r="C5004" t="s">
        <v>0</v>
      </c>
      <c r="D5004" t="s">
        <v>132</v>
      </c>
      <c r="E5004" t="s">
        <v>159</v>
      </c>
      <c r="F5004" t="s">
        <v>630</v>
      </c>
      <c r="G5004" t="s">
        <v>4</v>
      </c>
      <c r="H5004" s="2">
        <v>44603</v>
      </c>
      <c r="I5004" t="s">
        <v>5</v>
      </c>
      <c r="J5004" t="s">
        <v>5</v>
      </c>
      <c r="K5004" s="3">
        <v>60</v>
      </c>
      <c r="L5004" s="3">
        <v>60</v>
      </c>
      <c r="M5004" t="s">
        <v>4</v>
      </c>
      <c r="N5004" t="s">
        <v>4</v>
      </c>
      <c r="O5004" t="s">
        <v>4</v>
      </c>
      <c r="P5004" t="s">
        <v>2808</v>
      </c>
      <c r="Q5004" t="s">
        <v>445</v>
      </c>
      <c r="R5004" t="s">
        <v>163</v>
      </c>
      <c r="S5004" t="s">
        <v>4</v>
      </c>
      <c r="T5004" s="5">
        <v>0</v>
      </c>
      <c r="U5004" t="s">
        <v>7</v>
      </c>
      <c r="V5004">
        <f t="shared" si="188"/>
        <v>0</v>
      </c>
      <c r="W5004">
        <f>VLOOKUP(A5004,LISTINO!D:N,10,FALSE)</f>
        <v>15.27</v>
      </c>
      <c r="X5004">
        <f t="shared" si="189"/>
        <v>916.19999999999993</v>
      </c>
      <c r="Y5004" s="17">
        <f>VLOOKUP(A5004,LISTINO!D:K,7,FALSE)</f>
        <v>45376</v>
      </c>
    </row>
    <row r="5005" spans="1:25" x14ac:dyDescent="0.25">
      <c r="A5005" t="s">
        <v>2166</v>
      </c>
      <c r="B5005" t="s">
        <v>0</v>
      </c>
      <c r="C5005" t="s">
        <v>0</v>
      </c>
      <c r="D5005" t="s">
        <v>132</v>
      </c>
      <c r="E5005" t="s">
        <v>159</v>
      </c>
      <c r="F5005" t="s">
        <v>2167</v>
      </c>
      <c r="G5005" t="s">
        <v>4</v>
      </c>
      <c r="H5005" s="2">
        <v>44603</v>
      </c>
      <c r="I5005" t="s">
        <v>5</v>
      </c>
      <c r="J5005" t="s">
        <v>5</v>
      </c>
      <c r="K5005" s="3">
        <v>50</v>
      </c>
      <c r="L5005" s="3">
        <v>50</v>
      </c>
      <c r="M5005" t="s">
        <v>4</v>
      </c>
      <c r="N5005" t="s">
        <v>4</v>
      </c>
      <c r="O5005" t="s">
        <v>4</v>
      </c>
      <c r="P5005" t="s">
        <v>2808</v>
      </c>
      <c r="Q5005" t="s">
        <v>21</v>
      </c>
      <c r="R5005" t="s">
        <v>163</v>
      </c>
      <c r="S5005" t="s">
        <v>4</v>
      </c>
      <c r="T5005" s="5">
        <v>0</v>
      </c>
      <c r="U5005" t="s">
        <v>7</v>
      </c>
      <c r="V5005">
        <f t="shared" si="188"/>
        <v>0</v>
      </c>
      <c r="W5005">
        <f>VLOOKUP(A5005,LISTINO!D:N,10,FALSE)</f>
        <v>1.32</v>
      </c>
      <c r="X5005">
        <f t="shared" si="189"/>
        <v>66</v>
      </c>
      <c r="Y5005" s="17">
        <f>VLOOKUP(A5005,LISTINO!D:K,7,FALSE)</f>
        <v>45376</v>
      </c>
    </row>
    <row r="5006" spans="1:25" x14ac:dyDescent="0.25">
      <c r="A5006" t="s">
        <v>716</v>
      </c>
      <c r="B5006" t="s">
        <v>0</v>
      </c>
      <c r="C5006" t="s">
        <v>1</v>
      </c>
      <c r="D5006" t="s">
        <v>132</v>
      </c>
      <c r="E5006" t="s">
        <v>159</v>
      </c>
      <c r="F5006" t="s">
        <v>717</v>
      </c>
      <c r="G5006" t="s">
        <v>4</v>
      </c>
      <c r="H5006" s="2">
        <v>44603</v>
      </c>
      <c r="I5006" t="s">
        <v>5</v>
      </c>
      <c r="J5006" t="s">
        <v>5</v>
      </c>
      <c r="K5006" s="3">
        <v>300</v>
      </c>
      <c r="L5006" s="3">
        <v>300</v>
      </c>
      <c r="M5006" t="s">
        <v>4</v>
      </c>
      <c r="N5006" t="s">
        <v>4</v>
      </c>
      <c r="O5006" t="s">
        <v>4</v>
      </c>
      <c r="P5006" t="s">
        <v>2808</v>
      </c>
      <c r="Q5006" t="s">
        <v>6</v>
      </c>
      <c r="R5006" t="s">
        <v>163</v>
      </c>
      <c r="S5006" t="s">
        <v>4</v>
      </c>
      <c r="T5006" s="5">
        <v>438</v>
      </c>
      <c r="U5006" t="s">
        <v>7</v>
      </c>
      <c r="V5006">
        <f t="shared" si="188"/>
        <v>1.46</v>
      </c>
      <c r="W5006">
        <f>VLOOKUP(A5006,LISTINO!D:N,10,FALSE)</f>
        <v>1.55</v>
      </c>
      <c r="X5006">
        <f t="shared" si="189"/>
        <v>465</v>
      </c>
      <c r="Y5006" s="17">
        <f>VLOOKUP(A5006,LISTINO!D:K,7,FALSE)</f>
        <v>45376</v>
      </c>
    </row>
    <row r="5007" spans="1:25" x14ac:dyDescent="0.25">
      <c r="A5007" t="s">
        <v>633</v>
      </c>
      <c r="B5007" t="s">
        <v>0</v>
      </c>
      <c r="C5007" t="s">
        <v>0</v>
      </c>
      <c r="D5007" t="s">
        <v>132</v>
      </c>
      <c r="E5007" t="s">
        <v>159</v>
      </c>
      <c r="F5007" t="s">
        <v>634</v>
      </c>
      <c r="G5007" t="s">
        <v>4</v>
      </c>
      <c r="H5007" s="2">
        <v>44603</v>
      </c>
      <c r="I5007" t="s">
        <v>5</v>
      </c>
      <c r="J5007" t="s">
        <v>5</v>
      </c>
      <c r="K5007" s="3">
        <v>32</v>
      </c>
      <c r="L5007" s="3">
        <v>32</v>
      </c>
      <c r="M5007" t="s">
        <v>4</v>
      </c>
      <c r="N5007" t="s">
        <v>4</v>
      </c>
      <c r="O5007" t="s">
        <v>4</v>
      </c>
      <c r="P5007" t="s">
        <v>2808</v>
      </c>
      <c r="Q5007" t="s">
        <v>239</v>
      </c>
      <c r="R5007" t="s">
        <v>163</v>
      </c>
      <c r="S5007" t="s">
        <v>4</v>
      </c>
      <c r="T5007" s="5">
        <v>0</v>
      </c>
      <c r="U5007" t="s">
        <v>7</v>
      </c>
      <c r="V5007">
        <f t="shared" si="188"/>
        <v>0</v>
      </c>
      <c r="W5007">
        <f>VLOOKUP(A5007,LISTINO!D:N,10,FALSE)</f>
        <v>24.42</v>
      </c>
      <c r="X5007">
        <f t="shared" si="189"/>
        <v>781.44</v>
      </c>
      <c r="Y5007" s="17">
        <f>VLOOKUP(A5007,LISTINO!D:K,7,FALSE)</f>
        <v>45383</v>
      </c>
    </row>
    <row r="5008" spans="1:25" x14ac:dyDescent="0.25">
      <c r="A5008" t="s">
        <v>1963</v>
      </c>
      <c r="B5008" t="s">
        <v>0</v>
      </c>
      <c r="C5008" t="s">
        <v>0</v>
      </c>
      <c r="D5008" t="s">
        <v>132</v>
      </c>
      <c r="E5008" t="s">
        <v>159</v>
      </c>
      <c r="F5008" t="s">
        <v>1964</v>
      </c>
      <c r="G5008" t="s">
        <v>4</v>
      </c>
      <c r="H5008" s="2">
        <v>44603</v>
      </c>
      <c r="I5008" t="s">
        <v>5</v>
      </c>
      <c r="J5008" t="s">
        <v>5</v>
      </c>
      <c r="K5008" s="3">
        <v>4</v>
      </c>
      <c r="L5008" s="3">
        <v>4</v>
      </c>
      <c r="M5008" t="s">
        <v>4</v>
      </c>
      <c r="N5008" t="s">
        <v>4</v>
      </c>
      <c r="O5008" t="s">
        <v>4</v>
      </c>
      <c r="P5008" t="s">
        <v>2808</v>
      </c>
      <c r="Q5008" t="s">
        <v>10</v>
      </c>
      <c r="R5008" t="s">
        <v>163</v>
      </c>
      <c r="S5008" t="s">
        <v>4</v>
      </c>
      <c r="T5008" s="5">
        <v>30.4</v>
      </c>
      <c r="U5008" t="s">
        <v>7</v>
      </c>
      <c r="V5008">
        <f t="shared" si="188"/>
        <v>7.6</v>
      </c>
      <c r="W5008">
        <f>VLOOKUP(A5008,LISTINO!D:N,10,FALSE)</f>
        <v>10.220000000000001</v>
      </c>
      <c r="X5008">
        <f t="shared" si="189"/>
        <v>40.880000000000003</v>
      </c>
      <c r="Y5008" s="17">
        <f>VLOOKUP(A5008,LISTINO!D:K,7,FALSE)</f>
        <v>45376</v>
      </c>
    </row>
    <row r="5009" spans="1:25" x14ac:dyDescent="0.25">
      <c r="A5009" t="s">
        <v>1963</v>
      </c>
      <c r="B5009" t="s">
        <v>0</v>
      </c>
      <c r="C5009" t="s">
        <v>0</v>
      </c>
      <c r="D5009" t="s">
        <v>132</v>
      </c>
      <c r="E5009" t="s">
        <v>159</v>
      </c>
      <c r="F5009" t="s">
        <v>1964</v>
      </c>
      <c r="G5009" t="s">
        <v>4</v>
      </c>
      <c r="H5009" s="2">
        <v>44603</v>
      </c>
      <c r="I5009" t="s">
        <v>5</v>
      </c>
      <c r="J5009" t="s">
        <v>5</v>
      </c>
      <c r="K5009" s="3">
        <v>28</v>
      </c>
      <c r="L5009" s="3">
        <v>28</v>
      </c>
      <c r="M5009" t="s">
        <v>4</v>
      </c>
      <c r="N5009" t="s">
        <v>4</v>
      </c>
      <c r="O5009" t="s">
        <v>4</v>
      </c>
      <c r="P5009" t="s">
        <v>2810</v>
      </c>
      <c r="Q5009" t="s">
        <v>6</v>
      </c>
      <c r="R5009" t="s">
        <v>163</v>
      </c>
      <c r="S5009" t="s">
        <v>4</v>
      </c>
      <c r="T5009" s="5">
        <v>212.8</v>
      </c>
      <c r="U5009" t="s">
        <v>7</v>
      </c>
      <c r="V5009">
        <f t="shared" si="188"/>
        <v>7.6000000000000005</v>
      </c>
      <c r="W5009">
        <f>VLOOKUP(A5009,LISTINO!D:N,10,FALSE)</f>
        <v>10.220000000000001</v>
      </c>
      <c r="X5009">
        <f t="shared" si="189"/>
        <v>286.16000000000003</v>
      </c>
      <c r="Y5009" s="17">
        <f>VLOOKUP(A5009,LISTINO!D:K,7,FALSE)</f>
        <v>45376</v>
      </c>
    </row>
    <row r="5010" spans="1:25" x14ac:dyDescent="0.25">
      <c r="A5010" t="s">
        <v>641</v>
      </c>
      <c r="B5010" t="s">
        <v>0</v>
      </c>
      <c r="C5010" t="s">
        <v>1</v>
      </c>
      <c r="D5010" t="s">
        <v>132</v>
      </c>
      <c r="E5010" t="s">
        <v>159</v>
      </c>
      <c r="F5010" t="s">
        <v>642</v>
      </c>
      <c r="G5010" t="s">
        <v>4</v>
      </c>
      <c r="H5010" s="2">
        <v>44603</v>
      </c>
      <c r="I5010" t="s">
        <v>5</v>
      </c>
      <c r="J5010" t="s">
        <v>5</v>
      </c>
      <c r="K5010" s="3">
        <v>70</v>
      </c>
      <c r="L5010" s="3">
        <v>70</v>
      </c>
      <c r="M5010" t="s">
        <v>4</v>
      </c>
      <c r="N5010" t="s">
        <v>4</v>
      </c>
      <c r="O5010" t="s">
        <v>4</v>
      </c>
      <c r="P5010" t="s">
        <v>2807</v>
      </c>
      <c r="Q5010" t="s">
        <v>470</v>
      </c>
      <c r="R5010" t="s">
        <v>676</v>
      </c>
      <c r="S5010" t="s">
        <v>4</v>
      </c>
      <c r="T5010" s="5">
        <v>164.5</v>
      </c>
      <c r="U5010" t="s">
        <v>7</v>
      </c>
      <c r="V5010">
        <f t="shared" si="188"/>
        <v>2.35</v>
      </c>
      <c r="W5010">
        <f>VLOOKUP(A5010,LISTINO!D:N,10,FALSE)</f>
        <v>2.98</v>
      </c>
      <c r="X5010">
        <f t="shared" si="189"/>
        <v>208.6</v>
      </c>
      <c r="Y5010" s="17">
        <f>VLOOKUP(A5010,LISTINO!D:K,7,FALSE)</f>
        <v>44593</v>
      </c>
    </row>
    <row r="5011" spans="1:25" x14ac:dyDescent="0.25">
      <c r="A5011" t="s">
        <v>720</v>
      </c>
      <c r="B5011" t="s">
        <v>0</v>
      </c>
      <c r="C5011" t="s">
        <v>1</v>
      </c>
      <c r="D5011" t="s">
        <v>132</v>
      </c>
      <c r="E5011" t="s">
        <v>159</v>
      </c>
      <c r="F5011" t="s">
        <v>721</v>
      </c>
      <c r="G5011" t="s">
        <v>4</v>
      </c>
      <c r="H5011" s="2">
        <v>44603</v>
      </c>
      <c r="I5011" t="s">
        <v>5</v>
      </c>
      <c r="J5011" t="s">
        <v>5</v>
      </c>
      <c r="K5011" s="3">
        <v>650</v>
      </c>
      <c r="L5011" s="3">
        <v>650</v>
      </c>
      <c r="M5011" t="s">
        <v>4</v>
      </c>
      <c r="N5011" t="s">
        <v>4</v>
      </c>
      <c r="O5011" t="s">
        <v>4</v>
      </c>
      <c r="P5011" t="s">
        <v>2811</v>
      </c>
      <c r="Q5011" t="s">
        <v>448</v>
      </c>
      <c r="R5011" t="s">
        <v>676</v>
      </c>
      <c r="S5011" t="s">
        <v>4</v>
      </c>
      <c r="T5011" s="5">
        <v>442</v>
      </c>
      <c r="U5011" t="s">
        <v>7</v>
      </c>
      <c r="V5011">
        <f t="shared" si="188"/>
        <v>0.68</v>
      </c>
      <c r="W5011">
        <f>VLOOKUP(A5011,LISTINO!D:N,10,FALSE)</f>
        <v>0.86</v>
      </c>
      <c r="X5011">
        <f t="shared" si="189"/>
        <v>559</v>
      </c>
      <c r="Y5011" s="17">
        <f>VLOOKUP(A5011,LISTINO!D:K,7,FALSE)</f>
        <v>44593</v>
      </c>
    </row>
    <row r="5012" spans="1:25" x14ac:dyDescent="0.25">
      <c r="A5012" t="s">
        <v>1251</v>
      </c>
      <c r="B5012" t="s">
        <v>0</v>
      </c>
      <c r="C5012" t="s">
        <v>1</v>
      </c>
      <c r="D5012" t="s">
        <v>132</v>
      </c>
      <c r="E5012" t="s">
        <v>159</v>
      </c>
      <c r="F5012" t="s">
        <v>1252</v>
      </c>
      <c r="G5012" t="s">
        <v>4</v>
      </c>
      <c r="H5012" s="2">
        <v>44603</v>
      </c>
      <c r="I5012" t="s">
        <v>5</v>
      </c>
      <c r="J5012" t="s">
        <v>5</v>
      </c>
      <c r="K5012" s="3">
        <v>30</v>
      </c>
      <c r="L5012" s="3">
        <v>30</v>
      </c>
      <c r="M5012" t="s">
        <v>4</v>
      </c>
      <c r="N5012" t="s">
        <v>4</v>
      </c>
      <c r="O5012" t="s">
        <v>4</v>
      </c>
      <c r="P5012" t="s">
        <v>2811</v>
      </c>
      <c r="Q5012" t="s">
        <v>308</v>
      </c>
      <c r="R5012" t="s">
        <v>676</v>
      </c>
      <c r="S5012" t="s">
        <v>4</v>
      </c>
      <c r="T5012" s="5">
        <v>24.6</v>
      </c>
      <c r="U5012" t="s">
        <v>7</v>
      </c>
      <c r="V5012">
        <f t="shared" si="188"/>
        <v>0.82000000000000006</v>
      </c>
      <c r="W5012">
        <f>VLOOKUP(A5012,LISTINO!D:N,10,FALSE)</f>
        <v>1.04</v>
      </c>
      <c r="X5012">
        <f t="shared" si="189"/>
        <v>31.200000000000003</v>
      </c>
      <c r="Y5012" s="17">
        <f>VLOOKUP(A5012,LISTINO!D:K,7,FALSE)</f>
        <v>44593</v>
      </c>
    </row>
    <row r="5013" spans="1:25" x14ac:dyDescent="0.25">
      <c r="A5013" t="s">
        <v>1382</v>
      </c>
      <c r="B5013" t="s">
        <v>0</v>
      </c>
      <c r="C5013" t="s">
        <v>1</v>
      </c>
      <c r="D5013" t="s">
        <v>132</v>
      </c>
      <c r="E5013" t="s">
        <v>159</v>
      </c>
      <c r="F5013" t="s">
        <v>1383</v>
      </c>
      <c r="G5013" t="s">
        <v>4</v>
      </c>
      <c r="H5013" s="2">
        <v>44603</v>
      </c>
      <c r="I5013" t="s">
        <v>5</v>
      </c>
      <c r="J5013" t="s">
        <v>5</v>
      </c>
      <c r="K5013" s="3">
        <v>20</v>
      </c>
      <c r="L5013" s="3">
        <v>20</v>
      </c>
      <c r="M5013" t="s">
        <v>4</v>
      </c>
      <c r="N5013" t="s">
        <v>4</v>
      </c>
      <c r="O5013" t="s">
        <v>4</v>
      </c>
      <c r="P5013" t="s">
        <v>2811</v>
      </c>
      <c r="Q5013" t="s">
        <v>445</v>
      </c>
      <c r="R5013" t="s">
        <v>676</v>
      </c>
      <c r="S5013" t="s">
        <v>4</v>
      </c>
      <c r="T5013" s="5">
        <v>35.4</v>
      </c>
      <c r="U5013" t="s">
        <v>7</v>
      </c>
      <c r="V5013">
        <f t="shared" si="188"/>
        <v>1.77</v>
      </c>
      <c r="W5013">
        <f>VLOOKUP(A5013,LISTINO!D:N,10,FALSE)</f>
        <v>2.23</v>
      </c>
      <c r="X5013">
        <f t="shared" si="189"/>
        <v>44.6</v>
      </c>
      <c r="Y5013" s="17">
        <f>VLOOKUP(A5013,LISTINO!D:K,7,FALSE)</f>
        <v>44593</v>
      </c>
    </row>
    <row r="5014" spans="1:25" x14ac:dyDescent="0.25">
      <c r="A5014" t="s">
        <v>1382</v>
      </c>
      <c r="B5014" t="s">
        <v>0</v>
      </c>
      <c r="C5014" t="s">
        <v>1</v>
      </c>
      <c r="D5014" t="s">
        <v>132</v>
      </c>
      <c r="E5014" t="s">
        <v>159</v>
      </c>
      <c r="F5014" t="s">
        <v>1383</v>
      </c>
      <c r="G5014" t="s">
        <v>4</v>
      </c>
      <c r="H5014" s="2">
        <v>44603</v>
      </c>
      <c r="I5014" t="s">
        <v>5</v>
      </c>
      <c r="J5014" t="s">
        <v>5</v>
      </c>
      <c r="K5014" s="3">
        <v>20</v>
      </c>
      <c r="L5014" s="3">
        <v>20</v>
      </c>
      <c r="M5014" t="s">
        <v>4</v>
      </c>
      <c r="N5014" t="s">
        <v>4</v>
      </c>
      <c r="O5014" t="s">
        <v>4</v>
      </c>
      <c r="P5014" t="s">
        <v>2811</v>
      </c>
      <c r="Q5014" t="s">
        <v>433</v>
      </c>
      <c r="R5014" t="s">
        <v>676</v>
      </c>
      <c r="S5014" t="s">
        <v>4</v>
      </c>
      <c r="T5014" s="5">
        <v>35.4</v>
      </c>
      <c r="U5014" t="s">
        <v>7</v>
      </c>
      <c r="V5014">
        <f t="shared" si="188"/>
        <v>1.77</v>
      </c>
      <c r="W5014">
        <f>VLOOKUP(A5014,LISTINO!D:N,10,FALSE)</f>
        <v>2.23</v>
      </c>
      <c r="X5014">
        <f t="shared" si="189"/>
        <v>44.6</v>
      </c>
      <c r="Y5014" s="17">
        <f>VLOOKUP(A5014,LISTINO!D:K,7,FALSE)</f>
        <v>44593</v>
      </c>
    </row>
    <row r="5015" spans="1:25" x14ac:dyDescent="0.25">
      <c r="A5015" t="s">
        <v>1382</v>
      </c>
      <c r="B5015" t="s">
        <v>0</v>
      </c>
      <c r="C5015" t="s">
        <v>1</v>
      </c>
      <c r="D5015" t="s">
        <v>132</v>
      </c>
      <c r="E5015" t="s">
        <v>159</v>
      </c>
      <c r="F5015" t="s">
        <v>1383</v>
      </c>
      <c r="G5015" t="s">
        <v>4</v>
      </c>
      <c r="H5015" s="2">
        <v>44603</v>
      </c>
      <c r="I5015" t="s">
        <v>5</v>
      </c>
      <c r="J5015" t="s">
        <v>5</v>
      </c>
      <c r="K5015" s="3">
        <v>20</v>
      </c>
      <c r="L5015" s="3">
        <v>20</v>
      </c>
      <c r="M5015" t="s">
        <v>4</v>
      </c>
      <c r="N5015" t="s">
        <v>4</v>
      </c>
      <c r="O5015" t="s">
        <v>4</v>
      </c>
      <c r="P5015" t="s">
        <v>2811</v>
      </c>
      <c r="Q5015" t="s">
        <v>391</v>
      </c>
      <c r="R5015" t="s">
        <v>676</v>
      </c>
      <c r="S5015" t="s">
        <v>4</v>
      </c>
      <c r="T5015" s="5">
        <v>35.4</v>
      </c>
      <c r="U5015" t="s">
        <v>7</v>
      </c>
      <c r="V5015">
        <f t="shared" si="188"/>
        <v>1.77</v>
      </c>
      <c r="W5015">
        <f>VLOOKUP(A5015,LISTINO!D:N,10,FALSE)</f>
        <v>2.23</v>
      </c>
      <c r="X5015">
        <f t="shared" si="189"/>
        <v>44.6</v>
      </c>
      <c r="Y5015" s="17">
        <f>VLOOKUP(A5015,LISTINO!D:K,7,FALSE)</f>
        <v>44593</v>
      </c>
    </row>
    <row r="5016" spans="1:25" x14ac:dyDescent="0.25">
      <c r="A5016" t="s">
        <v>1382</v>
      </c>
      <c r="B5016" t="s">
        <v>0</v>
      </c>
      <c r="C5016" t="s">
        <v>1</v>
      </c>
      <c r="D5016" t="s">
        <v>132</v>
      </c>
      <c r="E5016" t="s">
        <v>159</v>
      </c>
      <c r="F5016" t="s">
        <v>1383</v>
      </c>
      <c r="G5016" t="s">
        <v>4</v>
      </c>
      <c r="H5016" s="2">
        <v>44603</v>
      </c>
      <c r="I5016" t="s">
        <v>5</v>
      </c>
      <c r="J5016" t="s">
        <v>5</v>
      </c>
      <c r="K5016" s="3">
        <v>20</v>
      </c>
      <c r="L5016" s="3">
        <v>20</v>
      </c>
      <c r="M5016" t="s">
        <v>4</v>
      </c>
      <c r="N5016" t="s">
        <v>4</v>
      </c>
      <c r="O5016" t="s">
        <v>4</v>
      </c>
      <c r="P5016" t="s">
        <v>2811</v>
      </c>
      <c r="Q5016" t="s">
        <v>383</v>
      </c>
      <c r="R5016" t="s">
        <v>676</v>
      </c>
      <c r="S5016" t="s">
        <v>4</v>
      </c>
      <c r="T5016" s="5">
        <v>35.4</v>
      </c>
      <c r="U5016" t="s">
        <v>7</v>
      </c>
      <c r="V5016">
        <f t="shared" si="188"/>
        <v>1.77</v>
      </c>
      <c r="W5016">
        <f>VLOOKUP(A5016,LISTINO!D:N,10,FALSE)</f>
        <v>2.23</v>
      </c>
      <c r="X5016">
        <f t="shared" si="189"/>
        <v>44.6</v>
      </c>
      <c r="Y5016" s="17">
        <f>VLOOKUP(A5016,LISTINO!D:K,7,FALSE)</f>
        <v>44593</v>
      </c>
    </row>
    <row r="5017" spans="1:25" x14ac:dyDescent="0.25">
      <c r="A5017" t="s">
        <v>1382</v>
      </c>
      <c r="B5017" t="s">
        <v>0</v>
      </c>
      <c r="C5017" t="s">
        <v>1</v>
      </c>
      <c r="D5017" t="s">
        <v>132</v>
      </c>
      <c r="E5017" t="s">
        <v>159</v>
      </c>
      <c r="F5017" t="s">
        <v>1383</v>
      </c>
      <c r="G5017" t="s">
        <v>4</v>
      </c>
      <c r="H5017" s="2">
        <v>44603</v>
      </c>
      <c r="I5017" t="s">
        <v>5</v>
      </c>
      <c r="J5017" t="s">
        <v>5</v>
      </c>
      <c r="K5017" s="3">
        <v>20</v>
      </c>
      <c r="L5017" s="3">
        <v>20</v>
      </c>
      <c r="M5017" t="s">
        <v>4</v>
      </c>
      <c r="N5017" t="s">
        <v>4</v>
      </c>
      <c r="O5017" t="s">
        <v>4</v>
      </c>
      <c r="P5017" t="s">
        <v>2811</v>
      </c>
      <c r="Q5017" t="s">
        <v>44</v>
      </c>
      <c r="R5017" t="s">
        <v>676</v>
      </c>
      <c r="S5017" t="s">
        <v>4</v>
      </c>
      <c r="T5017" s="5">
        <v>35.4</v>
      </c>
      <c r="U5017" t="s">
        <v>7</v>
      </c>
      <c r="V5017">
        <f t="shared" si="188"/>
        <v>1.77</v>
      </c>
      <c r="W5017">
        <f>VLOOKUP(A5017,LISTINO!D:N,10,FALSE)</f>
        <v>2.23</v>
      </c>
      <c r="X5017">
        <f t="shared" si="189"/>
        <v>44.6</v>
      </c>
      <c r="Y5017" s="17">
        <f>VLOOKUP(A5017,LISTINO!D:K,7,FALSE)</f>
        <v>44593</v>
      </c>
    </row>
    <row r="5018" spans="1:25" x14ac:dyDescent="0.25">
      <c r="A5018" t="s">
        <v>896</v>
      </c>
      <c r="B5018" t="s">
        <v>0</v>
      </c>
      <c r="C5018" t="s">
        <v>0</v>
      </c>
      <c r="D5018" t="s">
        <v>132</v>
      </c>
      <c r="E5018" t="s">
        <v>159</v>
      </c>
      <c r="F5018" t="s">
        <v>897</v>
      </c>
      <c r="G5018" t="s">
        <v>4</v>
      </c>
      <c r="H5018" s="2">
        <v>44603</v>
      </c>
      <c r="I5018" t="s">
        <v>5</v>
      </c>
      <c r="J5018" t="s">
        <v>5</v>
      </c>
      <c r="K5018" s="3">
        <v>80</v>
      </c>
      <c r="L5018" s="3">
        <v>80</v>
      </c>
      <c r="M5018" t="s">
        <v>4</v>
      </c>
      <c r="N5018" t="s">
        <v>4</v>
      </c>
      <c r="O5018" t="s">
        <v>4</v>
      </c>
      <c r="P5018" t="s">
        <v>2808</v>
      </c>
      <c r="Q5018" t="s">
        <v>503</v>
      </c>
      <c r="R5018" t="s">
        <v>163</v>
      </c>
      <c r="S5018" t="s">
        <v>4</v>
      </c>
      <c r="T5018" s="5">
        <v>226.4</v>
      </c>
      <c r="U5018" t="s">
        <v>7</v>
      </c>
      <c r="V5018">
        <f t="shared" si="188"/>
        <v>2.83</v>
      </c>
      <c r="W5018">
        <f>VLOOKUP(A5018,LISTINO!D:N,10,FALSE)</f>
        <v>3.68</v>
      </c>
      <c r="X5018">
        <f t="shared" si="189"/>
        <v>294.40000000000003</v>
      </c>
      <c r="Y5018" s="17">
        <f>VLOOKUP(A5018,LISTINO!D:K,7,FALSE)</f>
        <v>45376</v>
      </c>
    </row>
    <row r="5019" spans="1:25" x14ac:dyDescent="0.25">
      <c r="A5019" t="s">
        <v>1862</v>
      </c>
      <c r="B5019" t="s">
        <v>0</v>
      </c>
      <c r="C5019" t="s">
        <v>0</v>
      </c>
      <c r="D5019" t="s">
        <v>132</v>
      </c>
      <c r="E5019" t="s">
        <v>159</v>
      </c>
      <c r="F5019" t="s">
        <v>1863</v>
      </c>
      <c r="G5019" t="s">
        <v>4</v>
      </c>
      <c r="H5019" s="2">
        <v>44603</v>
      </c>
      <c r="I5019" t="s">
        <v>5</v>
      </c>
      <c r="J5019" t="s">
        <v>5</v>
      </c>
      <c r="K5019" s="3">
        <v>20</v>
      </c>
      <c r="L5019" s="3">
        <v>20</v>
      </c>
      <c r="M5019" t="s">
        <v>4</v>
      </c>
      <c r="N5019" t="s">
        <v>4</v>
      </c>
      <c r="O5019" t="s">
        <v>4</v>
      </c>
      <c r="P5019" t="s">
        <v>2808</v>
      </c>
      <c r="Q5019" t="s">
        <v>476</v>
      </c>
      <c r="R5019" t="s">
        <v>163</v>
      </c>
      <c r="S5019" t="s">
        <v>4</v>
      </c>
      <c r="T5019" s="5">
        <v>55.4</v>
      </c>
      <c r="U5019" t="s">
        <v>7</v>
      </c>
      <c r="V5019">
        <f t="shared" si="188"/>
        <v>2.77</v>
      </c>
      <c r="W5019">
        <f>VLOOKUP(A5019,LISTINO!D:N,10,FALSE)</f>
        <v>3.9</v>
      </c>
      <c r="X5019">
        <f t="shared" si="189"/>
        <v>78</v>
      </c>
      <c r="Y5019" s="17">
        <f>VLOOKUP(A5019,LISTINO!D:K,7,FALSE)</f>
        <v>45376</v>
      </c>
    </row>
    <row r="5020" spans="1:25" x14ac:dyDescent="0.25">
      <c r="A5020" t="s">
        <v>838</v>
      </c>
      <c r="B5020" t="s">
        <v>0</v>
      </c>
      <c r="C5020" t="s">
        <v>0</v>
      </c>
      <c r="D5020" t="s">
        <v>132</v>
      </c>
      <c r="E5020" t="s">
        <v>159</v>
      </c>
      <c r="F5020" t="s">
        <v>839</v>
      </c>
      <c r="G5020" t="s">
        <v>4</v>
      </c>
      <c r="H5020" s="2">
        <v>44603</v>
      </c>
      <c r="I5020" t="s">
        <v>5</v>
      </c>
      <c r="J5020" t="s">
        <v>5</v>
      </c>
      <c r="K5020" s="3">
        <v>12</v>
      </c>
      <c r="L5020" s="3">
        <v>12</v>
      </c>
      <c r="M5020" t="s">
        <v>4</v>
      </c>
      <c r="N5020" t="s">
        <v>4</v>
      </c>
      <c r="O5020" t="s">
        <v>4</v>
      </c>
      <c r="P5020" t="s">
        <v>2808</v>
      </c>
      <c r="Q5020" t="s">
        <v>44</v>
      </c>
      <c r="R5020" t="s">
        <v>163</v>
      </c>
      <c r="S5020" t="s">
        <v>4</v>
      </c>
      <c r="T5020" s="5">
        <v>0</v>
      </c>
      <c r="U5020" t="s">
        <v>7</v>
      </c>
      <c r="V5020">
        <f t="shared" si="188"/>
        <v>0</v>
      </c>
      <c r="W5020">
        <f>VLOOKUP(A5020,LISTINO!D:N,10,FALSE)</f>
        <v>31.53</v>
      </c>
      <c r="X5020">
        <f t="shared" si="189"/>
        <v>378.36</v>
      </c>
      <c r="Y5020" s="17">
        <f>VLOOKUP(A5020,LISTINO!D:K,7,FALSE)</f>
        <v>45376</v>
      </c>
    </row>
    <row r="5021" spans="1:25" x14ac:dyDescent="0.25">
      <c r="A5021" t="s">
        <v>1003</v>
      </c>
      <c r="B5021" t="s">
        <v>0</v>
      </c>
      <c r="C5021" t="s">
        <v>0</v>
      </c>
      <c r="D5021" t="s">
        <v>132</v>
      </c>
      <c r="E5021" t="s">
        <v>159</v>
      </c>
      <c r="F5021" t="s">
        <v>1004</v>
      </c>
      <c r="G5021" t="s">
        <v>4</v>
      </c>
      <c r="H5021" s="2">
        <v>44603</v>
      </c>
      <c r="I5021" t="s">
        <v>5</v>
      </c>
      <c r="J5021" t="s">
        <v>5</v>
      </c>
      <c r="K5021" s="3">
        <v>10</v>
      </c>
      <c r="L5021" s="3">
        <v>10</v>
      </c>
      <c r="M5021" t="s">
        <v>4</v>
      </c>
      <c r="N5021" t="s">
        <v>4</v>
      </c>
      <c r="O5021" t="s">
        <v>4</v>
      </c>
      <c r="P5021" t="s">
        <v>2808</v>
      </c>
      <c r="Q5021" t="s">
        <v>451</v>
      </c>
      <c r="R5021" t="s">
        <v>163</v>
      </c>
      <c r="S5021" t="s">
        <v>4</v>
      </c>
      <c r="T5021" s="5">
        <v>0</v>
      </c>
      <c r="U5021" t="s">
        <v>7</v>
      </c>
      <c r="V5021">
        <f t="shared" si="188"/>
        <v>0</v>
      </c>
      <c r="W5021">
        <f>VLOOKUP(A5021,LISTINO!D:N,10,FALSE)</f>
        <v>14</v>
      </c>
      <c r="X5021">
        <f t="shared" si="189"/>
        <v>140</v>
      </c>
      <c r="Y5021" s="17">
        <f>VLOOKUP(A5021,LISTINO!D:K,7,FALSE)</f>
        <v>45376</v>
      </c>
    </row>
    <row r="5022" spans="1:25" x14ac:dyDescent="0.25">
      <c r="A5022" t="s">
        <v>1003</v>
      </c>
      <c r="B5022" t="s">
        <v>0</v>
      </c>
      <c r="C5022" t="s">
        <v>0</v>
      </c>
      <c r="D5022" t="s">
        <v>132</v>
      </c>
      <c r="E5022" t="s">
        <v>159</v>
      </c>
      <c r="F5022" t="s">
        <v>1004</v>
      </c>
      <c r="G5022" t="s">
        <v>4</v>
      </c>
      <c r="H5022" s="2">
        <v>44603</v>
      </c>
      <c r="I5022" t="s">
        <v>5</v>
      </c>
      <c r="J5022" t="s">
        <v>5</v>
      </c>
      <c r="K5022" s="3">
        <v>10</v>
      </c>
      <c r="L5022" s="3">
        <v>10</v>
      </c>
      <c r="M5022" t="s">
        <v>4</v>
      </c>
      <c r="N5022" t="s">
        <v>4</v>
      </c>
      <c r="O5022" t="s">
        <v>4</v>
      </c>
      <c r="P5022" t="s">
        <v>2808</v>
      </c>
      <c r="Q5022" t="s">
        <v>448</v>
      </c>
      <c r="R5022" t="s">
        <v>163</v>
      </c>
      <c r="S5022" t="s">
        <v>4</v>
      </c>
      <c r="T5022" s="5">
        <v>0</v>
      </c>
      <c r="U5022" t="s">
        <v>7</v>
      </c>
      <c r="V5022">
        <f t="shared" si="188"/>
        <v>0</v>
      </c>
      <c r="W5022">
        <f>VLOOKUP(A5022,LISTINO!D:N,10,FALSE)</f>
        <v>14</v>
      </c>
      <c r="X5022">
        <f t="shared" si="189"/>
        <v>140</v>
      </c>
      <c r="Y5022" s="17">
        <f>VLOOKUP(A5022,LISTINO!D:K,7,FALSE)</f>
        <v>45376</v>
      </c>
    </row>
    <row r="5023" spans="1:25" x14ac:dyDescent="0.25">
      <c r="A5023" t="s">
        <v>936</v>
      </c>
      <c r="B5023" t="s">
        <v>0</v>
      </c>
      <c r="C5023" t="s">
        <v>0</v>
      </c>
      <c r="D5023" t="s">
        <v>132</v>
      </c>
      <c r="E5023" t="s">
        <v>159</v>
      </c>
      <c r="F5023" t="s">
        <v>937</v>
      </c>
      <c r="G5023" t="s">
        <v>4</v>
      </c>
      <c r="H5023" s="2">
        <v>44603</v>
      </c>
      <c r="I5023" t="s">
        <v>5</v>
      </c>
      <c r="J5023" t="s">
        <v>5</v>
      </c>
      <c r="K5023" s="3">
        <v>60</v>
      </c>
      <c r="L5023" s="3">
        <v>60</v>
      </c>
      <c r="M5023" t="s">
        <v>4</v>
      </c>
      <c r="N5023" t="s">
        <v>4</v>
      </c>
      <c r="O5023" t="s">
        <v>4</v>
      </c>
      <c r="P5023" t="s">
        <v>2808</v>
      </c>
      <c r="Q5023" t="s">
        <v>433</v>
      </c>
      <c r="R5023" t="s">
        <v>163</v>
      </c>
      <c r="S5023" t="s">
        <v>4</v>
      </c>
      <c r="T5023" s="5">
        <v>0</v>
      </c>
      <c r="U5023" t="s">
        <v>7</v>
      </c>
      <c r="V5023">
        <f t="shared" si="188"/>
        <v>0</v>
      </c>
      <c r="W5023">
        <f>VLOOKUP(A5023,LISTINO!D:N,10,FALSE)</f>
        <v>19.39</v>
      </c>
      <c r="X5023">
        <f t="shared" si="189"/>
        <v>1163.4000000000001</v>
      </c>
      <c r="Y5023" s="17">
        <f>VLOOKUP(A5023,LISTINO!D:K,7,FALSE)</f>
        <v>45376</v>
      </c>
    </row>
    <row r="5024" spans="1:25" x14ac:dyDescent="0.25">
      <c r="A5024" t="s">
        <v>647</v>
      </c>
      <c r="B5024" t="s">
        <v>0</v>
      </c>
      <c r="C5024" t="s">
        <v>0</v>
      </c>
      <c r="D5024" t="s">
        <v>132</v>
      </c>
      <c r="E5024" t="s">
        <v>159</v>
      </c>
      <c r="F5024" t="s">
        <v>648</v>
      </c>
      <c r="G5024" t="s">
        <v>4</v>
      </c>
      <c r="H5024" s="2">
        <v>44603</v>
      </c>
      <c r="I5024" t="s">
        <v>5</v>
      </c>
      <c r="J5024" t="s">
        <v>5</v>
      </c>
      <c r="K5024" s="3">
        <v>360</v>
      </c>
      <c r="L5024" s="3">
        <v>360</v>
      </c>
      <c r="M5024" t="s">
        <v>4</v>
      </c>
      <c r="N5024" t="s">
        <v>4</v>
      </c>
      <c r="O5024" t="s">
        <v>4</v>
      </c>
      <c r="P5024" t="s">
        <v>2810</v>
      </c>
      <c r="Q5024" t="s">
        <v>14</v>
      </c>
      <c r="R5024" t="s">
        <v>163</v>
      </c>
      <c r="S5024" t="s">
        <v>4</v>
      </c>
      <c r="T5024" s="5">
        <v>990</v>
      </c>
      <c r="U5024" t="s">
        <v>7</v>
      </c>
      <c r="V5024">
        <f t="shared" si="188"/>
        <v>2.75</v>
      </c>
      <c r="W5024">
        <f>VLOOKUP(A5024,LISTINO!D:N,10,FALSE)</f>
        <v>2.23</v>
      </c>
      <c r="X5024">
        <f t="shared" si="189"/>
        <v>802.8</v>
      </c>
      <c r="Y5024" s="17">
        <f>VLOOKUP(A5024,LISTINO!D:K,7,FALSE)</f>
        <v>45376</v>
      </c>
    </row>
    <row r="5025" spans="1:25" x14ac:dyDescent="0.25">
      <c r="A5025" t="s">
        <v>651</v>
      </c>
      <c r="B5025" t="s">
        <v>0</v>
      </c>
      <c r="C5025" t="s">
        <v>0</v>
      </c>
      <c r="D5025" t="s">
        <v>132</v>
      </c>
      <c r="E5025" t="s">
        <v>159</v>
      </c>
      <c r="F5025" t="s">
        <v>652</v>
      </c>
      <c r="G5025" t="s">
        <v>4</v>
      </c>
      <c r="H5025" s="2">
        <v>44603</v>
      </c>
      <c r="I5025" t="s">
        <v>5</v>
      </c>
      <c r="J5025" t="s">
        <v>5</v>
      </c>
      <c r="K5025" s="3">
        <v>100</v>
      </c>
      <c r="L5025" s="3">
        <v>100</v>
      </c>
      <c r="M5025" t="s">
        <v>4</v>
      </c>
      <c r="N5025" t="s">
        <v>4</v>
      </c>
      <c r="O5025" t="s">
        <v>4</v>
      </c>
      <c r="P5025" t="s">
        <v>2810</v>
      </c>
      <c r="Q5025" t="s">
        <v>45</v>
      </c>
      <c r="R5025" t="s">
        <v>163</v>
      </c>
      <c r="S5025" t="s">
        <v>4</v>
      </c>
      <c r="T5025" s="5">
        <v>239</v>
      </c>
      <c r="U5025" t="s">
        <v>7</v>
      </c>
      <c r="V5025">
        <f t="shared" si="188"/>
        <v>2.39</v>
      </c>
      <c r="W5025">
        <f>VLOOKUP(A5025,LISTINO!D:N,10,FALSE)</f>
        <v>4.22</v>
      </c>
      <c r="X5025">
        <f t="shared" si="189"/>
        <v>422</v>
      </c>
      <c r="Y5025" s="17">
        <f>VLOOKUP(A5025,LISTINO!D:K,7,FALSE)</f>
        <v>45376</v>
      </c>
    </row>
    <row r="5026" spans="1:25" x14ac:dyDescent="0.25">
      <c r="A5026" t="s">
        <v>651</v>
      </c>
      <c r="B5026" t="s">
        <v>0</v>
      </c>
      <c r="C5026" t="s">
        <v>0</v>
      </c>
      <c r="D5026" t="s">
        <v>132</v>
      </c>
      <c r="E5026" t="s">
        <v>159</v>
      </c>
      <c r="F5026" t="s">
        <v>652</v>
      </c>
      <c r="G5026" t="s">
        <v>4</v>
      </c>
      <c r="H5026" s="2">
        <v>44603</v>
      </c>
      <c r="I5026" t="s">
        <v>5</v>
      </c>
      <c r="J5026" t="s">
        <v>5</v>
      </c>
      <c r="K5026" s="3">
        <v>60</v>
      </c>
      <c r="L5026" s="3">
        <v>60</v>
      </c>
      <c r="M5026" t="s">
        <v>4</v>
      </c>
      <c r="N5026" t="s">
        <v>4</v>
      </c>
      <c r="O5026" t="s">
        <v>4</v>
      </c>
      <c r="P5026" t="s">
        <v>2810</v>
      </c>
      <c r="Q5026" t="s">
        <v>44</v>
      </c>
      <c r="R5026" t="s">
        <v>163</v>
      </c>
      <c r="S5026" t="s">
        <v>4</v>
      </c>
      <c r="T5026" s="5">
        <v>143.4</v>
      </c>
      <c r="U5026" t="s">
        <v>7</v>
      </c>
      <c r="V5026">
        <f t="shared" si="188"/>
        <v>2.39</v>
      </c>
      <c r="W5026">
        <f>VLOOKUP(A5026,LISTINO!D:N,10,FALSE)</f>
        <v>4.22</v>
      </c>
      <c r="X5026">
        <f t="shared" si="189"/>
        <v>253.2</v>
      </c>
      <c r="Y5026" s="17">
        <f>VLOOKUP(A5026,LISTINO!D:K,7,FALSE)</f>
        <v>45376</v>
      </c>
    </row>
    <row r="5027" spans="1:25" x14ac:dyDescent="0.25">
      <c r="A5027" t="s">
        <v>1090</v>
      </c>
      <c r="B5027" t="s">
        <v>0</v>
      </c>
      <c r="C5027" t="s">
        <v>1</v>
      </c>
      <c r="D5027" t="s">
        <v>132</v>
      </c>
      <c r="E5027" t="s">
        <v>159</v>
      </c>
      <c r="F5027" t="s">
        <v>1091</v>
      </c>
      <c r="G5027" t="s">
        <v>4</v>
      </c>
      <c r="H5027" s="2">
        <v>44603</v>
      </c>
      <c r="I5027" t="s">
        <v>5</v>
      </c>
      <c r="J5027" t="s">
        <v>5</v>
      </c>
      <c r="K5027" s="3">
        <v>350</v>
      </c>
      <c r="L5027" s="3">
        <v>350</v>
      </c>
      <c r="M5027" t="s">
        <v>4</v>
      </c>
      <c r="N5027" t="s">
        <v>4</v>
      </c>
      <c r="O5027" t="s">
        <v>4</v>
      </c>
      <c r="P5027" t="s">
        <v>2808</v>
      </c>
      <c r="Q5027" t="s">
        <v>296</v>
      </c>
      <c r="R5027" t="s">
        <v>163</v>
      </c>
      <c r="S5027" t="s">
        <v>4</v>
      </c>
      <c r="T5027" s="5">
        <v>931</v>
      </c>
      <c r="U5027" t="s">
        <v>7</v>
      </c>
      <c r="V5027">
        <f t="shared" si="188"/>
        <v>2.66</v>
      </c>
      <c r="W5027">
        <f>VLOOKUP(A5027,LISTINO!D:N,10,FALSE)</f>
        <v>3.1</v>
      </c>
      <c r="X5027">
        <f t="shared" si="189"/>
        <v>1085</v>
      </c>
      <c r="Y5027" s="17">
        <f>VLOOKUP(A5027,LISTINO!D:K,7,FALSE)</f>
        <v>45376</v>
      </c>
    </row>
    <row r="5028" spans="1:25" x14ac:dyDescent="0.25">
      <c r="A5028" t="s">
        <v>653</v>
      </c>
      <c r="B5028" t="s">
        <v>0</v>
      </c>
      <c r="C5028" t="s">
        <v>0</v>
      </c>
      <c r="D5028" t="s">
        <v>132</v>
      </c>
      <c r="E5028" t="s">
        <v>159</v>
      </c>
      <c r="F5028" t="s">
        <v>654</v>
      </c>
      <c r="G5028" t="s">
        <v>4</v>
      </c>
      <c r="H5028" s="2">
        <v>44603</v>
      </c>
      <c r="I5028" t="s">
        <v>5</v>
      </c>
      <c r="J5028" t="s">
        <v>5</v>
      </c>
      <c r="K5028" s="3">
        <v>40</v>
      </c>
      <c r="L5028" s="3">
        <v>40</v>
      </c>
      <c r="M5028" t="s">
        <v>4</v>
      </c>
      <c r="N5028" t="s">
        <v>4</v>
      </c>
      <c r="O5028" t="s">
        <v>4</v>
      </c>
      <c r="P5028" t="s">
        <v>2810</v>
      </c>
      <c r="Q5028" t="s">
        <v>451</v>
      </c>
      <c r="R5028" t="s">
        <v>163</v>
      </c>
      <c r="S5028" t="s">
        <v>4</v>
      </c>
      <c r="T5028" s="5">
        <v>211.6</v>
      </c>
      <c r="U5028" t="s">
        <v>7</v>
      </c>
      <c r="V5028">
        <f t="shared" si="188"/>
        <v>5.29</v>
      </c>
      <c r="W5028">
        <f>VLOOKUP(A5028,LISTINO!D:N,10,FALSE)</f>
        <v>6.16</v>
      </c>
      <c r="X5028">
        <f t="shared" si="189"/>
        <v>246.4</v>
      </c>
      <c r="Y5028" s="17">
        <f>VLOOKUP(A5028,LISTINO!D:K,7,FALSE)</f>
        <v>45376</v>
      </c>
    </row>
    <row r="5029" spans="1:25" x14ac:dyDescent="0.25">
      <c r="A5029" t="s">
        <v>653</v>
      </c>
      <c r="B5029" t="s">
        <v>0</v>
      </c>
      <c r="C5029" t="s">
        <v>0</v>
      </c>
      <c r="D5029" t="s">
        <v>132</v>
      </c>
      <c r="E5029" t="s">
        <v>159</v>
      </c>
      <c r="F5029" t="s">
        <v>654</v>
      </c>
      <c r="G5029" t="s">
        <v>4</v>
      </c>
      <c r="H5029" s="2">
        <v>44603</v>
      </c>
      <c r="I5029" t="s">
        <v>5</v>
      </c>
      <c r="J5029" t="s">
        <v>5</v>
      </c>
      <c r="K5029" s="3">
        <v>116</v>
      </c>
      <c r="L5029" s="3">
        <v>116</v>
      </c>
      <c r="M5029" t="s">
        <v>4</v>
      </c>
      <c r="N5029" t="s">
        <v>4</v>
      </c>
      <c r="O5029" t="s">
        <v>4</v>
      </c>
      <c r="P5029" t="s">
        <v>2808</v>
      </c>
      <c r="Q5029" t="s">
        <v>290</v>
      </c>
      <c r="R5029" t="s">
        <v>163</v>
      </c>
      <c r="S5029" t="s">
        <v>4</v>
      </c>
      <c r="T5029" s="5">
        <v>613.64</v>
      </c>
      <c r="U5029" t="s">
        <v>7</v>
      </c>
      <c r="V5029">
        <f t="shared" si="188"/>
        <v>5.29</v>
      </c>
      <c r="W5029">
        <f>VLOOKUP(A5029,LISTINO!D:N,10,FALSE)</f>
        <v>6.16</v>
      </c>
      <c r="X5029">
        <f t="shared" si="189"/>
        <v>714.56000000000006</v>
      </c>
      <c r="Y5029" s="17">
        <f>VLOOKUP(A5029,LISTINO!D:K,7,FALSE)</f>
        <v>45376</v>
      </c>
    </row>
    <row r="5030" spans="1:25" x14ac:dyDescent="0.25">
      <c r="A5030" t="s">
        <v>655</v>
      </c>
      <c r="B5030" t="s">
        <v>0</v>
      </c>
      <c r="C5030" t="s">
        <v>0</v>
      </c>
      <c r="D5030" t="s">
        <v>132</v>
      </c>
      <c r="E5030" t="s">
        <v>159</v>
      </c>
      <c r="F5030" t="s">
        <v>656</v>
      </c>
      <c r="G5030" t="s">
        <v>4</v>
      </c>
      <c r="H5030" s="2">
        <v>44603</v>
      </c>
      <c r="I5030" t="s">
        <v>5</v>
      </c>
      <c r="J5030" t="s">
        <v>5</v>
      </c>
      <c r="K5030" s="3">
        <v>20</v>
      </c>
      <c r="L5030" s="3">
        <v>20</v>
      </c>
      <c r="M5030" t="s">
        <v>4</v>
      </c>
      <c r="N5030" t="s">
        <v>4</v>
      </c>
      <c r="O5030" t="s">
        <v>4</v>
      </c>
      <c r="P5030" t="s">
        <v>2810</v>
      </c>
      <c r="Q5030" t="s">
        <v>445</v>
      </c>
      <c r="R5030" t="s">
        <v>163</v>
      </c>
      <c r="S5030" t="s">
        <v>4</v>
      </c>
      <c r="T5030" s="5">
        <v>0</v>
      </c>
      <c r="U5030" t="s">
        <v>7</v>
      </c>
      <c r="V5030">
        <f t="shared" si="188"/>
        <v>0</v>
      </c>
      <c r="W5030">
        <f>VLOOKUP(A5030,LISTINO!D:N,10,FALSE)</f>
        <v>16.04</v>
      </c>
      <c r="X5030">
        <f t="shared" si="189"/>
        <v>320.79999999999995</v>
      </c>
      <c r="Y5030" s="17">
        <f>VLOOKUP(A5030,LISTINO!D:K,7,FALSE)</f>
        <v>45292</v>
      </c>
    </row>
    <row r="5031" spans="1:25" x14ac:dyDescent="0.25">
      <c r="A5031" t="s">
        <v>657</v>
      </c>
      <c r="B5031" t="s">
        <v>0</v>
      </c>
      <c r="C5031" t="s">
        <v>0</v>
      </c>
      <c r="D5031" t="s">
        <v>132</v>
      </c>
      <c r="E5031" t="s">
        <v>159</v>
      </c>
      <c r="F5031" t="s">
        <v>658</v>
      </c>
      <c r="G5031" t="s">
        <v>4</v>
      </c>
      <c r="H5031" s="2">
        <v>44603</v>
      </c>
      <c r="I5031" t="s">
        <v>5</v>
      </c>
      <c r="J5031" t="s">
        <v>5</v>
      </c>
      <c r="K5031" s="3">
        <v>12</v>
      </c>
      <c r="L5031" s="3">
        <v>12</v>
      </c>
      <c r="M5031" t="s">
        <v>4</v>
      </c>
      <c r="N5031" t="s">
        <v>4</v>
      </c>
      <c r="O5031" t="s">
        <v>4</v>
      </c>
      <c r="P5031" t="s">
        <v>2808</v>
      </c>
      <c r="Q5031" t="s">
        <v>473</v>
      </c>
      <c r="R5031" t="s">
        <v>163</v>
      </c>
      <c r="S5031" t="s">
        <v>4</v>
      </c>
      <c r="T5031" s="5">
        <v>160.80000000000001</v>
      </c>
      <c r="U5031" t="s">
        <v>7</v>
      </c>
      <c r="V5031">
        <f t="shared" si="188"/>
        <v>13.4</v>
      </c>
      <c r="W5031">
        <f>VLOOKUP(A5031,LISTINO!D:N,10,FALSE)</f>
        <v>18.04</v>
      </c>
      <c r="X5031">
        <f t="shared" si="189"/>
        <v>216.48</v>
      </c>
      <c r="Y5031" s="17">
        <f>VLOOKUP(A5031,LISTINO!D:K,7,FALSE)</f>
        <v>44958</v>
      </c>
    </row>
    <row r="5032" spans="1:25" x14ac:dyDescent="0.25">
      <c r="A5032" t="s">
        <v>938</v>
      </c>
      <c r="B5032" t="s">
        <v>0</v>
      </c>
      <c r="C5032" t="s">
        <v>0</v>
      </c>
      <c r="D5032" t="s">
        <v>132</v>
      </c>
      <c r="E5032" t="s">
        <v>159</v>
      </c>
      <c r="F5032" t="s">
        <v>939</v>
      </c>
      <c r="G5032" t="s">
        <v>4</v>
      </c>
      <c r="H5032" s="2">
        <v>44603</v>
      </c>
      <c r="I5032" t="s">
        <v>5</v>
      </c>
      <c r="J5032" t="s">
        <v>5</v>
      </c>
      <c r="K5032" s="3">
        <v>60</v>
      </c>
      <c r="L5032" s="3">
        <v>60</v>
      </c>
      <c r="M5032" t="s">
        <v>4</v>
      </c>
      <c r="N5032" t="s">
        <v>4</v>
      </c>
      <c r="O5032" t="s">
        <v>4</v>
      </c>
      <c r="P5032" t="s">
        <v>2810</v>
      </c>
      <c r="Q5032" t="s">
        <v>21</v>
      </c>
      <c r="R5032" t="s">
        <v>163</v>
      </c>
      <c r="S5032" t="s">
        <v>4</v>
      </c>
      <c r="T5032" s="5">
        <v>804</v>
      </c>
      <c r="U5032" t="s">
        <v>7</v>
      </c>
      <c r="V5032">
        <f t="shared" si="188"/>
        <v>13.4</v>
      </c>
      <c r="W5032">
        <f>VLOOKUP(A5032,LISTINO!D:N,10,FALSE)</f>
        <v>8.91</v>
      </c>
      <c r="X5032">
        <f t="shared" si="189"/>
        <v>534.6</v>
      </c>
      <c r="Y5032" s="17">
        <f>VLOOKUP(A5032,LISTINO!D:K,7,FALSE)</f>
        <v>45376</v>
      </c>
    </row>
    <row r="5033" spans="1:25" x14ac:dyDescent="0.25">
      <c r="A5033" t="s">
        <v>1446</v>
      </c>
      <c r="B5033" t="s">
        <v>0</v>
      </c>
      <c r="C5033" t="s">
        <v>0</v>
      </c>
      <c r="D5033" t="s">
        <v>132</v>
      </c>
      <c r="E5033" t="s">
        <v>159</v>
      </c>
      <c r="F5033" t="s">
        <v>1447</v>
      </c>
      <c r="G5033" t="s">
        <v>4</v>
      </c>
      <c r="H5033" s="2">
        <v>44603</v>
      </c>
      <c r="I5033" t="s">
        <v>5</v>
      </c>
      <c r="J5033" t="s">
        <v>5</v>
      </c>
      <c r="K5033" s="3">
        <v>20</v>
      </c>
      <c r="L5033" s="3">
        <v>20</v>
      </c>
      <c r="M5033" t="s">
        <v>4</v>
      </c>
      <c r="N5033" t="s">
        <v>4</v>
      </c>
      <c r="O5033" t="s">
        <v>4</v>
      </c>
      <c r="P5033" t="s">
        <v>2808</v>
      </c>
      <c r="Q5033" t="s">
        <v>383</v>
      </c>
      <c r="R5033" t="s">
        <v>163</v>
      </c>
      <c r="S5033" t="s">
        <v>4</v>
      </c>
      <c r="T5033" s="5">
        <v>0</v>
      </c>
      <c r="U5033" t="s">
        <v>7</v>
      </c>
      <c r="V5033">
        <f t="shared" si="188"/>
        <v>0</v>
      </c>
      <c r="W5033">
        <f>VLOOKUP(A5033,LISTINO!D:N,10,FALSE)</f>
        <v>9.09</v>
      </c>
      <c r="X5033">
        <f t="shared" si="189"/>
        <v>181.8</v>
      </c>
      <c r="Y5033" s="17">
        <f>VLOOKUP(A5033,LISTINO!D:K,7,FALSE)</f>
        <v>45376</v>
      </c>
    </row>
    <row r="5034" spans="1:25" x14ac:dyDescent="0.25">
      <c r="A5034" t="s">
        <v>728</v>
      </c>
      <c r="B5034" t="s">
        <v>0</v>
      </c>
      <c r="C5034" t="s">
        <v>0</v>
      </c>
      <c r="D5034" t="s">
        <v>132</v>
      </c>
      <c r="E5034" t="s">
        <v>159</v>
      </c>
      <c r="F5034" t="s">
        <v>729</v>
      </c>
      <c r="G5034" t="s">
        <v>4</v>
      </c>
      <c r="H5034" s="2">
        <v>44603</v>
      </c>
      <c r="I5034" t="s">
        <v>5</v>
      </c>
      <c r="J5034" t="s">
        <v>5</v>
      </c>
      <c r="K5034" s="3">
        <v>80</v>
      </c>
      <c r="L5034" s="3">
        <v>80</v>
      </c>
      <c r="M5034" t="s">
        <v>4</v>
      </c>
      <c r="N5034" t="s">
        <v>4</v>
      </c>
      <c r="O5034" t="s">
        <v>4</v>
      </c>
      <c r="P5034" t="s">
        <v>2808</v>
      </c>
      <c r="Q5034" t="s">
        <v>391</v>
      </c>
      <c r="R5034" t="s">
        <v>163</v>
      </c>
      <c r="S5034" t="s">
        <v>4</v>
      </c>
      <c r="T5034" s="5">
        <v>0</v>
      </c>
      <c r="U5034" t="s">
        <v>7</v>
      </c>
      <c r="V5034">
        <f t="shared" si="188"/>
        <v>0</v>
      </c>
      <c r="W5034">
        <f>VLOOKUP(A5034,LISTINO!D:N,10,FALSE)</f>
        <v>4.95</v>
      </c>
      <c r="X5034">
        <f t="shared" si="189"/>
        <v>396</v>
      </c>
      <c r="Y5034" s="17">
        <f>VLOOKUP(A5034,LISTINO!D:K,7,FALSE)</f>
        <v>45376</v>
      </c>
    </row>
    <row r="5035" spans="1:25" x14ac:dyDescent="0.25">
      <c r="A5035" t="s">
        <v>730</v>
      </c>
      <c r="B5035" t="s">
        <v>0</v>
      </c>
      <c r="C5035" t="s">
        <v>0</v>
      </c>
      <c r="D5035" t="s">
        <v>132</v>
      </c>
      <c r="E5035" t="s">
        <v>159</v>
      </c>
      <c r="F5035" t="s">
        <v>731</v>
      </c>
      <c r="G5035" t="s">
        <v>4</v>
      </c>
      <c r="H5035" s="2">
        <v>44603</v>
      </c>
      <c r="I5035" t="s">
        <v>5</v>
      </c>
      <c r="J5035" t="s">
        <v>5</v>
      </c>
      <c r="K5035" s="3">
        <v>300</v>
      </c>
      <c r="L5035" s="3">
        <v>300</v>
      </c>
      <c r="M5035" t="s">
        <v>4</v>
      </c>
      <c r="N5035" t="s">
        <v>4</v>
      </c>
      <c r="O5035" t="s">
        <v>4</v>
      </c>
      <c r="P5035" t="s">
        <v>2809</v>
      </c>
      <c r="Q5035" t="s">
        <v>6</v>
      </c>
      <c r="R5035" t="s">
        <v>163</v>
      </c>
      <c r="S5035" t="s">
        <v>4</v>
      </c>
      <c r="T5035" s="5">
        <v>3</v>
      </c>
      <c r="U5035" t="s">
        <v>7</v>
      </c>
      <c r="V5035">
        <f t="shared" si="188"/>
        <v>0.01</v>
      </c>
      <c r="W5035">
        <f>VLOOKUP(A5035,LISTINO!D:N,10,FALSE)</f>
        <v>2.14</v>
      </c>
      <c r="X5035">
        <f t="shared" si="189"/>
        <v>642</v>
      </c>
      <c r="Y5035" s="17">
        <f>VLOOKUP(A5035,LISTINO!D:K,7,FALSE)</f>
        <v>45376</v>
      </c>
    </row>
    <row r="5036" spans="1:25" x14ac:dyDescent="0.25">
      <c r="A5036" t="s">
        <v>1448</v>
      </c>
      <c r="B5036" t="s">
        <v>0</v>
      </c>
      <c r="C5036" t="s">
        <v>0</v>
      </c>
      <c r="D5036" t="s">
        <v>132</v>
      </c>
      <c r="E5036" t="s">
        <v>159</v>
      </c>
      <c r="F5036" t="s">
        <v>1449</v>
      </c>
      <c r="G5036" t="s">
        <v>4</v>
      </c>
      <c r="H5036" s="2">
        <v>44603</v>
      </c>
      <c r="I5036" t="s">
        <v>5</v>
      </c>
      <c r="J5036" t="s">
        <v>5</v>
      </c>
      <c r="K5036" s="3">
        <v>60</v>
      </c>
      <c r="L5036" s="3">
        <v>60</v>
      </c>
      <c r="M5036" t="s">
        <v>4</v>
      </c>
      <c r="N5036" t="s">
        <v>4</v>
      </c>
      <c r="O5036" t="s">
        <v>4</v>
      </c>
      <c r="P5036" t="s">
        <v>2808</v>
      </c>
      <c r="Q5036" t="s">
        <v>13</v>
      </c>
      <c r="R5036" t="s">
        <v>163</v>
      </c>
      <c r="S5036" t="s">
        <v>4</v>
      </c>
      <c r="T5036" s="5">
        <v>0</v>
      </c>
      <c r="U5036" t="s">
        <v>7</v>
      </c>
      <c r="V5036">
        <f t="shared" si="188"/>
        <v>0</v>
      </c>
      <c r="W5036">
        <f>VLOOKUP(A5036,LISTINO!D:N,10,FALSE)</f>
        <v>7.96</v>
      </c>
      <c r="X5036">
        <f t="shared" si="189"/>
        <v>477.6</v>
      </c>
      <c r="Y5036" s="17">
        <f>VLOOKUP(A5036,LISTINO!D:K,7,FALSE)</f>
        <v>45376</v>
      </c>
    </row>
    <row r="5037" spans="1:25" x14ac:dyDescent="0.25">
      <c r="A5037" t="s">
        <v>732</v>
      </c>
      <c r="B5037" t="s">
        <v>0</v>
      </c>
      <c r="C5037" t="s">
        <v>0</v>
      </c>
      <c r="D5037" t="s">
        <v>132</v>
      </c>
      <c r="E5037" t="s">
        <v>159</v>
      </c>
      <c r="F5037" t="s">
        <v>733</v>
      </c>
      <c r="G5037" t="s">
        <v>4</v>
      </c>
      <c r="H5037" s="2">
        <v>44603</v>
      </c>
      <c r="I5037" t="s">
        <v>5</v>
      </c>
      <c r="J5037" t="s">
        <v>5</v>
      </c>
      <c r="K5037" s="3">
        <v>12</v>
      </c>
      <c r="L5037" s="3">
        <v>12</v>
      </c>
      <c r="M5037" t="s">
        <v>4</v>
      </c>
      <c r="N5037" t="s">
        <v>4</v>
      </c>
      <c r="O5037" t="s">
        <v>4</v>
      </c>
      <c r="P5037" t="s">
        <v>2808</v>
      </c>
      <c r="Q5037" t="s">
        <v>254</v>
      </c>
      <c r="R5037" t="s">
        <v>163</v>
      </c>
      <c r="S5037" t="s">
        <v>4</v>
      </c>
      <c r="T5037" s="5">
        <v>58.8</v>
      </c>
      <c r="U5037" t="s">
        <v>7</v>
      </c>
      <c r="V5037">
        <f t="shared" si="188"/>
        <v>4.8999999999999995</v>
      </c>
      <c r="W5037">
        <f>VLOOKUP(A5037,LISTINO!D:N,10,FALSE)</f>
        <v>8.7799999999999994</v>
      </c>
      <c r="X5037">
        <f t="shared" si="189"/>
        <v>105.35999999999999</v>
      </c>
      <c r="Y5037" s="17">
        <f>VLOOKUP(A5037,LISTINO!D:K,7,FALSE)</f>
        <v>45376</v>
      </c>
    </row>
    <row r="5038" spans="1:25" x14ac:dyDescent="0.25">
      <c r="A5038" t="s">
        <v>940</v>
      </c>
      <c r="B5038" t="s">
        <v>0</v>
      </c>
      <c r="C5038" t="s">
        <v>0</v>
      </c>
      <c r="D5038" t="s">
        <v>132</v>
      </c>
      <c r="E5038" t="s">
        <v>159</v>
      </c>
      <c r="F5038" t="s">
        <v>941</v>
      </c>
      <c r="G5038" t="s">
        <v>4</v>
      </c>
      <c r="H5038" s="2">
        <v>44603</v>
      </c>
      <c r="I5038" t="s">
        <v>5</v>
      </c>
      <c r="J5038" t="s">
        <v>5</v>
      </c>
      <c r="K5038" s="3">
        <v>40</v>
      </c>
      <c r="L5038" s="3">
        <v>40</v>
      </c>
      <c r="M5038" t="s">
        <v>4</v>
      </c>
      <c r="N5038" t="s">
        <v>4</v>
      </c>
      <c r="O5038" t="s">
        <v>4</v>
      </c>
      <c r="P5038" t="s">
        <v>2808</v>
      </c>
      <c r="Q5038" t="s">
        <v>242</v>
      </c>
      <c r="R5038" t="s">
        <v>163</v>
      </c>
      <c r="S5038" t="s">
        <v>4</v>
      </c>
      <c r="T5038" s="5">
        <v>506</v>
      </c>
      <c r="U5038" t="s">
        <v>7</v>
      </c>
      <c r="V5038">
        <f t="shared" si="188"/>
        <v>12.65</v>
      </c>
      <c r="W5038">
        <f>VLOOKUP(A5038,LISTINO!D:N,10,FALSE)</f>
        <v>15.48</v>
      </c>
      <c r="X5038">
        <f t="shared" si="189"/>
        <v>619.20000000000005</v>
      </c>
      <c r="Y5038" s="17">
        <f>VLOOKUP(A5038,LISTINO!D:K,7,FALSE)</f>
        <v>45376</v>
      </c>
    </row>
    <row r="5039" spans="1:25" x14ac:dyDescent="0.25">
      <c r="A5039" t="s">
        <v>1616</v>
      </c>
      <c r="B5039" t="s">
        <v>0</v>
      </c>
      <c r="C5039" t="s">
        <v>0</v>
      </c>
      <c r="D5039" t="s">
        <v>132</v>
      </c>
      <c r="E5039" t="s">
        <v>159</v>
      </c>
      <c r="F5039" t="s">
        <v>1617</v>
      </c>
      <c r="G5039" t="s">
        <v>4</v>
      </c>
      <c r="H5039" s="2">
        <v>44603</v>
      </c>
      <c r="I5039" t="s">
        <v>5</v>
      </c>
      <c r="J5039" t="s">
        <v>5</v>
      </c>
      <c r="K5039" s="3">
        <v>3</v>
      </c>
      <c r="L5039" s="3">
        <v>3</v>
      </c>
      <c r="M5039" t="s">
        <v>4</v>
      </c>
      <c r="N5039" t="s">
        <v>4</v>
      </c>
      <c r="O5039" t="s">
        <v>4</v>
      </c>
      <c r="P5039" t="s">
        <v>2807</v>
      </c>
      <c r="Q5039" t="s">
        <v>254</v>
      </c>
      <c r="R5039" t="s">
        <v>676</v>
      </c>
      <c r="S5039" t="s">
        <v>4</v>
      </c>
      <c r="T5039" s="5">
        <v>46.8</v>
      </c>
      <c r="U5039" t="s">
        <v>7</v>
      </c>
      <c r="V5039">
        <f t="shared" si="188"/>
        <v>15.6</v>
      </c>
      <c r="W5039">
        <f>VLOOKUP(A5039,LISTINO!D:N,10,FALSE)</f>
        <v>18.57</v>
      </c>
      <c r="X5039">
        <f t="shared" si="189"/>
        <v>55.71</v>
      </c>
      <c r="Y5039" s="17">
        <f>VLOOKUP(A5039,LISTINO!D:K,7,FALSE)</f>
        <v>44593</v>
      </c>
    </row>
    <row r="5040" spans="1:25" x14ac:dyDescent="0.25">
      <c r="A5040" t="s">
        <v>8</v>
      </c>
      <c r="B5040" t="s">
        <v>0</v>
      </c>
      <c r="C5040" t="s">
        <v>1</v>
      </c>
      <c r="D5040" t="s">
        <v>132</v>
      </c>
      <c r="E5040" t="s">
        <v>159</v>
      </c>
      <c r="F5040" t="s">
        <v>9</v>
      </c>
      <c r="G5040" t="s">
        <v>4</v>
      </c>
      <c r="H5040" s="2">
        <v>44602</v>
      </c>
      <c r="I5040" t="s">
        <v>5</v>
      </c>
      <c r="J5040" t="s">
        <v>5</v>
      </c>
      <c r="K5040" s="3">
        <v>960</v>
      </c>
      <c r="L5040" s="3">
        <v>960</v>
      </c>
      <c r="M5040" t="s">
        <v>4</v>
      </c>
      <c r="N5040" t="s">
        <v>4</v>
      </c>
      <c r="O5040" t="s">
        <v>4</v>
      </c>
      <c r="P5040" t="s">
        <v>2819</v>
      </c>
      <c r="Q5040" t="s">
        <v>44</v>
      </c>
      <c r="R5040" t="s">
        <v>964</v>
      </c>
      <c r="S5040" t="s">
        <v>4</v>
      </c>
      <c r="T5040" s="5">
        <v>988.8</v>
      </c>
      <c r="U5040" t="s">
        <v>7</v>
      </c>
      <c r="V5040">
        <f t="shared" si="188"/>
        <v>1.03</v>
      </c>
      <c r="W5040">
        <f>VLOOKUP(A5040,LISTINO!D:N,10,FALSE)</f>
        <v>1.52</v>
      </c>
      <c r="X5040">
        <f t="shared" si="189"/>
        <v>1459.2</v>
      </c>
      <c r="Y5040" s="17">
        <f>VLOOKUP(A5040,LISTINO!D:K,7,FALSE)</f>
        <v>44896</v>
      </c>
    </row>
    <row r="5041" spans="1:25" x14ac:dyDescent="0.25">
      <c r="A5041" t="s">
        <v>286</v>
      </c>
      <c r="B5041" t="s">
        <v>0</v>
      </c>
      <c r="C5041" t="s">
        <v>1</v>
      </c>
      <c r="D5041" t="s">
        <v>132</v>
      </c>
      <c r="E5041" t="s">
        <v>159</v>
      </c>
      <c r="F5041" t="s">
        <v>287</v>
      </c>
      <c r="G5041" t="s">
        <v>4</v>
      </c>
      <c r="H5041" s="2">
        <v>44602</v>
      </c>
      <c r="I5041" t="s">
        <v>5</v>
      </c>
      <c r="J5041" t="s">
        <v>5</v>
      </c>
      <c r="K5041" s="3">
        <v>10</v>
      </c>
      <c r="L5041" s="3">
        <v>10</v>
      </c>
      <c r="M5041" t="s">
        <v>4</v>
      </c>
      <c r="N5041" t="s">
        <v>4</v>
      </c>
      <c r="O5041" t="s">
        <v>4</v>
      </c>
      <c r="P5041" t="s">
        <v>2819</v>
      </c>
      <c r="Q5041" t="s">
        <v>473</v>
      </c>
      <c r="R5041" t="s">
        <v>964</v>
      </c>
      <c r="S5041" t="s">
        <v>4</v>
      </c>
      <c r="T5041" s="5">
        <v>18.8</v>
      </c>
      <c r="U5041" t="s">
        <v>7</v>
      </c>
      <c r="V5041">
        <f t="shared" si="188"/>
        <v>1.8800000000000001</v>
      </c>
      <c r="W5041">
        <f>VLOOKUP(A5041,LISTINO!D:N,10,FALSE)</f>
        <v>2.75</v>
      </c>
      <c r="X5041">
        <f t="shared" si="189"/>
        <v>27.5</v>
      </c>
      <c r="Y5041" s="17">
        <f>VLOOKUP(A5041,LISTINO!D:K,7,FALSE)</f>
        <v>44682</v>
      </c>
    </row>
    <row r="5042" spans="1:25" x14ac:dyDescent="0.25">
      <c r="A5042" t="s">
        <v>291</v>
      </c>
      <c r="B5042" t="s">
        <v>0</v>
      </c>
      <c r="C5042" t="s">
        <v>1</v>
      </c>
      <c r="D5042" t="s">
        <v>132</v>
      </c>
      <c r="E5042" t="s">
        <v>159</v>
      </c>
      <c r="F5042" t="s">
        <v>292</v>
      </c>
      <c r="G5042" t="s">
        <v>4</v>
      </c>
      <c r="H5042" s="2">
        <v>44602</v>
      </c>
      <c r="I5042" t="s">
        <v>5</v>
      </c>
      <c r="J5042" t="s">
        <v>5</v>
      </c>
      <c r="K5042" s="3">
        <v>100</v>
      </c>
      <c r="L5042" s="3">
        <v>100</v>
      </c>
      <c r="M5042" t="s">
        <v>4</v>
      </c>
      <c r="N5042" t="s">
        <v>4</v>
      </c>
      <c r="O5042" t="s">
        <v>4</v>
      </c>
      <c r="P5042" t="s">
        <v>2820</v>
      </c>
      <c r="Q5042" t="s">
        <v>476</v>
      </c>
      <c r="R5042" t="s">
        <v>676</v>
      </c>
      <c r="S5042" t="s">
        <v>4</v>
      </c>
      <c r="T5042" s="5">
        <v>53</v>
      </c>
      <c r="U5042" t="s">
        <v>7</v>
      </c>
      <c r="V5042">
        <f t="shared" si="188"/>
        <v>0.53</v>
      </c>
      <c r="W5042">
        <f>VLOOKUP(A5042,LISTINO!D:N,10,FALSE)</f>
        <v>0.66</v>
      </c>
      <c r="X5042">
        <f t="shared" si="189"/>
        <v>66</v>
      </c>
      <c r="Y5042" s="17">
        <f>VLOOKUP(A5042,LISTINO!D:K,7,FALSE)</f>
        <v>44593</v>
      </c>
    </row>
    <row r="5043" spans="1:25" x14ac:dyDescent="0.25">
      <c r="A5043" t="s">
        <v>291</v>
      </c>
      <c r="B5043" t="s">
        <v>0</v>
      </c>
      <c r="C5043" t="s">
        <v>1</v>
      </c>
      <c r="D5043" t="s">
        <v>132</v>
      </c>
      <c r="E5043" t="s">
        <v>159</v>
      </c>
      <c r="F5043" t="s">
        <v>292</v>
      </c>
      <c r="G5043" t="s">
        <v>4</v>
      </c>
      <c r="H5043" s="2">
        <v>44602</v>
      </c>
      <c r="I5043" t="s">
        <v>5</v>
      </c>
      <c r="J5043" t="s">
        <v>5</v>
      </c>
      <c r="K5043" s="3">
        <v>100</v>
      </c>
      <c r="L5043" s="3">
        <v>100</v>
      </c>
      <c r="M5043" t="s">
        <v>4</v>
      </c>
      <c r="N5043" t="s">
        <v>4</v>
      </c>
      <c r="O5043" t="s">
        <v>4</v>
      </c>
      <c r="P5043" t="s">
        <v>2820</v>
      </c>
      <c r="Q5043" t="s">
        <v>503</v>
      </c>
      <c r="R5043" t="s">
        <v>676</v>
      </c>
      <c r="S5043" t="s">
        <v>4</v>
      </c>
      <c r="T5043" s="5">
        <v>53</v>
      </c>
      <c r="U5043" t="s">
        <v>7</v>
      </c>
      <c r="V5043">
        <f t="shared" si="188"/>
        <v>0.53</v>
      </c>
      <c r="W5043">
        <f>VLOOKUP(A5043,LISTINO!D:N,10,FALSE)</f>
        <v>0.66</v>
      </c>
      <c r="X5043">
        <f t="shared" si="189"/>
        <v>66</v>
      </c>
      <c r="Y5043" s="17">
        <f>VLOOKUP(A5043,LISTINO!D:K,7,FALSE)</f>
        <v>44593</v>
      </c>
    </row>
    <row r="5044" spans="1:25" x14ac:dyDescent="0.25">
      <c r="A5044" t="s">
        <v>291</v>
      </c>
      <c r="B5044" t="s">
        <v>0</v>
      </c>
      <c r="C5044" t="s">
        <v>1</v>
      </c>
      <c r="D5044" t="s">
        <v>132</v>
      </c>
      <c r="E5044" t="s">
        <v>159</v>
      </c>
      <c r="F5044" t="s">
        <v>292</v>
      </c>
      <c r="G5044" t="s">
        <v>4</v>
      </c>
      <c r="H5044" s="2">
        <v>44602</v>
      </c>
      <c r="I5044" t="s">
        <v>5</v>
      </c>
      <c r="J5044" t="s">
        <v>5</v>
      </c>
      <c r="K5044" s="3">
        <v>100</v>
      </c>
      <c r="L5044" s="3">
        <v>100</v>
      </c>
      <c r="M5044" t="s">
        <v>4</v>
      </c>
      <c r="N5044" t="s">
        <v>4</v>
      </c>
      <c r="O5044" t="s">
        <v>4</v>
      </c>
      <c r="P5044" t="s">
        <v>2820</v>
      </c>
      <c r="Q5044" t="s">
        <v>239</v>
      </c>
      <c r="R5044" t="s">
        <v>676</v>
      </c>
      <c r="S5044" t="s">
        <v>4</v>
      </c>
      <c r="T5044" s="5">
        <v>53</v>
      </c>
      <c r="U5044" t="s">
        <v>7</v>
      </c>
      <c r="V5044">
        <f t="shared" si="188"/>
        <v>0.53</v>
      </c>
      <c r="W5044">
        <f>VLOOKUP(A5044,LISTINO!D:N,10,FALSE)</f>
        <v>0.66</v>
      </c>
      <c r="X5044">
        <f t="shared" si="189"/>
        <v>66</v>
      </c>
      <c r="Y5044" s="17">
        <f>VLOOKUP(A5044,LISTINO!D:K,7,FALSE)</f>
        <v>44593</v>
      </c>
    </row>
    <row r="5045" spans="1:25" x14ac:dyDescent="0.25">
      <c r="A5045" t="s">
        <v>291</v>
      </c>
      <c r="B5045" t="s">
        <v>0</v>
      </c>
      <c r="C5045" t="s">
        <v>1</v>
      </c>
      <c r="D5045" t="s">
        <v>132</v>
      </c>
      <c r="E5045" t="s">
        <v>159</v>
      </c>
      <c r="F5045" t="s">
        <v>292</v>
      </c>
      <c r="G5045" t="s">
        <v>4</v>
      </c>
      <c r="H5045" s="2">
        <v>44602</v>
      </c>
      <c r="I5045" t="s">
        <v>5</v>
      </c>
      <c r="J5045" t="s">
        <v>5</v>
      </c>
      <c r="K5045" s="3">
        <v>50</v>
      </c>
      <c r="L5045" s="3">
        <v>50</v>
      </c>
      <c r="M5045" t="s">
        <v>4</v>
      </c>
      <c r="N5045" t="s">
        <v>4</v>
      </c>
      <c r="O5045" t="s">
        <v>4</v>
      </c>
      <c r="P5045" t="s">
        <v>2820</v>
      </c>
      <c r="Q5045" t="s">
        <v>242</v>
      </c>
      <c r="R5045" t="s">
        <v>676</v>
      </c>
      <c r="S5045" t="s">
        <v>4</v>
      </c>
      <c r="T5045" s="5">
        <v>26.5</v>
      </c>
      <c r="U5045" t="s">
        <v>7</v>
      </c>
      <c r="V5045">
        <f t="shared" ref="V5045:V5108" si="190" xml:space="preserve"> T5045/K5045</f>
        <v>0.53</v>
      </c>
      <c r="W5045">
        <f>VLOOKUP(A5045,LISTINO!D:N,10,FALSE)</f>
        <v>0.66</v>
      </c>
      <c r="X5045">
        <f t="shared" si="189"/>
        <v>33</v>
      </c>
      <c r="Y5045" s="17">
        <f>VLOOKUP(A5045,LISTINO!D:K,7,FALSE)</f>
        <v>44593</v>
      </c>
    </row>
    <row r="5046" spans="1:25" x14ac:dyDescent="0.25">
      <c r="A5046" t="s">
        <v>291</v>
      </c>
      <c r="B5046" t="s">
        <v>0</v>
      </c>
      <c r="C5046" t="s">
        <v>1</v>
      </c>
      <c r="D5046" t="s">
        <v>132</v>
      </c>
      <c r="E5046" t="s">
        <v>159</v>
      </c>
      <c r="F5046" t="s">
        <v>292</v>
      </c>
      <c r="G5046" t="s">
        <v>4</v>
      </c>
      <c r="H5046" s="2">
        <v>44602</v>
      </c>
      <c r="I5046" t="s">
        <v>5</v>
      </c>
      <c r="J5046" t="s">
        <v>5</v>
      </c>
      <c r="K5046" s="3">
        <v>100</v>
      </c>
      <c r="L5046" s="3">
        <v>100</v>
      </c>
      <c r="M5046" t="s">
        <v>4</v>
      </c>
      <c r="N5046" t="s">
        <v>4</v>
      </c>
      <c r="O5046" t="s">
        <v>4</v>
      </c>
      <c r="P5046" t="s">
        <v>2820</v>
      </c>
      <c r="Q5046" t="s">
        <v>249</v>
      </c>
      <c r="R5046" t="s">
        <v>676</v>
      </c>
      <c r="S5046" t="s">
        <v>4</v>
      </c>
      <c r="T5046" s="5">
        <v>53</v>
      </c>
      <c r="U5046" t="s">
        <v>7</v>
      </c>
      <c r="V5046">
        <f t="shared" si="190"/>
        <v>0.53</v>
      </c>
      <c r="W5046">
        <f>VLOOKUP(A5046,LISTINO!D:N,10,FALSE)</f>
        <v>0.66</v>
      </c>
      <c r="X5046">
        <f t="shared" si="189"/>
        <v>66</v>
      </c>
      <c r="Y5046" s="17">
        <f>VLOOKUP(A5046,LISTINO!D:K,7,FALSE)</f>
        <v>44593</v>
      </c>
    </row>
    <row r="5047" spans="1:25" x14ac:dyDescent="0.25">
      <c r="A5047" t="s">
        <v>291</v>
      </c>
      <c r="B5047" t="s">
        <v>0</v>
      </c>
      <c r="C5047" t="s">
        <v>1</v>
      </c>
      <c r="D5047" t="s">
        <v>132</v>
      </c>
      <c r="E5047" t="s">
        <v>159</v>
      </c>
      <c r="F5047" t="s">
        <v>292</v>
      </c>
      <c r="G5047" t="s">
        <v>4</v>
      </c>
      <c r="H5047" s="2">
        <v>44602</v>
      </c>
      <c r="I5047" t="s">
        <v>5</v>
      </c>
      <c r="J5047" t="s">
        <v>5</v>
      </c>
      <c r="K5047" s="3">
        <v>100</v>
      </c>
      <c r="L5047" s="3">
        <v>100</v>
      </c>
      <c r="M5047" t="s">
        <v>4</v>
      </c>
      <c r="N5047" t="s">
        <v>4</v>
      </c>
      <c r="O5047" t="s">
        <v>4</v>
      </c>
      <c r="P5047" t="s">
        <v>2820</v>
      </c>
      <c r="Q5047" t="s">
        <v>254</v>
      </c>
      <c r="R5047" t="s">
        <v>676</v>
      </c>
      <c r="S5047" t="s">
        <v>4</v>
      </c>
      <c r="T5047" s="5">
        <v>53</v>
      </c>
      <c r="U5047" t="s">
        <v>7</v>
      </c>
      <c r="V5047">
        <f t="shared" si="190"/>
        <v>0.53</v>
      </c>
      <c r="W5047">
        <f>VLOOKUP(A5047,LISTINO!D:N,10,FALSE)</f>
        <v>0.66</v>
      </c>
      <c r="X5047">
        <f t="shared" si="189"/>
        <v>66</v>
      </c>
      <c r="Y5047" s="17">
        <f>VLOOKUP(A5047,LISTINO!D:K,7,FALSE)</f>
        <v>44593</v>
      </c>
    </row>
    <row r="5048" spans="1:25" x14ac:dyDescent="0.25">
      <c r="A5048" t="s">
        <v>291</v>
      </c>
      <c r="B5048" t="s">
        <v>0</v>
      </c>
      <c r="C5048" t="s">
        <v>1</v>
      </c>
      <c r="D5048" t="s">
        <v>132</v>
      </c>
      <c r="E5048" t="s">
        <v>159</v>
      </c>
      <c r="F5048" t="s">
        <v>292</v>
      </c>
      <c r="G5048" t="s">
        <v>4</v>
      </c>
      <c r="H5048" s="2">
        <v>44602</v>
      </c>
      <c r="I5048" t="s">
        <v>5</v>
      </c>
      <c r="J5048" t="s">
        <v>5</v>
      </c>
      <c r="K5048" s="3">
        <v>100</v>
      </c>
      <c r="L5048" s="3">
        <v>100</v>
      </c>
      <c r="M5048" t="s">
        <v>4</v>
      </c>
      <c r="N5048" t="s">
        <v>4</v>
      </c>
      <c r="O5048" t="s">
        <v>4</v>
      </c>
      <c r="P5048" t="s">
        <v>2820</v>
      </c>
      <c r="Q5048" t="s">
        <v>259</v>
      </c>
      <c r="R5048" t="s">
        <v>676</v>
      </c>
      <c r="S5048" t="s">
        <v>4</v>
      </c>
      <c r="T5048" s="5">
        <v>53</v>
      </c>
      <c r="U5048" t="s">
        <v>7</v>
      </c>
      <c r="V5048">
        <f t="shared" si="190"/>
        <v>0.53</v>
      </c>
      <c r="W5048">
        <f>VLOOKUP(A5048,LISTINO!D:N,10,FALSE)</f>
        <v>0.66</v>
      </c>
      <c r="X5048">
        <f t="shared" si="189"/>
        <v>66</v>
      </c>
      <c r="Y5048" s="17">
        <f>VLOOKUP(A5048,LISTINO!D:K,7,FALSE)</f>
        <v>44593</v>
      </c>
    </row>
    <row r="5049" spans="1:25" x14ac:dyDescent="0.25">
      <c r="A5049" t="s">
        <v>291</v>
      </c>
      <c r="B5049" t="s">
        <v>0</v>
      </c>
      <c r="C5049" t="s">
        <v>1</v>
      </c>
      <c r="D5049" t="s">
        <v>132</v>
      </c>
      <c r="E5049" t="s">
        <v>159</v>
      </c>
      <c r="F5049" t="s">
        <v>292</v>
      </c>
      <c r="G5049" t="s">
        <v>4</v>
      </c>
      <c r="H5049" s="2">
        <v>44602</v>
      </c>
      <c r="I5049" t="s">
        <v>5</v>
      </c>
      <c r="J5049" t="s">
        <v>5</v>
      </c>
      <c r="K5049" s="3">
        <v>100</v>
      </c>
      <c r="L5049" s="3">
        <v>100</v>
      </c>
      <c r="M5049" t="s">
        <v>4</v>
      </c>
      <c r="N5049" t="s">
        <v>4</v>
      </c>
      <c r="O5049" t="s">
        <v>4</v>
      </c>
      <c r="P5049" t="s">
        <v>2820</v>
      </c>
      <c r="Q5049" t="s">
        <v>282</v>
      </c>
      <c r="R5049" t="s">
        <v>676</v>
      </c>
      <c r="S5049" t="s">
        <v>4</v>
      </c>
      <c r="T5049" s="5">
        <v>53</v>
      </c>
      <c r="U5049" t="s">
        <v>7</v>
      </c>
      <c r="V5049">
        <f t="shared" si="190"/>
        <v>0.53</v>
      </c>
      <c r="W5049">
        <f>VLOOKUP(A5049,LISTINO!D:N,10,FALSE)</f>
        <v>0.66</v>
      </c>
      <c r="X5049">
        <f t="shared" si="189"/>
        <v>66</v>
      </c>
      <c r="Y5049" s="17">
        <f>VLOOKUP(A5049,LISTINO!D:K,7,FALSE)</f>
        <v>44593</v>
      </c>
    </row>
    <row r="5050" spans="1:25" x14ac:dyDescent="0.25">
      <c r="A5050" t="s">
        <v>291</v>
      </c>
      <c r="B5050" t="s">
        <v>0</v>
      </c>
      <c r="C5050" t="s">
        <v>1</v>
      </c>
      <c r="D5050" t="s">
        <v>132</v>
      </c>
      <c r="E5050" t="s">
        <v>159</v>
      </c>
      <c r="F5050" t="s">
        <v>292</v>
      </c>
      <c r="G5050" t="s">
        <v>4</v>
      </c>
      <c r="H5050" s="2">
        <v>44602</v>
      </c>
      <c r="I5050" t="s">
        <v>5</v>
      </c>
      <c r="J5050" t="s">
        <v>5</v>
      </c>
      <c r="K5050" s="3">
        <v>50</v>
      </c>
      <c r="L5050" s="3">
        <v>50</v>
      </c>
      <c r="M5050" t="s">
        <v>4</v>
      </c>
      <c r="N5050" t="s">
        <v>4</v>
      </c>
      <c r="O5050" t="s">
        <v>4</v>
      </c>
      <c r="P5050" t="s">
        <v>2820</v>
      </c>
      <c r="Q5050" t="s">
        <v>302</v>
      </c>
      <c r="R5050" t="s">
        <v>676</v>
      </c>
      <c r="S5050" t="s">
        <v>4</v>
      </c>
      <c r="T5050" s="5">
        <v>26.5</v>
      </c>
      <c r="U5050" t="s">
        <v>7</v>
      </c>
      <c r="V5050">
        <f t="shared" si="190"/>
        <v>0.53</v>
      </c>
      <c r="W5050">
        <f>VLOOKUP(A5050,LISTINO!D:N,10,FALSE)</f>
        <v>0.66</v>
      </c>
      <c r="X5050">
        <f t="shared" si="189"/>
        <v>33</v>
      </c>
      <c r="Y5050" s="17">
        <f>VLOOKUP(A5050,LISTINO!D:K,7,FALSE)</f>
        <v>44593</v>
      </c>
    </row>
    <row r="5051" spans="1:25" x14ac:dyDescent="0.25">
      <c r="A5051" t="s">
        <v>15</v>
      </c>
      <c r="B5051" t="s">
        <v>0</v>
      </c>
      <c r="C5051" t="s">
        <v>1</v>
      </c>
      <c r="D5051" t="s">
        <v>132</v>
      </c>
      <c r="E5051" t="s">
        <v>159</v>
      </c>
      <c r="F5051" t="s">
        <v>16</v>
      </c>
      <c r="G5051" t="s">
        <v>4</v>
      </c>
      <c r="H5051" s="2">
        <v>44602</v>
      </c>
      <c r="I5051" t="s">
        <v>5</v>
      </c>
      <c r="J5051" t="s">
        <v>5</v>
      </c>
      <c r="K5051" s="3">
        <v>350</v>
      </c>
      <c r="L5051" s="3">
        <v>350</v>
      </c>
      <c r="M5051" t="s">
        <v>4</v>
      </c>
      <c r="N5051" t="s">
        <v>4</v>
      </c>
      <c r="O5051" t="s">
        <v>4</v>
      </c>
      <c r="P5051" t="s">
        <v>2821</v>
      </c>
      <c r="Q5051" t="s">
        <v>45</v>
      </c>
      <c r="R5051" t="s">
        <v>676</v>
      </c>
      <c r="S5051" t="s">
        <v>4</v>
      </c>
      <c r="T5051" s="5">
        <v>112</v>
      </c>
      <c r="U5051" t="s">
        <v>7</v>
      </c>
      <c r="V5051">
        <f t="shared" si="190"/>
        <v>0.32</v>
      </c>
      <c r="W5051">
        <f>VLOOKUP(A5051,LISTINO!D:N,10,FALSE)</f>
        <v>0.41</v>
      </c>
      <c r="X5051">
        <f t="shared" si="189"/>
        <v>143.5</v>
      </c>
      <c r="Y5051" s="17">
        <f>VLOOKUP(A5051,LISTINO!D:K,7,FALSE)</f>
        <v>44593</v>
      </c>
    </row>
    <row r="5052" spans="1:25" x14ac:dyDescent="0.25">
      <c r="A5052" t="s">
        <v>15</v>
      </c>
      <c r="B5052" t="s">
        <v>0</v>
      </c>
      <c r="C5052" t="s">
        <v>1</v>
      </c>
      <c r="D5052" t="s">
        <v>132</v>
      </c>
      <c r="E5052" t="s">
        <v>159</v>
      </c>
      <c r="F5052" t="s">
        <v>16</v>
      </c>
      <c r="G5052" t="s">
        <v>4</v>
      </c>
      <c r="H5052" s="2">
        <v>44602</v>
      </c>
      <c r="I5052" t="s">
        <v>5</v>
      </c>
      <c r="J5052" t="s">
        <v>5</v>
      </c>
      <c r="K5052" s="3">
        <v>2100</v>
      </c>
      <c r="L5052" s="3">
        <v>2100</v>
      </c>
      <c r="M5052" t="s">
        <v>4</v>
      </c>
      <c r="N5052" t="s">
        <v>4</v>
      </c>
      <c r="O5052" t="s">
        <v>4</v>
      </c>
      <c r="P5052" t="s">
        <v>2821</v>
      </c>
      <c r="Q5052" t="s">
        <v>383</v>
      </c>
      <c r="R5052" t="s">
        <v>676</v>
      </c>
      <c r="S5052" t="s">
        <v>4</v>
      </c>
      <c r="T5052" s="5">
        <v>672</v>
      </c>
      <c r="U5052" t="s">
        <v>7</v>
      </c>
      <c r="V5052">
        <f t="shared" si="190"/>
        <v>0.32</v>
      </c>
      <c r="W5052">
        <f>VLOOKUP(A5052,LISTINO!D:N,10,FALSE)</f>
        <v>0.41</v>
      </c>
      <c r="X5052">
        <f t="shared" si="189"/>
        <v>861</v>
      </c>
      <c r="Y5052" s="17">
        <f>VLOOKUP(A5052,LISTINO!D:K,7,FALSE)</f>
        <v>44593</v>
      </c>
    </row>
    <row r="5053" spans="1:25" x14ac:dyDescent="0.25">
      <c r="A5053" t="s">
        <v>15</v>
      </c>
      <c r="B5053" t="s">
        <v>0</v>
      </c>
      <c r="C5053" t="s">
        <v>1</v>
      </c>
      <c r="D5053" t="s">
        <v>132</v>
      </c>
      <c r="E5053" t="s">
        <v>159</v>
      </c>
      <c r="F5053" t="s">
        <v>16</v>
      </c>
      <c r="G5053" t="s">
        <v>4</v>
      </c>
      <c r="H5053" s="2">
        <v>44602</v>
      </c>
      <c r="I5053" t="s">
        <v>5</v>
      </c>
      <c r="J5053" t="s">
        <v>5</v>
      </c>
      <c r="K5053" s="3">
        <v>350</v>
      </c>
      <c r="L5053" s="3">
        <v>350</v>
      </c>
      <c r="M5053" t="s">
        <v>4</v>
      </c>
      <c r="N5053" t="s">
        <v>4</v>
      </c>
      <c r="O5053" t="s">
        <v>4</v>
      </c>
      <c r="P5053" t="s">
        <v>2821</v>
      </c>
      <c r="Q5053" t="s">
        <v>391</v>
      </c>
      <c r="R5053" t="s">
        <v>676</v>
      </c>
      <c r="S5053" t="s">
        <v>4</v>
      </c>
      <c r="T5053" s="5">
        <v>112</v>
      </c>
      <c r="U5053" t="s">
        <v>7</v>
      </c>
      <c r="V5053">
        <f t="shared" si="190"/>
        <v>0.32</v>
      </c>
      <c r="W5053">
        <f>VLOOKUP(A5053,LISTINO!D:N,10,FALSE)</f>
        <v>0.41</v>
      </c>
      <c r="X5053">
        <f t="shared" si="189"/>
        <v>143.5</v>
      </c>
      <c r="Y5053" s="17">
        <f>VLOOKUP(A5053,LISTINO!D:K,7,FALSE)</f>
        <v>44593</v>
      </c>
    </row>
    <row r="5054" spans="1:25" x14ac:dyDescent="0.25">
      <c r="A5054" t="s">
        <v>15</v>
      </c>
      <c r="B5054" t="s">
        <v>0</v>
      </c>
      <c r="C5054" t="s">
        <v>1</v>
      </c>
      <c r="D5054" t="s">
        <v>132</v>
      </c>
      <c r="E5054" t="s">
        <v>159</v>
      </c>
      <c r="F5054" t="s">
        <v>16</v>
      </c>
      <c r="G5054" t="s">
        <v>4</v>
      </c>
      <c r="H5054" s="2">
        <v>44602</v>
      </c>
      <c r="I5054" t="s">
        <v>5</v>
      </c>
      <c r="J5054" t="s">
        <v>5</v>
      </c>
      <c r="K5054" s="3">
        <v>2100</v>
      </c>
      <c r="L5054" s="3">
        <v>2100</v>
      </c>
      <c r="M5054" t="s">
        <v>4</v>
      </c>
      <c r="N5054" t="s">
        <v>4</v>
      </c>
      <c r="O5054" t="s">
        <v>4</v>
      </c>
      <c r="P5054" t="s">
        <v>2821</v>
      </c>
      <c r="Q5054" t="s">
        <v>433</v>
      </c>
      <c r="R5054" t="s">
        <v>676</v>
      </c>
      <c r="S5054" t="s">
        <v>4</v>
      </c>
      <c r="T5054" s="5">
        <v>672</v>
      </c>
      <c r="U5054" t="s">
        <v>7</v>
      </c>
      <c r="V5054">
        <f t="shared" si="190"/>
        <v>0.32</v>
      </c>
      <c r="W5054">
        <f>VLOOKUP(A5054,LISTINO!D:N,10,FALSE)</f>
        <v>0.41</v>
      </c>
      <c r="X5054">
        <f t="shared" si="189"/>
        <v>861</v>
      </c>
      <c r="Y5054" s="17">
        <f>VLOOKUP(A5054,LISTINO!D:K,7,FALSE)</f>
        <v>44593</v>
      </c>
    </row>
    <row r="5055" spans="1:25" x14ac:dyDescent="0.25">
      <c r="A5055" t="s">
        <v>15</v>
      </c>
      <c r="B5055" t="s">
        <v>0</v>
      </c>
      <c r="C5055" t="s">
        <v>1</v>
      </c>
      <c r="D5055" t="s">
        <v>132</v>
      </c>
      <c r="E5055" t="s">
        <v>159</v>
      </c>
      <c r="F5055" t="s">
        <v>16</v>
      </c>
      <c r="G5055" t="s">
        <v>4</v>
      </c>
      <c r="H5055" s="2">
        <v>44602</v>
      </c>
      <c r="I5055" t="s">
        <v>5</v>
      </c>
      <c r="J5055" t="s">
        <v>5</v>
      </c>
      <c r="K5055" s="3">
        <v>1750</v>
      </c>
      <c r="L5055" s="3">
        <v>1750</v>
      </c>
      <c r="M5055" t="s">
        <v>4</v>
      </c>
      <c r="N5055" t="s">
        <v>4</v>
      </c>
      <c r="O5055" t="s">
        <v>4</v>
      </c>
      <c r="P5055" t="s">
        <v>2821</v>
      </c>
      <c r="Q5055" t="s">
        <v>445</v>
      </c>
      <c r="R5055" t="s">
        <v>676</v>
      </c>
      <c r="S5055" t="s">
        <v>4</v>
      </c>
      <c r="T5055" s="5">
        <v>560</v>
      </c>
      <c r="U5055" t="s">
        <v>7</v>
      </c>
      <c r="V5055">
        <f t="shared" si="190"/>
        <v>0.32</v>
      </c>
      <c r="W5055">
        <f>VLOOKUP(A5055,LISTINO!D:N,10,FALSE)</f>
        <v>0.41</v>
      </c>
      <c r="X5055">
        <f t="shared" si="189"/>
        <v>717.5</v>
      </c>
      <c r="Y5055" s="17">
        <f>VLOOKUP(A5055,LISTINO!D:K,7,FALSE)</f>
        <v>44593</v>
      </c>
    </row>
    <row r="5056" spans="1:25" x14ac:dyDescent="0.25">
      <c r="A5056" t="s">
        <v>15</v>
      </c>
      <c r="B5056" t="s">
        <v>0</v>
      </c>
      <c r="C5056" t="s">
        <v>1</v>
      </c>
      <c r="D5056" t="s">
        <v>132</v>
      </c>
      <c r="E5056" t="s">
        <v>159</v>
      </c>
      <c r="F5056" t="s">
        <v>16</v>
      </c>
      <c r="G5056" t="s">
        <v>4</v>
      </c>
      <c r="H5056" s="2">
        <v>44602</v>
      </c>
      <c r="I5056" t="s">
        <v>5</v>
      </c>
      <c r="J5056" t="s">
        <v>5</v>
      </c>
      <c r="K5056" s="3">
        <v>1750</v>
      </c>
      <c r="L5056" s="3">
        <v>1750</v>
      </c>
      <c r="M5056" t="s">
        <v>4</v>
      </c>
      <c r="N5056" t="s">
        <v>4</v>
      </c>
      <c r="O5056" t="s">
        <v>4</v>
      </c>
      <c r="P5056" t="s">
        <v>2821</v>
      </c>
      <c r="Q5056" t="s">
        <v>448</v>
      </c>
      <c r="R5056" t="s">
        <v>676</v>
      </c>
      <c r="S5056" t="s">
        <v>4</v>
      </c>
      <c r="T5056" s="5">
        <v>560</v>
      </c>
      <c r="U5056" t="s">
        <v>7</v>
      </c>
      <c r="V5056">
        <f t="shared" si="190"/>
        <v>0.32</v>
      </c>
      <c r="W5056">
        <f>VLOOKUP(A5056,LISTINO!D:N,10,FALSE)</f>
        <v>0.41</v>
      </c>
      <c r="X5056">
        <f t="shared" si="189"/>
        <v>717.5</v>
      </c>
      <c r="Y5056" s="17">
        <f>VLOOKUP(A5056,LISTINO!D:K,7,FALSE)</f>
        <v>44593</v>
      </c>
    </row>
    <row r="5057" spans="1:25" x14ac:dyDescent="0.25">
      <c r="A5057" t="s">
        <v>297</v>
      </c>
      <c r="B5057" t="s">
        <v>0</v>
      </c>
      <c r="C5057" t="s">
        <v>1</v>
      </c>
      <c r="D5057" t="s">
        <v>132</v>
      </c>
      <c r="E5057" t="s">
        <v>159</v>
      </c>
      <c r="F5057" t="s">
        <v>298</v>
      </c>
      <c r="G5057" t="s">
        <v>4</v>
      </c>
      <c r="H5057" s="2">
        <v>44602</v>
      </c>
      <c r="I5057" t="s">
        <v>5</v>
      </c>
      <c r="J5057" t="s">
        <v>5</v>
      </c>
      <c r="K5057" s="3">
        <v>100</v>
      </c>
      <c r="L5057" s="3">
        <v>100</v>
      </c>
      <c r="M5057" t="s">
        <v>4</v>
      </c>
      <c r="N5057" t="s">
        <v>4</v>
      </c>
      <c r="O5057" t="s">
        <v>4</v>
      </c>
      <c r="P5057" t="s">
        <v>2820</v>
      </c>
      <c r="Q5057" t="s">
        <v>290</v>
      </c>
      <c r="R5057" t="s">
        <v>676</v>
      </c>
      <c r="S5057" t="s">
        <v>4</v>
      </c>
      <c r="T5057" s="5">
        <v>46</v>
      </c>
      <c r="U5057" t="s">
        <v>7</v>
      </c>
      <c r="V5057">
        <f t="shared" si="190"/>
        <v>0.46</v>
      </c>
      <c r="W5057">
        <f>VLOOKUP(A5057,LISTINO!D:N,10,FALSE)</f>
        <v>0.57999999999999996</v>
      </c>
      <c r="X5057">
        <f t="shared" si="189"/>
        <v>57.999999999999993</v>
      </c>
      <c r="Y5057" s="17">
        <f>VLOOKUP(A5057,LISTINO!D:K,7,FALSE)</f>
        <v>44593</v>
      </c>
    </row>
    <row r="5058" spans="1:25" x14ac:dyDescent="0.25">
      <c r="A5058" t="s">
        <v>30</v>
      </c>
      <c r="B5058" t="s">
        <v>0</v>
      </c>
      <c r="C5058" t="s">
        <v>0</v>
      </c>
      <c r="D5058" t="s">
        <v>132</v>
      </c>
      <c r="E5058" t="s">
        <v>159</v>
      </c>
      <c r="F5058" t="s">
        <v>31</v>
      </c>
      <c r="G5058" t="s">
        <v>4</v>
      </c>
      <c r="H5058" s="2">
        <v>44602</v>
      </c>
      <c r="I5058" t="s">
        <v>5</v>
      </c>
      <c r="J5058" t="s">
        <v>5</v>
      </c>
      <c r="K5058" s="3">
        <v>50</v>
      </c>
      <c r="L5058" s="3">
        <v>50</v>
      </c>
      <c r="M5058" t="s">
        <v>4</v>
      </c>
      <c r="N5058" t="s">
        <v>4</v>
      </c>
      <c r="O5058" t="s">
        <v>4</v>
      </c>
      <c r="P5058" t="s">
        <v>2822</v>
      </c>
      <c r="Q5058" t="s">
        <v>14</v>
      </c>
      <c r="R5058" t="s">
        <v>1103</v>
      </c>
      <c r="S5058" t="s">
        <v>4</v>
      </c>
      <c r="T5058" s="5">
        <v>0</v>
      </c>
      <c r="U5058" t="s">
        <v>7</v>
      </c>
      <c r="V5058">
        <f t="shared" si="190"/>
        <v>0</v>
      </c>
      <c r="W5058">
        <f>VLOOKUP(A5058,LISTINO!D:N,10,FALSE)</f>
        <v>2.2999999999999998</v>
      </c>
      <c r="X5058">
        <f t="shared" si="189"/>
        <v>114.99999999999999</v>
      </c>
      <c r="Y5058" s="17">
        <f>VLOOKUP(A5058,LISTINO!D:K,7,FALSE)</f>
        <v>44713</v>
      </c>
    </row>
    <row r="5059" spans="1:25" x14ac:dyDescent="0.25">
      <c r="A5059" t="s">
        <v>32</v>
      </c>
      <c r="B5059" t="s">
        <v>0</v>
      </c>
      <c r="C5059" t="s">
        <v>0</v>
      </c>
      <c r="D5059" t="s">
        <v>132</v>
      </c>
      <c r="E5059" t="s">
        <v>159</v>
      </c>
      <c r="F5059" t="s">
        <v>33</v>
      </c>
      <c r="G5059" t="s">
        <v>4</v>
      </c>
      <c r="H5059" s="2">
        <v>44602</v>
      </c>
      <c r="I5059" t="s">
        <v>5</v>
      </c>
      <c r="J5059" t="s">
        <v>5</v>
      </c>
      <c r="K5059" s="3">
        <v>100</v>
      </c>
      <c r="L5059" s="3">
        <v>100</v>
      </c>
      <c r="M5059" t="s">
        <v>4</v>
      </c>
      <c r="N5059" t="s">
        <v>4</v>
      </c>
      <c r="O5059" t="s">
        <v>4</v>
      </c>
      <c r="P5059" t="s">
        <v>2822</v>
      </c>
      <c r="Q5059" t="s">
        <v>21</v>
      </c>
      <c r="R5059" t="s">
        <v>1103</v>
      </c>
      <c r="S5059" t="s">
        <v>4</v>
      </c>
      <c r="T5059" s="5">
        <v>0</v>
      </c>
      <c r="U5059" t="s">
        <v>7</v>
      </c>
      <c r="V5059">
        <f t="shared" si="190"/>
        <v>0</v>
      </c>
      <c r="W5059">
        <f>VLOOKUP(A5059,LISTINO!D:N,10,FALSE)</f>
        <v>3.15</v>
      </c>
      <c r="X5059">
        <f t="shared" ref="X5059:X5122" si="191">W5059*K5059</f>
        <v>315</v>
      </c>
      <c r="Y5059" s="17">
        <f>VLOOKUP(A5059,LISTINO!D:K,7,FALSE)</f>
        <v>44713</v>
      </c>
    </row>
    <row r="5060" spans="1:25" x14ac:dyDescent="0.25">
      <c r="A5060" t="s">
        <v>309</v>
      </c>
      <c r="B5060" t="s">
        <v>0</v>
      </c>
      <c r="C5060" t="s">
        <v>0</v>
      </c>
      <c r="D5060" t="s">
        <v>132</v>
      </c>
      <c r="E5060" t="s">
        <v>159</v>
      </c>
      <c r="F5060" t="s">
        <v>310</v>
      </c>
      <c r="G5060" t="s">
        <v>4</v>
      </c>
      <c r="H5060" s="2">
        <v>44602</v>
      </c>
      <c r="I5060" t="s">
        <v>5</v>
      </c>
      <c r="J5060" t="s">
        <v>5</v>
      </c>
      <c r="K5060" s="3">
        <v>200</v>
      </c>
      <c r="L5060" s="3">
        <v>200</v>
      </c>
      <c r="M5060" t="s">
        <v>4</v>
      </c>
      <c r="N5060" t="s">
        <v>4</v>
      </c>
      <c r="O5060" t="s">
        <v>4</v>
      </c>
      <c r="P5060" t="s">
        <v>2822</v>
      </c>
      <c r="Q5060" t="s">
        <v>448</v>
      </c>
      <c r="R5060" t="s">
        <v>1103</v>
      </c>
      <c r="S5060" t="s">
        <v>4</v>
      </c>
      <c r="T5060" s="5">
        <v>0</v>
      </c>
      <c r="U5060" t="s">
        <v>7</v>
      </c>
      <c r="V5060">
        <f t="shared" si="190"/>
        <v>0</v>
      </c>
      <c r="W5060">
        <f>VLOOKUP(A5060,LISTINO!D:N,10,FALSE)</f>
        <v>2.5</v>
      </c>
      <c r="X5060">
        <f t="shared" si="191"/>
        <v>500</v>
      </c>
      <c r="Y5060" s="17">
        <f>VLOOKUP(A5060,LISTINO!D:K,7,FALSE)</f>
        <v>44713</v>
      </c>
    </row>
    <row r="5061" spans="1:25" x14ac:dyDescent="0.25">
      <c r="A5061" t="s">
        <v>309</v>
      </c>
      <c r="B5061" t="s">
        <v>0</v>
      </c>
      <c r="C5061" t="s">
        <v>0</v>
      </c>
      <c r="D5061" t="s">
        <v>132</v>
      </c>
      <c r="E5061" t="s">
        <v>159</v>
      </c>
      <c r="F5061" t="s">
        <v>310</v>
      </c>
      <c r="G5061" t="s">
        <v>4</v>
      </c>
      <c r="H5061" s="2">
        <v>44602</v>
      </c>
      <c r="I5061" t="s">
        <v>5</v>
      </c>
      <c r="J5061" t="s">
        <v>5</v>
      </c>
      <c r="K5061" s="3">
        <v>1000</v>
      </c>
      <c r="L5061" s="3">
        <v>1000</v>
      </c>
      <c r="M5061" t="s">
        <v>4</v>
      </c>
      <c r="N5061" t="s">
        <v>4</v>
      </c>
      <c r="O5061" t="s">
        <v>4</v>
      </c>
      <c r="P5061" t="s">
        <v>2822</v>
      </c>
      <c r="Q5061" t="s">
        <v>13</v>
      </c>
      <c r="R5061" t="s">
        <v>1103</v>
      </c>
      <c r="S5061" t="s">
        <v>4</v>
      </c>
      <c r="T5061" s="5">
        <v>0</v>
      </c>
      <c r="U5061" t="s">
        <v>7</v>
      </c>
      <c r="V5061">
        <f t="shared" si="190"/>
        <v>0</v>
      </c>
      <c r="W5061">
        <f>VLOOKUP(A5061,LISTINO!D:N,10,FALSE)</f>
        <v>2.5</v>
      </c>
      <c r="X5061">
        <f t="shared" si="191"/>
        <v>2500</v>
      </c>
      <c r="Y5061" s="17">
        <f>VLOOKUP(A5061,LISTINO!D:K,7,FALSE)</f>
        <v>44713</v>
      </c>
    </row>
    <row r="5062" spans="1:25" x14ac:dyDescent="0.25">
      <c r="A5062" t="s">
        <v>309</v>
      </c>
      <c r="B5062" t="s">
        <v>0</v>
      </c>
      <c r="C5062" t="s">
        <v>0</v>
      </c>
      <c r="D5062" t="s">
        <v>132</v>
      </c>
      <c r="E5062" t="s">
        <v>159</v>
      </c>
      <c r="F5062" t="s">
        <v>310</v>
      </c>
      <c r="G5062" t="s">
        <v>4</v>
      </c>
      <c r="H5062" s="2">
        <v>44602</v>
      </c>
      <c r="I5062" t="s">
        <v>5</v>
      </c>
      <c r="J5062" t="s">
        <v>5</v>
      </c>
      <c r="K5062" s="3">
        <v>100</v>
      </c>
      <c r="L5062" s="3">
        <v>100</v>
      </c>
      <c r="M5062" t="s">
        <v>4</v>
      </c>
      <c r="N5062" t="s">
        <v>4</v>
      </c>
      <c r="O5062" t="s">
        <v>4</v>
      </c>
      <c r="P5062" t="s">
        <v>2822</v>
      </c>
      <c r="Q5062" t="s">
        <v>10</v>
      </c>
      <c r="R5062" t="s">
        <v>1103</v>
      </c>
      <c r="S5062" t="s">
        <v>4</v>
      </c>
      <c r="T5062" s="5">
        <v>0</v>
      </c>
      <c r="U5062" t="s">
        <v>7</v>
      </c>
      <c r="V5062">
        <f t="shared" si="190"/>
        <v>0</v>
      </c>
      <c r="W5062">
        <f>VLOOKUP(A5062,LISTINO!D:N,10,FALSE)</f>
        <v>2.5</v>
      </c>
      <c r="X5062">
        <f t="shared" si="191"/>
        <v>250</v>
      </c>
      <c r="Y5062" s="17">
        <f>VLOOKUP(A5062,LISTINO!D:K,7,FALSE)</f>
        <v>44713</v>
      </c>
    </row>
    <row r="5063" spans="1:25" x14ac:dyDescent="0.25">
      <c r="A5063" t="s">
        <v>908</v>
      </c>
      <c r="B5063" t="s">
        <v>0</v>
      </c>
      <c r="C5063" t="s">
        <v>0</v>
      </c>
      <c r="D5063" t="s">
        <v>132</v>
      </c>
      <c r="E5063" t="s">
        <v>159</v>
      </c>
      <c r="F5063" t="s">
        <v>909</v>
      </c>
      <c r="G5063" t="s">
        <v>4</v>
      </c>
      <c r="H5063" s="2">
        <v>44602</v>
      </c>
      <c r="I5063" t="s">
        <v>5</v>
      </c>
      <c r="J5063" t="s">
        <v>5</v>
      </c>
      <c r="K5063" s="3">
        <v>100</v>
      </c>
      <c r="L5063" s="3">
        <v>100</v>
      </c>
      <c r="M5063" t="s">
        <v>4</v>
      </c>
      <c r="N5063" t="s">
        <v>4</v>
      </c>
      <c r="O5063" t="s">
        <v>4</v>
      </c>
      <c r="P5063" t="s">
        <v>2822</v>
      </c>
      <c r="Q5063" t="s">
        <v>6</v>
      </c>
      <c r="R5063" t="s">
        <v>1103</v>
      </c>
      <c r="S5063" t="s">
        <v>4</v>
      </c>
      <c r="T5063" s="5">
        <v>0</v>
      </c>
      <c r="U5063" t="s">
        <v>7</v>
      </c>
      <c r="V5063">
        <f t="shared" si="190"/>
        <v>0</v>
      </c>
      <c r="W5063">
        <f>VLOOKUP(A5063,LISTINO!D:N,10,FALSE)</f>
        <v>3.3</v>
      </c>
      <c r="X5063">
        <f t="shared" si="191"/>
        <v>330</v>
      </c>
      <c r="Y5063" s="17">
        <f>VLOOKUP(A5063,LISTINO!D:K,7,FALSE)</f>
        <v>44713</v>
      </c>
    </row>
    <row r="5064" spans="1:25" x14ac:dyDescent="0.25">
      <c r="A5064" t="s">
        <v>908</v>
      </c>
      <c r="B5064" t="s">
        <v>0</v>
      </c>
      <c r="C5064" t="s">
        <v>0</v>
      </c>
      <c r="D5064" t="s">
        <v>132</v>
      </c>
      <c r="E5064" t="s">
        <v>159</v>
      </c>
      <c r="F5064" t="s">
        <v>909</v>
      </c>
      <c r="G5064" t="s">
        <v>4</v>
      </c>
      <c r="H5064" s="2">
        <v>44602</v>
      </c>
      <c r="I5064" t="s">
        <v>5</v>
      </c>
      <c r="J5064" t="s">
        <v>5</v>
      </c>
      <c r="K5064" s="3">
        <v>100</v>
      </c>
      <c r="L5064" s="3">
        <v>100</v>
      </c>
      <c r="M5064" t="s">
        <v>4</v>
      </c>
      <c r="N5064" t="s">
        <v>4</v>
      </c>
      <c r="O5064" t="s">
        <v>4</v>
      </c>
      <c r="P5064" t="s">
        <v>2822</v>
      </c>
      <c r="Q5064" t="s">
        <v>44</v>
      </c>
      <c r="R5064" t="s">
        <v>1103</v>
      </c>
      <c r="S5064" t="s">
        <v>4</v>
      </c>
      <c r="T5064" s="5">
        <v>0</v>
      </c>
      <c r="U5064" t="s">
        <v>7</v>
      </c>
      <c r="V5064">
        <f t="shared" si="190"/>
        <v>0</v>
      </c>
      <c r="W5064">
        <f>VLOOKUP(A5064,LISTINO!D:N,10,FALSE)</f>
        <v>3.3</v>
      </c>
      <c r="X5064">
        <f t="shared" si="191"/>
        <v>330</v>
      </c>
      <c r="Y5064" s="17">
        <f>VLOOKUP(A5064,LISTINO!D:K,7,FALSE)</f>
        <v>44713</v>
      </c>
    </row>
    <row r="5065" spans="1:25" x14ac:dyDescent="0.25">
      <c r="A5065" t="s">
        <v>908</v>
      </c>
      <c r="B5065" t="s">
        <v>0</v>
      </c>
      <c r="C5065" t="s">
        <v>0</v>
      </c>
      <c r="D5065" t="s">
        <v>132</v>
      </c>
      <c r="E5065" t="s">
        <v>159</v>
      </c>
      <c r="F5065" t="s">
        <v>909</v>
      </c>
      <c r="G5065" t="s">
        <v>4</v>
      </c>
      <c r="H5065" s="2">
        <v>44602</v>
      </c>
      <c r="I5065" t="s">
        <v>5</v>
      </c>
      <c r="J5065" t="s">
        <v>5</v>
      </c>
      <c r="K5065" s="3">
        <v>100</v>
      </c>
      <c r="L5065" s="3">
        <v>100</v>
      </c>
      <c r="M5065" t="s">
        <v>4</v>
      </c>
      <c r="N5065" t="s">
        <v>4</v>
      </c>
      <c r="O5065" t="s">
        <v>4</v>
      </c>
      <c r="P5065" t="s">
        <v>2822</v>
      </c>
      <c r="Q5065" t="s">
        <v>45</v>
      </c>
      <c r="R5065" t="s">
        <v>1103</v>
      </c>
      <c r="S5065" t="s">
        <v>4</v>
      </c>
      <c r="T5065" s="5">
        <v>0</v>
      </c>
      <c r="U5065" t="s">
        <v>7</v>
      </c>
      <c r="V5065">
        <f t="shared" si="190"/>
        <v>0</v>
      </c>
      <c r="W5065">
        <f>VLOOKUP(A5065,LISTINO!D:N,10,FALSE)</f>
        <v>3.3</v>
      </c>
      <c r="X5065">
        <f t="shared" si="191"/>
        <v>330</v>
      </c>
      <c r="Y5065" s="17">
        <f>VLOOKUP(A5065,LISTINO!D:K,7,FALSE)</f>
        <v>44713</v>
      </c>
    </row>
    <row r="5066" spans="1:25" x14ac:dyDescent="0.25">
      <c r="A5066" t="s">
        <v>667</v>
      </c>
      <c r="B5066" t="s">
        <v>0</v>
      </c>
      <c r="C5066" t="s">
        <v>0</v>
      </c>
      <c r="D5066" t="s">
        <v>132</v>
      </c>
      <c r="E5066" t="s">
        <v>159</v>
      </c>
      <c r="F5066" t="s">
        <v>668</v>
      </c>
      <c r="G5066" t="s">
        <v>4</v>
      </c>
      <c r="H5066" s="2">
        <v>44602</v>
      </c>
      <c r="I5066" t="s">
        <v>5</v>
      </c>
      <c r="J5066" t="s">
        <v>5</v>
      </c>
      <c r="K5066" s="3">
        <v>89</v>
      </c>
      <c r="L5066" s="3">
        <v>89</v>
      </c>
      <c r="M5066" t="s">
        <v>4</v>
      </c>
      <c r="N5066" t="s">
        <v>4</v>
      </c>
      <c r="O5066" t="s">
        <v>4</v>
      </c>
      <c r="P5066" t="s">
        <v>2819</v>
      </c>
      <c r="Q5066" t="s">
        <v>433</v>
      </c>
      <c r="R5066" t="s">
        <v>964</v>
      </c>
      <c r="S5066" t="s">
        <v>4</v>
      </c>
      <c r="T5066" s="5">
        <v>251.87</v>
      </c>
      <c r="U5066" t="s">
        <v>7</v>
      </c>
      <c r="V5066">
        <f t="shared" si="190"/>
        <v>2.83</v>
      </c>
      <c r="W5066">
        <f>VLOOKUP(A5066,LISTINO!D:N,10,FALSE)</f>
        <v>4.1500000000000004</v>
      </c>
      <c r="X5066">
        <f t="shared" si="191"/>
        <v>369.35</v>
      </c>
      <c r="Y5066" s="17">
        <f>VLOOKUP(A5066,LISTINO!D:K,7,FALSE)</f>
        <v>44682</v>
      </c>
    </row>
    <row r="5067" spans="1:25" x14ac:dyDescent="0.25">
      <c r="A5067" t="s">
        <v>34</v>
      </c>
      <c r="B5067" t="s">
        <v>0</v>
      </c>
      <c r="C5067" t="s">
        <v>1</v>
      </c>
      <c r="D5067" t="s">
        <v>132</v>
      </c>
      <c r="E5067" t="s">
        <v>159</v>
      </c>
      <c r="F5067" t="s">
        <v>35</v>
      </c>
      <c r="G5067" t="s">
        <v>4</v>
      </c>
      <c r="H5067" s="2">
        <v>44602</v>
      </c>
      <c r="I5067" t="s">
        <v>5</v>
      </c>
      <c r="J5067" t="s">
        <v>5</v>
      </c>
      <c r="K5067" s="3">
        <v>80</v>
      </c>
      <c r="L5067" s="3">
        <v>80</v>
      </c>
      <c r="M5067" t="s">
        <v>4</v>
      </c>
      <c r="N5067" t="s">
        <v>4</v>
      </c>
      <c r="O5067" t="s">
        <v>4</v>
      </c>
      <c r="P5067" t="s">
        <v>2819</v>
      </c>
      <c r="Q5067" t="s">
        <v>503</v>
      </c>
      <c r="R5067" t="s">
        <v>964</v>
      </c>
      <c r="S5067" t="s">
        <v>4</v>
      </c>
      <c r="T5067" s="5">
        <v>357.6</v>
      </c>
      <c r="U5067" t="s">
        <v>7</v>
      </c>
      <c r="V5067">
        <f t="shared" si="190"/>
        <v>4.4700000000000006</v>
      </c>
      <c r="W5067">
        <f>VLOOKUP(A5067,LISTINO!D:N,10,FALSE)</f>
        <v>6.58</v>
      </c>
      <c r="X5067">
        <f t="shared" si="191"/>
        <v>526.4</v>
      </c>
      <c r="Y5067" s="17">
        <f>VLOOKUP(A5067,LISTINO!D:K,7,FALSE)</f>
        <v>44682</v>
      </c>
    </row>
    <row r="5068" spans="1:25" hidden="1" x14ac:dyDescent="0.25">
      <c r="A5068" t="s">
        <v>46</v>
      </c>
      <c r="B5068" t="s">
        <v>0</v>
      </c>
      <c r="C5068" t="s">
        <v>1</v>
      </c>
      <c r="D5068" t="s">
        <v>132</v>
      </c>
      <c r="E5068" t="s">
        <v>159</v>
      </c>
      <c r="F5068" t="s">
        <v>47</v>
      </c>
      <c r="G5068" t="s">
        <v>4</v>
      </c>
      <c r="H5068" s="2">
        <v>44602</v>
      </c>
      <c r="I5068" t="s">
        <v>5</v>
      </c>
      <c r="J5068" t="s">
        <v>5</v>
      </c>
      <c r="K5068" s="3">
        <v>25850</v>
      </c>
      <c r="L5068" s="3">
        <v>25850</v>
      </c>
      <c r="M5068" t="s">
        <v>4</v>
      </c>
      <c r="N5068" t="s">
        <v>4</v>
      </c>
      <c r="O5068" t="s">
        <v>4</v>
      </c>
      <c r="P5068" t="s">
        <v>2823</v>
      </c>
      <c r="Q5068" t="s">
        <v>6</v>
      </c>
      <c r="R5068" t="s">
        <v>676</v>
      </c>
      <c r="S5068" t="s">
        <v>4</v>
      </c>
      <c r="T5068" s="5">
        <v>3619</v>
      </c>
      <c r="U5068" t="s">
        <v>7</v>
      </c>
      <c r="V5068">
        <f t="shared" si="190"/>
        <v>0.14000000000000001</v>
      </c>
      <c r="W5068">
        <f>VLOOKUP(A5068,LISTINO!D:N,10,FALSE)</f>
        <v>0.18</v>
      </c>
      <c r="X5068">
        <f t="shared" si="191"/>
        <v>4653</v>
      </c>
      <c r="Y5068" s="17">
        <f>VLOOKUP(A5068,LISTINO!D:K,7,FALSE)</f>
        <v>44593</v>
      </c>
    </row>
    <row r="5069" spans="1:25" hidden="1" x14ac:dyDescent="0.25">
      <c r="A5069" t="s">
        <v>50</v>
      </c>
      <c r="B5069" t="s">
        <v>0</v>
      </c>
      <c r="C5069" t="s">
        <v>1</v>
      </c>
      <c r="D5069" t="s">
        <v>132</v>
      </c>
      <c r="E5069" t="s">
        <v>159</v>
      </c>
      <c r="F5069" t="s">
        <v>51</v>
      </c>
      <c r="G5069" t="s">
        <v>4</v>
      </c>
      <c r="H5069" s="2">
        <v>44602</v>
      </c>
      <c r="I5069" t="s">
        <v>5</v>
      </c>
      <c r="J5069" t="s">
        <v>5</v>
      </c>
      <c r="K5069" s="3">
        <v>2800</v>
      </c>
      <c r="L5069" s="3">
        <v>2800</v>
      </c>
      <c r="M5069" t="s">
        <v>4</v>
      </c>
      <c r="N5069" t="s">
        <v>4</v>
      </c>
      <c r="O5069" t="s">
        <v>4</v>
      </c>
      <c r="P5069" t="s">
        <v>2823</v>
      </c>
      <c r="Q5069" t="s">
        <v>21</v>
      </c>
      <c r="R5069" t="s">
        <v>676</v>
      </c>
      <c r="S5069" t="s">
        <v>4</v>
      </c>
      <c r="T5069" s="5">
        <v>812</v>
      </c>
      <c r="U5069" t="s">
        <v>7</v>
      </c>
      <c r="V5069">
        <f t="shared" si="190"/>
        <v>0.28999999999999998</v>
      </c>
      <c r="W5069">
        <f>VLOOKUP(A5069,LISTINO!D:N,10,FALSE)</f>
        <v>0.37</v>
      </c>
      <c r="X5069">
        <f t="shared" si="191"/>
        <v>1036</v>
      </c>
      <c r="Y5069" s="17">
        <f>VLOOKUP(A5069,LISTINO!D:K,7,FALSE)</f>
        <v>44593</v>
      </c>
    </row>
    <row r="5070" spans="1:25" hidden="1" x14ac:dyDescent="0.25">
      <c r="A5070" t="s">
        <v>219</v>
      </c>
      <c r="B5070" t="s">
        <v>0</v>
      </c>
      <c r="C5070" t="s">
        <v>1</v>
      </c>
      <c r="D5070" t="s">
        <v>132</v>
      </c>
      <c r="E5070" t="s">
        <v>159</v>
      </c>
      <c r="F5070" t="s">
        <v>220</v>
      </c>
      <c r="G5070" t="s">
        <v>4</v>
      </c>
      <c r="H5070" s="2">
        <v>44602</v>
      </c>
      <c r="I5070" t="s">
        <v>5</v>
      </c>
      <c r="J5070" t="s">
        <v>5</v>
      </c>
      <c r="K5070" s="3">
        <v>120</v>
      </c>
      <c r="L5070" s="3">
        <v>120</v>
      </c>
      <c r="M5070" t="s">
        <v>4</v>
      </c>
      <c r="N5070" t="s">
        <v>4</v>
      </c>
      <c r="O5070" t="s">
        <v>4</v>
      </c>
      <c r="P5070" t="s">
        <v>2823</v>
      </c>
      <c r="Q5070" t="s">
        <v>44</v>
      </c>
      <c r="R5070" t="s">
        <v>676</v>
      </c>
      <c r="S5070" t="s">
        <v>4</v>
      </c>
      <c r="T5070" s="5">
        <v>66.72</v>
      </c>
      <c r="U5070" t="s">
        <v>7</v>
      </c>
      <c r="V5070">
        <f t="shared" si="190"/>
        <v>0.55599999999999994</v>
      </c>
      <c r="W5070">
        <f>VLOOKUP(A5070,LISTINO!D:N,10,FALSE)</f>
        <v>0.7</v>
      </c>
      <c r="X5070">
        <f t="shared" si="191"/>
        <v>84</v>
      </c>
      <c r="Y5070" s="17">
        <f>VLOOKUP(A5070,LISTINO!D:K,7,FALSE)</f>
        <v>44593</v>
      </c>
    </row>
    <row r="5071" spans="1:25" hidden="1" x14ac:dyDescent="0.25">
      <c r="A5071" t="s">
        <v>337</v>
      </c>
      <c r="B5071" t="s">
        <v>0</v>
      </c>
      <c r="C5071" t="s">
        <v>1</v>
      </c>
      <c r="D5071" t="s">
        <v>132</v>
      </c>
      <c r="E5071" t="s">
        <v>159</v>
      </c>
      <c r="F5071" t="s">
        <v>338</v>
      </c>
      <c r="G5071" t="s">
        <v>4</v>
      </c>
      <c r="H5071" s="2">
        <v>44602</v>
      </c>
      <c r="I5071" t="s">
        <v>5</v>
      </c>
      <c r="J5071" t="s">
        <v>5</v>
      </c>
      <c r="K5071" s="3">
        <v>300</v>
      </c>
      <c r="L5071" s="3">
        <v>300</v>
      </c>
      <c r="M5071" t="s">
        <v>4</v>
      </c>
      <c r="N5071" t="s">
        <v>4</v>
      </c>
      <c r="O5071" t="s">
        <v>4</v>
      </c>
      <c r="P5071" t="s">
        <v>2823</v>
      </c>
      <c r="Q5071" t="s">
        <v>14</v>
      </c>
      <c r="R5071" t="s">
        <v>676</v>
      </c>
      <c r="S5071" t="s">
        <v>4</v>
      </c>
      <c r="T5071" s="5">
        <v>402</v>
      </c>
      <c r="U5071" t="s">
        <v>7</v>
      </c>
      <c r="V5071">
        <f t="shared" si="190"/>
        <v>1.34</v>
      </c>
      <c r="W5071">
        <f>VLOOKUP(A5071,LISTINO!D:N,10,FALSE)</f>
        <v>1.69</v>
      </c>
      <c r="X5071">
        <f t="shared" si="191"/>
        <v>507</v>
      </c>
      <c r="Y5071" s="17">
        <f>VLOOKUP(A5071,LISTINO!D:K,7,FALSE)</f>
        <v>44593</v>
      </c>
    </row>
    <row r="5072" spans="1:25" hidden="1" x14ac:dyDescent="0.25">
      <c r="A5072" t="s">
        <v>337</v>
      </c>
      <c r="B5072" t="s">
        <v>0</v>
      </c>
      <c r="C5072" t="s">
        <v>1</v>
      </c>
      <c r="D5072" t="s">
        <v>132</v>
      </c>
      <c r="E5072" t="s">
        <v>159</v>
      </c>
      <c r="F5072" t="s">
        <v>338</v>
      </c>
      <c r="G5072" t="s">
        <v>4</v>
      </c>
      <c r="H5072" s="2">
        <v>44602</v>
      </c>
      <c r="I5072" t="s">
        <v>5</v>
      </c>
      <c r="J5072" t="s">
        <v>5</v>
      </c>
      <c r="K5072" s="3">
        <v>50</v>
      </c>
      <c r="L5072" s="3">
        <v>50</v>
      </c>
      <c r="M5072" t="s">
        <v>4</v>
      </c>
      <c r="N5072" t="s">
        <v>4</v>
      </c>
      <c r="O5072" t="s">
        <v>4</v>
      </c>
      <c r="P5072" t="s">
        <v>2823</v>
      </c>
      <c r="Q5072" t="s">
        <v>13</v>
      </c>
      <c r="R5072" t="s">
        <v>676</v>
      </c>
      <c r="S5072" t="s">
        <v>4</v>
      </c>
      <c r="T5072" s="5">
        <v>67</v>
      </c>
      <c r="U5072" t="s">
        <v>7</v>
      </c>
      <c r="V5072">
        <f t="shared" si="190"/>
        <v>1.34</v>
      </c>
      <c r="W5072">
        <f>VLOOKUP(A5072,LISTINO!D:N,10,FALSE)</f>
        <v>1.69</v>
      </c>
      <c r="X5072">
        <f t="shared" si="191"/>
        <v>84.5</v>
      </c>
      <c r="Y5072" s="17">
        <f>VLOOKUP(A5072,LISTINO!D:K,7,FALSE)</f>
        <v>44593</v>
      </c>
    </row>
    <row r="5073" spans="1:25" hidden="1" x14ac:dyDescent="0.25">
      <c r="A5073" t="s">
        <v>337</v>
      </c>
      <c r="B5073" t="s">
        <v>0</v>
      </c>
      <c r="C5073" t="s">
        <v>1</v>
      </c>
      <c r="D5073" t="s">
        <v>132</v>
      </c>
      <c r="E5073" t="s">
        <v>159</v>
      </c>
      <c r="F5073" t="s">
        <v>338</v>
      </c>
      <c r="G5073" t="s">
        <v>4</v>
      </c>
      <c r="H5073" s="2">
        <v>44602</v>
      </c>
      <c r="I5073" t="s">
        <v>5</v>
      </c>
      <c r="J5073" t="s">
        <v>5</v>
      </c>
      <c r="K5073" s="3">
        <v>100</v>
      </c>
      <c r="L5073" s="3">
        <v>100</v>
      </c>
      <c r="M5073" t="s">
        <v>4</v>
      </c>
      <c r="N5073" t="s">
        <v>4</v>
      </c>
      <c r="O5073" t="s">
        <v>4</v>
      </c>
      <c r="P5073" t="s">
        <v>2823</v>
      </c>
      <c r="Q5073" t="s">
        <v>10</v>
      </c>
      <c r="R5073" t="s">
        <v>676</v>
      </c>
      <c r="S5073" t="s">
        <v>4</v>
      </c>
      <c r="T5073" s="5">
        <v>134</v>
      </c>
      <c r="U5073" t="s">
        <v>7</v>
      </c>
      <c r="V5073">
        <f t="shared" si="190"/>
        <v>1.34</v>
      </c>
      <c r="W5073">
        <f>VLOOKUP(A5073,LISTINO!D:N,10,FALSE)</f>
        <v>1.69</v>
      </c>
      <c r="X5073">
        <f t="shared" si="191"/>
        <v>169</v>
      </c>
      <c r="Y5073" s="17">
        <f>VLOOKUP(A5073,LISTINO!D:K,7,FALSE)</f>
        <v>44593</v>
      </c>
    </row>
    <row r="5074" spans="1:25" hidden="1" x14ac:dyDescent="0.25">
      <c r="A5074" t="s">
        <v>58</v>
      </c>
      <c r="B5074" t="s">
        <v>0</v>
      </c>
      <c r="C5074" t="s">
        <v>1</v>
      </c>
      <c r="D5074" t="s">
        <v>132</v>
      </c>
      <c r="E5074" t="s">
        <v>159</v>
      </c>
      <c r="F5074" t="s">
        <v>59</v>
      </c>
      <c r="G5074" t="s">
        <v>4</v>
      </c>
      <c r="H5074" s="2">
        <v>44602</v>
      </c>
      <c r="I5074" t="s">
        <v>5</v>
      </c>
      <c r="J5074" t="s">
        <v>5</v>
      </c>
      <c r="K5074" s="3">
        <v>1400</v>
      </c>
      <c r="L5074" s="3">
        <v>1400</v>
      </c>
      <c r="M5074" t="s">
        <v>4</v>
      </c>
      <c r="N5074" t="s">
        <v>4</v>
      </c>
      <c r="O5074" t="s">
        <v>4</v>
      </c>
      <c r="P5074" t="s">
        <v>2821</v>
      </c>
      <c r="Q5074" t="s">
        <v>44</v>
      </c>
      <c r="R5074" t="s">
        <v>676</v>
      </c>
      <c r="S5074" t="s">
        <v>4</v>
      </c>
      <c r="T5074" s="5">
        <v>294</v>
      </c>
      <c r="U5074" t="s">
        <v>7</v>
      </c>
      <c r="V5074">
        <f t="shared" si="190"/>
        <v>0.21</v>
      </c>
      <c r="W5074">
        <f>VLOOKUP(A5074,LISTINO!D:N,10,FALSE)</f>
        <v>0.27</v>
      </c>
      <c r="X5074">
        <f t="shared" si="191"/>
        <v>378</v>
      </c>
      <c r="Y5074" s="17">
        <f>VLOOKUP(A5074,LISTINO!D:K,7,FALSE)</f>
        <v>44593</v>
      </c>
    </row>
    <row r="5075" spans="1:25" hidden="1" x14ac:dyDescent="0.25">
      <c r="A5075" t="s">
        <v>58</v>
      </c>
      <c r="B5075" t="s">
        <v>0</v>
      </c>
      <c r="C5075" t="s">
        <v>1</v>
      </c>
      <c r="D5075" t="s">
        <v>132</v>
      </c>
      <c r="E5075" t="s">
        <v>159</v>
      </c>
      <c r="F5075" t="s">
        <v>59</v>
      </c>
      <c r="G5075" t="s">
        <v>4</v>
      </c>
      <c r="H5075" s="2">
        <v>44602</v>
      </c>
      <c r="I5075" t="s">
        <v>5</v>
      </c>
      <c r="J5075" t="s">
        <v>5</v>
      </c>
      <c r="K5075" s="3">
        <v>700</v>
      </c>
      <c r="L5075" s="3">
        <v>700</v>
      </c>
      <c r="M5075" t="s">
        <v>4</v>
      </c>
      <c r="N5075" t="s">
        <v>4</v>
      </c>
      <c r="O5075" t="s">
        <v>4</v>
      </c>
      <c r="P5075" t="s">
        <v>2821</v>
      </c>
      <c r="Q5075" t="s">
        <v>14</v>
      </c>
      <c r="R5075" t="s">
        <v>676</v>
      </c>
      <c r="S5075" t="s">
        <v>4</v>
      </c>
      <c r="T5075" s="5">
        <v>147</v>
      </c>
      <c r="U5075" t="s">
        <v>7</v>
      </c>
      <c r="V5075">
        <f t="shared" si="190"/>
        <v>0.21</v>
      </c>
      <c r="W5075">
        <f>VLOOKUP(A5075,LISTINO!D:N,10,FALSE)</f>
        <v>0.27</v>
      </c>
      <c r="X5075">
        <f t="shared" si="191"/>
        <v>189</v>
      </c>
      <c r="Y5075" s="17">
        <f>VLOOKUP(A5075,LISTINO!D:K,7,FALSE)</f>
        <v>44593</v>
      </c>
    </row>
    <row r="5076" spans="1:25" hidden="1" x14ac:dyDescent="0.25">
      <c r="A5076" t="s">
        <v>62</v>
      </c>
      <c r="B5076" t="s">
        <v>0</v>
      </c>
      <c r="C5076" t="s">
        <v>1</v>
      </c>
      <c r="D5076" t="s">
        <v>132</v>
      </c>
      <c r="E5076" t="s">
        <v>159</v>
      </c>
      <c r="F5076" t="s">
        <v>63</v>
      </c>
      <c r="G5076" t="s">
        <v>4</v>
      </c>
      <c r="H5076" s="2">
        <v>44602</v>
      </c>
      <c r="I5076" t="s">
        <v>5</v>
      </c>
      <c r="J5076" t="s">
        <v>5</v>
      </c>
      <c r="K5076" s="3">
        <v>5200</v>
      </c>
      <c r="L5076" s="3">
        <v>5200</v>
      </c>
      <c r="M5076" t="s">
        <v>4</v>
      </c>
      <c r="N5076" t="s">
        <v>4</v>
      </c>
      <c r="O5076" t="s">
        <v>4</v>
      </c>
      <c r="P5076" t="s">
        <v>2820</v>
      </c>
      <c r="Q5076" t="s">
        <v>21</v>
      </c>
      <c r="R5076" t="s">
        <v>676</v>
      </c>
      <c r="S5076" t="s">
        <v>4</v>
      </c>
      <c r="T5076" s="5">
        <v>1768</v>
      </c>
      <c r="U5076" t="s">
        <v>7</v>
      </c>
      <c r="V5076">
        <f t="shared" si="190"/>
        <v>0.34</v>
      </c>
      <c r="W5076">
        <f>VLOOKUP(A5076,LISTINO!D:N,10,FALSE)</f>
        <v>0.43</v>
      </c>
      <c r="X5076">
        <f t="shared" si="191"/>
        <v>2236</v>
      </c>
      <c r="Y5076" s="17">
        <f>VLOOKUP(A5076,LISTINO!D:K,7,FALSE)</f>
        <v>44593</v>
      </c>
    </row>
    <row r="5077" spans="1:25" hidden="1" x14ac:dyDescent="0.25">
      <c r="A5077" t="s">
        <v>62</v>
      </c>
      <c r="B5077" t="s">
        <v>0</v>
      </c>
      <c r="C5077" t="s">
        <v>1</v>
      </c>
      <c r="D5077" t="s">
        <v>132</v>
      </c>
      <c r="E5077" t="s">
        <v>159</v>
      </c>
      <c r="F5077" t="s">
        <v>63</v>
      </c>
      <c r="G5077" t="s">
        <v>4</v>
      </c>
      <c r="H5077" s="2">
        <v>44602</v>
      </c>
      <c r="I5077" t="s">
        <v>5</v>
      </c>
      <c r="J5077" t="s">
        <v>5</v>
      </c>
      <c r="K5077" s="3">
        <v>4710</v>
      </c>
      <c r="L5077" s="3">
        <v>4710</v>
      </c>
      <c r="M5077" t="s">
        <v>4</v>
      </c>
      <c r="N5077" t="s">
        <v>4</v>
      </c>
      <c r="O5077" t="s">
        <v>4</v>
      </c>
      <c r="P5077" t="s">
        <v>2820</v>
      </c>
      <c r="Q5077" t="s">
        <v>6</v>
      </c>
      <c r="R5077" t="s">
        <v>676</v>
      </c>
      <c r="S5077" t="s">
        <v>4</v>
      </c>
      <c r="T5077" s="5">
        <v>1601.4</v>
      </c>
      <c r="U5077" t="s">
        <v>7</v>
      </c>
      <c r="V5077">
        <f t="shared" si="190"/>
        <v>0.34</v>
      </c>
      <c r="W5077">
        <f>VLOOKUP(A5077,LISTINO!D:N,10,FALSE)</f>
        <v>0.43</v>
      </c>
      <c r="X5077">
        <f t="shared" si="191"/>
        <v>2025.3</v>
      </c>
      <c r="Y5077" s="17">
        <f>VLOOKUP(A5077,LISTINO!D:K,7,FALSE)</f>
        <v>44593</v>
      </c>
    </row>
    <row r="5078" spans="1:25" hidden="1" x14ac:dyDescent="0.25">
      <c r="A5078" t="s">
        <v>353</v>
      </c>
      <c r="B5078" t="s">
        <v>0</v>
      </c>
      <c r="C5078" t="s">
        <v>1</v>
      </c>
      <c r="D5078" t="s">
        <v>132</v>
      </c>
      <c r="E5078" t="s">
        <v>159</v>
      </c>
      <c r="F5078" t="s">
        <v>354</v>
      </c>
      <c r="G5078" t="s">
        <v>4</v>
      </c>
      <c r="H5078" s="2">
        <v>44602</v>
      </c>
      <c r="I5078" t="s">
        <v>5</v>
      </c>
      <c r="J5078" t="s">
        <v>5</v>
      </c>
      <c r="K5078" s="3">
        <v>180</v>
      </c>
      <c r="L5078" s="3">
        <v>180</v>
      </c>
      <c r="M5078" t="s">
        <v>4</v>
      </c>
      <c r="N5078" t="s">
        <v>4</v>
      </c>
      <c r="O5078" t="s">
        <v>4</v>
      </c>
      <c r="P5078" t="s">
        <v>2824</v>
      </c>
      <c r="Q5078" t="s">
        <v>433</v>
      </c>
      <c r="R5078" t="s">
        <v>676</v>
      </c>
      <c r="S5078" t="s">
        <v>4</v>
      </c>
      <c r="T5078" s="5">
        <v>122.4</v>
      </c>
      <c r="U5078" t="s">
        <v>7</v>
      </c>
      <c r="V5078">
        <f t="shared" si="190"/>
        <v>0.68</v>
      </c>
      <c r="W5078">
        <f>VLOOKUP(A5078,LISTINO!D:N,10,FALSE)</f>
        <v>0.85</v>
      </c>
      <c r="X5078">
        <f t="shared" si="191"/>
        <v>153</v>
      </c>
      <c r="Y5078" s="17">
        <f>VLOOKUP(A5078,LISTINO!D:K,7,FALSE)</f>
        <v>44593</v>
      </c>
    </row>
    <row r="5079" spans="1:25" hidden="1" x14ac:dyDescent="0.25">
      <c r="A5079" t="s">
        <v>353</v>
      </c>
      <c r="B5079" t="s">
        <v>0</v>
      </c>
      <c r="C5079" t="s">
        <v>1</v>
      </c>
      <c r="D5079" t="s">
        <v>132</v>
      </c>
      <c r="E5079" t="s">
        <v>159</v>
      </c>
      <c r="F5079" t="s">
        <v>354</v>
      </c>
      <c r="G5079" t="s">
        <v>4</v>
      </c>
      <c r="H5079" s="2">
        <v>44602</v>
      </c>
      <c r="I5079" t="s">
        <v>5</v>
      </c>
      <c r="J5079" t="s">
        <v>5</v>
      </c>
      <c r="K5079" s="3">
        <v>180</v>
      </c>
      <c r="L5079" s="3">
        <v>180</v>
      </c>
      <c r="M5079" t="s">
        <v>4</v>
      </c>
      <c r="N5079" t="s">
        <v>4</v>
      </c>
      <c r="O5079" t="s">
        <v>4</v>
      </c>
      <c r="P5079" t="s">
        <v>2824</v>
      </c>
      <c r="Q5079" t="s">
        <v>391</v>
      </c>
      <c r="R5079" t="s">
        <v>676</v>
      </c>
      <c r="S5079" t="s">
        <v>4</v>
      </c>
      <c r="T5079" s="5">
        <v>122.4</v>
      </c>
      <c r="U5079" t="s">
        <v>7</v>
      </c>
      <c r="V5079">
        <f t="shared" si="190"/>
        <v>0.68</v>
      </c>
      <c r="W5079">
        <f>VLOOKUP(A5079,LISTINO!D:N,10,FALSE)</f>
        <v>0.85</v>
      </c>
      <c r="X5079">
        <f t="shared" si="191"/>
        <v>153</v>
      </c>
      <c r="Y5079" s="17">
        <f>VLOOKUP(A5079,LISTINO!D:K,7,FALSE)</f>
        <v>44593</v>
      </c>
    </row>
    <row r="5080" spans="1:25" hidden="1" x14ac:dyDescent="0.25">
      <c r="A5080" t="s">
        <v>353</v>
      </c>
      <c r="B5080" t="s">
        <v>0</v>
      </c>
      <c r="C5080" t="s">
        <v>1</v>
      </c>
      <c r="D5080" t="s">
        <v>132</v>
      </c>
      <c r="E5080" t="s">
        <v>159</v>
      </c>
      <c r="F5080" t="s">
        <v>354</v>
      </c>
      <c r="G5080" t="s">
        <v>4</v>
      </c>
      <c r="H5080" s="2">
        <v>44602</v>
      </c>
      <c r="I5080" t="s">
        <v>5</v>
      </c>
      <c r="J5080" t="s">
        <v>5</v>
      </c>
      <c r="K5080" s="3">
        <v>180</v>
      </c>
      <c r="L5080" s="3">
        <v>180</v>
      </c>
      <c r="M5080" t="s">
        <v>4</v>
      </c>
      <c r="N5080" t="s">
        <v>4</v>
      </c>
      <c r="O5080" t="s">
        <v>4</v>
      </c>
      <c r="P5080" t="s">
        <v>2824</v>
      </c>
      <c r="Q5080" t="s">
        <v>383</v>
      </c>
      <c r="R5080" t="s">
        <v>676</v>
      </c>
      <c r="S5080" t="s">
        <v>4</v>
      </c>
      <c r="T5080" s="5">
        <v>122.4</v>
      </c>
      <c r="U5080" t="s">
        <v>7</v>
      </c>
      <c r="V5080">
        <f t="shared" si="190"/>
        <v>0.68</v>
      </c>
      <c r="W5080">
        <f>VLOOKUP(A5080,LISTINO!D:N,10,FALSE)</f>
        <v>0.85</v>
      </c>
      <c r="X5080">
        <f t="shared" si="191"/>
        <v>153</v>
      </c>
      <c r="Y5080" s="17">
        <f>VLOOKUP(A5080,LISTINO!D:K,7,FALSE)</f>
        <v>44593</v>
      </c>
    </row>
    <row r="5081" spans="1:25" hidden="1" x14ac:dyDescent="0.25">
      <c r="A5081" t="s">
        <v>353</v>
      </c>
      <c r="B5081" t="s">
        <v>0</v>
      </c>
      <c r="C5081" t="s">
        <v>1</v>
      </c>
      <c r="D5081" t="s">
        <v>132</v>
      </c>
      <c r="E5081" t="s">
        <v>159</v>
      </c>
      <c r="F5081" t="s">
        <v>354</v>
      </c>
      <c r="G5081" t="s">
        <v>4</v>
      </c>
      <c r="H5081" s="2">
        <v>44602</v>
      </c>
      <c r="I5081" t="s">
        <v>5</v>
      </c>
      <c r="J5081" t="s">
        <v>5</v>
      </c>
      <c r="K5081" s="3">
        <v>180</v>
      </c>
      <c r="L5081" s="3">
        <v>180</v>
      </c>
      <c r="M5081" t="s">
        <v>4</v>
      </c>
      <c r="N5081" t="s">
        <v>4</v>
      </c>
      <c r="O5081" t="s">
        <v>4</v>
      </c>
      <c r="P5081" t="s">
        <v>2824</v>
      </c>
      <c r="Q5081" t="s">
        <v>45</v>
      </c>
      <c r="R5081" t="s">
        <v>676</v>
      </c>
      <c r="S5081" t="s">
        <v>4</v>
      </c>
      <c r="T5081" s="5">
        <v>122.4</v>
      </c>
      <c r="U5081" t="s">
        <v>7</v>
      </c>
      <c r="V5081">
        <f t="shared" si="190"/>
        <v>0.68</v>
      </c>
      <c r="W5081">
        <f>VLOOKUP(A5081,LISTINO!D:N,10,FALSE)</f>
        <v>0.85</v>
      </c>
      <c r="X5081">
        <f t="shared" si="191"/>
        <v>153</v>
      </c>
      <c r="Y5081" s="17">
        <f>VLOOKUP(A5081,LISTINO!D:K,7,FALSE)</f>
        <v>44593</v>
      </c>
    </row>
    <row r="5082" spans="1:25" hidden="1" x14ac:dyDescent="0.25">
      <c r="A5082" t="s">
        <v>353</v>
      </c>
      <c r="B5082" t="s">
        <v>0</v>
      </c>
      <c r="C5082" t="s">
        <v>1</v>
      </c>
      <c r="D5082" t="s">
        <v>132</v>
      </c>
      <c r="E5082" t="s">
        <v>159</v>
      </c>
      <c r="F5082" t="s">
        <v>354</v>
      </c>
      <c r="G5082" t="s">
        <v>4</v>
      </c>
      <c r="H5082" s="2">
        <v>44602</v>
      </c>
      <c r="I5082" t="s">
        <v>5</v>
      </c>
      <c r="J5082" t="s">
        <v>5</v>
      </c>
      <c r="K5082" s="3">
        <v>180</v>
      </c>
      <c r="L5082" s="3">
        <v>180</v>
      </c>
      <c r="M5082" t="s">
        <v>4</v>
      </c>
      <c r="N5082" t="s">
        <v>4</v>
      </c>
      <c r="O5082" t="s">
        <v>4</v>
      </c>
      <c r="P5082" t="s">
        <v>2824</v>
      </c>
      <c r="Q5082" t="s">
        <v>44</v>
      </c>
      <c r="R5082" t="s">
        <v>676</v>
      </c>
      <c r="S5082" t="s">
        <v>4</v>
      </c>
      <c r="T5082" s="5">
        <v>122.4</v>
      </c>
      <c r="U5082" t="s">
        <v>7</v>
      </c>
      <c r="V5082">
        <f t="shared" si="190"/>
        <v>0.68</v>
      </c>
      <c r="W5082">
        <f>VLOOKUP(A5082,LISTINO!D:N,10,FALSE)</f>
        <v>0.85</v>
      </c>
      <c r="X5082">
        <f t="shared" si="191"/>
        <v>153</v>
      </c>
      <c r="Y5082" s="17">
        <f>VLOOKUP(A5082,LISTINO!D:K,7,FALSE)</f>
        <v>44593</v>
      </c>
    </row>
    <row r="5083" spans="1:25" hidden="1" x14ac:dyDescent="0.25">
      <c r="A5083" t="s">
        <v>353</v>
      </c>
      <c r="B5083" t="s">
        <v>0</v>
      </c>
      <c r="C5083" t="s">
        <v>1</v>
      </c>
      <c r="D5083" t="s">
        <v>132</v>
      </c>
      <c r="E5083" t="s">
        <v>159</v>
      </c>
      <c r="F5083" t="s">
        <v>354</v>
      </c>
      <c r="G5083" t="s">
        <v>4</v>
      </c>
      <c r="H5083" s="2">
        <v>44602</v>
      </c>
      <c r="I5083" t="s">
        <v>5</v>
      </c>
      <c r="J5083" t="s">
        <v>5</v>
      </c>
      <c r="K5083" s="3">
        <v>180</v>
      </c>
      <c r="L5083" s="3">
        <v>180</v>
      </c>
      <c r="M5083" t="s">
        <v>4</v>
      </c>
      <c r="N5083" t="s">
        <v>4</v>
      </c>
      <c r="O5083" t="s">
        <v>4</v>
      </c>
      <c r="P5083" t="s">
        <v>2824</v>
      </c>
      <c r="Q5083" t="s">
        <v>14</v>
      </c>
      <c r="R5083" t="s">
        <v>676</v>
      </c>
      <c r="S5083" t="s">
        <v>4</v>
      </c>
      <c r="T5083" s="5">
        <v>122.4</v>
      </c>
      <c r="U5083" t="s">
        <v>7</v>
      </c>
      <c r="V5083">
        <f t="shared" si="190"/>
        <v>0.68</v>
      </c>
      <c r="W5083">
        <f>VLOOKUP(A5083,LISTINO!D:N,10,FALSE)</f>
        <v>0.85</v>
      </c>
      <c r="X5083">
        <f t="shared" si="191"/>
        <v>153</v>
      </c>
      <c r="Y5083" s="17">
        <f>VLOOKUP(A5083,LISTINO!D:K,7,FALSE)</f>
        <v>44593</v>
      </c>
    </row>
    <row r="5084" spans="1:25" hidden="1" x14ac:dyDescent="0.25">
      <c r="A5084" t="s">
        <v>353</v>
      </c>
      <c r="B5084" t="s">
        <v>0</v>
      </c>
      <c r="C5084" t="s">
        <v>1</v>
      </c>
      <c r="D5084" t="s">
        <v>132</v>
      </c>
      <c r="E5084" t="s">
        <v>159</v>
      </c>
      <c r="F5084" t="s">
        <v>354</v>
      </c>
      <c r="G5084" t="s">
        <v>4</v>
      </c>
      <c r="H5084" s="2">
        <v>44602</v>
      </c>
      <c r="I5084" t="s">
        <v>5</v>
      </c>
      <c r="J5084" t="s">
        <v>5</v>
      </c>
      <c r="K5084" s="3">
        <v>180</v>
      </c>
      <c r="L5084" s="3">
        <v>180</v>
      </c>
      <c r="M5084" t="s">
        <v>4</v>
      </c>
      <c r="N5084" t="s">
        <v>4</v>
      </c>
      <c r="O5084" t="s">
        <v>4</v>
      </c>
      <c r="P5084" t="s">
        <v>2824</v>
      </c>
      <c r="Q5084" t="s">
        <v>13</v>
      </c>
      <c r="R5084" t="s">
        <v>676</v>
      </c>
      <c r="S5084" t="s">
        <v>4</v>
      </c>
      <c r="T5084" s="5">
        <v>122.4</v>
      </c>
      <c r="U5084" t="s">
        <v>7</v>
      </c>
      <c r="V5084">
        <f t="shared" si="190"/>
        <v>0.68</v>
      </c>
      <c r="W5084">
        <f>VLOOKUP(A5084,LISTINO!D:N,10,FALSE)</f>
        <v>0.85</v>
      </c>
      <c r="X5084">
        <f t="shared" si="191"/>
        <v>153</v>
      </c>
      <c r="Y5084" s="17">
        <f>VLOOKUP(A5084,LISTINO!D:K,7,FALSE)</f>
        <v>44593</v>
      </c>
    </row>
    <row r="5085" spans="1:25" hidden="1" x14ac:dyDescent="0.25">
      <c r="A5085" t="s">
        <v>353</v>
      </c>
      <c r="B5085" t="s">
        <v>0</v>
      </c>
      <c r="C5085" t="s">
        <v>1</v>
      </c>
      <c r="D5085" t="s">
        <v>132</v>
      </c>
      <c r="E5085" t="s">
        <v>159</v>
      </c>
      <c r="F5085" t="s">
        <v>354</v>
      </c>
      <c r="G5085" t="s">
        <v>4</v>
      </c>
      <c r="H5085" s="2">
        <v>44602</v>
      </c>
      <c r="I5085" t="s">
        <v>5</v>
      </c>
      <c r="J5085" t="s">
        <v>5</v>
      </c>
      <c r="K5085" s="3">
        <v>180</v>
      </c>
      <c r="L5085" s="3">
        <v>180</v>
      </c>
      <c r="M5085" t="s">
        <v>4</v>
      </c>
      <c r="N5085" t="s">
        <v>4</v>
      </c>
      <c r="O5085" t="s">
        <v>4</v>
      </c>
      <c r="P5085" t="s">
        <v>2824</v>
      </c>
      <c r="Q5085" t="s">
        <v>10</v>
      </c>
      <c r="R5085" t="s">
        <v>676</v>
      </c>
      <c r="S5085" t="s">
        <v>4</v>
      </c>
      <c r="T5085" s="5">
        <v>122.4</v>
      </c>
      <c r="U5085" t="s">
        <v>7</v>
      </c>
      <c r="V5085">
        <f t="shared" si="190"/>
        <v>0.68</v>
      </c>
      <c r="W5085">
        <f>VLOOKUP(A5085,LISTINO!D:N,10,FALSE)</f>
        <v>0.85</v>
      </c>
      <c r="X5085">
        <f t="shared" si="191"/>
        <v>153</v>
      </c>
      <c r="Y5085" s="17">
        <f>VLOOKUP(A5085,LISTINO!D:K,7,FALSE)</f>
        <v>44593</v>
      </c>
    </row>
    <row r="5086" spans="1:25" hidden="1" x14ac:dyDescent="0.25">
      <c r="A5086" t="s">
        <v>66</v>
      </c>
      <c r="B5086" t="s">
        <v>0</v>
      </c>
      <c r="C5086" t="s">
        <v>1</v>
      </c>
      <c r="D5086" t="s">
        <v>132</v>
      </c>
      <c r="E5086" t="s">
        <v>159</v>
      </c>
      <c r="F5086" t="s">
        <v>67</v>
      </c>
      <c r="G5086" t="s">
        <v>4</v>
      </c>
      <c r="H5086" s="2">
        <v>44602</v>
      </c>
      <c r="I5086" t="s">
        <v>5</v>
      </c>
      <c r="J5086" t="s">
        <v>5</v>
      </c>
      <c r="K5086" s="3">
        <v>180</v>
      </c>
      <c r="L5086" s="3">
        <v>180</v>
      </c>
      <c r="M5086" t="s">
        <v>4</v>
      </c>
      <c r="N5086" t="s">
        <v>4</v>
      </c>
      <c r="O5086" t="s">
        <v>4</v>
      </c>
      <c r="P5086" t="s">
        <v>2825</v>
      </c>
      <c r="Q5086" t="s">
        <v>6</v>
      </c>
      <c r="R5086" t="s">
        <v>676</v>
      </c>
      <c r="S5086" t="s">
        <v>4</v>
      </c>
      <c r="T5086" s="5">
        <v>376.2</v>
      </c>
      <c r="U5086" t="s">
        <v>7</v>
      </c>
      <c r="V5086">
        <f t="shared" si="190"/>
        <v>2.09</v>
      </c>
      <c r="W5086">
        <f>VLOOKUP(A5086,LISTINO!D:N,10,FALSE)</f>
        <v>2.64</v>
      </c>
      <c r="X5086">
        <f t="shared" si="191"/>
        <v>475.20000000000005</v>
      </c>
      <c r="Y5086" s="17">
        <f>VLOOKUP(A5086,LISTINO!D:K,7,FALSE)</f>
        <v>44593</v>
      </c>
    </row>
    <row r="5087" spans="1:25" hidden="1" x14ac:dyDescent="0.25">
      <c r="A5087" t="s">
        <v>66</v>
      </c>
      <c r="B5087" t="s">
        <v>0</v>
      </c>
      <c r="C5087" t="s">
        <v>1</v>
      </c>
      <c r="D5087" t="s">
        <v>132</v>
      </c>
      <c r="E5087" t="s">
        <v>159</v>
      </c>
      <c r="F5087" t="s">
        <v>67</v>
      </c>
      <c r="G5087" t="s">
        <v>4</v>
      </c>
      <c r="H5087" s="2">
        <v>44602</v>
      </c>
      <c r="I5087" t="s">
        <v>5</v>
      </c>
      <c r="J5087" t="s">
        <v>5</v>
      </c>
      <c r="K5087" s="3">
        <v>180</v>
      </c>
      <c r="L5087" s="3">
        <v>180</v>
      </c>
      <c r="M5087" t="s">
        <v>4</v>
      </c>
      <c r="N5087" t="s">
        <v>4</v>
      </c>
      <c r="O5087" t="s">
        <v>4</v>
      </c>
      <c r="P5087" t="s">
        <v>2825</v>
      </c>
      <c r="Q5087" t="s">
        <v>21</v>
      </c>
      <c r="R5087" t="s">
        <v>676</v>
      </c>
      <c r="S5087" t="s">
        <v>4</v>
      </c>
      <c r="T5087" s="5">
        <v>376.2</v>
      </c>
      <c r="U5087" t="s">
        <v>7</v>
      </c>
      <c r="V5087">
        <f t="shared" si="190"/>
        <v>2.09</v>
      </c>
      <c r="W5087">
        <f>VLOOKUP(A5087,LISTINO!D:N,10,FALSE)</f>
        <v>2.64</v>
      </c>
      <c r="X5087">
        <f t="shared" si="191"/>
        <v>475.20000000000005</v>
      </c>
      <c r="Y5087" s="17">
        <f>VLOOKUP(A5087,LISTINO!D:K,7,FALSE)</f>
        <v>44593</v>
      </c>
    </row>
    <row r="5088" spans="1:25" hidden="1" x14ac:dyDescent="0.25">
      <c r="A5088" t="s">
        <v>66</v>
      </c>
      <c r="B5088" t="s">
        <v>0</v>
      </c>
      <c r="C5088" t="s">
        <v>1</v>
      </c>
      <c r="D5088" t="s">
        <v>132</v>
      </c>
      <c r="E5088" t="s">
        <v>159</v>
      </c>
      <c r="F5088" t="s">
        <v>67</v>
      </c>
      <c r="G5088" t="s">
        <v>4</v>
      </c>
      <c r="H5088" s="2">
        <v>44602</v>
      </c>
      <c r="I5088" t="s">
        <v>5</v>
      </c>
      <c r="J5088" t="s">
        <v>5</v>
      </c>
      <c r="K5088" s="3">
        <v>180</v>
      </c>
      <c r="L5088" s="3">
        <v>180</v>
      </c>
      <c r="M5088" t="s">
        <v>4</v>
      </c>
      <c r="N5088" t="s">
        <v>4</v>
      </c>
      <c r="O5088" t="s">
        <v>4</v>
      </c>
      <c r="P5088" t="s">
        <v>2825</v>
      </c>
      <c r="Q5088" t="s">
        <v>10</v>
      </c>
      <c r="R5088" t="s">
        <v>676</v>
      </c>
      <c r="S5088" t="s">
        <v>4</v>
      </c>
      <c r="T5088" s="5">
        <v>376.2</v>
      </c>
      <c r="U5088" t="s">
        <v>7</v>
      </c>
      <c r="V5088">
        <f t="shared" si="190"/>
        <v>2.09</v>
      </c>
      <c r="W5088">
        <f>VLOOKUP(A5088,LISTINO!D:N,10,FALSE)</f>
        <v>2.64</v>
      </c>
      <c r="X5088">
        <f t="shared" si="191"/>
        <v>475.20000000000005</v>
      </c>
      <c r="Y5088" s="17">
        <f>VLOOKUP(A5088,LISTINO!D:K,7,FALSE)</f>
        <v>44593</v>
      </c>
    </row>
    <row r="5089" spans="1:25" hidden="1" x14ac:dyDescent="0.25">
      <c r="A5089" t="s">
        <v>66</v>
      </c>
      <c r="B5089" t="s">
        <v>0</v>
      </c>
      <c r="C5089" t="s">
        <v>1</v>
      </c>
      <c r="D5089" t="s">
        <v>132</v>
      </c>
      <c r="E5089" t="s">
        <v>159</v>
      </c>
      <c r="F5089" t="s">
        <v>67</v>
      </c>
      <c r="G5089" t="s">
        <v>4</v>
      </c>
      <c r="H5089" s="2">
        <v>44602</v>
      </c>
      <c r="I5089" t="s">
        <v>5</v>
      </c>
      <c r="J5089" t="s">
        <v>5</v>
      </c>
      <c r="K5089" s="3">
        <v>180</v>
      </c>
      <c r="L5089" s="3">
        <v>180</v>
      </c>
      <c r="M5089" t="s">
        <v>4</v>
      </c>
      <c r="N5089" t="s">
        <v>4</v>
      </c>
      <c r="O5089" t="s">
        <v>4</v>
      </c>
      <c r="P5089" t="s">
        <v>2825</v>
      </c>
      <c r="Q5089" t="s">
        <v>13</v>
      </c>
      <c r="R5089" t="s">
        <v>676</v>
      </c>
      <c r="S5089" t="s">
        <v>4</v>
      </c>
      <c r="T5089" s="5">
        <v>376.2</v>
      </c>
      <c r="U5089" t="s">
        <v>7</v>
      </c>
      <c r="V5089">
        <f t="shared" si="190"/>
        <v>2.09</v>
      </c>
      <c r="W5089">
        <f>VLOOKUP(A5089,LISTINO!D:N,10,FALSE)</f>
        <v>2.64</v>
      </c>
      <c r="X5089">
        <f t="shared" si="191"/>
        <v>475.20000000000005</v>
      </c>
      <c r="Y5089" s="17">
        <f>VLOOKUP(A5089,LISTINO!D:K,7,FALSE)</f>
        <v>44593</v>
      </c>
    </row>
    <row r="5090" spans="1:25" hidden="1" x14ac:dyDescent="0.25">
      <c r="A5090" t="s">
        <v>66</v>
      </c>
      <c r="B5090" t="s">
        <v>0</v>
      </c>
      <c r="C5090" t="s">
        <v>1</v>
      </c>
      <c r="D5090" t="s">
        <v>132</v>
      </c>
      <c r="E5090" t="s">
        <v>159</v>
      </c>
      <c r="F5090" t="s">
        <v>67</v>
      </c>
      <c r="G5090" t="s">
        <v>4</v>
      </c>
      <c r="H5090" s="2">
        <v>44602</v>
      </c>
      <c r="I5090" t="s">
        <v>5</v>
      </c>
      <c r="J5090" t="s">
        <v>5</v>
      </c>
      <c r="K5090" s="3">
        <v>180</v>
      </c>
      <c r="L5090" s="3">
        <v>180</v>
      </c>
      <c r="M5090" t="s">
        <v>4</v>
      </c>
      <c r="N5090" t="s">
        <v>4</v>
      </c>
      <c r="O5090" t="s">
        <v>4</v>
      </c>
      <c r="P5090" t="s">
        <v>2825</v>
      </c>
      <c r="Q5090" t="s">
        <v>14</v>
      </c>
      <c r="R5090" t="s">
        <v>676</v>
      </c>
      <c r="S5090" t="s">
        <v>4</v>
      </c>
      <c r="T5090" s="5">
        <v>376.2</v>
      </c>
      <c r="U5090" t="s">
        <v>7</v>
      </c>
      <c r="V5090">
        <f t="shared" si="190"/>
        <v>2.09</v>
      </c>
      <c r="W5090">
        <f>VLOOKUP(A5090,LISTINO!D:N,10,FALSE)</f>
        <v>2.64</v>
      </c>
      <c r="X5090">
        <f t="shared" si="191"/>
        <v>475.20000000000005</v>
      </c>
      <c r="Y5090" s="17">
        <f>VLOOKUP(A5090,LISTINO!D:K,7,FALSE)</f>
        <v>44593</v>
      </c>
    </row>
    <row r="5091" spans="1:25" hidden="1" x14ac:dyDescent="0.25">
      <c r="A5091" t="s">
        <v>66</v>
      </c>
      <c r="B5091" t="s">
        <v>0</v>
      </c>
      <c r="C5091" t="s">
        <v>1</v>
      </c>
      <c r="D5091" t="s">
        <v>132</v>
      </c>
      <c r="E5091" t="s">
        <v>159</v>
      </c>
      <c r="F5091" t="s">
        <v>67</v>
      </c>
      <c r="G5091" t="s">
        <v>4</v>
      </c>
      <c r="H5091" s="2">
        <v>44602</v>
      </c>
      <c r="I5091" t="s">
        <v>5</v>
      </c>
      <c r="J5091" t="s">
        <v>5</v>
      </c>
      <c r="K5091" s="3">
        <v>180</v>
      </c>
      <c r="L5091" s="3">
        <v>180</v>
      </c>
      <c r="M5091" t="s">
        <v>4</v>
      </c>
      <c r="N5091" t="s">
        <v>4</v>
      </c>
      <c r="O5091" t="s">
        <v>4</v>
      </c>
      <c r="P5091" t="s">
        <v>2825</v>
      </c>
      <c r="Q5091" t="s">
        <v>44</v>
      </c>
      <c r="R5091" t="s">
        <v>676</v>
      </c>
      <c r="S5091" t="s">
        <v>4</v>
      </c>
      <c r="T5091" s="5">
        <v>376.2</v>
      </c>
      <c r="U5091" t="s">
        <v>7</v>
      </c>
      <c r="V5091">
        <f t="shared" si="190"/>
        <v>2.09</v>
      </c>
      <c r="W5091">
        <f>VLOOKUP(A5091,LISTINO!D:N,10,FALSE)</f>
        <v>2.64</v>
      </c>
      <c r="X5091">
        <f t="shared" si="191"/>
        <v>475.20000000000005</v>
      </c>
      <c r="Y5091" s="17">
        <f>VLOOKUP(A5091,LISTINO!D:K,7,FALSE)</f>
        <v>44593</v>
      </c>
    </row>
    <row r="5092" spans="1:25" hidden="1" x14ac:dyDescent="0.25">
      <c r="A5092" t="s">
        <v>66</v>
      </c>
      <c r="B5092" t="s">
        <v>0</v>
      </c>
      <c r="C5092" t="s">
        <v>1</v>
      </c>
      <c r="D5092" t="s">
        <v>132</v>
      </c>
      <c r="E5092" t="s">
        <v>159</v>
      </c>
      <c r="F5092" t="s">
        <v>67</v>
      </c>
      <c r="G5092" t="s">
        <v>4</v>
      </c>
      <c r="H5092" s="2">
        <v>44602</v>
      </c>
      <c r="I5092" t="s">
        <v>5</v>
      </c>
      <c r="J5092" t="s">
        <v>5</v>
      </c>
      <c r="K5092" s="3">
        <v>60</v>
      </c>
      <c r="L5092" s="3">
        <v>60</v>
      </c>
      <c r="M5092" t="s">
        <v>4</v>
      </c>
      <c r="N5092" t="s">
        <v>4</v>
      </c>
      <c r="O5092" t="s">
        <v>4</v>
      </c>
      <c r="P5092" t="s">
        <v>2825</v>
      </c>
      <c r="Q5092" t="s">
        <v>45</v>
      </c>
      <c r="R5092" t="s">
        <v>676</v>
      </c>
      <c r="S5092" t="s">
        <v>4</v>
      </c>
      <c r="T5092" s="5">
        <v>125.4</v>
      </c>
      <c r="U5092" t="s">
        <v>7</v>
      </c>
      <c r="V5092">
        <f t="shared" si="190"/>
        <v>2.0900000000000003</v>
      </c>
      <c r="W5092">
        <f>VLOOKUP(A5092,LISTINO!D:N,10,FALSE)</f>
        <v>2.64</v>
      </c>
      <c r="X5092">
        <f t="shared" si="191"/>
        <v>158.4</v>
      </c>
      <c r="Y5092" s="17">
        <f>VLOOKUP(A5092,LISTINO!D:K,7,FALSE)</f>
        <v>44593</v>
      </c>
    </row>
    <row r="5093" spans="1:25" hidden="1" x14ac:dyDescent="0.25">
      <c r="A5093" t="s">
        <v>66</v>
      </c>
      <c r="B5093" t="s">
        <v>0</v>
      </c>
      <c r="C5093" t="s">
        <v>1</v>
      </c>
      <c r="D5093" t="s">
        <v>132</v>
      </c>
      <c r="E5093" t="s">
        <v>159</v>
      </c>
      <c r="F5093" t="s">
        <v>67</v>
      </c>
      <c r="G5093" t="s">
        <v>4</v>
      </c>
      <c r="H5093" s="2">
        <v>44602</v>
      </c>
      <c r="I5093" t="s">
        <v>5</v>
      </c>
      <c r="J5093" t="s">
        <v>5</v>
      </c>
      <c r="K5093" s="3">
        <v>60</v>
      </c>
      <c r="L5093" s="3">
        <v>60</v>
      </c>
      <c r="M5093" t="s">
        <v>4</v>
      </c>
      <c r="N5093" t="s">
        <v>4</v>
      </c>
      <c r="O5093" t="s">
        <v>4</v>
      </c>
      <c r="P5093" t="s">
        <v>2825</v>
      </c>
      <c r="Q5093" t="s">
        <v>383</v>
      </c>
      <c r="R5093" t="s">
        <v>676</v>
      </c>
      <c r="S5093" t="s">
        <v>4</v>
      </c>
      <c r="T5093" s="5">
        <v>125.4</v>
      </c>
      <c r="U5093" t="s">
        <v>7</v>
      </c>
      <c r="V5093">
        <f t="shared" si="190"/>
        <v>2.0900000000000003</v>
      </c>
      <c r="W5093">
        <f>VLOOKUP(A5093,LISTINO!D:N,10,FALSE)</f>
        <v>2.64</v>
      </c>
      <c r="X5093">
        <f t="shared" si="191"/>
        <v>158.4</v>
      </c>
      <c r="Y5093" s="17">
        <f>VLOOKUP(A5093,LISTINO!D:K,7,FALSE)</f>
        <v>44593</v>
      </c>
    </row>
    <row r="5094" spans="1:25" hidden="1" x14ac:dyDescent="0.25">
      <c r="A5094" t="s">
        <v>66</v>
      </c>
      <c r="B5094" t="s">
        <v>0</v>
      </c>
      <c r="C5094" t="s">
        <v>1</v>
      </c>
      <c r="D5094" t="s">
        <v>132</v>
      </c>
      <c r="E5094" t="s">
        <v>159</v>
      </c>
      <c r="F5094" t="s">
        <v>67</v>
      </c>
      <c r="G5094" t="s">
        <v>4</v>
      </c>
      <c r="H5094" s="2">
        <v>44602</v>
      </c>
      <c r="I5094" t="s">
        <v>5</v>
      </c>
      <c r="J5094" t="s">
        <v>5</v>
      </c>
      <c r="K5094" s="3">
        <v>60</v>
      </c>
      <c r="L5094" s="3">
        <v>60</v>
      </c>
      <c r="M5094" t="s">
        <v>4</v>
      </c>
      <c r="N5094" t="s">
        <v>4</v>
      </c>
      <c r="O5094" t="s">
        <v>4</v>
      </c>
      <c r="P5094" t="s">
        <v>2825</v>
      </c>
      <c r="Q5094" t="s">
        <v>391</v>
      </c>
      <c r="R5094" t="s">
        <v>676</v>
      </c>
      <c r="S5094" t="s">
        <v>4</v>
      </c>
      <c r="T5094" s="5">
        <v>125.4</v>
      </c>
      <c r="U5094" t="s">
        <v>7</v>
      </c>
      <c r="V5094">
        <f t="shared" si="190"/>
        <v>2.0900000000000003</v>
      </c>
      <c r="W5094">
        <f>VLOOKUP(A5094,LISTINO!D:N,10,FALSE)</f>
        <v>2.64</v>
      </c>
      <c r="X5094">
        <f t="shared" si="191"/>
        <v>158.4</v>
      </c>
      <c r="Y5094" s="17">
        <f>VLOOKUP(A5094,LISTINO!D:K,7,FALSE)</f>
        <v>44593</v>
      </c>
    </row>
    <row r="5095" spans="1:25" hidden="1" x14ac:dyDescent="0.25">
      <c r="A5095" t="s">
        <v>66</v>
      </c>
      <c r="B5095" t="s">
        <v>0</v>
      </c>
      <c r="C5095" t="s">
        <v>1</v>
      </c>
      <c r="D5095" t="s">
        <v>132</v>
      </c>
      <c r="E5095" t="s">
        <v>159</v>
      </c>
      <c r="F5095" t="s">
        <v>67</v>
      </c>
      <c r="G5095" t="s">
        <v>4</v>
      </c>
      <c r="H5095" s="2">
        <v>44602</v>
      </c>
      <c r="I5095" t="s">
        <v>5</v>
      </c>
      <c r="J5095" t="s">
        <v>5</v>
      </c>
      <c r="K5095" s="3">
        <v>60</v>
      </c>
      <c r="L5095" s="3">
        <v>60</v>
      </c>
      <c r="M5095" t="s">
        <v>4</v>
      </c>
      <c r="N5095" t="s">
        <v>4</v>
      </c>
      <c r="O5095" t="s">
        <v>4</v>
      </c>
      <c r="P5095" t="s">
        <v>2825</v>
      </c>
      <c r="Q5095" t="s">
        <v>433</v>
      </c>
      <c r="R5095" t="s">
        <v>676</v>
      </c>
      <c r="S5095" t="s">
        <v>4</v>
      </c>
      <c r="T5095" s="5">
        <v>125.4</v>
      </c>
      <c r="U5095" t="s">
        <v>7</v>
      </c>
      <c r="V5095">
        <f t="shared" si="190"/>
        <v>2.0900000000000003</v>
      </c>
      <c r="W5095">
        <f>VLOOKUP(A5095,LISTINO!D:N,10,FALSE)</f>
        <v>2.64</v>
      </c>
      <c r="X5095">
        <f t="shared" si="191"/>
        <v>158.4</v>
      </c>
      <c r="Y5095" s="17">
        <f>VLOOKUP(A5095,LISTINO!D:K,7,FALSE)</f>
        <v>44593</v>
      </c>
    </row>
    <row r="5096" spans="1:25" hidden="1" x14ac:dyDescent="0.25">
      <c r="A5096" t="s">
        <v>66</v>
      </c>
      <c r="B5096" t="s">
        <v>0</v>
      </c>
      <c r="C5096" t="s">
        <v>1</v>
      </c>
      <c r="D5096" t="s">
        <v>132</v>
      </c>
      <c r="E5096" t="s">
        <v>159</v>
      </c>
      <c r="F5096" t="s">
        <v>67</v>
      </c>
      <c r="G5096" t="s">
        <v>4</v>
      </c>
      <c r="H5096" s="2">
        <v>44602</v>
      </c>
      <c r="I5096" t="s">
        <v>5</v>
      </c>
      <c r="J5096" t="s">
        <v>5</v>
      </c>
      <c r="K5096" s="3">
        <v>99</v>
      </c>
      <c r="L5096" s="3">
        <v>99</v>
      </c>
      <c r="M5096" t="s">
        <v>4</v>
      </c>
      <c r="N5096" t="s">
        <v>4</v>
      </c>
      <c r="O5096" t="s">
        <v>4</v>
      </c>
      <c r="P5096" t="s">
        <v>2825</v>
      </c>
      <c r="Q5096" t="s">
        <v>445</v>
      </c>
      <c r="R5096" t="s">
        <v>676</v>
      </c>
      <c r="S5096" t="s">
        <v>4</v>
      </c>
      <c r="T5096" s="5">
        <v>206.91</v>
      </c>
      <c r="U5096" t="s">
        <v>7</v>
      </c>
      <c r="V5096">
        <f t="shared" si="190"/>
        <v>2.09</v>
      </c>
      <c r="W5096">
        <f>VLOOKUP(A5096,LISTINO!D:N,10,FALSE)</f>
        <v>2.64</v>
      </c>
      <c r="X5096">
        <f t="shared" si="191"/>
        <v>261.36</v>
      </c>
      <c r="Y5096" s="17">
        <f>VLOOKUP(A5096,LISTINO!D:K,7,FALSE)</f>
        <v>44593</v>
      </c>
    </row>
    <row r="5097" spans="1:25" hidden="1" x14ac:dyDescent="0.25">
      <c r="A5097" t="s">
        <v>66</v>
      </c>
      <c r="B5097" t="s">
        <v>0</v>
      </c>
      <c r="C5097" t="s">
        <v>1</v>
      </c>
      <c r="D5097" t="s">
        <v>132</v>
      </c>
      <c r="E5097" t="s">
        <v>159</v>
      </c>
      <c r="F5097" t="s">
        <v>67</v>
      </c>
      <c r="G5097" t="s">
        <v>4</v>
      </c>
      <c r="H5097" s="2">
        <v>44602</v>
      </c>
      <c r="I5097" t="s">
        <v>5</v>
      </c>
      <c r="J5097" t="s">
        <v>5</v>
      </c>
      <c r="K5097" s="3">
        <v>60</v>
      </c>
      <c r="L5097" s="3">
        <v>60</v>
      </c>
      <c r="M5097" t="s">
        <v>4</v>
      </c>
      <c r="N5097" t="s">
        <v>4</v>
      </c>
      <c r="O5097" t="s">
        <v>4</v>
      </c>
      <c r="P5097" t="s">
        <v>2825</v>
      </c>
      <c r="Q5097" t="s">
        <v>448</v>
      </c>
      <c r="R5097" t="s">
        <v>676</v>
      </c>
      <c r="S5097" t="s">
        <v>4</v>
      </c>
      <c r="T5097" s="5">
        <v>125.4</v>
      </c>
      <c r="U5097" t="s">
        <v>7</v>
      </c>
      <c r="V5097">
        <f t="shared" si="190"/>
        <v>2.0900000000000003</v>
      </c>
      <c r="W5097">
        <f>VLOOKUP(A5097,LISTINO!D:N,10,FALSE)</f>
        <v>2.64</v>
      </c>
      <c r="X5097">
        <f t="shared" si="191"/>
        <v>158.4</v>
      </c>
      <c r="Y5097" s="17">
        <f>VLOOKUP(A5097,LISTINO!D:K,7,FALSE)</f>
        <v>44593</v>
      </c>
    </row>
    <row r="5098" spans="1:25" hidden="1" x14ac:dyDescent="0.25">
      <c r="A5098" t="s">
        <v>66</v>
      </c>
      <c r="B5098" t="s">
        <v>0</v>
      </c>
      <c r="C5098" t="s">
        <v>1</v>
      </c>
      <c r="D5098" t="s">
        <v>132</v>
      </c>
      <c r="E5098" t="s">
        <v>159</v>
      </c>
      <c r="F5098" t="s">
        <v>67</v>
      </c>
      <c r="G5098" t="s">
        <v>4</v>
      </c>
      <c r="H5098" s="2">
        <v>44602</v>
      </c>
      <c r="I5098" t="s">
        <v>5</v>
      </c>
      <c r="J5098" t="s">
        <v>5</v>
      </c>
      <c r="K5098" s="3">
        <v>60</v>
      </c>
      <c r="L5098" s="3">
        <v>60</v>
      </c>
      <c r="M5098" t="s">
        <v>4</v>
      </c>
      <c r="N5098" t="s">
        <v>4</v>
      </c>
      <c r="O5098" t="s">
        <v>4</v>
      </c>
      <c r="P5098" t="s">
        <v>2825</v>
      </c>
      <c r="Q5098" t="s">
        <v>451</v>
      </c>
      <c r="R5098" t="s">
        <v>676</v>
      </c>
      <c r="S5098" t="s">
        <v>4</v>
      </c>
      <c r="T5098" s="5">
        <v>125.4</v>
      </c>
      <c r="U5098" t="s">
        <v>7</v>
      </c>
      <c r="V5098">
        <f t="shared" si="190"/>
        <v>2.0900000000000003</v>
      </c>
      <c r="W5098">
        <f>VLOOKUP(A5098,LISTINO!D:N,10,FALSE)</f>
        <v>2.64</v>
      </c>
      <c r="X5098">
        <f t="shared" si="191"/>
        <v>158.4</v>
      </c>
      <c r="Y5098" s="17">
        <f>VLOOKUP(A5098,LISTINO!D:K,7,FALSE)</f>
        <v>44593</v>
      </c>
    </row>
    <row r="5099" spans="1:25" hidden="1" x14ac:dyDescent="0.25">
      <c r="A5099" t="s">
        <v>66</v>
      </c>
      <c r="B5099" t="s">
        <v>0</v>
      </c>
      <c r="C5099" t="s">
        <v>1</v>
      </c>
      <c r="D5099" t="s">
        <v>132</v>
      </c>
      <c r="E5099" t="s">
        <v>159</v>
      </c>
      <c r="F5099" t="s">
        <v>67</v>
      </c>
      <c r="G5099" t="s">
        <v>4</v>
      </c>
      <c r="H5099" s="2">
        <v>44602</v>
      </c>
      <c r="I5099" t="s">
        <v>5</v>
      </c>
      <c r="J5099" t="s">
        <v>5</v>
      </c>
      <c r="K5099" s="3">
        <v>60</v>
      </c>
      <c r="L5099" s="3">
        <v>60</v>
      </c>
      <c r="M5099" t="s">
        <v>4</v>
      </c>
      <c r="N5099" t="s">
        <v>4</v>
      </c>
      <c r="O5099" t="s">
        <v>4</v>
      </c>
      <c r="P5099" t="s">
        <v>2825</v>
      </c>
      <c r="Q5099" t="s">
        <v>460</v>
      </c>
      <c r="R5099" t="s">
        <v>676</v>
      </c>
      <c r="S5099" t="s">
        <v>4</v>
      </c>
      <c r="T5099" s="5">
        <v>125.4</v>
      </c>
      <c r="U5099" t="s">
        <v>7</v>
      </c>
      <c r="V5099">
        <f t="shared" si="190"/>
        <v>2.0900000000000003</v>
      </c>
      <c r="W5099">
        <f>VLOOKUP(A5099,LISTINO!D:N,10,FALSE)</f>
        <v>2.64</v>
      </c>
      <c r="X5099">
        <f t="shared" si="191"/>
        <v>158.4</v>
      </c>
      <c r="Y5099" s="17">
        <f>VLOOKUP(A5099,LISTINO!D:K,7,FALSE)</f>
        <v>44593</v>
      </c>
    </row>
    <row r="5100" spans="1:25" hidden="1" x14ac:dyDescent="0.25">
      <c r="A5100" t="s">
        <v>66</v>
      </c>
      <c r="B5100" t="s">
        <v>0</v>
      </c>
      <c r="C5100" t="s">
        <v>1</v>
      </c>
      <c r="D5100" t="s">
        <v>132</v>
      </c>
      <c r="E5100" t="s">
        <v>159</v>
      </c>
      <c r="F5100" t="s">
        <v>67</v>
      </c>
      <c r="G5100" t="s">
        <v>4</v>
      </c>
      <c r="H5100" s="2">
        <v>44602</v>
      </c>
      <c r="I5100" t="s">
        <v>5</v>
      </c>
      <c r="J5100" t="s">
        <v>5</v>
      </c>
      <c r="K5100" s="3">
        <v>60</v>
      </c>
      <c r="L5100" s="3">
        <v>60</v>
      </c>
      <c r="M5100" t="s">
        <v>4</v>
      </c>
      <c r="N5100" t="s">
        <v>4</v>
      </c>
      <c r="O5100" t="s">
        <v>4</v>
      </c>
      <c r="P5100" t="s">
        <v>2825</v>
      </c>
      <c r="Q5100" t="s">
        <v>470</v>
      </c>
      <c r="R5100" t="s">
        <v>676</v>
      </c>
      <c r="S5100" t="s">
        <v>4</v>
      </c>
      <c r="T5100" s="5">
        <v>125.4</v>
      </c>
      <c r="U5100" t="s">
        <v>7</v>
      </c>
      <c r="V5100">
        <f t="shared" si="190"/>
        <v>2.0900000000000003</v>
      </c>
      <c r="W5100">
        <f>VLOOKUP(A5100,LISTINO!D:N,10,FALSE)</f>
        <v>2.64</v>
      </c>
      <c r="X5100">
        <f t="shared" si="191"/>
        <v>158.4</v>
      </c>
      <c r="Y5100" s="17">
        <f>VLOOKUP(A5100,LISTINO!D:K,7,FALSE)</f>
        <v>44593</v>
      </c>
    </row>
    <row r="5101" spans="1:25" hidden="1" x14ac:dyDescent="0.25">
      <c r="A5101" t="s">
        <v>66</v>
      </c>
      <c r="B5101" t="s">
        <v>0</v>
      </c>
      <c r="C5101" t="s">
        <v>1</v>
      </c>
      <c r="D5101" t="s">
        <v>132</v>
      </c>
      <c r="E5101" t="s">
        <v>159</v>
      </c>
      <c r="F5101" t="s">
        <v>67</v>
      </c>
      <c r="G5101" t="s">
        <v>4</v>
      </c>
      <c r="H5101" s="2">
        <v>44602</v>
      </c>
      <c r="I5101" t="s">
        <v>5</v>
      </c>
      <c r="J5101" t="s">
        <v>5</v>
      </c>
      <c r="K5101" s="3">
        <v>60</v>
      </c>
      <c r="L5101" s="3">
        <v>60</v>
      </c>
      <c r="M5101" t="s">
        <v>4</v>
      </c>
      <c r="N5101" t="s">
        <v>4</v>
      </c>
      <c r="O5101" t="s">
        <v>4</v>
      </c>
      <c r="P5101" t="s">
        <v>2825</v>
      </c>
      <c r="Q5101" t="s">
        <v>473</v>
      </c>
      <c r="R5101" t="s">
        <v>676</v>
      </c>
      <c r="S5101" t="s">
        <v>4</v>
      </c>
      <c r="T5101" s="5">
        <v>125.4</v>
      </c>
      <c r="U5101" t="s">
        <v>7</v>
      </c>
      <c r="V5101">
        <f t="shared" si="190"/>
        <v>2.0900000000000003</v>
      </c>
      <c r="W5101">
        <f>VLOOKUP(A5101,LISTINO!D:N,10,FALSE)</f>
        <v>2.64</v>
      </c>
      <c r="X5101">
        <f t="shared" si="191"/>
        <v>158.4</v>
      </c>
      <c r="Y5101" s="17">
        <f>VLOOKUP(A5101,LISTINO!D:K,7,FALSE)</f>
        <v>44593</v>
      </c>
    </row>
    <row r="5102" spans="1:25" hidden="1" x14ac:dyDescent="0.25">
      <c r="A5102" t="s">
        <v>66</v>
      </c>
      <c r="B5102" t="s">
        <v>0</v>
      </c>
      <c r="C5102" t="s">
        <v>1</v>
      </c>
      <c r="D5102" t="s">
        <v>132</v>
      </c>
      <c r="E5102" t="s">
        <v>159</v>
      </c>
      <c r="F5102" t="s">
        <v>67</v>
      </c>
      <c r="G5102" t="s">
        <v>4</v>
      </c>
      <c r="H5102" s="2">
        <v>44602</v>
      </c>
      <c r="I5102" t="s">
        <v>5</v>
      </c>
      <c r="J5102" t="s">
        <v>5</v>
      </c>
      <c r="K5102" s="3">
        <v>60</v>
      </c>
      <c r="L5102" s="3">
        <v>60</v>
      </c>
      <c r="M5102" t="s">
        <v>4</v>
      </c>
      <c r="N5102" t="s">
        <v>4</v>
      </c>
      <c r="O5102" t="s">
        <v>4</v>
      </c>
      <c r="P5102" t="s">
        <v>2825</v>
      </c>
      <c r="Q5102" t="s">
        <v>476</v>
      </c>
      <c r="R5102" t="s">
        <v>676</v>
      </c>
      <c r="S5102" t="s">
        <v>4</v>
      </c>
      <c r="T5102" s="5">
        <v>125.4</v>
      </c>
      <c r="U5102" t="s">
        <v>7</v>
      </c>
      <c r="V5102">
        <f t="shared" si="190"/>
        <v>2.0900000000000003</v>
      </c>
      <c r="W5102">
        <f>VLOOKUP(A5102,LISTINO!D:N,10,FALSE)</f>
        <v>2.64</v>
      </c>
      <c r="X5102">
        <f t="shared" si="191"/>
        <v>158.4</v>
      </c>
      <c r="Y5102" s="17">
        <f>VLOOKUP(A5102,LISTINO!D:K,7,FALSE)</f>
        <v>44593</v>
      </c>
    </row>
    <row r="5103" spans="1:25" hidden="1" x14ac:dyDescent="0.25">
      <c r="A5103" t="s">
        <v>66</v>
      </c>
      <c r="B5103" t="s">
        <v>0</v>
      </c>
      <c r="C5103" t="s">
        <v>1</v>
      </c>
      <c r="D5103" t="s">
        <v>132</v>
      </c>
      <c r="E5103" t="s">
        <v>159</v>
      </c>
      <c r="F5103" t="s">
        <v>67</v>
      </c>
      <c r="G5103" t="s">
        <v>4</v>
      </c>
      <c r="H5103" s="2">
        <v>44602</v>
      </c>
      <c r="I5103" t="s">
        <v>5</v>
      </c>
      <c r="J5103" t="s">
        <v>5</v>
      </c>
      <c r="K5103" s="3">
        <v>60</v>
      </c>
      <c r="L5103" s="3">
        <v>60</v>
      </c>
      <c r="M5103" t="s">
        <v>4</v>
      </c>
      <c r="N5103" t="s">
        <v>4</v>
      </c>
      <c r="O5103" t="s">
        <v>4</v>
      </c>
      <c r="P5103" t="s">
        <v>2825</v>
      </c>
      <c r="Q5103" t="s">
        <v>503</v>
      </c>
      <c r="R5103" t="s">
        <v>676</v>
      </c>
      <c r="S5103" t="s">
        <v>4</v>
      </c>
      <c r="T5103" s="5">
        <v>125.4</v>
      </c>
      <c r="U5103" t="s">
        <v>7</v>
      </c>
      <c r="V5103">
        <f t="shared" si="190"/>
        <v>2.0900000000000003</v>
      </c>
      <c r="W5103">
        <f>VLOOKUP(A5103,LISTINO!D:N,10,FALSE)</f>
        <v>2.64</v>
      </c>
      <c r="X5103">
        <f t="shared" si="191"/>
        <v>158.4</v>
      </c>
      <c r="Y5103" s="17">
        <f>VLOOKUP(A5103,LISTINO!D:K,7,FALSE)</f>
        <v>44593</v>
      </c>
    </row>
    <row r="5104" spans="1:25" hidden="1" x14ac:dyDescent="0.25">
      <c r="A5104" t="s">
        <v>66</v>
      </c>
      <c r="B5104" t="s">
        <v>0</v>
      </c>
      <c r="C5104" t="s">
        <v>1</v>
      </c>
      <c r="D5104" t="s">
        <v>132</v>
      </c>
      <c r="E5104" t="s">
        <v>159</v>
      </c>
      <c r="F5104" t="s">
        <v>67</v>
      </c>
      <c r="G5104" t="s">
        <v>4</v>
      </c>
      <c r="H5104" s="2">
        <v>44602</v>
      </c>
      <c r="I5104" t="s">
        <v>5</v>
      </c>
      <c r="J5104" t="s">
        <v>5</v>
      </c>
      <c r="K5104" s="3">
        <v>60</v>
      </c>
      <c r="L5104" s="3">
        <v>60</v>
      </c>
      <c r="M5104" t="s">
        <v>4</v>
      </c>
      <c r="N5104" t="s">
        <v>4</v>
      </c>
      <c r="O5104" t="s">
        <v>4</v>
      </c>
      <c r="P5104" t="s">
        <v>2825</v>
      </c>
      <c r="Q5104" t="s">
        <v>239</v>
      </c>
      <c r="R5104" t="s">
        <v>676</v>
      </c>
      <c r="S5104" t="s">
        <v>4</v>
      </c>
      <c r="T5104" s="5">
        <v>125.4</v>
      </c>
      <c r="U5104" t="s">
        <v>7</v>
      </c>
      <c r="V5104">
        <f t="shared" si="190"/>
        <v>2.0900000000000003</v>
      </c>
      <c r="W5104">
        <f>VLOOKUP(A5104,LISTINO!D:N,10,FALSE)</f>
        <v>2.64</v>
      </c>
      <c r="X5104">
        <f t="shared" si="191"/>
        <v>158.4</v>
      </c>
      <c r="Y5104" s="17">
        <f>VLOOKUP(A5104,LISTINO!D:K,7,FALSE)</f>
        <v>44593</v>
      </c>
    </row>
    <row r="5105" spans="1:25" hidden="1" x14ac:dyDescent="0.25">
      <c r="A5105" t="s">
        <v>66</v>
      </c>
      <c r="B5105" t="s">
        <v>0</v>
      </c>
      <c r="C5105" t="s">
        <v>1</v>
      </c>
      <c r="D5105" t="s">
        <v>132</v>
      </c>
      <c r="E5105" t="s">
        <v>159</v>
      </c>
      <c r="F5105" t="s">
        <v>67</v>
      </c>
      <c r="G5105" t="s">
        <v>4</v>
      </c>
      <c r="H5105" s="2">
        <v>44602</v>
      </c>
      <c r="I5105" t="s">
        <v>5</v>
      </c>
      <c r="J5105" t="s">
        <v>5</v>
      </c>
      <c r="K5105" s="3">
        <v>60</v>
      </c>
      <c r="L5105" s="3">
        <v>60</v>
      </c>
      <c r="M5105" t="s">
        <v>4</v>
      </c>
      <c r="N5105" t="s">
        <v>4</v>
      </c>
      <c r="O5105" t="s">
        <v>4</v>
      </c>
      <c r="P5105" t="s">
        <v>2825</v>
      </c>
      <c r="Q5105" t="s">
        <v>242</v>
      </c>
      <c r="R5105" t="s">
        <v>676</v>
      </c>
      <c r="S5105" t="s">
        <v>4</v>
      </c>
      <c r="T5105" s="5">
        <v>125.4</v>
      </c>
      <c r="U5105" t="s">
        <v>7</v>
      </c>
      <c r="V5105">
        <f t="shared" si="190"/>
        <v>2.0900000000000003</v>
      </c>
      <c r="W5105">
        <f>VLOOKUP(A5105,LISTINO!D:N,10,FALSE)</f>
        <v>2.64</v>
      </c>
      <c r="X5105">
        <f t="shared" si="191"/>
        <v>158.4</v>
      </c>
      <c r="Y5105" s="17">
        <f>VLOOKUP(A5105,LISTINO!D:K,7,FALSE)</f>
        <v>44593</v>
      </c>
    </row>
    <row r="5106" spans="1:25" hidden="1" x14ac:dyDescent="0.25">
      <c r="A5106" t="s">
        <v>740</v>
      </c>
      <c r="B5106" t="s">
        <v>0</v>
      </c>
      <c r="C5106" t="s">
        <v>1</v>
      </c>
      <c r="D5106" t="s">
        <v>132</v>
      </c>
      <c r="E5106" t="s">
        <v>159</v>
      </c>
      <c r="F5106" t="s">
        <v>741</v>
      </c>
      <c r="G5106" t="s">
        <v>4</v>
      </c>
      <c r="H5106" s="2">
        <v>44602</v>
      </c>
      <c r="I5106" t="s">
        <v>5</v>
      </c>
      <c r="J5106" t="s">
        <v>5</v>
      </c>
      <c r="K5106" s="3">
        <v>40</v>
      </c>
      <c r="L5106" s="3">
        <v>40</v>
      </c>
      <c r="M5106" t="s">
        <v>4</v>
      </c>
      <c r="N5106" t="s">
        <v>4</v>
      </c>
      <c r="O5106" t="s">
        <v>4</v>
      </c>
      <c r="P5106" t="s">
        <v>2825</v>
      </c>
      <c r="Q5106" t="s">
        <v>282</v>
      </c>
      <c r="R5106" t="s">
        <v>676</v>
      </c>
      <c r="S5106" t="s">
        <v>4</v>
      </c>
      <c r="T5106" s="5">
        <v>141.6</v>
      </c>
      <c r="U5106" t="s">
        <v>7</v>
      </c>
      <c r="V5106">
        <f t="shared" si="190"/>
        <v>3.54</v>
      </c>
      <c r="W5106">
        <f>VLOOKUP(A5106,LISTINO!D:N,10,FALSE)</f>
        <v>4.4800000000000004</v>
      </c>
      <c r="X5106">
        <f t="shared" si="191"/>
        <v>179.20000000000002</v>
      </c>
      <c r="Y5106" s="17">
        <f>VLOOKUP(A5106,LISTINO!D:K,7,FALSE)</f>
        <v>44593</v>
      </c>
    </row>
    <row r="5107" spans="1:25" hidden="1" x14ac:dyDescent="0.25">
      <c r="A5107" t="s">
        <v>740</v>
      </c>
      <c r="B5107" t="s">
        <v>0</v>
      </c>
      <c r="C5107" t="s">
        <v>1</v>
      </c>
      <c r="D5107" t="s">
        <v>132</v>
      </c>
      <c r="E5107" t="s">
        <v>159</v>
      </c>
      <c r="F5107" t="s">
        <v>741</v>
      </c>
      <c r="G5107" t="s">
        <v>4</v>
      </c>
      <c r="H5107" s="2">
        <v>44602</v>
      </c>
      <c r="I5107" t="s">
        <v>5</v>
      </c>
      <c r="J5107" t="s">
        <v>5</v>
      </c>
      <c r="K5107" s="3">
        <v>40</v>
      </c>
      <c r="L5107" s="3">
        <v>40</v>
      </c>
      <c r="M5107" t="s">
        <v>4</v>
      </c>
      <c r="N5107" t="s">
        <v>4</v>
      </c>
      <c r="O5107" t="s">
        <v>4</v>
      </c>
      <c r="P5107" t="s">
        <v>2825</v>
      </c>
      <c r="Q5107" t="s">
        <v>259</v>
      </c>
      <c r="R5107" t="s">
        <v>676</v>
      </c>
      <c r="S5107" t="s">
        <v>4</v>
      </c>
      <c r="T5107" s="5">
        <v>141.6</v>
      </c>
      <c r="U5107" t="s">
        <v>7</v>
      </c>
      <c r="V5107">
        <f t="shared" si="190"/>
        <v>3.54</v>
      </c>
      <c r="W5107">
        <f>VLOOKUP(A5107,LISTINO!D:N,10,FALSE)</f>
        <v>4.4800000000000004</v>
      </c>
      <c r="X5107">
        <f t="shared" si="191"/>
        <v>179.20000000000002</v>
      </c>
      <c r="Y5107" s="17">
        <f>VLOOKUP(A5107,LISTINO!D:K,7,FALSE)</f>
        <v>44593</v>
      </c>
    </row>
    <row r="5108" spans="1:25" hidden="1" x14ac:dyDescent="0.25">
      <c r="A5108" t="s">
        <v>740</v>
      </c>
      <c r="B5108" t="s">
        <v>0</v>
      </c>
      <c r="C5108" t="s">
        <v>1</v>
      </c>
      <c r="D5108" t="s">
        <v>132</v>
      </c>
      <c r="E5108" t="s">
        <v>159</v>
      </c>
      <c r="F5108" t="s">
        <v>741</v>
      </c>
      <c r="G5108" t="s">
        <v>4</v>
      </c>
      <c r="H5108" s="2">
        <v>44602</v>
      </c>
      <c r="I5108" t="s">
        <v>5</v>
      </c>
      <c r="J5108" t="s">
        <v>5</v>
      </c>
      <c r="K5108" s="3">
        <v>40</v>
      </c>
      <c r="L5108" s="3">
        <v>40</v>
      </c>
      <c r="M5108" t="s">
        <v>4</v>
      </c>
      <c r="N5108" t="s">
        <v>4</v>
      </c>
      <c r="O5108" t="s">
        <v>4</v>
      </c>
      <c r="P5108" t="s">
        <v>2825</v>
      </c>
      <c r="Q5108" t="s">
        <v>254</v>
      </c>
      <c r="R5108" t="s">
        <v>676</v>
      </c>
      <c r="S5108" t="s">
        <v>4</v>
      </c>
      <c r="T5108" s="5">
        <v>141.6</v>
      </c>
      <c r="U5108" t="s">
        <v>7</v>
      </c>
      <c r="V5108">
        <f t="shared" si="190"/>
        <v>3.54</v>
      </c>
      <c r="W5108">
        <f>VLOOKUP(A5108,LISTINO!D:N,10,FALSE)</f>
        <v>4.4800000000000004</v>
      </c>
      <c r="X5108">
        <f t="shared" si="191"/>
        <v>179.20000000000002</v>
      </c>
      <c r="Y5108" s="17">
        <f>VLOOKUP(A5108,LISTINO!D:K,7,FALSE)</f>
        <v>44593</v>
      </c>
    </row>
    <row r="5109" spans="1:25" hidden="1" x14ac:dyDescent="0.25">
      <c r="A5109" t="s">
        <v>740</v>
      </c>
      <c r="B5109" t="s">
        <v>0</v>
      </c>
      <c r="C5109" t="s">
        <v>1</v>
      </c>
      <c r="D5109" t="s">
        <v>132</v>
      </c>
      <c r="E5109" t="s">
        <v>159</v>
      </c>
      <c r="F5109" t="s">
        <v>741</v>
      </c>
      <c r="G5109" t="s">
        <v>4</v>
      </c>
      <c r="H5109" s="2">
        <v>44602</v>
      </c>
      <c r="I5109" t="s">
        <v>5</v>
      </c>
      <c r="J5109" t="s">
        <v>5</v>
      </c>
      <c r="K5109" s="3">
        <v>40</v>
      </c>
      <c r="L5109" s="3">
        <v>40</v>
      </c>
      <c r="M5109" t="s">
        <v>4</v>
      </c>
      <c r="N5109" t="s">
        <v>4</v>
      </c>
      <c r="O5109" t="s">
        <v>4</v>
      </c>
      <c r="P5109" t="s">
        <v>2825</v>
      </c>
      <c r="Q5109" t="s">
        <v>249</v>
      </c>
      <c r="R5109" t="s">
        <v>676</v>
      </c>
      <c r="S5109" t="s">
        <v>4</v>
      </c>
      <c r="T5109" s="5">
        <v>141.6</v>
      </c>
      <c r="U5109" t="s">
        <v>7</v>
      </c>
      <c r="V5109">
        <f t="shared" ref="V5109:V5163" si="192" xml:space="preserve"> T5109/K5109</f>
        <v>3.54</v>
      </c>
      <c r="W5109">
        <f>VLOOKUP(A5109,LISTINO!D:N,10,FALSE)</f>
        <v>4.4800000000000004</v>
      </c>
      <c r="X5109">
        <f t="shared" si="191"/>
        <v>179.20000000000002</v>
      </c>
      <c r="Y5109" s="17">
        <f>VLOOKUP(A5109,LISTINO!D:K,7,FALSE)</f>
        <v>44593</v>
      </c>
    </row>
    <row r="5110" spans="1:25" x14ac:dyDescent="0.25">
      <c r="A5110" t="s">
        <v>916</v>
      </c>
      <c r="B5110" t="s">
        <v>0</v>
      </c>
      <c r="C5110" t="s">
        <v>0</v>
      </c>
      <c r="D5110" t="s">
        <v>132</v>
      </c>
      <c r="E5110" t="s">
        <v>159</v>
      </c>
      <c r="F5110" t="s">
        <v>917</v>
      </c>
      <c r="G5110" t="s">
        <v>4</v>
      </c>
      <c r="H5110" s="2">
        <v>44602</v>
      </c>
      <c r="I5110" t="s">
        <v>5</v>
      </c>
      <c r="J5110" t="s">
        <v>5</v>
      </c>
      <c r="K5110" s="3">
        <v>31</v>
      </c>
      <c r="L5110" s="3">
        <v>31</v>
      </c>
      <c r="M5110" t="s">
        <v>4</v>
      </c>
      <c r="N5110" t="s">
        <v>4</v>
      </c>
      <c r="O5110" t="s">
        <v>4</v>
      </c>
      <c r="P5110" t="s">
        <v>2819</v>
      </c>
      <c r="Q5110" t="s">
        <v>45</v>
      </c>
      <c r="R5110" t="s">
        <v>964</v>
      </c>
      <c r="S5110" t="s">
        <v>4</v>
      </c>
      <c r="T5110" s="5">
        <v>274.35000000000002</v>
      </c>
      <c r="U5110" t="s">
        <v>7</v>
      </c>
      <c r="V5110">
        <f t="shared" si="192"/>
        <v>8.8500000000000014</v>
      </c>
      <c r="W5110">
        <f>VLOOKUP(A5110,LISTINO!D:N,10,FALSE)</f>
        <v>19.739999999999998</v>
      </c>
      <c r="X5110">
        <f t="shared" si="191"/>
        <v>611.93999999999994</v>
      </c>
      <c r="Y5110" s="17">
        <f>VLOOKUP(A5110,LISTINO!D:K,7,FALSE)</f>
        <v>44682</v>
      </c>
    </row>
    <row r="5111" spans="1:25" hidden="1" x14ac:dyDescent="0.25">
      <c r="A5111" t="s">
        <v>68</v>
      </c>
      <c r="B5111" t="s">
        <v>0</v>
      </c>
      <c r="C5111" t="s">
        <v>1</v>
      </c>
      <c r="D5111" t="s">
        <v>132</v>
      </c>
      <c r="E5111" t="s">
        <v>159</v>
      </c>
      <c r="F5111" t="s">
        <v>69</v>
      </c>
      <c r="G5111" t="s">
        <v>4</v>
      </c>
      <c r="H5111" s="2">
        <v>44602</v>
      </c>
      <c r="I5111" t="s">
        <v>5</v>
      </c>
      <c r="J5111" t="s">
        <v>5</v>
      </c>
      <c r="K5111" s="3">
        <v>409</v>
      </c>
      <c r="L5111" s="3">
        <v>409</v>
      </c>
      <c r="M5111" t="s">
        <v>4</v>
      </c>
      <c r="N5111" t="s">
        <v>4</v>
      </c>
      <c r="O5111" t="s">
        <v>4</v>
      </c>
      <c r="P5111" t="s">
        <v>2826</v>
      </c>
      <c r="Q5111" t="s">
        <v>14</v>
      </c>
      <c r="R5111" t="s">
        <v>777</v>
      </c>
      <c r="S5111" t="s">
        <v>4</v>
      </c>
      <c r="T5111" s="5">
        <v>895.71</v>
      </c>
      <c r="U5111" t="s">
        <v>7</v>
      </c>
      <c r="V5111">
        <f t="shared" si="192"/>
        <v>2.19</v>
      </c>
      <c r="W5111">
        <f>VLOOKUP(A5111,LISTINO!D:N,10,FALSE)</f>
        <v>2.64</v>
      </c>
      <c r="X5111">
        <f t="shared" si="191"/>
        <v>1079.76</v>
      </c>
      <c r="Y5111" s="17">
        <f>VLOOKUP(A5111,LISTINO!D:K,7,FALSE)</f>
        <v>44593</v>
      </c>
    </row>
    <row r="5112" spans="1:25" hidden="1" x14ac:dyDescent="0.25">
      <c r="A5112" t="s">
        <v>70</v>
      </c>
      <c r="B5112" t="s">
        <v>0</v>
      </c>
      <c r="C5112" t="s">
        <v>1</v>
      </c>
      <c r="D5112" t="s">
        <v>132</v>
      </c>
      <c r="E5112" t="s">
        <v>159</v>
      </c>
      <c r="F5112" t="s">
        <v>71</v>
      </c>
      <c r="G5112" t="s">
        <v>4</v>
      </c>
      <c r="H5112" s="2">
        <v>44602</v>
      </c>
      <c r="I5112" t="s">
        <v>5</v>
      </c>
      <c r="J5112" t="s">
        <v>5</v>
      </c>
      <c r="K5112" s="3">
        <v>992</v>
      </c>
      <c r="L5112" s="3">
        <v>992</v>
      </c>
      <c r="M5112" t="s">
        <v>4</v>
      </c>
      <c r="N5112" t="s">
        <v>4</v>
      </c>
      <c r="O5112" t="s">
        <v>4</v>
      </c>
      <c r="P5112" t="s">
        <v>2826</v>
      </c>
      <c r="Q5112" t="s">
        <v>45</v>
      </c>
      <c r="R5112" t="s">
        <v>777</v>
      </c>
      <c r="S5112" t="s">
        <v>4</v>
      </c>
      <c r="T5112" s="5">
        <v>1061.44</v>
      </c>
      <c r="U5112" t="s">
        <v>7</v>
      </c>
      <c r="V5112">
        <f t="shared" si="192"/>
        <v>1.07</v>
      </c>
      <c r="W5112">
        <f>VLOOKUP(A5112,LISTINO!D:N,10,FALSE)</f>
        <v>1.38</v>
      </c>
      <c r="X5112">
        <f t="shared" si="191"/>
        <v>1368.9599999999998</v>
      </c>
      <c r="Y5112" s="17">
        <f>VLOOKUP(A5112,LISTINO!D:K,7,FALSE)</f>
        <v>44652</v>
      </c>
    </row>
    <row r="5113" spans="1:25" hidden="1" x14ac:dyDescent="0.25">
      <c r="A5113" t="s">
        <v>70</v>
      </c>
      <c r="B5113" t="s">
        <v>0</v>
      </c>
      <c r="C5113" t="s">
        <v>1</v>
      </c>
      <c r="D5113" t="s">
        <v>132</v>
      </c>
      <c r="E5113" t="s">
        <v>159</v>
      </c>
      <c r="F5113" t="s">
        <v>71</v>
      </c>
      <c r="G5113" t="s">
        <v>4</v>
      </c>
      <c r="H5113" s="2">
        <v>44602</v>
      </c>
      <c r="I5113" t="s">
        <v>5</v>
      </c>
      <c r="J5113" t="s">
        <v>5</v>
      </c>
      <c r="K5113" s="3">
        <v>500</v>
      </c>
      <c r="L5113" s="3">
        <v>500</v>
      </c>
      <c r="M5113" t="s">
        <v>4</v>
      </c>
      <c r="N5113" t="s">
        <v>4</v>
      </c>
      <c r="O5113" t="s">
        <v>4</v>
      </c>
      <c r="P5113" t="s">
        <v>2826</v>
      </c>
      <c r="Q5113" t="s">
        <v>44</v>
      </c>
      <c r="R5113" t="s">
        <v>777</v>
      </c>
      <c r="S5113" t="s">
        <v>4</v>
      </c>
      <c r="T5113" s="5">
        <v>535</v>
      </c>
      <c r="U5113" t="s">
        <v>7</v>
      </c>
      <c r="V5113">
        <f t="shared" si="192"/>
        <v>1.07</v>
      </c>
      <c r="W5113">
        <f>VLOOKUP(A5113,LISTINO!D:N,10,FALSE)</f>
        <v>1.38</v>
      </c>
      <c r="X5113">
        <f t="shared" si="191"/>
        <v>690</v>
      </c>
      <c r="Y5113" s="17">
        <f>VLOOKUP(A5113,LISTINO!D:K,7,FALSE)</f>
        <v>44652</v>
      </c>
    </row>
    <row r="5114" spans="1:25" hidden="1" x14ac:dyDescent="0.25">
      <c r="A5114" t="s">
        <v>72</v>
      </c>
      <c r="B5114" t="s">
        <v>0</v>
      </c>
      <c r="C5114" t="s">
        <v>1</v>
      </c>
      <c r="D5114" t="s">
        <v>132</v>
      </c>
      <c r="E5114" t="s">
        <v>159</v>
      </c>
      <c r="F5114" t="s">
        <v>73</v>
      </c>
      <c r="G5114" t="s">
        <v>4</v>
      </c>
      <c r="H5114" s="2">
        <v>44602</v>
      </c>
      <c r="I5114" t="s">
        <v>5</v>
      </c>
      <c r="J5114" t="s">
        <v>5</v>
      </c>
      <c r="K5114" s="3">
        <v>100</v>
      </c>
      <c r="L5114" s="3">
        <v>100</v>
      </c>
      <c r="M5114" t="s">
        <v>4</v>
      </c>
      <c r="N5114" t="s">
        <v>4</v>
      </c>
      <c r="O5114" t="s">
        <v>4</v>
      </c>
      <c r="P5114" t="s">
        <v>2826</v>
      </c>
      <c r="Q5114" t="s">
        <v>383</v>
      </c>
      <c r="R5114" t="s">
        <v>777</v>
      </c>
      <c r="S5114" t="s">
        <v>4</v>
      </c>
      <c r="T5114" s="5">
        <v>398</v>
      </c>
      <c r="U5114" t="s">
        <v>7</v>
      </c>
      <c r="V5114">
        <f t="shared" si="192"/>
        <v>3.98</v>
      </c>
      <c r="W5114">
        <f>VLOOKUP(A5114,LISTINO!D:N,10,FALSE)</f>
        <v>5.44</v>
      </c>
      <c r="X5114">
        <f t="shared" si="191"/>
        <v>544</v>
      </c>
      <c r="Y5114" s="17">
        <f>VLOOKUP(A5114,LISTINO!D:K,7,FALSE)</f>
        <v>44593</v>
      </c>
    </row>
    <row r="5115" spans="1:25" x14ac:dyDescent="0.25">
      <c r="A5115" t="s">
        <v>782</v>
      </c>
      <c r="B5115" t="s">
        <v>0</v>
      </c>
      <c r="C5115" t="s">
        <v>1</v>
      </c>
      <c r="D5115" t="s">
        <v>132</v>
      </c>
      <c r="E5115" t="s">
        <v>159</v>
      </c>
      <c r="F5115" t="s">
        <v>783</v>
      </c>
      <c r="G5115" t="s">
        <v>4</v>
      </c>
      <c r="H5115" s="2">
        <v>44602</v>
      </c>
      <c r="I5115" t="s">
        <v>5</v>
      </c>
      <c r="J5115" t="s">
        <v>5</v>
      </c>
      <c r="K5115" s="3">
        <v>630</v>
      </c>
      <c r="L5115" s="3">
        <v>630</v>
      </c>
      <c r="M5115" t="s">
        <v>4</v>
      </c>
      <c r="N5115" t="s">
        <v>4</v>
      </c>
      <c r="O5115" t="s">
        <v>4</v>
      </c>
      <c r="P5115" t="s">
        <v>2824</v>
      </c>
      <c r="Q5115" t="s">
        <v>470</v>
      </c>
      <c r="R5115" t="s">
        <v>676</v>
      </c>
      <c r="S5115" t="s">
        <v>4</v>
      </c>
      <c r="T5115" s="5">
        <v>529.20000000000005</v>
      </c>
      <c r="U5115" t="s">
        <v>7</v>
      </c>
      <c r="V5115">
        <f t="shared" si="192"/>
        <v>0.84000000000000008</v>
      </c>
      <c r="W5115">
        <f>VLOOKUP(A5115,LISTINO!D:N,10,FALSE)</f>
        <v>1.06</v>
      </c>
      <c r="X5115">
        <f t="shared" si="191"/>
        <v>667.80000000000007</v>
      </c>
      <c r="Y5115" s="17">
        <f>VLOOKUP(A5115,LISTINO!D:K,7,FALSE)</f>
        <v>44593</v>
      </c>
    </row>
    <row r="5116" spans="1:25" x14ac:dyDescent="0.25">
      <c r="A5116" t="s">
        <v>782</v>
      </c>
      <c r="B5116" t="s">
        <v>0</v>
      </c>
      <c r="C5116" t="s">
        <v>1</v>
      </c>
      <c r="D5116" t="s">
        <v>132</v>
      </c>
      <c r="E5116" t="s">
        <v>159</v>
      </c>
      <c r="F5116" t="s">
        <v>783</v>
      </c>
      <c r="G5116" t="s">
        <v>4</v>
      </c>
      <c r="H5116" s="2">
        <v>44602</v>
      </c>
      <c r="I5116" t="s">
        <v>5</v>
      </c>
      <c r="J5116" t="s">
        <v>5</v>
      </c>
      <c r="K5116" s="3">
        <v>630</v>
      </c>
      <c r="L5116" s="3">
        <v>630</v>
      </c>
      <c r="M5116" t="s">
        <v>4</v>
      </c>
      <c r="N5116" t="s">
        <v>4</v>
      </c>
      <c r="O5116" t="s">
        <v>4</v>
      </c>
      <c r="P5116" t="s">
        <v>2821</v>
      </c>
      <c r="Q5116" t="s">
        <v>451</v>
      </c>
      <c r="R5116" t="s">
        <v>676</v>
      </c>
      <c r="S5116" t="s">
        <v>4</v>
      </c>
      <c r="T5116" s="5">
        <v>529.20000000000005</v>
      </c>
      <c r="U5116" t="s">
        <v>7</v>
      </c>
      <c r="V5116">
        <f t="shared" si="192"/>
        <v>0.84000000000000008</v>
      </c>
      <c r="W5116">
        <f>VLOOKUP(A5116,LISTINO!D:N,10,FALSE)</f>
        <v>1.06</v>
      </c>
      <c r="X5116">
        <f t="shared" si="191"/>
        <v>667.80000000000007</v>
      </c>
      <c r="Y5116" s="17">
        <f>VLOOKUP(A5116,LISTINO!D:K,7,FALSE)</f>
        <v>44593</v>
      </c>
    </row>
    <row r="5117" spans="1:25" x14ac:dyDescent="0.25">
      <c r="A5117" t="s">
        <v>782</v>
      </c>
      <c r="B5117" t="s">
        <v>0</v>
      </c>
      <c r="C5117" t="s">
        <v>1</v>
      </c>
      <c r="D5117" t="s">
        <v>132</v>
      </c>
      <c r="E5117" t="s">
        <v>159</v>
      </c>
      <c r="F5117" t="s">
        <v>783</v>
      </c>
      <c r="G5117" t="s">
        <v>4</v>
      </c>
      <c r="H5117" s="2">
        <v>44602</v>
      </c>
      <c r="I5117" t="s">
        <v>5</v>
      </c>
      <c r="J5117" t="s">
        <v>5</v>
      </c>
      <c r="K5117" s="3">
        <v>630</v>
      </c>
      <c r="L5117" s="3">
        <v>630</v>
      </c>
      <c r="M5117" t="s">
        <v>4</v>
      </c>
      <c r="N5117" t="s">
        <v>4</v>
      </c>
      <c r="O5117" t="s">
        <v>4</v>
      </c>
      <c r="P5117" t="s">
        <v>2821</v>
      </c>
      <c r="Q5117" t="s">
        <v>460</v>
      </c>
      <c r="R5117" t="s">
        <v>676</v>
      </c>
      <c r="S5117" t="s">
        <v>4</v>
      </c>
      <c r="T5117" s="5">
        <v>529.20000000000005</v>
      </c>
      <c r="U5117" t="s">
        <v>7</v>
      </c>
      <c r="V5117">
        <f t="shared" si="192"/>
        <v>0.84000000000000008</v>
      </c>
      <c r="W5117">
        <f>VLOOKUP(A5117,LISTINO!D:N,10,FALSE)</f>
        <v>1.06</v>
      </c>
      <c r="X5117">
        <f t="shared" si="191"/>
        <v>667.80000000000007</v>
      </c>
      <c r="Y5117" s="17">
        <f>VLOOKUP(A5117,LISTINO!D:K,7,FALSE)</f>
        <v>44593</v>
      </c>
    </row>
    <row r="5118" spans="1:25" x14ac:dyDescent="0.25">
      <c r="A5118" t="s">
        <v>82</v>
      </c>
      <c r="B5118" t="s">
        <v>0</v>
      </c>
      <c r="C5118" t="s">
        <v>1</v>
      </c>
      <c r="D5118" t="s">
        <v>132</v>
      </c>
      <c r="E5118" t="s">
        <v>159</v>
      </c>
      <c r="F5118" t="s">
        <v>83</v>
      </c>
      <c r="G5118" t="s">
        <v>4</v>
      </c>
      <c r="H5118" s="2">
        <v>44602</v>
      </c>
      <c r="I5118" t="s">
        <v>5</v>
      </c>
      <c r="J5118" t="s">
        <v>5</v>
      </c>
      <c r="K5118" s="3">
        <v>120</v>
      </c>
      <c r="L5118" s="3">
        <v>120</v>
      </c>
      <c r="M5118" t="s">
        <v>4</v>
      </c>
      <c r="N5118" t="s">
        <v>4</v>
      </c>
      <c r="O5118" t="s">
        <v>4</v>
      </c>
      <c r="P5118" t="s">
        <v>2824</v>
      </c>
      <c r="Q5118" t="s">
        <v>460</v>
      </c>
      <c r="R5118" t="s">
        <v>676</v>
      </c>
      <c r="S5118" t="s">
        <v>4</v>
      </c>
      <c r="T5118" s="5">
        <v>415.2</v>
      </c>
      <c r="U5118" t="s">
        <v>7</v>
      </c>
      <c r="V5118">
        <f t="shared" si="192"/>
        <v>3.46</v>
      </c>
      <c r="W5118">
        <f>VLOOKUP(A5118,LISTINO!D:N,10,FALSE)</f>
        <v>4.37</v>
      </c>
      <c r="X5118">
        <f t="shared" si="191"/>
        <v>524.4</v>
      </c>
      <c r="Y5118" s="17">
        <f>VLOOKUP(A5118,LISTINO!D:K,7,FALSE)</f>
        <v>44593</v>
      </c>
    </row>
    <row r="5119" spans="1:25" x14ac:dyDescent="0.25">
      <c r="A5119" t="s">
        <v>82</v>
      </c>
      <c r="B5119" t="s">
        <v>0</v>
      </c>
      <c r="C5119" t="s">
        <v>1</v>
      </c>
      <c r="D5119" t="s">
        <v>132</v>
      </c>
      <c r="E5119" t="s">
        <v>159</v>
      </c>
      <c r="F5119" t="s">
        <v>83</v>
      </c>
      <c r="G5119" t="s">
        <v>4</v>
      </c>
      <c r="H5119" s="2">
        <v>44602</v>
      </c>
      <c r="I5119" t="s">
        <v>5</v>
      </c>
      <c r="J5119" t="s">
        <v>5</v>
      </c>
      <c r="K5119" s="3">
        <v>120</v>
      </c>
      <c r="L5119" s="3">
        <v>120</v>
      </c>
      <c r="M5119" t="s">
        <v>4</v>
      </c>
      <c r="N5119" t="s">
        <v>4</v>
      </c>
      <c r="O5119" t="s">
        <v>4</v>
      </c>
      <c r="P5119" t="s">
        <v>2824</v>
      </c>
      <c r="Q5119" t="s">
        <v>451</v>
      </c>
      <c r="R5119" t="s">
        <v>676</v>
      </c>
      <c r="S5119" t="s">
        <v>4</v>
      </c>
      <c r="T5119" s="5">
        <v>415.2</v>
      </c>
      <c r="U5119" t="s">
        <v>7</v>
      </c>
      <c r="V5119">
        <f t="shared" si="192"/>
        <v>3.46</v>
      </c>
      <c r="W5119">
        <f>VLOOKUP(A5119,LISTINO!D:N,10,FALSE)</f>
        <v>4.37</v>
      </c>
      <c r="X5119">
        <f t="shared" si="191"/>
        <v>524.4</v>
      </c>
      <c r="Y5119" s="17">
        <f>VLOOKUP(A5119,LISTINO!D:K,7,FALSE)</f>
        <v>44593</v>
      </c>
    </row>
    <row r="5120" spans="1:25" x14ac:dyDescent="0.25">
      <c r="A5120" t="s">
        <v>82</v>
      </c>
      <c r="B5120" t="s">
        <v>0</v>
      </c>
      <c r="C5120" t="s">
        <v>1</v>
      </c>
      <c r="D5120" t="s">
        <v>132</v>
      </c>
      <c r="E5120" t="s">
        <v>159</v>
      </c>
      <c r="F5120" t="s">
        <v>83</v>
      </c>
      <c r="G5120" t="s">
        <v>4</v>
      </c>
      <c r="H5120" s="2">
        <v>44602</v>
      </c>
      <c r="I5120" t="s">
        <v>5</v>
      </c>
      <c r="J5120" t="s">
        <v>5</v>
      </c>
      <c r="K5120" s="3">
        <v>20</v>
      </c>
      <c r="L5120" s="3">
        <v>20</v>
      </c>
      <c r="M5120" t="s">
        <v>4</v>
      </c>
      <c r="N5120" t="s">
        <v>4</v>
      </c>
      <c r="O5120" t="s">
        <v>4</v>
      </c>
      <c r="P5120" t="s">
        <v>2824</v>
      </c>
      <c r="Q5120" t="s">
        <v>448</v>
      </c>
      <c r="R5120" t="s">
        <v>676</v>
      </c>
      <c r="S5120" t="s">
        <v>4</v>
      </c>
      <c r="T5120" s="5">
        <v>69.2</v>
      </c>
      <c r="U5120" t="s">
        <v>7</v>
      </c>
      <c r="V5120">
        <f t="shared" si="192"/>
        <v>3.46</v>
      </c>
      <c r="W5120">
        <f>VLOOKUP(A5120,LISTINO!D:N,10,FALSE)</f>
        <v>4.37</v>
      </c>
      <c r="X5120">
        <f t="shared" si="191"/>
        <v>87.4</v>
      </c>
      <c r="Y5120" s="17">
        <f>VLOOKUP(A5120,LISTINO!D:K,7,FALSE)</f>
        <v>44593</v>
      </c>
    </row>
    <row r="5121" spans="1:25" x14ac:dyDescent="0.25">
      <c r="A5121" t="s">
        <v>82</v>
      </c>
      <c r="B5121" t="s">
        <v>0</v>
      </c>
      <c r="C5121" t="s">
        <v>1</v>
      </c>
      <c r="D5121" t="s">
        <v>132</v>
      </c>
      <c r="E5121" t="s">
        <v>159</v>
      </c>
      <c r="F5121" t="s">
        <v>83</v>
      </c>
      <c r="G5121" t="s">
        <v>4</v>
      </c>
      <c r="H5121" s="2">
        <v>44602</v>
      </c>
      <c r="I5121" t="s">
        <v>5</v>
      </c>
      <c r="J5121" t="s">
        <v>5</v>
      </c>
      <c r="K5121" s="3">
        <v>20</v>
      </c>
      <c r="L5121" s="3">
        <v>20</v>
      </c>
      <c r="M5121" t="s">
        <v>4</v>
      </c>
      <c r="N5121" t="s">
        <v>4</v>
      </c>
      <c r="O5121" t="s">
        <v>4</v>
      </c>
      <c r="P5121" t="s">
        <v>2824</v>
      </c>
      <c r="Q5121" t="s">
        <v>445</v>
      </c>
      <c r="R5121" t="s">
        <v>676</v>
      </c>
      <c r="S5121" t="s">
        <v>4</v>
      </c>
      <c r="T5121" s="5">
        <v>69.2</v>
      </c>
      <c r="U5121" t="s">
        <v>7</v>
      </c>
      <c r="V5121">
        <f t="shared" si="192"/>
        <v>3.46</v>
      </c>
      <c r="W5121">
        <f>VLOOKUP(A5121,LISTINO!D:N,10,FALSE)</f>
        <v>4.37</v>
      </c>
      <c r="X5121">
        <f t="shared" si="191"/>
        <v>87.4</v>
      </c>
      <c r="Y5121" s="17">
        <f>VLOOKUP(A5121,LISTINO!D:K,7,FALSE)</f>
        <v>44593</v>
      </c>
    </row>
    <row r="5122" spans="1:25" x14ac:dyDescent="0.25">
      <c r="A5122" t="s">
        <v>972</v>
      </c>
      <c r="B5122" t="s">
        <v>0</v>
      </c>
      <c r="C5122" t="s">
        <v>0</v>
      </c>
      <c r="D5122" t="s">
        <v>132</v>
      </c>
      <c r="E5122" t="s">
        <v>159</v>
      </c>
      <c r="F5122" t="s">
        <v>973</v>
      </c>
      <c r="G5122" t="s">
        <v>4</v>
      </c>
      <c r="H5122" s="2">
        <v>44602</v>
      </c>
      <c r="I5122" t="s">
        <v>5</v>
      </c>
      <c r="J5122" t="s">
        <v>5</v>
      </c>
      <c r="K5122" s="3">
        <v>20</v>
      </c>
      <c r="L5122" s="3">
        <v>20</v>
      </c>
      <c r="M5122" t="s">
        <v>4</v>
      </c>
      <c r="N5122" t="s">
        <v>4</v>
      </c>
      <c r="O5122" t="s">
        <v>4</v>
      </c>
      <c r="P5122" t="s">
        <v>2819</v>
      </c>
      <c r="Q5122" t="s">
        <v>451</v>
      </c>
      <c r="R5122" t="s">
        <v>964</v>
      </c>
      <c r="S5122" t="s">
        <v>4</v>
      </c>
      <c r="T5122" s="5">
        <v>236.8</v>
      </c>
      <c r="U5122" t="s">
        <v>7</v>
      </c>
      <c r="V5122">
        <f t="shared" si="192"/>
        <v>11.84</v>
      </c>
      <c r="W5122">
        <f>VLOOKUP(A5122,LISTINO!D:N,10,FALSE)</f>
        <v>17.420000000000002</v>
      </c>
      <c r="X5122">
        <f t="shared" si="191"/>
        <v>348.40000000000003</v>
      </c>
      <c r="Y5122" s="17">
        <f>VLOOKUP(A5122,LISTINO!D:K,7,FALSE)</f>
        <v>44682</v>
      </c>
    </row>
    <row r="5123" spans="1:25" x14ac:dyDescent="0.25">
      <c r="A5123" t="s">
        <v>816</v>
      </c>
      <c r="B5123" t="s">
        <v>0</v>
      </c>
      <c r="C5123" t="s">
        <v>1</v>
      </c>
      <c r="D5123" t="s">
        <v>132</v>
      </c>
      <c r="E5123" t="s">
        <v>159</v>
      </c>
      <c r="F5123" t="s">
        <v>817</v>
      </c>
      <c r="G5123" t="s">
        <v>4</v>
      </c>
      <c r="H5123" s="2">
        <v>44602</v>
      </c>
      <c r="I5123" t="s">
        <v>5</v>
      </c>
      <c r="J5123" t="s">
        <v>5</v>
      </c>
      <c r="K5123" s="3">
        <v>210</v>
      </c>
      <c r="L5123" s="3">
        <v>210</v>
      </c>
      <c r="M5123" t="s">
        <v>4</v>
      </c>
      <c r="N5123" t="s">
        <v>4</v>
      </c>
      <c r="O5123" t="s">
        <v>4</v>
      </c>
      <c r="P5123" t="s">
        <v>2819</v>
      </c>
      <c r="Q5123" t="s">
        <v>391</v>
      </c>
      <c r="R5123" t="s">
        <v>964</v>
      </c>
      <c r="S5123" t="s">
        <v>4</v>
      </c>
      <c r="T5123" s="5">
        <v>1134</v>
      </c>
      <c r="U5123" t="s">
        <v>7</v>
      </c>
      <c r="V5123">
        <f t="shared" si="192"/>
        <v>5.4</v>
      </c>
      <c r="W5123">
        <f>VLOOKUP(A5123,LISTINO!D:N,10,FALSE)</f>
        <v>9.58</v>
      </c>
      <c r="X5123">
        <f t="shared" ref="X5123:X5186" si="193">W5123*K5123</f>
        <v>2011.8</v>
      </c>
      <c r="Y5123" s="17">
        <f>VLOOKUP(A5123,LISTINO!D:K,7,FALSE)</f>
        <v>44682</v>
      </c>
    </row>
    <row r="5124" spans="1:25" x14ac:dyDescent="0.25">
      <c r="A5124" t="s">
        <v>1114</v>
      </c>
      <c r="B5124" t="s">
        <v>0</v>
      </c>
      <c r="C5124" t="s">
        <v>1</v>
      </c>
      <c r="D5124" t="s">
        <v>132</v>
      </c>
      <c r="E5124" t="s">
        <v>159</v>
      </c>
      <c r="F5124" t="s">
        <v>1115</v>
      </c>
      <c r="G5124" t="s">
        <v>4</v>
      </c>
      <c r="H5124" s="2">
        <v>44602</v>
      </c>
      <c r="I5124" t="s">
        <v>5</v>
      </c>
      <c r="J5124" t="s">
        <v>5</v>
      </c>
      <c r="K5124" s="3">
        <v>80</v>
      </c>
      <c r="L5124" s="3">
        <v>80</v>
      </c>
      <c r="M5124" t="s">
        <v>4</v>
      </c>
      <c r="N5124" t="s">
        <v>4</v>
      </c>
      <c r="O5124" t="s">
        <v>4</v>
      </c>
      <c r="P5124" t="s">
        <v>2827</v>
      </c>
      <c r="Q5124" t="s">
        <v>6</v>
      </c>
      <c r="R5124" t="s">
        <v>964</v>
      </c>
      <c r="S5124" t="s">
        <v>4</v>
      </c>
      <c r="T5124" s="5">
        <v>586.4</v>
      </c>
      <c r="U5124" t="s">
        <v>7</v>
      </c>
      <c r="V5124">
        <f t="shared" si="192"/>
        <v>7.33</v>
      </c>
      <c r="W5124">
        <f>VLOOKUP(A5124,LISTINO!D:N,10,FALSE)</f>
        <v>10.77</v>
      </c>
      <c r="X5124">
        <f t="shared" si="193"/>
        <v>861.59999999999991</v>
      </c>
      <c r="Y5124" s="17">
        <f>VLOOKUP(A5124,LISTINO!D:K,7,FALSE)</f>
        <v>44682</v>
      </c>
    </row>
    <row r="5125" spans="1:25" hidden="1" x14ac:dyDescent="0.25">
      <c r="A5125" t="s">
        <v>1071</v>
      </c>
      <c r="B5125" t="s">
        <v>0</v>
      </c>
      <c r="C5125" t="s">
        <v>0</v>
      </c>
      <c r="D5125" t="s">
        <v>132</v>
      </c>
      <c r="E5125" t="s">
        <v>159</v>
      </c>
      <c r="F5125" t="s">
        <v>1072</v>
      </c>
      <c r="G5125" t="s">
        <v>4</v>
      </c>
      <c r="H5125" s="2">
        <v>44602</v>
      </c>
      <c r="I5125" t="s">
        <v>5</v>
      </c>
      <c r="J5125" t="s">
        <v>5</v>
      </c>
      <c r="K5125" s="3">
        <v>100</v>
      </c>
      <c r="L5125" s="3">
        <v>100</v>
      </c>
      <c r="M5125" t="s">
        <v>4</v>
      </c>
      <c r="N5125" t="s">
        <v>4</v>
      </c>
      <c r="O5125" t="s">
        <v>4</v>
      </c>
      <c r="P5125" t="s">
        <v>2825</v>
      </c>
      <c r="Q5125" t="s">
        <v>290</v>
      </c>
      <c r="R5125" t="s">
        <v>676</v>
      </c>
      <c r="S5125" t="s">
        <v>4</v>
      </c>
      <c r="T5125" s="5">
        <v>80</v>
      </c>
      <c r="U5125" t="s">
        <v>7</v>
      </c>
      <c r="V5125">
        <f t="shared" si="192"/>
        <v>0.8</v>
      </c>
      <c r="W5125">
        <f>VLOOKUP(A5125,LISTINO!D:N,10,FALSE)</f>
        <v>1.01</v>
      </c>
      <c r="X5125">
        <f t="shared" si="193"/>
        <v>101</v>
      </c>
      <c r="Y5125" s="17">
        <f>VLOOKUP(A5125,LISTINO!D:K,7,FALSE)</f>
        <v>44593</v>
      </c>
    </row>
    <row r="5126" spans="1:25" x14ac:dyDescent="0.25">
      <c r="A5126" t="s">
        <v>1659</v>
      </c>
      <c r="B5126" t="s">
        <v>0</v>
      </c>
      <c r="C5126" t="s">
        <v>1</v>
      </c>
      <c r="D5126" t="s">
        <v>132</v>
      </c>
      <c r="E5126" t="s">
        <v>159</v>
      </c>
      <c r="F5126" t="s">
        <v>1660</v>
      </c>
      <c r="G5126" t="s">
        <v>4</v>
      </c>
      <c r="H5126" s="2">
        <v>44602</v>
      </c>
      <c r="I5126" t="s">
        <v>5</v>
      </c>
      <c r="J5126" t="s">
        <v>5</v>
      </c>
      <c r="K5126" s="3">
        <v>20</v>
      </c>
      <c r="L5126" s="3">
        <v>20</v>
      </c>
      <c r="M5126" t="s">
        <v>4</v>
      </c>
      <c r="N5126" t="s">
        <v>4</v>
      </c>
      <c r="O5126" t="s">
        <v>4</v>
      </c>
      <c r="P5126" t="s">
        <v>2819</v>
      </c>
      <c r="Q5126" t="s">
        <v>470</v>
      </c>
      <c r="R5126" t="s">
        <v>964</v>
      </c>
      <c r="S5126" t="s">
        <v>4</v>
      </c>
      <c r="T5126" s="5">
        <v>186</v>
      </c>
      <c r="U5126" t="s">
        <v>7</v>
      </c>
      <c r="V5126">
        <f t="shared" si="192"/>
        <v>9.3000000000000007</v>
      </c>
      <c r="W5126">
        <f>VLOOKUP(A5126,LISTINO!D:N,10,FALSE)</f>
        <v>13.69</v>
      </c>
      <c r="X5126">
        <f t="shared" si="193"/>
        <v>273.8</v>
      </c>
      <c r="Y5126" s="17">
        <f>VLOOKUP(A5126,LISTINO!D:K,7,FALSE)</f>
        <v>44682</v>
      </c>
    </row>
    <row r="5127" spans="1:25" x14ac:dyDescent="0.25">
      <c r="A5127" t="s">
        <v>1208</v>
      </c>
      <c r="B5127" t="s">
        <v>0</v>
      </c>
      <c r="C5127" t="s">
        <v>1</v>
      </c>
      <c r="D5127" t="s">
        <v>132</v>
      </c>
      <c r="E5127" t="s">
        <v>159</v>
      </c>
      <c r="F5127" t="s">
        <v>1209</v>
      </c>
      <c r="G5127" t="s">
        <v>4</v>
      </c>
      <c r="H5127" s="2">
        <v>44602</v>
      </c>
      <c r="I5127" t="s">
        <v>5</v>
      </c>
      <c r="J5127" t="s">
        <v>5</v>
      </c>
      <c r="K5127" s="3">
        <v>40</v>
      </c>
      <c r="L5127" s="3">
        <v>40</v>
      </c>
      <c r="M5127" t="s">
        <v>4</v>
      </c>
      <c r="N5127" t="s">
        <v>4</v>
      </c>
      <c r="O5127" t="s">
        <v>4</v>
      </c>
      <c r="P5127" t="s">
        <v>2820</v>
      </c>
      <c r="Q5127" t="s">
        <v>293</v>
      </c>
      <c r="R5127" t="s">
        <v>676</v>
      </c>
      <c r="S5127" t="s">
        <v>4</v>
      </c>
      <c r="T5127" s="5">
        <v>34</v>
      </c>
      <c r="U5127" t="s">
        <v>7</v>
      </c>
      <c r="V5127">
        <f t="shared" si="192"/>
        <v>0.85</v>
      </c>
      <c r="W5127">
        <f>VLOOKUP(A5127,LISTINO!D:N,10,FALSE)</f>
        <v>1.07</v>
      </c>
      <c r="X5127">
        <f t="shared" si="193"/>
        <v>42.800000000000004</v>
      </c>
      <c r="Y5127" s="17">
        <f>VLOOKUP(A5127,LISTINO!D:K,7,FALSE)</f>
        <v>44593</v>
      </c>
    </row>
    <row r="5128" spans="1:25" x14ac:dyDescent="0.25">
      <c r="A5128" t="s">
        <v>1208</v>
      </c>
      <c r="B5128" t="s">
        <v>0</v>
      </c>
      <c r="C5128" t="s">
        <v>1</v>
      </c>
      <c r="D5128" t="s">
        <v>132</v>
      </c>
      <c r="E5128" t="s">
        <v>159</v>
      </c>
      <c r="F5128" t="s">
        <v>1209</v>
      </c>
      <c r="G5128" t="s">
        <v>4</v>
      </c>
      <c r="H5128" s="2">
        <v>44602</v>
      </c>
      <c r="I5128" t="s">
        <v>5</v>
      </c>
      <c r="J5128" t="s">
        <v>5</v>
      </c>
      <c r="K5128" s="3">
        <v>40</v>
      </c>
      <c r="L5128" s="3">
        <v>40</v>
      </c>
      <c r="M5128" t="s">
        <v>4</v>
      </c>
      <c r="N5128" t="s">
        <v>4</v>
      </c>
      <c r="O5128" t="s">
        <v>4</v>
      </c>
      <c r="P5128" t="s">
        <v>2820</v>
      </c>
      <c r="Q5128" t="s">
        <v>294</v>
      </c>
      <c r="R5128" t="s">
        <v>676</v>
      </c>
      <c r="S5128" t="s">
        <v>4</v>
      </c>
      <c r="T5128" s="5">
        <v>34</v>
      </c>
      <c r="U5128" t="s">
        <v>7</v>
      </c>
      <c r="V5128">
        <f t="shared" si="192"/>
        <v>0.85</v>
      </c>
      <c r="W5128">
        <f>VLOOKUP(A5128,LISTINO!D:N,10,FALSE)</f>
        <v>1.07</v>
      </c>
      <c r="X5128">
        <f t="shared" si="193"/>
        <v>42.800000000000004</v>
      </c>
      <c r="Y5128" s="17">
        <f>VLOOKUP(A5128,LISTINO!D:K,7,FALSE)</f>
        <v>44593</v>
      </c>
    </row>
    <row r="5129" spans="1:25" x14ac:dyDescent="0.25">
      <c r="A5129" t="s">
        <v>1208</v>
      </c>
      <c r="B5129" t="s">
        <v>0</v>
      </c>
      <c r="C5129" t="s">
        <v>1</v>
      </c>
      <c r="D5129" t="s">
        <v>132</v>
      </c>
      <c r="E5129" t="s">
        <v>159</v>
      </c>
      <c r="F5129" t="s">
        <v>1209</v>
      </c>
      <c r="G5129" t="s">
        <v>4</v>
      </c>
      <c r="H5129" s="2">
        <v>44602</v>
      </c>
      <c r="I5129" t="s">
        <v>5</v>
      </c>
      <c r="J5129" t="s">
        <v>5</v>
      </c>
      <c r="K5129" s="3">
        <v>40</v>
      </c>
      <c r="L5129" s="3">
        <v>40</v>
      </c>
      <c r="M5129" t="s">
        <v>4</v>
      </c>
      <c r="N5129" t="s">
        <v>4</v>
      </c>
      <c r="O5129" t="s">
        <v>4</v>
      </c>
      <c r="P5129" t="s">
        <v>2820</v>
      </c>
      <c r="Q5129" t="s">
        <v>301</v>
      </c>
      <c r="R5129" t="s">
        <v>676</v>
      </c>
      <c r="S5129" t="s">
        <v>4</v>
      </c>
      <c r="T5129" s="5">
        <v>34</v>
      </c>
      <c r="U5129" t="s">
        <v>7</v>
      </c>
      <c r="V5129">
        <f t="shared" si="192"/>
        <v>0.85</v>
      </c>
      <c r="W5129">
        <f>VLOOKUP(A5129,LISTINO!D:N,10,FALSE)</f>
        <v>1.07</v>
      </c>
      <c r="X5129">
        <f t="shared" si="193"/>
        <v>42.800000000000004</v>
      </c>
      <c r="Y5129" s="17">
        <f>VLOOKUP(A5129,LISTINO!D:K,7,FALSE)</f>
        <v>44593</v>
      </c>
    </row>
    <row r="5130" spans="1:25" x14ac:dyDescent="0.25">
      <c r="A5130" t="s">
        <v>98</v>
      </c>
      <c r="B5130" t="s">
        <v>0</v>
      </c>
      <c r="C5130" t="s">
        <v>1</v>
      </c>
      <c r="D5130" t="s">
        <v>132</v>
      </c>
      <c r="E5130" t="s">
        <v>159</v>
      </c>
      <c r="F5130" t="s">
        <v>99</v>
      </c>
      <c r="G5130" t="s">
        <v>4</v>
      </c>
      <c r="H5130" s="2">
        <v>44602</v>
      </c>
      <c r="I5130" t="s">
        <v>5</v>
      </c>
      <c r="J5130" t="s">
        <v>5</v>
      </c>
      <c r="K5130" s="3">
        <v>600</v>
      </c>
      <c r="L5130" s="3">
        <v>600</v>
      </c>
      <c r="M5130" t="s">
        <v>4</v>
      </c>
      <c r="N5130" t="s">
        <v>4</v>
      </c>
      <c r="O5130" t="s">
        <v>4</v>
      </c>
      <c r="P5130" t="s">
        <v>2829</v>
      </c>
      <c r="Q5130" t="s">
        <v>6</v>
      </c>
      <c r="R5130" t="s">
        <v>676</v>
      </c>
      <c r="S5130" t="s">
        <v>4</v>
      </c>
      <c r="T5130" s="5">
        <v>378</v>
      </c>
      <c r="U5130" t="s">
        <v>7</v>
      </c>
      <c r="V5130">
        <f t="shared" si="192"/>
        <v>0.63</v>
      </c>
      <c r="W5130">
        <f>VLOOKUP(A5130,LISTINO!D:N,10,FALSE)</f>
        <v>0.8</v>
      </c>
      <c r="X5130">
        <f t="shared" si="193"/>
        <v>480</v>
      </c>
      <c r="Y5130" s="17">
        <f>VLOOKUP(A5130,LISTINO!D:K,7,FALSE)</f>
        <v>44593</v>
      </c>
    </row>
    <row r="5131" spans="1:25" x14ac:dyDescent="0.25">
      <c r="A5131" t="s">
        <v>98</v>
      </c>
      <c r="B5131" t="s">
        <v>0</v>
      </c>
      <c r="C5131" t="s">
        <v>1</v>
      </c>
      <c r="D5131" t="s">
        <v>132</v>
      </c>
      <c r="E5131" t="s">
        <v>159</v>
      </c>
      <c r="F5131" t="s">
        <v>99</v>
      </c>
      <c r="G5131" t="s">
        <v>4</v>
      </c>
      <c r="H5131" s="2">
        <v>44602</v>
      </c>
      <c r="I5131" t="s">
        <v>5</v>
      </c>
      <c r="J5131" t="s">
        <v>5</v>
      </c>
      <c r="K5131" s="3">
        <v>2850</v>
      </c>
      <c r="L5131" s="3">
        <v>2850</v>
      </c>
      <c r="M5131" t="s">
        <v>4</v>
      </c>
      <c r="N5131" t="s">
        <v>4</v>
      </c>
      <c r="O5131" t="s">
        <v>4</v>
      </c>
      <c r="P5131" t="s">
        <v>2828</v>
      </c>
      <c r="Q5131" t="s">
        <v>6</v>
      </c>
      <c r="R5131" t="s">
        <v>676</v>
      </c>
      <c r="S5131" t="s">
        <v>4</v>
      </c>
      <c r="T5131" s="5">
        <v>1795.5</v>
      </c>
      <c r="U5131" t="s">
        <v>7</v>
      </c>
      <c r="V5131">
        <f t="shared" si="192"/>
        <v>0.63</v>
      </c>
      <c r="W5131">
        <f>VLOOKUP(A5131,LISTINO!D:N,10,FALSE)</f>
        <v>0.8</v>
      </c>
      <c r="X5131">
        <f t="shared" si="193"/>
        <v>2280</v>
      </c>
      <c r="Y5131" s="17">
        <f>VLOOKUP(A5131,LISTINO!D:K,7,FALSE)</f>
        <v>44593</v>
      </c>
    </row>
    <row r="5132" spans="1:25" x14ac:dyDescent="0.25">
      <c r="A5132" t="s">
        <v>98</v>
      </c>
      <c r="B5132" t="s">
        <v>0</v>
      </c>
      <c r="C5132" t="s">
        <v>1</v>
      </c>
      <c r="D5132" t="s">
        <v>132</v>
      </c>
      <c r="E5132" t="s">
        <v>159</v>
      </c>
      <c r="F5132" t="s">
        <v>99</v>
      </c>
      <c r="G5132" t="s">
        <v>4</v>
      </c>
      <c r="H5132" s="2">
        <v>44602</v>
      </c>
      <c r="I5132" t="s">
        <v>5</v>
      </c>
      <c r="J5132" t="s">
        <v>5</v>
      </c>
      <c r="K5132" s="3">
        <v>6300</v>
      </c>
      <c r="L5132" s="3">
        <v>6300</v>
      </c>
      <c r="M5132" t="s">
        <v>4</v>
      </c>
      <c r="N5132" t="s">
        <v>4</v>
      </c>
      <c r="O5132" t="s">
        <v>4</v>
      </c>
      <c r="P5132" t="s">
        <v>2828</v>
      </c>
      <c r="Q5132" t="s">
        <v>21</v>
      </c>
      <c r="R5132" t="s">
        <v>676</v>
      </c>
      <c r="S5132" t="s">
        <v>4</v>
      </c>
      <c r="T5132" s="5">
        <v>3969</v>
      </c>
      <c r="U5132" t="s">
        <v>7</v>
      </c>
      <c r="V5132">
        <f t="shared" si="192"/>
        <v>0.63</v>
      </c>
      <c r="W5132">
        <f>VLOOKUP(A5132,LISTINO!D:N,10,FALSE)</f>
        <v>0.8</v>
      </c>
      <c r="X5132">
        <f t="shared" si="193"/>
        <v>5040</v>
      </c>
      <c r="Y5132" s="17">
        <f>VLOOKUP(A5132,LISTINO!D:K,7,FALSE)</f>
        <v>44593</v>
      </c>
    </row>
    <row r="5133" spans="1:25" x14ac:dyDescent="0.25">
      <c r="A5133" t="s">
        <v>98</v>
      </c>
      <c r="B5133" t="s">
        <v>0</v>
      </c>
      <c r="C5133" t="s">
        <v>1</v>
      </c>
      <c r="D5133" t="s">
        <v>132</v>
      </c>
      <c r="E5133" t="s">
        <v>159</v>
      </c>
      <c r="F5133" t="s">
        <v>99</v>
      </c>
      <c r="G5133" t="s">
        <v>4</v>
      </c>
      <c r="H5133" s="2">
        <v>44602</v>
      </c>
      <c r="I5133" t="s">
        <v>5</v>
      </c>
      <c r="J5133" t="s">
        <v>5</v>
      </c>
      <c r="K5133" s="3">
        <v>6300</v>
      </c>
      <c r="L5133" s="3">
        <v>6300</v>
      </c>
      <c r="M5133" t="s">
        <v>4</v>
      </c>
      <c r="N5133" t="s">
        <v>4</v>
      </c>
      <c r="O5133" t="s">
        <v>4</v>
      </c>
      <c r="P5133" t="s">
        <v>2828</v>
      </c>
      <c r="Q5133" t="s">
        <v>10</v>
      </c>
      <c r="R5133" t="s">
        <v>676</v>
      </c>
      <c r="S5133" t="s">
        <v>4</v>
      </c>
      <c r="T5133" s="5">
        <v>3969</v>
      </c>
      <c r="U5133" t="s">
        <v>7</v>
      </c>
      <c r="V5133">
        <f t="shared" si="192"/>
        <v>0.63</v>
      </c>
      <c r="W5133">
        <f>VLOOKUP(A5133,LISTINO!D:N,10,FALSE)</f>
        <v>0.8</v>
      </c>
      <c r="X5133">
        <f t="shared" si="193"/>
        <v>5040</v>
      </c>
      <c r="Y5133" s="17">
        <f>VLOOKUP(A5133,LISTINO!D:K,7,FALSE)</f>
        <v>44593</v>
      </c>
    </row>
    <row r="5134" spans="1:25" x14ac:dyDescent="0.25">
      <c r="A5134" t="s">
        <v>106</v>
      </c>
      <c r="B5134" t="s">
        <v>0</v>
      </c>
      <c r="C5134" t="s">
        <v>1</v>
      </c>
      <c r="D5134" t="s">
        <v>132</v>
      </c>
      <c r="E5134" t="s">
        <v>159</v>
      </c>
      <c r="F5134" t="s">
        <v>107</v>
      </c>
      <c r="G5134" t="s">
        <v>4</v>
      </c>
      <c r="H5134" s="2">
        <v>44602</v>
      </c>
      <c r="I5134" t="s">
        <v>5</v>
      </c>
      <c r="J5134" t="s">
        <v>5</v>
      </c>
      <c r="K5134" s="3">
        <v>200</v>
      </c>
      <c r="L5134" s="3">
        <v>200</v>
      </c>
      <c r="M5134" t="s">
        <v>4</v>
      </c>
      <c r="N5134" t="s">
        <v>4</v>
      </c>
      <c r="O5134" t="s">
        <v>4</v>
      </c>
      <c r="P5134" t="s">
        <v>2824</v>
      </c>
      <c r="Q5134" t="s">
        <v>473</v>
      </c>
      <c r="R5134" t="s">
        <v>676</v>
      </c>
      <c r="S5134" t="s">
        <v>4</v>
      </c>
      <c r="T5134" s="5">
        <v>716</v>
      </c>
      <c r="U5134" t="s">
        <v>7</v>
      </c>
      <c r="V5134">
        <f t="shared" si="192"/>
        <v>3.58</v>
      </c>
      <c r="W5134">
        <f>VLOOKUP(A5134,LISTINO!D:N,10,FALSE)</f>
        <v>4.3</v>
      </c>
      <c r="X5134">
        <f t="shared" si="193"/>
        <v>860</v>
      </c>
      <c r="Y5134" s="17">
        <f>VLOOKUP(A5134,LISTINO!D:K,7,FALSE)</f>
        <v>44866</v>
      </c>
    </row>
    <row r="5135" spans="1:25" x14ac:dyDescent="0.25">
      <c r="A5135" t="s">
        <v>689</v>
      </c>
      <c r="B5135" t="s">
        <v>0</v>
      </c>
      <c r="C5135" t="s">
        <v>1</v>
      </c>
      <c r="D5135" t="s">
        <v>132</v>
      </c>
      <c r="E5135" t="s">
        <v>159</v>
      </c>
      <c r="F5135" t="s">
        <v>690</v>
      </c>
      <c r="G5135" t="s">
        <v>4</v>
      </c>
      <c r="H5135" s="2">
        <v>44602</v>
      </c>
      <c r="I5135" t="s">
        <v>5</v>
      </c>
      <c r="J5135" t="s">
        <v>5</v>
      </c>
      <c r="K5135" s="3">
        <v>10</v>
      </c>
      <c r="L5135" s="3">
        <v>10</v>
      </c>
      <c r="M5135" t="s">
        <v>4</v>
      </c>
      <c r="N5135" t="s">
        <v>4</v>
      </c>
      <c r="O5135" t="s">
        <v>4</v>
      </c>
      <c r="P5135" t="s">
        <v>2819</v>
      </c>
      <c r="Q5135" t="s">
        <v>445</v>
      </c>
      <c r="R5135" t="s">
        <v>964</v>
      </c>
      <c r="S5135" t="s">
        <v>4</v>
      </c>
      <c r="T5135" s="5">
        <v>37.700000000000003</v>
      </c>
      <c r="U5135" t="s">
        <v>7</v>
      </c>
      <c r="V5135">
        <f t="shared" si="192"/>
        <v>3.7700000000000005</v>
      </c>
      <c r="W5135">
        <f>VLOOKUP(A5135,LISTINO!D:N,10,FALSE)</f>
        <v>5.55</v>
      </c>
      <c r="X5135">
        <f t="shared" si="193"/>
        <v>55.5</v>
      </c>
      <c r="Y5135" s="17">
        <f>VLOOKUP(A5135,LISTINO!D:K,7,FALSE)</f>
        <v>44682</v>
      </c>
    </row>
    <row r="5136" spans="1:25" x14ac:dyDescent="0.25">
      <c r="A5136" t="s">
        <v>490</v>
      </c>
      <c r="B5136" t="s">
        <v>0</v>
      </c>
      <c r="C5136" t="s">
        <v>1</v>
      </c>
      <c r="D5136" t="s">
        <v>132</v>
      </c>
      <c r="E5136" t="s">
        <v>159</v>
      </c>
      <c r="F5136" t="s">
        <v>491</v>
      </c>
      <c r="G5136" t="s">
        <v>4</v>
      </c>
      <c r="H5136" s="2">
        <v>44602</v>
      </c>
      <c r="I5136" t="s">
        <v>5</v>
      </c>
      <c r="J5136" t="s">
        <v>5</v>
      </c>
      <c r="K5136" s="3">
        <v>400</v>
      </c>
      <c r="L5136" s="3">
        <v>400</v>
      </c>
      <c r="M5136" t="s">
        <v>4</v>
      </c>
      <c r="N5136" t="s">
        <v>4</v>
      </c>
      <c r="O5136" t="s">
        <v>4</v>
      </c>
      <c r="P5136" t="s">
        <v>2819</v>
      </c>
      <c r="Q5136" t="s">
        <v>6</v>
      </c>
      <c r="R5136" t="s">
        <v>964</v>
      </c>
      <c r="S5136" t="s">
        <v>4</v>
      </c>
      <c r="T5136" s="5">
        <v>648</v>
      </c>
      <c r="U5136" t="s">
        <v>7</v>
      </c>
      <c r="V5136">
        <f t="shared" si="192"/>
        <v>1.62</v>
      </c>
      <c r="W5136">
        <f>VLOOKUP(A5136,LISTINO!D:N,10,FALSE)</f>
        <v>3.1</v>
      </c>
      <c r="X5136">
        <f t="shared" si="193"/>
        <v>1240</v>
      </c>
      <c r="Y5136" s="17">
        <f>VLOOKUP(A5136,LISTINO!D:K,7,FALSE)</f>
        <v>44682</v>
      </c>
    </row>
    <row r="5137" spans="1:25" x14ac:dyDescent="0.25">
      <c r="A5137" t="s">
        <v>509</v>
      </c>
      <c r="B5137" t="s">
        <v>0</v>
      </c>
      <c r="C5137" t="s">
        <v>0</v>
      </c>
      <c r="D5137" t="s">
        <v>132</v>
      </c>
      <c r="E5137" t="s">
        <v>159</v>
      </c>
      <c r="F5137" t="s">
        <v>510</v>
      </c>
      <c r="G5137" t="s">
        <v>4</v>
      </c>
      <c r="H5137" s="2">
        <v>44602</v>
      </c>
      <c r="I5137" t="s">
        <v>5</v>
      </c>
      <c r="J5137" t="s">
        <v>5</v>
      </c>
      <c r="K5137" s="3">
        <v>50</v>
      </c>
      <c r="L5137" s="3">
        <v>50</v>
      </c>
      <c r="M5137" t="s">
        <v>4</v>
      </c>
      <c r="N5137" t="s">
        <v>4</v>
      </c>
      <c r="O5137" t="s">
        <v>4</v>
      </c>
      <c r="P5137" t="s">
        <v>2826</v>
      </c>
      <c r="Q5137" t="s">
        <v>433</v>
      </c>
      <c r="R5137" t="s">
        <v>777</v>
      </c>
      <c r="S5137" t="s">
        <v>4</v>
      </c>
      <c r="T5137" s="5">
        <v>0</v>
      </c>
      <c r="U5137" t="s">
        <v>7</v>
      </c>
      <c r="V5137">
        <f t="shared" si="192"/>
        <v>0</v>
      </c>
      <c r="W5137">
        <f>VLOOKUP(A5137,LISTINO!D:N,10,FALSE)</f>
        <v>1.75</v>
      </c>
      <c r="X5137">
        <f t="shared" si="193"/>
        <v>87.5</v>
      </c>
      <c r="Y5137" s="17">
        <f>VLOOKUP(A5137,LISTINO!D:K,7,FALSE)</f>
        <v>44896</v>
      </c>
    </row>
    <row r="5138" spans="1:25" x14ac:dyDescent="0.25">
      <c r="A5138" t="s">
        <v>1944</v>
      </c>
      <c r="B5138" t="s">
        <v>0</v>
      </c>
      <c r="C5138" t="s">
        <v>1</v>
      </c>
      <c r="D5138" t="s">
        <v>132</v>
      </c>
      <c r="E5138" t="s">
        <v>159</v>
      </c>
      <c r="F5138" t="s">
        <v>1945</v>
      </c>
      <c r="G5138" t="s">
        <v>4</v>
      </c>
      <c r="H5138" s="2">
        <v>44602</v>
      </c>
      <c r="I5138" t="s">
        <v>5</v>
      </c>
      <c r="J5138" t="s">
        <v>5</v>
      </c>
      <c r="K5138" s="3">
        <v>20</v>
      </c>
      <c r="L5138" s="3">
        <v>20</v>
      </c>
      <c r="M5138" t="s">
        <v>4</v>
      </c>
      <c r="N5138" t="s">
        <v>4</v>
      </c>
      <c r="O5138" t="s">
        <v>4</v>
      </c>
      <c r="P5138" t="s">
        <v>2819</v>
      </c>
      <c r="Q5138" t="s">
        <v>476</v>
      </c>
      <c r="R5138" t="s">
        <v>964</v>
      </c>
      <c r="S5138" t="s">
        <v>4</v>
      </c>
      <c r="T5138" s="5">
        <v>84.2</v>
      </c>
      <c r="U5138" t="s">
        <v>7</v>
      </c>
      <c r="V5138">
        <f t="shared" si="192"/>
        <v>4.21</v>
      </c>
      <c r="W5138">
        <f>VLOOKUP(A5138,LISTINO!D:N,10,FALSE)</f>
        <v>6.2</v>
      </c>
      <c r="X5138">
        <f t="shared" si="193"/>
        <v>124</v>
      </c>
      <c r="Y5138" s="17">
        <f>VLOOKUP(A5138,LISTINO!D:K,7,FALSE)</f>
        <v>44682</v>
      </c>
    </row>
    <row r="5139" spans="1:25" x14ac:dyDescent="0.25">
      <c r="A5139" t="s">
        <v>697</v>
      </c>
      <c r="B5139" t="s">
        <v>0</v>
      </c>
      <c r="C5139" t="s">
        <v>1</v>
      </c>
      <c r="D5139" t="s">
        <v>132</v>
      </c>
      <c r="E5139" t="s">
        <v>159</v>
      </c>
      <c r="F5139" t="s">
        <v>698</v>
      </c>
      <c r="G5139" t="s">
        <v>4</v>
      </c>
      <c r="H5139" s="2">
        <v>44602</v>
      </c>
      <c r="I5139" t="s">
        <v>5</v>
      </c>
      <c r="J5139" t="s">
        <v>5</v>
      </c>
      <c r="K5139" s="3">
        <v>30</v>
      </c>
      <c r="L5139" s="3">
        <v>30</v>
      </c>
      <c r="M5139" t="s">
        <v>4</v>
      </c>
      <c r="N5139" t="s">
        <v>4</v>
      </c>
      <c r="O5139" t="s">
        <v>4</v>
      </c>
      <c r="P5139" t="s">
        <v>2823</v>
      </c>
      <c r="Q5139" t="s">
        <v>445</v>
      </c>
      <c r="R5139" t="s">
        <v>676</v>
      </c>
      <c r="S5139" t="s">
        <v>4</v>
      </c>
      <c r="T5139" s="5">
        <v>48.3</v>
      </c>
      <c r="U5139" t="s">
        <v>7</v>
      </c>
      <c r="V5139">
        <f t="shared" si="192"/>
        <v>1.6099999999999999</v>
      </c>
      <c r="W5139">
        <f>VLOOKUP(A5139,LISTINO!D:N,10,FALSE)</f>
        <v>2.0299999999999998</v>
      </c>
      <c r="X5139">
        <f t="shared" si="193"/>
        <v>60.899999999999991</v>
      </c>
      <c r="Y5139" s="17">
        <f>VLOOKUP(A5139,LISTINO!D:K,7,FALSE)</f>
        <v>44593</v>
      </c>
    </row>
    <row r="5140" spans="1:25" x14ac:dyDescent="0.25">
      <c r="A5140" t="s">
        <v>697</v>
      </c>
      <c r="B5140" t="s">
        <v>0</v>
      </c>
      <c r="C5140" t="s">
        <v>1</v>
      </c>
      <c r="D5140" t="s">
        <v>132</v>
      </c>
      <c r="E5140" t="s">
        <v>159</v>
      </c>
      <c r="F5140" t="s">
        <v>698</v>
      </c>
      <c r="G5140" t="s">
        <v>4</v>
      </c>
      <c r="H5140" s="2">
        <v>44602</v>
      </c>
      <c r="I5140" t="s">
        <v>5</v>
      </c>
      <c r="J5140" t="s">
        <v>5</v>
      </c>
      <c r="K5140" s="3">
        <v>30</v>
      </c>
      <c r="L5140" s="3">
        <v>30</v>
      </c>
      <c r="M5140" t="s">
        <v>4</v>
      </c>
      <c r="N5140" t="s">
        <v>4</v>
      </c>
      <c r="O5140" t="s">
        <v>4</v>
      </c>
      <c r="P5140" t="s">
        <v>2823</v>
      </c>
      <c r="Q5140" t="s">
        <v>470</v>
      </c>
      <c r="R5140" t="s">
        <v>676</v>
      </c>
      <c r="S5140" t="s">
        <v>4</v>
      </c>
      <c r="T5140" s="5">
        <v>48.3</v>
      </c>
      <c r="U5140" t="s">
        <v>7</v>
      </c>
      <c r="V5140">
        <f t="shared" si="192"/>
        <v>1.6099999999999999</v>
      </c>
      <c r="W5140">
        <f>VLOOKUP(A5140,LISTINO!D:N,10,FALSE)</f>
        <v>2.0299999999999998</v>
      </c>
      <c r="X5140">
        <f t="shared" si="193"/>
        <v>60.899999999999991</v>
      </c>
      <c r="Y5140" s="17">
        <f>VLOOKUP(A5140,LISTINO!D:K,7,FALSE)</f>
        <v>44593</v>
      </c>
    </row>
    <row r="5141" spans="1:25" x14ac:dyDescent="0.25">
      <c r="A5141" t="s">
        <v>1135</v>
      </c>
      <c r="B5141" t="s">
        <v>0</v>
      </c>
      <c r="C5141" t="s">
        <v>1</v>
      </c>
      <c r="D5141" t="s">
        <v>132</v>
      </c>
      <c r="E5141" t="s">
        <v>159</v>
      </c>
      <c r="F5141" t="s">
        <v>1136</v>
      </c>
      <c r="G5141" t="s">
        <v>4</v>
      </c>
      <c r="H5141" s="2">
        <v>44602</v>
      </c>
      <c r="I5141" t="s">
        <v>5</v>
      </c>
      <c r="J5141" t="s">
        <v>5</v>
      </c>
      <c r="K5141" s="3">
        <v>35</v>
      </c>
      <c r="L5141" s="3">
        <v>35</v>
      </c>
      <c r="M5141" t="s">
        <v>4</v>
      </c>
      <c r="N5141" t="s">
        <v>4</v>
      </c>
      <c r="O5141" t="s">
        <v>4</v>
      </c>
      <c r="P5141" t="s">
        <v>2823</v>
      </c>
      <c r="Q5141" t="s">
        <v>460</v>
      </c>
      <c r="R5141" t="s">
        <v>676</v>
      </c>
      <c r="S5141" t="s">
        <v>4</v>
      </c>
      <c r="T5141" s="5">
        <v>104.65</v>
      </c>
      <c r="U5141" t="s">
        <v>7</v>
      </c>
      <c r="V5141">
        <f t="shared" si="192"/>
        <v>2.99</v>
      </c>
      <c r="W5141">
        <f>VLOOKUP(A5141,LISTINO!D:N,10,FALSE)</f>
        <v>3.77</v>
      </c>
      <c r="X5141">
        <f t="shared" si="193"/>
        <v>131.94999999999999</v>
      </c>
      <c r="Y5141" s="17">
        <f>VLOOKUP(A5141,LISTINO!D:K,7,FALSE)</f>
        <v>44593</v>
      </c>
    </row>
    <row r="5142" spans="1:25" x14ac:dyDescent="0.25">
      <c r="A5142" t="s">
        <v>526</v>
      </c>
      <c r="B5142" t="s">
        <v>0</v>
      </c>
      <c r="C5142" t="s">
        <v>1</v>
      </c>
      <c r="D5142" t="s">
        <v>132</v>
      </c>
      <c r="E5142" t="s">
        <v>159</v>
      </c>
      <c r="F5142" t="s">
        <v>527</v>
      </c>
      <c r="G5142" t="s">
        <v>4</v>
      </c>
      <c r="H5142" s="2">
        <v>44602</v>
      </c>
      <c r="I5142" t="s">
        <v>5</v>
      </c>
      <c r="J5142" t="s">
        <v>5</v>
      </c>
      <c r="K5142" s="3">
        <v>4</v>
      </c>
      <c r="L5142" s="3">
        <v>4</v>
      </c>
      <c r="M5142" t="s">
        <v>4</v>
      </c>
      <c r="N5142" t="s">
        <v>4</v>
      </c>
      <c r="O5142" t="s">
        <v>4</v>
      </c>
      <c r="P5142" t="s">
        <v>2823</v>
      </c>
      <c r="Q5142" t="s">
        <v>448</v>
      </c>
      <c r="R5142" t="s">
        <v>676</v>
      </c>
      <c r="S5142" t="s">
        <v>4</v>
      </c>
      <c r="T5142" s="5">
        <v>38.159999999999997</v>
      </c>
      <c r="U5142" t="s">
        <v>7</v>
      </c>
      <c r="V5142">
        <f t="shared" si="192"/>
        <v>9.5399999999999991</v>
      </c>
      <c r="W5142">
        <f>VLOOKUP(A5142,LISTINO!D:N,10,FALSE)</f>
        <v>12.05</v>
      </c>
      <c r="X5142">
        <f t="shared" si="193"/>
        <v>48.2</v>
      </c>
      <c r="Y5142" s="17">
        <f>VLOOKUP(A5142,LISTINO!D:K,7,FALSE)</f>
        <v>44593</v>
      </c>
    </row>
    <row r="5143" spans="1:25" x14ac:dyDescent="0.25">
      <c r="A5143" t="s">
        <v>526</v>
      </c>
      <c r="B5143" t="s">
        <v>0</v>
      </c>
      <c r="C5143" t="s">
        <v>1</v>
      </c>
      <c r="D5143" t="s">
        <v>132</v>
      </c>
      <c r="E5143" t="s">
        <v>159</v>
      </c>
      <c r="F5143" t="s">
        <v>527</v>
      </c>
      <c r="G5143" t="s">
        <v>4</v>
      </c>
      <c r="H5143" s="2">
        <v>44602</v>
      </c>
      <c r="I5143" t="s">
        <v>5</v>
      </c>
      <c r="J5143" t="s">
        <v>5</v>
      </c>
      <c r="K5143" s="3">
        <v>15</v>
      </c>
      <c r="L5143" s="3">
        <v>15</v>
      </c>
      <c r="M5143" t="s">
        <v>4</v>
      </c>
      <c r="N5143" t="s">
        <v>4</v>
      </c>
      <c r="O5143" t="s">
        <v>4</v>
      </c>
      <c r="P5143" t="s">
        <v>2823</v>
      </c>
      <c r="Q5143" t="s">
        <v>451</v>
      </c>
      <c r="R5143" t="s">
        <v>676</v>
      </c>
      <c r="S5143" t="s">
        <v>4</v>
      </c>
      <c r="T5143" s="5">
        <v>143.1</v>
      </c>
      <c r="U5143" t="s">
        <v>7</v>
      </c>
      <c r="V5143">
        <f t="shared" si="192"/>
        <v>9.5399999999999991</v>
      </c>
      <c r="W5143">
        <f>VLOOKUP(A5143,LISTINO!D:N,10,FALSE)</f>
        <v>12.05</v>
      </c>
      <c r="X5143">
        <f t="shared" si="193"/>
        <v>180.75</v>
      </c>
      <c r="Y5143" s="17">
        <f>VLOOKUP(A5143,LISTINO!D:K,7,FALSE)</f>
        <v>44593</v>
      </c>
    </row>
    <row r="5144" spans="1:25" x14ac:dyDescent="0.25">
      <c r="A5144" t="s">
        <v>540</v>
      </c>
      <c r="B5144" t="s">
        <v>0</v>
      </c>
      <c r="C5144" t="s">
        <v>0</v>
      </c>
      <c r="D5144" t="s">
        <v>132</v>
      </c>
      <c r="E5144" t="s">
        <v>159</v>
      </c>
      <c r="F5144" t="s">
        <v>541</v>
      </c>
      <c r="G5144" t="s">
        <v>4</v>
      </c>
      <c r="H5144" s="2">
        <v>44602</v>
      </c>
      <c r="I5144" t="s">
        <v>5</v>
      </c>
      <c r="J5144" t="s">
        <v>5</v>
      </c>
      <c r="K5144" s="3">
        <v>100</v>
      </c>
      <c r="L5144" s="3">
        <v>100</v>
      </c>
      <c r="M5144" t="s">
        <v>4</v>
      </c>
      <c r="N5144" t="s">
        <v>4</v>
      </c>
      <c r="O5144" t="s">
        <v>4</v>
      </c>
      <c r="P5144" t="s">
        <v>2819</v>
      </c>
      <c r="Q5144" t="s">
        <v>14</v>
      </c>
      <c r="R5144" t="s">
        <v>964</v>
      </c>
      <c r="S5144" t="s">
        <v>4</v>
      </c>
      <c r="T5144" s="5">
        <v>0</v>
      </c>
      <c r="U5144" t="s">
        <v>7</v>
      </c>
      <c r="V5144">
        <f t="shared" si="192"/>
        <v>0</v>
      </c>
      <c r="W5144">
        <f>VLOOKUP(A5144,LISTINO!D:N,10,FALSE)</f>
        <v>2.75</v>
      </c>
      <c r="X5144">
        <f t="shared" si="193"/>
        <v>275</v>
      </c>
      <c r="Y5144" s="17">
        <f>VLOOKUP(A5144,LISTINO!D:K,7,FALSE)</f>
        <v>44896</v>
      </c>
    </row>
    <row r="5145" spans="1:25" x14ac:dyDescent="0.25">
      <c r="A5145" t="s">
        <v>540</v>
      </c>
      <c r="B5145" t="s">
        <v>0</v>
      </c>
      <c r="C5145" t="s">
        <v>0</v>
      </c>
      <c r="D5145" t="s">
        <v>132</v>
      </c>
      <c r="E5145" t="s">
        <v>159</v>
      </c>
      <c r="F5145" t="s">
        <v>541</v>
      </c>
      <c r="G5145" t="s">
        <v>4</v>
      </c>
      <c r="H5145" s="2">
        <v>44602</v>
      </c>
      <c r="I5145" t="s">
        <v>5</v>
      </c>
      <c r="J5145" t="s">
        <v>5</v>
      </c>
      <c r="K5145" s="3">
        <v>200</v>
      </c>
      <c r="L5145" s="3">
        <v>200</v>
      </c>
      <c r="M5145" t="s">
        <v>4</v>
      </c>
      <c r="N5145" t="s">
        <v>4</v>
      </c>
      <c r="O5145" t="s">
        <v>4</v>
      </c>
      <c r="P5145" t="s">
        <v>2819</v>
      </c>
      <c r="Q5145" t="s">
        <v>13</v>
      </c>
      <c r="R5145" t="s">
        <v>964</v>
      </c>
      <c r="S5145" t="s">
        <v>4</v>
      </c>
      <c r="T5145" s="5">
        <v>0</v>
      </c>
      <c r="U5145" t="s">
        <v>7</v>
      </c>
      <c r="V5145">
        <f t="shared" si="192"/>
        <v>0</v>
      </c>
      <c r="W5145">
        <f>VLOOKUP(A5145,LISTINO!D:N,10,FALSE)</f>
        <v>2.75</v>
      </c>
      <c r="X5145">
        <f t="shared" si="193"/>
        <v>550</v>
      </c>
      <c r="Y5145" s="17">
        <f>VLOOKUP(A5145,LISTINO!D:K,7,FALSE)</f>
        <v>44896</v>
      </c>
    </row>
    <row r="5146" spans="1:25" x14ac:dyDescent="0.25">
      <c r="A5146" t="s">
        <v>542</v>
      </c>
      <c r="B5146" t="s">
        <v>0</v>
      </c>
      <c r="C5146" t="s">
        <v>1</v>
      </c>
      <c r="D5146" t="s">
        <v>132</v>
      </c>
      <c r="E5146" t="s">
        <v>159</v>
      </c>
      <c r="F5146" t="s">
        <v>543</v>
      </c>
      <c r="G5146" t="s">
        <v>4</v>
      </c>
      <c r="H5146" s="2">
        <v>44602</v>
      </c>
      <c r="I5146" t="s">
        <v>5</v>
      </c>
      <c r="J5146" t="s">
        <v>5</v>
      </c>
      <c r="K5146" s="3">
        <v>400</v>
      </c>
      <c r="L5146" s="3">
        <v>400</v>
      </c>
      <c r="M5146" t="s">
        <v>4</v>
      </c>
      <c r="N5146" t="s">
        <v>4</v>
      </c>
      <c r="O5146" t="s">
        <v>4</v>
      </c>
      <c r="P5146" t="s">
        <v>2820</v>
      </c>
      <c r="Q5146" t="s">
        <v>433</v>
      </c>
      <c r="R5146" t="s">
        <v>676</v>
      </c>
      <c r="S5146" t="s">
        <v>4</v>
      </c>
      <c r="T5146" s="5">
        <v>116</v>
      </c>
      <c r="U5146" t="s">
        <v>7</v>
      </c>
      <c r="V5146">
        <f t="shared" si="192"/>
        <v>0.28999999999999998</v>
      </c>
      <c r="W5146">
        <f>VLOOKUP(A5146,LISTINO!D:N,10,FALSE)</f>
        <v>0.37</v>
      </c>
      <c r="X5146">
        <f t="shared" si="193"/>
        <v>148</v>
      </c>
      <c r="Y5146" s="17">
        <f>VLOOKUP(A5146,LISTINO!D:K,7,FALSE)</f>
        <v>44593</v>
      </c>
    </row>
    <row r="5147" spans="1:25" x14ac:dyDescent="0.25">
      <c r="A5147" t="s">
        <v>554</v>
      </c>
      <c r="B5147" t="s">
        <v>0</v>
      </c>
      <c r="C5147" t="s">
        <v>1</v>
      </c>
      <c r="D5147" t="s">
        <v>132</v>
      </c>
      <c r="E5147" t="s">
        <v>159</v>
      </c>
      <c r="F5147" t="s">
        <v>555</v>
      </c>
      <c r="G5147" t="s">
        <v>4</v>
      </c>
      <c r="H5147" s="2">
        <v>44602</v>
      </c>
      <c r="I5147" t="s">
        <v>5</v>
      </c>
      <c r="J5147" t="s">
        <v>5</v>
      </c>
      <c r="K5147" s="3">
        <v>50</v>
      </c>
      <c r="L5147" s="3">
        <v>50</v>
      </c>
      <c r="M5147" t="s">
        <v>4</v>
      </c>
      <c r="N5147" t="s">
        <v>4</v>
      </c>
      <c r="O5147" t="s">
        <v>4</v>
      </c>
      <c r="P5147" t="s">
        <v>2820</v>
      </c>
      <c r="Q5147" t="s">
        <v>445</v>
      </c>
      <c r="R5147" t="s">
        <v>676</v>
      </c>
      <c r="S5147" t="s">
        <v>4</v>
      </c>
      <c r="T5147" s="5">
        <v>42</v>
      </c>
      <c r="U5147" t="s">
        <v>7</v>
      </c>
      <c r="V5147">
        <f t="shared" si="192"/>
        <v>0.84</v>
      </c>
      <c r="W5147">
        <f>VLOOKUP(A5147,LISTINO!D:N,10,FALSE)</f>
        <v>1.06</v>
      </c>
      <c r="X5147">
        <f t="shared" si="193"/>
        <v>53</v>
      </c>
      <c r="Y5147" s="17">
        <f>VLOOKUP(A5147,LISTINO!D:K,7,FALSE)</f>
        <v>44593</v>
      </c>
    </row>
    <row r="5148" spans="1:25" x14ac:dyDescent="0.25">
      <c r="A5148" t="s">
        <v>992</v>
      </c>
      <c r="B5148" t="s">
        <v>0</v>
      </c>
      <c r="C5148" t="s">
        <v>0</v>
      </c>
      <c r="D5148" t="s">
        <v>132</v>
      </c>
      <c r="E5148" t="s">
        <v>159</v>
      </c>
      <c r="F5148" t="s">
        <v>993</v>
      </c>
      <c r="G5148" t="s">
        <v>4</v>
      </c>
      <c r="H5148" s="2">
        <v>44602</v>
      </c>
      <c r="I5148" t="s">
        <v>5</v>
      </c>
      <c r="J5148" t="s">
        <v>5</v>
      </c>
      <c r="K5148" s="3">
        <v>200</v>
      </c>
      <c r="L5148" s="3">
        <v>200</v>
      </c>
      <c r="M5148" t="s">
        <v>4</v>
      </c>
      <c r="N5148" t="s">
        <v>4</v>
      </c>
      <c r="O5148" t="s">
        <v>4</v>
      </c>
      <c r="P5148" t="s">
        <v>2819</v>
      </c>
      <c r="Q5148" t="s">
        <v>383</v>
      </c>
      <c r="R5148" t="s">
        <v>964</v>
      </c>
      <c r="S5148" t="s">
        <v>4</v>
      </c>
      <c r="T5148" s="5">
        <v>0</v>
      </c>
      <c r="U5148" t="s">
        <v>7</v>
      </c>
      <c r="V5148">
        <f t="shared" si="192"/>
        <v>0</v>
      </c>
      <c r="W5148">
        <f>VLOOKUP(A5148,LISTINO!D:N,10,FALSE)</f>
        <v>4.08</v>
      </c>
      <c r="X5148">
        <f t="shared" si="193"/>
        <v>816</v>
      </c>
      <c r="Y5148" s="17">
        <f>VLOOKUP(A5148,LISTINO!D:K,7,FALSE)</f>
        <v>44682</v>
      </c>
    </row>
    <row r="5149" spans="1:25" x14ac:dyDescent="0.25">
      <c r="A5149" t="s">
        <v>558</v>
      </c>
      <c r="B5149" t="s">
        <v>0</v>
      </c>
      <c r="C5149" t="s">
        <v>0</v>
      </c>
      <c r="D5149" t="s">
        <v>132</v>
      </c>
      <c r="E5149" t="s">
        <v>159</v>
      </c>
      <c r="F5149" t="s">
        <v>559</v>
      </c>
      <c r="G5149" t="s">
        <v>4</v>
      </c>
      <c r="H5149" s="2">
        <v>44602</v>
      </c>
      <c r="I5149" t="s">
        <v>5</v>
      </c>
      <c r="J5149" t="s">
        <v>5</v>
      </c>
      <c r="K5149" s="3">
        <v>38</v>
      </c>
      <c r="L5149" s="3">
        <v>38</v>
      </c>
      <c r="M5149" t="s">
        <v>4</v>
      </c>
      <c r="N5149" t="s">
        <v>4</v>
      </c>
      <c r="O5149" t="s">
        <v>4</v>
      </c>
      <c r="P5149" t="s">
        <v>2830</v>
      </c>
      <c r="Q5149" t="s">
        <v>6</v>
      </c>
      <c r="R5149" t="s">
        <v>964</v>
      </c>
      <c r="S5149" t="s">
        <v>4</v>
      </c>
      <c r="T5149" s="5">
        <v>0</v>
      </c>
      <c r="U5149" t="s">
        <v>7</v>
      </c>
      <c r="V5149">
        <f t="shared" si="192"/>
        <v>0</v>
      </c>
      <c r="W5149">
        <f>VLOOKUP(A5149,LISTINO!D:N,10,FALSE)</f>
        <v>5.04</v>
      </c>
      <c r="X5149">
        <f t="shared" si="193"/>
        <v>191.52</v>
      </c>
      <c r="Y5149" s="17">
        <f>VLOOKUP(A5149,LISTINO!D:K,7,FALSE)</f>
        <v>44896</v>
      </c>
    </row>
    <row r="5150" spans="1:25" x14ac:dyDescent="0.25">
      <c r="A5150" t="s">
        <v>796</v>
      </c>
      <c r="B5150" t="s">
        <v>0</v>
      </c>
      <c r="C5150" t="s">
        <v>1</v>
      </c>
      <c r="D5150" t="s">
        <v>132</v>
      </c>
      <c r="E5150" t="s">
        <v>159</v>
      </c>
      <c r="F5150" t="s">
        <v>797</v>
      </c>
      <c r="G5150" t="s">
        <v>4</v>
      </c>
      <c r="H5150" s="2">
        <v>44602</v>
      </c>
      <c r="I5150" t="s">
        <v>5</v>
      </c>
      <c r="J5150" t="s">
        <v>5</v>
      </c>
      <c r="K5150" s="3">
        <v>120</v>
      </c>
      <c r="L5150" s="3">
        <v>120</v>
      </c>
      <c r="M5150" t="s">
        <v>4</v>
      </c>
      <c r="N5150" t="s">
        <v>4</v>
      </c>
      <c r="O5150" t="s">
        <v>4</v>
      </c>
      <c r="P5150" t="s">
        <v>2820</v>
      </c>
      <c r="Q5150" t="s">
        <v>473</v>
      </c>
      <c r="R5150" t="s">
        <v>676</v>
      </c>
      <c r="S5150" t="s">
        <v>4</v>
      </c>
      <c r="T5150" s="5">
        <v>69.599999999999994</v>
      </c>
      <c r="U5150" t="s">
        <v>7</v>
      </c>
      <c r="V5150">
        <f t="shared" si="192"/>
        <v>0.57999999999999996</v>
      </c>
      <c r="W5150">
        <f>VLOOKUP(A5150,LISTINO!D:N,10,FALSE)</f>
        <v>0.73</v>
      </c>
      <c r="X5150">
        <f t="shared" si="193"/>
        <v>87.6</v>
      </c>
      <c r="Y5150" s="17">
        <f>VLOOKUP(A5150,LISTINO!D:K,7,FALSE)</f>
        <v>44593</v>
      </c>
    </row>
    <row r="5151" spans="1:25" x14ac:dyDescent="0.25">
      <c r="A5151" t="s">
        <v>796</v>
      </c>
      <c r="B5151" t="s">
        <v>0</v>
      </c>
      <c r="C5151" t="s">
        <v>1</v>
      </c>
      <c r="D5151" t="s">
        <v>132</v>
      </c>
      <c r="E5151" t="s">
        <v>159</v>
      </c>
      <c r="F5151" t="s">
        <v>797</v>
      </c>
      <c r="G5151" t="s">
        <v>4</v>
      </c>
      <c r="H5151" s="2">
        <v>44602</v>
      </c>
      <c r="I5151" t="s">
        <v>5</v>
      </c>
      <c r="J5151" t="s">
        <v>5</v>
      </c>
      <c r="K5151" s="3">
        <v>120</v>
      </c>
      <c r="L5151" s="3">
        <v>120</v>
      </c>
      <c r="M5151" t="s">
        <v>4</v>
      </c>
      <c r="N5151" t="s">
        <v>4</v>
      </c>
      <c r="O5151" t="s">
        <v>4</v>
      </c>
      <c r="P5151" t="s">
        <v>2820</v>
      </c>
      <c r="Q5151" t="s">
        <v>470</v>
      </c>
      <c r="R5151" t="s">
        <v>676</v>
      </c>
      <c r="S5151" t="s">
        <v>4</v>
      </c>
      <c r="T5151" s="5">
        <v>69.599999999999994</v>
      </c>
      <c r="U5151" t="s">
        <v>7</v>
      </c>
      <c r="V5151">
        <f t="shared" si="192"/>
        <v>0.57999999999999996</v>
      </c>
      <c r="W5151">
        <f>VLOOKUP(A5151,LISTINO!D:N,10,FALSE)</f>
        <v>0.73</v>
      </c>
      <c r="X5151">
        <f t="shared" si="193"/>
        <v>87.6</v>
      </c>
      <c r="Y5151" s="17">
        <f>VLOOKUP(A5151,LISTINO!D:K,7,FALSE)</f>
        <v>44593</v>
      </c>
    </row>
    <row r="5152" spans="1:25" x14ac:dyDescent="0.25">
      <c r="A5152" t="s">
        <v>796</v>
      </c>
      <c r="B5152" t="s">
        <v>0</v>
      </c>
      <c r="C5152" t="s">
        <v>1</v>
      </c>
      <c r="D5152" t="s">
        <v>132</v>
      </c>
      <c r="E5152" t="s">
        <v>159</v>
      </c>
      <c r="F5152" t="s">
        <v>797</v>
      </c>
      <c r="G5152" t="s">
        <v>4</v>
      </c>
      <c r="H5152" s="2">
        <v>44602</v>
      </c>
      <c r="I5152" t="s">
        <v>5</v>
      </c>
      <c r="J5152" t="s">
        <v>5</v>
      </c>
      <c r="K5152" s="3">
        <v>120</v>
      </c>
      <c r="L5152" s="3">
        <v>120</v>
      </c>
      <c r="M5152" t="s">
        <v>4</v>
      </c>
      <c r="N5152" t="s">
        <v>4</v>
      </c>
      <c r="O5152" t="s">
        <v>4</v>
      </c>
      <c r="P5152" t="s">
        <v>2820</v>
      </c>
      <c r="Q5152" t="s">
        <v>460</v>
      </c>
      <c r="R5152" t="s">
        <v>676</v>
      </c>
      <c r="S5152" t="s">
        <v>4</v>
      </c>
      <c r="T5152" s="5">
        <v>69.599999999999994</v>
      </c>
      <c r="U5152" t="s">
        <v>7</v>
      </c>
      <c r="V5152">
        <f t="shared" si="192"/>
        <v>0.57999999999999996</v>
      </c>
      <c r="W5152">
        <f>VLOOKUP(A5152,LISTINO!D:N,10,FALSE)</f>
        <v>0.73</v>
      </c>
      <c r="X5152">
        <f t="shared" si="193"/>
        <v>87.6</v>
      </c>
      <c r="Y5152" s="17">
        <f>VLOOKUP(A5152,LISTINO!D:K,7,FALSE)</f>
        <v>44593</v>
      </c>
    </row>
    <row r="5153" spans="1:25" x14ac:dyDescent="0.25">
      <c r="A5153" t="s">
        <v>796</v>
      </c>
      <c r="B5153" t="s">
        <v>0</v>
      </c>
      <c r="C5153" t="s">
        <v>1</v>
      </c>
      <c r="D5153" t="s">
        <v>132</v>
      </c>
      <c r="E5153" t="s">
        <v>159</v>
      </c>
      <c r="F5153" t="s">
        <v>797</v>
      </c>
      <c r="G5153" t="s">
        <v>4</v>
      </c>
      <c r="H5153" s="2">
        <v>44602</v>
      </c>
      <c r="I5153" t="s">
        <v>5</v>
      </c>
      <c r="J5153" t="s">
        <v>5</v>
      </c>
      <c r="K5153" s="3">
        <v>480</v>
      </c>
      <c r="L5153" s="3">
        <v>480</v>
      </c>
      <c r="M5153" t="s">
        <v>4</v>
      </c>
      <c r="N5153" t="s">
        <v>4</v>
      </c>
      <c r="O5153" t="s">
        <v>4</v>
      </c>
      <c r="P5153" t="s">
        <v>2820</v>
      </c>
      <c r="Q5153" t="s">
        <v>451</v>
      </c>
      <c r="R5153" t="s">
        <v>676</v>
      </c>
      <c r="S5153" t="s">
        <v>4</v>
      </c>
      <c r="T5153" s="5">
        <v>278.39999999999998</v>
      </c>
      <c r="U5153" t="s">
        <v>7</v>
      </c>
      <c r="V5153">
        <f t="shared" si="192"/>
        <v>0.57999999999999996</v>
      </c>
      <c r="W5153">
        <f>VLOOKUP(A5153,LISTINO!D:N,10,FALSE)</f>
        <v>0.73</v>
      </c>
      <c r="X5153">
        <f t="shared" si="193"/>
        <v>350.4</v>
      </c>
      <c r="Y5153" s="17">
        <f>VLOOKUP(A5153,LISTINO!D:K,7,FALSE)</f>
        <v>44593</v>
      </c>
    </row>
    <row r="5154" spans="1:25" x14ac:dyDescent="0.25">
      <c r="A5154" t="s">
        <v>796</v>
      </c>
      <c r="B5154" t="s">
        <v>0</v>
      </c>
      <c r="C5154" t="s">
        <v>1</v>
      </c>
      <c r="D5154" t="s">
        <v>132</v>
      </c>
      <c r="E5154" t="s">
        <v>159</v>
      </c>
      <c r="F5154" t="s">
        <v>797</v>
      </c>
      <c r="G5154" t="s">
        <v>4</v>
      </c>
      <c r="H5154" s="2">
        <v>44602</v>
      </c>
      <c r="I5154" t="s">
        <v>5</v>
      </c>
      <c r="J5154" t="s">
        <v>5</v>
      </c>
      <c r="K5154" s="3">
        <v>480</v>
      </c>
      <c r="L5154" s="3">
        <v>480</v>
      </c>
      <c r="M5154" t="s">
        <v>4</v>
      </c>
      <c r="N5154" t="s">
        <v>4</v>
      </c>
      <c r="O5154" t="s">
        <v>4</v>
      </c>
      <c r="P5154" t="s">
        <v>2820</v>
      </c>
      <c r="Q5154" t="s">
        <v>448</v>
      </c>
      <c r="R5154" t="s">
        <v>676</v>
      </c>
      <c r="S5154" t="s">
        <v>4</v>
      </c>
      <c r="T5154" s="5">
        <v>278.39999999999998</v>
      </c>
      <c r="U5154" t="s">
        <v>7</v>
      </c>
      <c r="V5154">
        <f t="shared" si="192"/>
        <v>0.57999999999999996</v>
      </c>
      <c r="W5154">
        <f>VLOOKUP(A5154,LISTINO!D:N,10,FALSE)</f>
        <v>0.73</v>
      </c>
      <c r="X5154">
        <f t="shared" si="193"/>
        <v>350.4</v>
      </c>
      <c r="Y5154" s="17">
        <f>VLOOKUP(A5154,LISTINO!D:K,7,FALSE)</f>
        <v>44593</v>
      </c>
    </row>
    <row r="5155" spans="1:25" x14ac:dyDescent="0.25">
      <c r="A5155" t="s">
        <v>133</v>
      </c>
      <c r="B5155" t="s">
        <v>0</v>
      </c>
      <c r="C5155" t="s">
        <v>701</v>
      </c>
      <c r="D5155" t="s">
        <v>132</v>
      </c>
      <c r="E5155" t="s">
        <v>159</v>
      </c>
      <c r="F5155" t="s">
        <v>134</v>
      </c>
      <c r="G5155" t="s">
        <v>4</v>
      </c>
      <c r="H5155" s="2">
        <v>44602</v>
      </c>
      <c r="I5155" t="s">
        <v>5</v>
      </c>
      <c r="J5155" t="s">
        <v>5</v>
      </c>
      <c r="K5155" s="3">
        <v>60</v>
      </c>
      <c r="L5155" s="3">
        <v>60</v>
      </c>
      <c r="M5155" t="s">
        <v>4</v>
      </c>
      <c r="N5155" t="s">
        <v>4</v>
      </c>
      <c r="O5155" t="s">
        <v>4</v>
      </c>
      <c r="P5155" t="s">
        <v>2831</v>
      </c>
      <c r="Q5155" t="s">
        <v>6</v>
      </c>
      <c r="R5155" t="s">
        <v>2832</v>
      </c>
      <c r="S5155" t="s">
        <v>4</v>
      </c>
      <c r="T5155" s="5">
        <v>0</v>
      </c>
      <c r="U5155" t="s">
        <v>7</v>
      </c>
      <c r="V5155">
        <f t="shared" si="192"/>
        <v>0</v>
      </c>
      <c r="W5155">
        <v>0</v>
      </c>
      <c r="X5155">
        <f t="shared" si="193"/>
        <v>0</v>
      </c>
      <c r="Y5155" s="17" t="e">
        <f>VLOOKUP(A5155,LISTINO!D:K,7,FALSE)</f>
        <v>#N/A</v>
      </c>
    </row>
    <row r="5156" spans="1:25" x14ac:dyDescent="0.25">
      <c r="A5156" t="s">
        <v>997</v>
      </c>
      <c r="B5156" t="s">
        <v>0</v>
      </c>
      <c r="C5156" t="s">
        <v>0</v>
      </c>
      <c r="D5156" t="s">
        <v>132</v>
      </c>
      <c r="E5156" t="s">
        <v>159</v>
      </c>
      <c r="F5156" t="s">
        <v>998</v>
      </c>
      <c r="G5156" t="s">
        <v>4</v>
      </c>
      <c r="H5156" s="2">
        <v>44602</v>
      </c>
      <c r="I5156" t="s">
        <v>5</v>
      </c>
      <c r="J5156" t="s">
        <v>5</v>
      </c>
      <c r="K5156" s="3">
        <v>40</v>
      </c>
      <c r="L5156" s="3">
        <v>40</v>
      </c>
      <c r="M5156" t="s">
        <v>4</v>
      </c>
      <c r="N5156" t="s">
        <v>4</v>
      </c>
      <c r="O5156" t="s">
        <v>4</v>
      </c>
      <c r="P5156" t="s">
        <v>2819</v>
      </c>
      <c r="Q5156" t="s">
        <v>448</v>
      </c>
      <c r="R5156" t="s">
        <v>964</v>
      </c>
      <c r="S5156" t="s">
        <v>4</v>
      </c>
      <c r="T5156" s="5">
        <v>63.6</v>
      </c>
      <c r="U5156" t="s">
        <v>7</v>
      </c>
      <c r="V5156">
        <f t="shared" si="192"/>
        <v>1.59</v>
      </c>
      <c r="W5156">
        <f>VLOOKUP(A5156,LISTINO!D:N,10,FALSE)</f>
        <v>2.34</v>
      </c>
      <c r="X5156">
        <f t="shared" si="193"/>
        <v>93.6</v>
      </c>
      <c r="Y5156" s="17">
        <f>VLOOKUP(A5156,LISTINO!D:K,7,FALSE)</f>
        <v>44682</v>
      </c>
    </row>
    <row r="5157" spans="1:25" hidden="1" x14ac:dyDescent="0.25">
      <c r="A5157" t="s">
        <v>1198</v>
      </c>
      <c r="B5157" t="s">
        <v>0</v>
      </c>
      <c r="C5157" t="s">
        <v>0</v>
      </c>
      <c r="D5157" t="s">
        <v>132</v>
      </c>
      <c r="E5157" t="s">
        <v>159</v>
      </c>
      <c r="F5157" t="s">
        <v>1199</v>
      </c>
      <c r="G5157" t="s">
        <v>4</v>
      </c>
      <c r="H5157" s="2">
        <v>44602</v>
      </c>
      <c r="I5157" t="s">
        <v>5</v>
      </c>
      <c r="J5157" t="s">
        <v>5</v>
      </c>
      <c r="K5157" s="3">
        <v>300</v>
      </c>
      <c r="L5157" s="3">
        <v>300</v>
      </c>
      <c r="M5157" t="s">
        <v>4</v>
      </c>
      <c r="N5157" t="s">
        <v>4</v>
      </c>
      <c r="O5157" t="s">
        <v>4</v>
      </c>
      <c r="P5157" t="s">
        <v>2826</v>
      </c>
      <c r="Q5157" t="s">
        <v>391</v>
      </c>
      <c r="R5157" t="s">
        <v>777</v>
      </c>
      <c r="S5157" t="s">
        <v>4</v>
      </c>
      <c r="T5157" s="5">
        <v>177</v>
      </c>
      <c r="U5157" t="s">
        <v>7</v>
      </c>
      <c r="V5157">
        <f t="shared" si="192"/>
        <v>0.59</v>
      </c>
      <c r="W5157">
        <f>VLOOKUP(A5157,LISTINO!D:N,10,FALSE)</f>
        <v>0.79</v>
      </c>
      <c r="X5157">
        <f t="shared" si="193"/>
        <v>237</v>
      </c>
      <c r="Y5157" s="17">
        <f>VLOOKUP(A5157,LISTINO!D:K,7,FALSE)</f>
        <v>44896</v>
      </c>
    </row>
    <row r="5158" spans="1:25" x14ac:dyDescent="0.25">
      <c r="A5158" t="s">
        <v>602</v>
      </c>
      <c r="B5158" t="s">
        <v>0</v>
      </c>
      <c r="C5158" t="s">
        <v>1</v>
      </c>
      <c r="D5158" t="s">
        <v>132</v>
      </c>
      <c r="E5158" t="s">
        <v>159</v>
      </c>
      <c r="F5158" t="s">
        <v>603</v>
      </c>
      <c r="G5158" t="s">
        <v>4</v>
      </c>
      <c r="H5158" s="2">
        <v>44602</v>
      </c>
      <c r="I5158" t="s">
        <v>5</v>
      </c>
      <c r="J5158" t="s">
        <v>5</v>
      </c>
      <c r="K5158" s="3">
        <v>30</v>
      </c>
      <c r="L5158" s="3">
        <v>30</v>
      </c>
      <c r="M5158" t="s">
        <v>4</v>
      </c>
      <c r="N5158" t="s">
        <v>4</v>
      </c>
      <c r="O5158" t="s">
        <v>4</v>
      </c>
      <c r="P5158" t="s">
        <v>2819</v>
      </c>
      <c r="Q5158" t="s">
        <v>239</v>
      </c>
      <c r="R5158" t="s">
        <v>964</v>
      </c>
      <c r="S5158" t="s">
        <v>4</v>
      </c>
      <c r="T5158" s="5">
        <v>216</v>
      </c>
      <c r="U5158" t="s">
        <v>7</v>
      </c>
      <c r="V5158">
        <f t="shared" si="192"/>
        <v>7.2</v>
      </c>
      <c r="W5158">
        <f>VLOOKUP(A5158,LISTINO!D:N,10,FALSE)</f>
        <v>10.61</v>
      </c>
      <c r="X5158">
        <f t="shared" si="193"/>
        <v>318.29999999999995</v>
      </c>
      <c r="Y5158" s="17">
        <f>VLOOKUP(A5158,LISTINO!D:K,7,FALSE)</f>
        <v>44682</v>
      </c>
    </row>
    <row r="5159" spans="1:25" hidden="1" x14ac:dyDescent="0.25">
      <c r="A5159" t="s">
        <v>604</v>
      </c>
      <c r="B5159" t="s">
        <v>0</v>
      </c>
      <c r="C5159" t="s">
        <v>1</v>
      </c>
      <c r="D5159" t="s">
        <v>132</v>
      </c>
      <c r="E5159" t="s">
        <v>159</v>
      </c>
      <c r="F5159" t="s">
        <v>605</v>
      </c>
      <c r="G5159" t="s">
        <v>4</v>
      </c>
      <c r="H5159" s="2">
        <v>44602</v>
      </c>
      <c r="I5159" t="s">
        <v>5</v>
      </c>
      <c r="J5159" t="s">
        <v>5</v>
      </c>
      <c r="K5159" s="3">
        <v>1000</v>
      </c>
      <c r="L5159" s="3">
        <v>1000</v>
      </c>
      <c r="M5159" t="s">
        <v>4</v>
      </c>
      <c r="N5159" t="s">
        <v>4</v>
      </c>
      <c r="O5159" t="s">
        <v>4</v>
      </c>
      <c r="P5159" t="s">
        <v>2819</v>
      </c>
      <c r="Q5159" t="s">
        <v>460</v>
      </c>
      <c r="R5159" t="s">
        <v>964</v>
      </c>
      <c r="S5159" t="s">
        <v>4</v>
      </c>
      <c r="T5159" s="5">
        <v>300</v>
      </c>
      <c r="U5159" t="s">
        <v>7</v>
      </c>
      <c r="V5159">
        <f t="shared" si="192"/>
        <v>0.3</v>
      </c>
      <c r="W5159">
        <f>VLOOKUP(A5159,LISTINO!D:N,10,FALSE)</f>
        <v>0.48</v>
      </c>
      <c r="X5159">
        <f t="shared" si="193"/>
        <v>480</v>
      </c>
      <c r="Y5159" s="17">
        <f>VLOOKUP(A5159,LISTINO!D:K,7,FALSE)</f>
        <v>44682</v>
      </c>
    </row>
    <row r="5160" spans="1:25" x14ac:dyDescent="0.25">
      <c r="A5160" t="s">
        <v>2042</v>
      </c>
      <c r="B5160" t="s">
        <v>0</v>
      </c>
      <c r="C5160" t="s">
        <v>1</v>
      </c>
      <c r="D5160" t="s">
        <v>132</v>
      </c>
      <c r="E5160" t="s">
        <v>159</v>
      </c>
      <c r="F5160" t="s">
        <v>2043</v>
      </c>
      <c r="G5160" t="s">
        <v>4</v>
      </c>
      <c r="H5160" s="2">
        <v>44602</v>
      </c>
      <c r="I5160" t="s">
        <v>5</v>
      </c>
      <c r="J5160" t="s">
        <v>5</v>
      </c>
      <c r="K5160" s="3">
        <v>97</v>
      </c>
      <c r="L5160" s="3">
        <v>97</v>
      </c>
      <c r="M5160" t="s">
        <v>4</v>
      </c>
      <c r="N5160" t="s">
        <v>4</v>
      </c>
      <c r="O5160" t="s">
        <v>4</v>
      </c>
      <c r="P5160" t="s">
        <v>2823</v>
      </c>
      <c r="Q5160" t="s">
        <v>383</v>
      </c>
      <c r="R5160" t="s">
        <v>676</v>
      </c>
      <c r="S5160" t="s">
        <v>4</v>
      </c>
      <c r="T5160" s="5">
        <v>46.56</v>
      </c>
      <c r="U5160" t="s">
        <v>7</v>
      </c>
      <c r="V5160">
        <f t="shared" si="192"/>
        <v>0.48000000000000004</v>
      </c>
      <c r="W5160">
        <f>VLOOKUP(A5160,LISTINO!D:N,10,FALSE)</f>
        <v>0.61</v>
      </c>
      <c r="X5160">
        <f t="shared" si="193"/>
        <v>59.17</v>
      </c>
      <c r="Y5160" s="17">
        <f>VLOOKUP(A5160,LISTINO!D:K,7,FALSE)</f>
        <v>44593</v>
      </c>
    </row>
    <row r="5161" spans="1:25" x14ac:dyDescent="0.25">
      <c r="A5161" t="s">
        <v>2042</v>
      </c>
      <c r="B5161" t="s">
        <v>0</v>
      </c>
      <c r="C5161" t="s">
        <v>1</v>
      </c>
      <c r="D5161" t="s">
        <v>132</v>
      </c>
      <c r="E5161" t="s">
        <v>159</v>
      </c>
      <c r="F5161" t="s">
        <v>2043</v>
      </c>
      <c r="G5161" t="s">
        <v>4</v>
      </c>
      <c r="H5161" s="2">
        <v>44602</v>
      </c>
      <c r="I5161" t="s">
        <v>5</v>
      </c>
      <c r="J5161" t="s">
        <v>5</v>
      </c>
      <c r="K5161" s="3">
        <v>250</v>
      </c>
      <c r="L5161" s="3">
        <v>250</v>
      </c>
      <c r="M5161" t="s">
        <v>4</v>
      </c>
      <c r="N5161" t="s">
        <v>4</v>
      </c>
      <c r="O5161" t="s">
        <v>4</v>
      </c>
      <c r="P5161" t="s">
        <v>2823</v>
      </c>
      <c r="Q5161" t="s">
        <v>45</v>
      </c>
      <c r="R5161" t="s">
        <v>676</v>
      </c>
      <c r="S5161" t="s">
        <v>4</v>
      </c>
      <c r="T5161" s="5">
        <v>120</v>
      </c>
      <c r="U5161" t="s">
        <v>7</v>
      </c>
      <c r="V5161">
        <f t="shared" si="192"/>
        <v>0.48</v>
      </c>
      <c r="W5161">
        <f>VLOOKUP(A5161,LISTINO!D:N,10,FALSE)</f>
        <v>0.61</v>
      </c>
      <c r="X5161">
        <f t="shared" si="193"/>
        <v>152.5</v>
      </c>
      <c r="Y5161" s="17">
        <f>VLOOKUP(A5161,LISTINO!D:K,7,FALSE)</f>
        <v>44593</v>
      </c>
    </row>
    <row r="5162" spans="1:25" x14ac:dyDescent="0.25">
      <c r="A5162" t="s">
        <v>2164</v>
      </c>
      <c r="B5162" t="s">
        <v>0</v>
      </c>
      <c r="C5162" t="s">
        <v>1</v>
      </c>
      <c r="D5162" t="s">
        <v>132</v>
      </c>
      <c r="E5162" t="s">
        <v>159</v>
      </c>
      <c r="F5162" t="s">
        <v>2165</v>
      </c>
      <c r="G5162" t="s">
        <v>4</v>
      </c>
      <c r="H5162" s="2">
        <v>44602</v>
      </c>
      <c r="I5162" t="s">
        <v>5</v>
      </c>
      <c r="J5162" t="s">
        <v>5</v>
      </c>
      <c r="K5162" s="3">
        <v>75</v>
      </c>
      <c r="L5162" s="3">
        <v>75</v>
      </c>
      <c r="M5162" t="s">
        <v>4</v>
      </c>
      <c r="N5162" t="s">
        <v>4</v>
      </c>
      <c r="O5162" t="s">
        <v>4</v>
      </c>
      <c r="P5162" t="s">
        <v>2823</v>
      </c>
      <c r="Q5162" t="s">
        <v>433</v>
      </c>
      <c r="R5162" t="s">
        <v>676</v>
      </c>
      <c r="S5162" t="s">
        <v>4</v>
      </c>
      <c r="T5162" s="5">
        <v>49.5</v>
      </c>
      <c r="U5162" t="s">
        <v>7</v>
      </c>
      <c r="V5162">
        <f t="shared" si="192"/>
        <v>0.66</v>
      </c>
      <c r="W5162">
        <f>VLOOKUP(A5162,LISTINO!D:N,10,FALSE)</f>
        <v>0.83</v>
      </c>
      <c r="X5162">
        <f t="shared" si="193"/>
        <v>62.25</v>
      </c>
      <c r="Y5162" s="17">
        <f>VLOOKUP(A5162,LISTINO!D:K,7,FALSE)</f>
        <v>44593</v>
      </c>
    </row>
    <row r="5163" spans="1:25" x14ac:dyDescent="0.25">
      <c r="A5163" t="s">
        <v>2164</v>
      </c>
      <c r="B5163" t="s">
        <v>0</v>
      </c>
      <c r="C5163" t="s">
        <v>1</v>
      </c>
      <c r="D5163" t="s">
        <v>132</v>
      </c>
      <c r="E5163" t="s">
        <v>159</v>
      </c>
      <c r="F5163" t="s">
        <v>2165</v>
      </c>
      <c r="G5163" t="s">
        <v>4</v>
      </c>
      <c r="H5163" s="2">
        <v>44602</v>
      </c>
      <c r="I5163" t="s">
        <v>5</v>
      </c>
      <c r="J5163" t="s">
        <v>5</v>
      </c>
      <c r="K5163" s="3">
        <v>75</v>
      </c>
      <c r="L5163" s="3">
        <v>75</v>
      </c>
      <c r="M5163" t="s">
        <v>4</v>
      </c>
      <c r="N5163" t="s">
        <v>4</v>
      </c>
      <c r="O5163" t="s">
        <v>4</v>
      </c>
      <c r="P5163" t="s">
        <v>2823</v>
      </c>
      <c r="Q5163" t="s">
        <v>391</v>
      </c>
      <c r="R5163" t="s">
        <v>676</v>
      </c>
      <c r="S5163" t="s">
        <v>4</v>
      </c>
      <c r="T5163" s="5">
        <v>49.5</v>
      </c>
      <c r="U5163" t="s">
        <v>7</v>
      </c>
      <c r="V5163">
        <f t="shared" si="192"/>
        <v>0.66</v>
      </c>
      <c r="W5163">
        <f>VLOOKUP(A5163,LISTINO!D:N,10,FALSE)</f>
        <v>0.83</v>
      </c>
      <c r="X5163">
        <f t="shared" si="193"/>
        <v>62.25</v>
      </c>
      <c r="Y5163" s="17">
        <f>VLOOKUP(A5163,LISTINO!D:K,7,FALSE)</f>
        <v>44593</v>
      </c>
    </row>
    <row r="5164" spans="1:25" hidden="1" x14ac:dyDescent="0.25">
      <c r="A5164" t="s">
        <v>145</v>
      </c>
      <c r="B5164" t="s">
        <v>0</v>
      </c>
      <c r="C5164" t="s">
        <v>1</v>
      </c>
      <c r="D5164" t="s">
        <v>132</v>
      </c>
      <c r="E5164" t="s">
        <v>159</v>
      </c>
      <c r="F5164" t="s">
        <v>146</v>
      </c>
      <c r="G5164" t="s">
        <v>4</v>
      </c>
      <c r="H5164" s="2">
        <v>44602</v>
      </c>
      <c r="I5164" t="s">
        <v>5</v>
      </c>
      <c r="J5164" t="s">
        <v>5</v>
      </c>
      <c r="K5164" s="3">
        <v>500</v>
      </c>
      <c r="L5164" s="3">
        <v>500</v>
      </c>
      <c r="M5164" t="s">
        <v>4</v>
      </c>
      <c r="N5164" t="s">
        <v>4</v>
      </c>
      <c r="O5164" t="s">
        <v>4</v>
      </c>
      <c r="P5164" t="s">
        <v>2820</v>
      </c>
      <c r="Q5164" t="s">
        <v>10</v>
      </c>
      <c r="R5164" t="s">
        <v>676</v>
      </c>
      <c r="S5164" t="s">
        <v>4</v>
      </c>
      <c r="T5164" s="5">
        <v>145</v>
      </c>
      <c r="U5164" t="s">
        <v>7</v>
      </c>
      <c r="V5164">
        <f t="shared" ref="V5164:V5221" si="194" xml:space="preserve"> T5164/K5164</f>
        <v>0.28999999999999998</v>
      </c>
      <c r="W5164">
        <f>VLOOKUP(A5164,LISTINO!D:N,10,FALSE)</f>
        <v>0.36</v>
      </c>
      <c r="X5164">
        <f t="shared" si="193"/>
        <v>180</v>
      </c>
      <c r="Y5164" s="17">
        <f>VLOOKUP(A5164,LISTINO!D:K,7,FALSE)</f>
        <v>44593</v>
      </c>
    </row>
    <row r="5165" spans="1:25" hidden="1" x14ac:dyDescent="0.25">
      <c r="A5165" t="s">
        <v>145</v>
      </c>
      <c r="B5165" t="s">
        <v>0</v>
      </c>
      <c r="C5165" t="s">
        <v>1</v>
      </c>
      <c r="D5165" t="s">
        <v>132</v>
      </c>
      <c r="E5165" t="s">
        <v>159</v>
      </c>
      <c r="F5165" t="s">
        <v>146</v>
      </c>
      <c r="G5165" t="s">
        <v>4</v>
      </c>
      <c r="H5165" s="2">
        <v>44602</v>
      </c>
      <c r="I5165" t="s">
        <v>5</v>
      </c>
      <c r="J5165" t="s">
        <v>5</v>
      </c>
      <c r="K5165" s="3">
        <v>500</v>
      </c>
      <c r="L5165" s="3">
        <v>500</v>
      </c>
      <c r="M5165" t="s">
        <v>4</v>
      </c>
      <c r="N5165" t="s">
        <v>4</v>
      </c>
      <c r="O5165" t="s">
        <v>4</v>
      </c>
      <c r="P5165" t="s">
        <v>2820</v>
      </c>
      <c r="Q5165" t="s">
        <v>13</v>
      </c>
      <c r="R5165" t="s">
        <v>676</v>
      </c>
      <c r="S5165" t="s">
        <v>4</v>
      </c>
      <c r="T5165" s="5">
        <v>145</v>
      </c>
      <c r="U5165" t="s">
        <v>7</v>
      </c>
      <c r="V5165">
        <f t="shared" si="194"/>
        <v>0.28999999999999998</v>
      </c>
      <c r="W5165">
        <f>VLOOKUP(A5165,LISTINO!D:N,10,FALSE)</f>
        <v>0.36</v>
      </c>
      <c r="X5165">
        <f t="shared" si="193"/>
        <v>180</v>
      </c>
      <c r="Y5165" s="17">
        <f>VLOOKUP(A5165,LISTINO!D:K,7,FALSE)</f>
        <v>44593</v>
      </c>
    </row>
    <row r="5166" spans="1:25" hidden="1" x14ac:dyDescent="0.25">
      <c r="A5166" t="s">
        <v>145</v>
      </c>
      <c r="B5166" t="s">
        <v>0</v>
      </c>
      <c r="C5166" t="s">
        <v>1</v>
      </c>
      <c r="D5166" t="s">
        <v>132</v>
      </c>
      <c r="E5166" t="s">
        <v>159</v>
      </c>
      <c r="F5166" t="s">
        <v>146</v>
      </c>
      <c r="G5166" t="s">
        <v>4</v>
      </c>
      <c r="H5166" s="2">
        <v>44602</v>
      </c>
      <c r="I5166" t="s">
        <v>5</v>
      </c>
      <c r="J5166" t="s">
        <v>5</v>
      </c>
      <c r="K5166" s="3">
        <v>500</v>
      </c>
      <c r="L5166" s="3">
        <v>500</v>
      </c>
      <c r="M5166" t="s">
        <v>4</v>
      </c>
      <c r="N5166" t="s">
        <v>4</v>
      </c>
      <c r="O5166" t="s">
        <v>4</v>
      </c>
      <c r="P5166" t="s">
        <v>2820</v>
      </c>
      <c r="Q5166" t="s">
        <v>14</v>
      </c>
      <c r="R5166" t="s">
        <v>676</v>
      </c>
      <c r="S5166" t="s">
        <v>4</v>
      </c>
      <c r="T5166" s="5">
        <v>145</v>
      </c>
      <c r="U5166" t="s">
        <v>7</v>
      </c>
      <c r="V5166">
        <f t="shared" si="194"/>
        <v>0.28999999999999998</v>
      </c>
      <c r="W5166">
        <f>VLOOKUP(A5166,LISTINO!D:N,10,FALSE)</f>
        <v>0.36</v>
      </c>
      <c r="X5166">
        <f t="shared" si="193"/>
        <v>180</v>
      </c>
      <c r="Y5166" s="17">
        <f>VLOOKUP(A5166,LISTINO!D:K,7,FALSE)</f>
        <v>44593</v>
      </c>
    </row>
    <row r="5167" spans="1:25" hidden="1" x14ac:dyDescent="0.25">
      <c r="A5167" t="s">
        <v>145</v>
      </c>
      <c r="B5167" t="s">
        <v>0</v>
      </c>
      <c r="C5167" t="s">
        <v>1</v>
      </c>
      <c r="D5167" t="s">
        <v>132</v>
      </c>
      <c r="E5167" t="s">
        <v>159</v>
      </c>
      <c r="F5167" t="s">
        <v>146</v>
      </c>
      <c r="G5167" t="s">
        <v>4</v>
      </c>
      <c r="H5167" s="2">
        <v>44602</v>
      </c>
      <c r="I5167" t="s">
        <v>5</v>
      </c>
      <c r="J5167" t="s">
        <v>5</v>
      </c>
      <c r="K5167" s="3">
        <v>500</v>
      </c>
      <c r="L5167" s="3">
        <v>500</v>
      </c>
      <c r="M5167" t="s">
        <v>4</v>
      </c>
      <c r="N5167" t="s">
        <v>4</v>
      </c>
      <c r="O5167" t="s">
        <v>4</v>
      </c>
      <c r="P5167" t="s">
        <v>2820</v>
      </c>
      <c r="Q5167" t="s">
        <v>44</v>
      </c>
      <c r="R5167" t="s">
        <v>676</v>
      </c>
      <c r="S5167" t="s">
        <v>4</v>
      </c>
      <c r="T5167" s="5">
        <v>145</v>
      </c>
      <c r="U5167" t="s">
        <v>7</v>
      </c>
      <c r="V5167">
        <f t="shared" si="194"/>
        <v>0.28999999999999998</v>
      </c>
      <c r="W5167">
        <f>VLOOKUP(A5167,LISTINO!D:N,10,FALSE)</f>
        <v>0.36</v>
      </c>
      <c r="X5167">
        <f t="shared" si="193"/>
        <v>180</v>
      </c>
      <c r="Y5167" s="17">
        <f>VLOOKUP(A5167,LISTINO!D:K,7,FALSE)</f>
        <v>44593</v>
      </c>
    </row>
    <row r="5168" spans="1:25" hidden="1" x14ac:dyDescent="0.25">
      <c r="A5168" t="s">
        <v>145</v>
      </c>
      <c r="B5168" t="s">
        <v>0</v>
      </c>
      <c r="C5168" t="s">
        <v>1</v>
      </c>
      <c r="D5168" t="s">
        <v>132</v>
      </c>
      <c r="E5168" t="s">
        <v>159</v>
      </c>
      <c r="F5168" t="s">
        <v>146</v>
      </c>
      <c r="G5168" t="s">
        <v>4</v>
      </c>
      <c r="H5168" s="2">
        <v>44602</v>
      </c>
      <c r="I5168" t="s">
        <v>5</v>
      </c>
      <c r="J5168" t="s">
        <v>5</v>
      </c>
      <c r="K5168" s="3">
        <v>2000</v>
      </c>
      <c r="L5168" s="3">
        <v>2000</v>
      </c>
      <c r="M5168" t="s">
        <v>4</v>
      </c>
      <c r="N5168" t="s">
        <v>4</v>
      </c>
      <c r="O5168" t="s">
        <v>4</v>
      </c>
      <c r="P5168" t="s">
        <v>2820</v>
      </c>
      <c r="Q5168" t="s">
        <v>45</v>
      </c>
      <c r="R5168" t="s">
        <v>676</v>
      </c>
      <c r="S5168" t="s">
        <v>4</v>
      </c>
      <c r="T5168" s="5">
        <v>580</v>
      </c>
      <c r="U5168" t="s">
        <v>7</v>
      </c>
      <c r="V5168">
        <f t="shared" si="194"/>
        <v>0.28999999999999998</v>
      </c>
      <c r="W5168">
        <f>VLOOKUP(A5168,LISTINO!D:N,10,FALSE)</f>
        <v>0.36</v>
      </c>
      <c r="X5168">
        <f t="shared" si="193"/>
        <v>720</v>
      </c>
      <c r="Y5168" s="17">
        <f>VLOOKUP(A5168,LISTINO!D:K,7,FALSE)</f>
        <v>44593</v>
      </c>
    </row>
    <row r="5169" spans="1:25" hidden="1" x14ac:dyDescent="0.25">
      <c r="A5169" t="s">
        <v>145</v>
      </c>
      <c r="B5169" t="s">
        <v>0</v>
      </c>
      <c r="C5169" t="s">
        <v>1</v>
      </c>
      <c r="D5169" t="s">
        <v>132</v>
      </c>
      <c r="E5169" t="s">
        <v>159</v>
      </c>
      <c r="F5169" t="s">
        <v>146</v>
      </c>
      <c r="G5169" t="s">
        <v>4</v>
      </c>
      <c r="H5169" s="2">
        <v>44602</v>
      </c>
      <c r="I5169" t="s">
        <v>5</v>
      </c>
      <c r="J5169" t="s">
        <v>5</v>
      </c>
      <c r="K5169" s="3">
        <v>500</v>
      </c>
      <c r="L5169" s="3">
        <v>500</v>
      </c>
      <c r="M5169" t="s">
        <v>4</v>
      </c>
      <c r="N5169" t="s">
        <v>4</v>
      </c>
      <c r="O5169" t="s">
        <v>4</v>
      </c>
      <c r="P5169" t="s">
        <v>2820</v>
      </c>
      <c r="Q5169" t="s">
        <v>383</v>
      </c>
      <c r="R5169" t="s">
        <v>676</v>
      </c>
      <c r="S5169" t="s">
        <v>4</v>
      </c>
      <c r="T5169" s="5">
        <v>145</v>
      </c>
      <c r="U5169" t="s">
        <v>7</v>
      </c>
      <c r="V5169">
        <f t="shared" si="194"/>
        <v>0.28999999999999998</v>
      </c>
      <c r="W5169">
        <f>VLOOKUP(A5169,LISTINO!D:N,10,FALSE)</f>
        <v>0.36</v>
      </c>
      <c r="X5169">
        <f t="shared" si="193"/>
        <v>180</v>
      </c>
      <c r="Y5169" s="17">
        <f>VLOOKUP(A5169,LISTINO!D:K,7,FALSE)</f>
        <v>44593</v>
      </c>
    </row>
    <row r="5170" spans="1:25" hidden="1" x14ac:dyDescent="0.25">
      <c r="A5170" t="s">
        <v>145</v>
      </c>
      <c r="B5170" t="s">
        <v>0</v>
      </c>
      <c r="C5170" t="s">
        <v>1</v>
      </c>
      <c r="D5170" t="s">
        <v>132</v>
      </c>
      <c r="E5170" t="s">
        <v>159</v>
      </c>
      <c r="F5170" t="s">
        <v>146</v>
      </c>
      <c r="G5170" t="s">
        <v>4</v>
      </c>
      <c r="H5170" s="2">
        <v>44602</v>
      </c>
      <c r="I5170" t="s">
        <v>5</v>
      </c>
      <c r="J5170" t="s">
        <v>5</v>
      </c>
      <c r="K5170" s="3">
        <v>500</v>
      </c>
      <c r="L5170" s="3">
        <v>500</v>
      </c>
      <c r="M5170" t="s">
        <v>4</v>
      </c>
      <c r="N5170" t="s">
        <v>4</v>
      </c>
      <c r="O5170" t="s">
        <v>4</v>
      </c>
      <c r="P5170" t="s">
        <v>2820</v>
      </c>
      <c r="Q5170" t="s">
        <v>391</v>
      </c>
      <c r="R5170" t="s">
        <v>676</v>
      </c>
      <c r="S5170" t="s">
        <v>4</v>
      </c>
      <c r="T5170" s="5">
        <v>145</v>
      </c>
      <c r="U5170" t="s">
        <v>7</v>
      </c>
      <c r="V5170">
        <f t="shared" si="194"/>
        <v>0.28999999999999998</v>
      </c>
      <c r="W5170">
        <f>VLOOKUP(A5170,LISTINO!D:N,10,FALSE)</f>
        <v>0.36</v>
      </c>
      <c r="X5170">
        <f t="shared" si="193"/>
        <v>180</v>
      </c>
      <c r="Y5170" s="17">
        <f>VLOOKUP(A5170,LISTINO!D:K,7,FALSE)</f>
        <v>44593</v>
      </c>
    </row>
    <row r="5171" spans="1:25" hidden="1" x14ac:dyDescent="0.25">
      <c r="A5171" t="s">
        <v>145</v>
      </c>
      <c r="B5171" t="s">
        <v>0</v>
      </c>
      <c r="C5171" t="s">
        <v>1</v>
      </c>
      <c r="D5171" t="s">
        <v>132</v>
      </c>
      <c r="E5171" t="s">
        <v>159</v>
      </c>
      <c r="F5171" t="s">
        <v>146</v>
      </c>
      <c r="G5171" t="s">
        <v>4</v>
      </c>
      <c r="H5171" s="2">
        <v>44602</v>
      </c>
      <c r="I5171" t="s">
        <v>5</v>
      </c>
      <c r="J5171" t="s">
        <v>5</v>
      </c>
      <c r="K5171" s="3">
        <v>2000</v>
      </c>
      <c r="L5171" s="3">
        <v>2000</v>
      </c>
      <c r="M5171" t="s">
        <v>4</v>
      </c>
      <c r="N5171" t="s">
        <v>4</v>
      </c>
      <c r="O5171" t="s">
        <v>4</v>
      </c>
      <c r="P5171" t="s">
        <v>2821</v>
      </c>
      <c r="Q5171" t="s">
        <v>13</v>
      </c>
      <c r="R5171" t="s">
        <v>676</v>
      </c>
      <c r="S5171" t="s">
        <v>4</v>
      </c>
      <c r="T5171" s="5">
        <v>580</v>
      </c>
      <c r="U5171" t="s">
        <v>7</v>
      </c>
      <c r="V5171">
        <f t="shared" si="194"/>
        <v>0.28999999999999998</v>
      </c>
      <c r="W5171">
        <f>VLOOKUP(A5171,LISTINO!D:N,10,FALSE)</f>
        <v>0.36</v>
      </c>
      <c r="X5171">
        <f t="shared" si="193"/>
        <v>720</v>
      </c>
      <c r="Y5171" s="17">
        <f>VLOOKUP(A5171,LISTINO!D:K,7,FALSE)</f>
        <v>44593</v>
      </c>
    </row>
    <row r="5172" spans="1:25" hidden="1" x14ac:dyDescent="0.25">
      <c r="A5172" t="s">
        <v>145</v>
      </c>
      <c r="B5172" t="s">
        <v>0</v>
      </c>
      <c r="C5172" t="s">
        <v>1</v>
      </c>
      <c r="D5172" t="s">
        <v>132</v>
      </c>
      <c r="E5172" t="s">
        <v>159</v>
      </c>
      <c r="F5172" t="s">
        <v>146</v>
      </c>
      <c r="G5172" t="s">
        <v>4</v>
      </c>
      <c r="H5172" s="2">
        <v>44602</v>
      </c>
      <c r="I5172" t="s">
        <v>5</v>
      </c>
      <c r="J5172" t="s">
        <v>5</v>
      </c>
      <c r="K5172" s="3">
        <v>2000</v>
      </c>
      <c r="L5172" s="3">
        <v>2000</v>
      </c>
      <c r="M5172" t="s">
        <v>4</v>
      </c>
      <c r="N5172" t="s">
        <v>4</v>
      </c>
      <c r="O5172" t="s">
        <v>4</v>
      </c>
      <c r="P5172" t="s">
        <v>2821</v>
      </c>
      <c r="Q5172" t="s">
        <v>10</v>
      </c>
      <c r="R5172" t="s">
        <v>676</v>
      </c>
      <c r="S5172" t="s">
        <v>4</v>
      </c>
      <c r="T5172" s="5">
        <v>580</v>
      </c>
      <c r="U5172" t="s">
        <v>7</v>
      </c>
      <c r="V5172">
        <f t="shared" si="194"/>
        <v>0.28999999999999998</v>
      </c>
      <c r="W5172">
        <f>VLOOKUP(A5172,LISTINO!D:N,10,FALSE)</f>
        <v>0.36</v>
      </c>
      <c r="X5172">
        <f t="shared" si="193"/>
        <v>720</v>
      </c>
      <c r="Y5172" s="17">
        <f>VLOOKUP(A5172,LISTINO!D:K,7,FALSE)</f>
        <v>44593</v>
      </c>
    </row>
    <row r="5173" spans="1:25" hidden="1" x14ac:dyDescent="0.25">
      <c r="A5173" t="s">
        <v>145</v>
      </c>
      <c r="B5173" t="s">
        <v>0</v>
      </c>
      <c r="C5173" t="s">
        <v>1</v>
      </c>
      <c r="D5173" t="s">
        <v>132</v>
      </c>
      <c r="E5173" t="s">
        <v>159</v>
      </c>
      <c r="F5173" t="s">
        <v>146</v>
      </c>
      <c r="G5173" t="s">
        <v>4</v>
      </c>
      <c r="H5173" s="2">
        <v>44602</v>
      </c>
      <c r="I5173" t="s">
        <v>5</v>
      </c>
      <c r="J5173" t="s">
        <v>5</v>
      </c>
      <c r="K5173" s="3">
        <v>2000</v>
      </c>
      <c r="L5173" s="3">
        <v>2000</v>
      </c>
      <c r="M5173" t="s">
        <v>4</v>
      </c>
      <c r="N5173" t="s">
        <v>4</v>
      </c>
      <c r="O5173" t="s">
        <v>4</v>
      </c>
      <c r="P5173" t="s">
        <v>2821</v>
      </c>
      <c r="Q5173" t="s">
        <v>21</v>
      </c>
      <c r="R5173" t="s">
        <v>676</v>
      </c>
      <c r="S5173" t="s">
        <v>4</v>
      </c>
      <c r="T5173" s="5">
        <v>580</v>
      </c>
      <c r="U5173" t="s">
        <v>7</v>
      </c>
      <c r="V5173">
        <f t="shared" si="194"/>
        <v>0.28999999999999998</v>
      </c>
      <c r="W5173">
        <f>VLOOKUP(A5173,LISTINO!D:N,10,FALSE)</f>
        <v>0.36</v>
      </c>
      <c r="X5173">
        <f t="shared" si="193"/>
        <v>720</v>
      </c>
      <c r="Y5173" s="17">
        <f>VLOOKUP(A5173,LISTINO!D:K,7,FALSE)</f>
        <v>44593</v>
      </c>
    </row>
    <row r="5174" spans="1:25" hidden="1" x14ac:dyDescent="0.25">
      <c r="A5174" t="s">
        <v>145</v>
      </c>
      <c r="B5174" t="s">
        <v>0</v>
      </c>
      <c r="C5174" t="s">
        <v>1</v>
      </c>
      <c r="D5174" t="s">
        <v>132</v>
      </c>
      <c r="E5174" t="s">
        <v>159</v>
      </c>
      <c r="F5174" t="s">
        <v>146</v>
      </c>
      <c r="G5174" t="s">
        <v>4</v>
      </c>
      <c r="H5174" s="2">
        <v>44602</v>
      </c>
      <c r="I5174" t="s">
        <v>5</v>
      </c>
      <c r="J5174" t="s">
        <v>5</v>
      </c>
      <c r="K5174" s="3">
        <v>2000</v>
      </c>
      <c r="L5174" s="3">
        <v>2000</v>
      </c>
      <c r="M5174" t="s">
        <v>4</v>
      </c>
      <c r="N5174" t="s">
        <v>4</v>
      </c>
      <c r="O5174" t="s">
        <v>4</v>
      </c>
      <c r="P5174" t="s">
        <v>2821</v>
      </c>
      <c r="Q5174" t="s">
        <v>6</v>
      </c>
      <c r="R5174" t="s">
        <v>676</v>
      </c>
      <c r="S5174" t="s">
        <v>4</v>
      </c>
      <c r="T5174" s="5">
        <v>580</v>
      </c>
      <c r="U5174" t="s">
        <v>7</v>
      </c>
      <c r="V5174">
        <f t="shared" si="194"/>
        <v>0.28999999999999998</v>
      </c>
      <c r="W5174">
        <f>VLOOKUP(A5174,LISTINO!D:N,10,FALSE)</f>
        <v>0.36</v>
      </c>
      <c r="X5174">
        <f t="shared" si="193"/>
        <v>720</v>
      </c>
      <c r="Y5174" s="17">
        <f>VLOOKUP(A5174,LISTINO!D:K,7,FALSE)</f>
        <v>44593</v>
      </c>
    </row>
    <row r="5175" spans="1:25" hidden="1" x14ac:dyDescent="0.25">
      <c r="A5175" t="s">
        <v>620</v>
      </c>
      <c r="B5175" t="s">
        <v>0</v>
      </c>
      <c r="C5175" t="s">
        <v>1</v>
      </c>
      <c r="D5175" t="s">
        <v>132</v>
      </c>
      <c r="E5175" t="s">
        <v>159</v>
      </c>
      <c r="F5175" t="s">
        <v>150</v>
      </c>
      <c r="G5175" t="s">
        <v>4</v>
      </c>
      <c r="H5175" s="2">
        <v>44602</v>
      </c>
      <c r="I5175" t="s">
        <v>5</v>
      </c>
      <c r="J5175" t="s">
        <v>5</v>
      </c>
      <c r="K5175" s="3">
        <v>4200</v>
      </c>
      <c r="L5175" s="3">
        <v>4200</v>
      </c>
      <c r="M5175" t="s">
        <v>4</v>
      </c>
      <c r="N5175" t="s">
        <v>4</v>
      </c>
      <c r="O5175" t="s">
        <v>4</v>
      </c>
      <c r="P5175" t="s">
        <v>2824</v>
      </c>
      <c r="Q5175" t="s">
        <v>21</v>
      </c>
      <c r="R5175" t="s">
        <v>676</v>
      </c>
      <c r="S5175" t="s">
        <v>4</v>
      </c>
      <c r="T5175" s="5">
        <v>1596</v>
      </c>
      <c r="U5175" t="s">
        <v>7</v>
      </c>
      <c r="V5175">
        <f t="shared" si="194"/>
        <v>0.38</v>
      </c>
      <c r="W5175">
        <f>VLOOKUP(A5175,LISTINO!D:N,10,FALSE)</f>
        <v>0.49</v>
      </c>
      <c r="X5175">
        <f t="shared" si="193"/>
        <v>2058</v>
      </c>
      <c r="Y5175" s="17">
        <f>VLOOKUP(A5175,LISTINO!D:K,7,FALSE)</f>
        <v>44593</v>
      </c>
    </row>
    <row r="5176" spans="1:25" hidden="1" x14ac:dyDescent="0.25">
      <c r="A5176" t="s">
        <v>620</v>
      </c>
      <c r="B5176" t="s">
        <v>0</v>
      </c>
      <c r="C5176" t="s">
        <v>1</v>
      </c>
      <c r="D5176" t="s">
        <v>132</v>
      </c>
      <c r="E5176" t="s">
        <v>159</v>
      </c>
      <c r="F5176" t="s">
        <v>150</v>
      </c>
      <c r="G5176" t="s">
        <v>4</v>
      </c>
      <c r="H5176" s="2">
        <v>44602</v>
      </c>
      <c r="I5176" t="s">
        <v>5</v>
      </c>
      <c r="J5176" t="s">
        <v>5</v>
      </c>
      <c r="K5176" s="3">
        <v>600</v>
      </c>
      <c r="L5176" s="3">
        <v>600</v>
      </c>
      <c r="M5176" t="s">
        <v>4</v>
      </c>
      <c r="N5176" t="s">
        <v>4</v>
      </c>
      <c r="O5176" t="s">
        <v>4</v>
      </c>
      <c r="P5176" t="s">
        <v>2824</v>
      </c>
      <c r="Q5176" t="s">
        <v>6</v>
      </c>
      <c r="R5176" t="s">
        <v>676</v>
      </c>
      <c r="S5176" t="s">
        <v>4</v>
      </c>
      <c r="T5176" s="5">
        <v>228</v>
      </c>
      <c r="U5176" t="s">
        <v>7</v>
      </c>
      <c r="V5176">
        <f t="shared" si="194"/>
        <v>0.38</v>
      </c>
      <c r="W5176">
        <f>VLOOKUP(A5176,LISTINO!D:N,10,FALSE)</f>
        <v>0.49</v>
      </c>
      <c r="X5176">
        <f t="shared" si="193"/>
        <v>294</v>
      </c>
      <c r="Y5176" s="17">
        <f>VLOOKUP(A5176,LISTINO!D:K,7,FALSE)</f>
        <v>44593</v>
      </c>
    </row>
    <row r="5177" spans="1:25" x14ac:dyDescent="0.25">
      <c r="A5177" t="s">
        <v>257</v>
      </c>
      <c r="B5177" t="s">
        <v>0</v>
      </c>
      <c r="C5177" t="s">
        <v>0</v>
      </c>
      <c r="D5177" t="s">
        <v>132</v>
      </c>
      <c r="E5177" t="s">
        <v>159</v>
      </c>
      <c r="F5177" t="s">
        <v>258</v>
      </c>
      <c r="G5177" t="s">
        <v>4</v>
      </c>
      <c r="H5177" s="2">
        <v>44601</v>
      </c>
      <c r="I5177" t="s">
        <v>5</v>
      </c>
      <c r="J5177" t="s">
        <v>5</v>
      </c>
      <c r="K5177" s="3">
        <v>140</v>
      </c>
      <c r="L5177" s="3">
        <v>140</v>
      </c>
      <c r="M5177" t="s">
        <v>4</v>
      </c>
      <c r="N5177" t="s">
        <v>4</v>
      </c>
      <c r="O5177" t="s">
        <v>4</v>
      </c>
      <c r="P5177" t="s">
        <v>2833</v>
      </c>
      <c r="Q5177" t="s">
        <v>14</v>
      </c>
      <c r="R5177" t="s">
        <v>163</v>
      </c>
      <c r="S5177" t="s">
        <v>4</v>
      </c>
      <c r="T5177" s="5">
        <v>226.8</v>
      </c>
      <c r="U5177" t="s">
        <v>7</v>
      </c>
      <c r="V5177">
        <f t="shared" si="194"/>
        <v>1.62</v>
      </c>
      <c r="W5177">
        <f>VLOOKUP(A5177,LISTINO!D:N,10,FALSE)</f>
        <v>2.35</v>
      </c>
      <c r="X5177">
        <f t="shared" si="193"/>
        <v>329</v>
      </c>
      <c r="Y5177" s="17">
        <f>VLOOKUP(A5177,LISTINO!D:K,7,FALSE)</f>
        <v>45308</v>
      </c>
    </row>
    <row r="5178" spans="1:25" x14ac:dyDescent="0.25">
      <c r="A5178" t="s">
        <v>262</v>
      </c>
      <c r="B5178" t="s">
        <v>0</v>
      </c>
      <c r="C5178" t="s">
        <v>0</v>
      </c>
      <c r="D5178" t="s">
        <v>132</v>
      </c>
      <c r="E5178" t="s">
        <v>159</v>
      </c>
      <c r="F5178" t="s">
        <v>263</v>
      </c>
      <c r="G5178" t="s">
        <v>4</v>
      </c>
      <c r="H5178" s="2">
        <v>44601</v>
      </c>
      <c r="I5178" t="s">
        <v>5</v>
      </c>
      <c r="J5178" t="s">
        <v>5</v>
      </c>
      <c r="K5178" s="3">
        <v>20</v>
      </c>
      <c r="L5178" s="3">
        <v>20</v>
      </c>
      <c r="M5178" t="s">
        <v>4</v>
      </c>
      <c r="N5178" t="s">
        <v>4</v>
      </c>
      <c r="O5178" t="s">
        <v>4</v>
      </c>
      <c r="P5178" t="s">
        <v>2833</v>
      </c>
      <c r="Q5178" t="s">
        <v>470</v>
      </c>
      <c r="R5178" t="s">
        <v>163</v>
      </c>
      <c r="S5178" t="s">
        <v>4</v>
      </c>
      <c r="T5178" s="5">
        <v>0</v>
      </c>
      <c r="U5178" t="s">
        <v>7</v>
      </c>
      <c r="V5178">
        <f t="shared" si="194"/>
        <v>0</v>
      </c>
      <c r="W5178">
        <f>VLOOKUP(A5178,LISTINO!D:N,10,FALSE)</f>
        <v>4.82</v>
      </c>
      <c r="X5178">
        <f t="shared" si="193"/>
        <v>96.4</v>
      </c>
      <c r="Y5178" s="17">
        <f>VLOOKUP(A5178,LISTINO!D:K,7,FALSE)</f>
        <v>44958</v>
      </c>
    </row>
    <row r="5179" spans="1:25" x14ac:dyDescent="0.25">
      <c r="A5179" t="s">
        <v>265</v>
      </c>
      <c r="B5179" t="s">
        <v>0</v>
      </c>
      <c r="C5179" t="s">
        <v>0</v>
      </c>
      <c r="D5179" t="s">
        <v>132</v>
      </c>
      <c r="E5179" t="s">
        <v>159</v>
      </c>
      <c r="F5179" t="s">
        <v>266</v>
      </c>
      <c r="G5179" t="s">
        <v>4</v>
      </c>
      <c r="H5179" s="2">
        <v>44601</v>
      </c>
      <c r="I5179" t="s">
        <v>5</v>
      </c>
      <c r="J5179" t="s">
        <v>5</v>
      </c>
      <c r="K5179" s="3">
        <v>20</v>
      </c>
      <c r="L5179" s="3">
        <v>20</v>
      </c>
      <c r="M5179" t="s">
        <v>4</v>
      </c>
      <c r="N5179" t="s">
        <v>4</v>
      </c>
      <c r="O5179" t="s">
        <v>4</v>
      </c>
      <c r="P5179" t="s">
        <v>2833</v>
      </c>
      <c r="Q5179" t="s">
        <v>451</v>
      </c>
      <c r="R5179" t="s">
        <v>163</v>
      </c>
      <c r="S5179" t="s">
        <v>4</v>
      </c>
      <c r="T5179" s="5">
        <v>0</v>
      </c>
      <c r="U5179" t="s">
        <v>7</v>
      </c>
      <c r="V5179">
        <f t="shared" si="194"/>
        <v>0</v>
      </c>
      <c r="W5179">
        <f>VLOOKUP(A5179,LISTINO!D:N,10,FALSE)</f>
        <v>8.56</v>
      </c>
      <c r="X5179">
        <f t="shared" si="193"/>
        <v>171.20000000000002</v>
      </c>
      <c r="Y5179" s="17">
        <f>VLOOKUP(A5179,LISTINO!D:K,7,FALSE)</f>
        <v>45323</v>
      </c>
    </row>
    <row r="5180" spans="1:25" x14ac:dyDescent="0.25">
      <c r="A5180" t="s">
        <v>848</v>
      </c>
      <c r="B5180" t="s">
        <v>0</v>
      </c>
      <c r="C5180" t="s">
        <v>192</v>
      </c>
      <c r="D5180" t="s">
        <v>132</v>
      </c>
      <c r="E5180" t="s">
        <v>159</v>
      </c>
      <c r="F5180" t="s">
        <v>849</v>
      </c>
      <c r="G5180" t="s">
        <v>4</v>
      </c>
      <c r="H5180" s="2">
        <v>44601</v>
      </c>
      <c r="I5180" t="s">
        <v>5</v>
      </c>
      <c r="J5180" t="s">
        <v>5</v>
      </c>
      <c r="K5180" s="3">
        <v>40</v>
      </c>
      <c r="L5180" s="3">
        <v>40</v>
      </c>
      <c r="M5180" t="s">
        <v>4</v>
      </c>
      <c r="N5180" t="s">
        <v>4</v>
      </c>
      <c r="O5180" t="s">
        <v>4</v>
      </c>
      <c r="P5180" t="s">
        <v>2834</v>
      </c>
      <c r="Q5180" t="s">
        <v>13</v>
      </c>
      <c r="R5180" t="s">
        <v>676</v>
      </c>
      <c r="S5180" t="s">
        <v>4</v>
      </c>
      <c r="T5180" s="5">
        <v>489.6</v>
      </c>
      <c r="U5180" t="s">
        <v>7</v>
      </c>
      <c r="V5180">
        <f t="shared" si="194"/>
        <v>12.24</v>
      </c>
      <c r="W5180">
        <f>VLOOKUP(A5180,LISTINO!D:N,10,FALSE)</f>
        <v>14.59</v>
      </c>
      <c r="X5180">
        <f t="shared" si="193"/>
        <v>583.6</v>
      </c>
      <c r="Y5180" s="17">
        <f>VLOOKUP(A5180,LISTINO!D:K,7,FALSE)</f>
        <v>45474</v>
      </c>
    </row>
    <row r="5181" spans="1:25" x14ac:dyDescent="0.25">
      <c r="A5181" t="s">
        <v>848</v>
      </c>
      <c r="B5181" t="s">
        <v>0</v>
      </c>
      <c r="C5181" t="s">
        <v>192</v>
      </c>
      <c r="D5181" t="s">
        <v>132</v>
      </c>
      <c r="E5181" t="s">
        <v>159</v>
      </c>
      <c r="F5181" t="s">
        <v>849</v>
      </c>
      <c r="G5181" t="s">
        <v>4</v>
      </c>
      <c r="H5181" s="2">
        <v>44601</v>
      </c>
      <c r="I5181" t="s">
        <v>5</v>
      </c>
      <c r="J5181" t="s">
        <v>5</v>
      </c>
      <c r="K5181" s="3">
        <v>10</v>
      </c>
      <c r="L5181" s="3">
        <v>10</v>
      </c>
      <c r="M5181" t="s">
        <v>4</v>
      </c>
      <c r="N5181" t="s">
        <v>4</v>
      </c>
      <c r="O5181" t="s">
        <v>4</v>
      </c>
      <c r="P5181" t="s">
        <v>2834</v>
      </c>
      <c r="Q5181" t="s">
        <v>10</v>
      </c>
      <c r="R5181" t="s">
        <v>676</v>
      </c>
      <c r="S5181" t="s">
        <v>4</v>
      </c>
      <c r="T5181" s="5">
        <v>122.4</v>
      </c>
      <c r="U5181" t="s">
        <v>7</v>
      </c>
      <c r="V5181">
        <f t="shared" si="194"/>
        <v>12.24</v>
      </c>
      <c r="W5181">
        <f>VLOOKUP(A5181,LISTINO!D:N,10,FALSE)</f>
        <v>14.59</v>
      </c>
      <c r="X5181">
        <f t="shared" si="193"/>
        <v>145.9</v>
      </c>
      <c r="Y5181" s="17">
        <f>VLOOKUP(A5181,LISTINO!D:K,7,FALSE)</f>
        <v>45474</v>
      </c>
    </row>
    <row r="5182" spans="1:25" x14ac:dyDescent="0.25">
      <c r="A5182" t="s">
        <v>848</v>
      </c>
      <c r="B5182" t="s">
        <v>0</v>
      </c>
      <c r="C5182" t="s">
        <v>192</v>
      </c>
      <c r="D5182" t="s">
        <v>132</v>
      </c>
      <c r="E5182" t="s">
        <v>159</v>
      </c>
      <c r="F5182" t="s">
        <v>849</v>
      </c>
      <c r="G5182" t="s">
        <v>4</v>
      </c>
      <c r="H5182" s="2">
        <v>44601</v>
      </c>
      <c r="I5182" t="s">
        <v>5</v>
      </c>
      <c r="J5182" t="s">
        <v>5</v>
      </c>
      <c r="K5182" s="3">
        <v>1</v>
      </c>
      <c r="L5182" s="3">
        <v>1</v>
      </c>
      <c r="M5182" t="s">
        <v>4</v>
      </c>
      <c r="N5182" t="s">
        <v>4</v>
      </c>
      <c r="O5182" t="s">
        <v>4</v>
      </c>
      <c r="P5182" t="s">
        <v>2834</v>
      </c>
      <c r="Q5182" t="s">
        <v>21</v>
      </c>
      <c r="R5182" t="s">
        <v>676</v>
      </c>
      <c r="S5182" t="s">
        <v>4</v>
      </c>
      <c r="T5182" s="5">
        <v>12.24</v>
      </c>
      <c r="U5182" t="s">
        <v>7</v>
      </c>
      <c r="V5182">
        <f t="shared" si="194"/>
        <v>12.24</v>
      </c>
      <c r="W5182">
        <f>VLOOKUP(A5182,LISTINO!D:N,10,FALSE)</f>
        <v>14.59</v>
      </c>
      <c r="X5182">
        <f t="shared" si="193"/>
        <v>14.59</v>
      </c>
      <c r="Y5182" s="17">
        <f>VLOOKUP(A5182,LISTINO!D:K,7,FALSE)</f>
        <v>45474</v>
      </c>
    </row>
    <row r="5183" spans="1:25" x14ac:dyDescent="0.25">
      <c r="A5183" t="s">
        <v>848</v>
      </c>
      <c r="B5183" t="s">
        <v>0</v>
      </c>
      <c r="C5183" t="s">
        <v>192</v>
      </c>
      <c r="D5183" t="s">
        <v>132</v>
      </c>
      <c r="E5183" t="s">
        <v>159</v>
      </c>
      <c r="F5183" t="s">
        <v>849</v>
      </c>
      <c r="G5183" t="s">
        <v>4</v>
      </c>
      <c r="H5183" s="2">
        <v>44601</v>
      </c>
      <c r="I5183" t="s">
        <v>5</v>
      </c>
      <c r="J5183" t="s">
        <v>5</v>
      </c>
      <c r="K5183" s="3">
        <v>5</v>
      </c>
      <c r="L5183" s="3">
        <v>5</v>
      </c>
      <c r="M5183" t="s">
        <v>4</v>
      </c>
      <c r="N5183" t="s">
        <v>4</v>
      </c>
      <c r="O5183" t="s">
        <v>4</v>
      </c>
      <c r="P5183" t="s">
        <v>2834</v>
      </c>
      <c r="Q5183" t="s">
        <v>6</v>
      </c>
      <c r="R5183" t="s">
        <v>676</v>
      </c>
      <c r="S5183" t="s">
        <v>4</v>
      </c>
      <c r="T5183" s="5">
        <v>61.2</v>
      </c>
      <c r="U5183" t="s">
        <v>7</v>
      </c>
      <c r="V5183">
        <f t="shared" si="194"/>
        <v>12.24</v>
      </c>
      <c r="W5183">
        <f>VLOOKUP(A5183,LISTINO!D:N,10,FALSE)</f>
        <v>14.59</v>
      </c>
      <c r="X5183">
        <f t="shared" si="193"/>
        <v>72.95</v>
      </c>
      <c r="Y5183" s="17">
        <f>VLOOKUP(A5183,LISTINO!D:K,7,FALSE)</f>
        <v>45474</v>
      </c>
    </row>
    <row r="5184" spans="1:25" x14ac:dyDescent="0.25">
      <c r="A5184" t="s">
        <v>361</v>
      </c>
      <c r="B5184" t="s">
        <v>0</v>
      </c>
      <c r="C5184" t="s">
        <v>0</v>
      </c>
      <c r="D5184" t="s">
        <v>132</v>
      </c>
      <c r="E5184" t="s">
        <v>159</v>
      </c>
      <c r="F5184" t="s">
        <v>362</v>
      </c>
      <c r="G5184" t="s">
        <v>4</v>
      </c>
      <c r="H5184" s="2">
        <v>44601</v>
      </c>
      <c r="I5184" t="s">
        <v>5</v>
      </c>
      <c r="J5184" t="s">
        <v>5</v>
      </c>
      <c r="K5184" s="3">
        <v>10</v>
      </c>
      <c r="L5184" s="3">
        <v>10</v>
      </c>
      <c r="M5184" t="s">
        <v>4</v>
      </c>
      <c r="N5184" t="s">
        <v>4</v>
      </c>
      <c r="O5184" t="s">
        <v>4</v>
      </c>
      <c r="P5184" t="s">
        <v>2833</v>
      </c>
      <c r="Q5184" t="s">
        <v>21</v>
      </c>
      <c r="R5184" t="s">
        <v>163</v>
      </c>
      <c r="S5184" t="s">
        <v>4</v>
      </c>
      <c r="T5184" s="5">
        <v>0</v>
      </c>
      <c r="U5184" t="s">
        <v>7</v>
      </c>
      <c r="V5184">
        <f t="shared" si="194"/>
        <v>0</v>
      </c>
      <c r="W5184">
        <f>VLOOKUP(A5184,LISTINO!D:N,10,FALSE)</f>
        <v>3.71</v>
      </c>
      <c r="X5184">
        <f t="shared" si="193"/>
        <v>37.1</v>
      </c>
      <c r="Y5184" s="17">
        <f>VLOOKUP(A5184,LISTINO!D:K,7,FALSE)</f>
        <v>45323</v>
      </c>
    </row>
    <row r="5185" spans="1:25" x14ac:dyDescent="0.25">
      <c r="A5185" t="s">
        <v>2018</v>
      </c>
      <c r="B5185" t="s">
        <v>0</v>
      </c>
      <c r="C5185" t="s">
        <v>0</v>
      </c>
      <c r="D5185" t="s">
        <v>132</v>
      </c>
      <c r="E5185" t="s">
        <v>159</v>
      </c>
      <c r="F5185" t="s">
        <v>2019</v>
      </c>
      <c r="G5185" t="s">
        <v>4</v>
      </c>
      <c r="H5185" s="2">
        <v>44601</v>
      </c>
      <c r="I5185" t="s">
        <v>5</v>
      </c>
      <c r="J5185" t="s">
        <v>5</v>
      </c>
      <c r="K5185" s="3">
        <v>8</v>
      </c>
      <c r="L5185" s="3">
        <v>8</v>
      </c>
      <c r="M5185" t="s">
        <v>4</v>
      </c>
      <c r="N5185" t="s">
        <v>4</v>
      </c>
      <c r="O5185" t="s">
        <v>4</v>
      </c>
      <c r="P5185" t="s">
        <v>2833</v>
      </c>
      <c r="Q5185" t="s">
        <v>391</v>
      </c>
      <c r="R5185" t="s">
        <v>163</v>
      </c>
      <c r="S5185" t="s">
        <v>4</v>
      </c>
      <c r="T5185" s="5">
        <v>0</v>
      </c>
      <c r="U5185" t="s">
        <v>7</v>
      </c>
      <c r="V5185">
        <f t="shared" si="194"/>
        <v>0</v>
      </c>
      <c r="W5185">
        <f>VLOOKUP(A5185,LISTINO!D:N,10,FALSE)</f>
        <v>0</v>
      </c>
      <c r="X5185">
        <f t="shared" si="193"/>
        <v>0</v>
      </c>
      <c r="Y5185" s="17">
        <f>VLOOKUP(A5185,LISTINO!D:K,7,FALSE)</f>
        <v>0</v>
      </c>
    </row>
    <row r="5186" spans="1:25" x14ac:dyDescent="0.25">
      <c r="A5186" t="s">
        <v>2503</v>
      </c>
      <c r="B5186" t="s">
        <v>0</v>
      </c>
      <c r="C5186" t="s">
        <v>0</v>
      </c>
      <c r="D5186" t="s">
        <v>132</v>
      </c>
      <c r="E5186" t="s">
        <v>159</v>
      </c>
      <c r="F5186" t="s">
        <v>2504</v>
      </c>
      <c r="G5186" t="s">
        <v>4</v>
      </c>
      <c r="H5186" s="2">
        <v>44601</v>
      </c>
      <c r="I5186" t="s">
        <v>5</v>
      </c>
      <c r="J5186" t="s">
        <v>5</v>
      </c>
      <c r="K5186" s="3">
        <v>4</v>
      </c>
      <c r="L5186" s="3">
        <v>4</v>
      </c>
      <c r="M5186" t="s">
        <v>4</v>
      </c>
      <c r="N5186" t="s">
        <v>4</v>
      </c>
      <c r="O5186" t="s">
        <v>4</v>
      </c>
      <c r="P5186" t="s">
        <v>2833</v>
      </c>
      <c r="Q5186" t="s">
        <v>383</v>
      </c>
      <c r="R5186" t="s">
        <v>163</v>
      </c>
      <c r="S5186" t="s">
        <v>4</v>
      </c>
      <c r="T5186" s="5">
        <v>0</v>
      </c>
      <c r="U5186" t="s">
        <v>7</v>
      </c>
      <c r="V5186">
        <f t="shared" si="194"/>
        <v>0</v>
      </c>
      <c r="W5186">
        <f>VLOOKUP(A5186,LISTINO!D:N,10,FALSE)</f>
        <v>0</v>
      </c>
      <c r="X5186">
        <f t="shared" si="193"/>
        <v>0</v>
      </c>
      <c r="Y5186" s="17">
        <f>VLOOKUP(A5186,LISTINO!D:K,7,FALSE)</f>
        <v>0</v>
      </c>
    </row>
    <row r="5187" spans="1:25" x14ac:dyDescent="0.25">
      <c r="A5187" t="s">
        <v>2020</v>
      </c>
      <c r="B5187" t="s">
        <v>0</v>
      </c>
      <c r="C5187" t="s">
        <v>0</v>
      </c>
      <c r="D5187" t="s">
        <v>132</v>
      </c>
      <c r="E5187" t="s">
        <v>159</v>
      </c>
      <c r="F5187" t="s">
        <v>2021</v>
      </c>
      <c r="G5187" t="s">
        <v>4</v>
      </c>
      <c r="H5187" s="2">
        <v>44601</v>
      </c>
      <c r="I5187" t="s">
        <v>5</v>
      </c>
      <c r="J5187" t="s">
        <v>5</v>
      </c>
      <c r="K5187" s="3">
        <v>4</v>
      </c>
      <c r="L5187" s="3">
        <v>4</v>
      </c>
      <c r="M5187" t="s">
        <v>4</v>
      </c>
      <c r="N5187" t="s">
        <v>4</v>
      </c>
      <c r="O5187" t="s">
        <v>4</v>
      </c>
      <c r="P5187" t="s">
        <v>2833</v>
      </c>
      <c r="Q5187" t="s">
        <v>433</v>
      </c>
      <c r="R5187" t="s">
        <v>163</v>
      </c>
      <c r="S5187" t="s">
        <v>4</v>
      </c>
      <c r="T5187" s="5">
        <v>0</v>
      </c>
      <c r="U5187" t="s">
        <v>7</v>
      </c>
      <c r="V5187">
        <f t="shared" si="194"/>
        <v>0</v>
      </c>
      <c r="W5187">
        <f>VLOOKUP(A5187,LISTINO!D:N,10,FALSE)</f>
        <v>0</v>
      </c>
      <c r="X5187">
        <f t="shared" ref="X5187:X5250" si="195">W5187*K5187</f>
        <v>0</v>
      </c>
      <c r="Y5187" s="17">
        <f>VLOOKUP(A5187,LISTINO!D:K,7,FALSE)</f>
        <v>0</v>
      </c>
    </row>
    <row r="5188" spans="1:25" x14ac:dyDescent="0.25">
      <c r="A5188" t="s">
        <v>2003</v>
      </c>
      <c r="B5188" t="s">
        <v>0</v>
      </c>
      <c r="C5188" t="s">
        <v>0</v>
      </c>
      <c r="D5188" t="s">
        <v>132</v>
      </c>
      <c r="E5188" t="s">
        <v>159</v>
      </c>
      <c r="F5188" t="s">
        <v>2004</v>
      </c>
      <c r="G5188" t="s">
        <v>4</v>
      </c>
      <c r="H5188" s="2">
        <v>44601</v>
      </c>
      <c r="I5188" t="s">
        <v>5</v>
      </c>
      <c r="J5188" t="s">
        <v>5</v>
      </c>
      <c r="K5188" s="3">
        <v>4</v>
      </c>
      <c r="L5188" s="3">
        <v>4</v>
      </c>
      <c r="M5188" t="s">
        <v>4</v>
      </c>
      <c r="N5188" t="s">
        <v>4</v>
      </c>
      <c r="O5188" t="s">
        <v>4</v>
      </c>
      <c r="P5188" t="s">
        <v>2833</v>
      </c>
      <c r="Q5188" t="s">
        <v>45</v>
      </c>
      <c r="R5188" t="s">
        <v>163</v>
      </c>
      <c r="S5188" t="s">
        <v>4</v>
      </c>
      <c r="T5188" s="5">
        <v>0</v>
      </c>
      <c r="U5188" t="s">
        <v>7</v>
      </c>
      <c r="V5188">
        <f t="shared" si="194"/>
        <v>0</v>
      </c>
      <c r="W5188">
        <f>VLOOKUP(A5188,LISTINO!D:N,10,FALSE)</f>
        <v>0</v>
      </c>
      <c r="X5188">
        <f t="shared" si="195"/>
        <v>0</v>
      </c>
      <c r="Y5188" s="17">
        <f>VLOOKUP(A5188,LISTINO!D:K,7,FALSE)</f>
        <v>0</v>
      </c>
    </row>
    <row r="5189" spans="1:25" x14ac:dyDescent="0.25">
      <c r="A5189" t="s">
        <v>744</v>
      </c>
      <c r="B5189" t="s">
        <v>0</v>
      </c>
      <c r="C5189" t="s">
        <v>0</v>
      </c>
      <c r="D5189" t="s">
        <v>132</v>
      </c>
      <c r="E5189" t="s">
        <v>159</v>
      </c>
      <c r="F5189" t="s">
        <v>745</v>
      </c>
      <c r="G5189" t="s">
        <v>4</v>
      </c>
      <c r="H5189" s="2">
        <v>44601</v>
      </c>
      <c r="I5189" t="s">
        <v>5</v>
      </c>
      <c r="J5189" t="s">
        <v>5</v>
      </c>
      <c r="K5189" s="3">
        <v>140</v>
      </c>
      <c r="L5189" s="3">
        <v>140</v>
      </c>
      <c r="M5189" t="s">
        <v>4</v>
      </c>
      <c r="N5189" t="s">
        <v>4</v>
      </c>
      <c r="O5189" t="s">
        <v>4</v>
      </c>
      <c r="P5189" t="s">
        <v>2833</v>
      </c>
      <c r="Q5189" t="s">
        <v>44</v>
      </c>
      <c r="R5189" t="s">
        <v>163</v>
      </c>
      <c r="S5189" t="s">
        <v>4</v>
      </c>
      <c r="T5189" s="5">
        <v>281.39999999999998</v>
      </c>
      <c r="U5189" t="s">
        <v>7</v>
      </c>
      <c r="V5189">
        <f t="shared" si="194"/>
        <v>2.0099999999999998</v>
      </c>
      <c r="W5189">
        <f>VLOOKUP(A5189,LISTINO!D:N,10,FALSE)</f>
        <v>3.9</v>
      </c>
      <c r="X5189">
        <f t="shared" si="195"/>
        <v>546</v>
      </c>
      <c r="Y5189" s="17">
        <f>VLOOKUP(A5189,LISTINO!D:K,7,FALSE)</f>
        <v>45308</v>
      </c>
    </row>
    <row r="5190" spans="1:25" x14ac:dyDescent="0.25">
      <c r="A5190" t="s">
        <v>744</v>
      </c>
      <c r="B5190" t="s">
        <v>0</v>
      </c>
      <c r="C5190" t="s">
        <v>0</v>
      </c>
      <c r="D5190" t="s">
        <v>132</v>
      </c>
      <c r="E5190" t="s">
        <v>159</v>
      </c>
      <c r="F5190" t="s">
        <v>745</v>
      </c>
      <c r="G5190" t="s">
        <v>4</v>
      </c>
      <c r="H5190" s="2">
        <v>44601</v>
      </c>
      <c r="I5190" t="s">
        <v>5</v>
      </c>
      <c r="J5190" t="s">
        <v>5</v>
      </c>
      <c r="K5190" s="3">
        <v>40</v>
      </c>
      <c r="L5190" s="3">
        <v>40</v>
      </c>
      <c r="M5190" t="s">
        <v>4</v>
      </c>
      <c r="N5190" t="s">
        <v>4</v>
      </c>
      <c r="O5190" t="s">
        <v>4</v>
      </c>
      <c r="P5190" t="s">
        <v>2833</v>
      </c>
      <c r="Q5190" t="s">
        <v>6</v>
      </c>
      <c r="R5190" t="s">
        <v>163</v>
      </c>
      <c r="S5190" t="s">
        <v>4</v>
      </c>
      <c r="T5190" s="5">
        <v>80.400000000000006</v>
      </c>
      <c r="U5190" t="s">
        <v>7</v>
      </c>
      <c r="V5190">
        <f t="shared" si="194"/>
        <v>2.0100000000000002</v>
      </c>
      <c r="W5190">
        <f>VLOOKUP(A5190,LISTINO!D:N,10,FALSE)</f>
        <v>3.9</v>
      </c>
      <c r="X5190">
        <f t="shared" si="195"/>
        <v>156</v>
      </c>
      <c r="Y5190" s="17">
        <f>VLOOKUP(A5190,LISTINO!D:K,7,FALSE)</f>
        <v>45308</v>
      </c>
    </row>
    <row r="5191" spans="1:25" x14ac:dyDescent="0.25">
      <c r="A5191" t="s">
        <v>408</v>
      </c>
      <c r="B5191" t="s">
        <v>0</v>
      </c>
      <c r="C5191" t="s">
        <v>0</v>
      </c>
      <c r="D5191" t="s">
        <v>132</v>
      </c>
      <c r="E5191" t="s">
        <v>159</v>
      </c>
      <c r="F5191" t="s">
        <v>409</v>
      </c>
      <c r="G5191" t="s">
        <v>4</v>
      </c>
      <c r="H5191" s="2">
        <v>44601</v>
      </c>
      <c r="I5191" t="s">
        <v>5</v>
      </c>
      <c r="J5191" t="s">
        <v>5</v>
      </c>
      <c r="K5191" s="3">
        <v>20</v>
      </c>
      <c r="L5191" s="3">
        <v>20</v>
      </c>
      <c r="M5191" t="s">
        <v>4</v>
      </c>
      <c r="N5191" t="s">
        <v>4</v>
      </c>
      <c r="O5191" t="s">
        <v>4</v>
      </c>
      <c r="P5191" t="s">
        <v>2833</v>
      </c>
      <c r="Q5191" t="s">
        <v>460</v>
      </c>
      <c r="R5191" t="s">
        <v>163</v>
      </c>
      <c r="S5191" t="s">
        <v>4</v>
      </c>
      <c r="T5191" s="5">
        <v>77.400000000000006</v>
      </c>
      <c r="U5191" t="s">
        <v>7</v>
      </c>
      <c r="V5191">
        <f t="shared" si="194"/>
        <v>3.87</v>
      </c>
      <c r="W5191">
        <f>VLOOKUP(A5191,LISTINO!D:N,10,FALSE)</f>
        <v>7.35</v>
      </c>
      <c r="X5191">
        <f t="shared" si="195"/>
        <v>147</v>
      </c>
      <c r="Y5191" s="17">
        <f>VLOOKUP(A5191,LISTINO!D:K,7,FALSE)</f>
        <v>44958</v>
      </c>
    </row>
    <row r="5192" spans="1:25" hidden="1" x14ac:dyDescent="0.25">
      <c r="A5192" t="s">
        <v>750</v>
      </c>
      <c r="B5192" t="s">
        <v>0</v>
      </c>
      <c r="C5192" t="s">
        <v>0</v>
      </c>
      <c r="D5192" t="s">
        <v>132</v>
      </c>
      <c r="E5192" t="s">
        <v>159</v>
      </c>
      <c r="F5192" t="s">
        <v>751</v>
      </c>
      <c r="G5192" t="s">
        <v>4</v>
      </c>
      <c r="H5192" s="2">
        <v>44601</v>
      </c>
      <c r="I5192" t="s">
        <v>5</v>
      </c>
      <c r="J5192" t="s">
        <v>5</v>
      </c>
      <c r="K5192" s="3">
        <v>200</v>
      </c>
      <c r="L5192" s="3">
        <v>200</v>
      </c>
      <c r="M5192" t="s">
        <v>4</v>
      </c>
      <c r="N5192" t="s">
        <v>4</v>
      </c>
      <c r="O5192" t="s">
        <v>4</v>
      </c>
      <c r="P5192" t="s">
        <v>2835</v>
      </c>
      <c r="Q5192" t="s">
        <v>6</v>
      </c>
      <c r="R5192" t="s">
        <v>1182</v>
      </c>
      <c r="S5192" t="s">
        <v>4</v>
      </c>
      <c r="T5192" s="5">
        <v>0</v>
      </c>
      <c r="U5192" t="s">
        <v>7</v>
      </c>
      <c r="V5192">
        <f t="shared" si="194"/>
        <v>0</v>
      </c>
      <c r="W5192">
        <f>VLOOKUP(A5192,LISTINO!D:N,10,FALSE)</f>
        <v>0.59</v>
      </c>
      <c r="X5192">
        <f t="shared" si="195"/>
        <v>118</v>
      </c>
      <c r="Y5192" s="17">
        <f>VLOOKUP(A5192,LISTINO!D:K,7,FALSE)</f>
        <v>44927</v>
      </c>
    </row>
    <row r="5193" spans="1:25" x14ac:dyDescent="0.25">
      <c r="A5193" t="s">
        <v>1894</v>
      </c>
      <c r="B5193" t="s">
        <v>0</v>
      </c>
      <c r="C5193" t="s">
        <v>0</v>
      </c>
      <c r="D5193" t="s">
        <v>132</v>
      </c>
      <c r="E5193" t="s">
        <v>159</v>
      </c>
      <c r="F5193" t="s">
        <v>1895</v>
      </c>
      <c r="G5193" t="s">
        <v>4</v>
      </c>
      <c r="H5193" s="2">
        <v>44601</v>
      </c>
      <c r="I5193" t="s">
        <v>5</v>
      </c>
      <c r="J5193" t="s">
        <v>5</v>
      </c>
      <c r="K5193" s="3">
        <v>2</v>
      </c>
      <c r="L5193" s="3">
        <v>2</v>
      </c>
      <c r="M5193" t="s">
        <v>4</v>
      </c>
      <c r="N5193" t="s">
        <v>4</v>
      </c>
      <c r="O5193" t="s">
        <v>4</v>
      </c>
      <c r="P5193" t="s">
        <v>2833</v>
      </c>
      <c r="Q5193" t="s">
        <v>13</v>
      </c>
      <c r="R5193" t="s">
        <v>163</v>
      </c>
      <c r="S5193" t="s">
        <v>4</v>
      </c>
      <c r="T5193" s="5">
        <v>0</v>
      </c>
      <c r="U5193" t="s">
        <v>7</v>
      </c>
      <c r="V5193">
        <f t="shared" si="194"/>
        <v>0</v>
      </c>
      <c r="W5193">
        <f>VLOOKUP(A5193,LISTINO!D:N,10,FALSE)</f>
        <v>0.1</v>
      </c>
      <c r="X5193">
        <f t="shared" si="195"/>
        <v>0.2</v>
      </c>
      <c r="Y5193" s="17">
        <f>VLOOKUP(A5193,LISTINO!D:K,7,FALSE)</f>
        <v>44303</v>
      </c>
    </row>
    <row r="5194" spans="1:25" x14ac:dyDescent="0.25">
      <c r="A5194" t="s">
        <v>8</v>
      </c>
      <c r="B5194" t="s">
        <v>0</v>
      </c>
      <c r="C5194" t="s">
        <v>1</v>
      </c>
      <c r="D5194" t="s">
        <v>132</v>
      </c>
      <c r="E5194" t="s">
        <v>159</v>
      </c>
      <c r="F5194" t="s">
        <v>9</v>
      </c>
      <c r="G5194" t="s">
        <v>4</v>
      </c>
      <c r="H5194" s="2">
        <v>44600</v>
      </c>
      <c r="I5194" t="s">
        <v>5</v>
      </c>
      <c r="J5194" t="s">
        <v>5</v>
      </c>
      <c r="K5194" s="3">
        <v>960</v>
      </c>
      <c r="L5194" s="3">
        <v>960</v>
      </c>
      <c r="M5194" t="s">
        <v>4</v>
      </c>
      <c r="N5194" t="s">
        <v>4</v>
      </c>
      <c r="O5194" t="s">
        <v>4</v>
      </c>
      <c r="P5194" t="s">
        <v>2838</v>
      </c>
      <c r="Q5194" t="s">
        <v>10</v>
      </c>
      <c r="R5194" t="s">
        <v>964</v>
      </c>
      <c r="S5194" t="s">
        <v>4</v>
      </c>
      <c r="T5194" s="5">
        <v>988.8</v>
      </c>
      <c r="U5194" t="s">
        <v>7</v>
      </c>
      <c r="V5194">
        <f t="shared" si="194"/>
        <v>1.03</v>
      </c>
      <c r="W5194">
        <f>VLOOKUP(A5194,LISTINO!D:N,10,FALSE)</f>
        <v>1.52</v>
      </c>
      <c r="X5194">
        <f t="shared" si="195"/>
        <v>1459.2</v>
      </c>
      <c r="Y5194" s="17">
        <f>VLOOKUP(A5194,LISTINO!D:K,7,FALSE)</f>
        <v>44896</v>
      </c>
    </row>
    <row r="5195" spans="1:25" x14ac:dyDescent="0.25">
      <c r="A5195" t="s">
        <v>297</v>
      </c>
      <c r="B5195" t="s">
        <v>0</v>
      </c>
      <c r="C5195" t="s">
        <v>1</v>
      </c>
      <c r="D5195" t="s">
        <v>132</v>
      </c>
      <c r="E5195" t="s">
        <v>159</v>
      </c>
      <c r="F5195" t="s">
        <v>298</v>
      </c>
      <c r="G5195" t="s">
        <v>4</v>
      </c>
      <c r="H5195" s="2">
        <v>44600</v>
      </c>
      <c r="I5195" t="s">
        <v>5</v>
      </c>
      <c r="J5195" t="s">
        <v>5</v>
      </c>
      <c r="K5195" s="3">
        <v>100</v>
      </c>
      <c r="L5195" s="3">
        <v>100</v>
      </c>
      <c r="M5195" t="s">
        <v>4</v>
      </c>
      <c r="N5195" t="s">
        <v>4</v>
      </c>
      <c r="O5195" t="s">
        <v>4</v>
      </c>
      <c r="P5195" t="s">
        <v>2839</v>
      </c>
      <c r="Q5195" t="s">
        <v>44</v>
      </c>
      <c r="R5195" t="s">
        <v>676</v>
      </c>
      <c r="S5195" t="s">
        <v>4</v>
      </c>
      <c r="T5195" s="5">
        <v>46</v>
      </c>
      <c r="U5195" t="s">
        <v>7</v>
      </c>
      <c r="V5195">
        <f t="shared" si="194"/>
        <v>0.46</v>
      </c>
      <c r="W5195">
        <f>VLOOKUP(A5195,LISTINO!D:N,10,FALSE)</f>
        <v>0.57999999999999996</v>
      </c>
      <c r="X5195">
        <f t="shared" si="195"/>
        <v>57.999999999999993</v>
      </c>
      <c r="Y5195" s="17">
        <f>VLOOKUP(A5195,LISTINO!D:K,7,FALSE)</f>
        <v>44593</v>
      </c>
    </row>
    <row r="5196" spans="1:25" x14ac:dyDescent="0.25">
      <c r="A5196" t="s">
        <v>297</v>
      </c>
      <c r="B5196" t="s">
        <v>0</v>
      </c>
      <c r="C5196" t="s">
        <v>1</v>
      </c>
      <c r="D5196" t="s">
        <v>132</v>
      </c>
      <c r="E5196" t="s">
        <v>159</v>
      </c>
      <c r="F5196" t="s">
        <v>298</v>
      </c>
      <c r="G5196" t="s">
        <v>4</v>
      </c>
      <c r="H5196" s="2">
        <v>44600</v>
      </c>
      <c r="I5196" t="s">
        <v>5</v>
      </c>
      <c r="J5196" t="s">
        <v>5</v>
      </c>
      <c r="K5196" s="3">
        <v>100</v>
      </c>
      <c r="L5196" s="3">
        <v>100</v>
      </c>
      <c r="M5196" t="s">
        <v>4</v>
      </c>
      <c r="N5196" t="s">
        <v>4</v>
      </c>
      <c r="O5196" t="s">
        <v>4</v>
      </c>
      <c r="P5196" t="s">
        <v>2839</v>
      </c>
      <c r="Q5196" t="s">
        <v>14</v>
      </c>
      <c r="R5196" t="s">
        <v>676</v>
      </c>
      <c r="S5196" t="s">
        <v>4</v>
      </c>
      <c r="T5196" s="5">
        <v>46</v>
      </c>
      <c r="U5196" t="s">
        <v>7</v>
      </c>
      <c r="V5196">
        <f t="shared" si="194"/>
        <v>0.46</v>
      </c>
      <c r="W5196">
        <f>VLOOKUP(A5196,LISTINO!D:N,10,FALSE)</f>
        <v>0.57999999999999996</v>
      </c>
      <c r="X5196">
        <f t="shared" si="195"/>
        <v>57.999999999999993</v>
      </c>
      <c r="Y5196" s="17">
        <f>VLOOKUP(A5196,LISTINO!D:K,7,FALSE)</f>
        <v>44593</v>
      </c>
    </row>
    <row r="5197" spans="1:25" x14ac:dyDescent="0.25">
      <c r="A5197" t="s">
        <v>667</v>
      </c>
      <c r="B5197" t="s">
        <v>0</v>
      </c>
      <c r="C5197" t="s">
        <v>0</v>
      </c>
      <c r="D5197" t="s">
        <v>132</v>
      </c>
      <c r="E5197" t="s">
        <v>159</v>
      </c>
      <c r="F5197" t="s">
        <v>668</v>
      </c>
      <c r="G5197" t="s">
        <v>4</v>
      </c>
      <c r="H5197" s="2">
        <v>44600</v>
      </c>
      <c r="I5197" t="s">
        <v>5</v>
      </c>
      <c r="J5197" t="s">
        <v>5</v>
      </c>
      <c r="K5197" s="3">
        <v>50</v>
      </c>
      <c r="L5197" s="3">
        <v>50</v>
      </c>
      <c r="M5197" t="s">
        <v>4</v>
      </c>
      <c r="N5197" t="s">
        <v>4</v>
      </c>
      <c r="O5197" t="s">
        <v>4</v>
      </c>
      <c r="P5197" t="s">
        <v>2838</v>
      </c>
      <c r="Q5197" t="s">
        <v>391</v>
      </c>
      <c r="R5197" t="s">
        <v>964</v>
      </c>
      <c r="S5197" t="s">
        <v>4</v>
      </c>
      <c r="T5197" s="5">
        <v>141.5</v>
      </c>
      <c r="U5197" t="s">
        <v>7</v>
      </c>
      <c r="V5197">
        <f t="shared" si="194"/>
        <v>2.83</v>
      </c>
      <c r="W5197">
        <f>VLOOKUP(A5197,LISTINO!D:N,10,FALSE)</f>
        <v>4.1500000000000004</v>
      </c>
      <c r="X5197">
        <f t="shared" si="195"/>
        <v>207.50000000000003</v>
      </c>
      <c r="Y5197" s="17">
        <f>VLOOKUP(A5197,LISTINO!D:K,7,FALSE)</f>
        <v>44682</v>
      </c>
    </row>
    <row r="5198" spans="1:25" x14ac:dyDescent="0.25">
      <c r="A5198" t="s">
        <v>34</v>
      </c>
      <c r="B5198" t="s">
        <v>0</v>
      </c>
      <c r="C5198" t="s">
        <v>1</v>
      </c>
      <c r="D5198" t="s">
        <v>132</v>
      </c>
      <c r="E5198" t="s">
        <v>159</v>
      </c>
      <c r="F5198" t="s">
        <v>35</v>
      </c>
      <c r="G5198" t="s">
        <v>4</v>
      </c>
      <c r="H5198" s="2">
        <v>44600</v>
      </c>
      <c r="I5198" t="s">
        <v>5</v>
      </c>
      <c r="J5198" t="s">
        <v>5</v>
      </c>
      <c r="K5198" s="3">
        <v>540</v>
      </c>
      <c r="L5198" s="3">
        <v>540</v>
      </c>
      <c r="M5198" t="s">
        <v>4</v>
      </c>
      <c r="N5198" t="s">
        <v>4</v>
      </c>
      <c r="O5198" t="s">
        <v>4</v>
      </c>
      <c r="P5198" t="s">
        <v>2838</v>
      </c>
      <c r="Q5198" t="s">
        <v>308</v>
      </c>
      <c r="R5198" t="s">
        <v>964</v>
      </c>
      <c r="S5198" t="s">
        <v>4</v>
      </c>
      <c r="T5198" s="5">
        <v>2413.8000000000002</v>
      </c>
      <c r="U5198" t="s">
        <v>7</v>
      </c>
      <c r="V5198">
        <f t="shared" si="194"/>
        <v>4.4700000000000006</v>
      </c>
      <c r="W5198">
        <f>VLOOKUP(A5198,LISTINO!D:N,10,FALSE)</f>
        <v>6.58</v>
      </c>
      <c r="X5198">
        <f t="shared" si="195"/>
        <v>3553.2</v>
      </c>
      <c r="Y5198" s="17">
        <f>VLOOKUP(A5198,LISTINO!D:K,7,FALSE)</f>
        <v>44682</v>
      </c>
    </row>
    <row r="5199" spans="1:25" x14ac:dyDescent="0.25">
      <c r="A5199" t="s">
        <v>34</v>
      </c>
      <c r="B5199" t="s">
        <v>0</v>
      </c>
      <c r="C5199" t="s">
        <v>1</v>
      </c>
      <c r="D5199" t="s">
        <v>132</v>
      </c>
      <c r="E5199" t="s">
        <v>159</v>
      </c>
      <c r="F5199" t="s">
        <v>35</v>
      </c>
      <c r="G5199" t="s">
        <v>4</v>
      </c>
      <c r="H5199" s="2">
        <v>44600</v>
      </c>
      <c r="I5199" t="s">
        <v>5</v>
      </c>
      <c r="J5199" t="s">
        <v>5</v>
      </c>
      <c r="K5199" s="3">
        <v>260</v>
      </c>
      <c r="L5199" s="3">
        <v>260</v>
      </c>
      <c r="M5199" t="s">
        <v>4</v>
      </c>
      <c r="N5199" t="s">
        <v>4</v>
      </c>
      <c r="O5199" t="s">
        <v>4</v>
      </c>
      <c r="P5199" t="s">
        <v>2838</v>
      </c>
      <c r="Q5199" t="s">
        <v>13</v>
      </c>
      <c r="R5199" t="s">
        <v>964</v>
      </c>
      <c r="S5199" t="s">
        <v>4</v>
      </c>
      <c r="T5199" s="5">
        <v>1162.2</v>
      </c>
      <c r="U5199" t="s">
        <v>7</v>
      </c>
      <c r="V5199">
        <f t="shared" si="194"/>
        <v>4.47</v>
      </c>
      <c r="W5199">
        <f>VLOOKUP(A5199,LISTINO!D:N,10,FALSE)</f>
        <v>6.58</v>
      </c>
      <c r="X5199">
        <f t="shared" si="195"/>
        <v>1710.8</v>
      </c>
      <c r="Y5199" s="17">
        <f>VLOOKUP(A5199,LISTINO!D:K,7,FALSE)</f>
        <v>44682</v>
      </c>
    </row>
    <row r="5200" spans="1:25" x14ac:dyDescent="0.25">
      <c r="A5200" t="s">
        <v>967</v>
      </c>
      <c r="B5200" t="s">
        <v>0</v>
      </c>
      <c r="C5200" t="s">
        <v>1</v>
      </c>
      <c r="D5200" t="s">
        <v>132</v>
      </c>
      <c r="E5200" t="s">
        <v>159</v>
      </c>
      <c r="F5200" t="s">
        <v>968</v>
      </c>
      <c r="G5200" t="s">
        <v>4</v>
      </c>
      <c r="H5200" s="2">
        <v>44600</v>
      </c>
      <c r="I5200" t="s">
        <v>5</v>
      </c>
      <c r="J5200" t="s">
        <v>5</v>
      </c>
      <c r="K5200" s="3">
        <v>40</v>
      </c>
      <c r="L5200" s="3">
        <v>40</v>
      </c>
      <c r="M5200" t="s">
        <v>4</v>
      </c>
      <c r="N5200" t="s">
        <v>4</v>
      </c>
      <c r="O5200" t="s">
        <v>4</v>
      </c>
      <c r="P5200" t="s">
        <v>2840</v>
      </c>
      <c r="Q5200" t="s">
        <v>21</v>
      </c>
      <c r="R5200" t="s">
        <v>964</v>
      </c>
      <c r="S5200" t="s">
        <v>4</v>
      </c>
      <c r="T5200" s="5">
        <v>141.19999999999999</v>
      </c>
      <c r="U5200" t="s">
        <v>7</v>
      </c>
      <c r="V5200">
        <f t="shared" si="194"/>
        <v>3.53</v>
      </c>
      <c r="W5200">
        <f>VLOOKUP(A5200,LISTINO!D:N,10,FALSE)</f>
        <v>5.33</v>
      </c>
      <c r="X5200">
        <f t="shared" si="195"/>
        <v>213.2</v>
      </c>
      <c r="Y5200" s="17">
        <f>VLOOKUP(A5200,LISTINO!D:K,7,FALSE)</f>
        <v>44682</v>
      </c>
    </row>
    <row r="5201" spans="1:25" x14ac:dyDescent="0.25">
      <c r="A5201" t="s">
        <v>36</v>
      </c>
      <c r="B5201" t="s">
        <v>0</v>
      </c>
      <c r="C5201" t="s">
        <v>1</v>
      </c>
      <c r="D5201" t="s">
        <v>132</v>
      </c>
      <c r="E5201" t="s">
        <v>159</v>
      </c>
      <c r="F5201" t="s">
        <v>37</v>
      </c>
      <c r="G5201" t="s">
        <v>4</v>
      </c>
      <c r="H5201" s="2">
        <v>44600</v>
      </c>
      <c r="I5201" t="s">
        <v>5</v>
      </c>
      <c r="J5201" t="s">
        <v>5</v>
      </c>
      <c r="K5201" s="3">
        <v>450</v>
      </c>
      <c r="L5201" s="3">
        <v>450</v>
      </c>
      <c r="M5201" t="s">
        <v>4</v>
      </c>
      <c r="N5201" t="s">
        <v>4</v>
      </c>
      <c r="O5201" t="s">
        <v>4</v>
      </c>
      <c r="P5201" t="s">
        <v>2838</v>
      </c>
      <c r="Q5201" t="s">
        <v>476</v>
      </c>
      <c r="R5201" t="s">
        <v>964</v>
      </c>
      <c r="S5201" t="s">
        <v>4</v>
      </c>
      <c r="T5201" s="5">
        <v>2610</v>
      </c>
      <c r="U5201" t="s">
        <v>7</v>
      </c>
      <c r="V5201">
        <f t="shared" si="194"/>
        <v>5.8</v>
      </c>
      <c r="W5201">
        <f>VLOOKUP(A5201,LISTINO!D:N,10,FALSE)</f>
        <v>10.69</v>
      </c>
      <c r="X5201">
        <f t="shared" si="195"/>
        <v>4810.5</v>
      </c>
      <c r="Y5201" s="17">
        <f>VLOOKUP(A5201,LISTINO!D:K,7,FALSE)</f>
        <v>44682</v>
      </c>
    </row>
    <row r="5202" spans="1:25" x14ac:dyDescent="0.25">
      <c r="A5202" t="s">
        <v>36</v>
      </c>
      <c r="B5202" t="s">
        <v>0</v>
      </c>
      <c r="C5202" t="s">
        <v>1</v>
      </c>
      <c r="D5202" t="s">
        <v>132</v>
      </c>
      <c r="E5202" t="s">
        <v>159</v>
      </c>
      <c r="F5202" t="s">
        <v>37</v>
      </c>
      <c r="G5202" t="s">
        <v>4</v>
      </c>
      <c r="H5202" s="2">
        <v>44600</v>
      </c>
      <c r="I5202" t="s">
        <v>5</v>
      </c>
      <c r="J5202" t="s">
        <v>5</v>
      </c>
      <c r="K5202" s="3">
        <v>90</v>
      </c>
      <c r="L5202" s="3">
        <v>90</v>
      </c>
      <c r="M5202" t="s">
        <v>4</v>
      </c>
      <c r="N5202" t="s">
        <v>4</v>
      </c>
      <c r="O5202" t="s">
        <v>4</v>
      </c>
      <c r="P5202" t="s">
        <v>2838</v>
      </c>
      <c r="Q5202" t="s">
        <v>44</v>
      </c>
      <c r="R5202" t="s">
        <v>964</v>
      </c>
      <c r="S5202" t="s">
        <v>4</v>
      </c>
      <c r="T5202" s="5">
        <v>522</v>
      </c>
      <c r="U5202" t="s">
        <v>7</v>
      </c>
      <c r="V5202">
        <f t="shared" si="194"/>
        <v>5.8</v>
      </c>
      <c r="W5202">
        <f>VLOOKUP(A5202,LISTINO!D:N,10,FALSE)</f>
        <v>10.69</v>
      </c>
      <c r="X5202">
        <f t="shared" si="195"/>
        <v>962.09999999999991</v>
      </c>
      <c r="Y5202" s="17">
        <f>VLOOKUP(A5202,LISTINO!D:K,7,FALSE)</f>
        <v>44682</v>
      </c>
    </row>
    <row r="5203" spans="1:25" x14ac:dyDescent="0.25">
      <c r="A5203" t="s">
        <v>671</v>
      </c>
      <c r="B5203" t="s">
        <v>0</v>
      </c>
      <c r="C5203" t="s">
        <v>0</v>
      </c>
      <c r="D5203" t="s">
        <v>132</v>
      </c>
      <c r="E5203" t="s">
        <v>159</v>
      </c>
      <c r="F5203" t="s">
        <v>672</v>
      </c>
      <c r="G5203" t="s">
        <v>4</v>
      </c>
      <c r="H5203" s="2">
        <v>44600</v>
      </c>
      <c r="I5203" t="s">
        <v>5</v>
      </c>
      <c r="J5203" t="s">
        <v>5</v>
      </c>
      <c r="K5203" s="3">
        <v>20</v>
      </c>
      <c r="L5203" s="3">
        <v>20</v>
      </c>
      <c r="M5203" t="s">
        <v>4</v>
      </c>
      <c r="N5203" t="s">
        <v>4</v>
      </c>
      <c r="O5203" t="s">
        <v>4</v>
      </c>
      <c r="P5203" t="s">
        <v>2838</v>
      </c>
      <c r="Q5203" t="s">
        <v>503</v>
      </c>
      <c r="R5203" t="s">
        <v>964</v>
      </c>
      <c r="S5203" t="s">
        <v>4</v>
      </c>
      <c r="T5203" s="5">
        <v>26.2</v>
      </c>
      <c r="U5203" t="s">
        <v>7</v>
      </c>
      <c r="V5203">
        <f t="shared" si="194"/>
        <v>1.31</v>
      </c>
      <c r="W5203">
        <f>VLOOKUP(A5203,LISTINO!D:N,10,FALSE)</f>
        <v>1.93</v>
      </c>
      <c r="X5203">
        <f t="shared" si="195"/>
        <v>38.6</v>
      </c>
      <c r="Y5203" s="17">
        <f>VLOOKUP(A5203,LISTINO!D:K,7,FALSE)</f>
        <v>44682</v>
      </c>
    </row>
    <row r="5204" spans="1:25" x14ac:dyDescent="0.25">
      <c r="A5204" t="s">
        <v>213</v>
      </c>
      <c r="B5204" t="s">
        <v>0</v>
      </c>
      <c r="C5204" t="s">
        <v>1</v>
      </c>
      <c r="D5204" t="s">
        <v>132</v>
      </c>
      <c r="E5204" t="s">
        <v>159</v>
      </c>
      <c r="F5204" t="s">
        <v>214</v>
      </c>
      <c r="G5204" t="s">
        <v>4</v>
      </c>
      <c r="H5204" s="2">
        <v>44600</v>
      </c>
      <c r="I5204" t="s">
        <v>5</v>
      </c>
      <c r="J5204" t="s">
        <v>5</v>
      </c>
      <c r="K5204" s="3">
        <v>150</v>
      </c>
      <c r="L5204" s="3">
        <v>150</v>
      </c>
      <c r="M5204" t="s">
        <v>4</v>
      </c>
      <c r="N5204" t="s">
        <v>4</v>
      </c>
      <c r="O5204" t="s">
        <v>4</v>
      </c>
      <c r="P5204" t="s">
        <v>2840</v>
      </c>
      <c r="Q5204" t="s">
        <v>13</v>
      </c>
      <c r="R5204" t="s">
        <v>964</v>
      </c>
      <c r="S5204" t="s">
        <v>4</v>
      </c>
      <c r="T5204" s="5">
        <v>181.5</v>
      </c>
      <c r="U5204" t="s">
        <v>7</v>
      </c>
      <c r="V5204">
        <f t="shared" si="194"/>
        <v>1.21</v>
      </c>
      <c r="W5204">
        <f>VLOOKUP(A5204,LISTINO!D:N,10,FALSE)</f>
        <v>1.8</v>
      </c>
      <c r="X5204">
        <f t="shared" si="195"/>
        <v>270</v>
      </c>
      <c r="Y5204" s="17">
        <f>VLOOKUP(A5204,LISTINO!D:K,7,FALSE)</f>
        <v>44682</v>
      </c>
    </row>
    <row r="5205" spans="1:25" x14ac:dyDescent="0.25">
      <c r="A5205" t="s">
        <v>213</v>
      </c>
      <c r="B5205" t="s">
        <v>0</v>
      </c>
      <c r="C5205" t="s">
        <v>1</v>
      </c>
      <c r="D5205" t="s">
        <v>132</v>
      </c>
      <c r="E5205" t="s">
        <v>159</v>
      </c>
      <c r="F5205" t="s">
        <v>214</v>
      </c>
      <c r="G5205" t="s">
        <v>4</v>
      </c>
      <c r="H5205" s="2">
        <v>44600</v>
      </c>
      <c r="I5205" t="s">
        <v>5</v>
      </c>
      <c r="J5205" t="s">
        <v>5</v>
      </c>
      <c r="K5205" s="3">
        <v>150</v>
      </c>
      <c r="L5205" s="3">
        <v>150</v>
      </c>
      <c r="M5205" t="s">
        <v>4</v>
      </c>
      <c r="N5205" t="s">
        <v>4</v>
      </c>
      <c r="O5205" t="s">
        <v>4</v>
      </c>
      <c r="P5205" t="s">
        <v>2840</v>
      </c>
      <c r="Q5205" t="s">
        <v>10</v>
      </c>
      <c r="R5205" t="s">
        <v>964</v>
      </c>
      <c r="S5205" t="s">
        <v>4</v>
      </c>
      <c r="T5205" s="5">
        <v>181.5</v>
      </c>
      <c r="U5205" t="s">
        <v>7</v>
      </c>
      <c r="V5205">
        <f t="shared" si="194"/>
        <v>1.21</v>
      </c>
      <c r="W5205">
        <f>VLOOKUP(A5205,LISTINO!D:N,10,FALSE)</f>
        <v>1.8</v>
      </c>
      <c r="X5205">
        <f t="shared" si="195"/>
        <v>270</v>
      </c>
      <c r="Y5205" s="17">
        <f>VLOOKUP(A5205,LISTINO!D:K,7,FALSE)</f>
        <v>44682</v>
      </c>
    </row>
    <row r="5206" spans="1:25" x14ac:dyDescent="0.25">
      <c r="A5206" t="s">
        <v>38</v>
      </c>
      <c r="B5206" t="s">
        <v>0</v>
      </c>
      <c r="C5206" t="s">
        <v>1</v>
      </c>
      <c r="D5206" t="s">
        <v>132</v>
      </c>
      <c r="E5206" t="s">
        <v>159</v>
      </c>
      <c r="F5206" t="s">
        <v>39</v>
      </c>
      <c r="G5206" t="s">
        <v>4</v>
      </c>
      <c r="H5206" s="2">
        <v>44600</v>
      </c>
      <c r="I5206" t="s">
        <v>5</v>
      </c>
      <c r="J5206" t="s">
        <v>5</v>
      </c>
      <c r="K5206" s="3">
        <v>807</v>
      </c>
      <c r="L5206" s="3">
        <v>807</v>
      </c>
      <c r="M5206" t="s">
        <v>4</v>
      </c>
      <c r="N5206" t="s">
        <v>4</v>
      </c>
      <c r="O5206" t="s">
        <v>4</v>
      </c>
      <c r="P5206" t="s">
        <v>2838</v>
      </c>
      <c r="Q5206" t="s">
        <v>460</v>
      </c>
      <c r="R5206" t="s">
        <v>964</v>
      </c>
      <c r="S5206" t="s">
        <v>4</v>
      </c>
      <c r="T5206" s="5">
        <v>1412.25</v>
      </c>
      <c r="U5206" t="s">
        <v>7</v>
      </c>
      <c r="V5206">
        <f t="shared" si="194"/>
        <v>1.75</v>
      </c>
      <c r="W5206">
        <f>VLOOKUP(A5206,LISTINO!D:N,10,FALSE)</f>
        <v>2.5099999999999998</v>
      </c>
      <c r="X5206">
        <f t="shared" si="195"/>
        <v>2025.57</v>
      </c>
      <c r="Y5206" s="17">
        <f>VLOOKUP(A5206,LISTINO!D:K,7,FALSE)</f>
        <v>44682</v>
      </c>
    </row>
    <row r="5207" spans="1:25" x14ac:dyDescent="0.25">
      <c r="A5207" t="s">
        <v>166</v>
      </c>
      <c r="B5207" t="s">
        <v>0</v>
      </c>
      <c r="C5207" t="s">
        <v>1</v>
      </c>
      <c r="D5207" t="s">
        <v>132</v>
      </c>
      <c r="E5207" t="s">
        <v>159</v>
      </c>
      <c r="F5207" t="s">
        <v>167</v>
      </c>
      <c r="G5207" t="s">
        <v>4</v>
      </c>
      <c r="H5207" s="2">
        <v>44600</v>
      </c>
      <c r="I5207" t="s">
        <v>5</v>
      </c>
      <c r="J5207" t="s">
        <v>5</v>
      </c>
      <c r="K5207" s="3">
        <v>100</v>
      </c>
      <c r="L5207" s="3">
        <v>100</v>
      </c>
      <c r="M5207" t="s">
        <v>4</v>
      </c>
      <c r="N5207" t="s">
        <v>4</v>
      </c>
      <c r="O5207" t="s">
        <v>4</v>
      </c>
      <c r="P5207" t="s">
        <v>2838</v>
      </c>
      <c r="Q5207" t="s">
        <v>336</v>
      </c>
      <c r="R5207" t="s">
        <v>964</v>
      </c>
      <c r="S5207" t="s">
        <v>4</v>
      </c>
      <c r="T5207" s="5">
        <v>1</v>
      </c>
      <c r="U5207" t="s">
        <v>7</v>
      </c>
      <c r="V5207">
        <f t="shared" si="194"/>
        <v>0.01</v>
      </c>
      <c r="W5207">
        <f>VLOOKUP(A5207,LISTINO!D:N,10,FALSE)</f>
        <v>9.09</v>
      </c>
      <c r="X5207">
        <f t="shared" si="195"/>
        <v>909</v>
      </c>
      <c r="Y5207" s="17">
        <f>VLOOKUP(A5207,LISTINO!D:K,7,FALSE)</f>
        <v>44682</v>
      </c>
    </row>
    <row r="5208" spans="1:25" hidden="1" x14ac:dyDescent="0.25">
      <c r="A5208" t="s">
        <v>677</v>
      </c>
      <c r="B5208" t="s">
        <v>0</v>
      </c>
      <c r="C5208" t="s">
        <v>1</v>
      </c>
      <c r="D5208" t="s">
        <v>132</v>
      </c>
      <c r="E5208" t="s">
        <v>159</v>
      </c>
      <c r="F5208" t="s">
        <v>678</v>
      </c>
      <c r="G5208" t="s">
        <v>4</v>
      </c>
      <c r="H5208" s="2">
        <v>44600</v>
      </c>
      <c r="I5208" t="s">
        <v>5</v>
      </c>
      <c r="J5208" t="s">
        <v>5</v>
      </c>
      <c r="K5208" s="3">
        <v>300</v>
      </c>
      <c r="L5208" s="3">
        <v>300</v>
      </c>
      <c r="M5208" t="s">
        <v>4</v>
      </c>
      <c r="N5208" t="s">
        <v>4</v>
      </c>
      <c r="O5208" t="s">
        <v>4</v>
      </c>
      <c r="P5208" t="s">
        <v>2838</v>
      </c>
      <c r="Q5208" t="s">
        <v>349</v>
      </c>
      <c r="R5208" t="s">
        <v>964</v>
      </c>
      <c r="S5208" t="s">
        <v>4</v>
      </c>
      <c r="T5208" s="5">
        <v>537</v>
      </c>
      <c r="U5208" t="s">
        <v>7</v>
      </c>
      <c r="V5208">
        <f t="shared" si="194"/>
        <v>1.79</v>
      </c>
      <c r="W5208">
        <f>VLOOKUP(A5208,LISTINO!D:N,10,FALSE)</f>
        <v>2.64</v>
      </c>
      <c r="X5208">
        <f t="shared" si="195"/>
        <v>792</v>
      </c>
      <c r="Y5208" s="17">
        <f>VLOOKUP(A5208,LISTINO!D:K,7,FALSE)</f>
        <v>44682</v>
      </c>
    </row>
    <row r="5209" spans="1:25" hidden="1" x14ac:dyDescent="0.25">
      <c r="A5209" t="s">
        <v>677</v>
      </c>
      <c r="B5209" t="s">
        <v>0</v>
      </c>
      <c r="C5209" t="s">
        <v>1</v>
      </c>
      <c r="D5209" t="s">
        <v>132</v>
      </c>
      <c r="E5209" t="s">
        <v>159</v>
      </c>
      <c r="F5209" t="s">
        <v>678</v>
      </c>
      <c r="G5209" t="s">
        <v>4</v>
      </c>
      <c r="H5209" s="2">
        <v>44600</v>
      </c>
      <c r="I5209" t="s">
        <v>5</v>
      </c>
      <c r="J5209" t="s">
        <v>5</v>
      </c>
      <c r="K5209" s="3">
        <v>200</v>
      </c>
      <c r="L5209" s="3">
        <v>200</v>
      </c>
      <c r="M5209" t="s">
        <v>4</v>
      </c>
      <c r="N5209" t="s">
        <v>4</v>
      </c>
      <c r="O5209" t="s">
        <v>4</v>
      </c>
      <c r="P5209" t="s">
        <v>2838</v>
      </c>
      <c r="Q5209" t="s">
        <v>45</v>
      </c>
      <c r="R5209" t="s">
        <v>964</v>
      </c>
      <c r="S5209" t="s">
        <v>4</v>
      </c>
      <c r="T5209" s="5">
        <v>358</v>
      </c>
      <c r="U5209" t="s">
        <v>7</v>
      </c>
      <c r="V5209">
        <f t="shared" si="194"/>
        <v>1.79</v>
      </c>
      <c r="W5209">
        <f>VLOOKUP(A5209,LISTINO!D:N,10,FALSE)</f>
        <v>2.64</v>
      </c>
      <c r="X5209">
        <f t="shared" si="195"/>
        <v>528</v>
      </c>
      <c r="Y5209" s="17">
        <f>VLOOKUP(A5209,LISTINO!D:K,7,FALSE)</f>
        <v>44682</v>
      </c>
    </row>
    <row r="5210" spans="1:25" hidden="1" x14ac:dyDescent="0.25">
      <c r="A5210" t="s">
        <v>54</v>
      </c>
      <c r="B5210" t="s">
        <v>0</v>
      </c>
      <c r="C5210" t="s">
        <v>1</v>
      </c>
      <c r="D5210" t="s">
        <v>132</v>
      </c>
      <c r="E5210" t="s">
        <v>159</v>
      </c>
      <c r="F5210" t="s">
        <v>55</v>
      </c>
      <c r="G5210" t="s">
        <v>4</v>
      </c>
      <c r="H5210" s="2">
        <v>44600</v>
      </c>
      <c r="I5210" t="s">
        <v>5</v>
      </c>
      <c r="J5210" t="s">
        <v>5</v>
      </c>
      <c r="K5210" s="3">
        <v>1600</v>
      </c>
      <c r="L5210" s="3">
        <v>1600</v>
      </c>
      <c r="M5210" t="s">
        <v>4</v>
      </c>
      <c r="N5210" t="s">
        <v>4</v>
      </c>
      <c r="O5210" t="s">
        <v>4</v>
      </c>
      <c r="P5210" t="s">
        <v>2838</v>
      </c>
      <c r="Q5210" t="s">
        <v>294</v>
      </c>
      <c r="R5210" t="s">
        <v>964</v>
      </c>
      <c r="S5210" t="s">
        <v>4</v>
      </c>
      <c r="T5210" s="5">
        <v>4208</v>
      </c>
      <c r="U5210" t="s">
        <v>7</v>
      </c>
      <c r="V5210">
        <f t="shared" si="194"/>
        <v>2.63</v>
      </c>
      <c r="W5210">
        <f>VLOOKUP(A5210,LISTINO!D:N,10,FALSE)</f>
        <v>3.9</v>
      </c>
      <c r="X5210">
        <f t="shared" si="195"/>
        <v>6240</v>
      </c>
      <c r="Y5210" s="17">
        <f>VLOOKUP(A5210,LISTINO!D:K,7,FALSE)</f>
        <v>44682</v>
      </c>
    </row>
    <row r="5211" spans="1:25" hidden="1" x14ac:dyDescent="0.25">
      <c r="A5211" t="s">
        <v>54</v>
      </c>
      <c r="B5211" t="s">
        <v>0</v>
      </c>
      <c r="C5211" t="s">
        <v>1</v>
      </c>
      <c r="D5211" t="s">
        <v>132</v>
      </c>
      <c r="E5211" t="s">
        <v>159</v>
      </c>
      <c r="F5211" t="s">
        <v>55</v>
      </c>
      <c r="G5211" t="s">
        <v>4</v>
      </c>
      <c r="H5211" s="2">
        <v>44600</v>
      </c>
      <c r="I5211" t="s">
        <v>5</v>
      </c>
      <c r="J5211" t="s">
        <v>5</v>
      </c>
      <c r="K5211" s="3">
        <v>1600</v>
      </c>
      <c r="L5211" s="3">
        <v>1600</v>
      </c>
      <c r="M5211" t="s">
        <v>4</v>
      </c>
      <c r="N5211" t="s">
        <v>4</v>
      </c>
      <c r="O5211" t="s">
        <v>4</v>
      </c>
      <c r="P5211" t="s">
        <v>2838</v>
      </c>
      <c r="Q5211" t="s">
        <v>6</v>
      </c>
      <c r="R5211" t="s">
        <v>964</v>
      </c>
      <c r="S5211" t="s">
        <v>4</v>
      </c>
      <c r="T5211" s="5">
        <v>4208</v>
      </c>
      <c r="U5211" t="s">
        <v>7</v>
      </c>
      <c r="V5211">
        <f t="shared" si="194"/>
        <v>2.63</v>
      </c>
      <c r="W5211">
        <f>VLOOKUP(A5211,LISTINO!D:N,10,FALSE)</f>
        <v>3.9</v>
      </c>
      <c r="X5211">
        <f t="shared" si="195"/>
        <v>6240</v>
      </c>
      <c r="Y5211" s="17">
        <f>VLOOKUP(A5211,LISTINO!D:K,7,FALSE)</f>
        <v>44682</v>
      </c>
    </row>
    <row r="5212" spans="1:25" x14ac:dyDescent="0.25">
      <c r="A5212" t="s">
        <v>1068</v>
      </c>
      <c r="B5212" t="s">
        <v>0</v>
      </c>
      <c r="C5212" t="s">
        <v>0</v>
      </c>
      <c r="D5212" t="s">
        <v>132</v>
      </c>
      <c r="E5212" t="s">
        <v>159</v>
      </c>
      <c r="F5212" t="s">
        <v>1069</v>
      </c>
      <c r="G5212" t="s">
        <v>4</v>
      </c>
      <c r="H5212" s="2">
        <v>44600</v>
      </c>
      <c r="I5212" t="s">
        <v>5</v>
      </c>
      <c r="J5212" t="s">
        <v>5</v>
      </c>
      <c r="K5212" s="3">
        <v>10</v>
      </c>
      <c r="L5212" s="3">
        <v>10</v>
      </c>
      <c r="M5212" t="s">
        <v>4</v>
      </c>
      <c r="N5212" t="s">
        <v>4</v>
      </c>
      <c r="O5212" t="s">
        <v>4</v>
      </c>
      <c r="P5212" t="s">
        <v>2839</v>
      </c>
      <c r="Q5212" t="s">
        <v>45</v>
      </c>
      <c r="R5212" t="s">
        <v>676</v>
      </c>
      <c r="S5212" t="s">
        <v>4</v>
      </c>
      <c r="T5212" s="5">
        <v>233.3</v>
      </c>
      <c r="U5212" t="s">
        <v>7</v>
      </c>
      <c r="V5212">
        <f t="shared" si="194"/>
        <v>23.330000000000002</v>
      </c>
      <c r="W5212">
        <f>VLOOKUP(A5212,LISTINO!D:N,10,FALSE)</f>
        <v>39.6</v>
      </c>
      <c r="X5212">
        <f t="shared" si="195"/>
        <v>396</v>
      </c>
      <c r="Y5212" s="17">
        <f>VLOOKUP(A5212,LISTINO!D:K,7,FALSE)</f>
        <v>45323</v>
      </c>
    </row>
    <row r="5213" spans="1:25" x14ac:dyDescent="0.25">
      <c r="A5213" t="s">
        <v>1108</v>
      </c>
      <c r="B5213" t="s">
        <v>0</v>
      </c>
      <c r="C5213" t="s">
        <v>0</v>
      </c>
      <c r="D5213" t="s">
        <v>132</v>
      </c>
      <c r="E5213" t="s">
        <v>159</v>
      </c>
      <c r="F5213" t="s">
        <v>1109</v>
      </c>
      <c r="G5213" t="s">
        <v>4</v>
      </c>
      <c r="H5213" s="2">
        <v>44600</v>
      </c>
      <c r="I5213" t="s">
        <v>5</v>
      </c>
      <c r="J5213" t="s">
        <v>5</v>
      </c>
      <c r="K5213" s="3">
        <v>40</v>
      </c>
      <c r="L5213" s="3">
        <v>40</v>
      </c>
      <c r="M5213" t="s">
        <v>4</v>
      </c>
      <c r="N5213" t="s">
        <v>4</v>
      </c>
      <c r="O5213" t="s">
        <v>4</v>
      </c>
      <c r="P5213" t="s">
        <v>2838</v>
      </c>
      <c r="Q5213" t="s">
        <v>433</v>
      </c>
      <c r="R5213" t="s">
        <v>964</v>
      </c>
      <c r="S5213" t="s">
        <v>4</v>
      </c>
      <c r="T5213" s="5">
        <v>0</v>
      </c>
      <c r="U5213" t="s">
        <v>7</v>
      </c>
      <c r="V5213">
        <f t="shared" si="194"/>
        <v>0</v>
      </c>
      <c r="W5213">
        <f>VLOOKUP(A5213,LISTINO!D:N,10,FALSE)</f>
        <v>17.809999999999999</v>
      </c>
      <c r="X5213">
        <f t="shared" si="195"/>
        <v>712.4</v>
      </c>
      <c r="Y5213" s="17">
        <f>VLOOKUP(A5213,LISTINO!D:K,7,FALSE)</f>
        <v>44682</v>
      </c>
    </row>
    <row r="5214" spans="1:25" x14ac:dyDescent="0.25">
      <c r="A5214" t="s">
        <v>1108</v>
      </c>
      <c r="B5214" t="s">
        <v>0</v>
      </c>
      <c r="C5214" t="s">
        <v>0</v>
      </c>
      <c r="D5214" t="s">
        <v>132</v>
      </c>
      <c r="E5214" t="s">
        <v>159</v>
      </c>
      <c r="F5214" t="s">
        <v>1109</v>
      </c>
      <c r="G5214" t="s">
        <v>4</v>
      </c>
      <c r="H5214" s="2">
        <v>44600</v>
      </c>
      <c r="I5214" t="s">
        <v>5</v>
      </c>
      <c r="J5214" t="s">
        <v>5</v>
      </c>
      <c r="K5214" s="3">
        <v>20</v>
      </c>
      <c r="L5214" s="3">
        <v>20</v>
      </c>
      <c r="M5214" t="s">
        <v>4</v>
      </c>
      <c r="N5214" t="s">
        <v>4</v>
      </c>
      <c r="O5214" t="s">
        <v>4</v>
      </c>
      <c r="P5214" t="s">
        <v>2838</v>
      </c>
      <c r="Q5214" t="s">
        <v>301</v>
      </c>
      <c r="R5214" t="s">
        <v>964</v>
      </c>
      <c r="S5214" t="s">
        <v>4</v>
      </c>
      <c r="T5214" s="5">
        <v>0</v>
      </c>
      <c r="U5214" t="s">
        <v>7</v>
      </c>
      <c r="V5214">
        <f t="shared" si="194"/>
        <v>0</v>
      </c>
      <c r="W5214">
        <f>VLOOKUP(A5214,LISTINO!D:N,10,FALSE)</f>
        <v>17.809999999999999</v>
      </c>
      <c r="X5214">
        <f t="shared" si="195"/>
        <v>356.2</v>
      </c>
      <c r="Y5214" s="17">
        <f>VLOOKUP(A5214,LISTINO!D:K,7,FALSE)</f>
        <v>44682</v>
      </c>
    </row>
    <row r="5215" spans="1:25" x14ac:dyDescent="0.25">
      <c r="A5215" t="s">
        <v>1980</v>
      </c>
      <c r="B5215" t="s">
        <v>0</v>
      </c>
      <c r="C5215" t="s">
        <v>1</v>
      </c>
      <c r="D5215" t="s">
        <v>132</v>
      </c>
      <c r="E5215" t="s">
        <v>159</v>
      </c>
      <c r="F5215" t="s">
        <v>1981</v>
      </c>
      <c r="G5215" t="s">
        <v>4</v>
      </c>
      <c r="H5215" s="2">
        <v>44600</v>
      </c>
      <c r="I5215" t="s">
        <v>5</v>
      </c>
      <c r="J5215" t="s">
        <v>5</v>
      </c>
      <c r="K5215" s="3">
        <v>40</v>
      </c>
      <c r="L5215" s="3">
        <v>40</v>
      </c>
      <c r="M5215" t="s">
        <v>4</v>
      </c>
      <c r="N5215" t="s">
        <v>4</v>
      </c>
      <c r="O5215" t="s">
        <v>4</v>
      </c>
      <c r="P5215" t="s">
        <v>2839</v>
      </c>
      <c r="Q5215" t="s">
        <v>391</v>
      </c>
      <c r="R5215" t="s">
        <v>676</v>
      </c>
      <c r="S5215" t="s">
        <v>4</v>
      </c>
      <c r="T5215" s="5">
        <v>334.4</v>
      </c>
      <c r="U5215" t="s">
        <v>7</v>
      </c>
      <c r="V5215">
        <f t="shared" si="194"/>
        <v>8.36</v>
      </c>
      <c r="W5215">
        <f>VLOOKUP(A5215,LISTINO!D:N,10,FALSE)</f>
        <v>10.56</v>
      </c>
      <c r="X5215">
        <f t="shared" si="195"/>
        <v>422.40000000000003</v>
      </c>
      <c r="Y5215" s="17">
        <f>VLOOKUP(A5215,LISTINO!D:K,7,FALSE)</f>
        <v>44593</v>
      </c>
    </row>
    <row r="5216" spans="1:25" x14ac:dyDescent="0.25">
      <c r="A5216" t="s">
        <v>170</v>
      </c>
      <c r="B5216" t="s">
        <v>0</v>
      </c>
      <c r="C5216" t="s">
        <v>1</v>
      </c>
      <c r="D5216" t="s">
        <v>132</v>
      </c>
      <c r="E5216" t="s">
        <v>159</v>
      </c>
      <c r="F5216" t="s">
        <v>171</v>
      </c>
      <c r="G5216" t="s">
        <v>4</v>
      </c>
      <c r="H5216" s="2">
        <v>44600</v>
      </c>
      <c r="I5216" t="s">
        <v>5</v>
      </c>
      <c r="J5216" t="s">
        <v>5</v>
      </c>
      <c r="K5216" s="3">
        <v>30</v>
      </c>
      <c r="L5216" s="3">
        <v>30</v>
      </c>
      <c r="M5216" t="s">
        <v>4</v>
      </c>
      <c r="N5216" t="s">
        <v>4</v>
      </c>
      <c r="O5216" t="s">
        <v>4</v>
      </c>
      <c r="P5216" t="s">
        <v>2838</v>
      </c>
      <c r="Q5216" t="s">
        <v>335</v>
      </c>
      <c r="R5216" t="s">
        <v>964</v>
      </c>
      <c r="S5216" t="s">
        <v>4</v>
      </c>
      <c r="T5216" s="5">
        <v>52.2</v>
      </c>
      <c r="U5216" t="s">
        <v>7</v>
      </c>
      <c r="V5216">
        <f t="shared" si="194"/>
        <v>1.74</v>
      </c>
      <c r="W5216">
        <f>VLOOKUP(A5216,LISTINO!D:N,10,FALSE)</f>
        <v>2.56</v>
      </c>
      <c r="X5216">
        <f t="shared" si="195"/>
        <v>76.8</v>
      </c>
      <c r="Y5216" s="17">
        <f>VLOOKUP(A5216,LISTINO!D:K,7,FALSE)</f>
        <v>44682</v>
      </c>
    </row>
    <row r="5217" spans="1:25" x14ac:dyDescent="0.25">
      <c r="A5217" t="s">
        <v>974</v>
      </c>
      <c r="B5217" t="s">
        <v>0</v>
      </c>
      <c r="C5217" t="s">
        <v>1</v>
      </c>
      <c r="D5217" t="s">
        <v>132</v>
      </c>
      <c r="E5217" t="s">
        <v>159</v>
      </c>
      <c r="F5217" t="s">
        <v>975</v>
      </c>
      <c r="G5217" t="s">
        <v>4</v>
      </c>
      <c r="H5217" s="2">
        <v>44600</v>
      </c>
      <c r="I5217" t="s">
        <v>5</v>
      </c>
      <c r="J5217" t="s">
        <v>5</v>
      </c>
      <c r="K5217" s="3">
        <v>10</v>
      </c>
      <c r="L5217" s="3">
        <v>10</v>
      </c>
      <c r="M5217" t="s">
        <v>4</v>
      </c>
      <c r="N5217" t="s">
        <v>4</v>
      </c>
      <c r="O5217" t="s">
        <v>4</v>
      </c>
      <c r="P5217" t="s">
        <v>2838</v>
      </c>
      <c r="Q5217" t="s">
        <v>259</v>
      </c>
      <c r="R5217" t="s">
        <v>964</v>
      </c>
      <c r="S5217" t="s">
        <v>4</v>
      </c>
      <c r="T5217" s="5">
        <v>93.6</v>
      </c>
      <c r="U5217" t="s">
        <v>7</v>
      </c>
      <c r="V5217">
        <f t="shared" si="194"/>
        <v>9.36</v>
      </c>
      <c r="W5217">
        <f>VLOOKUP(A5217,LISTINO!D:N,10,FALSE)</f>
        <v>13.77</v>
      </c>
      <c r="X5217">
        <f t="shared" si="195"/>
        <v>137.69999999999999</v>
      </c>
      <c r="Y5217" s="17">
        <f>VLOOKUP(A5217,LISTINO!D:K,7,FALSE)</f>
        <v>44682</v>
      </c>
    </row>
    <row r="5218" spans="1:25" x14ac:dyDescent="0.25">
      <c r="A5218" t="s">
        <v>976</v>
      </c>
      <c r="B5218" t="s">
        <v>0</v>
      </c>
      <c r="C5218" t="s">
        <v>1</v>
      </c>
      <c r="D5218" t="s">
        <v>132</v>
      </c>
      <c r="E5218" t="s">
        <v>159</v>
      </c>
      <c r="F5218" t="s">
        <v>977</v>
      </c>
      <c r="G5218" t="s">
        <v>4</v>
      </c>
      <c r="H5218" s="2">
        <v>44600</v>
      </c>
      <c r="I5218" t="s">
        <v>5</v>
      </c>
      <c r="J5218" t="s">
        <v>5</v>
      </c>
      <c r="K5218" s="3">
        <v>30</v>
      </c>
      <c r="L5218" s="3">
        <v>30</v>
      </c>
      <c r="M5218" t="s">
        <v>4</v>
      </c>
      <c r="N5218" t="s">
        <v>4</v>
      </c>
      <c r="O5218" t="s">
        <v>4</v>
      </c>
      <c r="P5218" t="s">
        <v>2838</v>
      </c>
      <c r="Q5218" t="s">
        <v>326</v>
      </c>
      <c r="R5218" t="s">
        <v>964</v>
      </c>
      <c r="S5218" t="s">
        <v>4</v>
      </c>
      <c r="T5218" s="5">
        <v>265.5</v>
      </c>
      <c r="U5218" t="s">
        <v>7</v>
      </c>
      <c r="V5218">
        <f t="shared" si="194"/>
        <v>8.85</v>
      </c>
      <c r="W5218">
        <f>VLOOKUP(A5218,LISTINO!D:N,10,FALSE)</f>
        <v>15.68</v>
      </c>
      <c r="X5218">
        <f t="shared" si="195"/>
        <v>470.4</v>
      </c>
      <c r="Y5218" s="17">
        <f>VLOOKUP(A5218,LISTINO!D:K,7,FALSE)</f>
        <v>44682</v>
      </c>
    </row>
    <row r="5219" spans="1:25" x14ac:dyDescent="0.25">
      <c r="A5219" t="s">
        <v>976</v>
      </c>
      <c r="B5219" t="s">
        <v>0</v>
      </c>
      <c r="C5219" t="s">
        <v>1</v>
      </c>
      <c r="D5219" t="s">
        <v>132</v>
      </c>
      <c r="E5219" t="s">
        <v>159</v>
      </c>
      <c r="F5219" t="s">
        <v>977</v>
      </c>
      <c r="G5219" t="s">
        <v>4</v>
      </c>
      <c r="H5219" s="2">
        <v>44600</v>
      </c>
      <c r="I5219" t="s">
        <v>5</v>
      </c>
      <c r="J5219" t="s">
        <v>5</v>
      </c>
      <c r="K5219" s="3">
        <v>30</v>
      </c>
      <c r="L5219" s="3">
        <v>30</v>
      </c>
      <c r="M5219" t="s">
        <v>4</v>
      </c>
      <c r="N5219" t="s">
        <v>4</v>
      </c>
      <c r="O5219" t="s">
        <v>4</v>
      </c>
      <c r="P5219" t="s">
        <v>2838</v>
      </c>
      <c r="Q5219" t="s">
        <v>327</v>
      </c>
      <c r="R5219" t="s">
        <v>964</v>
      </c>
      <c r="S5219" t="s">
        <v>4</v>
      </c>
      <c r="T5219" s="5">
        <v>265.5</v>
      </c>
      <c r="U5219" t="s">
        <v>7</v>
      </c>
      <c r="V5219">
        <f t="shared" si="194"/>
        <v>8.85</v>
      </c>
      <c r="W5219">
        <f>VLOOKUP(A5219,LISTINO!D:N,10,FALSE)</f>
        <v>15.68</v>
      </c>
      <c r="X5219">
        <f t="shared" si="195"/>
        <v>470.4</v>
      </c>
      <c r="Y5219" s="17">
        <f>VLOOKUP(A5219,LISTINO!D:K,7,FALSE)</f>
        <v>44682</v>
      </c>
    </row>
    <row r="5220" spans="1:25" x14ac:dyDescent="0.25">
      <c r="A5220" t="s">
        <v>976</v>
      </c>
      <c r="B5220" t="s">
        <v>0</v>
      </c>
      <c r="C5220" t="s">
        <v>1</v>
      </c>
      <c r="D5220" t="s">
        <v>132</v>
      </c>
      <c r="E5220" t="s">
        <v>159</v>
      </c>
      <c r="F5220" t="s">
        <v>977</v>
      </c>
      <c r="G5220" t="s">
        <v>4</v>
      </c>
      <c r="H5220" s="2">
        <v>44600</v>
      </c>
      <c r="I5220" t="s">
        <v>5</v>
      </c>
      <c r="J5220" t="s">
        <v>5</v>
      </c>
      <c r="K5220" s="3">
        <v>30</v>
      </c>
      <c r="L5220" s="3">
        <v>30</v>
      </c>
      <c r="M5220" t="s">
        <v>4</v>
      </c>
      <c r="N5220" t="s">
        <v>4</v>
      </c>
      <c r="O5220" t="s">
        <v>4</v>
      </c>
      <c r="P5220" t="s">
        <v>2838</v>
      </c>
      <c r="Q5220" t="s">
        <v>330</v>
      </c>
      <c r="R5220" t="s">
        <v>964</v>
      </c>
      <c r="S5220" t="s">
        <v>4</v>
      </c>
      <c r="T5220" s="5">
        <v>265.5</v>
      </c>
      <c r="U5220" t="s">
        <v>7</v>
      </c>
      <c r="V5220">
        <f t="shared" si="194"/>
        <v>8.85</v>
      </c>
      <c r="W5220">
        <f>VLOOKUP(A5220,LISTINO!D:N,10,FALSE)</f>
        <v>15.68</v>
      </c>
      <c r="X5220">
        <f t="shared" si="195"/>
        <v>470.4</v>
      </c>
      <c r="Y5220" s="17">
        <f>VLOOKUP(A5220,LISTINO!D:K,7,FALSE)</f>
        <v>44682</v>
      </c>
    </row>
    <row r="5221" spans="1:25" x14ac:dyDescent="0.25">
      <c r="A5221" t="s">
        <v>976</v>
      </c>
      <c r="B5221" t="s">
        <v>0</v>
      </c>
      <c r="C5221" t="s">
        <v>1</v>
      </c>
      <c r="D5221" t="s">
        <v>132</v>
      </c>
      <c r="E5221" t="s">
        <v>159</v>
      </c>
      <c r="F5221" t="s">
        <v>977</v>
      </c>
      <c r="G5221" t="s">
        <v>4</v>
      </c>
      <c r="H5221" s="2">
        <v>44600</v>
      </c>
      <c r="I5221" t="s">
        <v>5</v>
      </c>
      <c r="J5221" t="s">
        <v>5</v>
      </c>
      <c r="K5221" s="3">
        <v>30</v>
      </c>
      <c r="L5221" s="3">
        <v>30</v>
      </c>
      <c r="M5221" t="s">
        <v>4</v>
      </c>
      <c r="N5221" t="s">
        <v>4</v>
      </c>
      <c r="O5221" t="s">
        <v>4</v>
      </c>
      <c r="P5221" t="s">
        <v>2838</v>
      </c>
      <c r="Q5221" t="s">
        <v>331</v>
      </c>
      <c r="R5221" t="s">
        <v>964</v>
      </c>
      <c r="S5221" t="s">
        <v>4</v>
      </c>
      <c r="T5221" s="5">
        <v>265.5</v>
      </c>
      <c r="U5221" t="s">
        <v>7</v>
      </c>
      <c r="V5221">
        <f t="shared" si="194"/>
        <v>8.85</v>
      </c>
      <c r="W5221">
        <f>VLOOKUP(A5221,LISTINO!D:N,10,FALSE)</f>
        <v>15.68</v>
      </c>
      <c r="X5221">
        <f t="shared" si="195"/>
        <v>470.4</v>
      </c>
      <c r="Y5221" s="17">
        <f>VLOOKUP(A5221,LISTINO!D:K,7,FALSE)</f>
        <v>44682</v>
      </c>
    </row>
    <row r="5222" spans="1:25" x14ac:dyDescent="0.25">
      <c r="A5222" t="s">
        <v>924</v>
      </c>
      <c r="B5222" t="s">
        <v>0</v>
      </c>
      <c r="C5222" t="s">
        <v>1</v>
      </c>
      <c r="D5222" t="s">
        <v>132</v>
      </c>
      <c r="E5222" t="s">
        <v>159</v>
      </c>
      <c r="F5222" t="s">
        <v>925</v>
      </c>
      <c r="G5222" t="s">
        <v>4</v>
      </c>
      <c r="H5222" s="2">
        <v>44600</v>
      </c>
      <c r="I5222" t="s">
        <v>5</v>
      </c>
      <c r="J5222" t="s">
        <v>5</v>
      </c>
      <c r="K5222" s="3">
        <v>120</v>
      </c>
      <c r="L5222" s="3">
        <v>120</v>
      </c>
      <c r="M5222" t="s">
        <v>4</v>
      </c>
      <c r="N5222" t="s">
        <v>4</v>
      </c>
      <c r="O5222" t="s">
        <v>4</v>
      </c>
      <c r="P5222" t="s">
        <v>2838</v>
      </c>
      <c r="Q5222" t="s">
        <v>339</v>
      </c>
      <c r="R5222" t="s">
        <v>964</v>
      </c>
      <c r="S5222" t="s">
        <v>4</v>
      </c>
      <c r="T5222" s="5">
        <v>775.2</v>
      </c>
      <c r="U5222" t="s">
        <v>7</v>
      </c>
      <c r="V5222">
        <f t="shared" ref="V5222:V5281" si="196" xml:space="preserve"> T5222/K5222</f>
        <v>6.46</v>
      </c>
      <c r="W5222">
        <f>VLOOKUP(A5222,LISTINO!D:N,10,FALSE)</f>
        <v>11.64</v>
      </c>
      <c r="X5222">
        <f t="shared" si="195"/>
        <v>1396.8000000000002</v>
      </c>
      <c r="Y5222" s="17">
        <f>VLOOKUP(A5222,LISTINO!D:K,7,FALSE)</f>
        <v>44682</v>
      </c>
    </row>
    <row r="5223" spans="1:25" x14ac:dyDescent="0.25">
      <c r="A5223" t="s">
        <v>2775</v>
      </c>
      <c r="B5223" t="s">
        <v>0</v>
      </c>
      <c r="C5223" t="s">
        <v>0</v>
      </c>
      <c r="D5223" t="s">
        <v>132</v>
      </c>
      <c r="E5223" t="s">
        <v>159</v>
      </c>
      <c r="F5223" t="s">
        <v>2776</v>
      </c>
      <c r="G5223" t="s">
        <v>4</v>
      </c>
      <c r="H5223" s="2">
        <v>44600</v>
      </c>
      <c r="I5223" t="s">
        <v>5</v>
      </c>
      <c r="J5223" t="s">
        <v>5</v>
      </c>
      <c r="K5223" s="3">
        <v>5</v>
      </c>
      <c r="L5223" s="3">
        <v>5</v>
      </c>
      <c r="M5223" t="s">
        <v>4</v>
      </c>
      <c r="N5223" t="s">
        <v>4</v>
      </c>
      <c r="O5223" t="s">
        <v>4</v>
      </c>
      <c r="P5223" t="s">
        <v>2839</v>
      </c>
      <c r="Q5223" t="s">
        <v>21</v>
      </c>
      <c r="R5223" t="s">
        <v>676</v>
      </c>
      <c r="S5223" t="s">
        <v>4</v>
      </c>
      <c r="T5223" s="5">
        <v>33.200000000000003</v>
      </c>
      <c r="U5223" t="s">
        <v>7</v>
      </c>
      <c r="V5223">
        <f t="shared" si="196"/>
        <v>6.6400000000000006</v>
      </c>
      <c r="W5223">
        <f>VLOOKUP(A5223,LISTINO!D:N,10,FALSE)</f>
        <v>8.4</v>
      </c>
      <c r="X5223">
        <f t="shared" si="195"/>
        <v>42</v>
      </c>
      <c r="Y5223" s="17">
        <f>VLOOKUP(A5223,LISTINO!D:K,7,FALSE)</f>
        <v>44593</v>
      </c>
    </row>
    <row r="5224" spans="1:25" x14ac:dyDescent="0.25">
      <c r="A5224" t="s">
        <v>88</v>
      </c>
      <c r="B5224" t="s">
        <v>0</v>
      </c>
      <c r="C5224" t="s">
        <v>1</v>
      </c>
      <c r="D5224" t="s">
        <v>132</v>
      </c>
      <c r="E5224" t="s">
        <v>159</v>
      </c>
      <c r="F5224" t="s">
        <v>89</v>
      </c>
      <c r="G5224" t="s">
        <v>4</v>
      </c>
      <c r="H5224" s="2">
        <v>44600</v>
      </c>
      <c r="I5224" t="s">
        <v>5</v>
      </c>
      <c r="J5224" t="s">
        <v>5</v>
      </c>
      <c r="K5224" s="3">
        <v>625</v>
      </c>
      <c r="L5224" s="3">
        <v>625</v>
      </c>
      <c r="M5224" t="s">
        <v>4</v>
      </c>
      <c r="N5224" t="s">
        <v>4</v>
      </c>
      <c r="O5224" t="s">
        <v>4</v>
      </c>
      <c r="P5224" t="s">
        <v>2838</v>
      </c>
      <c r="Q5224" t="s">
        <v>448</v>
      </c>
      <c r="R5224" t="s">
        <v>964</v>
      </c>
      <c r="S5224" t="s">
        <v>4</v>
      </c>
      <c r="T5224" s="5">
        <v>900</v>
      </c>
      <c r="U5224" t="s">
        <v>7</v>
      </c>
      <c r="V5224">
        <f t="shared" si="196"/>
        <v>1.44</v>
      </c>
      <c r="W5224">
        <f>VLOOKUP(A5224,LISTINO!D:N,10,FALSE)</f>
        <v>2.12</v>
      </c>
      <c r="X5224">
        <f t="shared" si="195"/>
        <v>1325</v>
      </c>
      <c r="Y5224" s="17">
        <f>VLOOKUP(A5224,LISTINO!D:K,7,FALSE)</f>
        <v>44682</v>
      </c>
    </row>
    <row r="5225" spans="1:25" x14ac:dyDescent="0.25">
      <c r="A5225" t="s">
        <v>88</v>
      </c>
      <c r="B5225" t="s">
        <v>0</v>
      </c>
      <c r="C5225" t="s">
        <v>1</v>
      </c>
      <c r="D5225" t="s">
        <v>132</v>
      </c>
      <c r="E5225" t="s">
        <v>159</v>
      </c>
      <c r="F5225" t="s">
        <v>89</v>
      </c>
      <c r="G5225" t="s">
        <v>4</v>
      </c>
      <c r="H5225" s="2">
        <v>44600</v>
      </c>
      <c r="I5225" t="s">
        <v>5</v>
      </c>
      <c r="J5225" t="s">
        <v>5</v>
      </c>
      <c r="K5225" s="3">
        <v>625</v>
      </c>
      <c r="L5225" s="3">
        <v>625</v>
      </c>
      <c r="M5225" t="s">
        <v>4</v>
      </c>
      <c r="N5225" t="s">
        <v>4</v>
      </c>
      <c r="O5225" t="s">
        <v>4</v>
      </c>
      <c r="P5225" t="s">
        <v>2838</v>
      </c>
      <c r="Q5225" t="s">
        <v>14</v>
      </c>
      <c r="R5225" t="s">
        <v>964</v>
      </c>
      <c r="S5225" t="s">
        <v>4</v>
      </c>
      <c r="T5225" s="5">
        <v>900</v>
      </c>
      <c r="U5225" t="s">
        <v>7</v>
      </c>
      <c r="V5225">
        <f t="shared" si="196"/>
        <v>1.44</v>
      </c>
      <c r="W5225">
        <f>VLOOKUP(A5225,LISTINO!D:N,10,FALSE)</f>
        <v>2.12</v>
      </c>
      <c r="X5225">
        <f t="shared" si="195"/>
        <v>1325</v>
      </c>
      <c r="Y5225" s="17">
        <f>VLOOKUP(A5225,LISTINO!D:K,7,FALSE)</f>
        <v>44682</v>
      </c>
    </row>
    <row r="5226" spans="1:25" x14ac:dyDescent="0.25">
      <c r="A5226" t="s">
        <v>176</v>
      </c>
      <c r="B5226" t="s">
        <v>0</v>
      </c>
      <c r="C5226" t="s">
        <v>1</v>
      </c>
      <c r="D5226" t="s">
        <v>132</v>
      </c>
      <c r="E5226" t="s">
        <v>159</v>
      </c>
      <c r="F5226" t="s">
        <v>177</v>
      </c>
      <c r="G5226" t="s">
        <v>4</v>
      </c>
      <c r="H5226" s="2">
        <v>44600</v>
      </c>
      <c r="I5226" t="s">
        <v>5</v>
      </c>
      <c r="J5226" t="s">
        <v>5</v>
      </c>
      <c r="K5226" s="3">
        <v>300</v>
      </c>
      <c r="L5226" s="3">
        <v>300</v>
      </c>
      <c r="M5226" t="s">
        <v>4</v>
      </c>
      <c r="N5226" t="s">
        <v>4</v>
      </c>
      <c r="O5226" t="s">
        <v>4</v>
      </c>
      <c r="P5226" t="s">
        <v>2839</v>
      </c>
      <c r="Q5226" t="s">
        <v>10</v>
      </c>
      <c r="R5226" t="s">
        <v>676</v>
      </c>
      <c r="S5226" t="s">
        <v>4</v>
      </c>
      <c r="T5226" s="5">
        <v>210</v>
      </c>
      <c r="U5226" t="s">
        <v>7</v>
      </c>
      <c r="V5226">
        <f t="shared" si="196"/>
        <v>0.7</v>
      </c>
      <c r="W5226">
        <f>VLOOKUP(A5226,LISTINO!D:N,10,FALSE)</f>
        <v>0.86</v>
      </c>
      <c r="X5226">
        <f t="shared" si="195"/>
        <v>258</v>
      </c>
      <c r="Y5226" s="17">
        <f>VLOOKUP(A5226,LISTINO!D:K,7,FALSE)</f>
        <v>45474</v>
      </c>
    </row>
    <row r="5227" spans="1:25" x14ac:dyDescent="0.25">
      <c r="A5227" t="s">
        <v>950</v>
      </c>
      <c r="B5227" t="s">
        <v>0</v>
      </c>
      <c r="C5227" t="s">
        <v>1</v>
      </c>
      <c r="D5227" t="s">
        <v>132</v>
      </c>
      <c r="E5227" t="s">
        <v>159</v>
      </c>
      <c r="F5227" t="s">
        <v>951</v>
      </c>
      <c r="G5227" t="s">
        <v>4</v>
      </c>
      <c r="H5227" s="2">
        <v>44600</v>
      </c>
      <c r="I5227" t="s">
        <v>5</v>
      </c>
      <c r="J5227" t="s">
        <v>5</v>
      </c>
      <c r="K5227" s="3">
        <v>90</v>
      </c>
      <c r="L5227" s="3">
        <v>90</v>
      </c>
      <c r="M5227" t="s">
        <v>4</v>
      </c>
      <c r="N5227" t="s">
        <v>4</v>
      </c>
      <c r="O5227" t="s">
        <v>4</v>
      </c>
      <c r="P5227" t="s">
        <v>2838</v>
      </c>
      <c r="Q5227" t="s">
        <v>264</v>
      </c>
      <c r="R5227" t="s">
        <v>964</v>
      </c>
      <c r="S5227" t="s">
        <v>4</v>
      </c>
      <c r="T5227" s="5">
        <v>1036.8</v>
      </c>
      <c r="U5227" t="s">
        <v>7</v>
      </c>
      <c r="V5227">
        <f t="shared" si="196"/>
        <v>11.52</v>
      </c>
      <c r="W5227">
        <f>VLOOKUP(A5227,LISTINO!D:N,10,FALSE)</f>
        <v>16.97</v>
      </c>
      <c r="X5227">
        <f t="shared" si="195"/>
        <v>1527.3</v>
      </c>
      <c r="Y5227" s="17">
        <f>VLOOKUP(A5227,LISTINO!D:K,7,FALSE)</f>
        <v>44682</v>
      </c>
    </row>
    <row r="5228" spans="1:25" x14ac:dyDescent="0.25">
      <c r="A5228" t="s">
        <v>950</v>
      </c>
      <c r="B5228" t="s">
        <v>0</v>
      </c>
      <c r="C5228" t="s">
        <v>1</v>
      </c>
      <c r="D5228" t="s">
        <v>132</v>
      </c>
      <c r="E5228" t="s">
        <v>159</v>
      </c>
      <c r="F5228" t="s">
        <v>951</v>
      </c>
      <c r="G5228" t="s">
        <v>4</v>
      </c>
      <c r="H5228" s="2">
        <v>44600</v>
      </c>
      <c r="I5228" t="s">
        <v>5</v>
      </c>
      <c r="J5228" t="s">
        <v>5</v>
      </c>
      <c r="K5228" s="3">
        <v>30</v>
      </c>
      <c r="L5228" s="3">
        <v>30</v>
      </c>
      <c r="M5228" t="s">
        <v>4</v>
      </c>
      <c r="N5228" t="s">
        <v>4</v>
      </c>
      <c r="O5228" t="s">
        <v>4</v>
      </c>
      <c r="P5228" t="s">
        <v>2838</v>
      </c>
      <c r="Q5228" t="s">
        <v>254</v>
      </c>
      <c r="R5228" t="s">
        <v>964</v>
      </c>
      <c r="S5228" t="s">
        <v>4</v>
      </c>
      <c r="T5228" s="5">
        <v>345.6</v>
      </c>
      <c r="U5228" t="s">
        <v>7</v>
      </c>
      <c r="V5228">
        <f t="shared" si="196"/>
        <v>11.520000000000001</v>
      </c>
      <c r="W5228">
        <f>VLOOKUP(A5228,LISTINO!D:N,10,FALSE)</f>
        <v>16.97</v>
      </c>
      <c r="X5228">
        <f t="shared" si="195"/>
        <v>509.09999999999997</v>
      </c>
      <c r="Y5228" s="17">
        <f>VLOOKUP(A5228,LISTINO!D:K,7,FALSE)</f>
        <v>44682</v>
      </c>
    </row>
    <row r="5229" spans="1:25" x14ac:dyDescent="0.25">
      <c r="A5229" t="s">
        <v>446</v>
      </c>
      <c r="B5229" t="s">
        <v>0</v>
      </c>
      <c r="C5229" t="s">
        <v>1</v>
      </c>
      <c r="D5229" t="s">
        <v>132</v>
      </c>
      <c r="E5229" t="s">
        <v>159</v>
      </c>
      <c r="F5229" t="s">
        <v>447</v>
      </c>
      <c r="G5229" t="s">
        <v>4</v>
      </c>
      <c r="H5229" s="2">
        <v>44600</v>
      </c>
      <c r="I5229" t="s">
        <v>5</v>
      </c>
      <c r="J5229" t="s">
        <v>5</v>
      </c>
      <c r="K5229" s="3">
        <v>75</v>
      </c>
      <c r="L5229" s="3">
        <v>75</v>
      </c>
      <c r="M5229" t="s">
        <v>4</v>
      </c>
      <c r="N5229" t="s">
        <v>4</v>
      </c>
      <c r="O5229" t="s">
        <v>4</v>
      </c>
      <c r="P5229" t="s">
        <v>2840</v>
      </c>
      <c r="Q5229" t="s">
        <v>6</v>
      </c>
      <c r="R5229" t="s">
        <v>964</v>
      </c>
      <c r="S5229" t="s">
        <v>4</v>
      </c>
      <c r="T5229" s="5">
        <v>634.5</v>
      </c>
      <c r="U5229" t="s">
        <v>7</v>
      </c>
      <c r="V5229">
        <f t="shared" si="196"/>
        <v>8.4600000000000009</v>
      </c>
      <c r="W5229">
        <f>VLOOKUP(A5229,LISTINO!D:N,10,FALSE)</f>
        <v>12.45</v>
      </c>
      <c r="X5229">
        <f t="shared" si="195"/>
        <v>933.75</v>
      </c>
      <c r="Y5229" s="17">
        <f>VLOOKUP(A5229,LISTINO!D:K,7,FALSE)</f>
        <v>44682</v>
      </c>
    </row>
    <row r="5230" spans="1:25" x14ac:dyDescent="0.25">
      <c r="A5230" t="s">
        <v>110</v>
      </c>
      <c r="B5230" t="s">
        <v>0</v>
      </c>
      <c r="C5230" t="s">
        <v>1</v>
      </c>
      <c r="D5230" t="s">
        <v>132</v>
      </c>
      <c r="E5230" t="s">
        <v>159</v>
      </c>
      <c r="F5230" t="s">
        <v>111</v>
      </c>
      <c r="G5230" t="s">
        <v>4</v>
      </c>
      <c r="H5230" s="2">
        <v>44600</v>
      </c>
      <c r="I5230" t="s">
        <v>5</v>
      </c>
      <c r="J5230" t="s">
        <v>5</v>
      </c>
      <c r="K5230" s="3">
        <v>720</v>
      </c>
      <c r="L5230" s="3">
        <v>720</v>
      </c>
      <c r="M5230" t="s">
        <v>4</v>
      </c>
      <c r="N5230" t="s">
        <v>4</v>
      </c>
      <c r="O5230" t="s">
        <v>4</v>
      </c>
      <c r="P5230" t="s">
        <v>2838</v>
      </c>
      <c r="Q5230" t="s">
        <v>470</v>
      </c>
      <c r="R5230" t="s">
        <v>964</v>
      </c>
      <c r="S5230" t="s">
        <v>4</v>
      </c>
      <c r="T5230" s="5">
        <v>1821.6</v>
      </c>
      <c r="U5230" t="s">
        <v>7</v>
      </c>
      <c r="V5230">
        <f t="shared" si="196"/>
        <v>2.5299999999999998</v>
      </c>
      <c r="W5230">
        <f>VLOOKUP(A5230,LISTINO!D:N,10,FALSE)</f>
        <v>3.72</v>
      </c>
      <c r="X5230">
        <f t="shared" si="195"/>
        <v>2678.4</v>
      </c>
      <c r="Y5230" s="17">
        <f>VLOOKUP(A5230,LISTINO!D:K,7,FALSE)</f>
        <v>44682</v>
      </c>
    </row>
    <row r="5231" spans="1:25" x14ac:dyDescent="0.25">
      <c r="A5231" t="s">
        <v>1335</v>
      </c>
      <c r="B5231" t="s">
        <v>0</v>
      </c>
      <c r="C5231" t="s">
        <v>1</v>
      </c>
      <c r="D5231" t="s">
        <v>132</v>
      </c>
      <c r="E5231" t="s">
        <v>159</v>
      </c>
      <c r="F5231" t="s">
        <v>1336</v>
      </c>
      <c r="G5231" t="s">
        <v>4</v>
      </c>
      <c r="H5231" s="2">
        <v>44600</v>
      </c>
      <c r="I5231" t="s">
        <v>5</v>
      </c>
      <c r="J5231" t="s">
        <v>5</v>
      </c>
      <c r="K5231" s="3">
        <v>10</v>
      </c>
      <c r="L5231" s="3">
        <v>10</v>
      </c>
      <c r="M5231" t="s">
        <v>4</v>
      </c>
      <c r="N5231" t="s">
        <v>4</v>
      </c>
      <c r="O5231" t="s">
        <v>4</v>
      </c>
      <c r="P5231" t="s">
        <v>2838</v>
      </c>
      <c r="Q5231" t="s">
        <v>299</v>
      </c>
      <c r="R5231" t="s">
        <v>964</v>
      </c>
      <c r="S5231" t="s">
        <v>4</v>
      </c>
      <c r="T5231" s="5">
        <v>56.9</v>
      </c>
      <c r="U5231" t="s">
        <v>7</v>
      </c>
      <c r="V5231">
        <f t="shared" si="196"/>
        <v>5.6899999999999995</v>
      </c>
      <c r="W5231">
        <f>VLOOKUP(A5231,LISTINO!D:N,10,FALSE)</f>
        <v>6.99</v>
      </c>
      <c r="X5231">
        <f t="shared" si="195"/>
        <v>69.900000000000006</v>
      </c>
      <c r="Y5231" s="17">
        <f>VLOOKUP(A5231,LISTINO!D:K,7,FALSE)</f>
        <v>44682</v>
      </c>
    </row>
    <row r="5232" spans="1:25" x14ac:dyDescent="0.25">
      <c r="A5232" t="s">
        <v>1337</v>
      </c>
      <c r="B5232" t="s">
        <v>0</v>
      </c>
      <c r="C5232" t="s">
        <v>1</v>
      </c>
      <c r="D5232" t="s">
        <v>132</v>
      </c>
      <c r="E5232" t="s">
        <v>159</v>
      </c>
      <c r="F5232" t="s">
        <v>1338</v>
      </c>
      <c r="G5232" t="s">
        <v>4</v>
      </c>
      <c r="H5232" s="2">
        <v>44600</v>
      </c>
      <c r="I5232" t="s">
        <v>5</v>
      </c>
      <c r="J5232" t="s">
        <v>5</v>
      </c>
      <c r="K5232" s="3">
        <v>10</v>
      </c>
      <c r="L5232" s="3">
        <v>10</v>
      </c>
      <c r="M5232" t="s">
        <v>4</v>
      </c>
      <c r="N5232" t="s">
        <v>4</v>
      </c>
      <c r="O5232" t="s">
        <v>4</v>
      </c>
      <c r="P5232" t="s">
        <v>2838</v>
      </c>
      <c r="Q5232" t="s">
        <v>296</v>
      </c>
      <c r="R5232" t="s">
        <v>964</v>
      </c>
      <c r="S5232" t="s">
        <v>4</v>
      </c>
      <c r="T5232" s="5">
        <v>41.7</v>
      </c>
      <c r="U5232" t="s">
        <v>7</v>
      </c>
      <c r="V5232">
        <f t="shared" si="196"/>
        <v>4.17</v>
      </c>
      <c r="W5232">
        <f>VLOOKUP(A5232,LISTINO!D:N,10,FALSE)</f>
        <v>6.13</v>
      </c>
      <c r="X5232">
        <f t="shared" si="195"/>
        <v>61.3</v>
      </c>
      <c r="Y5232" s="17">
        <f>VLOOKUP(A5232,LISTINO!D:K,7,FALSE)</f>
        <v>44682</v>
      </c>
    </row>
    <row r="5233" spans="1:25" x14ac:dyDescent="0.25">
      <c r="A5233" t="s">
        <v>493</v>
      </c>
      <c r="B5233" t="s">
        <v>0</v>
      </c>
      <c r="C5233" t="s">
        <v>1</v>
      </c>
      <c r="D5233" t="s">
        <v>132</v>
      </c>
      <c r="E5233" t="s">
        <v>159</v>
      </c>
      <c r="F5233" t="s">
        <v>494</v>
      </c>
      <c r="G5233" t="s">
        <v>4</v>
      </c>
      <c r="H5233" s="2">
        <v>44600</v>
      </c>
      <c r="I5233" t="s">
        <v>5</v>
      </c>
      <c r="J5233" t="s">
        <v>5</v>
      </c>
      <c r="K5233" s="3">
        <v>300</v>
      </c>
      <c r="L5233" s="3">
        <v>300</v>
      </c>
      <c r="M5233" t="s">
        <v>4</v>
      </c>
      <c r="N5233" t="s">
        <v>4</v>
      </c>
      <c r="O5233" t="s">
        <v>4</v>
      </c>
      <c r="P5233" t="s">
        <v>2838</v>
      </c>
      <c r="Q5233" t="s">
        <v>295</v>
      </c>
      <c r="R5233" t="s">
        <v>964</v>
      </c>
      <c r="S5233" t="s">
        <v>4</v>
      </c>
      <c r="T5233" s="5">
        <v>516</v>
      </c>
      <c r="U5233" t="s">
        <v>7</v>
      </c>
      <c r="V5233">
        <f t="shared" si="196"/>
        <v>1.72</v>
      </c>
      <c r="W5233">
        <f>VLOOKUP(A5233,LISTINO!D:N,10,FALSE)</f>
        <v>2.68</v>
      </c>
      <c r="X5233">
        <f t="shared" si="195"/>
        <v>804</v>
      </c>
      <c r="Y5233" s="17">
        <f>VLOOKUP(A5233,LISTINO!D:K,7,FALSE)</f>
        <v>44682</v>
      </c>
    </row>
    <row r="5234" spans="1:25" hidden="1" x14ac:dyDescent="0.25">
      <c r="A5234" t="s">
        <v>504</v>
      </c>
      <c r="B5234" t="s">
        <v>0</v>
      </c>
      <c r="C5234" t="s">
        <v>1</v>
      </c>
      <c r="D5234" t="s">
        <v>132</v>
      </c>
      <c r="E5234" t="s">
        <v>159</v>
      </c>
      <c r="F5234" t="s">
        <v>505</v>
      </c>
      <c r="G5234" t="s">
        <v>4</v>
      </c>
      <c r="H5234" s="2">
        <v>44600</v>
      </c>
      <c r="I5234" t="s">
        <v>5</v>
      </c>
      <c r="J5234" t="s">
        <v>5</v>
      </c>
      <c r="K5234" s="3">
        <v>80</v>
      </c>
      <c r="L5234" s="3">
        <v>80</v>
      </c>
      <c r="M5234" t="s">
        <v>4</v>
      </c>
      <c r="N5234" t="s">
        <v>4</v>
      </c>
      <c r="O5234" t="s">
        <v>4</v>
      </c>
      <c r="P5234" t="s">
        <v>2838</v>
      </c>
      <c r="Q5234" t="s">
        <v>273</v>
      </c>
      <c r="R5234" t="s">
        <v>964</v>
      </c>
      <c r="S5234" t="s">
        <v>4</v>
      </c>
      <c r="T5234" s="5">
        <v>120</v>
      </c>
      <c r="U5234" t="s">
        <v>7</v>
      </c>
      <c r="V5234">
        <f t="shared" si="196"/>
        <v>1.5</v>
      </c>
      <c r="W5234">
        <f>VLOOKUP(A5234,LISTINO!D:N,10,FALSE)</f>
        <v>2.09</v>
      </c>
      <c r="X5234">
        <f t="shared" si="195"/>
        <v>167.2</v>
      </c>
      <c r="Y5234" s="17">
        <f>VLOOKUP(A5234,LISTINO!D:K,7,FALSE)</f>
        <v>44682</v>
      </c>
    </row>
    <row r="5235" spans="1:25" x14ac:dyDescent="0.25">
      <c r="A5235" t="s">
        <v>2024</v>
      </c>
      <c r="B5235" t="s">
        <v>0</v>
      </c>
      <c r="C5235" t="s">
        <v>1</v>
      </c>
      <c r="D5235" t="s">
        <v>132</v>
      </c>
      <c r="E5235" t="s">
        <v>159</v>
      </c>
      <c r="F5235" t="s">
        <v>2025</v>
      </c>
      <c r="G5235" t="s">
        <v>4</v>
      </c>
      <c r="H5235" s="2">
        <v>44600</v>
      </c>
      <c r="I5235" t="s">
        <v>5</v>
      </c>
      <c r="J5235" t="s">
        <v>5</v>
      </c>
      <c r="K5235" s="3">
        <v>200</v>
      </c>
      <c r="L5235" s="3">
        <v>200</v>
      </c>
      <c r="M5235" t="s">
        <v>4</v>
      </c>
      <c r="N5235" t="s">
        <v>4</v>
      </c>
      <c r="O5235" t="s">
        <v>4</v>
      </c>
      <c r="P5235" t="s">
        <v>2838</v>
      </c>
      <c r="Q5235" t="s">
        <v>300</v>
      </c>
      <c r="R5235" t="s">
        <v>964</v>
      </c>
      <c r="S5235" t="s">
        <v>4</v>
      </c>
      <c r="T5235" s="5">
        <v>114</v>
      </c>
      <c r="U5235" t="s">
        <v>7</v>
      </c>
      <c r="V5235">
        <f t="shared" si="196"/>
        <v>0.56999999999999995</v>
      </c>
      <c r="W5235">
        <f>VLOOKUP(A5235,LISTINO!D:N,10,FALSE)</f>
        <v>1.87</v>
      </c>
      <c r="X5235">
        <f t="shared" si="195"/>
        <v>374</v>
      </c>
      <c r="Y5235" s="17">
        <f>VLOOKUP(A5235,LISTINO!D:K,7,FALSE)</f>
        <v>45231</v>
      </c>
    </row>
    <row r="5236" spans="1:25" x14ac:dyDescent="0.25">
      <c r="A5236" t="s">
        <v>2024</v>
      </c>
      <c r="B5236" t="s">
        <v>0</v>
      </c>
      <c r="C5236" t="s">
        <v>1</v>
      </c>
      <c r="D5236" t="s">
        <v>132</v>
      </c>
      <c r="E5236" t="s">
        <v>159</v>
      </c>
      <c r="F5236" t="s">
        <v>2025</v>
      </c>
      <c r="G5236" t="s">
        <v>4</v>
      </c>
      <c r="H5236" s="2">
        <v>44600</v>
      </c>
      <c r="I5236" t="s">
        <v>5</v>
      </c>
      <c r="J5236" t="s">
        <v>5</v>
      </c>
      <c r="K5236" s="3">
        <v>200</v>
      </c>
      <c r="L5236" s="3">
        <v>200</v>
      </c>
      <c r="M5236" t="s">
        <v>4</v>
      </c>
      <c r="N5236" t="s">
        <v>4</v>
      </c>
      <c r="O5236" t="s">
        <v>4</v>
      </c>
      <c r="P5236" t="s">
        <v>2838</v>
      </c>
      <c r="Q5236" t="s">
        <v>305</v>
      </c>
      <c r="R5236" t="s">
        <v>964</v>
      </c>
      <c r="S5236" t="s">
        <v>4</v>
      </c>
      <c r="T5236" s="5">
        <v>114</v>
      </c>
      <c r="U5236" t="s">
        <v>7</v>
      </c>
      <c r="V5236">
        <f t="shared" si="196"/>
        <v>0.56999999999999995</v>
      </c>
      <c r="W5236">
        <f>VLOOKUP(A5236,LISTINO!D:N,10,FALSE)</f>
        <v>1.87</v>
      </c>
      <c r="X5236">
        <f t="shared" si="195"/>
        <v>374</v>
      </c>
      <c r="Y5236" s="17">
        <f>VLOOKUP(A5236,LISTINO!D:K,7,FALSE)</f>
        <v>45231</v>
      </c>
    </row>
    <row r="5237" spans="1:25" x14ac:dyDescent="0.25">
      <c r="A5237" t="s">
        <v>516</v>
      </c>
      <c r="B5237" t="s">
        <v>0</v>
      </c>
      <c r="C5237" t="s">
        <v>1</v>
      </c>
      <c r="D5237" t="s">
        <v>132</v>
      </c>
      <c r="E5237" t="s">
        <v>159</v>
      </c>
      <c r="F5237" t="s">
        <v>517</v>
      </c>
      <c r="G5237" t="s">
        <v>4</v>
      </c>
      <c r="H5237" s="2">
        <v>44600</v>
      </c>
      <c r="I5237" t="s">
        <v>5</v>
      </c>
      <c r="J5237" t="s">
        <v>5</v>
      </c>
      <c r="K5237" s="3">
        <v>50</v>
      </c>
      <c r="L5237" s="3">
        <v>50</v>
      </c>
      <c r="M5237" t="s">
        <v>4</v>
      </c>
      <c r="N5237" t="s">
        <v>4</v>
      </c>
      <c r="O5237" t="s">
        <v>4</v>
      </c>
      <c r="P5237" t="s">
        <v>2839</v>
      </c>
      <c r="Q5237" t="s">
        <v>13</v>
      </c>
      <c r="R5237" t="s">
        <v>676</v>
      </c>
      <c r="S5237" t="s">
        <v>4</v>
      </c>
      <c r="T5237" s="5">
        <v>30.5</v>
      </c>
      <c r="U5237" t="s">
        <v>7</v>
      </c>
      <c r="V5237">
        <f t="shared" si="196"/>
        <v>0.61</v>
      </c>
      <c r="W5237">
        <f>VLOOKUP(A5237,LISTINO!D:N,10,FALSE)</f>
        <v>0.78</v>
      </c>
      <c r="X5237">
        <f t="shared" si="195"/>
        <v>39</v>
      </c>
      <c r="Y5237" s="17">
        <f>VLOOKUP(A5237,LISTINO!D:K,7,FALSE)</f>
        <v>44593</v>
      </c>
    </row>
    <row r="5238" spans="1:25" x14ac:dyDescent="0.25">
      <c r="A5238" t="s">
        <v>986</v>
      </c>
      <c r="B5238" t="s">
        <v>0</v>
      </c>
      <c r="C5238" t="s">
        <v>0</v>
      </c>
      <c r="D5238" t="s">
        <v>132</v>
      </c>
      <c r="E5238" t="s">
        <v>159</v>
      </c>
      <c r="F5238" t="s">
        <v>987</v>
      </c>
      <c r="G5238" t="s">
        <v>4</v>
      </c>
      <c r="H5238" s="2">
        <v>44600</v>
      </c>
      <c r="I5238" t="s">
        <v>5</v>
      </c>
      <c r="J5238" t="s">
        <v>5</v>
      </c>
      <c r="K5238" s="3">
        <v>500</v>
      </c>
      <c r="L5238" s="3">
        <v>500</v>
      </c>
      <c r="M5238" t="s">
        <v>4</v>
      </c>
      <c r="N5238" t="s">
        <v>4</v>
      </c>
      <c r="O5238" t="s">
        <v>4</v>
      </c>
      <c r="P5238" t="s">
        <v>2841</v>
      </c>
      <c r="Q5238" t="s">
        <v>6</v>
      </c>
      <c r="R5238" t="s">
        <v>857</v>
      </c>
      <c r="S5238" t="s">
        <v>4</v>
      </c>
      <c r="T5238" s="5">
        <v>1095</v>
      </c>
      <c r="U5238" t="s">
        <v>7</v>
      </c>
      <c r="V5238">
        <f t="shared" si="196"/>
        <v>2.19</v>
      </c>
      <c r="W5238">
        <f>VLOOKUP(A5238,LISTINO!D:N,10,FALSE)</f>
        <v>0.94</v>
      </c>
      <c r="X5238">
        <f t="shared" si="195"/>
        <v>470</v>
      </c>
      <c r="Y5238" s="17">
        <f>VLOOKUP(A5238,LISTINO!D:K,7,FALSE)</f>
        <v>44593</v>
      </c>
    </row>
    <row r="5239" spans="1:25" x14ac:dyDescent="0.25">
      <c r="A5239" t="s">
        <v>864</v>
      </c>
      <c r="B5239" t="s">
        <v>0</v>
      </c>
      <c r="C5239" t="s">
        <v>1</v>
      </c>
      <c r="D5239" t="s">
        <v>132</v>
      </c>
      <c r="E5239" t="s">
        <v>159</v>
      </c>
      <c r="F5239" t="s">
        <v>865</v>
      </c>
      <c r="G5239" t="s">
        <v>4</v>
      </c>
      <c r="H5239" s="2">
        <v>44600</v>
      </c>
      <c r="I5239" t="s">
        <v>5</v>
      </c>
      <c r="J5239" t="s">
        <v>5</v>
      </c>
      <c r="K5239" s="3">
        <v>450</v>
      </c>
      <c r="L5239" s="3">
        <v>450</v>
      </c>
      <c r="M5239" t="s">
        <v>4</v>
      </c>
      <c r="N5239" t="s">
        <v>4</v>
      </c>
      <c r="O5239" t="s">
        <v>4</v>
      </c>
      <c r="P5239" t="s">
        <v>2841</v>
      </c>
      <c r="Q5239" t="s">
        <v>21</v>
      </c>
      <c r="R5239" t="s">
        <v>857</v>
      </c>
      <c r="S5239" t="s">
        <v>4</v>
      </c>
      <c r="T5239" s="5">
        <v>423</v>
      </c>
      <c r="U5239" t="s">
        <v>7</v>
      </c>
      <c r="V5239">
        <f t="shared" si="196"/>
        <v>0.94</v>
      </c>
      <c r="W5239">
        <f>VLOOKUP(A5239,LISTINO!D:N,10,FALSE)</f>
        <v>1.19</v>
      </c>
      <c r="X5239">
        <f t="shared" si="195"/>
        <v>535.5</v>
      </c>
      <c r="Y5239" s="17">
        <f>VLOOKUP(A5239,LISTINO!D:K,7,FALSE)</f>
        <v>44593</v>
      </c>
    </row>
    <row r="5240" spans="1:25" x14ac:dyDescent="0.25">
      <c r="A5240" t="s">
        <v>988</v>
      </c>
      <c r="B5240" t="s">
        <v>0</v>
      </c>
      <c r="C5240" t="s">
        <v>0</v>
      </c>
      <c r="D5240" t="s">
        <v>132</v>
      </c>
      <c r="E5240" t="s">
        <v>159</v>
      </c>
      <c r="F5240" t="s">
        <v>989</v>
      </c>
      <c r="G5240" t="s">
        <v>4</v>
      </c>
      <c r="H5240" s="2">
        <v>44600</v>
      </c>
      <c r="I5240" t="s">
        <v>5</v>
      </c>
      <c r="J5240" t="s">
        <v>5</v>
      </c>
      <c r="K5240" s="3">
        <v>200</v>
      </c>
      <c r="L5240" s="3">
        <v>200</v>
      </c>
      <c r="M5240" t="s">
        <v>4</v>
      </c>
      <c r="N5240" t="s">
        <v>4</v>
      </c>
      <c r="O5240" t="s">
        <v>4</v>
      </c>
      <c r="P5240" t="s">
        <v>2838</v>
      </c>
      <c r="Q5240" t="s">
        <v>302</v>
      </c>
      <c r="R5240" t="s">
        <v>964</v>
      </c>
      <c r="S5240" t="s">
        <v>4</v>
      </c>
      <c r="T5240" s="5">
        <v>0</v>
      </c>
      <c r="U5240" t="s">
        <v>7</v>
      </c>
      <c r="V5240">
        <f t="shared" si="196"/>
        <v>0</v>
      </c>
      <c r="W5240">
        <f>VLOOKUP(A5240,LISTINO!D:N,10,FALSE)</f>
        <v>1.95</v>
      </c>
      <c r="X5240">
        <f t="shared" si="195"/>
        <v>390</v>
      </c>
      <c r="Y5240" s="17">
        <f>VLOOKUP(A5240,LISTINO!D:K,7,FALSE)</f>
        <v>44896</v>
      </c>
    </row>
    <row r="5241" spans="1:25" x14ac:dyDescent="0.25">
      <c r="A5241" t="s">
        <v>227</v>
      </c>
      <c r="B5241" t="s">
        <v>0</v>
      </c>
      <c r="C5241" t="s">
        <v>0</v>
      </c>
      <c r="D5241" t="s">
        <v>132</v>
      </c>
      <c r="E5241" t="s">
        <v>159</v>
      </c>
      <c r="F5241" t="s">
        <v>228</v>
      </c>
      <c r="G5241" t="s">
        <v>4</v>
      </c>
      <c r="H5241" s="2">
        <v>44600</v>
      </c>
      <c r="I5241" t="s">
        <v>5</v>
      </c>
      <c r="J5241" t="s">
        <v>5</v>
      </c>
      <c r="K5241" s="3">
        <v>150</v>
      </c>
      <c r="L5241" s="3">
        <v>150</v>
      </c>
      <c r="M5241" t="s">
        <v>4</v>
      </c>
      <c r="N5241" t="s">
        <v>4</v>
      </c>
      <c r="O5241" t="s">
        <v>4</v>
      </c>
      <c r="P5241" t="s">
        <v>2838</v>
      </c>
      <c r="Q5241" t="s">
        <v>282</v>
      </c>
      <c r="R5241" t="s">
        <v>964</v>
      </c>
      <c r="S5241" t="s">
        <v>4</v>
      </c>
      <c r="T5241" s="5">
        <v>196.5</v>
      </c>
      <c r="U5241" t="s">
        <v>7</v>
      </c>
      <c r="V5241">
        <f t="shared" si="196"/>
        <v>1.31</v>
      </c>
      <c r="W5241">
        <f>VLOOKUP(A5241,LISTINO!D:N,10,FALSE)</f>
        <v>1.94</v>
      </c>
      <c r="X5241">
        <f t="shared" si="195"/>
        <v>291</v>
      </c>
      <c r="Y5241" s="17">
        <f>VLOOKUP(A5241,LISTINO!D:K,7,FALSE)</f>
        <v>44682</v>
      </c>
    </row>
    <row r="5242" spans="1:25" x14ac:dyDescent="0.25">
      <c r="A5242" t="s">
        <v>576</v>
      </c>
      <c r="B5242" t="s">
        <v>0</v>
      </c>
      <c r="C5242" t="s">
        <v>1</v>
      </c>
      <c r="D5242" t="s">
        <v>132</v>
      </c>
      <c r="E5242" t="s">
        <v>159</v>
      </c>
      <c r="F5242" t="s">
        <v>577</v>
      </c>
      <c r="G5242" t="s">
        <v>4</v>
      </c>
      <c r="H5242" s="2">
        <v>44600</v>
      </c>
      <c r="I5242" t="s">
        <v>5</v>
      </c>
      <c r="J5242" t="s">
        <v>5</v>
      </c>
      <c r="K5242" s="3">
        <v>100</v>
      </c>
      <c r="L5242" s="3">
        <v>100</v>
      </c>
      <c r="M5242" t="s">
        <v>4</v>
      </c>
      <c r="N5242" t="s">
        <v>4</v>
      </c>
      <c r="O5242" t="s">
        <v>4</v>
      </c>
      <c r="P5242" t="s">
        <v>2839</v>
      </c>
      <c r="Q5242" t="s">
        <v>6</v>
      </c>
      <c r="R5242" t="s">
        <v>676</v>
      </c>
      <c r="S5242" t="s">
        <v>4</v>
      </c>
      <c r="T5242" s="5">
        <v>37</v>
      </c>
      <c r="U5242" t="s">
        <v>7</v>
      </c>
      <c r="V5242">
        <f t="shared" si="196"/>
        <v>0.37</v>
      </c>
      <c r="W5242">
        <f>VLOOKUP(A5242,LISTINO!D:N,10,FALSE)</f>
        <v>0.47</v>
      </c>
      <c r="X5242">
        <f t="shared" si="195"/>
        <v>47</v>
      </c>
      <c r="Y5242" s="17">
        <f>VLOOKUP(A5242,LISTINO!D:K,7,FALSE)</f>
        <v>44593</v>
      </c>
    </row>
    <row r="5243" spans="1:25" x14ac:dyDescent="0.25">
      <c r="A5243" t="s">
        <v>135</v>
      </c>
      <c r="B5243" t="s">
        <v>0</v>
      </c>
      <c r="C5243" t="s">
        <v>1</v>
      </c>
      <c r="D5243" t="s">
        <v>132</v>
      </c>
      <c r="E5243" t="s">
        <v>159</v>
      </c>
      <c r="F5243" t="s">
        <v>136</v>
      </c>
      <c r="G5243" t="s">
        <v>4</v>
      </c>
      <c r="H5243" s="2">
        <v>44600</v>
      </c>
      <c r="I5243" t="s">
        <v>5</v>
      </c>
      <c r="J5243" t="s">
        <v>5</v>
      </c>
      <c r="K5243" s="3">
        <v>175</v>
      </c>
      <c r="L5243" s="3">
        <v>175</v>
      </c>
      <c r="M5243" t="s">
        <v>4</v>
      </c>
      <c r="N5243" t="s">
        <v>4</v>
      </c>
      <c r="O5243" t="s">
        <v>4</v>
      </c>
      <c r="P5243" t="s">
        <v>2838</v>
      </c>
      <c r="Q5243" t="s">
        <v>290</v>
      </c>
      <c r="R5243" t="s">
        <v>964</v>
      </c>
      <c r="S5243" t="s">
        <v>4</v>
      </c>
      <c r="T5243" s="5">
        <v>199.5</v>
      </c>
      <c r="U5243" t="s">
        <v>7</v>
      </c>
      <c r="V5243">
        <f t="shared" si="196"/>
        <v>1.1399999999999999</v>
      </c>
      <c r="W5243">
        <f>VLOOKUP(A5243,LISTINO!D:N,10,FALSE)</f>
        <v>1.68</v>
      </c>
      <c r="X5243">
        <f t="shared" si="195"/>
        <v>294</v>
      </c>
      <c r="Y5243" s="17">
        <f>VLOOKUP(A5243,LISTINO!D:K,7,FALSE)</f>
        <v>44682</v>
      </c>
    </row>
    <row r="5244" spans="1:25" x14ac:dyDescent="0.25">
      <c r="A5244" t="s">
        <v>2358</v>
      </c>
      <c r="B5244" t="s">
        <v>0</v>
      </c>
      <c r="C5244" t="s">
        <v>0</v>
      </c>
      <c r="D5244" t="s">
        <v>132</v>
      </c>
      <c r="E5244" t="s">
        <v>159</v>
      </c>
      <c r="F5244" t="s">
        <v>2359</v>
      </c>
      <c r="G5244" t="s">
        <v>4</v>
      </c>
      <c r="H5244" s="2">
        <v>44600</v>
      </c>
      <c r="I5244" t="s">
        <v>5</v>
      </c>
      <c r="J5244" t="s">
        <v>5</v>
      </c>
      <c r="K5244" s="3">
        <v>100</v>
      </c>
      <c r="L5244" s="3">
        <v>100</v>
      </c>
      <c r="M5244" t="s">
        <v>4</v>
      </c>
      <c r="N5244" t="s">
        <v>4</v>
      </c>
      <c r="O5244" t="s">
        <v>4</v>
      </c>
      <c r="P5244" t="s">
        <v>2839</v>
      </c>
      <c r="Q5244" t="s">
        <v>383</v>
      </c>
      <c r="R5244" t="s">
        <v>676</v>
      </c>
      <c r="S5244" t="s">
        <v>4</v>
      </c>
      <c r="T5244" s="5">
        <v>313</v>
      </c>
      <c r="U5244" t="s">
        <v>7</v>
      </c>
      <c r="V5244">
        <f t="shared" si="196"/>
        <v>3.13</v>
      </c>
      <c r="W5244">
        <f>VLOOKUP(A5244,LISTINO!D:N,10,FALSE)</f>
        <v>3.95</v>
      </c>
      <c r="X5244">
        <f t="shared" si="195"/>
        <v>395</v>
      </c>
      <c r="Y5244" s="17">
        <f>VLOOKUP(A5244,LISTINO!D:K,7,FALSE)</f>
        <v>44593</v>
      </c>
    </row>
    <row r="5245" spans="1:25" x14ac:dyDescent="0.25">
      <c r="A5245" t="s">
        <v>602</v>
      </c>
      <c r="B5245" t="s">
        <v>0</v>
      </c>
      <c r="C5245" t="s">
        <v>1</v>
      </c>
      <c r="D5245" t="s">
        <v>132</v>
      </c>
      <c r="E5245" t="s">
        <v>159</v>
      </c>
      <c r="F5245" t="s">
        <v>603</v>
      </c>
      <c r="G5245" t="s">
        <v>4</v>
      </c>
      <c r="H5245" s="2">
        <v>44600</v>
      </c>
      <c r="I5245" t="s">
        <v>5</v>
      </c>
      <c r="J5245" t="s">
        <v>5</v>
      </c>
      <c r="K5245" s="3">
        <v>30</v>
      </c>
      <c r="L5245" s="3">
        <v>30</v>
      </c>
      <c r="M5245" t="s">
        <v>4</v>
      </c>
      <c r="N5245" t="s">
        <v>4</v>
      </c>
      <c r="O5245" t="s">
        <v>4</v>
      </c>
      <c r="P5245" t="s">
        <v>2838</v>
      </c>
      <c r="Q5245" t="s">
        <v>249</v>
      </c>
      <c r="R5245" t="s">
        <v>964</v>
      </c>
      <c r="S5245" t="s">
        <v>4</v>
      </c>
      <c r="T5245" s="5">
        <v>216</v>
      </c>
      <c r="U5245" t="s">
        <v>7</v>
      </c>
      <c r="V5245">
        <f t="shared" si="196"/>
        <v>7.2</v>
      </c>
      <c r="W5245">
        <f>VLOOKUP(A5245,LISTINO!D:N,10,FALSE)</f>
        <v>10.61</v>
      </c>
      <c r="X5245">
        <f t="shared" si="195"/>
        <v>318.29999999999995</v>
      </c>
      <c r="Y5245" s="17">
        <f>VLOOKUP(A5245,LISTINO!D:K,7,FALSE)</f>
        <v>44682</v>
      </c>
    </row>
    <row r="5246" spans="1:25" hidden="1" x14ac:dyDescent="0.25">
      <c r="A5246" t="s">
        <v>604</v>
      </c>
      <c r="B5246" t="s">
        <v>0</v>
      </c>
      <c r="C5246" t="s">
        <v>1</v>
      </c>
      <c r="D5246" t="s">
        <v>132</v>
      </c>
      <c r="E5246" t="s">
        <v>159</v>
      </c>
      <c r="F5246" t="s">
        <v>605</v>
      </c>
      <c r="G5246" t="s">
        <v>4</v>
      </c>
      <c r="H5246" s="2">
        <v>44600</v>
      </c>
      <c r="I5246" t="s">
        <v>5</v>
      </c>
      <c r="J5246" t="s">
        <v>5</v>
      </c>
      <c r="K5246" s="3">
        <v>1000</v>
      </c>
      <c r="L5246" s="3">
        <v>1000</v>
      </c>
      <c r="M5246" t="s">
        <v>4</v>
      </c>
      <c r="N5246" t="s">
        <v>4</v>
      </c>
      <c r="O5246" t="s">
        <v>4</v>
      </c>
      <c r="P5246" t="s">
        <v>2838</v>
      </c>
      <c r="Q5246" t="s">
        <v>21</v>
      </c>
      <c r="R5246" t="s">
        <v>964</v>
      </c>
      <c r="S5246" t="s">
        <v>4</v>
      </c>
      <c r="T5246" s="5">
        <v>300</v>
      </c>
      <c r="U5246" t="s">
        <v>7</v>
      </c>
      <c r="V5246">
        <f t="shared" si="196"/>
        <v>0.3</v>
      </c>
      <c r="W5246">
        <f>VLOOKUP(A5246,LISTINO!D:N,10,FALSE)</f>
        <v>0.48</v>
      </c>
      <c r="X5246">
        <f t="shared" si="195"/>
        <v>480</v>
      </c>
      <c r="Y5246" s="17">
        <f>VLOOKUP(A5246,LISTINO!D:K,7,FALSE)</f>
        <v>44682</v>
      </c>
    </row>
    <row r="5247" spans="1:25" hidden="1" x14ac:dyDescent="0.25">
      <c r="A5247" t="s">
        <v>1553</v>
      </c>
      <c r="B5247" t="s">
        <v>0</v>
      </c>
      <c r="C5247" t="s">
        <v>1</v>
      </c>
      <c r="D5247" t="s">
        <v>132</v>
      </c>
      <c r="E5247" t="s">
        <v>159</v>
      </c>
      <c r="F5247" t="s">
        <v>1554</v>
      </c>
      <c r="G5247" t="s">
        <v>4</v>
      </c>
      <c r="H5247" s="2">
        <v>44600</v>
      </c>
      <c r="I5247" t="s">
        <v>5</v>
      </c>
      <c r="J5247" t="s">
        <v>5</v>
      </c>
      <c r="K5247" s="3">
        <v>200</v>
      </c>
      <c r="L5247" s="3">
        <v>200</v>
      </c>
      <c r="M5247" t="s">
        <v>4</v>
      </c>
      <c r="N5247" t="s">
        <v>4</v>
      </c>
      <c r="O5247" t="s">
        <v>4</v>
      </c>
      <c r="P5247" t="s">
        <v>2838</v>
      </c>
      <c r="Q5247" t="s">
        <v>322</v>
      </c>
      <c r="R5247" t="s">
        <v>964</v>
      </c>
      <c r="S5247" t="s">
        <v>4</v>
      </c>
      <c r="T5247" s="5">
        <v>60</v>
      </c>
      <c r="U5247" t="s">
        <v>7</v>
      </c>
      <c r="V5247">
        <f t="shared" si="196"/>
        <v>0.3</v>
      </c>
      <c r="W5247">
        <f>VLOOKUP(A5247,LISTINO!D:N,10,FALSE)</f>
        <v>0.48</v>
      </c>
      <c r="X5247">
        <f t="shared" si="195"/>
        <v>96</v>
      </c>
      <c r="Y5247" s="17">
        <f>VLOOKUP(A5247,LISTINO!D:K,7,FALSE)</f>
        <v>45323</v>
      </c>
    </row>
    <row r="5248" spans="1:25" hidden="1" x14ac:dyDescent="0.25">
      <c r="A5248" t="s">
        <v>1553</v>
      </c>
      <c r="B5248" t="s">
        <v>0</v>
      </c>
      <c r="C5248" t="s">
        <v>1</v>
      </c>
      <c r="D5248" t="s">
        <v>132</v>
      </c>
      <c r="E5248" t="s">
        <v>159</v>
      </c>
      <c r="F5248" t="s">
        <v>1554</v>
      </c>
      <c r="G5248" t="s">
        <v>4</v>
      </c>
      <c r="H5248" s="2">
        <v>44600</v>
      </c>
      <c r="I5248" t="s">
        <v>5</v>
      </c>
      <c r="J5248" t="s">
        <v>5</v>
      </c>
      <c r="K5248" s="3">
        <v>500</v>
      </c>
      <c r="L5248" s="3">
        <v>500</v>
      </c>
      <c r="M5248" t="s">
        <v>4</v>
      </c>
      <c r="N5248" t="s">
        <v>4</v>
      </c>
      <c r="O5248" t="s">
        <v>4</v>
      </c>
      <c r="P5248" t="s">
        <v>2838</v>
      </c>
      <c r="Q5248" t="s">
        <v>311</v>
      </c>
      <c r="R5248" t="s">
        <v>964</v>
      </c>
      <c r="S5248" t="s">
        <v>4</v>
      </c>
      <c r="T5248" s="5">
        <v>150</v>
      </c>
      <c r="U5248" t="s">
        <v>7</v>
      </c>
      <c r="V5248">
        <f t="shared" si="196"/>
        <v>0.3</v>
      </c>
      <c r="W5248">
        <f>VLOOKUP(A5248,LISTINO!D:N,10,FALSE)</f>
        <v>0.48</v>
      </c>
      <c r="X5248">
        <f t="shared" si="195"/>
        <v>240</v>
      </c>
      <c r="Y5248" s="17">
        <f>VLOOKUP(A5248,LISTINO!D:K,7,FALSE)</f>
        <v>45323</v>
      </c>
    </row>
    <row r="5249" spans="1:25" x14ac:dyDescent="0.25">
      <c r="A5249" t="s">
        <v>616</v>
      </c>
      <c r="B5249" t="s">
        <v>0</v>
      </c>
      <c r="C5249" t="s">
        <v>0</v>
      </c>
      <c r="D5249" t="s">
        <v>132</v>
      </c>
      <c r="E5249" t="s">
        <v>159</v>
      </c>
      <c r="F5249" t="s">
        <v>617</v>
      </c>
      <c r="G5249" t="s">
        <v>4</v>
      </c>
      <c r="H5249" s="2">
        <v>44600</v>
      </c>
      <c r="I5249" t="s">
        <v>5</v>
      </c>
      <c r="J5249" t="s">
        <v>5</v>
      </c>
      <c r="K5249" s="3">
        <v>50</v>
      </c>
      <c r="L5249" s="3">
        <v>50</v>
      </c>
      <c r="M5249" t="s">
        <v>4</v>
      </c>
      <c r="N5249" t="s">
        <v>4</v>
      </c>
      <c r="O5249" t="s">
        <v>4</v>
      </c>
      <c r="P5249" t="s">
        <v>2838</v>
      </c>
      <c r="Q5249" t="s">
        <v>293</v>
      </c>
      <c r="R5249" t="s">
        <v>964</v>
      </c>
      <c r="S5249" t="s">
        <v>4</v>
      </c>
      <c r="T5249" s="5">
        <v>400</v>
      </c>
      <c r="U5249" t="s">
        <v>7</v>
      </c>
      <c r="V5249">
        <f t="shared" si="196"/>
        <v>8</v>
      </c>
      <c r="W5249">
        <f>VLOOKUP(A5249,LISTINO!D:N,10,FALSE)</f>
        <v>11.01</v>
      </c>
      <c r="X5249">
        <f t="shared" si="195"/>
        <v>550.5</v>
      </c>
      <c r="Y5249" s="17">
        <f>VLOOKUP(A5249,LISTINO!D:K,7,FALSE)</f>
        <v>44682</v>
      </c>
    </row>
    <row r="5250" spans="1:25" x14ac:dyDescent="0.25">
      <c r="A5250" t="s">
        <v>1674</v>
      </c>
      <c r="B5250" t="s">
        <v>0</v>
      </c>
      <c r="C5250" t="s">
        <v>1</v>
      </c>
      <c r="D5250" t="s">
        <v>132</v>
      </c>
      <c r="E5250" t="s">
        <v>159</v>
      </c>
      <c r="F5250" t="s">
        <v>1675</v>
      </c>
      <c r="G5250" t="s">
        <v>4</v>
      </c>
      <c r="H5250" s="2">
        <v>44600</v>
      </c>
      <c r="I5250" t="s">
        <v>5</v>
      </c>
      <c r="J5250" t="s">
        <v>5</v>
      </c>
      <c r="K5250" s="3">
        <v>60</v>
      </c>
      <c r="L5250" s="3">
        <v>60</v>
      </c>
      <c r="M5250" t="s">
        <v>4</v>
      </c>
      <c r="N5250" t="s">
        <v>4</v>
      </c>
      <c r="O5250" t="s">
        <v>4</v>
      </c>
      <c r="P5250" t="s">
        <v>2838</v>
      </c>
      <c r="Q5250" t="s">
        <v>348</v>
      </c>
      <c r="R5250" t="s">
        <v>964</v>
      </c>
      <c r="S5250" t="s">
        <v>4</v>
      </c>
      <c r="T5250" s="5">
        <v>212.4</v>
      </c>
      <c r="U5250" t="s">
        <v>7</v>
      </c>
      <c r="V5250">
        <f t="shared" si="196"/>
        <v>3.54</v>
      </c>
      <c r="W5250">
        <f>VLOOKUP(A5250,LISTINO!D:N,10,FALSE)</f>
        <v>5.21</v>
      </c>
      <c r="X5250">
        <f t="shared" si="195"/>
        <v>312.60000000000002</v>
      </c>
      <c r="Y5250" s="17">
        <f>VLOOKUP(A5250,LISTINO!D:K,7,FALSE)</f>
        <v>44682</v>
      </c>
    </row>
    <row r="5251" spans="1:25" x14ac:dyDescent="0.25">
      <c r="A5251" t="s">
        <v>934</v>
      </c>
      <c r="B5251" t="s">
        <v>0</v>
      </c>
      <c r="C5251" t="s">
        <v>1</v>
      </c>
      <c r="D5251" t="s">
        <v>132</v>
      </c>
      <c r="E5251" t="s">
        <v>159</v>
      </c>
      <c r="F5251" t="s">
        <v>935</v>
      </c>
      <c r="G5251" t="s">
        <v>4</v>
      </c>
      <c r="H5251" s="2">
        <v>44600</v>
      </c>
      <c r="I5251" t="s">
        <v>5</v>
      </c>
      <c r="J5251" t="s">
        <v>5</v>
      </c>
      <c r="K5251" s="3">
        <v>50</v>
      </c>
      <c r="L5251" s="3">
        <v>50</v>
      </c>
      <c r="M5251" t="s">
        <v>4</v>
      </c>
      <c r="N5251" t="s">
        <v>4</v>
      </c>
      <c r="O5251" t="s">
        <v>4</v>
      </c>
      <c r="P5251" t="s">
        <v>2838</v>
      </c>
      <c r="Q5251" t="s">
        <v>325</v>
      </c>
      <c r="R5251" t="s">
        <v>964</v>
      </c>
      <c r="S5251" t="s">
        <v>4</v>
      </c>
      <c r="T5251" s="5">
        <v>270.5</v>
      </c>
      <c r="U5251" t="s">
        <v>7</v>
      </c>
      <c r="V5251">
        <f t="shared" si="196"/>
        <v>5.41</v>
      </c>
      <c r="W5251">
        <f>VLOOKUP(A5251,LISTINO!D:N,10,FALSE)</f>
        <v>7.97</v>
      </c>
      <c r="X5251">
        <f t="shared" ref="X5251:X5314" si="197">W5251*K5251</f>
        <v>398.5</v>
      </c>
      <c r="Y5251" s="17">
        <f>VLOOKUP(A5251,LISTINO!D:K,7,FALSE)</f>
        <v>44682</v>
      </c>
    </row>
    <row r="5252" spans="1:25" x14ac:dyDescent="0.25">
      <c r="A5252" t="s">
        <v>153</v>
      </c>
      <c r="B5252" t="s">
        <v>0</v>
      </c>
      <c r="C5252" t="s">
        <v>1</v>
      </c>
      <c r="D5252" t="s">
        <v>132</v>
      </c>
      <c r="E5252" t="s">
        <v>159</v>
      </c>
      <c r="F5252" t="s">
        <v>154</v>
      </c>
      <c r="G5252" t="s">
        <v>4</v>
      </c>
      <c r="H5252" s="2">
        <v>44600</v>
      </c>
      <c r="I5252" t="s">
        <v>5</v>
      </c>
      <c r="J5252" t="s">
        <v>5</v>
      </c>
      <c r="K5252" s="3">
        <v>40</v>
      </c>
      <c r="L5252" s="3">
        <v>40</v>
      </c>
      <c r="M5252" t="s">
        <v>4</v>
      </c>
      <c r="N5252" t="s">
        <v>4</v>
      </c>
      <c r="O5252" t="s">
        <v>4</v>
      </c>
      <c r="P5252" t="s">
        <v>2838</v>
      </c>
      <c r="Q5252" t="s">
        <v>344</v>
      </c>
      <c r="R5252" t="s">
        <v>964</v>
      </c>
      <c r="S5252" t="s">
        <v>4</v>
      </c>
      <c r="T5252" s="5">
        <v>257.60000000000002</v>
      </c>
      <c r="U5252" t="s">
        <v>7</v>
      </c>
      <c r="V5252">
        <f t="shared" si="196"/>
        <v>6.44</v>
      </c>
      <c r="W5252">
        <f>VLOOKUP(A5252,LISTINO!D:N,10,FALSE)</f>
        <v>9.48</v>
      </c>
      <c r="X5252">
        <f t="shared" si="197"/>
        <v>379.20000000000005</v>
      </c>
      <c r="Y5252" s="17">
        <f>VLOOKUP(A5252,LISTINO!D:K,7,FALSE)</f>
        <v>44682</v>
      </c>
    </row>
    <row r="5253" spans="1:25" x14ac:dyDescent="0.25">
      <c r="A5253" t="s">
        <v>153</v>
      </c>
      <c r="B5253" t="s">
        <v>0</v>
      </c>
      <c r="C5253" t="s">
        <v>1</v>
      </c>
      <c r="D5253" t="s">
        <v>132</v>
      </c>
      <c r="E5253" t="s">
        <v>159</v>
      </c>
      <c r="F5253" t="s">
        <v>154</v>
      </c>
      <c r="G5253" t="s">
        <v>4</v>
      </c>
      <c r="H5253" s="2">
        <v>44600</v>
      </c>
      <c r="I5253" t="s">
        <v>5</v>
      </c>
      <c r="J5253" t="s">
        <v>5</v>
      </c>
      <c r="K5253" s="3">
        <v>40</v>
      </c>
      <c r="L5253" s="3">
        <v>40</v>
      </c>
      <c r="M5253" t="s">
        <v>4</v>
      </c>
      <c r="N5253" t="s">
        <v>4</v>
      </c>
      <c r="O5253" t="s">
        <v>4</v>
      </c>
      <c r="P5253" t="s">
        <v>2838</v>
      </c>
      <c r="Q5253" t="s">
        <v>473</v>
      </c>
      <c r="R5253" t="s">
        <v>964</v>
      </c>
      <c r="S5253" t="s">
        <v>4</v>
      </c>
      <c r="T5253" s="5">
        <v>257.60000000000002</v>
      </c>
      <c r="U5253" t="s">
        <v>7</v>
      </c>
      <c r="V5253">
        <f t="shared" si="196"/>
        <v>6.44</v>
      </c>
      <c r="W5253">
        <f>VLOOKUP(A5253,LISTINO!D:N,10,FALSE)</f>
        <v>9.48</v>
      </c>
      <c r="X5253">
        <f t="shared" si="197"/>
        <v>379.20000000000005</v>
      </c>
      <c r="Y5253" s="17">
        <f>VLOOKUP(A5253,LISTINO!D:K,7,FALSE)</f>
        <v>44682</v>
      </c>
    </row>
    <row r="5254" spans="1:25" x14ac:dyDescent="0.25">
      <c r="A5254" t="s">
        <v>155</v>
      </c>
      <c r="B5254" t="s">
        <v>0</v>
      </c>
      <c r="C5254" t="s">
        <v>1</v>
      </c>
      <c r="D5254" t="s">
        <v>132</v>
      </c>
      <c r="E5254" t="s">
        <v>159</v>
      </c>
      <c r="F5254" t="s">
        <v>156</v>
      </c>
      <c r="G5254" t="s">
        <v>4</v>
      </c>
      <c r="H5254" s="2">
        <v>44600</v>
      </c>
      <c r="I5254" t="s">
        <v>5</v>
      </c>
      <c r="J5254" t="s">
        <v>5</v>
      </c>
      <c r="K5254" s="3">
        <v>19</v>
      </c>
      <c r="L5254" s="3">
        <v>19</v>
      </c>
      <c r="M5254" t="s">
        <v>4</v>
      </c>
      <c r="N5254" t="s">
        <v>4</v>
      </c>
      <c r="O5254" t="s">
        <v>4</v>
      </c>
      <c r="P5254" t="s">
        <v>2846</v>
      </c>
      <c r="Q5254" t="s">
        <v>6</v>
      </c>
      <c r="R5254" t="s">
        <v>964</v>
      </c>
      <c r="S5254" t="s">
        <v>4</v>
      </c>
      <c r="T5254" s="5">
        <v>327.18</v>
      </c>
      <c r="U5254" t="s">
        <v>7</v>
      </c>
      <c r="V5254">
        <f t="shared" si="196"/>
        <v>17.22</v>
      </c>
      <c r="W5254">
        <f>VLOOKUP(A5254,LISTINO!D:N,10,FALSE)</f>
        <v>25.34</v>
      </c>
      <c r="X5254">
        <f t="shared" si="197"/>
        <v>481.46</v>
      </c>
      <c r="Y5254" s="17">
        <f>VLOOKUP(A5254,LISTINO!D:K,7,FALSE)</f>
        <v>44682</v>
      </c>
    </row>
    <row r="5255" spans="1:25" x14ac:dyDescent="0.25">
      <c r="A5255" t="s">
        <v>155</v>
      </c>
      <c r="B5255" t="s">
        <v>0</v>
      </c>
      <c r="C5255" t="s">
        <v>1</v>
      </c>
      <c r="D5255" t="s">
        <v>132</v>
      </c>
      <c r="E5255" t="s">
        <v>159</v>
      </c>
      <c r="F5255" t="s">
        <v>156</v>
      </c>
      <c r="G5255" t="s">
        <v>4</v>
      </c>
      <c r="H5255" s="2">
        <v>44600</v>
      </c>
      <c r="I5255" t="s">
        <v>5</v>
      </c>
      <c r="J5255" t="s">
        <v>5</v>
      </c>
      <c r="K5255" s="3">
        <v>20</v>
      </c>
      <c r="L5255" s="3">
        <v>20</v>
      </c>
      <c r="M5255" t="s">
        <v>4</v>
      </c>
      <c r="N5255" t="s">
        <v>4</v>
      </c>
      <c r="O5255" t="s">
        <v>4</v>
      </c>
      <c r="P5255" t="s">
        <v>2838</v>
      </c>
      <c r="Q5255" t="s">
        <v>285</v>
      </c>
      <c r="R5255" t="s">
        <v>964</v>
      </c>
      <c r="S5255" t="s">
        <v>4</v>
      </c>
      <c r="T5255" s="5">
        <v>344.4</v>
      </c>
      <c r="U5255" t="s">
        <v>7</v>
      </c>
      <c r="V5255">
        <f t="shared" si="196"/>
        <v>17.22</v>
      </c>
      <c r="W5255">
        <f>VLOOKUP(A5255,LISTINO!D:N,10,FALSE)</f>
        <v>25.34</v>
      </c>
      <c r="X5255">
        <f t="shared" si="197"/>
        <v>506.8</v>
      </c>
      <c r="Y5255" s="17">
        <f>VLOOKUP(A5255,LISTINO!D:K,7,FALSE)</f>
        <v>44682</v>
      </c>
    </row>
    <row r="5256" spans="1:25" x14ac:dyDescent="0.25">
      <c r="A5256" t="s">
        <v>155</v>
      </c>
      <c r="B5256" t="s">
        <v>0</v>
      </c>
      <c r="C5256" t="s">
        <v>1</v>
      </c>
      <c r="D5256" t="s">
        <v>132</v>
      </c>
      <c r="E5256" t="s">
        <v>159</v>
      </c>
      <c r="F5256" t="s">
        <v>156</v>
      </c>
      <c r="G5256" t="s">
        <v>4</v>
      </c>
      <c r="H5256" s="2">
        <v>44600</v>
      </c>
      <c r="I5256" t="s">
        <v>5</v>
      </c>
      <c r="J5256" t="s">
        <v>5</v>
      </c>
      <c r="K5256" s="3">
        <v>1</v>
      </c>
      <c r="L5256" s="3">
        <v>1</v>
      </c>
      <c r="M5256" t="s">
        <v>4</v>
      </c>
      <c r="N5256" t="s">
        <v>4</v>
      </c>
      <c r="O5256" t="s">
        <v>4</v>
      </c>
      <c r="P5256" t="s">
        <v>2838</v>
      </c>
      <c r="Q5256" t="s">
        <v>383</v>
      </c>
      <c r="R5256" t="s">
        <v>964</v>
      </c>
      <c r="S5256" t="s">
        <v>4</v>
      </c>
      <c r="T5256" s="5">
        <v>17.22</v>
      </c>
      <c r="U5256" t="s">
        <v>7</v>
      </c>
      <c r="V5256">
        <f t="shared" si="196"/>
        <v>17.22</v>
      </c>
      <c r="W5256">
        <f>VLOOKUP(A5256,LISTINO!D:N,10,FALSE)</f>
        <v>25.34</v>
      </c>
      <c r="X5256">
        <f t="shared" si="197"/>
        <v>25.34</v>
      </c>
      <c r="Y5256" s="17">
        <f>VLOOKUP(A5256,LISTINO!D:K,7,FALSE)</f>
        <v>44682</v>
      </c>
    </row>
    <row r="5257" spans="1:25" hidden="1" x14ac:dyDescent="0.25">
      <c r="A5257" t="s">
        <v>58</v>
      </c>
      <c r="B5257" t="s">
        <v>0</v>
      </c>
      <c r="C5257" t="s">
        <v>1</v>
      </c>
      <c r="D5257" t="s">
        <v>132</v>
      </c>
      <c r="E5257" t="s">
        <v>159</v>
      </c>
      <c r="F5257" t="s">
        <v>59</v>
      </c>
      <c r="G5257" t="s">
        <v>4</v>
      </c>
      <c r="H5257" s="2">
        <v>44599</v>
      </c>
      <c r="I5257" t="s">
        <v>5</v>
      </c>
      <c r="J5257" t="s">
        <v>5</v>
      </c>
      <c r="K5257" s="3">
        <v>700</v>
      </c>
      <c r="L5257" s="3">
        <v>700</v>
      </c>
      <c r="M5257" t="s">
        <v>4</v>
      </c>
      <c r="N5257" t="s">
        <v>4</v>
      </c>
      <c r="O5257" t="s">
        <v>4</v>
      </c>
      <c r="P5257" t="s">
        <v>2847</v>
      </c>
      <c r="Q5257" t="s">
        <v>391</v>
      </c>
      <c r="R5257" t="s">
        <v>676</v>
      </c>
      <c r="S5257" t="s">
        <v>4</v>
      </c>
      <c r="T5257" s="5">
        <v>147</v>
      </c>
      <c r="U5257" t="s">
        <v>7</v>
      </c>
      <c r="V5257">
        <f t="shared" si="196"/>
        <v>0.21</v>
      </c>
      <c r="W5257">
        <f>VLOOKUP(A5257,LISTINO!D:N,10,FALSE)</f>
        <v>0.27</v>
      </c>
      <c r="X5257">
        <f t="shared" si="197"/>
        <v>189</v>
      </c>
      <c r="Y5257" s="17">
        <f>VLOOKUP(A5257,LISTINO!D:K,7,FALSE)</f>
        <v>44593</v>
      </c>
    </row>
    <row r="5258" spans="1:25" hidden="1" x14ac:dyDescent="0.25">
      <c r="A5258" t="s">
        <v>353</v>
      </c>
      <c r="B5258" t="s">
        <v>0</v>
      </c>
      <c r="C5258" t="s">
        <v>1</v>
      </c>
      <c r="D5258" t="s">
        <v>132</v>
      </c>
      <c r="E5258" t="s">
        <v>159</v>
      </c>
      <c r="F5258" t="s">
        <v>354</v>
      </c>
      <c r="G5258" t="s">
        <v>4</v>
      </c>
      <c r="H5258" s="2">
        <v>44599</v>
      </c>
      <c r="I5258" t="s">
        <v>5</v>
      </c>
      <c r="J5258" t="s">
        <v>5</v>
      </c>
      <c r="K5258" s="3">
        <v>180</v>
      </c>
      <c r="L5258" s="3">
        <v>180</v>
      </c>
      <c r="M5258" t="s">
        <v>4</v>
      </c>
      <c r="N5258" t="s">
        <v>4</v>
      </c>
      <c r="O5258" t="s">
        <v>4</v>
      </c>
      <c r="P5258" t="s">
        <v>2847</v>
      </c>
      <c r="Q5258" t="s">
        <v>21</v>
      </c>
      <c r="R5258" t="s">
        <v>676</v>
      </c>
      <c r="S5258" t="s">
        <v>4</v>
      </c>
      <c r="T5258" s="5">
        <v>122.4</v>
      </c>
      <c r="U5258" t="s">
        <v>7</v>
      </c>
      <c r="V5258">
        <f t="shared" si="196"/>
        <v>0.68</v>
      </c>
      <c r="W5258">
        <f>VLOOKUP(A5258,LISTINO!D:N,10,FALSE)</f>
        <v>0.85</v>
      </c>
      <c r="X5258">
        <f t="shared" si="197"/>
        <v>153</v>
      </c>
      <c r="Y5258" s="17">
        <f>VLOOKUP(A5258,LISTINO!D:K,7,FALSE)</f>
        <v>44593</v>
      </c>
    </row>
    <row r="5259" spans="1:25" hidden="1" x14ac:dyDescent="0.25">
      <c r="A5259" t="s">
        <v>66</v>
      </c>
      <c r="B5259" t="s">
        <v>0</v>
      </c>
      <c r="C5259" t="s">
        <v>1</v>
      </c>
      <c r="D5259" t="s">
        <v>132</v>
      </c>
      <c r="E5259" t="s">
        <v>159</v>
      </c>
      <c r="F5259" t="s">
        <v>67</v>
      </c>
      <c r="G5259" t="s">
        <v>4</v>
      </c>
      <c r="H5259" s="2">
        <v>44599</v>
      </c>
      <c r="I5259" t="s">
        <v>5</v>
      </c>
      <c r="J5259" t="s">
        <v>5</v>
      </c>
      <c r="K5259" s="3">
        <v>300</v>
      </c>
      <c r="L5259" s="3">
        <v>300</v>
      </c>
      <c r="M5259" t="s">
        <v>4</v>
      </c>
      <c r="N5259" t="s">
        <v>4</v>
      </c>
      <c r="O5259" t="s">
        <v>4</v>
      </c>
      <c r="P5259" t="s">
        <v>2847</v>
      </c>
      <c r="Q5259" t="s">
        <v>14</v>
      </c>
      <c r="R5259" t="s">
        <v>676</v>
      </c>
      <c r="S5259" t="s">
        <v>4</v>
      </c>
      <c r="T5259" s="5">
        <v>627</v>
      </c>
      <c r="U5259" t="s">
        <v>7</v>
      </c>
      <c r="V5259">
        <f t="shared" si="196"/>
        <v>2.09</v>
      </c>
      <c r="W5259">
        <f>VLOOKUP(A5259,LISTINO!D:N,10,FALSE)</f>
        <v>2.64</v>
      </c>
      <c r="X5259">
        <f t="shared" si="197"/>
        <v>792</v>
      </c>
      <c r="Y5259" s="17">
        <f>VLOOKUP(A5259,LISTINO!D:K,7,FALSE)</f>
        <v>44593</v>
      </c>
    </row>
    <row r="5260" spans="1:25" x14ac:dyDescent="0.25">
      <c r="A5260" t="s">
        <v>742</v>
      </c>
      <c r="B5260" t="s">
        <v>0</v>
      </c>
      <c r="C5260" t="s">
        <v>1</v>
      </c>
      <c r="D5260" t="s">
        <v>132</v>
      </c>
      <c r="E5260" t="s">
        <v>159</v>
      </c>
      <c r="F5260" t="s">
        <v>743</v>
      </c>
      <c r="G5260" t="s">
        <v>4</v>
      </c>
      <c r="H5260" s="2">
        <v>44599</v>
      </c>
      <c r="I5260" t="s">
        <v>5</v>
      </c>
      <c r="J5260" t="s">
        <v>5</v>
      </c>
      <c r="K5260" s="3">
        <v>200</v>
      </c>
      <c r="L5260" s="3">
        <v>200</v>
      </c>
      <c r="M5260" t="s">
        <v>4</v>
      </c>
      <c r="N5260" t="s">
        <v>4</v>
      </c>
      <c r="O5260" t="s">
        <v>4</v>
      </c>
      <c r="P5260" t="s">
        <v>2848</v>
      </c>
      <c r="Q5260" t="s">
        <v>6</v>
      </c>
      <c r="R5260" t="s">
        <v>964</v>
      </c>
      <c r="S5260" t="s">
        <v>4</v>
      </c>
      <c r="T5260" s="5">
        <v>1800</v>
      </c>
      <c r="U5260" t="s">
        <v>7</v>
      </c>
      <c r="V5260">
        <f t="shared" si="196"/>
        <v>9</v>
      </c>
      <c r="W5260">
        <f>VLOOKUP(A5260,LISTINO!D:N,10,FALSE)</f>
        <v>18.45</v>
      </c>
      <c r="X5260">
        <f t="shared" si="197"/>
        <v>3690</v>
      </c>
      <c r="Y5260" s="17">
        <f>VLOOKUP(A5260,LISTINO!D:K,7,FALSE)</f>
        <v>44682</v>
      </c>
    </row>
    <row r="5261" spans="1:25" x14ac:dyDescent="0.25">
      <c r="A5261" t="s">
        <v>430</v>
      </c>
      <c r="B5261" t="s">
        <v>0</v>
      </c>
      <c r="C5261" t="s">
        <v>0</v>
      </c>
      <c r="D5261" t="s">
        <v>132</v>
      </c>
      <c r="E5261" t="s">
        <v>159</v>
      </c>
      <c r="F5261" t="s">
        <v>431</v>
      </c>
      <c r="G5261" t="s">
        <v>4</v>
      </c>
      <c r="H5261" s="2">
        <v>44599</v>
      </c>
      <c r="I5261" t="s">
        <v>5</v>
      </c>
      <c r="J5261" t="s">
        <v>5</v>
      </c>
      <c r="K5261" s="3">
        <v>200</v>
      </c>
      <c r="L5261" s="3">
        <v>200</v>
      </c>
      <c r="M5261" t="s">
        <v>4</v>
      </c>
      <c r="N5261" t="s">
        <v>4</v>
      </c>
      <c r="O5261" t="s">
        <v>4</v>
      </c>
      <c r="P5261" t="s">
        <v>2847</v>
      </c>
      <c r="Q5261" t="s">
        <v>433</v>
      </c>
      <c r="R5261" t="s">
        <v>676</v>
      </c>
      <c r="S5261" t="s">
        <v>4</v>
      </c>
      <c r="T5261" s="5">
        <v>164</v>
      </c>
      <c r="U5261" t="s">
        <v>7</v>
      </c>
      <c r="V5261">
        <f t="shared" si="196"/>
        <v>0.82</v>
      </c>
      <c r="W5261">
        <f>VLOOKUP(A5261,LISTINO!D:N,10,FALSE)</f>
        <v>1.04</v>
      </c>
      <c r="X5261">
        <f t="shared" si="197"/>
        <v>208</v>
      </c>
      <c r="Y5261" s="17">
        <f>VLOOKUP(A5261,LISTINO!D:K,7,FALSE)</f>
        <v>44593</v>
      </c>
    </row>
    <row r="5262" spans="1:25" x14ac:dyDescent="0.25">
      <c r="A5262" t="s">
        <v>176</v>
      </c>
      <c r="B5262" t="s">
        <v>0</v>
      </c>
      <c r="C5262" t="s">
        <v>1</v>
      </c>
      <c r="D5262" t="s">
        <v>132</v>
      </c>
      <c r="E5262" t="s">
        <v>159</v>
      </c>
      <c r="F5262" t="s">
        <v>177</v>
      </c>
      <c r="G5262" t="s">
        <v>4</v>
      </c>
      <c r="H5262" s="2">
        <v>44599</v>
      </c>
      <c r="I5262" t="s">
        <v>5</v>
      </c>
      <c r="J5262" t="s">
        <v>5</v>
      </c>
      <c r="K5262" s="3">
        <v>400</v>
      </c>
      <c r="L5262" s="3">
        <v>400</v>
      </c>
      <c r="M5262" t="s">
        <v>4</v>
      </c>
      <c r="N5262" t="s">
        <v>4</v>
      </c>
      <c r="O5262" t="s">
        <v>4</v>
      </c>
      <c r="P5262" t="s">
        <v>2847</v>
      </c>
      <c r="Q5262" t="s">
        <v>44</v>
      </c>
      <c r="R5262" t="s">
        <v>676</v>
      </c>
      <c r="S5262" t="s">
        <v>4</v>
      </c>
      <c r="T5262" s="5">
        <v>280</v>
      </c>
      <c r="U5262" t="s">
        <v>7</v>
      </c>
      <c r="V5262">
        <f t="shared" si="196"/>
        <v>0.7</v>
      </c>
      <c r="W5262">
        <f>VLOOKUP(A5262,LISTINO!D:N,10,FALSE)</f>
        <v>0.86</v>
      </c>
      <c r="X5262">
        <f t="shared" si="197"/>
        <v>344</v>
      </c>
      <c r="Y5262" s="17">
        <f>VLOOKUP(A5262,LISTINO!D:K,7,FALSE)</f>
        <v>45474</v>
      </c>
    </row>
    <row r="5263" spans="1:25" x14ac:dyDescent="0.25">
      <c r="A5263" t="s">
        <v>697</v>
      </c>
      <c r="B5263" t="s">
        <v>0</v>
      </c>
      <c r="C5263" t="s">
        <v>1</v>
      </c>
      <c r="D5263" t="s">
        <v>132</v>
      </c>
      <c r="E5263" t="s">
        <v>159</v>
      </c>
      <c r="F5263" t="s">
        <v>698</v>
      </c>
      <c r="G5263" t="s">
        <v>4</v>
      </c>
      <c r="H5263" s="2">
        <v>44599</v>
      </c>
      <c r="I5263" t="s">
        <v>5</v>
      </c>
      <c r="J5263" t="s">
        <v>5</v>
      </c>
      <c r="K5263" s="3">
        <v>30</v>
      </c>
      <c r="L5263" s="3">
        <v>30</v>
      </c>
      <c r="M5263" t="s">
        <v>4</v>
      </c>
      <c r="N5263" t="s">
        <v>4</v>
      </c>
      <c r="O5263" t="s">
        <v>4</v>
      </c>
      <c r="P5263" t="s">
        <v>2847</v>
      </c>
      <c r="Q5263" t="s">
        <v>13</v>
      </c>
      <c r="R5263" t="s">
        <v>676</v>
      </c>
      <c r="S5263" t="s">
        <v>4</v>
      </c>
      <c r="T5263" s="5">
        <v>48.3</v>
      </c>
      <c r="U5263" t="s">
        <v>7</v>
      </c>
      <c r="V5263">
        <f t="shared" si="196"/>
        <v>1.6099999999999999</v>
      </c>
      <c r="W5263">
        <f>VLOOKUP(A5263,LISTINO!D:N,10,FALSE)</f>
        <v>2.0299999999999998</v>
      </c>
      <c r="X5263">
        <f t="shared" si="197"/>
        <v>60.899999999999991</v>
      </c>
      <c r="Y5263" s="17">
        <f>VLOOKUP(A5263,LISTINO!D:K,7,FALSE)</f>
        <v>44593</v>
      </c>
    </row>
    <row r="5264" spans="1:25" x14ac:dyDescent="0.25">
      <c r="A5264" t="s">
        <v>697</v>
      </c>
      <c r="B5264" t="s">
        <v>0</v>
      </c>
      <c r="C5264" t="s">
        <v>1</v>
      </c>
      <c r="D5264" t="s">
        <v>132</v>
      </c>
      <c r="E5264" t="s">
        <v>159</v>
      </c>
      <c r="F5264" t="s">
        <v>698</v>
      </c>
      <c r="G5264" t="s">
        <v>4</v>
      </c>
      <c r="H5264" s="2">
        <v>44599</v>
      </c>
      <c r="I5264" t="s">
        <v>5</v>
      </c>
      <c r="J5264" t="s">
        <v>5</v>
      </c>
      <c r="K5264" s="3">
        <v>30</v>
      </c>
      <c r="L5264" s="3">
        <v>30</v>
      </c>
      <c r="M5264" t="s">
        <v>4</v>
      </c>
      <c r="N5264" t="s">
        <v>4</v>
      </c>
      <c r="O5264" t="s">
        <v>4</v>
      </c>
      <c r="P5264" t="s">
        <v>2847</v>
      </c>
      <c r="Q5264" t="s">
        <v>10</v>
      </c>
      <c r="R5264" t="s">
        <v>676</v>
      </c>
      <c r="S5264" t="s">
        <v>4</v>
      </c>
      <c r="T5264" s="5">
        <v>48.3</v>
      </c>
      <c r="U5264" t="s">
        <v>7</v>
      </c>
      <c r="V5264">
        <f t="shared" si="196"/>
        <v>1.6099999999999999</v>
      </c>
      <c r="W5264">
        <f>VLOOKUP(A5264,LISTINO!D:N,10,FALSE)</f>
        <v>2.0299999999999998</v>
      </c>
      <c r="X5264">
        <f t="shared" si="197"/>
        <v>60.899999999999991</v>
      </c>
      <c r="Y5264" s="17">
        <f>VLOOKUP(A5264,LISTINO!D:K,7,FALSE)</f>
        <v>44593</v>
      </c>
    </row>
    <row r="5265" spans="1:25" x14ac:dyDescent="0.25">
      <c r="A5265" t="s">
        <v>526</v>
      </c>
      <c r="B5265" t="s">
        <v>0</v>
      </c>
      <c r="C5265" t="s">
        <v>1</v>
      </c>
      <c r="D5265" t="s">
        <v>132</v>
      </c>
      <c r="E5265" t="s">
        <v>159</v>
      </c>
      <c r="F5265" t="s">
        <v>527</v>
      </c>
      <c r="G5265" t="s">
        <v>4</v>
      </c>
      <c r="H5265" s="2">
        <v>44599</v>
      </c>
      <c r="I5265" t="s">
        <v>5</v>
      </c>
      <c r="J5265" t="s">
        <v>5</v>
      </c>
      <c r="K5265" s="3">
        <v>15</v>
      </c>
      <c r="L5265" s="3">
        <v>15</v>
      </c>
      <c r="M5265" t="s">
        <v>4</v>
      </c>
      <c r="N5265" t="s">
        <v>4</v>
      </c>
      <c r="O5265" t="s">
        <v>4</v>
      </c>
      <c r="P5265" t="s">
        <v>2847</v>
      </c>
      <c r="Q5265" t="s">
        <v>383</v>
      </c>
      <c r="R5265" t="s">
        <v>676</v>
      </c>
      <c r="S5265" t="s">
        <v>4</v>
      </c>
      <c r="T5265" s="5">
        <v>143.1</v>
      </c>
      <c r="U5265" t="s">
        <v>7</v>
      </c>
      <c r="V5265">
        <f t="shared" si="196"/>
        <v>9.5399999999999991</v>
      </c>
      <c r="W5265">
        <f>VLOOKUP(A5265,LISTINO!D:N,10,FALSE)</f>
        <v>12.05</v>
      </c>
      <c r="X5265">
        <f t="shared" si="197"/>
        <v>180.75</v>
      </c>
      <c r="Y5265" s="17">
        <f>VLOOKUP(A5265,LISTINO!D:K,7,FALSE)</f>
        <v>44593</v>
      </c>
    </row>
    <row r="5266" spans="1:25" x14ac:dyDescent="0.25">
      <c r="A5266" t="s">
        <v>526</v>
      </c>
      <c r="B5266" t="s">
        <v>0</v>
      </c>
      <c r="C5266" t="s">
        <v>1</v>
      </c>
      <c r="D5266" t="s">
        <v>132</v>
      </c>
      <c r="E5266" t="s">
        <v>159</v>
      </c>
      <c r="F5266" t="s">
        <v>527</v>
      </c>
      <c r="G5266" t="s">
        <v>4</v>
      </c>
      <c r="H5266" s="2">
        <v>44599</v>
      </c>
      <c r="I5266" t="s">
        <v>5</v>
      </c>
      <c r="J5266" t="s">
        <v>5</v>
      </c>
      <c r="K5266" s="3">
        <v>15</v>
      </c>
      <c r="L5266" s="3">
        <v>15</v>
      </c>
      <c r="M5266" t="s">
        <v>4</v>
      </c>
      <c r="N5266" t="s">
        <v>4</v>
      </c>
      <c r="O5266" t="s">
        <v>4</v>
      </c>
      <c r="P5266" t="s">
        <v>2847</v>
      </c>
      <c r="Q5266" t="s">
        <v>45</v>
      </c>
      <c r="R5266" t="s">
        <v>676</v>
      </c>
      <c r="S5266" t="s">
        <v>4</v>
      </c>
      <c r="T5266" s="5">
        <v>143.1</v>
      </c>
      <c r="U5266" t="s">
        <v>7</v>
      </c>
      <c r="V5266">
        <f t="shared" si="196"/>
        <v>9.5399999999999991</v>
      </c>
      <c r="W5266">
        <f>VLOOKUP(A5266,LISTINO!D:N,10,FALSE)</f>
        <v>12.05</v>
      </c>
      <c r="X5266">
        <f t="shared" si="197"/>
        <v>180.75</v>
      </c>
      <c r="Y5266" s="17">
        <f>VLOOKUP(A5266,LISTINO!D:K,7,FALSE)</f>
        <v>44593</v>
      </c>
    </row>
    <row r="5267" spans="1:25" x14ac:dyDescent="0.25">
      <c r="A5267" t="s">
        <v>1276</v>
      </c>
      <c r="B5267" t="s">
        <v>0</v>
      </c>
      <c r="C5267" t="s">
        <v>1</v>
      </c>
      <c r="D5267" t="s">
        <v>132</v>
      </c>
      <c r="E5267" t="s">
        <v>159</v>
      </c>
      <c r="F5267" t="s">
        <v>1277</v>
      </c>
      <c r="G5267" t="s">
        <v>4</v>
      </c>
      <c r="H5267" s="2">
        <v>44599</v>
      </c>
      <c r="I5267" t="s">
        <v>5</v>
      </c>
      <c r="J5267" t="s">
        <v>5</v>
      </c>
      <c r="K5267" s="3">
        <v>10</v>
      </c>
      <c r="L5267" s="3">
        <v>10</v>
      </c>
      <c r="M5267" t="s">
        <v>4</v>
      </c>
      <c r="N5267" t="s">
        <v>4</v>
      </c>
      <c r="O5267" t="s">
        <v>4</v>
      </c>
      <c r="P5267" t="s">
        <v>2849</v>
      </c>
      <c r="Q5267" t="s">
        <v>6</v>
      </c>
      <c r="R5267" t="s">
        <v>676</v>
      </c>
      <c r="S5267" t="s">
        <v>4</v>
      </c>
      <c r="T5267" s="5">
        <v>59.7</v>
      </c>
      <c r="U5267" t="s">
        <v>7</v>
      </c>
      <c r="V5267">
        <f t="shared" si="196"/>
        <v>5.9700000000000006</v>
      </c>
      <c r="W5267">
        <f>VLOOKUP(A5267,LISTINO!D:N,10,FALSE)</f>
        <v>7.55</v>
      </c>
      <c r="X5267">
        <f t="shared" si="197"/>
        <v>75.5</v>
      </c>
      <c r="Y5267" s="17">
        <f>VLOOKUP(A5267,LISTINO!D:K,7,FALSE)</f>
        <v>44593</v>
      </c>
    </row>
    <row r="5268" spans="1:25" x14ac:dyDescent="0.25">
      <c r="A5268" t="s">
        <v>796</v>
      </c>
      <c r="B5268" t="s">
        <v>0</v>
      </c>
      <c r="C5268" t="s">
        <v>1</v>
      </c>
      <c r="D5268" t="s">
        <v>132</v>
      </c>
      <c r="E5268" t="s">
        <v>159</v>
      </c>
      <c r="F5268" t="s">
        <v>797</v>
      </c>
      <c r="G5268" t="s">
        <v>4</v>
      </c>
      <c r="H5268" s="2">
        <v>44599</v>
      </c>
      <c r="I5268" t="s">
        <v>5</v>
      </c>
      <c r="J5268" t="s">
        <v>5</v>
      </c>
      <c r="K5268" s="3">
        <v>280</v>
      </c>
      <c r="L5268" s="3">
        <v>280</v>
      </c>
      <c r="M5268" t="s">
        <v>4</v>
      </c>
      <c r="N5268" t="s">
        <v>4</v>
      </c>
      <c r="O5268" t="s">
        <v>4</v>
      </c>
      <c r="P5268" t="s">
        <v>2847</v>
      </c>
      <c r="Q5268" t="s">
        <v>6</v>
      </c>
      <c r="R5268" t="s">
        <v>676</v>
      </c>
      <c r="S5268" t="s">
        <v>4</v>
      </c>
      <c r="T5268" s="5">
        <v>162.4</v>
      </c>
      <c r="U5268" t="s">
        <v>7</v>
      </c>
      <c r="V5268">
        <f t="shared" si="196"/>
        <v>0.58000000000000007</v>
      </c>
      <c r="W5268">
        <f>VLOOKUP(A5268,LISTINO!D:N,10,FALSE)</f>
        <v>0.73</v>
      </c>
      <c r="X5268">
        <f t="shared" si="197"/>
        <v>204.4</v>
      </c>
      <c r="Y5268" s="17">
        <f>VLOOKUP(A5268,LISTINO!D:K,7,FALSE)</f>
        <v>44593</v>
      </c>
    </row>
    <row r="5269" spans="1:25" x14ac:dyDescent="0.25">
      <c r="A5269" t="s">
        <v>830</v>
      </c>
      <c r="B5269" t="s">
        <v>0</v>
      </c>
      <c r="C5269" t="s">
        <v>192</v>
      </c>
      <c r="D5269" t="s">
        <v>132</v>
      </c>
      <c r="E5269" t="s">
        <v>159</v>
      </c>
      <c r="F5269" t="s">
        <v>831</v>
      </c>
      <c r="G5269" t="s">
        <v>4</v>
      </c>
      <c r="H5269" s="2">
        <v>44599</v>
      </c>
      <c r="I5269" t="s">
        <v>5</v>
      </c>
      <c r="J5269" t="s">
        <v>5</v>
      </c>
      <c r="K5269" s="3">
        <v>115</v>
      </c>
      <c r="L5269" s="3">
        <v>115</v>
      </c>
      <c r="M5269" t="s">
        <v>4</v>
      </c>
      <c r="N5269" t="s">
        <v>4</v>
      </c>
      <c r="O5269" t="s">
        <v>4</v>
      </c>
      <c r="P5269" t="s">
        <v>2850</v>
      </c>
      <c r="Q5269" t="s">
        <v>21</v>
      </c>
      <c r="R5269" t="s">
        <v>196</v>
      </c>
      <c r="S5269" t="s">
        <v>4</v>
      </c>
      <c r="T5269" s="5">
        <v>246.1</v>
      </c>
      <c r="U5269" t="s">
        <v>7</v>
      </c>
      <c r="V5269">
        <f t="shared" si="196"/>
        <v>2.14</v>
      </c>
      <c r="W5269">
        <f>VLOOKUP(A5269,LISTINO!D:N,10,FALSE)</f>
        <v>3.84</v>
      </c>
      <c r="X5269">
        <f t="shared" si="197"/>
        <v>441.59999999999997</v>
      </c>
      <c r="Y5269" s="17">
        <f>VLOOKUP(A5269,LISTINO!D:K,7,FALSE)</f>
        <v>45467</v>
      </c>
    </row>
    <row r="5270" spans="1:25" x14ac:dyDescent="0.25">
      <c r="A5270" t="s">
        <v>830</v>
      </c>
      <c r="B5270" t="s">
        <v>0</v>
      </c>
      <c r="C5270" t="s">
        <v>192</v>
      </c>
      <c r="D5270" t="s">
        <v>132</v>
      </c>
      <c r="E5270" t="s">
        <v>159</v>
      </c>
      <c r="F5270" t="s">
        <v>831</v>
      </c>
      <c r="G5270" t="s">
        <v>4</v>
      </c>
      <c r="H5270" s="2">
        <v>44599</v>
      </c>
      <c r="I5270" t="s">
        <v>5</v>
      </c>
      <c r="J5270" t="s">
        <v>5</v>
      </c>
      <c r="K5270" s="3">
        <v>30</v>
      </c>
      <c r="L5270" s="3">
        <v>30</v>
      </c>
      <c r="M5270" t="s">
        <v>4</v>
      </c>
      <c r="N5270" t="s">
        <v>4</v>
      </c>
      <c r="O5270" t="s">
        <v>4</v>
      </c>
      <c r="P5270" t="s">
        <v>2850</v>
      </c>
      <c r="Q5270" t="s">
        <v>6</v>
      </c>
      <c r="R5270" t="s">
        <v>196</v>
      </c>
      <c r="S5270" t="s">
        <v>4</v>
      </c>
      <c r="T5270" s="5">
        <v>64.2</v>
      </c>
      <c r="U5270" t="s">
        <v>7</v>
      </c>
      <c r="V5270">
        <f t="shared" si="196"/>
        <v>2.14</v>
      </c>
      <c r="W5270">
        <f>VLOOKUP(A5270,LISTINO!D:N,10,FALSE)</f>
        <v>3.84</v>
      </c>
      <c r="X5270">
        <f t="shared" si="197"/>
        <v>115.19999999999999</v>
      </c>
      <c r="Y5270" s="17">
        <f>VLOOKUP(A5270,LISTINO!D:K,7,FALSE)</f>
        <v>45467</v>
      </c>
    </row>
    <row r="5271" spans="1:25" x14ac:dyDescent="0.25">
      <c r="A5271" t="s">
        <v>193</v>
      </c>
      <c r="B5271" t="s">
        <v>0</v>
      </c>
      <c r="C5271" t="s">
        <v>192</v>
      </c>
      <c r="D5271" t="s">
        <v>132</v>
      </c>
      <c r="E5271" t="s">
        <v>159</v>
      </c>
      <c r="F5271" t="s">
        <v>194</v>
      </c>
      <c r="G5271" t="s">
        <v>4</v>
      </c>
      <c r="H5271" s="2">
        <v>44599</v>
      </c>
      <c r="I5271" t="s">
        <v>5</v>
      </c>
      <c r="J5271" t="s">
        <v>5</v>
      </c>
      <c r="K5271" s="3">
        <v>30</v>
      </c>
      <c r="L5271" s="3">
        <v>30</v>
      </c>
      <c r="M5271" t="s">
        <v>4</v>
      </c>
      <c r="N5271" t="s">
        <v>4</v>
      </c>
      <c r="O5271" t="s">
        <v>4</v>
      </c>
      <c r="P5271" t="s">
        <v>2850</v>
      </c>
      <c r="Q5271" t="s">
        <v>14</v>
      </c>
      <c r="R5271" t="s">
        <v>196</v>
      </c>
      <c r="S5271" t="s">
        <v>4</v>
      </c>
      <c r="T5271" s="5">
        <v>0</v>
      </c>
      <c r="U5271" t="s">
        <v>7</v>
      </c>
      <c r="V5271">
        <f t="shared" si="196"/>
        <v>0</v>
      </c>
      <c r="W5271">
        <f>VLOOKUP(A5271,LISTINO!D:N,10,FALSE)</f>
        <v>5.48</v>
      </c>
      <c r="X5271">
        <f t="shared" si="197"/>
        <v>164.4</v>
      </c>
      <c r="Y5271" s="17">
        <f>VLOOKUP(A5271,LISTINO!D:K,7,FALSE)</f>
        <v>44470</v>
      </c>
    </row>
    <row r="5272" spans="1:25" x14ac:dyDescent="0.25">
      <c r="A5272" t="s">
        <v>193</v>
      </c>
      <c r="B5272" t="s">
        <v>0</v>
      </c>
      <c r="C5272" t="s">
        <v>192</v>
      </c>
      <c r="D5272" t="s">
        <v>132</v>
      </c>
      <c r="E5272" t="s">
        <v>159</v>
      </c>
      <c r="F5272" t="s">
        <v>194</v>
      </c>
      <c r="G5272" t="s">
        <v>4</v>
      </c>
      <c r="H5272" s="2">
        <v>44599</v>
      </c>
      <c r="I5272" t="s">
        <v>5</v>
      </c>
      <c r="J5272" t="s">
        <v>5</v>
      </c>
      <c r="K5272" s="3">
        <v>30</v>
      </c>
      <c r="L5272" s="3">
        <v>30</v>
      </c>
      <c r="M5272" t="s">
        <v>4</v>
      </c>
      <c r="N5272" t="s">
        <v>4</v>
      </c>
      <c r="O5272" t="s">
        <v>4</v>
      </c>
      <c r="P5272" t="s">
        <v>2850</v>
      </c>
      <c r="Q5272" t="s">
        <v>44</v>
      </c>
      <c r="R5272" t="s">
        <v>196</v>
      </c>
      <c r="S5272" t="s">
        <v>4</v>
      </c>
      <c r="T5272" s="5">
        <v>0</v>
      </c>
      <c r="U5272" t="s">
        <v>7</v>
      </c>
      <c r="V5272">
        <f t="shared" si="196"/>
        <v>0</v>
      </c>
      <c r="W5272">
        <f>VLOOKUP(A5272,LISTINO!D:N,10,FALSE)</f>
        <v>5.48</v>
      </c>
      <c r="X5272">
        <f t="shared" si="197"/>
        <v>164.4</v>
      </c>
      <c r="Y5272" s="17">
        <f>VLOOKUP(A5272,LISTINO!D:K,7,FALSE)</f>
        <v>44470</v>
      </c>
    </row>
    <row r="5273" spans="1:25" x14ac:dyDescent="0.25">
      <c r="A5273" t="s">
        <v>193</v>
      </c>
      <c r="B5273" t="s">
        <v>0</v>
      </c>
      <c r="C5273" t="s">
        <v>192</v>
      </c>
      <c r="D5273" t="s">
        <v>132</v>
      </c>
      <c r="E5273" t="s">
        <v>159</v>
      </c>
      <c r="F5273" t="s">
        <v>194</v>
      </c>
      <c r="G5273" t="s">
        <v>4</v>
      </c>
      <c r="H5273" s="2">
        <v>44599</v>
      </c>
      <c r="I5273" t="s">
        <v>5</v>
      </c>
      <c r="J5273" t="s">
        <v>5</v>
      </c>
      <c r="K5273" s="3">
        <v>30</v>
      </c>
      <c r="L5273" s="3">
        <v>30</v>
      </c>
      <c r="M5273" t="s">
        <v>4</v>
      </c>
      <c r="N5273" t="s">
        <v>4</v>
      </c>
      <c r="O5273" t="s">
        <v>4</v>
      </c>
      <c r="P5273" t="s">
        <v>2850</v>
      </c>
      <c r="Q5273" t="s">
        <v>391</v>
      </c>
      <c r="R5273" t="s">
        <v>196</v>
      </c>
      <c r="S5273" t="s">
        <v>4</v>
      </c>
      <c r="T5273" s="5">
        <v>0</v>
      </c>
      <c r="U5273" t="s">
        <v>7</v>
      </c>
      <c r="V5273">
        <f t="shared" si="196"/>
        <v>0</v>
      </c>
      <c r="W5273">
        <f>VLOOKUP(A5273,LISTINO!D:N,10,FALSE)</f>
        <v>5.48</v>
      </c>
      <c r="X5273">
        <f t="shared" si="197"/>
        <v>164.4</v>
      </c>
      <c r="Y5273" s="17">
        <f>VLOOKUP(A5273,LISTINO!D:K,7,FALSE)</f>
        <v>44470</v>
      </c>
    </row>
    <row r="5274" spans="1:25" x14ac:dyDescent="0.25">
      <c r="A5274" t="s">
        <v>625</v>
      </c>
      <c r="B5274" t="s">
        <v>0</v>
      </c>
      <c r="C5274" t="s">
        <v>0</v>
      </c>
      <c r="D5274" t="s">
        <v>132</v>
      </c>
      <c r="E5274" t="s">
        <v>159</v>
      </c>
      <c r="F5274" t="s">
        <v>626</v>
      </c>
      <c r="G5274" t="s">
        <v>4</v>
      </c>
      <c r="H5274" s="2">
        <v>44599</v>
      </c>
      <c r="I5274" t="s">
        <v>5</v>
      </c>
      <c r="J5274" t="s">
        <v>5</v>
      </c>
      <c r="K5274" s="3">
        <v>200</v>
      </c>
      <c r="L5274" s="3">
        <v>200</v>
      </c>
      <c r="M5274" t="s">
        <v>4</v>
      </c>
      <c r="N5274" t="s">
        <v>4</v>
      </c>
      <c r="O5274" t="s">
        <v>4</v>
      </c>
      <c r="P5274" t="s">
        <v>2851</v>
      </c>
      <c r="Q5274" t="s">
        <v>6</v>
      </c>
      <c r="R5274" t="s">
        <v>163</v>
      </c>
      <c r="S5274" t="s">
        <v>4</v>
      </c>
      <c r="T5274" s="5">
        <v>274</v>
      </c>
      <c r="U5274" t="s">
        <v>7</v>
      </c>
      <c r="V5274">
        <f t="shared" si="196"/>
        <v>1.37</v>
      </c>
      <c r="W5274">
        <f>VLOOKUP(A5274,LISTINO!D:N,10,FALSE)</f>
        <v>2</v>
      </c>
      <c r="X5274">
        <f t="shared" si="197"/>
        <v>400</v>
      </c>
      <c r="Y5274" s="17">
        <f>VLOOKUP(A5274,LISTINO!D:K,7,FALSE)</f>
        <v>45376</v>
      </c>
    </row>
    <row r="5275" spans="1:25" x14ac:dyDescent="0.25">
      <c r="A5275" t="s">
        <v>718</v>
      </c>
      <c r="B5275" t="s">
        <v>0</v>
      </c>
      <c r="C5275" t="s">
        <v>1</v>
      </c>
      <c r="D5275" t="s">
        <v>132</v>
      </c>
      <c r="E5275" t="s">
        <v>159</v>
      </c>
      <c r="F5275" t="s">
        <v>719</v>
      </c>
      <c r="G5275" t="s">
        <v>4</v>
      </c>
      <c r="H5275" s="2">
        <v>44599</v>
      </c>
      <c r="I5275" t="s">
        <v>5</v>
      </c>
      <c r="J5275" t="s">
        <v>5</v>
      </c>
      <c r="K5275" s="3">
        <v>40</v>
      </c>
      <c r="L5275" s="3">
        <v>40</v>
      </c>
      <c r="M5275" t="s">
        <v>4</v>
      </c>
      <c r="N5275" t="s">
        <v>4</v>
      </c>
      <c r="O5275" t="s">
        <v>4</v>
      </c>
      <c r="P5275" t="s">
        <v>2851</v>
      </c>
      <c r="Q5275" t="s">
        <v>10</v>
      </c>
      <c r="R5275" t="s">
        <v>163</v>
      </c>
      <c r="S5275" t="s">
        <v>4</v>
      </c>
      <c r="T5275" s="5">
        <v>0</v>
      </c>
      <c r="U5275" t="s">
        <v>7</v>
      </c>
      <c r="V5275">
        <f t="shared" si="196"/>
        <v>0</v>
      </c>
      <c r="W5275">
        <f>VLOOKUP(A5275,LISTINO!D:N,10,FALSE)</f>
        <v>1.81</v>
      </c>
      <c r="X5275">
        <f t="shared" si="197"/>
        <v>72.400000000000006</v>
      </c>
      <c r="Y5275" s="17">
        <f>VLOOKUP(A5275,LISTINO!D:K,7,FALSE)</f>
        <v>45376</v>
      </c>
    </row>
    <row r="5276" spans="1:25" x14ac:dyDescent="0.25">
      <c r="A5276" t="s">
        <v>722</v>
      </c>
      <c r="B5276" t="s">
        <v>0</v>
      </c>
      <c r="C5276" t="s">
        <v>1</v>
      </c>
      <c r="D5276" t="s">
        <v>132</v>
      </c>
      <c r="E5276" t="s">
        <v>159</v>
      </c>
      <c r="F5276" t="s">
        <v>723</v>
      </c>
      <c r="G5276" t="s">
        <v>4</v>
      </c>
      <c r="H5276" s="2">
        <v>44599</v>
      </c>
      <c r="I5276" t="s">
        <v>5</v>
      </c>
      <c r="J5276" t="s">
        <v>5</v>
      </c>
      <c r="K5276" s="3">
        <v>40</v>
      </c>
      <c r="L5276" s="3">
        <v>40</v>
      </c>
      <c r="M5276" t="s">
        <v>4</v>
      </c>
      <c r="N5276" t="s">
        <v>4</v>
      </c>
      <c r="O5276" t="s">
        <v>4</v>
      </c>
      <c r="P5276" t="s">
        <v>2851</v>
      </c>
      <c r="Q5276" t="s">
        <v>21</v>
      </c>
      <c r="R5276" t="s">
        <v>163</v>
      </c>
      <c r="S5276" t="s">
        <v>4</v>
      </c>
      <c r="T5276" s="5">
        <v>0</v>
      </c>
      <c r="U5276" t="s">
        <v>7</v>
      </c>
      <c r="V5276">
        <f t="shared" si="196"/>
        <v>0</v>
      </c>
      <c r="W5276">
        <f>VLOOKUP(A5276,LISTINO!D:N,10,FALSE)</f>
        <v>3.65</v>
      </c>
      <c r="X5276">
        <f t="shared" si="197"/>
        <v>146</v>
      </c>
      <c r="Y5276" s="17">
        <f>VLOOKUP(A5276,LISTINO!D:K,7,FALSE)</f>
        <v>45376</v>
      </c>
    </row>
    <row r="5277" spans="1:25" x14ac:dyDescent="0.25">
      <c r="A5277" t="s">
        <v>2010</v>
      </c>
      <c r="B5277" t="s">
        <v>0</v>
      </c>
      <c r="C5277" t="s">
        <v>1</v>
      </c>
      <c r="D5277" t="s">
        <v>132</v>
      </c>
      <c r="E5277" t="s">
        <v>159</v>
      </c>
      <c r="F5277" t="s">
        <v>2011</v>
      </c>
      <c r="G5277" t="s">
        <v>4</v>
      </c>
      <c r="H5277" s="2">
        <v>44596</v>
      </c>
      <c r="I5277" t="s">
        <v>5</v>
      </c>
      <c r="J5277" t="s">
        <v>5</v>
      </c>
      <c r="K5277" s="3">
        <v>20</v>
      </c>
      <c r="L5277" s="3">
        <v>20</v>
      </c>
      <c r="M5277" t="s">
        <v>4</v>
      </c>
      <c r="N5277" t="s">
        <v>4</v>
      </c>
      <c r="O5277" t="s">
        <v>4</v>
      </c>
      <c r="P5277" t="s">
        <v>2852</v>
      </c>
      <c r="Q5277" t="s">
        <v>6</v>
      </c>
      <c r="R5277" t="s">
        <v>711</v>
      </c>
      <c r="S5277" t="s">
        <v>4</v>
      </c>
      <c r="T5277" s="5">
        <v>114.2</v>
      </c>
      <c r="U5277" t="s">
        <v>7</v>
      </c>
      <c r="V5277">
        <f t="shared" si="196"/>
        <v>5.71</v>
      </c>
      <c r="W5277">
        <f>VLOOKUP(A5277,LISTINO!D:N,10,FALSE)</f>
        <v>6.9</v>
      </c>
      <c r="X5277">
        <f t="shared" si="197"/>
        <v>138</v>
      </c>
      <c r="Y5277" s="17">
        <f>VLOOKUP(A5277,LISTINO!D:K,7,FALSE)</f>
        <v>44986</v>
      </c>
    </row>
    <row r="5278" spans="1:25" hidden="1" x14ac:dyDescent="0.25">
      <c r="A5278" t="s">
        <v>1071</v>
      </c>
      <c r="B5278" t="s">
        <v>0</v>
      </c>
      <c r="C5278" t="s">
        <v>0</v>
      </c>
      <c r="D5278" t="s">
        <v>132</v>
      </c>
      <c r="E5278" t="s">
        <v>159</v>
      </c>
      <c r="F5278" t="s">
        <v>1072</v>
      </c>
      <c r="G5278" t="s">
        <v>4</v>
      </c>
      <c r="H5278" s="2">
        <v>44596</v>
      </c>
      <c r="I5278" t="s">
        <v>5</v>
      </c>
      <c r="J5278" t="s">
        <v>5</v>
      </c>
      <c r="K5278" s="3">
        <v>100</v>
      </c>
      <c r="L5278" s="3">
        <v>100</v>
      </c>
      <c r="M5278" t="s">
        <v>4</v>
      </c>
      <c r="N5278" t="s">
        <v>4</v>
      </c>
      <c r="O5278" t="s">
        <v>4</v>
      </c>
      <c r="P5278" t="s">
        <v>2853</v>
      </c>
      <c r="Q5278" t="s">
        <v>6</v>
      </c>
      <c r="R5278" t="s">
        <v>676</v>
      </c>
      <c r="S5278" t="s">
        <v>4</v>
      </c>
      <c r="T5278" s="5">
        <v>80</v>
      </c>
      <c r="U5278" t="s">
        <v>7</v>
      </c>
      <c r="V5278">
        <f t="shared" si="196"/>
        <v>0.8</v>
      </c>
      <c r="W5278">
        <f>VLOOKUP(A5278,LISTINO!D:N,10,FALSE)</f>
        <v>1.01</v>
      </c>
      <c r="X5278">
        <f t="shared" si="197"/>
        <v>101</v>
      </c>
      <c r="Y5278" s="17">
        <f>VLOOKUP(A5278,LISTINO!D:K,7,FALSE)</f>
        <v>44593</v>
      </c>
    </row>
    <row r="5279" spans="1:25" hidden="1" x14ac:dyDescent="0.25">
      <c r="A5279" t="s">
        <v>1071</v>
      </c>
      <c r="B5279" t="s">
        <v>0</v>
      </c>
      <c r="C5279" t="s">
        <v>0</v>
      </c>
      <c r="D5279" t="s">
        <v>132</v>
      </c>
      <c r="E5279" t="s">
        <v>159</v>
      </c>
      <c r="F5279" t="s">
        <v>1072</v>
      </c>
      <c r="G5279" t="s">
        <v>4</v>
      </c>
      <c r="H5279" s="2">
        <v>44596</v>
      </c>
      <c r="I5279" t="s">
        <v>5</v>
      </c>
      <c r="J5279" t="s">
        <v>5</v>
      </c>
      <c r="K5279" s="3">
        <v>100</v>
      </c>
      <c r="L5279" s="3">
        <v>100</v>
      </c>
      <c r="M5279" t="s">
        <v>4</v>
      </c>
      <c r="N5279" t="s">
        <v>4</v>
      </c>
      <c r="O5279" t="s">
        <v>4</v>
      </c>
      <c r="P5279" t="s">
        <v>2853</v>
      </c>
      <c r="Q5279" t="s">
        <v>21</v>
      </c>
      <c r="R5279" t="s">
        <v>676</v>
      </c>
      <c r="S5279" t="s">
        <v>4</v>
      </c>
      <c r="T5279" s="5">
        <v>80</v>
      </c>
      <c r="U5279" t="s">
        <v>7</v>
      </c>
      <c r="V5279">
        <f t="shared" si="196"/>
        <v>0.8</v>
      </c>
      <c r="W5279">
        <f>VLOOKUP(A5279,LISTINO!D:N,10,FALSE)</f>
        <v>1.01</v>
      </c>
      <c r="X5279">
        <f t="shared" si="197"/>
        <v>101</v>
      </c>
      <c r="Y5279" s="17">
        <f>VLOOKUP(A5279,LISTINO!D:K,7,FALSE)</f>
        <v>44593</v>
      </c>
    </row>
    <row r="5280" spans="1:25" hidden="1" x14ac:dyDescent="0.25">
      <c r="A5280" t="s">
        <v>1071</v>
      </c>
      <c r="B5280" t="s">
        <v>0</v>
      </c>
      <c r="C5280" t="s">
        <v>0</v>
      </c>
      <c r="D5280" t="s">
        <v>132</v>
      </c>
      <c r="E5280" t="s">
        <v>159</v>
      </c>
      <c r="F5280" t="s">
        <v>1072</v>
      </c>
      <c r="G5280" t="s">
        <v>4</v>
      </c>
      <c r="H5280" s="2">
        <v>44596</v>
      </c>
      <c r="I5280" t="s">
        <v>5</v>
      </c>
      <c r="J5280" t="s">
        <v>5</v>
      </c>
      <c r="K5280" s="3">
        <v>100</v>
      </c>
      <c r="L5280" s="3">
        <v>100</v>
      </c>
      <c r="M5280" t="s">
        <v>4</v>
      </c>
      <c r="N5280" t="s">
        <v>4</v>
      </c>
      <c r="O5280" t="s">
        <v>4</v>
      </c>
      <c r="P5280" t="s">
        <v>2853</v>
      </c>
      <c r="Q5280" t="s">
        <v>10</v>
      </c>
      <c r="R5280" t="s">
        <v>676</v>
      </c>
      <c r="S5280" t="s">
        <v>4</v>
      </c>
      <c r="T5280" s="5">
        <v>80</v>
      </c>
      <c r="U5280" t="s">
        <v>7</v>
      </c>
      <c r="V5280">
        <f t="shared" si="196"/>
        <v>0.8</v>
      </c>
      <c r="W5280">
        <f>VLOOKUP(A5280,LISTINO!D:N,10,FALSE)</f>
        <v>1.01</v>
      </c>
      <c r="X5280">
        <f t="shared" si="197"/>
        <v>101</v>
      </c>
      <c r="Y5280" s="17">
        <f>VLOOKUP(A5280,LISTINO!D:K,7,FALSE)</f>
        <v>44593</v>
      </c>
    </row>
    <row r="5281" spans="1:25" x14ac:dyDescent="0.25">
      <c r="A5281" t="s">
        <v>98</v>
      </c>
      <c r="B5281" t="s">
        <v>0</v>
      </c>
      <c r="C5281" t="s">
        <v>1</v>
      </c>
      <c r="D5281" t="s">
        <v>132</v>
      </c>
      <c r="E5281" t="s">
        <v>159</v>
      </c>
      <c r="F5281" t="s">
        <v>99</v>
      </c>
      <c r="G5281" t="s">
        <v>4</v>
      </c>
      <c r="H5281" s="2">
        <v>44596</v>
      </c>
      <c r="I5281" t="s">
        <v>5</v>
      </c>
      <c r="J5281" t="s">
        <v>5</v>
      </c>
      <c r="K5281" s="3">
        <v>150</v>
      </c>
      <c r="L5281" s="3">
        <v>150</v>
      </c>
      <c r="M5281" t="s">
        <v>4</v>
      </c>
      <c r="N5281" t="s">
        <v>4</v>
      </c>
      <c r="O5281" t="s">
        <v>4</v>
      </c>
      <c r="P5281" t="s">
        <v>2853</v>
      </c>
      <c r="Q5281" t="s">
        <v>433</v>
      </c>
      <c r="R5281" t="s">
        <v>676</v>
      </c>
      <c r="S5281" t="s">
        <v>4</v>
      </c>
      <c r="T5281" s="5">
        <v>94.5</v>
      </c>
      <c r="U5281" t="s">
        <v>7</v>
      </c>
      <c r="V5281">
        <f t="shared" si="196"/>
        <v>0.63</v>
      </c>
      <c r="W5281">
        <f>VLOOKUP(A5281,LISTINO!D:N,10,FALSE)</f>
        <v>0.8</v>
      </c>
      <c r="X5281">
        <f t="shared" si="197"/>
        <v>120</v>
      </c>
      <c r="Y5281" s="17">
        <f>VLOOKUP(A5281,LISTINO!D:K,7,FALSE)</f>
        <v>44593</v>
      </c>
    </row>
    <row r="5282" spans="1:25" x14ac:dyDescent="0.25">
      <c r="A5282" t="s">
        <v>98</v>
      </c>
      <c r="B5282" t="s">
        <v>0</v>
      </c>
      <c r="C5282" t="s">
        <v>1</v>
      </c>
      <c r="D5282" t="s">
        <v>132</v>
      </c>
      <c r="E5282" t="s">
        <v>159</v>
      </c>
      <c r="F5282" t="s">
        <v>99</v>
      </c>
      <c r="G5282" t="s">
        <v>4</v>
      </c>
      <c r="H5282" s="2">
        <v>44596</v>
      </c>
      <c r="I5282" t="s">
        <v>5</v>
      </c>
      <c r="J5282" t="s">
        <v>5</v>
      </c>
      <c r="K5282" s="3">
        <v>150</v>
      </c>
      <c r="L5282" s="3">
        <v>150</v>
      </c>
      <c r="M5282" t="s">
        <v>4</v>
      </c>
      <c r="N5282" t="s">
        <v>4</v>
      </c>
      <c r="O5282" t="s">
        <v>4</v>
      </c>
      <c r="P5282" t="s">
        <v>2853</v>
      </c>
      <c r="Q5282" t="s">
        <v>391</v>
      </c>
      <c r="R5282" t="s">
        <v>676</v>
      </c>
      <c r="S5282" t="s">
        <v>4</v>
      </c>
      <c r="T5282" s="5">
        <v>94.5</v>
      </c>
      <c r="U5282" t="s">
        <v>7</v>
      </c>
      <c r="V5282">
        <f t="shared" ref="V5282:V5342" si="198" xml:space="preserve"> T5282/K5282</f>
        <v>0.63</v>
      </c>
      <c r="W5282">
        <f>VLOOKUP(A5282,LISTINO!D:N,10,FALSE)</f>
        <v>0.8</v>
      </c>
      <c r="X5282">
        <f t="shared" si="197"/>
        <v>120</v>
      </c>
      <c r="Y5282" s="17">
        <f>VLOOKUP(A5282,LISTINO!D:K,7,FALSE)</f>
        <v>44593</v>
      </c>
    </row>
    <row r="5283" spans="1:25" x14ac:dyDescent="0.25">
      <c r="A5283" t="s">
        <v>98</v>
      </c>
      <c r="B5283" t="s">
        <v>0</v>
      </c>
      <c r="C5283" t="s">
        <v>1</v>
      </c>
      <c r="D5283" t="s">
        <v>132</v>
      </c>
      <c r="E5283" t="s">
        <v>159</v>
      </c>
      <c r="F5283" t="s">
        <v>99</v>
      </c>
      <c r="G5283" t="s">
        <v>4</v>
      </c>
      <c r="H5283" s="2">
        <v>44596</v>
      </c>
      <c r="I5283" t="s">
        <v>5</v>
      </c>
      <c r="J5283" t="s">
        <v>5</v>
      </c>
      <c r="K5283" s="3">
        <v>150</v>
      </c>
      <c r="L5283" s="3">
        <v>150</v>
      </c>
      <c r="M5283" t="s">
        <v>4</v>
      </c>
      <c r="N5283" t="s">
        <v>4</v>
      </c>
      <c r="O5283" t="s">
        <v>4</v>
      </c>
      <c r="P5283" t="s">
        <v>2853</v>
      </c>
      <c r="Q5283" t="s">
        <v>383</v>
      </c>
      <c r="R5283" t="s">
        <v>676</v>
      </c>
      <c r="S5283" t="s">
        <v>4</v>
      </c>
      <c r="T5283" s="5">
        <v>94.5</v>
      </c>
      <c r="U5283" t="s">
        <v>7</v>
      </c>
      <c r="V5283">
        <f t="shared" si="198"/>
        <v>0.63</v>
      </c>
      <c r="W5283">
        <f>VLOOKUP(A5283,LISTINO!D:N,10,FALSE)</f>
        <v>0.8</v>
      </c>
      <c r="X5283">
        <f t="shared" si="197"/>
        <v>120</v>
      </c>
      <c r="Y5283" s="17">
        <f>VLOOKUP(A5283,LISTINO!D:K,7,FALSE)</f>
        <v>44593</v>
      </c>
    </row>
    <row r="5284" spans="1:25" x14ac:dyDescent="0.25">
      <c r="A5284" t="s">
        <v>98</v>
      </c>
      <c r="B5284" t="s">
        <v>0</v>
      </c>
      <c r="C5284" t="s">
        <v>1</v>
      </c>
      <c r="D5284" t="s">
        <v>132</v>
      </c>
      <c r="E5284" t="s">
        <v>159</v>
      </c>
      <c r="F5284" t="s">
        <v>99</v>
      </c>
      <c r="G5284" t="s">
        <v>4</v>
      </c>
      <c r="H5284" s="2">
        <v>44596</v>
      </c>
      <c r="I5284" t="s">
        <v>5</v>
      </c>
      <c r="J5284" t="s">
        <v>5</v>
      </c>
      <c r="K5284" s="3">
        <v>150</v>
      </c>
      <c r="L5284" s="3">
        <v>150</v>
      </c>
      <c r="M5284" t="s">
        <v>4</v>
      </c>
      <c r="N5284" t="s">
        <v>4</v>
      </c>
      <c r="O5284" t="s">
        <v>4</v>
      </c>
      <c r="P5284" t="s">
        <v>2853</v>
      </c>
      <c r="Q5284" t="s">
        <v>45</v>
      </c>
      <c r="R5284" t="s">
        <v>676</v>
      </c>
      <c r="S5284" t="s">
        <v>4</v>
      </c>
      <c r="T5284" s="5">
        <v>94.5</v>
      </c>
      <c r="U5284" t="s">
        <v>7</v>
      </c>
      <c r="V5284">
        <f t="shared" si="198"/>
        <v>0.63</v>
      </c>
      <c r="W5284">
        <f>VLOOKUP(A5284,LISTINO!D:N,10,FALSE)</f>
        <v>0.8</v>
      </c>
      <c r="X5284">
        <f t="shared" si="197"/>
        <v>120</v>
      </c>
      <c r="Y5284" s="17">
        <f>VLOOKUP(A5284,LISTINO!D:K,7,FALSE)</f>
        <v>44593</v>
      </c>
    </row>
    <row r="5285" spans="1:25" x14ac:dyDescent="0.25">
      <c r="A5285" t="s">
        <v>98</v>
      </c>
      <c r="B5285" t="s">
        <v>0</v>
      </c>
      <c r="C5285" t="s">
        <v>1</v>
      </c>
      <c r="D5285" t="s">
        <v>132</v>
      </c>
      <c r="E5285" t="s">
        <v>159</v>
      </c>
      <c r="F5285" t="s">
        <v>99</v>
      </c>
      <c r="G5285" t="s">
        <v>4</v>
      </c>
      <c r="H5285" s="2">
        <v>44596</v>
      </c>
      <c r="I5285" t="s">
        <v>5</v>
      </c>
      <c r="J5285" t="s">
        <v>5</v>
      </c>
      <c r="K5285" s="3">
        <v>150</v>
      </c>
      <c r="L5285" s="3">
        <v>150</v>
      </c>
      <c r="M5285" t="s">
        <v>4</v>
      </c>
      <c r="N5285" t="s">
        <v>4</v>
      </c>
      <c r="O5285" t="s">
        <v>4</v>
      </c>
      <c r="P5285" t="s">
        <v>2853</v>
      </c>
      <c r="Q5285" t="s">
        <v>44</v>
      </c>
      <c r="R5285" t="s">
        <v>676</v>
      </c>
      <c r="S5285" t="s">
        <v>4</v>
      </c>
      <c r="T5285" s="5">
        <v>94.5</v>
      </c>
      <c r="U5285" t="s">
        <v>7</v>
      </c>
      <c r="V5285">
        <f t="shared" si="198"/>
        <v>0.63</v>
      </c>
      <c r="W5285">
        <f>VLOOKUP(A5285,LISTINO!D:N,10,FALSE)</f>
        <v>0.8</v>
      </c>
      <c r="X5285">
        <f t="shared" si="197"/>
        <v>120</v>
      </c>
      <c r="Y5285" s="17">
        <f>VLOOKUP(A5285,LISTINO!D:K,7,FALSE)</f>
        <v>44593</v>
      </c>
    </row>
    <row r="5286" spans="1:25" x14ac:dyDescent="0.25">
      <c r="A5286" t="s">
        <v>98</v>
      </c>
      <c r="B5286" t="s">
        <v>0</v>
      </c>
      <c r="C5286" t="s">
        <v>1</v>
      </c>
      <c r="D5286" t="s">
        <v>132</v>
      </c>
      <c r="E5286" t="s">
        <v>159</v>
      </c>
      <c r="F5286" t="s">
        <v>99</v>
      </c>
      <c r="G5286" t="s">
        <v>4</v>
      </c>
      <c r="H5286" s="2">
        <v>44596</v>
      </c>
      <c r="I5286" t="s">
        <v>5</v>
      </c>
      <c r="J5286" t="s">
        <v>5</v>
      </c>
      <c r="K5286" s="3">
        <v>150</v>
      </c>
      <c r="L5286" s="3">
        <v>150</v>
      </c>
      <c r="M5286" t="s">
        <v>4</v>
      </c>
      <c r="N5286" t="s">
        <v>4</v>
      </c>
      <c r="O5286" t="s">
        <v>4</v>
      </c>
      <c r="P5286" t="s">
        <v>2853</v>
      </c>
      <c r="Q5286" t="s">
        <v>14</v>
      </c>
      <c r="R5286" t="s">
        <v>676</v>
      </c>
      <c r="S5286" t="s">
        <v>4</v>
      </c>
      <c r="T5286" s="5">
        <v>94.5</v>
      </c>
      <c r="U5286" t="s">
        <v>7</v>
      </c>
      <c r="V5286">
        <f t="shared" si="198"/>
        <v>0.63</v>
      </c>
      <c r="W5286">
        <f>VLOOKUP(A5286,LISTINO!D:N,10,FALSE)</f>
        <v>0.8</v>
      </c>
      <c r="X5286">
        <f t="shared" si="197"/>
        <v>120</v>
      </c>
      <c r="Y5286" s="17">
        <f>VLOOKUP(A5286,LISTINO!D:K,7,FALSE)</f>
        <v>44593</v>
      </c>
    </row>
    <row r="5287" spans="1:25" x14ac:dyDescent="0.25">
      <c r="A5287" t="s">
        <v>98</v>
      </c>
      <c r="B5287" t="s">
        <v>0</v>
      </c>
      <c r="C5287" t="s">
        <v>1</v>
      </c>
      <c r="D5287" t="s">
        <v>132</v>
      </c>
      <c r="E5287" t="s">
        <v>159</v>
      </c>
      <c r="F5287" t="s">
        <v>99</v>
      </c>
      <c r="G5287" t="s">
        <v>4</v>
      </c>
      <c r="H5287" s="2">
        <v>44596</v>
      </c>
      <c r="I5287" t="s">
        <v>5</v>
      </c>
      <c r="J5287" t="s">
        <v>5</v>
      </c>
      <c r="K5287" s="3">
        <v>150</v>
      </c>
      <c r="L5287" s="3">
        <v>150</v>
      </c>
      <c r="M5287" t="s">
        <v>4</v>
      </c>
      <c r="N5287" t="s">
        <v>4</v>
      </c>
      <c r="O5287" t="s">
        <v>4</v>
      </c>
      <c r="P5287" t="s">
        <v>2853</v>
      </c>
      <c r="Q5287" t="s">
        <v>13</v>
      </c>
      <c r="R5287" t="s">
        <v>676</v>
      </c>
      <c r="S5287" t="s">
        <v>4</v>
      </c>
      <c r="T5287" s="5">
        <v>94.5</v>
      </c>
      <c r="U5287" t="s">
        <v>7</v>
      </c>
      <c r="V5287">
        <f t="shared" si="198"/>
        <v>0.63</v>
      </c>
      <c r="W5287">
        <f>VLOOKUP(A5287,LISTINO!D:N,10,FALSE)</f>
        <v>0.8</v>
      </c>
      <c r="X5287">
        <f t="shared" si="197"/>
        <v>120</v>
      </c>
      <c r="Y5287" s="17">
        <f>VLOOKUP(A5287,LISTINO!D:K,7,FALSE)</f>
        <v>44593</v>
      </c>
    </row>
    <row r="5288" spans="1:25" x14ac:dyDescent="0.25">
      <c r="A5288" t="s">
        <v>1161</v>
      </c>
      <c r="B5288" t="s">
        <v>0</v>
      </c>
      <c r="C5288" t="s">
        <v>0</v>
      </c>
      <c r="D5288" t="s">
        <v>132</v>
      </c>
      <c r="E5288" t="s">
        <v>159</v>
      </c>
      <c r="F5288" t="s">
        <v>1162</v>
      </c>
      <c r="G5288" t="s">
        <v>4</v>
      </c>
      <c r="H5288" s="2">
        <v>44596</v>
      </c>
      <c r="I5288" t="s">
        <v>5</v>
      </c>
      <c r="J5288" t="s">
        <v>5</v>
      </c>
      <c r="K5288" s="3">
        <v>30</v>
      </c>
      <c r="L5288" s="3">
        <v>30</v>
      </c>
      <c r="M5288" t="s">
        <v>4</v>
      </c>
      <c r="N5288" t="s">
        <v>4</v>
      </c>
      <c r="O5288" t="s">
        <v>4</v>
      </c>
      <c r="P5288" t="s">
        <v>2854</v>
      </c>
      <c r="Q5288" t="s">
        <v>14</v>
      </c>
      <c r="R5288" t="s">
        <v>1044</v>
      </c>
      <c r="S5288" t="s">
        <v>4</v>
      </c>
      <c r="T5288" s="5">
        <v>225</v>
      </c>
      <c r="U5288" t="s">
        <v>7</v>
      </c>
      <c r="V5288">
        <f t="shared" si="198"/>
        <v>7.5</v>
      </c>
      <c r="W5288">
        <f>VLOOKUP(A5288,LISTINO!D:N,10,FALSE)</f>
        <v>9.02</v>
      </c>
      <c r="X5288">
        <f t="shared" si="197"/>
        <v>270.59999999999997</v>
      </c>
      <c r="Y5288" s="17">
        <f>VLOOKUP(A5288,LISTINO!D:K,7,FALSE)</f>
        <v>45467</v>
      </c>
    </row>
    <row r="5289" spans="1:25" x14ac:dyDescent="0.25">
      <c r="A5289" t="s">
        <v>995</v>
      </c>
      <c r="B5289" t="s">
        <v>0</v>
      </c>
      <c r="C5289" t="s">
        <v>1</v>
      </c>
      <c r="D5289" t="s">
        <v>132</v>
      </c>
      <c r="E5289" t="s">
        <v>159</v>
      </c>
      <c r="F5289" t="s">
        <v>996</v>
      </c>
      <c r="G5289" t="s">
        <v>4</v>
      </c>
      <c r="H5289" s="2">
        <v>44596</v>
      </c>
      <c r="I5289" t="s">
        <v>5</v>
      </c>
      <c r="J5289" t="s">
        <v>5</v>
      </c>
      <c r="K5289" s="3">
        <v>300</v>
      </c>
      <c r="L5289" s="3">
        <v>300</v>
      </c>
      <c r="M5289" t="s">
        <v>4</v>
      </c>
      <c r="N5289" t="s">
        <v>4</v>
      </c>
      <c r="O5289" t="s">
        <v>4</v>
      </c>
      <c r="P5289" t="s">
        <v>2854</v>
      </c>
      <c r="Q5289" t="s">
        <v>10</v>
      </c>
      <c r="R5289" t="s">
        <v>1044</v>
      </c>
      <c r="S5289" t="s">
        <v>4</v>
      </c>
      <c r="T5289" s="5">
        <v>309</v>
      </c>
      <c r="U5289" t="s">
        <v>7</v>
      </c>
      <c r="V5289">
        <f t="shared" si="198"/>
        <v>1.03</v>
      </c>
      <c r="W5289">
        <f>VLOOKUP(A5289,LISTINO!D:N,10,FALSE)</f>
        <v>1.34</v>
      </c>
      <c r="X5289">
        <f t="shared" si="197"/>
        <v>402</v>
      </c>
      <c r="Y5289" s="17">
        <f>VLOOKUP(A5289,LISTINO!D:K,7,FALSE)</f>
        <v>45467</v>
      </c>
    </row>
    <row r="5290" spans="1:25" hidden="1" x14ac:dyDescent="0.25">
      <c r="A5290" t="s">
        <v>894</v>
      </c>
      <c r="B5290" t="s">
        <v>0</v>
      </c>
      <c r="C5290" t="s">
        <v>0</v>
      </c>
      <c r="D5290" t="s">
        <v>132</v>
      </c>
      <c r="E5290" t="s">
        <v>159</v>
      </c>
      <c r="F5290" t="s">
        <v>895</v>
      </c>
      <c r="G5290" t="s">
        <v>4</v>
      </c>
      <c r="H5290" s="2">
        <v>44596</v>
      </c>
      <c r="I5290" t="s">
        <v>5</v>
      </c>
      <c r="J5290" t="s">
        <v>5</v>
      </c>
      <c r="K5290" s="3">
        <v>60</v>
      </c>
      <c r="L5290" s="3">
        <v>60</v>
      </c>
      <c r="M5290" t="s">
        <v>4</v>
      </c>
      <c r="N5290" t="s">
        <v>4</v>
      </c>
      <c r="O5290" t="s">
        <v>4</v>
      </c>
      <c r="P5290" t="s">
        <v>2854</v>
      </c>
      <c r="Q5290" t="s">
        <v>6</v>
      </c>
      <c r="R5290" t="s">
        <v>1044</v>
      </c>
      <c r="S5290" t="s">
        <v>4</v>
      </c>
      <c r="T5290" s="5">
        <v>264</v>
      </c>
      <c r="U5290" t="s">
        <v>7</v>
      </c>
      <c r="V5290">
        <f t="shared" si="198"/>
        <v>4.4000000000000004</v>
      </c>
      <c r="W5290">
        <f>VLOOKUP(A5290,LISTINO!D:N,10,FALSE)</f>
        <v>4.93</v>
      </c>
      <c r="X5290">
        <f t="shared" si="197"/>
        <v>295.79999999999995</v>
      </c>
      <c r="Y5290" s="17">
        <f>VLOOKUP(A5290,LISTINO!D:K,7,FALSE)</f>
        <v>45467</v>
      </c>
    </row>
    <row r="5291" spans="1:25" x14ac:dyDescent="0.25">
      <c r="A5291" t="s">
        <v>22</v>
      </c>
      <c r="B5291" t="s">
        <v>0</v>
      </c>
      <c r="C5291" t="s">
        <v>1</v>
      </c>
      <c r="D5291" t="s">
        <v>132</v>
      </c>
      <c r="E5291" t="s">
        <v>159</v>
      </c>
      <c r="F5291" t="s">
        <v>23</v>
      </c>
      <c r="G5291" t="s">
        <v>4</v>
      </c>
      <c r="H5291" s="2">
        <v>44595</v>
      </c>
      <c r="I5291" t="s">
        <v>5</v>
      </c>
      <c r="J5291" t="s">
        <v>5</v>
      </c>
      <c r="K5291" s="3">
        <v>70</v>
      </c>
      <c r="L5291" s="3">
        <v>70</v>
      </c>
      <c r="M5291" t="s">
        <v>4</v>
      </c>
      <c r="N5291" t="s">
        <v>4</v>
      </c>
      <c r="O5291" t="s">
        <v>4</v>
      </c>
      <c r="P5291" t="s">
        <v>2855</v>
      </c>
      <c r="Q5291" t="s">
        <v>335</v>
      </c>
      <c r="R5291" t="s">
        <v>676</v>
      </c>
      <c r="S5291" t="s">
        <v>4</v>
      </c>
      <c r="T5291" s="5">
        <v>51.8</v>
      </c>
      <c r="U5291" t="s">
        <v>7</v>
      </c>
      <c r="V5291">
        <f t="shared" si="198"/>
        <v>0.74</v>
      </c>
      <c r="W5291">
        <f>VLOOKUP(A5291,LISTINO!D:N,10,FALSE)</f>
        <v>0.94</v>
      </c>
      <c r="X5291">
        <f t="shared" si="197"/>
        <v>65.8</v>
      </c>
      <c r="Y5291" s="17">
        <f>VLOOKUP(A5291,LISTINO!D:K,7,FALSE)</f>
        <v>44593</v>
      </c>
    </row>
    <row r="5292" spans="1:25" x14ac:dyDescent="0.25">
      <c r="A5292" t="s">
        <v>22</v>
      </c>
      <c r="B5292" t="s">
        <v>0</v>
      </c>
      <c r="C5292" t="s">
        <v>1</v>
      </c>
      <c r="D5292" t="s">
        <v>132</v>
      </c>
      <c r="E5292" t="s">
        <v>159</v>
      </c>
      <c r="F5292" t="s">
        <v>23</v>
      </c>
      <c r="G5292" t="s">
        <v>4</v>
      </c>
      <c r="H5292" s="2">
        <v>44595</v>
      </c>
      <c r="I5292" t="s">
        <v>5</v>
      </c>
      <c r="J5292" t="s">
        <v>5</v>
      </c>
      <c r="K5292" s="3">
        <v>70</v>
      </c>
      <c r="L5292" s="3">
        <v>70</v>
      </c>
      <c r="M5292" t="s">
        <v>4</v>
      </c>
      <c r="N5292" t="s">
        <v>4</v>
      </c>
      <c r="O5292" t="s">
        <v>4</v>
      </c>
      <c r="P5292" t="s">
        <v>2855</v>
      </c>
      <c r="Q5292" t="s">
        <v>344</v>
      </c>
      <c r="R5292" t="s">
        <v>676</v>
      </c>
      <c r="S5292" t="s">
        <v>4</v>
      </c>
      <c r="T5292" s="5">
        <v>51.8</v>
      </c>
      <c r="U5292" t="s">
        <v>7</v>
      </c>
      <c r="V5292">
        <f t="shared" si="198"/>
        <v>0.74</v>
      </c>
      <c r="W5292">
        <f>VLOOKUP(A5292,LISTINO!D:N,10,FALSE)</f>
        <v>0.94</v>
      </c>
      <c r="X5292">
        <f t="shared" si="197"/>
        <v>65.8</v>
      </c>
      <c r="Y5292" s="17">
        <f>VLOOKUP(A5292,LISTINO!D:K,7,FALSE)</f>
        <v>44593</v>
      </c>
    </row>
    <row r="5293" spans="1:25" x14ac:dyDescent="0.25">
      <c r="A5293" t="s">
        <v>22</v>
      </c>
      <c r="B5293" t="s">
        <v>0</v>
      </c>
      <c r="C5293" t="s">
        <v>1</v>
      </c>
      <c r="D5293" t="s">
        <v>132</v>
      </c>
      <c r="E5293" t="s">
        <v>159</v>
      </c>
      <c r="F5293" t="s">
        <v>23</v>
      </c>
      <c r="G5293" t="s">
        <v>4</v>
      </c>
      <c r="H5293" s="2">
        <v>44595</v>
      </c>
      <c r="I5293" t="s">
        <v>5</v>
      </c>
      <c r="J5293" t="s">
        <v>5</v>
      </c>
      <c r="K5293" s="3">
        <v>70</v>
      </c>
      <c r="L5293" s="3">
        <v>70</v>
      </c>
      <c r="M5293" t="s">
        <v>4</v>
      </c>
      <c r="N5293" t="s">
        <v>4</v>
      </c>
      <c r="O5293" t="s">
        <v>4</v>
      </c>
      <c r="P5293" t="s">
        <v>2855</v>
      </c>
      <c r="Q5293" t="s">
        <v>348</v>
      </c>
      <c r="R5293" t="s">
        <v>676</v>
      </c>
      <c r="S5293" t="s">
        <v>4</v>
      </c>
      <c r="T5293" s="5">
        <v>51.8</v>
      </c>
      <c r="U5293" t="s">
        <v>7</v>
      </c>
      <c r="V5293">
        <f t="shared" si="198"/>
        <v>0.74</v>
      </c>
      <c r="W5293">
        <f>VLOOKUP(A5293,LISTINO!D:N,10,FALSE)</f>
        <v>0.94</v>
      </c>
      <c r="X5293">
        <f t="shared" si="197"/>
        <v>65.8</v>
      </c>
      <c r="Y5293" s="17">
        <f>VLOOKUP(A5293,LISTINO!D:K,7,FALSE)</f>
        <v>44593</v>
      </c>
    </row>
    <row r="5294" spans="1:25" x14ac:dyDescent="0.25">
      <c r="A5294" t="s">
        <v>22</v>
      </c>
      <c r="B5294" t="s">
        <v>0</v>
      </c>
      <c r="C5294" t="s">
        <v>1</v>
      </c>
      <c r="D5294" t="s">
        <v>132</v>
      </c>
      <c r="E5294" t="s">
        <v>159</v>
      </c>
      <c r="F5294" t="s">
        <v>23</v>
      </c>
      <c r="G5294" t="s">
        <v>4</v>
      </c>
      <c r="H5294" s="2">
        <v>44595</v>
      </c>
      <c r="I5294" t="s">
        <v>5</v>
      </c>
      <c r="J5294" t="s">
        <v>5</v>
      </c>
      <c r="K5294" s="3">
        <v>70</v>
      </c>
      <c r="L5294" s="3">
        <v>70</v>
      </c>
      <c r="M5294" t="s">
        <v>4</v>
      </c>
      <c r="N5294" t="s">
        <v>4</v>
      </c>
      <c r="O5294" t="s">
        <v>4</v>
      </c>
      <c r="P5294" t="s">
        <v>2855</v>
      </c>
      <c r="Q5294" t="s">
        <v>327</v>
      </c>
      <c r="R5294" t="s">
        <v>676</v>
      </c>
      <c r="S5294" t="s">
        <v>4</v>
      </c>
      <c r="T5294" s="5">
        <v>51.8</v>
      </c>
      <c r="U5294" t="s">
        <v>7</v>
      </c>
      <c r="V5294">
        <f t="shared" si="198"/>
        <v>0.74</v>
      </c>
      <c r="W5294">
        <f>VLOOKUP(A5294,LISTINO!D:N,10,FALSE)</f>
        <v>0.94</v>
      </c>
      <c r="X5294">
        <f t="shared" si="197"/>
        <v>65.8</v>
      </c>
      <c r="Y5294" s="17">
        <f>VLOOKUP(A5294,LISTINO!D:K,7,FALSE)</f>
        <v>44593</v>
      </c>
    </row>
    <row r="5295" spans="1:25" x14ac:dyDescent="0.25">
      <c r="A5295" t="s">
        <v>22</v>
      </c>
      <c r="B5295" t="s">
        <v>0</v>
      </c>
      <c r="C5295" t="s">
        <v>1</v>
      </c>
      <c r="D5295" t="s">
        <v>132</v>
      </c>
      <c r="E5295" t="s">
        <v>159</v>
      </c>
      <c r="F5295" t="s">
        <v>23</v>
      </c>
      <c r="G5295" t="s">
        <v>4</v>
      </c>
      <c r="H5295" s="2">
        <v>44595</v>
      </c>
      <c r="I5295" t="s">
        <v>5</v>
      </c>
      <c r="J5295" t="s">
        <v>5</v>
      </c>
      <c r="K5295" s="3">
        <v>70</v>
      </c>
      <c r="L5295" s="3">
        <v>70</v>
      </c>
      <c r="M5295" t="s">
        <v>4</v>
      </c>
      <c r="N5295" t="s">
        <v>4</v>
      </c>
      <c r="O5295" t="s">
        <v>4</v>
      </c>
      <c r="P5295" t="s">
        <v>2855</v>
      </c>
      <c r="Q5295" t="s">
        <v>330</v>
      </c>
      <c r="R5295" t="s">
        <v>676</v>
      </c>
      <c r="S5295" t="s">
        <v>4</v>
      </c>
      <c r="T5295" s="5">
        <v>51.8</v>
      </c>
      <c r="U5295" t="s">
        <v>7</v>
      </c>
      <c r="V5295">
        <f t="shared" si="198"/>
        <v>0.74</v>
      </c>
      <c r="W5295">
        <f>VLOOKUP(A5295,LISTINO!D:N,10,FALSE)</f>
        <v>0.94</v>
      </c>
      <c r="X5295">
        <f t="shared" si="197"/>
        <v>65.8</v>
      </c>
      <c r="Y5295" s="17">
        <f>VLOOKUP(A5295,LISTINO!D:K,7,FALSE)</f>
        <v>44593</v>
      </c>
    </row>
    <row r="5296" spans="1:25" x14ac:dyDescent="0.25">
      <c r="A5296" t="s">
        <v>42</v>
      </c>
      <c r="B5296" t="s">
        <v>0</v>
      </c>
      <c r="C5296" t="s">
        <v>1</v>
      </c>
      <c r="D5296" t="s">
        <v>132</v>
      </c>
      <c r="E5296" t="s">
        <v>159</v>
      </c>
      <c r="F5296" t="s">
        <v>43</v>
      </c>
      <c r="G5296" t="s">
        <v>4</v>
      </c>
      <c r="H5296" s="2">
        <v>44595</v>
      </c>
      <c r="I5296" t="s">
        <v>5</v>
      </c>
      <c r="J5296" t="s">
        <v>5</v>
      </c>
      <c r="K5296" s="3">
        <v>600</v>
      </c>
      <c r="L5296" s="3">
        <v>600</v>
      </c>
      <c r="M5296" t="s">
        <v>4</v>
      </c>
      <c r="N5296" t="s">
        <v>4</v>
      </c>
      <c r="O5296" t="s">
        <v>4</v>
      </c>
      <c r="P5296" t="s">
        <v>2855</v>
      </c>
      <c r="Q5296" t="s">
        <v>6</v>
      </c>
      <c r="R5296" t="s">
        <v>676</v>
      </c>
      <c r="S5296" t="s">
        <v>4</v>
      </c>
      <c r="T5296" s="5">
        <v>420</v>
      </c>
      <c r="U5296" t="s">
        <v>7</v>
      </c>
      <c r="V5296">
        <f t="shared" si="198"/>
        <v>0.7</v>
      </c>
      <c r="W5296">
        <f>VLOOKUP(A5296,LISTINO!D:N,10,FALSE)</f>
        <v>0.88</v>
      </c>
      <c r="X5296">
        <f t="shared" si="197"/>
        <v>528</v>
      </c>
      <c r="Y5296" s="17">
        <f>VLOOKUP(A5296,LISTINO!D:K,7,FALSE)</f>
        <v>44593</v>
      </c>
    </row>
    <row r="5297" spans="1:25" x14ac:dyDescent="0.25">
      <c r="A5297" t="s">
        <v>942</v>
      </c>
      <c r="B5297" t="s">
        <v>0</v>
      </c>
      <c r="C5297" t="s">
        <v>192</v>
      </c>
      <c r="D5297" t="s">
        <v>132</v>
      </c>
      <c r="E5297" t="s">
        <v>159</v>
      </c>
      <c r="F5297" t="s">
        <v>943</v>
      </c>
      <c r="G5297" t="s">
        <v>4</v>
      </c>
      <c r="H5297" s="2">
        <v>44595</v>
      </c>
      <c r="I5297" t="s">
        <v>5</v>
      </c>
      <c r="J5297" t="s">
        <v>5</v>
      </c>
      <c r="K5297" s="3">
        <v>10</v>
      </c>
      <c r="L5297" s="3">
        <v>10</v>
      </c>
      <c r="M5297" t="s">
        <v>4</v>
      </c>
      <c r="N5297" t="s">
        <v>4</v>
      </c>
      <c r="O5297" t="s">
        <v>4</v>
      </c>
      <c r="P5297" t="s">
        <v>2855</v>
      </c>
      <c r="Q5297" t="s">
        <v>322</v>
      </c>
      <c r="R5297" t="s">
        <v>676</v>
      </c>
      <c r="S5297" t="s">
        <v>4</v>
      </c>
      <c r="T5297" s="5">
        <v>82.9</v>
      </c>
      <c r="U5297" t="s">
        <v>7</v>
      </c>
      <c r="V5297">
        <f t="shared" si="198"/>
        <v>8.2900000000000009</v>
      </c>
      <c r="W5297">
        <f>VLOOKUP(A5297,LISTINO!D:N,10,FALSE)</f>
        <v>9.8800000000000008</v>
      </c>
      <c r="X5297">
        <f t="shared" si="197"/>
        <v>98.800000000000011</v>
      </c>
      <c r="Y5297" s="17">
        <f>VLOOKUP(A5297,LISTINO!D:K,7,FALSE)</f>
        <v>45474</v>
      </c>
    </row>
    <row r="5298" spans="1:25" x14ac:dyDescent="0.25">
      <c r="A5298" t="s">
        <v>76</v>
      </c>
      <c r="B5298" t="s">
        <v>0</v>
      </c>
      <c r="C5298" t="s">
        <v>1</v>
      </c>
      <c r="D5298" t="s">
        <v>132</v>
      </c>
      <c r="E5298" t="s">
        <v>159</v>
      </c>
      <c r="F5298" t="s">
        <v>77</v>
      </c>
      <c r="G5298" t="s">
        <v>4</v>
      </c>
      <c r="H5298" s="2">
        <v>44595</v>
      </c>
      <c r="I5298" t="s">
        <v>5</v>
      </c>
      <c r="J5298" t="s">
        <v>5</v>
      </c>
      <c r="K5298" s="3">
        <v>840</v>
      </c>
      <c r="L5298" s="3">
        <v>840</v>
      </c>
      <c r="M5298" t="s">
        <v>4</v>
      </c>
      <c r="N5298" t="s">
        <v>4</v>
      </c>
      <c r="O5298" t="s">
        <v>4</v>
      </c>
      <c r="P5298" t="s">
        <v>2855</v>
      </c>
      <c r="Q5298" t="s">
        <v>44</v>
      </c>
      <c r="R5298" t="s">
        <v>676</v>
      </c>
      <c r="S5298" t="s">
        <v>4</v>
      </c>
      <c r="T5298" s="5">
        <v>512.4</v>
      </c>
      <c r="U5298" t="s">
        <v>7</v>
      </c>
      <c r="V5298">
        <f t="shared" si="198"/>
        <v>0.61</v>
      </c>
      <c r="W5298">
        <f>VLOOKUP(A5298,LISTINO!D:N,10,FALSE)</f>
        <v>0.77</v>
      </c>
      <c r="X5298">
        <f t="shared" si="197"/>
        <v>646.80000000000007</v>
      </c>
      <c r="Y5298" s="17">
        <f>VLOOKUP(A5298,LISTINO!D:K,7,FALSE)</f>
        <v>44593</v>
      </c>
    </row>
    <row r="5299" spans="1:25" x14ac:dyDescent="0.25">
      <c r="A5299" t="s">
        <v>76</v>
      </c>
      <c r="B5299" t="s">
        <v>0</v>
      </c>
      <c r="C5299" t="s">
        <v>1</v>
      </c>
      <c r="D5299" t="s">
        <v>132</v>
      </c>
      <c r="E5299" t="s">
        <v>159</v>
      </c>
      <c r="F5299" t="s">
        <v>77</v>
      </c>
      <c r="G5299" t="s">
        <v>4</v>
      </c>
      <c r="H5299" s="2">
        <v>44595</v>
      </c>
      <c r="I5299" t="s">
        <v>5</v>
      </c>
      <c r="J5299" t="s">
        <v>5</v>
      </c>
      <c r="K5299" s="3">
        <v>840</v>
      </c>
      <c r="L5299" s="3">
        <v>840</v>
      </c>
      <c r="M5299" t="s">
        <v>4</v>
      </c>
      <c r="N5299" t="s">
        <v>4</v>
      </c>
      <c r="O5299" t="s">
        <v>4</v>
      </c>
      <c r="P5299" t="s">
        <v>2855</v>
      </c>
      <c r="Q5299" t="s">
        <v>45</v>
      </c>
      <c r="R5299" t="s">
        <v>676</v>
      </c>
      <c r="S5299" t="s">
        <v>4</v>
      </c>
      <c r="T5299" s="5">
        <v>512.4</v>
      </c>
      <c r="U5299" t="s">
        <v>7</v>
      </c>
      <c r="V5299">
        <f t="shared" si="198"/>
        <v>0.61</v>
      </c>
      <c r="W5299">
        <f>VLOOKUP(A5299,LISTINO!D:N,10,FALSE)</f>
        <v>0.77</v>
      </c>
      <c r="X5299">
        <f t="shared" si="197"/>
        <v>646.80000000000007</v>
      </c>
      <c r="Y5299" s="17">
        <f>VLOOKUP(A5299,LISTINO!D:K,7,FALSE)</f>
        <v>44593</v>
      </c>
    </row>
    <row r="5300" spans="1:25" x14ac:dyDescent="0.25">
      <c r="A5300" t="s">
        <v>76</v>
      </c>
      <c r="B5300" t="s">
        <v>0</v>
      </c>
      <c r="C5300" t="s">
        <v>1</v>
      </c>
      <c r="D5300" t="s">
        <v>132</v>
      </c>
      <c r="E5300" t="s">
        <v>159</v>
      </c>
      <c r="F5300" t="s">
        <v>77</v>
      </c>
      <c r="G5300" t="s">
        <v>4</v>
      </c>
      <c r="H5300" s="2">
        <v>44595</v>
      </c>
      <c r="I5300" t="s">
        <v>5</v>
      </c>
      <c r="J5300" t="s">
        <v>5</v>
      </c>
      <c r="K5300" s="3">
        <v>840</v>
      </c>
      <c r="L5300" s="3">
        <v>840</v>
      </c>
      <c r="M5300" t="s">
        <v>4</v>
      </c>
      <c r="N5300" t="s">
        <v>4</v>
      </c>
      <c r="O5300" t="s">
        <v>4</v>
      </c>
      <c r="P5300" t="s">
        <v>2855</v>
      </c>
      <c r="Q5300" t="s">
        <v>383</v>
      </c>
      <c r="R5300" t="s">
        <v>676</v>
      </c>
      <c r="S5300" t="s">
        <v>4</v>
      </c>
      <c r="T5300" s="5">
        <v>512.4</v>
      </c>
      <c r="U5300" t="s">
        <v>7</v>
      </c>
      <c r="V5300">
        <f t="shared" si="198"/>
        <v>0.61</v>
      </c>
      <c r="W5300">
        <f>VLOOKUP(A5300,LISTINO!D:N,10,FALSE)</f>
        <v>0.77</v>
      </c>
      <c r="X5300">
        <f t="shared" si="197"/>
        <v>646.80000000000007</v>
      </c>
      <c r="Y5300" s="17">
        <f>VLOOKUP(A5300,LISTINO!D:K,7,FALSE)</f>
        <v>44593</v>
      </c>
    </row>
    <row r="5301" spans="1:25" x14ac:dyDescent="0.25">
      <c r="A5301" t="s">
        <v>76</v>
      </c>
      <c r="B5301" t="s">
        <v>0</v>
      </c>
      <c r="C5301" t="s">
        <v>1</v>
      </c>
      <c r="D5301" t="s">
        <v>132</v>
      </c>
      <c r="E5301" t="s">
        <v>159</v>
      </c>
      <c r="F5301" t="s">
        <v>77</v>
      </c>
      <c r="G5301" t="s">
        <v>4</v>
      </c>
      <c r="H5301" s="2">
        <v>44595</v>
      </c>
      <c r="I5301" t="s">
        <v>5</v>
      </c>
      <c r="J5301" t="s">
        <v>5</v>
      </c>
      <c r="K5301" s="3">
        <v>70</v>
      </c>
      <c r="L5301" s="3">
        <v>70</v>
      </c>
      <c r="M5301" t="s">
        <v>4</v>
      </c>
      <c r="N5301" t="s">
        <v>4</v>
      </c>
      <c r="O5301" t="s">
        <v>4</v>
      </c>
      <c r="P5301" t="s">
        <v>2855</v>
      </c>
      <c r="Q5301" t="s">
        <v>242</v>
      </c>
      <c r="R5301" t="s">
        <v>676</v>
      </c>
      <c r="S5301" t="s">
        <v>4</v>
      </c>
      <c r="T5301" s="5">
        <v>42.7</v>
      </c>
      <c r="U5301" t="s">
        <v>7</v>
      </c>
      <c r="V5301">
        <f t="shared" si="198"/>
        <v>0.61</v>
      </c>
      <c r="W5301">
        <f>VLOOKUP(A5301,LISTINO!D:N,10,FALSE)</f>
        <v>0.77</v>
      </c>
      <c r="X5301">
        <f t="shared" si="197"/>
        <v>53.9</v>
      </c>
      <c r="Y5301" s="17">
        <f>VLOOKUP(A5301,LISTINO!D:K,7,FALSE)</f>
        <v>44593</v>
      </c>
    </row>
    <row r="5302" spans="1:25" x14ac:dyDescent="0.25">
      <c r="A5302" t="s">
        <v>76</v>
      </c>
      <c r="B5302" t="s">
        <v>0</v>
      </c>
      <c r="C5302" t="s">
        <v>1</v>
      </c>
      <c r="D5302" t="s">
        <v>132</v>
      </c>
      <c r="E5302" t="s">
        <v>159</v>
      </c>
      <c r="F5302" t="s">
        <v>77</v>
      </c>
      <c r="G5302" t="s">
        <v>4</v>
      </c>
      <c r="H5302" s="2">
        <v>44595</v>
      </c>
      <c r="I5302" t="s">
        <v>5</v>
      </c>
      <c r="J5302" t="s">
        <v>5</v>
      </c>
      <c r="K5302" s="3">
        <v>70</v>
      </c>
      <c r="L5302" s="3">
        <v>70</v>
      </c>
      <c r="M5302" t="s">
        <v>4</v>
      </c>
      <c r="N5302" t="s">
        <v>4</v>
      </c>
      <c r="O5302" t="s">
        <v>4</v>
      </c>
      <c r="P5302" t="s">
        <v>2855</v>
      </c>
      <c r="Q5302" t="s">
        <v>282</v>
      </c>
      <c r="R5302" t="s">
        <v>676</v>
      </c>
      <c r="S5302" t="s">
        <v>4</v>
      </c>
      <c r="T5302" s="5">
        <v>42.7</v>
      </c>
      <c r="U5302" t="s">
        <v>7</v>
      </c>
      <c r="V5302">
        <f t="shared" si="198"/>
        <v>0.61</v>
      </c>
      <c r="W5302">
        <f>VLOOKUP(A5302,LISTINO!D:N,10,FALSE)</f>
        <v>0.77</v>
      </c>
      <c r="X5302">
        <f t="shared" si="197"/>
        <v>53.9</v>
      </c>
      <c r="Y5302" s="17">
        <f>VLOOKUP(A5302,LISTINO!D:K,7,FALSE)</f>
        <v>44593</v>
      </c>
    </row>
    <row r="5303" spans="1:25" x14ac:dyDescent="0.25">
      <c r="A5303" t="s">
        <v>76</v>
      </c>
      <c r="B5303" t="s">
        <v>0</v>
      </c>
      <c r="C5303" t="s">
        <v>1</v>
      </c>
      <c r="D5303" t="s">
        <v>132</v>
      </c>
      <c r="E5303" t="s">
        <v>159</v>
      </c>
      <c r="F5303" t="s">
        <v>77</v>
      </c>
      <c r="G5303" t="s">
        <v>4</v>
      </c>
      <c r="H5303" s="2">
        <v>44595</v>
      </c>
      <c r="I5303" t="s">
        <v>5</v>
      </c>
      <c r="J5303" t="s">
        <v>5</v>
      </c>
      <c r="K5303" s="3">
        <v>70</v>
      </c>
      <c r="L5303" s="3">
        <v>70</v>
      </c>
      <c r="M5303" t="s">
        <v>4</v>
      </c>
      <c r="N5303" t="s">
        <v>4</v>
      </c>
      <c r="O5303" t="s">
        <v>4</v>
      </c>
      <c r="P5303" t="s">
        <v>2855</v>
      </c>
      <c r="Q5303" t="s">
        <v>301</v>
      </c>
      <c r="R5303" t="s">
        <v>676</v>
      </c>
      <c r="S5303" t="s">
        <v>4</v>
      </c>
      <c r="T5303" s="5">
        <v>42.7</v>
      </c>
      <c r="U5303" t="s">
        <v>7</v>
      </c>
      <c r="V5303">
        <f t="shared" si="198"/>
        <v>0.61</v>
      </c>
      <c r="W5303">
        <f>VLOOKUP(A5303,LISTINO!D:N,10,FALSE)</f>
        <v>0.77</v>
      </c>
      <c r="X5303">
        <f t="shared" si="197"/>
        <v>53.9</v>
      </c>
      <c r="Y5303" s="17">
        <f>VLOOKUP(A5303,LISTINO!D:K,7,FALSE)</f>
        <v>44593</v>
      </c>
    </row>
    <row r="5304" spans="1:25" x14ac:dyDescent="0.25">
      <c r="A5304" t="s">
        <v>76</v>
      </c>
      <c r="B5304" t="s">
        <v>0</v>
      </c>
      <c r="C5304" t="s">
        <v>1</v>
      </c>
      <c r="D5304" t="s">
        <v>132</v>
      </c>
      <c r="E5304" t="s">
        <v>159</v>
      </c>
      <c r="F5304" t="s">
        <v>77</v>
      </c>
      <c r="G5304" t="s">
        <v>4</v>
      </c>
      <c r="H5304" s="2">
        <v>44595</v>
      </c>
      <c r="I5304" t="s">
        <v>5</v>
      </c>
      <c r="J5304" t="s">
        <v>5</v>
      </c>
      <c r="K5304" s="3">
        <v>70</v>
      </c>
      <c r="L5304" s="3">
        <v>70</v>
      </c>
      <c r="M5304" t="s">
        <v>4</v>
      </c>
      <c r="N5304" t="s">
        <v>4</v>
      </c>
      <c r="O5304" t="s">
        <v>4</v>
      </c>
      <c r="P5304" t="s">
        <v>2855</v>
      </c>
      <c r="Q5304" t="s">
        <v>336</v>
      </c>
      <c r="R5304" t="s">
        <v>676</v>
      </c>
      <c r="S5304" t="s">
        <v>4</v>
      </c>
      <c r="T5304" s="5">
        <v>42.7</v>
      </c>
      <c r="U5304" t="s">
        <v>7</v>
      </c>
      <c r="V5304">
        <f t="shared" si="198"/>
        <v>0.61</v>
      </c>
      <c r="W5304">
        <f>VLOOKUP(A5304,LISTINO!D:N,10,FALSE)</f>
        <v>0.77</v>
      </c>
      <c r="X5304">
        <f t="shared" si="197"/>
        <v>53.9</v>
      </c>
      <c r="Y5304" s="17">
        <f>VLOOKUP(A5304,LISTINO!D:K,7,FALSE)</f>
        <v>44593</v>
      </c>
    </row>
    <row r="5305" spans="1:25" x14ac:dyDescent="0.25">
      <c r="A5305" t="s">
        <v>76</v>
      </c>
      <c r="B5305" t="s">
        <v>0</v>
      </c>
      <c r="C5305" t="s">
        <v>1</v>
      </c>
      <c r="D5305" t="s">
        <v>132</v>
      </c>
      <c r="E5305" t="s">
        <v>159</v>
      </c>
      <c r="F5305" t="s">
        <v>77</v>
      </c>
      <c r="G5305" t="s">
        <v>4</v>
      </c>
      <c r="H5305" s="2">
        <v>44595</v>
      </c>
      <c r="I5305" t="s">
        <v>5</v>
      </c>
      <c r="J5305" t="s">
        <v>5</v>
      </c>
      <c r="K5305" s="3">
        <v>70</v>
      </c>
      <c r="L5305" s="3">
        <v>70</v>
      </c>
      <c r="M5305" t="s">
        <v>4</v>
      </c>
      <c r="N5305" t="s">
        <v>4</v>
      </c>
      <c r="O5305" t="s">
        <v>4</v>
      </c>
      <c r="P5305" t="s">
        <v>2855</v>
      </c>
      <c r="Q5305" t="s">
        <v>264</v>
      </c>
      <c r="R5305" t="s">
        <v>676</v>
      </c>
      <c r="S5305" t="s">
        <v>4</v>
      </c>
      <c r="T5305" s="5">
        <v>42.7</v>
      </c>
      <c r="U5305" t="s">
        <v>7</v>
      </c>
      <c r="V5305">
        <f t="shared" si="198"/>
        <v>0.61</v>
      </c>
      <c r="W5305">
        <f>VLOOKUP(A5305,LISTINO!D:N,10,FALSE)</f>
        <v>0.77</v>
      </c>
      <c r="X5305">
        <f t="shared" si="197"/>
        <v>53.9</v>
      </c>
      <c r="Y5305" s="17">
        <f>VLOOKUP(A5305,LISTINO!D:K,7,FALSE)</f>
        <v>44593</v>
      </c>
    </row>
    <row r="5306" spans="1:25" x14ac:dyDescent="0.25">
      <c r="A5306" t="s">
        <v>76</v>
      </c>
      <c r="B5306" t="s">
        <v>0</v>
      </c>
      <c r="C5306" t="s">
        <v>1</v>
      </c>
      <c r="D5306" t="s">
        <v>132</v>
      </c>
      <c r="E5306" t="s">
        <v>159</v>
      </c>
      <c r="F5306" t="s">
        <v>77</v>
      </c>
      <c r="G5306" t="s">
        <v>4</v>
      </c>
      <c r="H5306" s="2">
        <v>44595</v>
      </c>
      <c r="I5306" t="s">
        <v>5</v>
      </c>
      <c r="J5306" t="s">
        <v>5</v>
      </c>
      <c r="K5306" s="3">
        <v>70</v>
      </c>
      <c r="L5306" s="3">
        <v>70</v>
      </c>
      <c r="M5306" t="s">
        <v>4</v>
      </c>
      <c r="N5306" t="s">
        <v>4</v>
      </c>
      <c r="O5306" t="s">
        <v>4</v>
      </c>
      <c r="P5306" t="s">
        <v>2855</v>
      </c>
      <c r="Q5306" t="s">
        <v>285</v>
      </c>
      <c r="R5306" t="s">
        <v>676</v>
      </c>
      <c r="S5306" t="s">
        <v>4</v>
      </c>
      <c r="T5306" s="5">
        <v>42.7</v>
      </c>
      <c r="U5306" t="s">
        <v>7</v>
      </c>
      <c r="V5306">
        <f t="shared" si="198"/>
        <v>0.61</v>
      </c>
      <c r="W5306">
        <f>VLOOKUP(A5306,LISTINO!D:N,10,FALSE)</f>
        <v>0.77</v>
      </c>
      <c r="X5306">
        <f t="shared" si="197"/>
        <v>53.9</v>
      </c>
      <c r="Y5306" s="17">
        <f>VLOOKUP(A5306,LISTINO!D:K,7,FALSE)</f>
        <v>44593</v>
      </c>
    </row>
    <row r="5307" spans="1:25" x14ac:dyDescent="0.25">
      <c r="A5307" t="s">
        <v>76</v>
      </c>
      <c r="B5307" t="s">
        <v>0</v>
      </c>
      <c r="C5307" t="s">
        <v>1</v>
      </c>
      <c r="D5307" t="s">
        <v>132</v>
      </c>
      <c r="E5307" t="s">
        <v>159</v>
      </c>
      <c r="F5307" t="s">
        <v>77</v>
      </c>
      <c r="G5307" t="s">
        <v>4</v>
      </c>
      <c r="H5307" s="2">
        <v>44595</v>
      </c>
      <c r="I5307" t="s">
        <v>5</v>
      </c>
      <c r="J5307" t="s">
        <v>5</v>
      </c>
      <c r="K5307" s="3">
        <v>70</v>
      </c>
      <c r="L5307" s="3">
        <v>70</v>
      </c>
      <c r="M5307" t="s">
        <v>4</v>
      </c>
      <c r="N5307" t="s">
        <v>4</v>
      </c>
      <c r="O5307" t="s">
        <v>4</v>
      </c>
      <c r="P5307" t="s">
        <v>2855</v>
      </c>
      <c r="Q5307" t="s">
        <v>299</v>
      </c>
      <c r="R5307" t="s">
        <v>676</v>
      </c>
      <c r="S5307" t="s">
        <v>4</v>
      </c>
      <c r="T5307" s="5">
        <v>42.7</v>
      </c>
      <c r="U5307" t="s">
        <v>7</v>
      </c>
      <c r="V5307">
        <f t="shared" si="198"/>
        <v>0.61</v>
      </c>
      <c r="W5307">
        <f>VLOOKUP(A5307,LISTINO!D:N,10,FALSE)</f>
        <v>0.77</v>
      </c>
      <c r="X5307">
        <f t="shared" si="197"/>
        <v>53.9</v>
      </c>
      <c r="Y5307" s="17">
        <f>VLOOKUP(A5307,LISTINO!D:K,7,FALSE)</f>
        <v>44593</v>
      </c>
    </row>
    <row r="5308" spans="1:25" x14ac:dyDescent="0.25">
      <c r="A5308" t="s">
        <v>76</v>
      </c>
      <c r="B5308" t="s">
        <v>0</v>
      </c>
      <c r="C5308" t="s">
        <v>1</v>
      </c>
      <c r="D5308" t="s">
        <v>132</v>
      </c>
      <c r="E5308" t="s">
        <v>159</v>
      </c>
      <c r="F5308" t="s">
        <v>77</v>
      </c>
      <c r="G5308" t="s">
        <v>4</v>
      </c>
      <c r="H5308" s="2">
        <v>44595</v>
      </c>
      <c r="I5308" t="s">
        <v>5</v>
      </c>
      <c r="J5308" t="s">
        <v>5</v>
      </c>
      <c r="K5308" s="3">
        <v>70</v>
      </c>
      <c r="L5308" s="3">
        <v>70</v>
      </c>
      <c r="M5308" t="s">
        <v>4</v>
      </c>
      <c r="N5308" t="s">
        <v>4</v>
      </c>
      <c r="O5308" t="s">
        <v>4</v>
      </c>
      <c r="P5308" t="s">
        <v>2855</v>
      </c>
      <c r="Q5308" t="s">
        <v>300</v>
      </c>
      <c r="R5308" t="s">
        <v>676</v>
      </c>
      <c r="S5308" t="s">
        <v>4</v>
      </c>
      <c r="T5308" s="5">
        <v>42.7</v>
      </c>
      <c r="U5308" t="s">
        <v>7</v>
      </c>
      <c r="V5308">
        <f t="shared" si="198"/>
        <v>0.61</v>
      </c>
      <c r="W5308">
        <f>VLOOKUP(A5308,LISTINO!D:N,10,FALSE)</f>
        <v>0.77</v>
      </c>
      <c r="X5308">
        <f t="shared" si="197"/>
        <v>53.9</v>
      </c>
      <c r="Y5308" s="17">
        <f>VLOOKUP(A5308,LISTINO!D:K,7,FALSE)</f>
        <v>44593</v>
      </c>
    </row>
    <row r="5309" spans="1:25" x14ac:dyDescent="0.25">
      <c r="A5309" t="s">
        <v>76</v>
      </c>
      <c r="B5309" t="s">
        <v>0</v>
      </c>
      <c r="C5309" t="s">
        <v>1</v>
      </c>
      <c r="D5309" t="s">
        <v>132</v>
      </c>
      <c r="E5309" t="s">
        <v>159</v>
      </c>
      <c r="F5309" t="s">
        <v>77</v>
      </c>
      <c r="G5309" t="s">
        <v>4</v>
      </c>
      <c r="H5309" s="2">
        <v>44595</v>
      </c>
      <c r="I5309" t="s">
        <v>5</v>
      </c>
      <c r="J5309" t="s">
        <v>5</v>
      </c>
      <c r="K5309" s="3">
        <v>70</v>
      </c>
      <c r="L5309" s="3">
        <v>70</v>
      </c>
      <c r="M5309" t="s">
        <v>4</v>
      </c>
      <c r="N5309" t="s">
        <v>4</v>
      </c>
      <c r="O5309" t="s">
        <v>4</v>
      </c>
      <c r="P5309" t="s">
        <v>2855</v>
      </c>
      <c r="Q5309" t="s">
        <v>305</v>
      </c>
      <c r="R5309" t="s">
        <v>676</v>
      </c>
      <c r="S5309" t="s">
        <v>4</v>
      </c>
      <c r="T5309" s="5">
        <v>42.7</v>
      </c>
      <c r="U5309" t="s">
        <v>7</v>
      </c>
      <c r="V5309">
        <f t="shared" si="198"/>
        <v>0.61</v>
      </c>
      <c r="W5309">
        <f>VLOOKUP(A5309,LISTINO!D:N,10,FALSE)</f>
        <v>0.77</v>
      </c>
      <c r="X5309">
        <f t="shared" si="197"/>
        <v>53.9</v>
      </c>
      <c r="Y5309" s="17">
        <f>VLOOKUP(A5309,LISTINO!D:K,7,FALSE)</f>
        <v>44593</v>
      </c>
    </row>
    <row r="5310" spans="1:25" x14ac:dyDescent="0.25">
      <c r="A5310" t="s">
        <v>76</v>
      </c>
      <c r="B5310" t="s">
        <v>0</v>
      </c>
      <c r="C5310" t="s">
        <v>1</v>
      </c>
      <c r="D5310" t="s">
        <v>132</v>
      </c>
      <c r="E5310" t="s">
        <v>159</v>
      </c>
      <c r="F5310" t="s">
        <v>77</v>
      </c>
      <c r="G5310" t="s">
        <v>4</v>
      </c>
      <c r="H5310" s="2">
        <v>44595</v>
      </c>
      <c r="I5310" t="s">
        <v>5</v>
      </c>
      <c r="J5310" t="s">
        <v>5</v>
      </c>
      <c r="K5310" s="3">
        <v>70</v>
      </c>
      <c r="L5310" s="3">
        <v>70</v>
      </c>
      <c r="M5310" t="s">
        <v>4</v>
      </c>
      <c r="N5310" t="s">
        <v>4</v>
      </c>
      <c r="O5310" t="s">
        <v>4</v>
      </c>
      <c r="P5310" t="s">
        <v>2855</v>
      </c>
      <c r="Q5310" t="s">
        <v>311</v>
      </c>
      <c r="R5310" t="s">
        <v>676</v>
      </c>
      <c r="S5310" t="s">
        <v>4</v>
      </c>
      <c r="T5310" s="5">
        <v>42.7</v>
      </c>
      <c r="U5310" t="s">
        <v>7</v>
      </c>
      <c r="V5310">
        <f t="shared" si="198"/>
        <v>0.61</v>
      </c>
      <c r="W5310">
        <f>VLOOKUP(A5310,LISTINO!D:N,10,FALSE)</f>
        <v>0.77</v>
      </c>
      <c r="X5310">
        <f t="shared" si="197"/>
        <v>53.9</v>
      </c>
      <c r="Y5310" s="17">
        <f>VLOOKUP(A5310,LISTINO!D:K,7,FALSE)</f>
        <v>44593</v>
      </c>
    </row>
    <row r="5311" spans="1:25" x14ac:dyDescent="0.25">
      <c r="A5311" t="s">
        <v>852</v>
      </c>
      <c r="B5311" t="s">
        <v>0</v>
      </c>
      <c r="C5311" t="s">
        <v>1</v>
      </c>
      <c r="D5311" t="s">
        <v>132</v>
      </c>
      <c r="E5311" t="s">
        <v>159</v>
      </c>
      <c r="F5311" t="s">
        <v>853</v>
      </c>
      <c r="G5311" t="s">
        <v>4</v>
      </c>
      <c r="H5311" s="2">
        <v>44595</v>
      </c>
      <c r="I5311" t="s">
        <v>5</v>
      </c>
      <c r="J5311" t="s">
        <v>5</v>
      </c>
      <c r="K5311" s="3">
        <v>30</v>
      </c>
      <c r="L5311" s="3">
        <v>30</v>
      </c>
      <c r="M5311" t="s">
        <v>4</v>
      </c>
      <c r="N5311" t="s">
        <v>4</v>
      </c>
      <c r="O5311" t="s">
        <v>4</v>
      </c>
      <c r="P5311" t="s">
        <v>2855</v>
      </c>
      <c r="Q5311" t="s">
        <v>308</v>
      </c>
      <c r="R5311" t="s">
        <v>676</v>
      </c>
      <c r="S5311" t="s">
        <v>4</v>
      </c>
      <c r="T5311" s="5">
        <v>75</v>
      </c>
      <c r="U5311" t="s">
        <v>7</v>
      </c>
      <c r="V5311">
        <f t="shared" si="198"/>
        <v>2.5</v>
      </c>
      <c r="W5311">
        <f>VLOOKUP(A5311,LISTINO!D:N,10,FALSE)</f>
        <v>3.06</v>
      </c>
      <c r="X5311">
        <f t="shared" si="197"/>
        <v>91.8</v>
      </c>
      <c r="Y5311" s="17">
        <f>VLOOKUP(A5311,LISTINO!D:K,7,FALSE)</f>
        <v>44593</v>
      </c>
    </row>
    <row r="5312" spans="1:25" x14ac:dyDescent="0.25">
      <c r="A5312" t="s">
        <v>852</v>
      </c>
      <c r="B5312" t="s">
        <v>0</v>
      </c>
      <c r="C5312" t="s">
        <v>1</v>
      </c>
      <c r="D5312" t="s">
        <v>132</v>
      </c>
      <c r="E5312" t="s">
        <v>159</v>
      </c>
      <c r="F5312" t="s">
        <v>853</v>
      </c>
      <c r="G5312" t="s">
        <v>4</v>
      </c>
      <c r="H5312" s="2">
        <v>44595</v>
      </c>
      <c r="I5312" t="s">
        <v>5</v>
      </c>
      <c r="J5312" t="s">
        <v>5</v>
      </c>
      <c r="K5312" s="3">
        <v>2</v>
      </c>
      <c r="L5312" s="3">
        <v>2</v>
      </c>
      <c r="M5312" t="s">
        <v>4</v>
      </c>
      <c r="N5312" t="s">
        <v>4</v>
      </c>
      <c r="O5312" t="s">
        <v>4</v>
      </c>
      <c r="P5312" t="s">
        <v>2855</v>
      </c>
      <c r="Q5312" t="s">
        <v>325</v>
      </c>
      <c r="R5312" t="s">
        <v>676</v>
      </c>
      <c r="S5312" t="s">
        <v>4</v>
      </c>
      <c r="T5312" s="5">
        <v>5</v>
      </c>
      <c r="U5312" t="s">
        <v>7</v>
      </c>
      <c r="V5312">
        <f t="shared" si="198"/>
        <v>2.5</v>
      </c>
      <c r="W5312">
        <f>VLOOKUP(A5312,LISTINO!D:N,10,FALSE)</f>
        <v>3.06</v>
      </c>
      <c r="X5312">
        <f t="shared" si="197"/>
        <v>6.12</v>
      </c>
      <c r="Y5312" s="17">
        <f>VLOOKUP(A5312,LISTINO!D:K,7,FALSE)</f>
        <v>44593</v>
      </c>
    </row>
    <row r="5313" spans="1:25" x14ac:dyDescent="0.25">
      <c r="A5313" t="s">
        <v>852</v>
      </c>
      <c r="B5313" t="s">
        <v>0</v>
      </c>
      <c r="C5313" t="s">
        <v>1</v>
      </c>
      <c r="D5313" t="s">
        <v>132</v>
      </c>
      <c r="E5313" t="s">
        <v>159</v>
      </c>
      <c r="F5313" t="s">
        <v>853</v>
      </c>
      <c r="G5313" t="s">
        <v>4</v>
      </c>
      <c r="H5313" s="2">
        <v>44595</v>
      </c>
      <c r="I5313" t="s">
        <v>5</v>
      </c>
      <c r="J5313" t="s">
        <v>5</v>
      </c>
      <c r="K5313" s="3">
        <v>30</v>
      </c>
      <c r="L5313" s="3">
        <v>30</v>
      </c>
      <c r="M5313" t="s">
        <v>4</v>
      </c>
      <c r="N5313" t="s">
        <v>4</v>
      </c>
      <c r="O5313" t="s">
        <v>4</v>
      </c>
      <c r="P5313" t="s">
        <v>2855</v>
      </c>
      <c r="Q5313" t="s">
        <v>273</v>
      </c>
      <c r="R5313" t="s">
        <v>676</v>
      </c>
      <c r="S5313" t="s">
        <v>4</v>
      </c>
      <c r="T5313" s="5">
        <v>75</v>
      </c>
      <c r="U5313" t="s">
        <v>7</v>
      </c>
      <c r="V5313">
        <f t="shared" si="198"/>
        <v>2.5</v>
      </c>
      <c r="W5313">
        <f>VLOOKUP(A5313,LISTINO!D:N,10,FALSE)</f>
        <v>3.06</v>
      </c>
      <c r="X5313">
        <f t="shared" si="197"/>
        <v>91.8</v>
      </c>
      <c r="Y5313" s="17">
        <f>VLOOKUP(A5313,LISTINO!D:K,7,FALSE)</f>
        <v>44593</v>
      </c>
    </row>
    <row r="5314" spans="1:25" x14ac:dyDescent="0.25">
      <c r="A5314" t="s">
        <v>852</v>
      </c>
      <c r="B5314" t="s">
        <v>0</v>
      </c>
      <c r="C5314" t="s">
        <v>1</v>
      </c>
      <c r="D5314" t="s">
        <v>132</v>
      </c>
      <c r="E5314" t="s">
        <v>159</v>
      </c>
      <c r="F5314" t="s">
        <v>853</v>
      </c>
      <c r="G5314" t="s">
        <v>4</v>
      </c>
      <c r="H5314" s="2">
        <v>44595</v>
      </c>
      <c r="I5314" t="s">
        <v>5</v>
      </c>
      <c r="J5314" t="s">
        <v>5</v>
      </c>
      <c r="K5314" s="3">
        <v>30</v>
      </c>
      <c r="L5314" s="3">
        <v>30</v>
      </c>
      <c r="M5314" t="s">
        <v>4</v>
      </c>
      <c r="N5314" t="s">
        <v>4</v>
      </c>
      <c r="O5314" t="s">
        <v>4</v>
      </c>
      <c r="P5314" t="s">
        <v>2855</v>
      </c>
      <c r="Q5314" t="s">
        <v>295</v>
      </c>
      <c r="R5314" t="s">
        <v>676</v>
      </c>
      <c r="S5314" t="s">
        <v>4</v>
      </c>
      <c r="T5314" s="5">
        <v>75</v>
      </c>
      <c r="U5314" t="s">
        <v>7</v>
      </c>
      <c r="V5314">
        <f t="shared" si="198"/>
        <v>2.5</v>
      </c>
      <c r="W5314">
        <f>VLOOKUP(A5314,LISTINO!D:N,10,FALSE)</f>
        <v>3.06</v>
      </c>
      <c r="X5314">
        <f t="shared" si="197"/>
        <v>91.8</v>
      </c>
      <c r="Y5314" s="17">
        <f>VLOOKUP(A5314,LISTINO!D:K,7,FALSE)</f>
        <v>44593</v>
      </c>
    </row>
    <row r="5315" spans="1:25" x14ac:dyDescent="0.25">
      <c r="A5315" t="s">
        <v>852</v>
      </c>
      <c r="B5315" t="s">
        <v>0</v>
      </c>
      <c r="C5315" t="s">
        <v>1</v>
      </c>
      <c r="D5315" t="s">
        <v>132</v>
      </c>
      <c r="E5315" t="s">
        <v>159</v>
      </c>
      <c r="F5315" t="s">
        <v>853</v>
      </c>
      <c r="G5315" t="s">
        <v>4</v>
      </c>
      <c r="H5315" s="2">
        <v>44595</v>
      </c>
      <c r="I5315" t="s">
        <v>5</v>
      </c>
      <c r="J5315" t="s">
        <v>5</v>
      </c>
      <c r="K5315" s="3">
        <v>30</v>
      </c>
      <c r="L5315" s="3">
        <v>30</v>
      </c>
      <c r="M5315" t="s">
        <v>4</v>
      </c>
      <c r="N5315" t="s">
        <v>4</v>
      </c>
      <c r="O5315" t="s">
        <v>4</v>
      </c>
      <c r="P5315" t="s">
        <v>2855</v>
      </c>
      <c r="Q5315" t="s">
        <v>296</v>
      </c>
      <c r="R5315" t="s">
        <v>676</v>
      </c>
      <c r="S5315" t="s">
        <v>4</v>
      </c>
      <c r="T5315" s="5">
        <v>75</v>
      </c>
      <c r="U5315" t="s">
        <v>7</v>
      </c>
      <c r="V5315">
        <f t="shared" si="198"/>
        <v>2.5</v>
      </c>
      <c r="W5315">
        <f>VLOOKUP(A5315,LISTINO!D:N,10,FALSE)</f>
        <v>3.06</v>
      </c>
      <c r="X5315">
        <f t="shared" ref="X5315:X5378" si="199">W5315*K5315</f>
        <v>91.8</v>
      </c>
      <c r="Y5315" s="17">
        <f>VLOOKUP(A5315,LISTINO!D:K,7,FALSE)</f>
        <v>44593</v>
      </c>
    </row>
    <row r="5316" spans="1:25" x14ac:dyDescent="0.25">
      <c r="A5316" t="s">
        <v>982</v>
      </c>
      <c r="B5316" t="s">
        <v>0</v>
      </c>
      <c r="C5316" t="s">
        <v>1</v>
      </c>
      <c r="D5316" t="s">
        <v>132</v>
      </c>
      <c r="E5316" t="s">
        <v>159</v>
      </c>
      <c r="F5316" t="s">
        <v>983</v>
      </c>
      <c r="G5316" t="s">
        <v>4</v>
      </c>
      <c r="H5316" s="2">
        <v>44595</v>
      </c>
      <c r="I5316" t="s">
        <v>5</v>
      </c>
      <c r="J5316" t="s">
        <v>5</v>
      </c>
      <c r="K5316" s="3">
        <v>70</v>
      </c>
      <c r="L5316" s="3">
        <v>70</v>
      </c>
      <c r="M5316" t="s">
        <v>4</v>
      </c>
      <c r="N5316" t="s">
        <v>4</v>
      </c>
      <c r="O5316" t="s">
        <v>4</v>
      </c>
      <c r="P5316" t="s">
        <v>2855</v>
      </c>
      <c r="Q5316" t="s">
        <v>293</v>
      </c>
      <c r="R5316" t="s">
        <v>676</v>
      </c>
      <c r="S5316" t="s">
        <v>4</v>
      </c>
      <c r="T5316" s="5">
        <v>109.2</v>
      </c>
      <c r="U5316" t="s">
        <v>7</v>
      </c>
      <c r="V5316">
        <f t="shared" si="198"/>
        <v>1.56</v>
      </c>
      <c r="W5316">
        <f>VLOOKUP(A5316,LISTINO!D:N,10,FALSE)</f>
        <v>1.74</v>
      </c>
      <c r="X5316">
        <f t="shared" si="199"/>
        <v>121.8</v>
      </c>
      <c r="Y5316" s="17">
        <f>VLOOKUP(A5316,LISTINO!D:K,7,FALSE)</f>
        <v>44593</v>
      </c>
    </row>
    <row r="5317" spans="1:25" x14ac:dyDescent="0.25">
      <c r="A5317" t="s">
        <v>982</v>
      </c>
      <c r="B5317" t="s">
        <v>0</v>
      </c>
      <c r="C5317" t="s">
        <v>1</v>
      </c>
      <c r="D5317" t="s">
        <v>132</v>
      </c>
      <c r="E5317" t="s">
        <v>159</v>
      </c>
      <c r="F5317" t="s">
        <v>983</v>
      </c>
      <c r="G5317" t="s">
        <v>4</v>
      </c>
      <c r="H5317" s="2">
        <v>44595</v>
      </c>
      <c r="I5317" t="s">
        <v>5</v>
      </c>
      <c r="J5317" t="s">
        <v>5</v>
      </c>
      <c r="K5317" s="3">
        <v>70</v>
      </c>
      <c r="L5317" s="3">
        <v>70</v>
      </c>
      <c r="M5317" t="s">
        <v>4</v>
      </c>
      <c r="N5317" t="s">
        <v>4</v>
      </c>
      <c r="O5317" t="s">
        <v>4</v>
      </c>
      <c r="P5317" t="s">
        <v>2855</v>
      </c>
      <c r="Q5317" t="s">
        <v>290</v>
      </c>
      <c r="R5317" t="s">
        <v>676</v>
      </c>
      <c r="S5317" t="s">
        <v>4</v>
      </c>
      <c r="T5317" s="5">
        <v>109.2</v>
      </c>
      <c r="U5317" t="s">
        <v>7</v>
      </c>
      <c r="V5317">
        <f t="shared" si="198"/>
        <v>1.56</v>
      </c>
      <c r="W5317">
        <f>VLOOKUP(A5317,LISTINO!D:N,10,FALSE)</f>
        <v>1.74</v>
      </c>
      <c r="X5317">
        <f t="shared" si="199"/>
        <v>121.8</v>
      </c>
      <c r="Y5317" s="17">
        <f>VLOOKUP(A5317,LISTINO!D:K,7,FALSE)</f>
        <v>44593</v>
      </c>
    </row>
    <row r="5318" spans="1:25" x14ac:dyDescent="0.25">
      <c r="A5318" t="s">
        <v>982</v>
      </c>
      <c r="B5318" t="s">
        <v>0</v>
      </c>
      <c r="C5318" t="s">
        <v>1</v>
      </c>
      <c r="D5318" t="s">
        <v>132</v>
      </c>
      <c r="E5318" t="s">
        <v>159</v>
      </c>
      <c r="F5318" t="s">
        <v>983</v>
      </c>
      <c r="G5318" t="s">
        <v>4</v>
      </c>
      <c r="H5318" s="2">
        <v>44595</v>
      </c>
      <c r="I5318" t="s">
        <v>5</v>
      </c>
      <c r="J5318" t="s">
        <v>5</v>
      </c>
      <c r="K5318" s="3">
        <v>70</v>
      </c>
      <c r="L5318" s="3">
        <v>70</v>
      </c>
      <c r="M5318" t="s">
        <v>4</v>
      </c>
      <c r="N5318" t="s">
        <v>4</v>
      </c>
      <c r="O5318" t="s">
        <v>4</v>
      </c>
      <c r="P5318" t="s">
        <v>2855</v>
      </c>
      <c r="Q5318" t="s">
        <v>460</v>
      </c>
      <c r="R5318" t="s">
        <v>676</v>
      </c>
      <c r="S5318" t="s">
        <v>4</v>
      </c>
      <c r="T5318" s="5">
        <v>109.2</v>
      </c>
      <c r="U5318" t="s">
        <v>7</v>
      </c>
      <c r="V5318">
        <f t="shared" si="198"/>
        <v>1.56</v>
      </c>
      <c r="W5318">
        <f>VLOOKUP(A5318,LISTINO!D:N,10,FALSE)</f>
        <v>1.74</v>
      </c>
      <c r="X5318">
        <f t="shared" si="199"/>
        <v>121.8</v>
      </c>
      <c r="Y5318" s="17">
        <f>VLOOKUP(A5318,LISTINO!D:K,7,FALSE)</f>
        <v>44593</v>
      </c>
    </row>
    <row r="5319" spans="1:25" x14ac:dyDescent="0.25">
      <c r="A5319" t="s">
        <v>982</v>
      </c>
      <c r="B5319" t="s">
        <v>0</v>
      </c>
      <c r="C5319" t="s">
        <v>1</v>
      </c>
      <c r="D5319" t="s">
        <v>132</v>
      </c>
      <c r="E5319" t="s">
        <v>159</v>
      </c>
      <c r="F5319" t="s">
        <v>983</v>
      </c>
      <c r="G5319" t="s">
        <v>4</v>
      </c>
      <c r="H5319" s="2">
        <v>44595</v>
      </c>
      <c r="I5319" t="s">
        <v>5</v>
      </c>
      <c r="J5319" t="s">
        <v>5</v>
      </c>
      <c r="K5319" s="3">
        <v>70</v>
      </c>
      <c r="L5319" s="3">
        <v>70</v>
      </c>
      <c r="M5319" t="s">
        <v>4</v>
      </c>
      <c r="N5319" t="s">
        <v>4</v>
      </c>
      <c r="O5319" t="s">
        <v>4</v>
      </c>
      <c r="P5319" t="s">
        <v>2855</v>
      </c>
      <c r="Q5319" t="s">
        <v>451</v>
      </c>
      <c r="R5319" t="s">
        <v>676</v>
      </c>
      <c r="S5319" t="s">
        <v>4</v>
      </c>
      <c r="T5319" s="5">
        <v>109.2</v>
      </c>
      <c r="U5319" t="s">
        <v>7</v>
      </c>
      <c r="V5319">
        <f t="shared" si="198"/>
        <v>1.56</v>
      </c>
      <c r="W5319">
        <f>VLOOKUP(A5319,LISTINO!D:N,10,FALSE)</f>
        <v>1.74</v>
      </c>
      <c r="X5319">
        <f t="shared" si="199"/>
        <v>121.8</v>
      </c>
      <c r="Y5319" s="17">
        <f>VLOOKUP(A5319,LISTINO!D:K,7,FALSE)</f>
        <v>44593</v>
      </c>
    </row>
    <row r="5320" spans="1:25" x14ac:dyDescent="0.25">
      <c r="A5320" t="s">
        <v>92</v>
      </c>
      <c r="B5320" t="s">
        <v>0</v>
      </c>
      <c r="C5320" t="s">
        <v>1</v>
      </c>
      <c r="D5320" t="s">
        <v>132</v>
      </c>
      <c r="E5320" t="s">
        <v>159</v>
      </c>
      <c r="F5320" t="s">
        <v>93</v>
      </c>
      <c r="G5320" t="s">
        <v>4</v>
      </c>
      <c r="H5320" s="2">
        <v>44595</v>
      </c>
      <c r="I5320" t="s">
        <v>5</v>
      </c>
      <c r="J5320" t="s">
        <v>5</v>
      </c>
      <c r="K5320" s="3">
        <v>1500</v>
      </c>
      <c r="L5320" s="3">
        <v>1500</v>
      </c>
      <c r="M5320" t="s">
        <v>4</v>
      </c>
      <c r="N5320" t="s">
        <v>4</v>
      </c>
      <c r="O5320" t="s">
        <v>4</v>
      </c>
      <c r="P5320" t="s">
        <v>2855</v>
      </c>
      <c r="Q5320" t="s">
        <v>473</v>
      </c>
      <c r="R5320" t="s">
        <v>676</v>
      </c>
      <c r="S5320" t="s">
        <v>4</v>
      </c>
      <c r="T5320" s="5">
        <v>840</v>
      </c>
      <c r="U5320" t="s">
        <v>7</v>
      </c>
      <c r="V5320">
        <f t="shared" si="198"/>
        <v>0.56000000000000005</v>
      </c>
      <c r="W5320">
        <f>VLOOKUP(A5320,LISTINO!D:N,10,FALSE)</f>
        <v>0.71</v>
      </c>
      <c r="X5320">
        <f t="shared" si="199"/>
        <v>1065</v>
      </c>
      <c r="Y5320" s="17">
        <f>VLOOKUP(A5320,LISTINO!D:K,7,FALSE)</f>
        <v>44593</v>
      </c>
    </row>
    <row r="5321" spans="1:25" x14ac:dyDescent="0.25">
      <c r="A5321" t="s">
        <v>1019</v>
      </c>
      <c r="B5321" t="s">
        <v>0</v>
      </c>
      <c r="C5321" t="s">
        <v>192</v>
      </c>
      <c r="D5321" t="s">
        <v>132</v>
      </c>
      <c r="E5321" t="s">
        <v>159</v>
      </c>
      <c r="F5321" t="s">
        <v>1020</v>
      </c>
      <c r="G5321" t="s">
        <v>4</v>
      </c>
      <c r="H5321" s="2">
        <v>44595</v>
      </c>
      <c r="I5321" t="s">
        <v>5</v>
      </c>
      <c r="J5321" t="s">
        <v>5</v>
      </c>
      <c r="K5321" s="3">
        <v>40</v>
      </c>
      <c r="L5321" s="3">
        <v>40</v>
      </c>
      <c r="M5321" t="s">
        <v>4</v>
      </c>
      <c r="N5321" t="s">
        <v>4</v>
      </c>
      <c r="O5321" t="s">
        <v>4</v>
      </c>
      <c r="P5321" t="s">
        <v>2856</v>
      </c>
      <c r="Q5321" t="s">
        <v>14</v>
      </c>
      <c r="R5321" t="s">
        <v>1044</v>
      </c>
      <c r="S5321" t="s">
        <v>4</v>
      </c>
      <c r="T5321" s="5">
        <v>0</v>
      </c>
      <c r="U5321" t="s">
        <v>7</v>
      </c>
      <c r="V5321">
        <f t="shared" si="198"/>
        <v>0</v>
      </c>
      <c r="W5321">
        <f>VLOOKUP(A5321,LISTINO!D:N,10,FALSE)</f>
        <v>1.0900000000000001</v>
      </c>
      <c r="X5321">
        <f t="shared" si="199"/>
        <v>43.6</v>
      </c>
      <c r="Y5321" s="17">
        <f>VLOOKUP(A5321,LISTINO!D:K,7,FALSE)</f>
        <v>45467</v>
      </c>
    </row>
    <row r="5322" spans="1:25" x14ac:dyDescent="0.25">
      <c r="A5322" t="s">
        <v>1021</v>
      </c>
      <c r="B5322" t="s">
        <v>0</v>
      </c>
      <c r="C5322" t="s">
        <v>192</v>
      </c>
      <c r="D5322" t="s">
        <v>132</v>
      </c>
      <c r="E5322" t="s">
        <v>159</v>
      </c>
      <c r="F5322" t="s">
        <v>1022</v>
      </c>
      <c r="G5322" t="s">
        <v>4</v>
      </c>
      <c r="H5322" s="2">
        <v>44595</v>
      </c>
      <c r="I5322" t="s">
        <v>5</v>
      </c>
      <c r="J5322" t="s">
        <v>5</v>
      </c>
      <c r="K5322" s="3">
        <v>250</v>
      </c>
      <c r="L5322" s="3">
        <v>250</v>
      </c>
      <c r="M5322" t="s">
        <v>4</v>
      </c>
      <c r="N5322" t="s">
        <v>4</v>
      </c>
      <c r="O5322" t="s">
        <v>4</v>
      </c>
      <c r="P5322" t="s">
        <v>2856</v>
      </c>
      <c r="Q5322" t="s">
        <v>6</v>
      </c>
      <c r="R5322" t="s">
        <v>1044</v>
      </c>
      <c r="S5322" t="s">
        <v>4</v>
      </c>
      <c r="T5322" s="5">
        <v>0</v>
      </c>
      <c r="U5322" t="s">
        <v>7</v>
      </c>
      <c r="V5322">
        <f t="shared" si="198"/>
        <v>0</v>
      </c>
      <c r="W5322">
        <f>VLOOKUP(A5322,LISTINO!D:N,10,FALSE)</f>
        <v>1.89</v>
      </c>
      <c r="X5322">
        <f t="shared" si="199"/>
        <v>472.5</v>
      </c>
      <c r="Y5322" s="17">
        <f>VLOOKUP(A5322,LISTINO!D:K,7,FALSE)</f>
        <v>45467</v>
      </c>
    </row>
    <row r="5323" spans="1:25" x14ac:dyDescent="0.25">
      <c r="A5323" t="s">
        <v>1276</v>
      </c>
      <c r="B5323" t="s">
        <v>0</v>
      </c>
      <c r="C5323" t="s">
        <v>1</v>
      </c>
      <c r="D5323" t="s">
        <v>132</v>
      </c>
      <c r="E5323" t="s">
        <v>159</v>
      </c>
      <c r="F5323" t="s">
        <v>1277</v>
      </c>
      <c r="G5323" t="s">
        <v>4</v>
      </c>
      <c r="H5323" s="2">
        <v>44595</v>
      </c>
      <c r="I5323" t="s">
        <v>5</v>
      </c>
      <c r="J5323" t="s">
        <v>5</v>
      </c>
      <c r="K5323" s="3">
        <v>5</v>
      </c>
      <c r="L5323" s="3">
        <v>5</v>
      </c>
      <c r="M5323" t="s">
        <v>4</v>
      </c>
      <c r="N5323" t="s">
        <v>4</v>
      </c>
      <c r="O5323" t="s">
        <v>4</v>
      </c>
      <c r="P5323" t="s">
        <v>2855</v>
      </c>
      <c r="Q5323" t="s">
        <v>21</v>
      </c>
      <c r="R5323" t="s">
        <v>676</v>
      </c>
      <c r="S5323" t="s">
        <v>4</v>
      </c>
      <c r="T5323" s="5">
        <v>29.85</v>
      </c>
      <c r="U5323" t="s">
        <v>7</v>
      </c>
      <c r="V5323">
        <f t="shared" si="198"/>
        <v>5.9700000000000006</v>
      </c>
      <c r="W5323">
        <f>VLOOKUP(A5323,LISTINO!D:N,10,FALSE)</f>
        <v>7.55</v>
      </c>
      <c r="X5323">
        <f t="shared" si="199"/>
        <v>37.75</v>
      </c>
      <c r="Y5323" s="17">
        <f>VLOOKUP(A5323,LISTINO!D:K,7,FALSE)</f>
        <v>44593</v>
      </c>
    </row>
    <row r="5324" spans="1:25" x14ac:dyDescent="0.25">
      <c r="A5324" t="s">
        <v>1276</v>
      </c>
      <c r="B5324" t="s">
        <v>0</v>
      </c>
      <c r="C5324" t="s">
        <v>1</v>
      </c>
      <c r="D5324" t="s">
        <v>132</v>
      </c>
      <c r="E5324" t="s">
        <v>159</v>
      </c>
      <c r="F5324" t="s">
        <v>1277</v>
      </c>
      <c r="G5324" t="s">
        <v>4</v>
      </c>
      <c r="H5324" s="2">
        <v>44595</v>
      </c>
      <c r="I5324" t="s">
        <v>5</v>
      </c>
      <c r="J5324" t="s">
        <v>5</v>
      </c>
      <c r="K5324" s="3">
        <v>10</v>
      </c>
      <c r="L5324" s="3">
        <v>10</v>
      </c>
      <c r="M5324" t="s">
        <v>4</v>
      </c>
      <c r="N5324" t="s">
        <v>4</v>
      </c>
      <c r="O5324" t="s">
        <v>4</v>
      </c>
      <c r="P5324" t="s">
        <v>2855</v>
      </c>
      <c r="Q5324" t="s">
        <v>10</v>
      </c>
      <c r="R5324" t="s">
        <v>676</v>
      </c>
      <c r="S5324" t="s">
        <v>4</v>
      </c>
      <c r="T5324" s="5">
        <v>59.7</v>
      </c>
      <c r="U5324" t="s">
        <v>7</v>
      </c>
      <c r="V5324">
        <f t="shared" si="198"/>
        <v>5.9700000000000006</v>
      </c>
      <c r="W5324">
        <f>VLOOKUP(A5324,LISTINO!D:N,10,FALSE)</f>
        <v>7.55</v>
      </c>
      <c r="X5324">
        <f t="shared" si="199"/>
        <v>75.5</v>
      </c>
      <c r="Y5324" s="17">
        <f>VLOOKUP(A5324,LISTINO!D:K,7,FALSE)</f>
        <v>44593</v>
      </c>
    </row>
    <row r="5325" spans="1:25" x14ac:dyDescent="0.25">
      <c r="A5325" t="s">
        <v>1276</v>
      </c>
      <c r="B5325" t="s">
        <v>0</v>
      </c>
      <c r="C5325" t="s">
        <v>1</v>
      </c>
      <c r="D5325" t="s">
        <v>132</v>
      </c>
      <c r="E5325" t="s">
        <v>159</v>
      </c>
      <c r="F5325" t="s">
        <v>1277</v>
      </c>
      <c r="G5325" t="s">
        <v>4</v>
      </c>
      <c r="H5325" s="2">
        <v>44595</v>
      </c>
      <c r="I5325" t="s">
        <v>5</v>
      </c>
      <c r="J5325" t="s">
        <v>5</v>
      </c>
      <c r="K5325" s="3">
        <v>10</v>
      </c>
      <c r="L5325" s="3">
        <v>10</v>
      </c>
      <c r="M5325" t="s">
        <v>4</v>
      </c>
      <c r="N5325" t="s">
        <v>4</v>
      </c>
      <c r="O5325" t="s">
        <v>4</v>
      </c>
      <c r="P5325" t="s">
        <v>2855</v>
      </c>
      <c r="Q5325" t="s">
        <v>13</v>
      </c>
      <c r="R5325" t="s">
        <v>676</v>
      </c>
      <c r="S5325" t="s">
        <v>4</v>
      </c>
      <c r="T5325" s="5">
        <v>59.7</v>
      </c>
      <c r="U5325" t="s">
        <v>7</v>
      </c>
      <c r="V5325">
        <f t="shared" si="198"/>
        <v>5.9700000000000006</v>
      </c>
      <c r="W5325">
        <f>VLOOKUP(A5325,LISTINO!D:N,10,FALSE)</f>
        <v>7.55</v>
      </c>
      <c r="X5325">
        <f t="shared" si="199"/>
        <v>75.5</v>
      </c>
      <c r="Y5325" s="17">
        <f>VLOOKUP(A5325,LISTINO!D:K,7,FALSE)</f>
        <v>44593</v>
      </c>
    </row>
    <row r="5326" spans="1:25" x14ac:dyDescent="0.25">
      <c r="A5326" t="s">
        <v>1276</v>
      </c>
      <c r="B5326" t="s">
        <v>0</v>
      </c>
      <c r="C5326" t="s">
        <v>1</v>
      </c>
      <c r="D5326" t="s">
        <v>132</v>
      </c>
      <c r="E5326" t="s">
        <v>159</v>
      </c>
      <c r="F5326" t="s">
        <v>1277</v>
      </c>
      <c r="G5326" t="s">
        <v>4</v>
      </c>
      <c r="H5326" s="2">
        <v>44595</v>
      </c>
      <c r="I5326" t="s">
        <v>5</v>
      </c>
      <c r="J5326" t="s">
        <v>5</v>
      </c>
      <c r="K5326" s="3">
        <v>10</v>
      </c>
      <c r="L5326" s="3">
        <v>10</v>
      </c>
      <c r="M5326" t="s">
        <v>4</v>
      </c>
      <c r="N5326" t="s">
        <v>4</v>
      </c>
      <c r="O5326" t="s">
        <v>4</v>
      </c>
      <c r="P5326" t="s">
        <v>2855</v>
      </c>
      <c r="Q5326" t="s">
        <v>391</v>
      </c>
      <c r="R5326" t="s">
        <v>676</v>
      </c>
      <c r="S5326" t="s">
        <v>4</v>
      </c>
      <c r="T5326" s="5">
        <v>59.7</v>
      </c>
      <c r="U5326" t="s">
        <v>7</v>
      </c>
      <c r="V5326">
        <f t="shared" si="198"/>
        <v>5.9700000000000006</v>
      </c>
      <c r="W5326">
        <f>VLOOKUP(A5326,LISTINO!D:N,10,FALSE)</f>
        <v>7.55</v>
      </c>
      <c r="X5326">
        <f t="shared" si="199"/>
        <v>75.5</v>
      </c>
      <c r="Y5326" s="17">
        <f>VLOOKUP(A5326,LISTINO!D:K,7,FALSE)</f>
        <v>44593</v>
      </c>
    </row>
    <row r="5327" spans="1:25" x14ac:dyDescent="0.25">
      <c r="A5327" t="s">
        <v>1276</v>
      </c>
      <c r="B5327" t="s">
        <v>0</v>
      </c>
      <c r="C5327" t="s">
        <v>1</v>
      </c>
      <c r="D5327" t="s">
        <v>132</v>
      </c>
      <c r="E5327" t="s">
        <v>159</v>
      </c>
      <c r="F5327" t="s">
        <v>1277</v>
      </c>
      <c r="G5327" t="s">
        <v>4</v>
      </c>
      <c r="H5327" s="2">
        <v>44595</v>
      </c>
      <c r="I5327" t="s">
        <v>5</v>
      </c>
      <c r="J5327" t="s">
        <v>5</v>
      </c>
      <c r="K5327" s="3">
        <v>10</v>
      </c>
      <c r="L5327" s="3">
        <v>10</v>
      </c>
      <c r="M5327" t="s">
        <v>4</v>
      </c>
      <c r="N5327" t="s">
        <v>4</v>
      </c>
      <c r="O5327" t="s">
        <v>4</v>
      </c>
      <c r="P5327" t="s">
        <v>2855</v>
      </c>
      <c r="Q5327" t="s">
        <v>302</v>
      </c>
      <c r="R5327" t="s">
        <v>676</v>
      </c>
      <c r="S5327" t="s">
        <v>4</v>
      </c>
      <c r="T5327" s="5">
        <v>59.7</v>
      </c>
      <c r="U5327" t="s">
        <v>7</v>
      </c>
      <c r="V5327">
        <f t="shared" si="198"/>
        <v>5.9700000000000006</v>
      </c>
      <c r="W5327">
        <f>VLOOKUP(A5327,LISTINO!D:N,10,FALSE)</f>
        <v>7.55</v>
      </c>
      <c r="X5327">
        <f t="shared" si="199"/>
        <v>75.5</v>
      </c>
      <c r="Y5327" s="17">
        <f>VLOOKUP(A5327,LISTINO!D:K,7,FALSE)</f>
        <v>44593</v>
      </c>
    </row>
    <row r="5328" spans="1:25" x14ac:dyDescent="0.25">
      <c r="A5328" t="s">
        <v>1276</v>
      </c>
      <c r="B5328" t="s">
        <v>0</v>
      </c>
      <c r="C5328" t="s">
        <v>1</v>
      </c>
      <c r="D5328" t="s">
        <v>132</v>
      </c>
      <c r="E5328" t="s">
        <v>159</v>
      </c>
      <c r="F5328" t="s">
        <v>1277</v>
      </c>
      <c r="G5328" t="s">
        <v>4</v>
      </c>
      <c r="H5328" s="2">
        <v>44595</v>
      </c>
      <c r="I5328" t="s">
        <v>5</v>
      </c>
      <c r="J5328" t="s">
        <v>5</v>
      </c>
      <c r="K5328" s="3">
        <v>10</v>
      </c>
      <c r="L5328" s="3">
        <v>10</v>
      </c>
      <c r="M5328" t="s">
        <v>4</v>
      </c>
      <c r="N5328" t="s">
        <v>4</v>
      </c>
      <c r="O5328" t="s">
        <v>4</v>
      </c>
      <c r="P5328" t="s">
        <v>2855</v>
      </c>
      <c r="Q5328" t="s">
        <v>294</v>
      </c>
      <c r="R5328" t="s">
        <v>676</v>
      </c>
      <c r="S5328" t="s">
        <v>4</v>
      </c>
      <c r="T5328" s="5">
        <v>59.7</v>
      </c>
      <c r="U5328" t="s">
        <v>7</v>
      </c>
      <c r="V5328">
        <f t="shared" si="198"/>
        <v>5.9700000000000006</v>
      </c>
      <c r="W5328">
        <f>VLOOKUP(A5328,LISTINO!D:N,10,FALSE)</f>
        <v>7.55</v>
      </c>
      <c r="X5328">
        <f t="shared" si="199"/>
        <v>75.5</v>
      </c>
      <c r="Y5328" s="17">
        <f>VLOOKUP(A5328,LISTINO!D:K,7,FALSE)</f>
        <v>44593</v>
      </c>
    </row>
    <row r="5329" spans="1:25" x14ac:dyDescent="0.25">
      <c r="A5329" t="s">
        <v>1276</v>
      </c>
      <c r="B5329" t="s">
        <v>0</v>
      </c>
      <c r="C5329" t="s">
        <v>1</v>
      </c>
      <c r="D5329" t="s">
        <v>132</v>
      </c>
      <c r="E5329" t="s">
        <v>159</v>
      </c>
      <c r="F5329" t="s">
        <v>1277</v>
      </c>
      <c r="G5329" t="s">
        <v>4</v>
      </c>
      <c r="H5329" s="2">
        <v>44595</v>
      </c>
      <c r="I5329" t="s">
        <v>5</v>
      </c>
      <c r="J5329" t="s">
        <v>5</v>
      </c>
      <c r="K5329" s="3">
        <v>10</v>
      </c>
      <c r="L5329" s="3">
        <v>10</v>
      </c>
      <c r="M5329" t="s">
        <v>4</v>
      </c>
      <c r="N5329" t="s">
        <v>4</v>
      </c>
      <c r="O5329" t="s">
        <v>4</v>
      </c>
      <c r="P5329" t="s">
        <v>2855</v>
      </c>
      <c r="Q5329" t="s">
        <v>259</v>
      </c>
      <c r="R5329" t="s">
        <v>676</v>
      </c>
      <c r="S5329" t="s">
        <v>4</v>
      </c>
      <c r="T5329" s="5">
        <v>59.7</v>
      </c>
      <c r="U5329" t="s">
        <v>7</v>
      </c>
      <c r="V5329">
        <f t="shared" si="198"/>
        <v>5.9700000000000006</v>
      </c>
      <c r="W5329">
        <f>VLOOKUP(A5329,LISTINO!D:N,10,FALSE)</f>
        <v>7.55</v>
      </c>
      <c r="X5329">
        <f t="shared" si="199"/>
        <v>75.5</v>
      </c>
      <c r="Y5329" s="17">
        <f>VLOOKUP(A5329,LISTINO!D:K,7,FALSE)</f>
        <v>44593</v>
      </c>
    </row>
    <row r="5330" spans="1:25" x14ac:dyDescent="0.25">
      <c r="A5330" t="s">
        <v>1276</v>
      </c>
      <c r="B5330" t="s">
        <v>0</v>
      </c>
      <c r="C5330" t="s">
        <v>1</v>
      </c>
      <c r="D5330" t="s">
        <v>132</v>
      </c>
      <c r="E5330" t="s">
        <v>159</v>
      </c>
      <c r="F5330" t="s">
        <v>1277</v>
      </c>
      <c r="G5330" t="s">
        <v>4</v>
      </c>
      <c r="H5330" s="2">
        <v>44595</v>
      </c>
      <c r="I5330" t="s">
        <v>5</v>
      </c>
      <c r="J5330" t="s">
        <v>5</v>
      </c>
      <c r="K5330" s="3">
        <v>10</v>
      </c>
      <c r="L5330" s="3">
        <v>10</v>
      </c>
      <c r="M5330" t="s">
        <v>4</v>
      </c>
      <c r="N5330" t="s">
        <v>4</v>
      </c>
      <c r="O5330" t="s">
        <v>4</v>
      </c>
      <c r="P5330" t="s">
        <v>2855</v>
      </c>
      <c r="Q5330" t="s">
        <v>239</v>
      </c>
      <c r="R5330" t="s">
        <v>676</v>
      </c>
      <c r="S5330" t="s">
        <v>4</v>
      </c>
      <c r="T5330" s="5">
        <v>59.7</v>
      </c>
      <c r="U5330" t="s">
        <v>7</v>
      </c>
      <c r="V5330">
        <f t="shared" si="198"/>
        <v>5.9700000000000006</v>
      </c>
      <c r="W5330">
        <f>VLOOKUP(A5330,LISTINO!D:N,10,FALSE)</f>
        <v>7.55</v>
      </c>
      <c r="X5330">
        <f t="shared" si="199"/>
        <v>75.5</v>
      </c>
      <c r="Y5330" s="17">
        <f>VLOOKUP(A5330,LISTINO!D:K,7,FALSE)</f>
        <v>44593</v>
      </c>
    </row>
    <row r="5331" spans="1:25" x14ac:dyDescent="0.25">
      <c r="A5331" t="s">
        <v>1276</v>
      </c>
      <c r="B5331" t="s">
        <v>0</v>
      </c>
      <c r="C5331" t="s">
        <v>1</v>
      </c>
      <c r="D5331" t="s">
        <v>132</v>
      </c>
      <c r="E5331" t="s">
        <v>159</v>
      </c>
      <c r="F5331" t="s">
        <v>1277</v>
      </c>
      <c r="G5331" t="s">
        <v>4</v>
      </c>
      <c r="H5331" s="2">
        <v>44595</v>
      </c>
      <c r="I5331" t="s">
        <v>5</v>
      </c>
      <c r="J5331" t="s">
        <v>5</v>
      </c>
      <c r="K5331" s="3">
        <v>10</v>
      </c>
      <c r="L5331" s="3">
        <v>10</v>
      </c>
      <c r="M5331" t="s">
        <v>4</v>
      </c>
      <c r="N5331" t="s">
        <v>4</v>
      </c>
      <c r="O5331" t="s">
        <v>4</v>
      </c>
      <c r="P5331" t="s">
        <v>2855</v>
      </c>
      <c r="Q5331" t="s">
        <v>503</v>
      </c>
      <c r="R5331" t="s">
        <v>676</v>
      </c>
      <c r="S5331" t="s">
        <v>4</v>
      </c>
      <c r="T5331" s="5">
        <v>59.7</v>
      </c>
      <c r="U5331" t="s">
        <v>7</v>
      </c>
      <c r="V5331">
        <f t="shared" si="198"/>
        <v>5.9700000000000006</v>
      </c>
      <c r="W5331">
        <f>VLOOKUP(A5331,LISTINO!D:N,10,FALSE)</f>
        <v>7.55</v>
      </c>
      <c r="X5331">
        <f t="shared" si="199"/>
        <v>75.5</v>
      </c>
      <c r="Y5331" s="17">
        <f>VLOOKUP(A5331,LISTINO!D:K,7,FALSE)</f>
        <v>44593</v>
      </c>
    </row>
    <row r="5332" spans="1:25" x14ac:dyDescent="0.25">
      <c r="A5332" t="s">
        <v>1276</v>
      </c>
      <c r="B5332" t="s">
        <v>0</v>
      </c>
      <c r="C5332" t="s">
        <v>1</v>
      </c>
      <c r="D5332" t="s">
        <v>132</v>
      </c>
      <c r="E5332" t="s">
        <v>159</v>
      </c>
      <c r="F5332" t="s">
        <v>1277</v>
      </c>
      <c r="G5332" t="s">
        <v>4</v>
      </c>
      <c r="H5332" s="2">
        <v>44595</v>
      </c>
      <c r="I5332" t="s">
        <v>5</v>
      </c>
      <c r="J5332" t="s">
        <v>5</v>
      </c>
      <c r="K5332" s="3">
        <v>10</v>
      </c>
      <c r="L5332" s="3">
        <v>10</v>
      </c>
      <c r="M5332" t="s">
        <v>4</v>
      </c>
      <c r="N5332" t="s">
        <v>4</v>
      </c>
      <c r="O5332" t="s">
        <v>4</v>
      </c>
      <c r="P5332" t="s">
        <v>2855</v>
      </c>
      <c r="Q5332" t="s">
        <v>476</v>
      </c>
      <c r="R5332" t="s">
        <v>676</v>
      </c>
      <c r="S5332" t="s">
        <v>4</v>
      </c>
      <c r="T5332" s="5">
        <v>59.7</v>
      </c>
      <c r="U5332" t="s">
        <v>7</v>
      </c>
      <c r="V5332">
        <f t="shared" si="198"/>
        <v>5.9700000000000006</v>
      </c>
      <c r="W5332">
        <f>VLOOKUP(A5332,LISTINO!D:N,10,FALSE)</f>
        <v>7.55</v>
      </c>
      <c r="X5332">
        <f t="shared" si="199"/>
        <v>75.5</v>
      </c>
      <c r="Y5332" s="17">
        <f>VLOOKUP(A5332,LISTINO!D:K,7,FALSE)</f>
        <v>44593</v>
      </c>
    </row>
    <row r="5333" spans="1:25" x14ac:dyDescent="0.25">
      <c r="A5333" t="s">
        <v>1276</v>
      </c>
      <c r="B5333" t="s">
        <v>0</v>
      </c>
      <c r="C5333" t="s">
        <v>1</v>
      </c>
      <c r="D5333" t="s">
        <v>132</v>
      </c>
      <c r="E5333" t="s">
        <v>159</v>
      </c>
      <c r="F5333" t="s">
        <v>1277</v>
      </c>
      <c r="G5333" t="s">
        <v>4</v>
      </c>
      <c r="H5333" s="2">
        <v>44595</v>
      </c>
      <c r="I5333" t="s">
        <v>5</v>
      </c>
      <c r="J5333" t="s">
        <v>5</v>
      </c>
      <c r="K5333" s="3">
        <v>10</v>
      </c>
      <c r="L5333" s="3">
        <v>10</v>
      </c>
      <c r="M5333" t="s">
        <v>4</v>
      </c>
      <c r="N5333" t="s">
        <v>4</v>
      </c>
      <c r="O5333" t="s">
        <v>4</v>
      </c>
      <c r="P5333" t="s">
        <v>2855</v>
      </c>
      <c r="Q5333" t="s">
        <v>448</v>
      </c>
      <c r="R5333" t="s">
        <v>676</v>
      </c>
      <c r="S5333" t="s">
        <v>4</v>
      </c>
      <c r="T5333" s="5">
        <v>59.7</v>
      </c>
      <c r="U5333" t="s">
        <v>7</v>
      </c>
      <c r="V5333">
        <f t="shared" si="198"/>
        <v>5.9700000000000006</v>
      </c>
      <c r="W5333">
        <f>VLOOKUP(A5333,LISTINO!D:N,10,FALSE)</f>
        <v>7.55</v>
      </c>
      <c r="X5333">
        <f t="shared" si="199"/>
        <v>75.5</v>
      </c>
      <c r="Y5333" s="17">
        <f>VLOOKUP(A5333,LISTINO!D:K,7,FALSE)</f>
        <v>44593</v>
      </c>
    </row>
    <row r="5334" spans="1:25" x14ac:dyDescent="0.25">
      <c r="A5334" t="s">
        <v>1276</v>
      </c>
      <c r="B5334" t="s">
        <v>0</v>
      </c>
      <c r="C5334" t="s">
        <v>1</v>
      </c>
      <c r="D5334" t="s">
        <v>132</v>
      </c>
      <c r="E5334" t="s">
        <v>159</v>
      </c>
      <c r="F5334" t="s">
        <v>1277</v>
      </c>
      <c r="G5334" t="s">
        <v>4</v>
      </c>
      <c r="H5334" s="2">
        <v>44595</v>
      </c>
      <c r="I5334" t="s">
        <v>5</v>
      </c>
      <c r="J5334" t="s">
        <v>5</v>
      </c>
      <c r="K5334" s="3">
        <v>10</v>
      </c>
      <c r="L5334" s="3">
        <v>10</v>
      </c>
      <c r="M5334" t="s">
        <v>4</v>
      </c>
      <c r="N5334" t="s">
        <v>4</v>
      </c>
      <c r="O5334" t="s">
        <v>4</v>
      </c>
      <c r="P5334" t="s">
        <v>2855</v>
      </c>
      <c r="Q5334" t="s">
        <v>445</v>
      </c>
      <c r="R5334" t="s">
        <v>676</v>
      </c>
      <c r="S5334" t="s">
        <v>4</v>
      </c>
      <c r="T5334" s="5">
        <v>59.7</v>
      </c>
      <c r="U5334" t="s">
        <v>7</v>
      </c>
      <c r="V5334">
        <f t="shared" si="198"/>
        <v>5.9700000000000006</v>
      </c>
      <c r="W5334">
        <f>VLOOKUP(A5334,LISTINO!D:N,10,FALSE)</f>
        <v>7.55</v>
      </c>
      <c r="X5334">
        <f t="shared" si="199"/>
        <v>75.5</v>
      </c>
      <c r="Y5334" s="17">
        <f>VLOOKUP(A5334,LISTINO!D:K,7,FALSE)</f>
        <v>44593</v>
      </c>
    </row>
    <row r="5335" spans="1:25" x14ac:dyDescent="0.25">
      <c r="A5335" t="s">
        <v>1276</v>
      </c>
      <c r="B5335" t="s">
        <v>0</v>
      </c>
      <c r="C5335" t="s">
        <v>1</v>
      </c>
      <c r="D5335" t="s">
        <v>132</v>
      </c>
      <c r="E5335" t="s">
        <v>159</v>
      </c>
      <c r="F5335" t="s">
        <v>1277</v>
      </c>
      <c r="G5335" t="s">
        <v>4</v>
      </c>
      <c r="H5335" s="2">
        <v>44595</v>
      </c>
      <c r="I5335" t="s">
        <v>5</v>
      </c>
      <c r="J5335" t="s">
        <v>5</v>
      </c>
      <c r="K5335" s="3">
        <v>10</v>
      </c>
      <c r="L5335" s="3">
        <v>10</v>
      </c>
      <c r="M5335" t="s">
        <v>4</v>
      </c>
      <c r="N5335" t="s">
        <v>4</v>
      </c>
      <c r="O5335" t="s">
        <v>4</v>
      </c>
      <c r="P5335" t="s">
        <v>2855</v>
      </c>
      <c r="Q5335" t="s">
        <v>433</v>
      </c>
      <c r="R5335" t="s">
        <v>676</v>
      </c>
      <c r="S5335" t="s">
        <v>4</v>
      </c>
      <c r="T5335" s="5">
        <v>59.7</v>
      </c>
      <c r="U5335" t="s">
        <v>7</v>
      </c>
      <c r="V5335">
        <f t="shared" si="198"/>
        <v>5.9700000000000006</v>
      </c>
      <c r="W5335">
        <f>VLOOKUP(A5335,LISTINO!D:N,10,FALSE)</f>
        <v>7.55</v>
      </c>
      <c r="X5335">
        <f t="shared" si="199"/>
        <v>75.5</v>
      </c>
      <c r="Y5335" s="17">
        <f>VLOOKUP(A5335,LISTINO!D:K,7,FALSE)</f>
        <v>44593</v>
      </c>
    </row>
    <row r="5336" spans="1:25" x14ac:dyDescent="0.25">
      <c r="A5336" t="s">
        <v>954</v>
      </c>
      <c r="B5336" t="s">
        <v>0</v>
      </c>
      <c r="C5336" t="s">
        <v>192</v>
      </c>
      <c r="D5336" t="s">
        <v>132</v>
      </c>
      <c r="E5336" t="s">
        <v>159</v>
      </c>
      <c r="F5336" t="s">
        <v>955</v>
      </c>
      <c r="G5336" t="s">
        <v>4</v>
      </c>
      <c r="H5336" s="2">
        <v>44595</v>
      </c>
      <c r="I5336" t="s">
        <v>5</v>
      </c>
      <c r="J5336" t="s">
        <v>5</v>
      </c>
      <c r="K5336" s="3">
        <v>200</v>
      </c>
      <c r="L5336" s="3">
        <v>200</v>
      </c>
      <c r="M5336" t="s">
        <v>4</v>
      </c>
      <c r="N5336" t="s">
        <v>4</v>
      </c>
      <c r="O5336" t="s">
        <v>4</v>
      </c>
      <c r="P5336" t="s">
        <v>2856</v>
      </c>
      <c r="Q5336" t="s">
        <v>21</v>
      </c>
      <c r="R5336" t="s">
        <v>1044</v>
      </c>
      <c r="S5336" t="s">
        <v>4</v>
      </c>
      <c r="T5336" s="5">
        <v>0</v>
      </c>
      <c r="U5336" t="s">
        <v>7</v>
      </c>
      <c r="V5336">
        <f t="shared" si="198"/>
        <v>0</v>
      </c>
      <c r="W5336">
        <f>VLOOKUP(A5336,LISTINO!D:N,10,FALSE)</f>
        <v>2.88</v>
      </c>
      <c r="X5336">
        <f t="shared" si="199"/>
        <v>576</v>
      </c>
      <c r="Y5336" s="17">
        <f>VLOOKUP(A5336,LISTINO!D:K,7,FALSE)</f>
        <v>45467</v>
      </c>
    </row>
    <row r="5337" spans="1:25" x14ac:dyDescent="0.25">
      <c r="A5337" t="s">
        <v>792</v>
      </c>
      <c r="B5337" t="s">
        <v>0</v>
      </c>
      <c r="C5337" t="s">
        <v>192</v>
      </c>
      <c r="D5337" t="s">
        <v>132</v>
      </c>
      <c r="E5337" t="s">
        <v>159</v>
      </c>
      <c r="F5337" t="s">
        <v>793</v>
      </c>
      <c r="G5337" t="s">
        <v>4</v>
      </c>
      <c r="H5337" s="2">
        <v>44595</v>
      </c>
      <c r="I5337" t="s">
        <v>5</v>
      </c>
      <c r="J5337" t="s">
        <v>5</v>
      </c>
      <c r="K5337" s="3">
        <v>120</v>
      </c>
      <c r="L5337" s="3">
        <v>120</v>
      </c>
      <c r="M5337" t="s">
        <v>4</v>
      </c>
      <c r="N5337" t="s">
        <v>4</v>
      </c>
      <c r="O5337" t="s">
        <v>4</v>
      </c>
      <c r="P5337" t="s">
        <v>2856</v>
      </c>
      <c r="Q5337" t="s">
        <v>45</v>
      </c>
      <c r="R5337" t="s">
        <v>1044</v>
      </c>
      <c r="S5337" t="s">
        <v>4</v>
      </c>
      <c r="T5337" s="5">
        <v>0</v>
      </c>
      <c r="U5337" t="s">
        <v>7</v>
      </c>
      <c r="V5337">
        <f t="shared" si="198"/>
        <v>0</v>
      </c>
      <c r="W5337">
        <f>VLOOKUP(A5337,LISTINO!D:N,10,FALSE)</f>
        <v>4.58</v>
      </c>
      <c r="X5337">
        <f t="shared" si="199"/>
        <v>549.6</v>
      </c>
      <c r="Y5337" s="17">
        <f>VLOOKUP(A5337,LISTINO!D:K,7,FALSE)</f>
        <v>45467</v>
      </c>
    </row>
    <row r="5338" spans="1:25" x14ac:dyDescent="0.25">
      <c r="A5338" t="s">
        <v>792</v>
      </c>
      <c r="B5338" t="s">
        <v>0</v>
      </c>
      <c r="C5338" t="s">
        <v>192</v>
      </c>
      <c r="D5338" t="s">
        <v>132</v>
      </c>
      <c r="E5338" t="s">
        <v>159</v>
      </c>
      <c r="F5338" t="s">
        <v>793</v>
      </c>
      <c r="G5338" t="s">
        <v>4</v>
      </c>
      <c r="H5338" s="2">
        <v>44595</v>
      </c>
      <c r="I5338" t="s">
        <v>5</v>
      </c>
      <c r="J5338" t="s">
        <v>5</v>
      </c>
      <c r="K5338" s="3">
        <v>120</v>
      </c>
      <c r="L5338" s="3">
        <v>120</v>
      </c>
      <c r="M5338" t="s">
        <v>4</v>
      </c>
      <c r="N5338" t="s">
        <v>4</v>
      </c>
      <c r="O5338" t="s">
        <v>4</v>
      </c>
      <c r="P5338" t="s">
        <v>2856</v>
      </c>
      <c r="Q5338" t="s">
        <v>44</v>
      </c>
      <c r="R5338" t="s">
        <v>1044</v>
      </c>
      <c r="S5338" t="s">
        <v>4</v>
      </c>
      <c r="T5338" s="5">
        <v>0</v>
      </c>
      <c r="U5338" t="s">
        <v>7</v>
      </c>
      <c r="V5338">
        <f t="shared" si="198"/>
        <v>0</v>
      </c>
      <c r="W5338">
        <f>VLOOKUP(A5338,LISTINO!D:N,10,FALSE)</f>
        <v>4.58</v>
      </c>
      <c r="X5338">
        <f t="shared" si="199"/>
        <v>549.6</v>
      </c>
      <c r="Y5338" s="17">
        <f>VLOOKUP(A5338,LISTINO!D:K,7,FALSE)</f>
        <v>45467</v>
      </c>
    </row>
    <row r="5339" spans="1:25" x14ac:dyDescent="0.25">
      <c r="A5339" t="s">
        <v>792</v>
      </c>
      <c r="B5339" t="s">
        <v>0</v>
      </c>
      <c r="C5339" t="s">
        <v>192</v>
      </c>
      <c r="D5339" t="s">
        <v>132</v>
      </c>
      <c r="E5339" t="s">
        <v>159</v>
      </c>
      <c r="F5339" t="s">
        <v>793</v>
      </c>
      <c r="G5339" t="s">
        <v>4</v>
      </c>
      <c r="H5339" s="2">
        <v>44595</v>
      </c>
      <c r="I5339" t="s">
        <v>5</v>
      </c>
      <c r="J5339" t="s">
        <v>5</v>
      </c>
      <c r="K5339" s="3">
        <v>60</v>
      </c>
      <c r="L5339" s="3">
        <v>60</v>
      </c>
      <c r="M5339" t="s">
        <v>4</v>
      </c>
      <c r="N5339" t="s">
        <v>4</v>
      </c>
      <c r="O5339" t="s">
        <v>4</v>
      </c>
      <c r="P5339" t="s">
        <v>2856</v>
      </c>
      <c r="Q5339" t="s">
        <v>13</v>
      </c>
      <c r="R5339" t="s">
        <v>1044</v>
      </c>
      <c r="S5339" t="s">
        <v>4</v>
      </c>
      <c r="T5339" s="5">
        <v>0</v>
      </c>
      <c r="U5339" t="s">
        <v>7</v>
      </c>
      <c r="V5339">
        <f t="shared" si="198"/>
        <v>0</v>
      </c>
      <c r="W5339">
        <f>VLOOKUP(A5339,LISTINO!D:N,10,FALSE)</f>
        <v>4.58</v>
      </c>
      <c r="X5339">
        <f t="shared" si="199"/>
        <v>274.8</v>
      </c>
      <c r="Y5339" s="17">
        <f>VLOOKUP(A5339,LISTINO!D:K,7,FALSE)</f>
        <v>45467</v>
      </c>
    </row>
    <row r="5340" spans="1:25" x14ac:dyDescent="0.25">
      <c r="A5340" t="s">
        <v>702</v>
      </c>
      <c r="B5340" t="s">
        <v>0</v>
      </c>
      <c r="C5340" t="s">
        <v>192</v>
      </c>
      <c r="D5340" t="s">
        <v>132</v>
      </c>
      <c r="E5340" t="s">
        <v>159</v>
      </c>
      <c r="F5340" t="s">
        <v>703</v>
      </c>
      <c r="G5340" t="s">
        <v>4</v>
      </c>
      <c r="H5340" s="2">
        <v>44595</v>
      </c>
      <c r="I5340" t="s">
        <v>5</v>
      </c>
      <c r="J5340" t="s">
        <v>5</v>
      </c>
      <c r="K5340" s="3">
        <v>60</v>
      </c>
      <c r="L5340" s="3">
        <v>60</v>
      </c>
      <c r="M5340" t="s">
        <v>4</v>
      </c>
      <c r="N5340" t="s">
        <v>4</v>
      </c>
      <c r="O5340" t="s">
        <v>4</v>
      </c>
      <c r="P5340" t="s">
        <v>2856</v>
      </c>
      <c r="Q5340" t="s">
        <v>10</v>
      </c>
      <c r="R5340" t="s">
        <v>1044</v>
      </c>
      <c r="S5340" t="s">
        <v>4</v>
      </c>
      <c r="T5340" s="5">
        <v>0</v>
      </c>
      <c r="U5340" t="s">
        <v>7</v>
      </c>
      <c r="V5340">
        <f t="shared" si="198"/>
        <v>0</v>
      </c>
      <c r="W5340">
        <f>VLOOKUP(A5340,LISTINO!D:N,10,FALSE)</f>
        <v>12.1</v>
      </c>
      <c r="X5340">
        <f t="shared" si="199"/>
        <v>726</v>
      </c>
      <c r="Y5340" s="17">
        <f>VLOOKUP(A5340,LISTINO!D:K,7,FALSE)</f>
        <v>45467</v>
      </c>
    </row>
    <row r="5341" spans="1:25" x14ac:dyDescent="0.25">
      <c r="A5341" t="s">
        <v>1023</v>
      </c>
      <c r="B5341" t="s">
        <v>0</v>
      </c>
      <c r="C5341" t="s">
        <v>192</v>
      </c>
      <c r="D5341" t="s">
        <v>132</v>
      </c>
      <c r="E5341" t="s">
        <v>159</v>
      </c>
      <c r="F5341" t="s">
        <v>1024</v>
      </c>
      <c r="G5341" t="s">
        <v>4</v>
      </c>
      <c r="H5341" s="2">
        <v>44595</v>
      </c>
      <c r="I5341" t="s">
        <v>5</v>
      </c>
      <c r="J5341" t="s">
        <v>5</v>
      </c>
      <c r="K5341" s="3">
        <v>20</v>
      </c>
      <c r="L5341" s="3">
        <v>20</v>
      </c>
      <c r="M5341" t="s">
        <v>4</v>
      </c>
      <c r="N5341" t="s">
        <v>4</v>
      </c>
      <c r="O5341" t="s">
        <v>4</v>
      </c>
      <c r="P5341" t="s">
        <v>2856</v>
      </c>
      <c r="Q5341" t="s">
        <v>383</v>
      </c>
      <c r="R5341" t="s">
        <v>1044</v>
      </c>
      <c r="S5341" t="s">
        <v>4</v>
      </c>
      <c r="T5341" s="5">
        <v>350</v>
      </c>
      <c r="U5341" t="s">
        <v>7</v>
      </c>
      <c r="V5341">
        <f t="shared" si="198"/>
        <v>17.5</v>
      </c>
      <c r="W5341">
        <f>VLOOKUP(A5341,LISTINO!D:N,10,FALSE)</f>
        <v>21.39</v>
      </c>
      <c r="X5341">
        <f t="shared" si="199"/>
        <v>427.8</v>
      </c>
      <c r="Y5341" s="17">
        <f>VLOOKUP(A5341,LISTINO!D:K,7,FALSE)</f>
        <v>45467</v>
      </c>
    </row>
    <row r="5342" spans="1:25" x14ac:dyDescent="0.25">
      <c r="A5342" t="s">
        <v>544</v>
      </c>
      <c r="B5342" t="s">
        <v>0</v>
      </c>
      <c r="C5342" t="s">
        <v>1</v>
      </c>
      <c r="D5342" t="s">
        <v>132</v>
      </c>
      <c r="E5342" t="s">
        <v>159</v>
      </c>
      <c r="F5342" t="s">
        <v>545</v>
      </c>
      <c r="G5342" t="s">
        <v>4</v>
      </c>
      <c r="H5342" s="2">
        <v>44595</v>
      </c>
      <c r="I5342" t="s">
        <v>5</v>
      </c>
      <c r="J5342" t="s">
        <v>5</v>
      </c>
      <c r="K5342" s="3">
        <v>200</v>
      </c>
      <c r="L5342" s="3">
        <v>200</v>
      </c>
      <c r="M5342" t="s">
        <v>4</v>
      </c>
      <c r="N5342" t="s">
        <v>4</v>
      </c>
      <c r="O5342" t="s">
        <v>4</v>
      </c>
      <c r="P5342" t="s">
        <v>2855</v>
      </c>
      <c r="Q5342" t="s">
        <v>349</v>
      </c>
      <c r="R5342" t="s">
        <v>676</v>
      </c>
      <c r="S5342" t="s">
        <v>4</v>
      </c>
      <c r="T5342" s="5">
        <v>64</v>
      </c>
      <c r="U5342" t="s">
        <v>7</v>
      </c>
      <c r="V5342">
        <f t="shared" si="198"/>
        <v>0.32</v>
      </c>
      <c r="W5342">
        <f>VLOOKUP(A5342,LISTINO!D:N,10,FALSE)</f>
        <v>0.41</v>
      </c>
      <c r="X5342">
        <f t="shared" si="199"/>
        <v>82</v>
      </c>
      <c r="Y5342" s="17">
        <f>VLOOKUP(A5342,LISTINO!D:K,7,FALSE)</f>
        <v>44593</v>
      </c>
    </row>
    <row r="5343" spans="1:25" x14ac:dyDescent="0.25">
      <c r="A5343" t="s">
        <v>552</v>
      </c>
      <c r="B5343" t="s">
        <v>0</v>
      </c>
      <c r="C5343" t="s">
        <v>1</v>
      </c>
      <c r="D5343" t="s">
        <v>132</v>
      </c>
      <c r="E5343" t="s">
        <v>159</v>
      </c>
      <c r="F5343" t="s">
        <v>553</v>
      </c>
      <c r="G5343" t="s">
        <v>4</v>
      </c>
      <c r="H5343" s="2">
        <v>44595</v>
      </c>
      <c r="I5343" t="s">
        <v>5</v>
      </c>
      <c r="J5343" t="s">
        <v>5</v>
      </c>
      <c r="K5343" s="3">
        <v>130</v>
      </c>
      <c r="L5343" s="3">
        <v>130</v>
      </c>
      <c r="M5343" t="s">
        <v>4</v>
      </c>
      <c r="N5343" t="s">
        <v>4</v>
      </c>
      <c r="O5343" t="s">
        <v>4</v>
      </c>
      <c r="P5343" t="s">
        <v>2855</v>
      </c>
      <c r="Q5343" t="s">
        <v>326</v>
      </c>
      <c r="R5343" t="s">
        <v>676</v>
      </c>
      <c r="S5343" t="s">
        <v>4</v>
      </c>
      <c r="T5343" s="5">
        <v>77.739999999999995</v>
      </c>
      <c r="U5343" t="s">
        <v>7</v>
      </c>
      <c r="V5343">
        <f t="shared" ref="V5343:V5399" si="200" xml:space="preserve"> T5343/K5343</f>
        <v>0.59799999999999998</v>
      </c>
      <c r="W5343">
        <f>VLOOKUP(A5343,LISTINO!D:N,10,FALSE)</f>
        <v>0.76</v>
      </c>
      <c r="X5343">
        <f t="shared" si="199"/>
        <v>98.8</v>
      </c>
      <c r="Y5343" s="17">
        <f>VLOOKUP(A5343,LISTINO!D:K,7,FALSE)</f>
        <v>44593</v>
      </c>
    </row>
    <row r="5344" spans="1:25" x14ac:dyDescent="0.25">
      <c r="A5344" t="s">
        <v>552</v>
      </c>
      <c r="B5344" t="s">
        <v>0</v>
      </c>
      <c r="C5344" t="s">
        <v>1</v>
      </c>
      <c r="D5344" t="s">
        <v>132</v>
      </c>
      <c r="E5344" t="s">
        <v>159</v>
      </c>
      <c r="F5344" t="s">
        <v>553</v>
      </c>
      <c r="G5344" t="s">
        <v>4</v>
      </c>
      <c r="H5344" s="2">
        <v>44595</v>
      </c>
      <c r="I5344" t="s">
        <v>5</v>
      </c>
      <c r="J5344" t="s">
        <v>5</v>
      </c>
      <c r="K5344" s="3">
        <v>240</v>
      </c>
      <c r="L5344" s="3">
        <v>240</v>
      </c>
      <c r="M5344" t="s">
        <v>4</v>
      </c>
      <c r="N5344" t="s">
        <v>4</v>
      </c>
      <c r="O5344" t="s">
        <v>4</v>
      </c>
      <c r="P5344" t="s">
        <v>2855</v>
      </c>
      <c r="Q5344" t="s">
        <v>470</v>
      </c>
      <c r="R5344" t="s">
        <v>676</v>
      </c>
      <c r="S5344" t="s">
        <v>4</v>
      </c>
      <c r="T5344" s="5">
        <v>143.52000000000001</v>
      </c>
      <c r="U5344" t="s">
        <v>7</v>
      </c>
      <c r="V5344">
        <f t="shared" si="200"/>
        <v>0.59800000000000009</v>
      </c>
      <c r="W5344">
        <f>VLOOKUP(A5344,LISTINO!D:N,10,FALSE)</f>
        <v>0.76</v>
      </c>
      <c r="X5344">
        <f t="shared" si="199"/>
        <v>182.4</v>
      </c>
      <c r="Y5344" s="17">
        <f>VLOOKUP(A5344,LISTINO!D:K,7,FALSE)</f>
        <v>44593</v>
      </c>
    </row>
    <row r="5345" spans="1:25" hidden="1" x14ac:dyDescent="0.25">
      <c r="A5345" t="s">
        <v>2104</v>
      </c>
      <c r="B5345" t="s">
        <v>0</v>
      </c>
      <c r="C5345" t="s">
        <v>0</v>
      </c>
      <c r="D5345" t="s">
        <v>132</v>
      </c>
      <c r="E5345" t="s">
        <v>159</v>
      </c>
      <c r="F5345" t="s">
        <v>2105</v>
      </c>
      <c r="G5345" t="s">
        <v>4</v>
      </c>
      <c r="H5345" s="2">
        <v>44595</v>
      </c>
      <c r="I5345" t="s">
        <v>5</v>
      </c>
      <c r="J5345" t="s">
        <v>5</v>
      </c>
      <c r="K5345" s="3">
        <v>400</v>
      </c>
      <c r="L5345" s="3">
        <v>400</v>
      </c>
      <c r="M5345" t="s">
        <v>4</v>
      </c>
      <c r="N5345" t="s">
        <v>4</v>
      </c>
      <c r="O5345" t="s">
        <v>4</v>
      </c>
      <c r="P5345" t="s">
        <v>2855</v>
      </c>
      <c r="Q5345" t="s">
        <v>331</v>
      </c>
      <c r="R5345" t="s">
        <v>676</v>
      </c>
      <c r="S5345" t="s">
        <v>4</v>
      </c>
      <c r="T5345" s="5">
        <v>0</v>
      </c>
      <c r="U5345" t="s">
        <v>7</v>
      </c>
      <c r="V5345">
        <f t="shared" si="200"/>
        <v>0</v>
      </c>
      <c r="W5345">
        <f>VLOOKUP(A5345,LISTINO!D:N,10,FALSE)</f>
        <v>0.63</v>
      </c>
      <c r="X5345">
        <f t="shared" si="199"/>
        <v>252</v>
      </c>
      <c r="Y5345" s="17">
        <f>VLOOKUP(A5345,LISTINO!D:K,7,FALSE)</f>
        <v>44593</v>
      </c>
    </row>
    <row r="5346" spans="1:25" hidden="1" x14ac:dyDescent="0.25">
      <c r="A5346" t="s">
        <v>145</v>
      </c>
      <c r="B5346" t="s">
        <v>0</v>
      </c>
      <c r="C5346" t="s">
        <v>1</v>
      </c>
      <c r="D5346" t="s">
        <v>132</v>
      </c>
      <c r="E5346" t="s">
        <v>159</v>
      </c>
      <c r="F5346" t="s">
        <v>146</v>
      </c>
      <c r="G5346" t="s">
        <v>4</v>
      </c>
      <c r="H5346" s="2">
        <v>44595</v>
      </c>
      <c r="I5346" t="s">
        <v>5</v>
      </c>
      <c r="J5346" t="s">
        <v>5</v>
      </c>
      <c r="K5346" s="3">
        <v>2000</v>
      </c>
      <c r="L5346" s="3">
        <v>2000</v>
      </c>
      <c r="M5346" t="s">
        <v>4</v>
      </c>
      <c r="N5346" t="s">
        <v>4</v>
      </c>
      <c r="O5346" t="s">
        <v>4</v>
      </c>
      <c r="P5346" t="s">
        <v>2855</v>
      </c>
      <c r="Q5346" t="s">
        <v>14</v>
      </c>
      <c r="R5346" t="s">
        <v>676</v>
      </c>
      <c r="S5346" t="s">
        <v>4</v>
      </c>
      <c r="T5346" s="5">
        <v>580</v>
      </c>
      <c r="U5346" t="s">
        <v>7</v>
      </c>
      <c r="V5346">
        <f t="shared" si="200"/>
        <v>0.28999999999999998</v>
      </c>
      <c r="W5346">
        <f>VLOOKUP(A5346,LISTINO!D:N,10,FALSE)</f>
        <v>0.36</v>
      </c>
      <c r="X5346">
        <f t="shared" si="199"/>
        <v>720</v>
      </c>
      <c r="Y5346" s="17">
        <f>VLOOKUP(A5346,LISTINO!D:K,7,FALSE)</f>
        <v>44593</v>
      </c>
    </row>
    <row r="5347" spans="1:25" x14ac:dyDescent="0.25">
      <c r="A5347" t="s">
        <v>2458</v>
      </c>
      <c r="B5347" t="s">
        <v>0</v>
      </c>
      <c r="C5347" t="s">
        <v>1</v>
      </c>
      <c r="D5347" t="s">
        <v>132</v>
      </c>
      <c r="E5347" t="s">
        <v>159</v>
      </c>
      <c r="F5347" t="s">
        <v>2459</v>
      </c>
      <c r="G5347" t="s">
        <v>4</v>
      </c>
      <c r="H5347" s="2">
        <v>44595</v>
      </c>
      <c r="I5347" t="s">
        <v>5</v>
      </c>
      <c r="J5347" t="s">
        <v>5</v>
      </c>
      <c r="K5347" s="3">
        <v>15</v>
      </c>
      <c r="L5347" s="3">
        <v>15</v>
      </c>
      <c r="M5347" t="s">
        <v>4</v>
      </c>
      <c r="N5347" t="s">
        <v>4</v>
      </c>
      <c r="O5347" t="s">
        <v>4</v>
      </c>
      <c r="P5347" t="s">
        <v>2855</v>
      </c>
      <c r="Q5347" t="s">
        <v>254</v>
      </c>
      <c r="R5347" t="s">
        <v>676</v>
      </c>
      <c r="S5347" t="s">
        <v>4</v>
      </c>
      <c r="T5347" s="5">
        <v>60.75</v>
      </c>
      <c r="U5347" t="s">
        <v>7</v>
      </c>
      <c r="V5347">
        <f t="shared" si="200"/>
        <v>4.05</v>
      </c>
      <c r="W5347">
        <f>VLOOKUP(A5347,LISTINO!D:N,10,FALSE)</f>
        <v>5.12</v>
      </c>
      <c r="X5347">
        <f t="shared" si="199"/>
        <v>76.8</v>
      </c>
      <c r="Y5347" s="17">
        <f>VLOOKUP(A5347,LISTINO!D:K,7,FALSE)</f>
        <v>44593</v>
      </c>
    </row>
    <row r="5348" spans="1:25" x14ac:dyDescent="0.25">
      <c r="A5348" t="s">
        <v>2458</v>
      </c>
      <c r="B5348" t="s">
        <v>0</v>
      </c>
      <c r="C5348" t="s">
        <v>1</v>
      </c>
      <c r="D5348" t="s">
        <v>132</v>
      </c>
      <c r="E5348" t="s">
        <v>159</v>
      </c>
      <c r="F5348" t="s">
        <v>2459</v>
      </c>
      <c r="G5348" t="s">
        <v>4</v>
      </c>
      <c r="H5348" s="2">
        <v>44595</v>
      </c>
      <c r="I5348" t="s">
        <v>5</v>
      </c>
      <c r="J5348" t="s">
        <v>5</v>
      </c>
      <c r="K5348" s="3">
        <v>50</v>
      </c>
      <c r="L5348" s="3">
        <v>50</v>
      </c>
      <c r="M5348" t="s">
        <v>4</v>
      </c>
      <c r="N5348" t="s">
        <v>4</v>
      </c>
      <c r="O5348" t="s">
        <v>4</v>
      </c>
      <c r="P5348" t="s">
        <v>2855</v>
      </c>
      <c r="Q5348" t="s">
        <v>249</v>
      </c>
      <c r="R5348" t="s">
        <v>676</v>
      </c>
      <c r="S5348" t="s">
        <v>4</v>
      </c>
      <c r="T5348" s="5">
        <v>202.5</v>
      </c>
      <c r="U5348" t="s">
        <v>7</v>
      </c>
      <c r="V5348">
        <f t="shared" si="200"/>
        <v>4.05</v>
      </c>
      <c r="W5348">
        <f>VLOOKUP(A5348,LISTINO!D:N,10,FALSE)</f>
        <v>5.12</v>
      </c>
      <c r="X5348">
        <f t="shared" si="199"/>
        <v>256</v>
      </c>
      <c r="Y5348" s="17">
        <f>VLOOKUP(A5348,LISTINO!D:K,7,FALSE)</f>
        <v>44593</v>
      </c>
    </row>
    <row r="5349" spans="1:25" x14ac:dyDescent="0.25">
      <c r="A5349" t="s">
        <v>886</v>
      </c>
      <c r="B5349" t="s">
        <v>0</v>
      </c>
      <c r="C5349" t="s">
        <v>1</v>
      </c>
      <c r="D5349" t="s">
        <v>132</v>
      </c>
      <c r="E5349" t="s">
        <v>159</v>
      </c>
      <c r="F5349" t="s">
        <v>887</v>
      </c>
      <c r="G5349" t="s">
        <v>4</v>
      </c>
      <c r="H5349" s="2">
        <v>44595</v>
      </c>
      <c r="I5349" t="s">
        <v>5</v>
      </c>
      <c r="J5349" t="s">
        <v>5</v>
      </c>
      <c r="K5349" s="3">
        <v>20</v>
      </c>
      <c r="L5349" s="3">
        <v>20</v>
      </c>
      <c r="M5349" t="s">
        <v>4</v>
      </c>
      <c r="N5349" t="s">
        <v>4</v>
      </c>
      <c r="O5349" t="s">
        <v>4</v>
      </c>
      <c r="P5349" t="s">
        <v>2855</v>
      </c>
      <c r="Q5349" t="s">
        <v>339</v>
      </c>
      <c r="R5349" t="s">
        <v>676</v>
      </c>
      <c r="S5349" t="s">
        <v>4</v>
      </c>
      <c r="T5349" s="5">
        <v>144.4</v>
      </c>
      <c r="U5349" t="s">
        <v>7</v>
      </c>
      <c r="V5349">
        <f t="shared" si="200"/>
        <v>7.2200000000000006</v>
      </c>
      <c r="W5349">
        <f>VLOOKUP(A5349,LISTINO!D:N,10,FALSE)</f>
        <v>8.82</v>
      </c>
      <c r="X5349">
        <f t="shared" si="199"/>
        <v>176.4</v>
      </c>
      <c r="Y5349" s="17">
        <f>VLOOKUP(A5349,LISTINO!D:K,7,FALSE)</f>
        <v>44593</v>
      </c>
    </row>
    <row r="5350" spans="1:25" x14ac:dyDescent="0.25">
      <c r="A5350" t="s">
        <v>526</v>
      </c>
      <c r="B5350" t="s">
        <v>0</v>
      </c>
      <c r="C5350" t="s">
        <v>1</v>
      </c>
      <c r="D5350" t="s">
        <v>132</v>
      </c>
      <c r="E5350" t="s">
        <v>159</v>
      </c>
      <c r="F5350" t="s">
        <v>527</v>
      </c>
      <c r="G5350" t="s">
        <v>4</v>
      </c>
      <c r="H5350" s="2">
        <v>44594</v>
      </c>
      <c r="I5350" t="s">
        <v>5</v>
      </c>
      <c r="J5350" t="s">
        <v>5</v>
      </c>
      <c r="K5350" s="3">
        <v>10</v>
      </c>
      <c r="L5350" s="3">
        <v>10</v>
      </c>
      <c r="M5350" t="s">
        <v>4</v>
      </c>
      <c r="N5350" t="s">
        <v>4</v>
      </c>
      <c r="O5350" t="s">
        <v>4</v>
      </c>
      <c r="P5350" t="s">
        <v>2857</v>
      </c>
      <c r="Q5350" t="s">
        <v>6</v>
      </c>
      <c r="R5350" t="s">
        <v>851</v>
      </c>
      <c r="S5350" t="s">
        <v>4</v>
      </c>
      <c r="T5350" s="5">
        <v>95.4</v>
      </c>
      <c r="U5350" t="s">
        <v>7</v>
      </c>
      <c r="V5350">
        <f t="shared" si="200"/>
        <v>9.5400000000000009</v>
      </c>
      <c r="W5350">
        <f>VLOOKUP(A5350,LISTINO!D:N,10,FALSE)</f>
        <v>12.05</v>
      </c>
      <c r="X5350">
        <f t="shared" si="199"/>
        <v>120.5</v>
      </c>
      <c r="Y5350" s="17">
        <f>VLOOKUP(A5350,LISTINO!D:K,7,FALSE)</f>
        <v>44593</v>
      </c>
    </row>
    <row r="5351" spans="1:25" x14ac:dyDescent="0.25">
      <c r="A5351" t="s">
        <v>303</v>
      </c>
      <c r="B5351" t="s">
        <v>0</v>
      </c>
      <c r="C5351" t="s">
        <v>0</v>
      </c>
      <c r="D5351" t="s">
        <v>132</v>
      </c>
      <c r="E5351" t="s">
        <v>159</v>
      </c>
      <c r="F5351" t="s">
        <v>304</v>
      </c>
      <c r="G5351" t="s">
        <v>4</v>
      </c>
      <c r="H5351" s="2">
        <v>44593</v>
      </c>
      <c r="I5351" t="s">
        <v>5</v>
      </c>
      <c r="J5351" t="s">
        <v>5</v>
      </c>
      <c r="K5351" s="3">
        <v>70</v>
      </c>
      <c r="L5351" s="3">
        <v>70</v>
      </c>
      <c r="M5351" t="s">
        <v>4</v>
      </c>
      <c r="N5351" t="s">
        <v>4</v>
      </c>
      <c r="O5351" t="s">
        <v>4</v>
      </c>
      <c r="P5351" t="s">
        <v>2858</v>
      </c>
      <c r="Q5351" t="s">
        <v>383</v>
      </c>
      <c r="R5351" t="s">
        <v>851</v>
      </c>
      <c r="S5351" t="s">
        <v>4</v>
      </c>
      <c r="T5351" s="5">
        <v>121.8</v>
      </c>
      <c r="U5351" t="s">
        <v>7</v>
      </c>
      <c r="V5351">
        <f t="shared" si="200"/>
        <v>1.74</v>
      </c>
      <c r="W5351">
        <f>VLOOKUP(A5351,LISTINO!D:N,10,FALSE)</f>
        <v>2.0699999999999998</v>
      </c>
      <c r="X5351">
        <f t="shared" si="199"/>
        <v>144.89999999999998</v>
      </c>
      <c r="Y5351" s="17">
        <f>VLOOKUP(A5351,LISTINO!D:K,7,FALSE)</f>
        <v>44927</v>
      </c>
    </row>
    <row r="5352" spans="1:25" x14ac:dyDescent="0.25">
      <c r="A5352" t="s">
        <v>166</v>
      </c>
      <c r="B5352" t="s">
        <v>0</v>
      </c>
      <c r="C5352" t="s">
        <v>1</v>
      </c>
      <c r="D5352" t="s">
        <v>132</v>
      </c>
      <c r="E5352" t="s">
        <v>159</v>
      </c>
      <c r="F5352" t="s">
        <v>167</v>
      </c>
      <c r="G5352" t="s">
        <v>4</v>
      </c>
      <c r="H5352" s="2">
        <v>44593</v>
      </c>
      <c r="I5352" t="s">
        <v>5</v>
      </c>
      <c r="J5352" t="s">
        <v>5</v>
      </c>
      <c r="K5352" s="3">
        <v>100</v>
      </c>
      <c r="L5352" s="3">
        <v>100</v>
      </c>
      <c r="M5352" t="s">
        <v>4</v>
      </c>
      <c r="N5352" t="s">
        <v>4</v>
      </c>
      <c r="O5352" t="s">
        <v>4</v>
      </c>
      <c r="P5352" t="s">
        <v>2859</v>
      </c>
      <c r="Q5352" t="s">
        <v>21</v>
      </c>
      <c r="R5352" t="s">
        <v>964</v>
      </c>
      <c r="S5352" t="s">
        <v>4</v>
      </c>
      <c r="T5352" s="5">
        <v>1</v>
      </c>
      <c r="U5352" t="s">
        <v>7</v>
      </c>
      <c r="V5352">
        <f t="shared" si="200"/>
        <v>0.01</v>
      </c>
      <c r="W5352">
        <f>VLOOKUP(A5352,LISTINO!D:N,10,FALSE)</f>
        <v>9.09</v>
      </c>
      <c r="X5352">
        <f t="shared" si="199"/>
        <v>909</v>
      </c>
      <c r="Y5352" s="17">
        <f>VLOOKUP(A5352,LISTINO!D:K,7,FALSE)</f>
        <v>44682</v>
      </c>
    </row>
    <row r="5353" spans="1:25" x14ac:dyDescent="0.25">
      <c r="A5353" t="s">
        <v>166</v>
      </c>
      <c r="B5353" t="s">
        <v>0</v>
      </c>
      <c r="C5353" t="s">
        <v>1</v>
      </c>
      <c r="D5353" t="s">
        <v>132</v>
      </c>
      <c r="E5353" t="s">
        <v>159</v>
      </c>
      <c r="F5353" t="s">
        <v>167</v>
      </c>
      <c r="G5353" t="s">
        <v>4</v>
      </c>
      <c r="H5353" s="2">
        <v>44593</v>
      </c>
      <c r="I5353" t="s">
        <v>5</v>
      </c>
      <c r="J5353" t="s">
        <v>5</v>
      </c>
      <c r="K5353" s="3">
        <v>30</v>
      </c>
      <c r="L5353" s="3">
        <v>30</v>
      </c>
      <c r="M5353" t="s">
        <v>4</v>
      </c>
      <c r="N5353" t="s">
        <v>4</v>
      </c>
      <c r="O5353" t="s">
        <v>4</v>
      </c>
      <c r="P5353" t="s">
        <v>2859</v>
      </c>
      <c r="Q5353" t="s">
        <v>6</v>
      </c>
      <c r="R5353" t="s">
        <v>964</v>
      </c>
      <c r="S5353" t="s">
        <v>4</v>
      </c>
      <c r="T5353" s="5">
        <v>0.3</v>
      </c>
      <c r="U5353" t="s">
        <v>7</v>
      </c>
      <c r="V5353">
        <f t="shared" si="200"/>
        <v>0.01</v>
      </c>
      <c r="W5353">
        <f>VLOOKUP(A5353,LISTINO!D:N,10,FALSE)</f>
        <v>9.09</v>
      </c>
      <c r="X5353">
        <f t="shared" si="199"/>
        <v>272.7</v>
      </c>
      <c r="Y5353" s="17">
        <f>VLOOKUP(A5353,LISTINO!D:K,7,FALSE)</f>
        <v>44682</v>
      </c>
    </row>
    <row r="5354" spans="1:25" hidden="1" x14ac:dyDescent="0.25">
      <c r="A5354" t="s">
        <v>58</v>
      </c>
      <c r="B5354" t="s">
        <v>0</v>
      </c>
      <c r="C5354" t="s">
        <v>1</v>
      </c>
      <c r="D5354" t="s">
        <v>132</v>
      </c>
      <c r="E5354" t="s">
        <v>159</v>
      </c>
      <c r="F5354" t="s">
        <v>59</v>
      </c>
      <c r="G5354" t="s">
        <v>4</v>
      </c>
      <c r="H5354" s="2">
        <v>44593</v>
      </c>
      <c r="I5354" t="s">
        <v>5</v>
      </c>
      <c r="J5354" t="s">
        <v>5</v>
      </c>
      <c r="K5354" s="3">
        <v>700</v>
      </c>
      <c r="L5354" s="3">
        <v>700</v>
      </c>
      <c r="M5354" t="s">
        <v>4</v>
      </c>
      <c r="N5354" t="s">
        <v>4</v>
      </c>
      <c r="O5354" t="s">
        <v>4</v>
      </c>
      <c r="P5354" t="s">
        <v>2860</v>
      </c>
      <c r="Q5354" t="s">
        <v>10</v>
      </c>
      <c r="R5354" t="s">
        <v>676</v>
      </c>
      <c r="S5354" t="s">
        <v>4</v>
      </c>
      <c r="T5354" s="5">
        <v>147</v>
      </c>
      <c r="U5354" t="s">
        <v>7</v>
      </c>
      <c r="V5354">
        <f t="shared" si="200"/>
        <v>0.21</v>
      </c>
      <c r="W5354">
        <f>VLOOKUP(A5354,LISTINO!D:N,10,FALSE)</f>
        <v>0.27</v>
      </c>
      <c r="X5354">
        <f t="shared" si="199"/>
        <v>189</v>
      </c>
      <c r="Y5354" s="17">
        <f>VLOOKUP(A5354,LISTINO!D:K,7,FALSE)</f>
        <v>44593</v>
      </c>
    </row>
    <row r="5355" spans="1:25" x14ac:dyDescent="0.25">
      <c r="A5355" t="s">
        <v>1110</v>
      </c>
      <c r="B5355" t="s">
        <v>0</v>
      </c>
      <c r="C5355" t="s">
        <v>0</v>
      </c>
      <c r="D5355" t="s">
        <v>132</v>
      </c>
      <c r="E5355" t="s">
        <v>159</v>
      </c>
      <c r="F5355" t="s">
        <v>1111</v>
      </c>
      <c r="G5355" t="s">
        <v>4</v>
      </c>
      <c r="H5355" s="2">
        <v>44593</v>
      </c>
      <c r="I5355" t="s">
        <v>5</v>
      </c>
      <c r="J5355" t="s">
        <v>5</v>
      </c>
      <c r="K5355" s="3">
        <v>450</v>
      </c>
      <c r="L5355" s="3">
        <v>450</v>
      </c>
      <c r="M5355" t="s">
        <v>4</v>
      </c>
      <c r="N5355" t="s">
        <v>4</v>
      </c>
      <c r="O5355" t="s">
        <v>4</v>
      </c>
      <c r="P5355" t="s">
        <v>2858</v>
      </c>
      <c r="Q5355" t="s">
        <v>44</v>
      </c>
      <c r="R5355" t="s">
        <v>851</v>
      </c>
      <c r="S5355" t="s">
        <v>4</v>
      </c>
      <c r="T5355" s="5">
        <v>1395</v>
      </c>
      <c r="U5355" t="s">
        <v>7</v>
      </c>
      <c r="V5355">
        <f t="shared" si="200"/>
        <v>3.1</v>
      </c>
      <c r="W5355">
        <f>VLOOKUP(A5355,LISTINO!D:N,10,FALSE)</f>
        <v>4.01</v>
      </c>
      <c r="X5355">
        <f t="shared" si="199"/>
        <v>1804.5</v>
      </c>
      <c r="Y5355" s="17">
        <f>VLOOKUP(A5355,LISTINO!D:K,7,FALSE)</f>
        <v>44896</v>
      </c>
    </row>
    <row r="5356" spans="1:25" x14ac:dyDescent="0.25">
      <c r="A5356" t="s">
        <v>1118</v>
      </c>
      <c r="B5356" t="s">
        <v>0</v>
      </c>
      <c r="C5356" t="s">
        <v>1</v>
      </c>
      <c r="D5356" t="s">
        <v>132</v>
      </c>
      <c r="E5356" t="s">
        <v>159</v>
      </c>
      <c r="F5356" t="s">
        <v>1119</v>
      </c>
      <c r="G5356" t="s">
        <v>4</v>
      </c>
      <c r="H5356" s="2">
        <v>44593</v>
      </c>
      <c r="I5356" t="s">
        <v>5</v>
      </c>
      <c r="J5356" t="s">
        <v>5</v>
      </c>
      <c r="K5356" s="3">
        <v>25</v>
      </c>
      <c r="L5356" s="3">
        <v>25</v>
      </c>
      <c r="M5356" t="s">
        <v>4</v>
      </c>
      <c r="N5356" t="s">
        <v>4</v>
      </c>
      <c r="O5356" t="s">
        <v>4</v>
      </c>
      <c r="P5356" t="s">
        <v>2861</v>
      </c>
      <c r="Q5356" t="s">
        <v>10</v>
      </c>
      <c r="R5356" t="s">
        <v>964</v>
      </c>
      <c r="S5356" t="s">
        <v>4</v>
      </c>
      <c r="T5356" s="5">
        <v>475.25</v>
      </c>
      <c r="U5356" t="s">
        <v>7</v>
      </c>
      <c r="V5356">
        <f t="shared" si="200"/>
        <v>19.010000000000002</v>
      </c>
      <c r="W5356">
        <f>VLOOKUP(A5356,LISTINO!D:N,10,FALSE)</f>
        <v>27.97</v>
      </c>
      <c r="X5356">
        <f t="shared" si="199"/>
        <v>699.25</v>
      </c>
      <c r="Y5356" s="17">
        <f>VLOOKUP(A5356,LISTINO!D:K,7,FALSE)</f>
        <v>44682</v>
      </c>
    </row>
    <row r="5357" spans="1:25" x14ac:dyDescent="0.25">
      <c r="A5357" t="s">
        <v>1118</v>
      </c>
      <c r="B5357" t="s">
        <v>0</v>
      </c>
      <c r="C5357" t="s">
        <v>1</v>
      </c>
      <c r="D5357" t="s">
        <v>132</v>
      </c>
      <c r="E5357" t="s">
        <v>159</v>
      </c>
      <c r="F5357" t="s">
        <v>1119</v>
      </c>
      <c r="G5357" t="s">
        <v>4</v>
      </c>
      <c r="H5357" s="2">
        <v>44593</v>
      </c>
      <c r="I5357" t="s">
        <v>5</v>
      </c>
      <c r="J5357" t="s">
        <v>5</v>
      </c>
      <c r="K5357" s="3">
        <v>25</v>
      </c>
      <c r="L5357" s="3">
        <v>25</v>
      </c>
      <c r="M5357" t="s">
        <v>4</v>
      </c>
      <c r="N5357" t="s">
        <v>4</v>
      </c>
      <c r="O5357" t="s">
        <v>4</v>
      </c>
      <c r="P5357" t="s">
        <v>2861</v>
      </c>
      <c r="Q5357" t="s">
        <v>21</v>
      </c>
      <c r="R5357" t="s">
        <v>964</v>
      </c>
      <c r="S5357" t="s">
        <v>4</v>
      </c>
      <c r="T5357" s="5">
        <v>475.25</v>
      </c>
      <c r="U5357" t="s">
        <v>7</v>
      </c>
      <c r="V5357">
        <f t="shared" si="200"/>
        <v>19.010000000000002</v>
      </c>
      <c r="W5357">
        <f>VLOOKUP(A5357,LISTINO!D:N,10,FALSE)</f>
        <v>27.97</v>
      </c>
      <c r="X5357">
        <f t="shared" si="199"/>
        <v>699.25</v>
      </c>
      <c r="Y5357" s="17">
        <f>VLOOKUP(A5357,LISTINO!D:K,7,FALSE)</f>
        <v>44682</v>
      </c>
    </row>
    <row r="5358" spans="1:25" x14ac:dyDescent="0.25">
      <c r="A5358" t="s">
        <v>1118</v>
      </c>
      <c r="B5358" t="s">
        <v>0</v>
      </c>
      <c r="C5358" t="s">
        <v>1</v>
      </c>
      <c r="D5358" t="s">
        <v>132</v>
      </c>
      <c r="E5358" t="s">
        <v>159</v>
      </c>
      <c r="F5358" t="s">
        <v>1119</v>
      </c>
      <c r="G5358" t="s">
        <v>4</v>
      </c>
      <c r="H5358" s="2">
        <v>44593</v>
      </c>
      <c r="I5358" t="s">
        <v>5</v>
      </c>
      <c r="J5358" t="s">
        <v>5</v>
      </c>
      <c r="K5358" s="3">
        <v>25</v>
      </c>
      <c r="L5358" s="3">
        <v>25</v>
      </c>
      <c r="M5358" t="s">
        <v>4</v>
      </c>
      <c r="N5358" t="s">
        <v>4</v>
      </c>
      <c r="O5358" t="s">
        <v>4</v>
      </c>
      <c r="P5358" t="s">
        <v>2861</v>
      </c>
      <c r="Q5358" t="s">
        <v>6</v>
      </c>
      <c r="R5358" t="s">
        <v>964</v>
      </c>
      <c r="S5358" t="s">
        <v>4</v>
      </c>
      <c r="T5358" s="5">
        <v>475.25</v>
      </c>
      <c r="U5358" t="s">
        <v>7</v>
      </c>
      <c r="V5358">
        <f t="shared" si="200"/>
        <v>19.010000000000002</v>
      </c>
      <c r="W5358">
        <f>VLOOKUP(A5358,LISTINO!D:N,10,FALSE)</f>
        <v>27.97</v>
      </c>
      <c r="X5358">
        <f t="shared" si="199"/>
        <v>699.25</v>
      </c>
      <c r="Y5358" s="17">
        <f>VLOOKUP(A5358,LISTINO!D:K,7,FALSE)</f>
        <v>44682</v>
      </c>
    </row>
    <row r="5359" spans="1:25" x14ac:dyDescent="0.25">
      <c r="A5359" t="s">
        <v>1173</v>
      </c>
      <c r="B5359" t="s">
        <v>0</v>
      </c>
      <c r="C5359" t="s">
        <v>0</v>
      </c>
      <c r="D5359" t="s">
        <v>132</v>
      </c>
      <c r="E5359" t="s">
        <v>159</v>
      </c>
      <c r="F5359" t="s">
        <v>1174</v>
      </c>
      <c r="G5359" t="s">
        <v>4</v>
      </c>
      <c r="H5359" s="2">
        <v>44593</v>
      </c>
      <c r="I5359" t="s">
        <v>5</v>
      </c>
      <c r="J5359" t="s">
        <v>5</v>
      </c>
      <c r="K5359" s="3">
        <v>50</v>
      </c>
      <c r="L5359" s="3">
        <v>50</v>
      </c>
      <c r="M5359" t="s">
        <v>4</v>
      </c>
      <c r="N5359" t="s">
        <v>4</v>
      </c>
      <c r="O5359" t="s">
        <v>4</v>
      </c>
      <c r="P5359" t="s">
        <v>2858</v>
      </c>
      <c r="Q5359" t="s">
        <v>391</v>
      </c>
      <c r="R5359" t="s">
        <v>851</v>
      </c>
      <c r="S5359" t="s">
        <v>4</v>
      </c>
      <c r="T5359" s="5">
        <v>381</v>
      </c>
      <c r="U5359" t="s">
        <v>7</v>
      </c>
      <c r="V5359">
        <f t="shared" si="200"/>
        <v>7.62</v>
      </c>
      <c r="W5359">
        <f>VLOOKUP(A5359,LISTINO!D:N,10,FALSE)</f>
        <v>10.69</v>
      </c>
      <c r="X5359">
        <f t="shared" si="199"/>
        <v>534.5</v>
      </c>
      <c r="Y5359" s="17">
        <f>VLOOKUP(A5359,LISTINO!D:K,7,FALSE)</f>
        <v>45413</v>
      </c>
    </row>
    <row r="5360" spans="1:25" x14ac:dyDescent="0.25">
      <c r="A5360" t="s">
        <v>90</v>
      </c>
      <c r="B5360" t="s">
        <v>0</v>
      </c>
      <c r="C5360" t="s">
        <v>1</v>
      </c>
      <c r="D5360" t="s">
        <v>132</v>
      </c>
      <c r="E5360" t="s">
        <v>159</v>
      </c>
      <c r="F5360" t="s">
        <v>91</v>
      </c>
      <c r="G5360" t="s">
        <v>4</v>
      </c>
      <c r="H5360" s="2">
        <v>44593</v>
      </c>
      <c r="I5360" t="s">
        <v>5</v>
      </c>
      <c r="J5360" t="s">
        <v>5</v>
      </c>
      <c r="K5360" s="3">
        <v>48</v>
      </c>
      <c r="L5360" s="3">
        <v>48</v>
      </c>
      <c r="M5360" t="s">
        <v>4</v>
      </c>
      <c r="N5360" t="s">
        <v>4</v>
      </c>
      <c r="O5360" t="s">
        <v>4</v>
      </c>
      <c r="P5360" t="s">
        <v>2858</v>
      </c>
      <c r="Q5360" t="s">
        <v>6</v>
      </c>
      <c r="R5360" t="s">
        <v>851</v>
      </c>
      <c r="S5360" t="s">
        <v>4</v>
      </c>
      <c r="T5360" s="5">
        <v>24.96</v>
      </c>
      <c r="U5360" t="s">
        <v>7</v>
      </c>
      <c r="V5360">
        <f t="shared" si="200"/>
        <v>0.52</v>
      </c>
      <c r="W5360">
        <f>VLOOKUP(A5360,LISTINO!D:N,10,FALSE)</f>
        <v>0.65</v>
      </c>
      <c r="X5360">
        <f t="shared" si="199"/>
        <v>31.200000000000003</v>
      </c>
      <c r="Y5360" s="17">
        <f>VLOOKUP(A5360,LISTINO!D:K,7,FALSE)</f>
        <v>44593</v>
      </c>
    </row>
    <row r="5361" spans="1:25" x14ac:dyDescent="0.25">
      <c r="A5361" t="s">
        <v>1877</v>
      </c>
      <c r="B5361" t="s">
        <v>0</v>
      </c>
      <c r="C5361" t="s">
        <v>0</v>
      </c>
      <c r="D5361" t="s">
        <v>132</v>
      </c>
      <c r="E5361" t="s">
        <v>159</v>
      </c>
      <c r="F5361" t="s">
        <v>1878</v>
      </c>
      <c r="G5361" t="s">
        <v>4</v>
      </c>
      <c r="H5361" s="2">
        <v>44593</v>
      </c>
      <c r="I5361" t="s">
        <v>5</v>
      </c>
      <c r="J5361" t="s">
        <v>5</v>
      </c>
      <c r="K5361" s="3">
        <v>30</v>
      </c>
      <c r="L5361" s="3">
        <v>30</v>
      </c>
      <c r="M5361" t="s">
        <v>4</v>
      </c>
      <c r="N5361" t="s">
        <v>4</v>
      </c>
      <c r="O5361" t="s">
        <v>4</v>
      </c>
      <c r="P5361" t="s">
        <v>2858</v>
      </c>
      <c r="Q5361" t="s">
        <v>45</v>
      </c>
      <c r="R5361" t="s">
        <v>851</v>
      </c>
      <c r="S5361" t="s">
        <v>4</v>
      </c>
      <c r="T5361" s="5">
        <v>0</v>
      </c>
      <c r="U5361" t="s">
        <v>7</v>
      </c>
      <c r="V5361">
        <f t="shared" si="200"/>
        <v>0</v>
      </c>
      <c r="W5361">
        <f>VLOOKUP(A5361,LISTINO!D:N,10,FALSE)</f>
        <v>3.42</v>
      </c>
      <c r="X5361">
        <f t="shared" si="199"/>
        <v>102.6</v>
      </c>
      <c r="Y5361" s="17">
        <f>VLOOKUP(A5361,LISTINO!D:K,7,FALSE)</f>
        <v>44896</v>
      </c>
    </row>
    <row r="5362" spans="1:25" x14ac:dyDescent="0.25">
      <c r="A5362" t="s">
        <v>1713</v>
      </c>
      <c r="B5362" t="s">
        <v>0</v>
      </c>
      <c r="C5362" t="s">
        <v>0</v>
      </c>
      <c r="D5362" t="s">
        <v>132</v>
      </c>
      <c r="E5362" t="s">
        <v>159</v>
      </c>
      <c r="F5362" t="s">
        <v>1714</v>
      </c>
      <c r="G5362" t="s">
        <v>4</v>
      </c>
      <c r="H5362" s="2">
        <v>44593</v>
      </c>
      <c r="I5362" t="s">
        <v>5</v>
      </c>
      <c r="J5362" t="s">
        <v>5</v>
      </c>
      <c r="K5362" s="3">
        <v>32</v>
      </c>
      <c r="L5362" s="3">
        <v>32</v>
      </c>
      <c r="M5362" t="s">
        <v>4</v>
      </c>
      <c r="N5362" t="s">
        <v>4</v>
      </c>
      <c r="O5362" t="s">
        <v>4</v>
      </c>
      <c r="P5362" t="s">
        <v>2858</v>
      </c>
      <c r="Q5362" t="s">
        <v>21</v>
      </c>
      <c r="R5362" t="s">
        <v>851</v>
      </c>
      <c r="S5362" t="s">
        <v>4</v>
      </c>
      <c r="T5362" s="5">
        <v>62.4</v>
      </c>
      <c r="U5362" t="s">
        <v>7</v>
      </c>
      <c r="V5362">
        <f t="shared" si="200"/>
        <v>1.95</v>
      </c>
      <c r="W5362" s="21">
        <v>1.95</v>
      </c>
      <c r="X5362">
        <f t="shared" si="199"/>
        <v>62.4</v>
      </c>
      <c r="Y5362" s="17">
        <f>VLOOKUP(A5362,LISTINO!D:K,7,FALSE)</f>
        <v>38047</v>
      </c>
    </row>
    <row r="5363" spans="1:25" x14ac:dyDescent="0.25">
      <c r="A5363" t="s">
        <v>538</v>
      </c>
      <c r="B5363" t="s">
        <v>0</v>
      </c>
      <c r="C5363" t="s">
        <v>0</v>
      </c>
      <c r="D5363" t="s">
        <v>132</v>
      </c>
      <c r="E5363" t="s">
        <v>159</v>
      </c>
      <c r="F5363" t="s">
        <v>539</v>
      </c>
      <c r="G5363" t="s">
        <v>4</v>
      </c>
      <c r="H5363" s="2">
        <v>44593</v>
      </c>
      <c r="I5363" t="s">
        <v>5</v>
      </c>
      <c r="J5363" t="s">
        <v>5</v>
      </c>
      <c r="K5363" s="3">
        <v>100</v>
      </c>
      <c r="L5363" s="3">
        <v>100</v>
      </c>
      <c r="M5363" t="s">
        <v>4</v>
      </c>
      <c r="N5363" t="s">
        <v>4</v>
      </c>
      <c r="O5363" t="s">
        <v>4</v>
      </c>
      <c r="P5363" t="s">
        <v>2862</v>
      </c>
      <c r="Q5363" t="s">
        <v>6</v>
      </c>
      <c r="R5363" t="s">
        <v>964</v>
      </c>
      <c r="S5363" t="s">
        <v>4</v>
      </c>
      <c r="T5363" s="5">
        <v>0</v>
      </c>
      <c r="U5363" t="s">
        <v>7</v>
      </c>
      <c r="V5363">
        <f t="shared" si="200"/>
        <v>0</v>
      </c>
      <c r="W5363">
        <f>VLOOKUP(A5363,LISTINO!D:N,10,FALSE)</f>
        <v>5.2</v>
      </c>
      <c r="X5363">
        <f t="shared" si="199"/>
        <v>520</v>
      </c>
      <c r="Y5363" s="17">
        <f>VLOOKUP(A5363,LISTINO!D:K,7,FALSE)</f>
        <v>44896</v>
      </c>
    </row>
    <row r="5364" spans="1:25" x14ac:dyDescent="0.25">
      <c r="A5364" t="s">
        <v>143</v>
      </c>
      <c r="B5364" t="s">
        <v>0</v>
      </c>
      <c r="C5364" t="s">
        <v>1</v>
      </c>
      <c r="D5364" t="s">
        <v>132</v>
      </c>
      <c r="E5364" t="s">
        <v>159</v>
      </c>
      <c r="F5364" t="s">
        <v>144</v>
      </c>
      <c r="G5364" t="s">
        <v>4</v>
      </c>
      <c r="H5364" s="2">
        <v>44593</v>
      </c>
      <c r="I5364" t="s">
        <v>5</v>
      </c>
      <c r="J5364" t="s">
        <v>5</v>
      </c>
      <c r="K5364" s="3">
        <v>100</v>
      </c>
      <c r="L5364" s="3">
        <v>100</v>
      </c>
      <c r="M5364" t="s">
        <v>4</v>
      </c>
      <c r="N5364" t="s">
        <v>4</v>
      </c>
      <c r="O5364" t="s">
        <v>4</v>
      </c>
      <c r="P5364" t="s">
        <v>2859</v>
      </c>
      <c r="Q5364" t="s">
        <v>10</v>
      </c>
      <c r="R5364" t="s">
        <v>964</v>
      </c>
      <c r="S5364" t="s">
        <v>4</v>
      </c>
      <c r="T5364" s="5">
        <v>290.5</v>
      </c>
      <c r="U5364" t="s">
        <v>7</v>
      </c>
      <c r="V5364">
        <f t="shared" si="200"/>
        <v>2.9049999999999998</v>
      </c>
      <c r="W5364">
        <f>VLOOKUP(A5364,LISTINO!D:N,10,FALSE)</f>
        <v>4.26</v>
      </c>
      <c r="X5364">
        <f t="shared" si="199"/>
        <v>426</v>
      </c>
      <c r="Y5364" s="17">
        <f>VLOOKUP(A5364,LISTINO!D:K,7,FALSE)</f>
        <v>45170</v>
      </c>
    </row>
    <row r="5365" spans="1:25" x14ac:dyDescent="0.25">
      <c r="A5365" t="s">
        <v>143</v>
      </c>
      <c r="B5365" t="s">
        <v>0</v>
      </c>
      <c r="C5365" t="s">
        <v>1</v>
      </c>
      <c r="D5365" t="s">
        <v>132</v>
      </c>
      <c r="E5365" t="s">
        <v>159</v>
      </c>
      <c r="F5365" t="s">
        <v>144</v>
      </c>
      <c r="G5365" t="s">
        <v>4</v>
      </c>
      <c r="H5365" s="2">
        <v>44593</v>
      </c>
      <c r="I5365" t="s">
        <v>5</v>
      </c>
      <c r="J5365" t="s">
        <v>5</v>
      </c>
      <c r="K5365" s="3">
        <v>100</v>
      </c>
      <c r="L5365" s="3">
        <v>100</v>
      </c>
      <c r="M5365" t="s">
        <v>4</v>
      </c>
      <c r="N5365" t="s">
        <v>4</v>
      </c>
      <c r="O5365" t="s">
        <v>4</v>
      </c>
      <c r="P5365" t="s">
        <v>2859</v>
      </c>
      <c r="Q5365" t="s">
        <v>44</v>
      </c>
      <c r="R5365" t="s">
        <v>964</v>
      </c>
      <c r="S5365" t="s">
        <v>4</v>
      </c>
      <c r="T5365" s="5">
        <v>290.5</v>
      </c>
      <c r="U5365" t="s">
        <v>7</v>
      </c>
      <c r="V5365">
        <f t="shared" si="200"/>
        <v>2.9049999999999998</v>
      </c>
      <c r="W5365">
        <f>VLOOKUP(A5365,LISTINO!D:N,10,FALSE)</f>
        <v>4.26</v>
      </c>
      <c r="X5365">
        <f t="shared" si="199"/>
        <v>426</v>
      </c>
      <c r="Y5365" s="17">
        <f>VLOOKUP(A5365,LISTINO!D:K,7,FALSE)</f>
        <v>45170</v>
      </c>
    </row>
    <row r="5366" spans="1:25" x14ac:dyDescent="0.25">
      <c r="A5366" t="s">
        <v>602</v>
      </c>
      <c r="B5366" t="s">
        <v>0</v>
      </c>
      <c r="C5366" t="s">
        <v>1</v>
      </c>
      <c r="D5366" t="s">
        <v>132</v>
      </c>
      <c r="E5366" t="s">
        <v>159</v>
      </c>
      <c r="F5366" t="s">
        <v>603</v>
      </c>
      <c r="G5366" t="s">
        <v>4</v>
      </c>
      <c r="H5366" s="2">
        <v>44593</v>
      </c>
      <c r="I5366" t="s">
        <v>5</v>
      </c>
      <c r="J5366" t="s">
        <v>5</v>
      </c>
      <c r="K5366" s="3">
        <v>30</v>
      </c>
      <c r="L5366" s="3">
        <v>30</v>
      </c>
      <c r="M5366" t="s">
        <v>4</v>
      </c>
      <c r="N5366" t="s">
        <v>4</v>
      </c>
      <c r="O5366" t="s">
        <v>4</v>
      </c>
      <c r="P5366" t="s">
        <v>2859</v>
      </c>
      <c r="Q5366" t="s">
        <v>14</v>
      </c>
      <c r="R5366" t="s">
        <v>964</v>
      </c>
      <c r="S5366" t="s">
        <v>4</v>
      </c>
      <c r="T5366" s="5">
        <v>216</v>
      </c>
      <c r="U5366" t="s">
        <v>7</v>
      </c>
      <c r="V5366">
        <f t="shared" si="200"/>
        <v>7.2</v>
      </c>
      <c r="W5366">
        <f>VLOOKUP(A5366,LISTINO!D:N,10,FALSE)</f>
        <v>10.61</v>
      </c>
      <c r="X5366">
        <f t="shared" si="199"/>
        <v>318.29999999999995</v>
      </c>
      <c r="Y5366" s="17">
        <f>VLOOKUP(A5366,LISTINO!D:K,7,FALSE)</f>
        <v>44682</v>
      </c>
    </row>
    <row r="5367" spans="1:25" x14ac:dyDescent="0.25">
      <c r="A5367" t="s">
        <v>602</v>
      </c>
      <c r="B5367" t="s">
        <v>0</v>
      </c>
      <c r="C5367" t="s">
        <v>1</v>
      </c>
      <c r="D5367" t="s">
        <v>132</v>
      </c>
      <c r="E5367" t="s">
        <v>159</v>
      </c>
      <c r="F5367" t="s">
        <v>603</v>
      </c>
      <c r="G5367" t="s">
        <v>4</v>
      </c>
      <c r="H5367" s="2">
        <v>44593</v>
      </c>
      <c r="I5367" t="s">
        <v>5</v>
      </c>
      <c r="J5367" t="s">
        <v>5</v>
      </c>
      <c r="K5367" s="3">
        <v>25</v>
      </c>
      <c r="L5367" s="3">
        <v>25</v>
      </c>
      <c r="M5367" t="s">
        <v>4</v>
      </c>
      <c r="N5367" t="s">
        <v>4</v>
      </c>
      <c r="O5367" t="s">
        <v>4</v>
      </c>
      <c r="P5367" t="s">
        <v>2859</v>
      </c>
      <c r="Q5367" t="s">
        <v>13</v>
      </c>
      <c r="R5367" t="s">
        <v>964</v>
      </c>
      <c r="S5367" t="s">
        <v>4</v>
      </c>
      <c r="T5367" s="5">
        <v>180</v>
      </c>
      <c r="U5367" t="s">
        <v>7</v>
      </c>
      <c r="V5367">
        <f t="shared" si="200"/>
        <v>7.2</v>
      </c>
      <c r="W5367">
        <f>VLOOKUP(A5367,LISTINO!D:N,10,FALSE)</f>
        <v>10.61</v>
      </c>
      <c r="X5367">
        <f t="shared" si="199"/>
        <v>265.25</v>
      </c>
      <c r="Y5367" s="17">
        <f>VLOOKUP(A5367,LISTINO!D:K,7,FALSE)</f>
        <v>44682</v>
      </c>
    </row>
    <row r="5368" spans="1:25" x14ac:dyDescent="0.25">
      <c r="A5368" t="s">
        <v>2460</v>
      </c>
      <c r="B5368" t="s">
        <v>0</v>
      </c>
      <c r="C5368" t="s">
        <v>0</v>
      </c>
      <c r="D5368" t="s">
        <v>132</v>
      </c>
      <c r="E5368" t="s">
        <v>159</v>
      </c>
      <c r="F5368" t="s">
        <v>2461</v>
      </c>
      <c r="G5368" t="s">
        <v>4</v>
      </c>
      <c r="H5368" s="2">
        <v>44593</v>
      </c>
      <c r="I5368" t="s">
        <v>5</v>
      </c>
      <c r="J5368" t="s">
        <v>5</v>
      </c>
      <c r="K5368" s="3">
        <v>40</v>
      </c>
      <c r="L5368" s="3">
        <v>40</v>
      </c>
      <c r="M5368" t="s">
        <v>4</v>
      </c>
      <c r="N5368" t="s">
        <v>4</v>
      </c>
      <c r="O5368" t="s">
        <v>4</v>
      </c>
      <c r="P5368" t="s">
        <v>2858</v>
      </c>
      <c r="Q5368" t="s">
        <v>445</v>
      </c>
      <c r="R5368" t="s">
        <v>851</v>
      </c>
      <c r="S5368" t="s">
        <v>4</v>
      </c>
      <c r="T5368" s="5">
        <v>111.2</v>
      </c>
      <c r="U5368" t="s">
        <v>7</v>
      </c>
      <c r="V5368">
        <f t="shared" si="200"/>
        <v>2.7800000000000002</v>
      </c>
      <c r="W5368">
        <f>VLOOKUP(A5368,LISTINO!D:N,10,FALSE)</f>
        <v>3.52</v>
      </c>
      <c r="X5368">
        <f t="shared" si="199"/>
        <v>140.80000000000001</v>
      </c>
      <c r="Y5368" s="17">
        <f>VLOOKUP(A5368,LISTINO!D:K,7,FALSE)</f>
        <v>44593</v>
      </c>
    </row>
    <row r="5369" spans="1:25" x14ac:dyDescent="0.25">
      <c r="A5369" t="s">
        <v>886</v>
      </c>
      <c r="B5369" t="s">
        <v>0</v>
      </c>
      <c r="C5369" t="s">
        <v>1</v>
      </c>
      <c r="D5369" t="s">
        <v>132</v>
      </c>
      <c r="E5369" t="s">
        <v>159</v>
      </c>
      <c r="F5369" t="s">
        <v>887</v>
      </c>
      <c r="G5369" t="s">
        <v>4</v>
      </c>
      <c r="H5369" s="2">
        <v>44593</v>
      </c>
      <c r="I5369" t="s">
        <v>5</v>
      </c>
      <c r="J5369" t="s">
        <v>5</v>
      </c>
      <c r="K5369" s="3">
        <v>50</v>
      </c>
      <c r="L5369" s="3">
        <v>50</v>
      </c>
      <c r="M5369" t="s">
        <v>4</v>
      </c>
      <c r="N5369" t="s">
        <v>4</v>
      </c>
      <c r="O5369" t="s">
        <v>4</v>
      </c>
      <c r="P5369" t="s">
        <v>2860</v>
      </c>
      <c r="Q5369" t="s">
        <v>6</v>
      </c>
      <c r="R5369" t="s">
        <v>676</v>
      </c>
      <c r="S5369" t="s">
        <v>4</v>
      </c>
      <c r="T5369" s="5">
        <v>361</v>
      </c>
      <c r="U5369" t="s">
        <v>7</v>
      </c>
      <c r="V5369">
        <f t="shared" si="200"/>
        <v>7.22</v>
      </c>
      <c r="W5369">
        <f>VLOOKUP(A5369,LISTINO!D:N,10,FALSE)</f>
        <v>8.82</v>
      </c>
      <c r="X5369">
        <f t="shared" si="199"/>
        <v>441</v>
      </c>
      <c r="Y5369" s="17">
        <f>VLOOKUP(A5369,LISTINO!D:K,7,FALSE)</f>
        <v>44593</v>
      </c>
    </row>
    <row r="5370" spans="1:25" x14ac:dyDescent="0.25">
      <c r="A5370" t="s">
        <v>886</v>
      </c>
      <c r="B5370" t="s">
        <v>0</v>
      </c>
      <c r="C5370" t="s">
        <v>1</v>
      </c>
      <c r="D5370" t="s">
        <v>132</v>
      </c>
      <c r="E5370" t="s">
        <v>159</v>
      </c>
      <c r="F5370" t="s">
        <v>887</v>
      </c>
      <c r="G5370" t="s">
        <v>4</v>
      </c>
      <c r="H5370" s="2">
        <v>44593</v>
      </c>
      <c r="I5370" t="s">
        <v>5</v>
      </c>
      <c r="J5370" t="s">
        <v>5</v>
      </c>
      <c r="K5370" s="3">
        <v>20</v>
      </c>
      <c r="L5370" s="3">
        <v>20</v>
      </c>
      <c r="M5370" t="s">
        <v>4</v>
      </c>
      <c r="N5370" t="s">
        <v>4</v>
      </c>
      <c r="O5370" t="s">
        <v>4</v>
      </c>
      <c r="P5370" t="s">
        <v>2860</v>
      </c>
      <c r="Q5370" t="s">
        <v>21</v>
      </c>
      <c r="R5370" t="s">
        <v>676</v>
      </c>
      <c r="S5370" t="s">
        <v>4</v>
      </c>
      <c r="T5370" s="5">
        <v>144.4</v>
      </c>
      <c r="U5370" t="s">
        <v>7</v>
      </c>
      <c r="V5370">
        <f t="shared" si="200"/>
        <v>7.2200000000000006</v>
      </c>
      <c r="W5370">
        <f>VLOOKUP(A5370,LISTINO!D:N,10,FALSE)</f>
        <v>8.82</v>
      </c>
      <c r="X5370">
        <f t="shared" si="199"/>
        <v>176.4</v>
      </c>
      <c r="Y5370" s="17">
        <f>VLOOKUP(A5370,LISTINO!D:K,7,FALSE)</f>
        <v>44593</v>
      </c>
    </row>
    <row r="5371" spans="1:25" x14ac:dyDescent="0.25">
      <c r="A5371" t="s">
        <v>1166</v>
      </c>
      <c r="B5371" t="s">
        <v>0</v>
      </c>
      <c r="C5371" t="s">
        <v>0</v>
      </c>
      <c r="D5371" t="s">
        <v>132</v>
      </c>
      <c r="E5371" t="s">
        <v>159</v>
      </c>
      <c r="F5371" t="s">
        <v>1167</v>
      </c>
      <c r="G5371" t="s">
        <v>4</v>
      </c>
      <c r="H5371" s="2">
        <v>44592</v>
      </c>
      <c r="I5371" t="s">
        <v>5</v>
      </c>
      <c r="J5371" t="s">
        <v>5</v>
      </c>
      <c r="K5371" s="3">
        <v>10</v>
      </c>
      <c r="L5371" s="3">
        <v>10</v>
      </c>
      <c r="M5371" t="s">
        <v>4</v>
      </c>
      <c r="N5371" t="s">
        <v>4</v>
      </c>
      <c r="O5371" t="s">
        <v>4</v>
      </c>
      <c r="P5371" t="s">
        <v>2863</v>
      </c>
      <c r="Q5371" t="s">
        <v>45</v>
      </c>
      <c r="R5371" t="s">
        <v>964</v>
      </c>
      <c r="S5371" t="s">
        <v>4</v>
      </c>
      <c r="T5371" s="5">
        <v>25.1</v>
      </c>
      <c r="U5371" t="s">
        <v>7</v>
      </c>
      <c r="V5371">
        <f t="shared" si="200"/>
        <v>2.5100000000000002</v>
      </c>
      <c r="W5371">
        <f>VLOOKUP(A5371,LISTINO!D:N,10,FALSE)</f>
        <v>3.59</v>
      </c>
      <c r="X5371">
        <f t="shared" si="199"/>
        <v>35.9</v>
      </c>
      <c r="Y5371" s="17">
        <f>VLOOKUP(A5371,LISTINO!D:K,7,FALSE)</f>
        <v>44682</v>
      </c>
    </row>
    <row r="5372" spans="1:25" x14ac:dyDescent="0.25">
      <c r="A5372" t="s">
        <v>1100</v>
      </c>
      <c r="B5372" t="s">
        <v>0</v>
      </c>
      <c r="C5372" t="s">
        <v>0</v>
      </c>
      <c r="D5372" t="s">
        <v>132</v>
      </c>
      <c r="E5372" t="s">
        <v>159</v>
      </c>
      <c r="F5372" t="s">
        <v>1101</v>
      </c>
      <c r="G5372" t="s">
        <v>4</v>
      </c>
      <c r="H5372" s="2">
        <v>44592</v>
      </c>
      <c r="I5372" t="s">
        <v>5</v>
      </c>
      <c r="J5372" t="s">
        <v>5</v>
      </c>
      <c r="K5372" s="3">
        <v>10</v>
      </c>
      <c r="L5372" s="3">
        <v>10</v>
      </c>
      <c r="M5372" t="s">
        <v>4</v>
      </c>
      <c r="N5372" t="s">
        <v>4</v>
      </c>
      <c r="O5372" t="s">
        <v>4</v>
      </c>
      <c r="P5372" t="s">
        <v>2863</v>
      </c>
      <c r="Q5372" t="s">
        <v>383</v>
      </c>
      <c r="R5372" t="s">
        <v>964</v>
      </c>
      <c r="S5372" t="s">
        <v>4</v>
      </c>
      <c r="T5372" s="5">
        <v>30.2</v>
      </c>
      <c r="U5372" t="s">
        <v>7</v>
      </c>
      <c r="V5372">
        <f t="shared" si="200"/>
        <v>3.02</v>
      </c>
      <c r="W5372">
        <f>VLOOKUP(A5372,LISTINO!D:N,10,FALSE)</f>
        <v>4.83</v>
      </c>
      <c r="X5372">
        <f t="shared" si="199"/>
        <v>48.3</v>
      </c>
      <c r="Y5372" s="17">
        <f>VLOOKUP(A5372,LISTINO!D:K,7,FALSE)</f>
        <v>44682</v>
      </c>
    </row>
    <row r="5373" spans="1:25" x14ac:dyDescent="0.25">
      <c r="A5373" t="s">
        <v>967</v>
      </c>
      <c r="B5373" t="s">
        <v>0</v>
      </c>
      <c r="C5373" t="s">
        <v>1</v>
      </c>
      <c r="D5373" t="s">
        <v>132</v>
      </c>
      <c r="E5373" t="s">
        <v>159</v>
      </c>
      <c r="F5373" t="s">
        <v>968</v>
      </c>
      <c r="G5373" t="s">
        <v>4</v>
      </c>
      <c r="H5373" s="2">
        <v>44592</v>
      </c>
      <c r="I5373" t="s">
        <v>5</v>
      </c>
      <c r="J5373" t="s">
        <v>5</v>
      </c>
      <c r="K5373" s="3">
        <v>40</v>
      </c>
      <c r="L5373" s="3">
        <v>40</v>
      </c>
      <c r="M5373" t="s">
        <v>4</v>
      </c>
      <c r="N5373" t="s">
        <v>4</v>
      </c>
      <c r="O5373" t="s">
        <v>4</v>
      </c>
      <c r="P5373" t="s">
        <v>2863</v>
      </c>
      <c r="Q5373" t="s">
        <v>448</v>
      </c>
      <c r="R5373" t="s">
        <v>964</v>
      </c>
      <c r="S5373" t="s">
        <v>4</v>
      </c>
      <c r="T5373" s="5">
        <v>141.19999999999999</v>
      </c>
      <c r="U5373" t="s">
        <v>7</v>
      </c>
      <c r="V5373">
        <f t="shared" si="200"/>
        <v>3.53</v>
      </c>
      <c r="W5373">
        <f>VLOOKUP(A5373,LISTINO!D:N,10,FALSE)</f>
        <v>5.33</v>
      </c>
      <c r="X5373">
        <f t="shared" si="199"/>
        <v>213.2</v>
      </c>
      <c r="Y5373" s="17">
        <f>VLOOKUP(A5373,LISTINO!D:K,7,FALSE)</f>
        <v>44682</v>
      </c>
    </row>
    <row r="5374" spans="1:25" x14ac:dyDescent="0.25">
      <c r="A5374" t="s">
        <v>967</v>
      </c>
      <c r="B5374" t="s">
        <v>0</v>
      </c>
      <c r="C5374" t="s">
        <v>1</v>
      </c>
      <c r="D5374" t="s">
        <v>132</v>
      </c>
      <c r="E5374" t="s">
        <v>159</v>
      </c>
      <c r="F5374" t="s">
        <v>968</v>
      </c>
      <c r="G5374" t="s">
        <v>4</v>
      </c>
      <c r="H5374" s="2">
        <v>44592</v>
      </c>
      <c r="I5374" t="s">
        <v>5</v>
      </c>
      <c r="J5374" t="s">
        <v>5</v>
      </c>
      <c r="K5374" s="3">
        <v>40</v>
      </c>
      <c r="L5374" s="3">
        <v>40</v>
      </c>
      <c r="M5374" t="s">
        <v>4</v>
      </c>
      <c r="N5374" t="s">
        <v>4</v>
      </c>
      <c r="O5374" t="s">
        <v>4</v>
      </c>
      <c r="P5374" t="s">
        <v>2863</v>
      </c>
      <c r="Q5374" t="s">
        <v>445</v>
      </c>
      <c r="R5374" t="s">
        <v>964</v>
      </c>
      <c r="S5374" t="s">
        <v>4</v>
      </c>
      <c r="T5374" s="5">
        <v>141.19999999999999</v>
      </c>
      <c r="U5374" t="s">
        <v>7</v>
      </c>
      <c r="V5374">
        <f t="shared" si="200"/>
        <v>3.53</v>
      </c>
      <c r="W5374">
        <f>VLOOKUP(A5374,LISTINO!D:N,10,FALSE)</f>
        <v>5.33</v>
      </c>
      <c r="X5374">
        <f t="shared" si="199"/>
        <v>213.2</v>
      </c>
      <c r="Y5374" s="17">
        <f>VLOOKUP(A5374,LISTINO!D:K,7,FALSE)</f>
        <v>44682</v>
      </c>
    </row>
    <row r="5375" spans="1:25" x14ac:dyDescent="0.25">
      <c r="A5375" t="s">
        <v>170</v>
      </c>
      <c r="B5375" t="s">
        <v>0</v>
      </c>
      <c r="C5375" t="s">
        <v>1</v>
      </c>
      <c r="D5375" t="s">
        <v>132</v>
      </c>
      <c r="E5375" t="s">
        <v>159</v>
      </c>
      <c r="F5375" t="s">
        <v>171</v>
      </c>
      <c r="G5375" t="s">
        <v>4</v>
      </c>
      <c r="H5375" s="2">
        <v>44592</v>
      </c>
      <c r="I5375" t="s">
        <v>5</v>
      </c>
      <c r="J5375" t="s">
        <v>5</v>
      </c>
      <c r="K5375" s="3">
        <v>30</v>
      </c>
      <c r="L5375" s="3">
        <v>30</v>
      </c>
      <c r="M5375" t="s">
        <v>4</v>
      </c>
      <c r="N5375" t="s">
        <v>4</v>
      </c>
      <c r="O5375" t="s">
        <v>4</v>
      </c>
      <c r="P5375" t="s">
        <v>2863</v>
      </c>
      <c r="Q5375" t="s">
        <v>503</v>
      </c>
      <c r="R5375" t="s">
        <v>964</v>
      </c>
      <c r="S5375" t="s">
        <v>4</v>
      </c>
      <c r="T5375" s="5">
        <v>52.2</v>
      </c>
      <c r="U5375" t="s">
        <v>7</v>
      </c>
      <c r="V5375">
        <f t="shared" si="200"/>
        <v>1.74</v>
      </c>
      <c r="W5375">
        <f>VLOOKUP(A5375,LISTINO!D:N,10,FALSE)</f>
        <v>2.56</v>
      </c>
      <c r="X5375">
        <f t="shared" si="199"/>
        <v>76.8</v>
      </c>
      <c r="Y5375" s="17">
        <f>VLOOKUP(A5375,LISTINO!D:K,7,FALSE)</f>
        <v>44682</v>
      </c>
    </row>
    <row r="5376" spans="1:25" x14ac:dyDescent="0.25">
      <c r="A5376" t="s">
        <v>170</v>
      </c>
      <c r="B5376" t="s">
        <v>0</v>
      </c>
      <c r="C5376" t="s">
        <v>1</v>
      </c>
      <c r="D5376" t="s">
        <v>132</v>
      </c>
      <c r="E5376" t="s">
        <v>159</v>
      </c>
      <c r="F5376" t="s">
        <v>171</v>
      </c>
      <c r="G5376" t="s">
        <v>4</v>
      </c>
      <c r="H5376" s="2">
        <v>44592</v>
      </c>
      <c r="I5376" t="s">
        <v>5</v>
      </c>
      <c r="J5376" t="s">
        <v>5</v>
      </c>
      <c r="K5376" s="3">
        <v>30</v>
      </c>
      <c r="L5376" s="3">
        <v>30</v>
      </c>
      <c r="M5376" t="s">
        <v>4</v>
      </c>
      <c r="N5376" t="s">
        <v>4</v>
      </c>
      <c r="O5376" t="s">
        <v>4</v>
      </c>
      <c r="P5376" t="s">
        <v>2863</v>
      </c>
      <c r="Q5376" t="s">
        <v>239</v>
      </c>
      <c r="R5376" t="s">
        <v>964</v>
      </c>
      <c r="S5376" t="s">
        <v>4</v>
      </c>
      <c r="T5376" s="5">
        <v>52.2</v>
      </c>
      <c r="U5376" t="s">
        <v>7</v>
      </c>
      <c r="V5376">
        <f t="shared" si="200"/>
        <v>1.74</v>
      </c>
      <c r="W5376">
        <f>VLOOKUP(A5376,LISTINO!D:N,10,FALSE)</f>
        <v>2.56</v>
      </c>
      <c r="X5376">
        <f t="shared" si="199"/>
        <v>76.8</v>
      </c>
      <c r="Y5376" s="17">
        <f>VLOOKUP(A5376,LISTINO!D:K,7,FALSE)</f>
        <v>44682</v>
      </c>
    </row>
    <row r="5377" spans="1:25" x14ac:dyDescent="0.25">
      <c r="A5377" t="s">
        <v>972</v>
      </c>
      <c r="B5377" t="s">
        <v>0</v>
      </c>
      <c r="C5377" t="s">
        <v>0</v>
      </c>
      <c r="D5377" t="s">
        <v>132</v>
      </c>
      <c r="E5377" t="s">
        <v>159</v>
      </c>
      <c r="F5377" t="s">
        <v>973</v>
      </c>
      <c r="G5377" t="s">
        <v>4</v>
      </c>
      <c r="H5377" s="2">
        <v>44592</v>
      </c>
      <c r="I5377" t="s">
        <v>5</v>
      </c>
      <c r="J5377" t="s">
        <v>5</v>
      </c>
      <c r="K5377" s="3">
        <v>30</v>
      </c>
      <c r="L5377" s="3">
        <v>30</v>
      </c>
      <c r="M5377" t="s">
        <v>4</v>
      </c>
      <c r="N5377" t="s">
        <v>4</v>
      </c>
      <c r="O5377" t="s">
        <v>4</v>
      </c>
      <c r="P5377" t="s">
        <v>2863</v>
      </c>
      <c r="Q5377" t="s">
        <v>44</v>
      </c>
      <c r="R5377" t="s">
        <v>964</v>
      </c>
      <c r="S5377" t="s">
        <v>4</v>
      </c>
      <c r="T5377" s="5">
        <v>355.2</v>
      </c>
      <c r="U5377" t="s">
        <v>7</v>
      </c>
      <c r="V5377">
        <f t="shared" si="200"/>
        <v>11.84</v>
      </c>
      <c r="W5377">
        <f>VLOOKUP(A5377,LISTINO!D:N,10,FALSE)</f>
        <v>17.420000000000002</v>
      </c>
      <c r="X5377">
        <f t="shared" si="199"/>
        <v>522.6</v>
      </c>
      <c r="Y5377" s="17">
        <f>VLOOKUP(A5377,LISTINO!D:K,7,FALSE)</f>
        <v>44682</v>
      </c>
    </row>
    <row r="5378" spans="1:25" x14ac:dyDescent="0.25">
      <c r="A5378" t="s">
        <v>1120</v>
      </c>
      <c r="B5378" t="s">
        <v>0</v>
      </c>
      <c r="C5378" t="s">
        <v>0</v>
      </c>
      <c r="D5378" t="s">
        <v>132</v>
      </c>
      <c r="E5378" t="s">
        <v>159</v>
      </c>
      <c r="F5378" t="s">
        <v>1121</v>
      </c>
      <c r="G5378" t="s">
        <v>4</v>
      </c>
      <c r="H5378" s="2">
        <v>44592</v>
      </c>
      <c r="I5378" t="s">
        <v>5</v>
      </c>
      <c r="J5378" t="s">
        <v>5</v>
      </c>
      <c r="K5378" s="3">
        <v>20</v>
      </c>
      <c r="L5378" s="3">
        <v>20</v>
      </c>
      <c r="M5378" t="s">
        <v>4</v>
      </c>
      <c r="N5378" t="s">
        <v>4</v>
      </c>
      <c r="O5378" t="s">
        <v>4</v>
      </c>
      <c r="P5378" t="s">
        <v>2863</v>
      </c>
      <c r="Q5378" t="s">
        <v>14</v>
      </c>
      <c r="R5378" t="s">
        <v>964</v>
      </c>
      <c r="S5378" t="s">
        <v>4</v>
      </c>
      <c r="T5378" s="5">
        <v>36</v>
      </c>
      <c r="U5378" t="s">
        <v>7</v>
      </c>
      <c r="V5378">
        <f t="shared" si="200"/>
        <v>1.8</v>
      </c>
      <c r="W5378">
        <f>VLOOKUP(A5378,LISTINO!D:N,10,FALSE)</f>
        <v>3.12</v>
      </c>
      <c r="X5378">
        <f t="shared" si="199"/>
        <v>62.400000000000006</v>
      </c>
      <c r="Y5378" s="17">
        <f>VLOOKUP(A5378,LISTINO!D:K,7,FALSE)</f>
        <v>44682</v>
      </c>
    </row>
    <row r="5379" spans="1:25" x14ac:dyDescent="0.25">
      <c r="A5379" t="s">
        <v>1179</v>
      </c>
      <c r="B5379" t="s">
        <v>0</v>
      </c>
      <c r="C5379" t="s">
        <v>0</v>
      </c>
      <c r="D5379" t="s">
        <v>132</v>
      </c>
      <c r="E5379" t="s">
        <v>159</v>
      </c>
      <c r="F5379" t="s">
        <v>1180</v>
      </c>
      <c r="G5379" t="s">
        <v>4</v>
      </c>
      <c r="H5379" s="2">
        <v>44592</v>
      </c>
      <c r="I5379" t="s">
        <v>5</v>
      </c>
      <c r="J5379" t="s">
        <v>5</v>
      </c>
      <c r="K5379" s="3">
        <v>10</v>
      </c>
      <c r="L5379" s="3">
        <v>10</v>
      </c>
      <c r="M5379" t="s">
        <v>4</v>
      </c>
      <c r="N5379" t="s">
        <v>4</v>
      </c>
      <c r="O5379" t="s">
        <v>4</v>
      </c>
      <c r="P5379" t="s">
        <v>2863</v>
      </c>
      <c r="Q5379" t="s">
        <v>391</v>
      </c>
      <c r="R5379" t="s">
        <v>964</v>
      </c>
      <c r="S5379" t="s">
        <v>4</v>
      </c>
      <c r="T5379" s="5">
        <v>35.299999999999997</v>
      </c>
      <c r="U5379" t="s">
        <v>7</v>
      </c>
      <c r="V5379">
        <f t="shared" si="200"/>
        <v>3.53</v>
      </c>
      <c r="W5379">
        <f>VLOOKUP(A5379,LISTINO!D:N,10,FALSE)</f>
        <v>5.19</v>
      </c>
      <c r="X5379">
        <f t="shared" ref="X5379:X5442" si="201">W5379*K5379</f>
        <v>51.900000000000006</v>
      </c>
      <c r="Y5379" s="17">
        <f>VLOOKUP(A5379,LISTINO!D:K,7,FALSE)</f>
        <v>44682</v>
      </c>
    </row>
    <row r="5380" spans="1:25" x14ac:dyDescent="0.25">
      <c r="A5380" t="s">
        <v>1122</v>
      </c>
      <c r="B5380" t="s">
        <v>0</v>
      </c>
      <c r="C5380" t="s">
        <v>0</v>
      </c>
      <c r="D5380" t="s">
        <v>132</v>
      </c>
      <c r="E5380" t="s">
        <v>159</v>
      </c>
      <c r="F5380" t="s">
        <v>1123</v>
      </c>
      <c r="G5380" t="s">
        <v>4</v>
      </c>
      <c r="H5380" s="2">
        <v>44592</v>
      </c>
      <c r="I5380" t="s">
        <v>5</v>
      </c>
      <c r="J5380" t="s">
        <v>5</v>
      </c>
      <c r="K5380" s="3">
        <v>10</v>
      </c>
      <c r="L5380" s="3">
        <v>10</v>
      </c>
      <c r="M5380" t="s">
        <v>4</v>
      </c>
      <c r="N5380" t="s">
        <v>4</v>
      </c>
      <c r="O5380" t="s">
        <v>4</v>
      </c>
      <c r="P5380" t="s">
        <v>2863</v>
      </c>
      <c r="Q5380" t="s">
        <v>10</v>
      </c>
      <c r="R5380" t="s">
        <v>964</v>
      </c>
      <c r="S5380" t="s">
        <v>4</v>
      </c>
      <c r="T5380" s="5">
        <v>69.3</v>
      </c>
      <c r="U5380" t="s">
        <v>7</v>
      </c>
      <c r="V5380">
        <f t="shared" si="200"/>
        <v>6.93</v>
      </c>
      <c r="W5380">
        <f>VLOOKUP(A5380,LISTINO!D:N,10,FALSE)</f>
        <v>10.199999999999999</v>
      </c>
      <c r="X5380">
        <f t="shared" si="201"/>
        <v>102</v>
      </c>
      <c r="Y5380" s="17">
        <f>VLOOKUP(A5380,LISTINO!D:K,7,FALSE)</f>
        <v>44682</v>
      </c>
    </row>
    <row r="5381" spans="1:25" x14ac:dyDescent="0.25">
      <c r="A5381" t="s">
        <v>1125</v>
      </c>
      <c r="B5381" t="s">
        <v>0</v>
      </c>
      <c r="C5381" t="s">
        <v>0</v>
      </c>
      <c r="D5381" t="s">
        <v>132</v>
      </c>
      <c r="E5381" t="s">
        <v>159</v>
      </c>
      <c r="F5381" t="s">
        <v>1126</v>
      </c>
      <c r="G5381" t="s">
        <v>4</v>
      </c>
      <c r="H5381" s="2">
        <v>44592</v>
      </c>
      <c r="I5381" t="s">
        <v>5</v>
      </c>
      <c r="J5381" t="s">
        <v>5</v>
      </c>
      <c r="K5381" s="3">
        <v>30</v>
      </c>
      <c r="L5381" s="3">
        <v>30</v>
      </c>
      <c r="M5381" t="s">
        <v>4</v>
      </c>
      <c r="N5381" t="s">
        <v>4</v>
      </c>
      <c r="O5381" t="s">
        <v>4</v>
      </c>
      <c r="P5381" t="s">
        <v>2863</v>
      </c>
      <c r="Q5381" t="s">
        <v>13</v>
      </c>
      <c r="R5381" t="s">
        <v>964</v>
      </c>
      <c r="S5381" t="s">
        <v>4</v>
      </c>
      <c r="T5381" s="5">
        <v>66.900000000000006</v>
      </c>
      <c r="U5381" t="s">
        <v>7</v>
      </c>
      <c r="V5381">
        <f t="shared" si="200"/>
        <v>2.23</v>
      </c>
      <c r="W5381">
        <f>VLOOKUP(A5381,LISTINO!D:N,10,FALSE)</f>
        <v>4.41</v>
      </c>
      <c r="X5381">
        <f t="shared" si="201"/>
        <v>132.30000000000001</v>
      </c>
      <c r="Y5381" s="17">
        <f>VLOOKUP(A5381,LISTINO!D:K,7,FALSE)</f>
        <v>44682</v>
      </c>
    </row>
    <row r="5382" spans="1:25" x14ac:dyDescent="0.25">
      <c r="A5382" t="s">
        <v>1333</v>
      </c>
      <c r="B5382" t="s">
        <v>0</v>
      </c>
      <c r="C5382" t="s">
        <v>1</v>
      </c>
      <c r="D5382" t="s">
        <v>132</v>
      </c>
      <c r="E5382" t="s">
        <v>159</v>
      </c>
      <c r="F5382" t="s">
        <v>1334</v>
      </c>
      <c r="G5382" t="s">
        <v>4</v>
      </c>
      <c r="H5382" s="2">
        <v>44592</v>
      </c>
      <c r="I5382" t="s">
        <v>5</v>
      </c>
      <c r="J5382" t="s">
        <v>5</v>
      </c>
      <c r="K5382" s="3">
        <v>10</v>
      </c>
      <c r="L5382" s="3">
        <v>10</v>
      </c>
      <c r="M5382" t="s">
        <v>4</v>
      </c>
      <c r="N5382" t="s">
        <v>4</v>
      </c>
      <c r="O5382" t="s">
        <v>4</v>
      </c>
      <c r="P5382" t="s">
        <v>2863</v>
      </c>
      <c r="Q5382" t="s">
        <v>242</v>
      </c>
      <c r="R5382" t="s">
        <v>964</v>
      </c>
      <c r="S5382" t="s">
        <v>4</v>
      </c>
      <c r="T5382" s="5">
        <v>63.6</v>
      </c>
      <c r="U5382" t="s">
        <v>7</v>
      </c>
      <c r="V5382">
        <f t="shared" si="200"/>
        <v>6.36</v>
      </c>
      <c r="W5382">
        <f>VLOOKUP(A5382,LISTINO!D:N,10,FALSE)</f>
        <v>6.9</v>
      </c>
      <c r="X5382">
        <f t="shared" si="201"/>
        <v>69</v>
      </c>
      <c r="Y5382" s="17">
        <f>VLOOKUP(A5382,LISTINO!D:K,7,FALSE)</f>
        <v>44958</v>
      </c>
    </row>
    <row r="5383" spans="1:25" x14ac:dyDescent="0.25">
      <c r="A5383" t="s">
        <v>1335</v>
      </c>
      <c r="B5383" t="s">
        <v>0</v>
      </c>
      <c r="C5383" t="s">
        <v>1</v>
      </c>
      <c r="D5383" t="s">
        <v>132</v>
      </c>
      <c r="E5383" t="s">
        <v>159</v>
      </c>
      <c r="F5383" t="s">
        <v>1336</v>
      </c>
      <c r="G5383" t="s">
        <v>4</v>
      </c>
      <c r="H5383" s="2">
        <v>44592</v>
      </c>
      <c r="I5383" t="s">
        <v>5</v>
      </c>
      <c r="J5383" t="s">
        <v>5</v>
      </c>
      <c r="K5383" s="3">
        <v>10</v>
      </c>
      <c r="L5383" s="3">
        <v>10</v>
      </c>
      <c r="M5383" t="s">
        <v>4</v>
      </c>
      <c r="N5383" t="s">
        <v>4</v>
      </c>
      <c r="O5383" t="s">
        <v>4</v>
      </c>
      <c r="P5383" t="s">
        <v>2863</v>
      </c>
      <c r="Q5383" t="s">
        <v>476</v>
      </c>
      <c r="R5383" t="s">
        <v>964</v>
      </c>
      <c r="S5383" t="s">
        <v>4</v>
      </c>
      <c r="T5383" s="5">
        <v>56.9</v>
      </c>
      <c r="U5383" t="s">
        <v>7</v>
      </c>
      <c r="V5383">
        <f t="shared" si="200"/>
        <v>5.6899999999999995</v>
      </c>
      <c r="W5383">
        <f>VLOOKUP(A5383,LISTINO!D:N,10,FALSE)</f>
        <v>6.99</v>
      </c>
      <c r="X5383">
        <f t="shared" si="201"/>
        <v>69.900000000000006</v>
      </c>
      <c r="Y5383" s="17">
        <f>VLOOKUP(A5383,LISTINO!D:K,7,FALSE)</f>
        <v>44682</v>
      </c>
    </row>
    <row r="5384" spans="1:25" x14ac:dyDescent="0.25">
      <c r="A5384" t="s">
        <v>1337</v>
      </c>
      <c r="B5384" t="s">
        <v>0</v>
      </c>
      <c r="C5384" t="s">
        <v>1</v>
      </c>
      <c r="D5384" t="s">
        <v>132</v>
      </c>
      <c r="E5384" t="s">
        <v>159</v>
      </c>
      <c r="F5384" t="s">
        <v>1338</v>
      </c>
      <c r="G5384" t="s">
        <v>4</v>
      </c>
      <c r="H5384" s="2">
        <v>44592</v>
      </c>
      <c r="I5384" t="s">
        <v>5</v>
      </c>
      <c r="J5384" t="s">
        <v>5</v>
      </c>
      <c r="K5384" s="3">
        <v>10</v>
      </c>
      <c r="L5384" s="3">
        <v>10</v>
      </c>
      <c r="M5384" t="s">
        <v>4</v>
      </c>
      <c r="N5384" t="s">
        <v>4</v>
      </c>
      <c r="O5384" t="s">
        <v>4</v>
      </c>
      <c r="P5384" t="s">
        <v>2863</v>
      </c>
      <c r="Q5384" t="s">
        <v>249</v>
      </c>
      <c r="R5384" t="s">
        <v>964</v>
      </c>
      <c r="S5384" t="s">
        <v>4</v>
      </c>
      <c r="T5384" s="5">
        <v>41.7</v>
      </c>
      <c r="U5384" t="s">
        <v>7</v>
      </c>
      <c r="V5384">
        <f t="shared" si="200"/>
        <v>4.17</v>
      </c>
      <c r="W5384">
        <f>VLOOKUP(A5384,LISTINO!D:N,10,FALSE)</f>
        <v>6.13</v>
      </c>
      <c r="X5384">
        <f t="shared" si="201"/>
        <v>61.3</v>
      </c>
      <c r="Y5384" s="17">
        <f>VLOOKUP(A5384,LISTINO!D:K,7,FALSE)</f>
        <v>44682</v>
      </c>
    </row>
    <row r="5385" spans="1:25" x14ac:dyDescent="0.25">
      <c r="A5385" t="s">
        <v>892</v>
      </c>
      <c r="B5385" t="s">
        <v>0</v>
      </c>
      <c r="C5385" t="s">
        <v>1</v>
      </c>
      <c r="D5385" t="s">
        <v>132</v>
      </c>
      <c r="E5385" t="s">
        <v>159</v>
      </c>
      <c r="F5385" t="s">
        <v>893</v>
      </c>
      <c r="G5385" t="s">
        <v>4</v>
      </c>
      <c r="H5385" s="2">
        <v>44592</v>
      </c>
      <c r="I5385" t="s">
        <v>5</v>
      </c>
      <c r="J5385" t="s">
        <v>5</v>
      </c>
      <c r="K5385" s="3">
        <v>300</v>
      </c>
      <c r="L5385" s="3">
        <v>300</v>
      </c>
      <c r="M5385" t="s">
        <v>4</v>
      </c>
      <c r="N5385" t="s">
        <v>4</v>
      </c>
      <c r="O5385" t="s">
        <v>4</v>
      </c>
      <c r="P5385" t="s">
        <v>2864</v>
      </c>
      <c r="Q5385" t="s">
        <v>10</v>
      </c>
      <c r="R5385" t="s">
        <v>2865</v>
      </c>
      <c r="S5385" t="s">
        <v>4</v>
      </c>
      <c r="T5385" s="5">
        <v>267</v>
      </c>
      <c r="U5385" t="s">
        <v>7</v>
      </c>
      <c r="V5385">
        <f t="shared" si="200"/>
        <v>0.89</v>
      </c>
      <c r="W5385">
        <f>VLOOKUP(A5385,LISTINO!D:N,10,FALSE)</f>
        <v>1.1299999999999999</v>
      </c>
      <c r="X5385">
        <f t="shared" si="201"/>
        <v>338.99999999999994</v>
      </c>
      <c r="Y5385" s="17">
        <f>VLOOKUP(A5385,LISTINO!D:K,7,FALSE)</f>
        <v>44593</v>
      </c>
    </row>
    <row r="5386" spans="1:25" x14ac:dyDescent="0.25">
      <c r="A5386" t="s">
        <v>1340</v>
      </c>
      <c r="B5386" t="s">
        <v>0</v>
      </c>
      <c r="C5386" t="s">
        <v>0</v>
      </c>
      <c r="D5386" t="s">
        <v>132</v>
      </c>
      <c r="E5386" t="s">
        <v>159</v>
      </c>
      <c r="F5386" t="s">
        <v>1341</v>
      </c>
      <c r="G5386" t="s">
        <v>4</v>
      </c>
      <c r="H5386" s="2">
        <v>44592</v>
      </c>
      <c r="I5386" t="s">
        <v>5</v>
      </c>
      <c r="J5386" t="s">
        <v>5</v>
      </c>
      <c r="K5386" s="3">
        <v>50</v>
      </c>
      <c r="L5386" s="3">
        <v>50</v>
      </c>
      <c r="M5386" t="s">
        <v>4</v>
      </c>
      <c r="N5386" t="s">
        <v>4</v>
      </c>
      <c r="O5386" t="s">
        <v>4</v>
      </c>
      <c r="P5386" t="s">
        <v>2863</v>
      </c>
      <c r="Q5386" t="s">
        <v>433</v>
      </c>
      <c r="R5386" t="s">
        <v>964</v>
      </c>
      <c r="S5386" t="s">
        <v>4</v>
      </c>
      <c r="T5386" s="5">
        <v>163.5</v>
      </c>
      <c r="U5386" t="s">
        <v>7</v>
      </c>
      <c r="V5386">
        <f t="shared" si="200"/>
        <v>3.27</v>
      </c>
      <c r="W5386">
        <f>VLOOKUP(A5386,LISTINO!D:N,10,FALSE)</f>
        <v>4.9800000000000004</v>
      </c>
      <c r="X5386">
        <f t="shared" si="201"/>
        <v>249.00000000000003</v>
      </c>
      <c r="Y5386" s="17">
        <f>VLOOKUP(A5386,LISTINO!D:K,7,FALSE)</f>
        <v>44682</v>
      </c>
    </row>
    <row r="5387" spans="1:25" x14ac:dyDescent="0.25">
      <c r="A5387" t="s">
        <v>697</v>
      </c>
      <c r="B5387" t="s">
        <v>0</v>
      </c>
      <c r="C5387" t="s">
        <v>1</v>
      </c>
      <c r="D5387" t="s">
        <v>132</v>
      </c>
      <c r="E5387" t="s">
        <v>159</v>
      </c>
      <c r="F5387" t="s">
        <v>698</v>
      </c>
      <c r="G5387" t="s">
        <v>4</v>
      </c>
      <c r="H5387" s="2">
        <v>44592</v>
      </c>
      <c r="I5387" t="s">
        <v>5</v>
      </c>
      <c r="J5387" t="s">
        <v>5</v>
      </c>
      <c r="K5387" s="3">
        <v>50</v>
      </c>
      <c r="L5387" s="3">
        <v>50</v>
      </c>
      <c r="M5387" t="s">
        <v>4</v>
      </c>
      <c r="N5387" t="s">
        <v>4</v>
      </c>
      <c r="O5387" t="s">
        <v>4</v>
      </c>
      <c r="P5387" t="s">
        <v>2866</v>
      </c>
      <c r="Q5387" t="s">
        <v>6</v>
      </c>
      <c r="R5387" t="s">
        <v>2865</v>
      </c>
      <c r="S5387" t="s">
        <v>4</v>
      </c>
      <c r="T5387" s="5">
        <v>80.5</v>
      </c>
      <c r="U5387" t="s">
        <v>7</v>
      </c>
      <c r="V5387">
        <f t="shared" si="200"/>
        <v>1.61</v>
      </c>
      <c r="W5387">
        <f>VLOOKUP(A5387,LISTINO!D:N,10,FALSE)</f>
        <v>2.0299999999999998</v>
      </c>
      <c r="X5387">
        <f t="shared" si="201"/>
        <v>101.49999999999999</v>
      </c>
      <c r="Y5387" s="17">
        <f>VLOOKUP(A5387,LISTINO!D:K,7,FALSE)</f>
        <v>44593</v>
      </c>
    </row>
    <row r="5388" spans="1:25" x14ac:dyDescent="0.25">
      <c r="A5388" t="s">
        <v>697</v>
      </c>
      <c r="B5388" t="s">
        <v>0</v>
      </c>
      <c r="C5388" t="s">
        <v>1</v>
      </c>
      <c r="D5388" t="s">
        <v>132</v>
      </c>
      <c r="E5388" t="s">
        <v>159</v>
      </c>
      <c r="F5388" t="s">
        <v>698</v>
      </c>
      <c r="G5388" t="s">
        <v>4</v>
      </c>
      <c r="H5388" s="2">
        <v>44592</v>
      </c>
      <c r="I5388" t="s">
        <v>5</v>
      </c>
      <c r="J5388" t="s">
        <v>5</v>
      </c>
      <c r="K5388" s="3">
        <v>100</v>
      </c>
      <c r="L5388" s="3">
        <v>100</v>
      </c>
      <c r="M5388" t="s">
        <v>4</v>
      </c>
      <c r="N5388" t="s">
        <v>4</v>
      </c>
      <c r="O5388" t="s">
        <v>4</v>
      </c>
      <c r="P5388" t="s">
        <v>2864</v>
      </c>
      <c r="Q5388" t="s">
        <v>6</v>
      </c>
      <c r="R5388" t="s">
        <v>2865</v>
      </c>
      <c r="S5388" t="s">
        <v>4</v>
      </c>
      <c r="T5388" s="5">
        <v>161</v>
      </c>
      <c r="U5388" t="s">
        <v>7</v>
      </c>
      <c r="V5388">
        <f t="shared" si="200"/>
        <v>1.61</v>
      </c>
      <c r="W5388">
        <f>VLOOKUP(A5388,LISTINO!D:N,10,FALSE)</f>
        <v>2.0299999999999998</v>
      </c>
      <c r="X5388">
        <f t="shared" si="201"/>
        <v>202.99999999999997</v>
      </c>
      <c r="Y5388" s="17">
        <f>VLOOKUP(A5388,LISTINO!D:K,7,FALSE)</f>
        <v>44593</v>
      </c>
    </row>
    <row r="5389" spans="1:25" x14ac:dyDescent="0.25">
      <c r="A5389" t="s">
        <v>986</v>
      </c>
      <c r="B5389" t="s">
        <v>0</v>
      </c>
      <c r="C5389" t="s">
        <v>0</v>
      </c>
      <c r="D5389" t="s">
        <v>132</v>
      </c>
      <c r="E5389" t="s">
        <v>159</v>
      </c>
      <c r="F5389" t="s">
        <v>987</v>
      </c>
      <c r="G5389" t="s">
        <v>4</v>
      </c>
      <c r="H5389" s="2">
        <v>44592</v>
      </c>
      <c r="I5389" t="s">
        <v>5</v>
      </c>
      <c r="J5389" t="s">
        <v>5</v>
      </c>
      <c r="K5389" s="3">
        <v>750</v>
      </c>
      <c r="L5389" s="3">
        <v>750</v>
      </c>
      <c r="M5389" t="s">
        <v>4</v>
      </c>
      <c r="N5389" t="s">
        <v>4</v>
      </c>
      <c r="O5389" t="s">
        <v>4</v>
      </c>
      <c r="P5389" t="s">
        <v>2867</v>
      </c>
      <c r="Q5389" t="s">
        <v>21</v>
      </c>
      <c r="R5389" t="s">
        <v>857</v>
      </c>
      <c r="S5389" t="s">
        <v>4</v>
      </c>
      <c r="T5389" s="5">
        <v>1642.5</v>
      </c>
      <c r="U5389" t="s">
        <v>7</v>
      </c>
      <c r="V5389">
        <f t="shared" si="200"/>
        <v>2.19</v>
      </c>
      <c r="W5389">
        <f>VLOOKUP(A5389,LISTINO!D:N,10,FALSE)</f>
        <v>0.94</v>
      </c>
      <c r="X5389">
        <f t="shared" si="201"/>
        <v>705</v>
      </c>
      <c r="Y5389" s="17">
        <f>VLOOKUP(A5389,LISTINO!D:K,7,FALSE)</f>
        <v>44593</v>
      </c>
    </row>
    <row r="5390" spans="1:25" x14ac:dyDescent="0.25">
      <c r="A5390" t="s">
        <v>864</v>
      </c>
      <c r="B5390" t="s">
        <v>0</v>
      </c>
      <c r="C5390" t="s">
        <v>1</v>
      </c>
      <c r="D5390" t="s">
        <v>132</v>
      </c>
      <c r="E5390" t="s">
        <v>159</v>
      </c>
      <c r="F5390" t="s">
        <v>865</v>
      </c>
      <c r="G5390" t="s">
        <v>4</v>
      </c>
      <c r="H5390" s="2">
        <v>44592</v>
      </c>
      <c r="I5390" t="s">
        <v>5</v>
      </c>
      <c r="J5390" t="s">
        <v>5</v>
      </c>
      <c r="K5390" s="3">
        <v>150</v>
      </c>
      <c r="L5390" s="3">
        <v>150</v>
      </c>
      <c r="M5390" t="s">
        <v>4</v>
      </c>
      <c r="N5390" t="s">
        <v>4</v>
      </c>
      <c r="O5390" t="s">
        <v>4</v>
      </c>
      <c r="P5390" t="s">
        <v>2867</v>
      </c>
      <c r="Q5390" t="s">
        <v>10</v>
      </c>
      <c r="R5390" t="s">
        <v>857</v>
      </c>
      <c r="S5390" t="s">
        <v>4</v>
      </c>
      <c r="T5390" s="5">
        <v>141</v>
      </c>
      <c r="U5390" t="s">
        <v>7</v>
      </c>
      <c r="V5390">
        <f t="shared" si="200"/>
        <v>0.94</v>
      </c>
      <c r="W5390">
        <f>VLOOKUP(A5390,LISTINO!D:N,10,FALSE)</f>
        <v>1.19</v>
      </c>
      <c r="X5390">
        <f t="shared" si="201"/>
        <v>178.5</v>
      </c>
      <c r="Y5390" s="17">
        <f>VLOOKUP(A5390,LISTINO!D:K,7,FALSE)</f>
        <v>44593</v>
      </c>
    </row>
    <row r="5391" spans="1:25" x14ac:dyDescent="0.25">
      <c r="A5391" t="s">
        <v>532</v>
      </c>
      <c r="B5391" t="s">
        <v>0</v>
      </c>
      <c r="C5391" t="s">
        <v>1</v>
      </c>
      <c r="D5391" t="s">
        <v>132</v>
      </c>
      <c r="E5391" t="s">
        <v>159</v>
      </c>
      <c r="F5391" t="s">
        <v>533</v>
      </c>
      <c r="G5391" t="s">
        <v>4</v>
      </c>
      <c r="H5391" s="2">
        <v>44592</v>
      </c>
      <c r="I5391" t="s">
        <v>5</v>
      </c>
      <c r="J5391" t="s">
        <v>5</v>
      </c>
      <c r="K5391" s="3">
        <v>200</v>
      </c>
      <c r="L5391" s="3">
        <v>200</v>
      </c>
      <c r="M5391" t="s">
        <v>4</v>
      </c>
      <c r="N5391" t="s">
        <v>4</v>
      </c>
      <c r="O5391" t="s">
        <v>4</v>
      </c>
      <c r="P5391" t="s">
        <v>2867</v>
      </c>
      <c r="Q5391" t="s">
        <v>6</v>
      </c>
      <c r="R5391" t="s">
        <v>857</v>
      </c>
      <c r="S5391" t="s">
        <v>4</v>
      </c>
      <c r="T5391" s="5">
        <v>200</v>
      </c>
      <c r="U5391" t="s">
        <v>7</v>
      </c>
      <c r="V5391">
        <f t="shared" si="200"/>
        <v>1</v>
      </c>
      <c r="W5391">
        <f>VLOOKUP(A5391,LISTINO!D:N,10,FALSE)</f>
        <v>1.26</v>
      </c>
      <c r="X5391">
        <f t="shared" si="201"/>
        <v>252</v>
      </c>
      <c r="Y5391" s="17">
        <f>VLOOKUP(A5391,LISTINO!D:K,7,FALSE)</f>
        <v>44593</v>
      </c>
    </row>
    <row r="5392" spans="1:25" x14ac:dyDescent="0.25">
      <c r="A5392" t="s">
        <v>706</v>
      </c>
      <c r="B5392" t="s">
        <v>0</v>
      </c>
      <c r="C5392" t="s">
        <v>1</v>
      </c>
      <c r="D5392" t="s">
        <v>132</v>
      </c>
      <c r="E5392" t="s">
        <v>159</v>
      </c>
      <c r="F5392" t="s">
        <v>707</v>
      </c>
      <c r="G5392" t="s">
        <v>4</v>
      </c>
      <c r="H5392" s="2">
        <v>44592</v>
      </c>
      <c r="I5392" t="s">
        <v>5</v>
      </c>
      <c r="J5392" t="s">
        <v>5</v>
      </c>
      <c r="K5392" s="3">
        <v>500</v>
      </c>
      <c r="L5392" s="3">
        <v>500</v>
      </c>
      <c r="M5392" t="s">
        <v>4</v>
      </c>
      <c r="N5392" t="s">
        <v>4</v>
      </c>
      <c r="O5392" t="s">
        <v>4</v>
      </c>
      <c r="P5392" t="s">
        <v>2864</v>
      </c>
      <c r="Q5392" t="s">
        <v>21</v>
      </c>
      <c r="R5392" t="s">
        <v>2865</v>
      </c>
      <c r="S5392" t="s">
        <v>4</v>
      </c>
      <c r="T5392" s="5">
        <v>295</v>
      </c>
      <c r="U5392" t="s">
        <v>7</v>
      </c>
      <c r="V5392">
        <f t="shared" si="200"/>
        <v>0.59</v>
      </c>
      <c r="W5392">
        <f>VLOOKUP(A5392,LISTINO!D:N,10,FALSE)</f>
        <v>0.74</v>
      </c>
      <c r="X5392">
        <f t="shared" si="201"/>
        <v>370</v>
      </c>
      <c r="Y5392" s="17">
        <f>VLOOKUP(A5392,LISTINO!D:K,7,FALSE)</f>
        <v>44593</v>
      </c>
    </row>
    <row r="5393" spans="1:25" x14ac:dyDescent="0.25">
      <c r="A5393" t="s">
        <v>135</v>
      </c>
      <c r="B5393" t="s">
        <v>0</v>
      </c>
      <c r="C5393" t="s">
        <v>1</v>
      </c>
      <c r="D5393" t="s">
        <v>132</v>
      </c>
      <c r="E5393" t="s">
        <v>159</v>
      </c>
      <c r="F5393" t="s">
        <v>136</v>
      </c>
      <c r="G5393" t="s">
        <v>4</v>
      </c>
      <c r="H5393" s="2">
        <v>44592</v>
      </c>
      <c r="I5393" t="s">
        <v>5</v>
      </c>
      <c r="J5393" t="s">
        <v>5</v>
      </c>
      <c r="K5393" s="3">
        <v>175</v>
      </c>
      <c r="L5393" s="3">
        <v>175</v>
      </c>
      <c r="M5393" t="s">
        <v>4</v>
      </c>
      <c r="N5393" t="s">
        <v>4</v>
      </c>
      <c r="O5393" t="s">
        <v>4</v>
      </c>
      <c r="P5393" t="s">
        <v>2863</v>
      </c>
      <c r="Q5393" t="s">
        <v>259</v>
      </c>
      <c r="R5393" t="s">
        <v>964</v>
      </c>
      <c r="S5393" t="s">
        <v>4</v>
      </c>
      <c r="T5393" s="5">
        <v>199.5</v>
      </c>
      <c r="U5393" t="s">
        <v>7</v>
      </c>
      <c r="V5393">
        <f t="shared" si="200"/>
        <v>1.1399999999999999</v>
      </c>
      <c r="W5393">
        <f>VLOOKUP(A5393,LISTINO!D:N,10,FALSE)</f>
        <v>1.68</v>
      </c>
      <c r="X5393">
        <f t="shared" si="201"/>
        <v>294</v>
      </c>
      <c r="Y5393" s="17">
        <f>VLOOKUP(A5393,LISTINO!D:K,7,FALSE)</f>
        <v>44682</v>
      </c>
    </row>
    <row r="5394" spans="1:25" x14ac:dyDescent="0.25">
      <c r="A5394" t="s">
        <v>135</v>
      </c>
      <c r="B5394" t="s">
        <v>0</v>
      </c>
      <c r="C5394" t="s">
        <v>1</v>
      </c>
      <c r="D5394" t="s">
        <v>132</v>
      </c>
      <c r="E5394" t="s">
        <v>159</v>
      </c>
      <c r="F5394" t="s">
        <v>136</v>
      </c>
      <c r="G5394" t="s">
        <v>4</v>
      </c>
      <c r="H5394" s="2">
        <v>44592</v>
      </c>
      <c r="I5394" t="s">
        <v>5</v>
      </c>
      <c r="J5394" t="s">
        <v>5</v>
      </c>
      <c r="K5394" s="3">
        <v>175</v>
      </c>
      <c r="L5394" s="3">
        <v>175</v>
      </c>
      <c r="M5394" t="s">
        <v>4</v>
      </c>
      <c r="N5394" t="s">
        <v>4</v>
      </c>
      <c r="O5394" t="s">
        <v>4</v>
      </c>
      <c r="P5394" t="s">
        <v>2863</v>
      </c>
      <c r="Q5394" t="s">
        <v>451</v>
      </c>
      <c r="R5394" t="s">
        <v>964</v>
      </c>
      <c r="S5394" t="s">
        <v>4</v>
      </c>
      <c r="T5394" s="5">
        <v>199.5</v>
      </c>
      <c r="U5394" t="s">
        <v>7</v>
      </c>
      <c r="V5394">
        <f t="shared" si="200"/>
        <v>1.1399999999999999</v>
      </c>
      <c r="W5394">
        <f>VLOOKUP(A5394,LISTINO!D:N,10,FALSE)</f>
        <v>1.68</v>
      </c>
      <c r="X5394">
        <f t="shared" si="201"/>
        <v>294</v>
      </c>
      <c r="Y5394" s="17">
        <f>VLOOKUP(A5394,LISTINO!D:K,7,FALSE)</f>
        <v>44682</v>
      </c>
    </row>
    <row r="5395" spans="1:25" x14ac:dyDescent="0.25">
      <c r="A5395" t="s">
        <v>2868</v>
      </c>
      <c r="B5395" t="s">
        <v>0</v>
      </c>
      <c r="C5395" t="s">
        <v>1</v>
      </c>
      <c r="D5395" t="s">
        <v>132</v>
      </c>
      <c r="E5395" t="s">
        <v>159</v>
      </c>
      <c r="F5395" t="s">
        <v>2869</v>
      </c>
      <c r="G5395" t="s">
        <v>4</v>
      </c>
      <c r="H5395" s="2">
        <v>44592</v>
      </c>
      <c r="I5395" t="s">
        <v>5</v>
      </c>
      <c r="J5395" t="s">
        <v>5</v>
      </c>
      <c r="K5395" s="3">
        <v>50</v>
      </c>
      <c r="L5395" s="3">
        <v>50</v>
      </c>
      <c r="M5395" t="s">
        <v>4</v>
      </c>
      <c r="N5395" t="s">
        <v>4</v>
      </c>
      <c r="O5395" t="s">
        <v>4</v>
      </c>
      <c r="P5395" t="s">
        <v>2863</v>
      </c>
      <c r="Q5395" t="s">
        <v>460</v>
      </c>
      <c r="R5395" t="s">
        <v>964</v>
      </c>
      <c r="S5395" t="s">
        <v>4</v>
      </c>
      <c r="T5395" s="5">
        <v>250</v>
      </c>
      <c r="U5395" t="s">
        <v>7</v>
      </c>
      <c r="V5395">
        <f t="shared" si="200"/>
        <v>5</v>
      </c>
      <c r="W5395">
        <f>VLOOKUP(A5395,LISTINO!D:N,10,FALSE)</f>
        <v>7.37</v>
      </c>
      <c r="X5395">
        <f t="shared" si="201"/>
        <v>368.5</v>
      </c>
      <c r="Y5395" s="17">
        <f>VLOOKUP(A5395,LISTINO!D:K,7,FALSE)</f>
        <v>44682</v>
      </c>
    </row>
    <row r="5396" spans="1:25" x14ac:dyDescent="0.25">
      <c r="A5396" t="s">
        <v>2868</v>
      </c>
      <c r="B5396" t="s">
        <v>0</v>
      </c>
      <c r="C5396" t="s">
        <v>1</v>
      </c>
      <c r="D5396" t="s">
        <v>132</v>
      </c>
      <c r="E5396" t="s">
        <v>159</v>
      </c>
      <c r="F5396" t="s">
        <v>2869</v>
      </c>
      <c r="G5396" t="s">
        <v>4</v>
      </c>
      <c r="H5396" s="2">
        <v>44592</v>
      </c>
      <c r="I5396" t="s">
        <v>5</v>
      </c>
      <c r="J5396" t="s">
        <v>5</v>
      </c>
      <c r="K5396" s="3">
        <v>50</v>
      </c>
      <c r="L5396" s="3">
        <v>50</v>
      </c>
      <c r="M5396" t="s">
        <v>4</v>
      </c>
      <c r="N5396" t="s">
        <v>4</v>
      </c>
      <c r="O5396" t="s">
        <v>4</v>
      </c>
      <c r="P5396" t="s">
        <v>2863</v>
      </c>
      <c r="Q5396" t="s">
        <v>470</v>
      </c>
      <c r="R5396" t="s">
        <v>964</v>
      </c>
      <c r="S5396" t="s">
        <v>4</v>
      </c>
      <c r="T5396" s="5">
        <v>250</v>
      </c>
      <c r="U5396" t="s">
        <v>7</v>
      </c>
      <c r="V5396">
        <f t="shared" si="200"/>
        <v>5</v>
      </c>
      <c r="W5396">
        <f>VLOOKUP(A5396,LISTINO!D:N,10,FALSE)</f>
        <v>7.37</v>
      </c>
      <c r="X5396">
        <f t="shared" si="201"/>
        <v>368.5</v>
      </c>
      <c r="Y5396" s="17">
        <f>VLOOKUP(A5396,LISTINO!D:K,7,FALSE)</f>
        <v>44682</v>
      </c>
    </row>
    <row r="5397" spans="1:25" x14ac:dyDescent="0.25">
      <c r="A5397" t="s">
        <v>2868</v>
      </c>
      <c r="B5397" t="s">
        <v>0</v>
      </c>
      <c r="C5397" t="s">
        <v>1</v>
      </c>
      <c r="D5397" t="s">
        <v>132</v>
      </c>
      <c r="E5397" t="s">
        <v>159</v>
      </c>
      <c r="F5397" t="s">
        <v>2869</v>
      </c>
      <c r="G5397" t="s">
        <v>4</v>
      </c>
      <c r="H5397" s="2">
        <v>44592</v>
      </c>
      <c r="I5397" t="s">
        <v>5</v>
      </c>
      <c r="J5397" t="s">
        <v>5</v>
      </c>
      <c r="K5397" s="3">
        <v>50</v>
      </c>
      <c r="L5397" s="3">
        <v>50</v>
      </c>
      <c r="M5397" t="s">
        <v>4</v>
      </c>
      <c r="N5397" t="s">
        <v>4</v>
      </c>
      <c r="O5397" t="s">
        <v>4</v>
      </c>
      <c r="P5397" t="s">
        <v>2863</v>
      </c>
      <c r="Q5397" t="s">
        <v>473</v>
      </c>
      <c r="R5397" t="s">
        <v>964</v>
      </c>
      <c r="S5397" t="s">
        <v>4</v>
      </c>
      <c r="T5397" s="5">
        <v>250</v>
      </c>
      <c r="U5397" t="s">
        <v>7</v>
      </c>
      <c r="V5397">
        <f t="shared" si="200"/>
        <v>5</v>
      </c>
      <c r="W5397">
        <f>VLOOKUP(A5397,LISTINO!D:N,10,FALSE)</f>
        <v>7.37</v>
      </c>
      <c r="X5397">
        <f t="shared" si="201"/>
        <v>368.5</v>
      </c>
      <c r="Y5397" s="17">
        <f>VLOOKUP(A5397,LISTINO!D:K,7,FALSE)</f>
        <v>44682</v>
      </c>
    </row>
    <row r="5398" spans="1:25" x14ac:dyDescent="0.25">
      <c r="A5398" t="s">
        <v>235</v>
      </c>
      <c r="B5398" t="s">
        <v>0</v>
      </c>
      <c r="C5398" t="s">
        <v>1</v>
      </c>
      <c r="D5398" t="s">
        <v>132</v>
      </c>
      <c r="E5398" t="s">
        <v>159</v>
      </c>
      <c r="F5398" t="s">
        <v>236</v>
      </c>
      <c r="G5398" t="s">
        <v>4</v>
      </c>
      <c r="H5398" s="2">
        <v>44592</v>
      </c>
      <c r="I5398" t="s">
        <v>5</v>
      </c>
      <c r="J5398" t="s">
        <v>5</v>
      </c>
      <c r="K5398" s="3">
        <v>100</v>
      </c>
      <c r="L5398" s="3">
        <v>100</v>
      </c>
      <c r="M5398" t="s">
        <v>4</v>
      </c>
      <c r="N5398" t="s">
        <v>4</v>
      </c>
      <c r="O5398" t="s">
        <v>4</v>
      </c>
      <c r="P5398" t="s">
        <v>2863</v>
      </c>
      <c r="Q5398" t="s">
        <v>254</v>
      </c>
      <c r="R5398" t="s">
        <v>964</v>
      </c>
      <c r="S5398" t="s">
        <v>4</v>
      </c>
      <c r="T5398" s="5">
        <v>277</v>
      </c>
      <c r="U5398" t="s">
        <v>7</v>
      </c>
      <c r="V5398">
        <f t="shared" si="200"/>
        <v>2.77</v>
      </c>
      <c r="W5398">
        <f>VLOOKUP(A5398,LISTINO!D:N,10,FALSE)</f>
        <v>3.48</v>
      </c>
      <c r="X5398">
        <f t="shared" si="201"/>
        <v>348</v>
      </c>
      <c r="Y5398" s="17">
        <f>VLOOKUP(A5398,LISTINO!D:K,7,FALSE)</f>
        <v>44958</v>
      </c>
    </row>
    <row r="5399" spans="1:25" x14ac:dyDescent="0.25">
      <c r="A5399" t="s">
        <v>240</v>
      </c>
      <c r="B5399" t="s">
        <v>0</v>
      </c>
      <c r="C5399" t="s">
        <v>1</v>
      </c>
      <c r="D5399" t="s">
        <v>132</v>
      </c>
      <c r="E5399" t="s">
        <v>159</v>
      </c>
      <c r="F5399" t="s">
        <v>241</v>
      </c>
      <c r="G5399" t="s">
        <v>4</v>
      </c>
      <c r="H5399" s="2">
        <v>44588</v>
      </c>
      <c r="I5399" t="s">
        <v>5</v>
      </c>
      <c r="J5399" t="s">
        <v>5</v>
      </c>
      <c r="K5399" s="3">
        <v>200</v>
      </c>
      <c r="L5399" s="3">
        <v>200</v>
      </c>
      <c r="M5399" t="s">
        <v>4</v>
      </c>
      <c r="N5399" t="s">
        <v>4</v>
      </c>
      <c r="O5399" t="s">
        <v>4</v>
      </c>
      <c r="P5399" t="s">
        <v>2870</v>
      </c>
      <c r="Q5399" t="s">
        <v>383</v>
      </c>
      <c r="R5399" t="s">
        <v>163</v>
      </c>
      <c r="S5399" t="s">
        <v>4</v>
      </c>
      <c r="T5399" s="5">
        <v>774</v>
      </c>
      <c r="U5399" t="s">
        <v>7</v>
      </c>
      <c r="V5399">
        <f t="shared" si="200"/>
        <v>3.87</v>
      </c>
      <c r="W5399">
        <f>VLOOKUP(A5399,LISTINO!D:N,10,FALSE)</f>
        <v>1.7</v>
      </c>
      <c r="X5399">
        <f t="shared" si="201"/>
        <v>340</v>
      </c>
      <c r="Y5399" s="17">
        <f>VLOOKUP(A5399,LISTINO!D:K,7,FALSE)</f>
        <v>45308</v>
      </c>
    </row>
    <row r="5400" spans="1:25" x14ac:dyDescent="0.25">
      <c r="A5400" t="s">
        <v>303</v>
      </c>
      <c r="B5400" t="s">
        <v>0</v>
      </c>
      <c r="C5400" t="s">
        <v>0</v>
      </c>
      <c r="D5400" t="s">
        <v>132</v>
      </c>
      <c r="E5400" t="s">
        <v>159</v>
      </c>
      <c r="F5400" t="s">
        <v>304</v>
      </c>
      <c r="G5400" t="s">
        <v>4</v>
      </c>
      <c r="H5400" s="2">
        <v>44588</v>
      </c>
      <c r="I5400" t="s">
        <v>5</v>
      </c>
      <c r="J5400" t="s">
        <v>5</v>
      </c>
      <c r="K5400" s="3">
        <v>14</v>
      </c>
      <c r="L5400" s="3">
        <v>14</v>
      </c>
      <c r="M5400" t="s">
        <v>4</v>
      </c>
      <c r="N5400" t="s">
        <v>4</v>
      </c>
      <c r="O5400" t="s">
        <v>4</v>
      </c>
      <c r="P5400" t="s">
        <v>2871</v>
      </c>
      <c r="Q5400" t="s">
        <v>391</v>
      </c>
      <c r="R5400" t="s">
        <v>851</v>
      </c>
      <c r="S5400" t="s">
        <v>4</v>
      </c>
      <c r="T5400" s="5">
        <v>24.36</v>
      </c>
      <c r="U5400" t="s">
        <v>7</v>
      </c>
      <c r="V5400">
        <f t="shared" ref="V5400:V5459" si="202" xml:space="preserve"> T5400/K5400</f>
        <v>1.74</v>
      </c>
      <c r="W5400">
        <f>VLOOKUP(A5400,LISTINO!D:N,10,FALSE)</f>
        <v>2.0699999999999998</v>
      </c>
      <c r="X5400">
        <f t="shared" si="201"/>
        <v>28.979999999999997</v>
      </c>
      <c r="Y5400" s="17">
        <f>VLOOKUP(A5400,LISTINO!D:K,7,FALSE)</f>
        <v>44927</v>
      </c>
    </row>
    <row r="5401" spans="1:25" x14ac:dyDescent="0.25">
      <c r="A5401" t="s">
        <v>303</v>
      </c>
      <c r="B5401" t="s">
        <v>0</v>
      </c>
      <c r="C5401" t="s">
        <v>0</v>
      </c>
      <c r="D5401" t="s">
        <v>132</v>
      </c>
      <c r="E5401" t="s">
        <v>159</v>
      </c>
      <c r="F5401" t="s">
        <v>304</v>
      </c>
      <c r="G5401" t="s">
        <v>4</v>
      </c>
      <c r="H5401" s="2">
        <v>44588</v>
      </c>
      <c r="I5401" t="s">
        <v>5</v>
      </c>
      <c r="J5401" t="s">
        <v>5</v>
      </c>
      <c r="K5401" s="3">
        <v>50</v>
      </c>
      <c r="L5401" s="3">
        <v>50</v>
      </c>
      <c r="M5401" t="s">
        <v>4</v>
      </c>
      <c r="N5401" t="s">
        <v>4</v>
      </c>
      <c r="O5401" t="s">
        <v>4</v>
      </c>
      <c r="P5401" t="s">
        <v>2871</v>
      </c>
      <c r="Q5401" t="s">
        <v>433</v>
      </c>
      <c r="R5401" t="s">
        <v>851</v>
      </c>
      <c r="S5401" t="s">
        <v>4</v>
      </c>
      <c r="T5401" s="5">
        <v>87</v>
      </c>
      <c r="U5401" t="s">
        <v>7</v>
      </c>
      <c r="V5401">
        <f t="shared" si="202"/>
        <v>1.74</v>
      </c>
      <c r="W5401">
        <f>VLOOKUP(A5401,LISTINO!D:N,10,FALSE)</f>
        <v>2.0699999999999998</v>
      </c>
      <c r="X5401">
        <f t="shared" si="201"/>
        <v>103.49999999999999</v>
      </c>
      <c r="Y5401" s="17">
        <f>VLOOKUP(A5401,LISTINO!D:K,7,FALSE)</f>
        <v>44927</v>
      </c>
    </row>
    <row r="5402" spans="1:25" hidden="1" x14ac:dyDescent="0.25">
      <c r="A5402" t="s">
        <v>74</v>
      </c>
      <c r="B5402" t="s">
        <v>0</v>
      </c>
      <c r="C5402" t="s">
        <v>1</v>
      </c>
      <c r="D5402" t="s">
        <v>132</v>
      </c>
      <c r="E5402" t="s">
        <v>159</v>
      </c>
      <c r="F5402" t="s">
        <v>75</v>
      </c>
      <c r="G5402" t="s">
        <v>4</v>
      </c>
      <c r="H5402" s="2">
        <v>44588</v>
      </c>
      <c r="I5402" t="s">
        <v>5</v>
      </c>
      <c r="J5402" t="s">
        <v>5</v>
      </c>
      <c r="K5402" s="3">
        <v>75</v>
      </c>
      <c r="L5402" s="3">
        <v>75</v>
      </c>
      <c r="M5402" t="s">
        <v>4</v>
      </c>
      <c r="N5402" t="s">
        <v>4</v>
      </c>
      <c r="O5402" t="s">
        <v>4</v>
      </c>
      <c r="P5402" t="s">
        <v>2871</v>
      </c>
      <c r="Q5402" t="s">
        <v>14</v>
      </c>
      <c r="R5402" t="s">
        <v>851</v>
      </c>
      <c r="S5402" t="s">
        <v>4</v>
      </c>
      <c r="T5402" s="5">
        <v>240</v>
      </c>
      <c r="U5402" t="s">
        <v>7</v>
      </c>
      <c r="V5402">
        <f t="shared" si="202"/>
        <v>3.2</v>
      </c>
      <c r="W5402">
        <f>VLOOKUP(A5402,LISTINO!D:N,10,FALSE)</f>
        <v>3.19</v>
      </c>
      <c r="X5402">
        <f t="shared" si="201"/>
        <v>239.25</v>
      </c>
      <c r="Y5402" s="17">
        <f>VLOOKUP(A5402,LISTINO!D:K,7,FALSE)</f>
        <v>44927</v>
      </c>
    </row>
    <row r="5403" spans="1:25" x14ac:dyDescent="0.25">
      <c r="A5403" t="s">
        <v>1272</v>
      </c>
      <c r="B5403" t="s">
        <v>0</v>
      </c>
      <c r="C5403" t="s">
        <v>0</v>
      </c>
      <c r="D5403" t="s">
        <v>132</v>
      </c>
      <c r="E5403" t="s">
        <v>159</v>
      </c>
      <c r="F5403" t="s">
        <v>1273</v>
      </c>
      <c r="G5403" t="s">
        <v>4</v>
      </c>
      <c r="H5403" s="2">
        <v>44588</v>
      </c>
      <c r="I5403" t="s">
        <v>5</v>
      </c>
      <c r="J5403" t="s">
        <v>5</v>
      </c>
      <c r="K5403" s="3">
        <v>1</v>
      </c>
      <c r="L5403" s="3">
        <v>1</v>
      </c>
      <c r="M5403" t="s">
        <v>4</v>
      </c>
      <c r="N5403" t="s">
        <v>4</v>
      </c>
      <c r="O5403" t="s">
        <v>4</v>
      </c>
      <c r="P5403" t="s">
        <v>2871</v>
      </c>
      <c r="Q5403" t="s">
        <v>383</v>
      </c>
      <c r="R5403" t="s">
        <v>851</v>
      </c>
      <c r="S5403" t="s">
        <v>4</v>
      </c>
      <c r="T5403" s="5">
        <v>2.19</v>
      </c>
      <c r="U5403" t="s">
        <v>7</v>
      </c>
      <c r="V5403">
        <f t="shared" si="202"/>
        <v>2.19</v>
      </c>
      <c r="W5403">
        <f>VLOOKUP(A5403,LISTINO!D:N,10,FALSE)</f>
        <v>1.49</v>
      </c>
      <c r="X5403">
        <f t="shared" si="201"/>
        <v>1.49</v>
      </c>
      <c r="Y5403" s="17">
        <f>VLOOKUP(A5403,LISTINO!D:K,7,FALSE)</f>
        <v>44652</v>
      </c>
    </row>
    <row r="5404" spans="1:25" x14ac:dyDescent="0.25">
      <c r="A5404" t="s">
        <v>786</v>
      </c>
      <c r="B5404" t="s">
        <v>0</v>
      </c>
      <c r="C5404" t="s">
        <v>0</v>
      </c>
      <c r="D5404" t="s">
        <v>132</v>
      </c>
      <c r="E5404" t="s">
        <v>159</v>
      </c>
      <c r="F5404" t="s">
        <v>787</v>
      </c>
      <c r="G5404" t="s">
        <v>4</v>
      </c>
      <c r="H5404" s="2">
        <v>44588</v>
      </c>
      <c r="I5404" t="s">
        <v>5</v>
      </c>
      <c r="J5404" t="s">
        <v>5</v>
      </c>
      <c r="K5404" s="3">
        <v>18</v>
      </c>
      <c r="L5404" s="3">
        <v>18</v>
      </c>
      <c r="M5404" t="s">
        <v>4</v>
      </c>
      <c r="N5404" t="s">
        <v>4</v>
      </c>
      <c r="O5404" t="s">
        <v>4</v>
      </c>
      <c r="P5404" t="s">
        <v>2871</v>
      </c>
      <c r="Q5404" t="s">
        <v>44</v>
      </c>
      <c r="R5404" t="s">
        <v>851</v>
      </c>
      <c r="S5404" t="s">
        <v>4</v>
      </c>
      <c r="T5404" s="5">
        <v>79.94</v>
      </c>
      <c r="U5404" t="s">
        <v>7</v>
      </c>
      <c r="V5404">
        <f t="shared" si="202"/>
        <v>4.4411111111111108</v>
      </c>
      <c r="W5404">
        <f>VLOOKUP(A5404,LISTINO!D:N,10,FALSE)</f>
        <v>5</v>
      </c>
      <c r="X5404">
        <f t="shared" si="201"/>
        <v>90</v>
      </c>
      <c r="Y5404" s="17">
        <f>VLOOKUP(A5404,LISTINO!D:K,7,FALSE)</f>
        <v>45078</v>
      </c>
    </row>
    <row r="5405" spans="1:25" x14ac:dyDescent="0.25">
      <c r="A5405" t="s">
        <v>786</v>
      </c>
      <c r="B5405" t="s">
        <v>0</v>
      </c>
      <c r="C5405" t="s">
        <v>0</v>
      </c>
      <c r="D5405" t="s">
        <v>132</v>
      </c>
      <c r="E5405" t="s">
        <v>159</v>
      </c>
      <c r="F5405" t="s">
        <v>787</v>
      </c>
      <c r="G5405" t="s">
        <v>4</v>
      </c>
      <c r="H5405" s="2">
        <v>44588</v>
      </c>
      <c r="I5405" t="s">
        <v>5</v>
      </c>
      <c r="J5405" t="s">
        <v>5</v>
      </c>
      <c r="K5405" s="3">
        <v>20</v>
      </c>
      <c r="L5405" s="3">
        <v>20</v>
      </c>
      <c r="M5405" t="s">
        <v>4</v>
      </c>
      <c r="N5405" t="s">
        <v>4</v>
      </c>
      <c r="O5405" t="s">
        <v>4</v>
      </c>
      <c r="P5405" t="s">
        <v>2871</v>
      </c>
      <c r="Q5405" t="s">
        <v>13</v>
      </c>
      <c r="R5405" t="s">
        <v>851</v>
      </c>
      <c r="S5405" t="s">
        <v>4</v>
      </c>
      <c r="T5405" s="5">
        <v>88.82</v>
      </c>
      <c r="U5405" t="s">
        <v>7</v>
      </c>
      <c r="V5405">
        <f t="shared" si="202"/>
        <v>4.4409999999999998</v>
      </c>
      <c r="W5405">
        <f>VLOOKUP(A5405,LISTINO!D:N,10,FALSE)</f>
        <v>5</v>
      </c>
      <c r="X5405">
        <f t="shared" si="201"/>
        <v>100</v>
      </c>
      <c r="Y5405" s="17">
        <f>VLOOKUP(A5405,LISTINO!D:K,7,FALSE)</f>
        <v>45078</v>
      </c>
    </row>
    <row r="5406" spans="1:25" x14ac:dyDescent="0.25">
      <c r="A5406" t="s">
        <v>786</v>
      </c>
      <c r="B5406" t="s">
        <v>0</v>
      </c>
      <c r="C5406" t="s">
        <v>0</v>
      </c>
      <c r="D5406" t="s">
        <v>132</v>
      </c>
      <c r="E5406" t="s">
        <v>159</v>
      </c>
      <c r="F5406" t="s">
        <v>787</v>
      </c>
      <c r="G5406" t="s">
        <v>4</v>
      </c>
      <c r="H5406" s="2">
        <v>44588</v>
      </c>
      <c r="I5406" t="s">
        <v>5</v>
      </c>
      <c r="J5406" t="s">
        <v>5</v>
      </c>
      <c r="K5406" s="3">
        <v>10</v>
      </c>
      <c r="L5406" s="3">
        <v>10</v>
      </c>
      <c r="M5406" t="s">
        <v>4</v>
      </c>
      <c r="N5406" t="s">
        <v>4</v>
      </c>
      <c r="O5406" t="s">
        <v>4</v>
      </c>
      <c r="P5406" t="s">
        <v>2871</v>
      </c>
      <c r="Q5406" t="s">
        <v>10</v>
      </c>
      <c r="R5406" t="s">
        <v>851</v>
      </c>
      <c r="S5406" t="s">
        <v>4</v>
      </c>
      <c r="T5406" s="5">
        <v>44.41</v>
      </c>
      <c r="U5406" t="s">
        <v>7</v>
      </c>
      <c r="V5406">
        <f t="shared" si="202"/>
        <v>4.4409999999999998</v>
      </c>
      <c r="W5406">
        <f>VLOOKUP(A5406,LISTINO!D:N,10,FALSE)</f>
        <v>5</v>
      </c>
      <c r="X5406">
        <f t="shared" si="201"/>
        <v>50</v>
      </c>
      <c r="Y5406" s="17">
        <f>VLOOKUP(A5406,LISTINO!D:K,7,FALSE)</f>
        <v>45078</v>
      </c>
    </row>
    <row r="5407" spans="1:25" x14ac:dyDescent="0.25">
      <c r="A5407" t="s">
        <v>786</v>
      </c>
      <c r="B5407" t="s">
        <v>0</v>
      </c>
      <c r="C5407" t="s">
        <v>0</v>
      </c>
      <c r="D5407" t="s">
        <v>132</v>
      </c>
      <c r="E5407" t="s">
        <v>159</v>
      </c>
      <c r="F5407" t="s">
        <v>787</v>
      </c>
      <c r="G5407" t="s">
        <v>4</v>
      </c>
      <c r="H5407" s="2">
        <v>44588</v>
      </c>
      <c r="I5407" t="s">
        <v>5</v>
      </c>
      <c r="J5407" t="s">
        <v>5</v>
      </c>
      <c r="K5407" s="3">
        <v>72</v>
      </c>
      <c r="L5407" s="3">
        <v>72</v>
      </c>
      <c r="M5407" t="s">
        <v>4</v>
      </c>
      <c r="N5407" t="s">
        <v>4</v>
      </c>
      <c r="O5407" t="s">
        <v>4</v>
      </c>
      <c r="P5407" t="s">
        <v>2871</v>
      </c>
      <c r="Q5407" t="s">
        <v>21</v>
      </c>
      <c r="R5407" t="s">
        <v>851</v>
      </c>
      <c r="S5407" t="s">
        <v>4</v>
      </c>
      <c r="T5407" s="5">
        <v>319.75</v>
      </c>
      <c r="U5407" t="s">
        <v>7</v>
      </c>
      <c r="V5407">
        <f t="shared" si="202"/>
        <v>4.4409722222222223</v>
      </c>
      <c r="W5407">
        <f>VLOOKUP(A5407,LISTINO!D:N,10,FALSE)</f>
        <v>5</v>
      </c>
      <c r="X5407">
        <f t="shared" si="201"/>
        <v>360</v>
      </c>
      <c r="Y5407" s="17">
        <f>VLOOKUP(A5407,LISTINO!D:K,7,FALSE)</f>
        <v>45078</v>
      </c>
    </row>
    <row r="5408" spans="1:25" x14ac:dyDescent="0.25">
      <c r="A5408" t="s">
        <v>786</v>
      </c>
      <c r="B5408" t="s">
        <v>0</v>
      </c>
      <c r="C5408" t="s">
        <v>0</v>
      </c>
      <c r="D5408" t="s">
        <v>132</v>
      </c>
      <c r="E5408" t="s">
        <v>159</v>
      </c>
      <c r="F5408" t="s">
        <v>787</v>
      </c>
      <c r="G5408" t="s">
        <v>4</v>
      </c>
      <c r="H5408" s="2">
        <v>44588</v>
      </c>
      <c r="I5408" t="s">
        <v>5</v>
      </c>
      <c r="J5408" t="s">
        <v>5</v>
      </c>
      <c r="K5408" s="3">
        <v>30</v>
      </c>
      <c r="L5408" s="3">
        <v>30</v>
      </c>
      <c r="M5408" t="s">
        <v>4</v>
      </c>
      <c r="N5408" t="s">
        <v>4</v>
      </c>
      <c r="O5408" t="s">
        <v>4</v>
      </c>
      <c r="P5408" t="s">
        <v>2871</v>
      </c>
      <c r="Q5408" t="s">
        <v>6</v>
      </c>
      <c r="R5408" t="s">
        <v>851</v>
      </c>
      <c r="S5408" t="s">
        <v>4</v>
      </c>
      <c r="T5408" s="5">
        <v>133.22999999999999</v>
      </c>
      <c r="U5408" t="s">
        <v>7</v>
      </c>
      <c r="V5408">
        <f t="shared" si="202"/>
        <v>4.4409999999999998</v>
      </c>
      <c r="W5408">
        <f>VLOOKUP(A5408,LISTINO!D:N,10,FALSE)</f>
        <v>5</v>
      </c>
      <c r="X5408">
        <f t="shared" si="201"/>
        <v>150</v>
      </c>
      <c r="Y5408" s="17">
        <f>VLOOKUP(A5408,LISTINO!D:K,7,FALSE)</f>
        <v>45078</v>
      </c>
    </row>
    <row r="5409" spans="1:25" x14ac:dyDescent="0.25">
      <c r="A5409" t="s">
        <v>704</v>
      </c>
      <c r="B5409" t="s">
        <v>0</v>
      </c>
      <c r="C5409" t="s">
        <v>1</v>
      </c>
      <c r="D5409" t="s">
        <v>132</v>
      </c>
      <c r="E5409" t="s">
        <v>159</v>
      </c>
      <c r="F5409" t="s">
        <v>705</v>
      </c>
      <c r="G5409" t="s">
        <v>4</v>
      </c>
      <c r="H5409" s="2">
        <v>44588</v>
      </c>
      <c r="I5409" t="s">
        <v>5</v>
      </c>
      <c r="J5409" t="s">
        <v>5</v>
      </c>
      <c r="K5409" s="3">
        <v>69</v>
      </c>
      <c r="L5409" s="3">
        <v>69</v>
      </c>
      <c r="M5409" t="s">
        <v>4</v>
      </c>
      <c r="N5409" t="s">
        <v>4</v>
      </c>
      <c r="O5409" t="s">
        <v>4</v>
      </c>
      <c r="P5409" t="s">
        <v>2871</v>
      </c>
      <c r="Q5409" t="s">
        <v>448</v>
      </c>
      <c r="R5409" t="s">
        <v>851</v>
      </c>
      <c r="S5409" t="s">
        <v>4</v>
      </c>
      <c r="T5409" s="5">
        <v>173.88</v>
      </c>
      <c r="U5409" t="s">
        <v>7</v>
      </c>
      <c r="V5409">
        <f t="shared" si="202"/>
        <v>2.52</v>
      </c>
      <c r="W5409">
        <f>VLOOKUP(A5409,LISTINO!D:N,10,FALSE)</f>
        <v>2.2999999999999998</v>
      </c>
      <c r="X5409">
        <f t="shared" si="201"/>
        <v>158.69999999999999</v>
      </c>
      <c r="Y5409" s="17">
        <f>VLOOKUP(A5409,LISTINO!D:K,7,FALSE)</f>
        <v>45464</v>
      </c>
    </row>
    <row r="5410" spans="1:25" x14ac:dyDescent="0.25">
      <c r="A5410" t="s">
        <v>796</v>
      </c>
      <c r="B5410" t="s">
        <v>0</v>
      </c>
      <c r="C5410" t="s">
        <v>1</v>
      </c>
      <c r="D5410" t="s">
        <v>132</v>
      </c>
      <c r="E5410" t="s">
        <v>159</v>
      </c>
      <c r="F5410" t="s">
        <v>797</v>
      </c>
      <c r="G5410" t="s">
        <v>4</v>
      </c>
      <c r="H5410" s="2">
        <v>44588</v>
      </c>
      <c r="I5410" t="s">
        <v>5</v>
      </c>
      <c r="J5410" t="s">
        <v>5</v>
      </c>
      <c r="K5410" s="3">
        <v>250</v>
      </c>
      <c r="L5410" s="3">
        <v>250</v>
      </c>
      <c r="M5410" t="s">
        <v>4</v>
      </c>
      <c r="N5410" t="s">
        <v>4</v>
      </c>
      <c r="O5410" t="s">
        <v>4</v>
      </c>
      <c r="P5410" t="s">
        <v>2871</v>
      </c>
      <c r="Q5410" t="s">
        <v>45</v>
      </c>
      <c r="R5410" t="s">
        <v>851</v>
      </c>
      <c r="S5410" t="s">
        <v>4</v>
      </c>
      <c r="T5410" s="5">
        <v>145</v>
      </c>
      <c r="U5410" t="s">
        <v>7</v>
      </c>
      <c r="V5410">
        <f t="shared" si="202"/>
        <v>0.57999999999999996</v>
      </c>
      <c r="W5410">
        <f>VLOOKUP(A5410,LISTINO!D:N,10,FALSE)</f>
        <v>0.73</v>
      </c>
      <c r="X5410">
        <f t="shared" si="201"/>
        <v>182.5</v>
      </c>
      <c r="Y5410" s="17">
        <f>VLOOKUP(A5410,LISTINO!D:K,7,FALSE)</f>
        <v>44593</v>
      </c>
    </row>
    <row r="5411" spans="1:25" x14ac:dyDescent="0.25">
      <c r="A5411" t="s">
        <v>594</v>
      </c>
      <c r="B5411" t="s">
        <v>0</v>
      </c>
      <c r="C5411" t="s">
        <v>0</v>
      </c>
      <c r="D5411" t="s">
        <v>132</v>
      </c>
      <c r="E5411" t="s">
        <v>159</v>
      </c>
      <c r="F5411" t="s">
        <v>595</v>
      </c>
      <c r="G5411" t="s">
        <v>4</v>
      </c>
      <c r="H5411" s="2">
        <v>44588</v>
      </c>
      <c r="I5411" t="s">
        <v>5</v>
      </c>
      <c r="J5411" t="s">
        <v>5</v>
      </c>
      <c r="K5411" s="3">
        <v>14</v>
      </c>
      <c r="L5411" s="3">
        <v>14</v>
      </c>
      <c r="M5411" t="s">
        <v>4</v>
      </c>
      <c r="N5411" t="s">
        <v>4</v>
      </c>
      <c r="O5411" t="s">
        <v>4</v>
      </c>
      <c r="P5411" t="s">
        <v>2872</v>
      </c>
      <c r="Q5411" t="s">
        <v>6</v>
      </c>
      <c r="R5411" t="s">
        <v>1186</v>
      </c>
      <c r="S5411" t="s">
        <v>4</v>
      </c>
      <c r="T5411" s="5">
        <v>0</v>
      </c>
      <c r="U5411" t="s">
        <v>7</v>
      </c>
      <c r="V5411">
        <f t="shared" si="202"/>
        <v>0</v>
      </c>
      <c r="W5411">
        <f>VLOOKUP(A5411,LISTINO!D:N,10,FALSE)</f>
        <v>1.21</v>
      </c>
      <c r="X5411">
        <f t="shared" si="201"/>
        <v>16.939999999999998</v>
      </c>
      <c r="Y5411" s="17">
        <f>VLOOKUP(A5411,LISTINO!D:K,7,FALSE)</f>
        <v>44593</v>
      </c>
    </row>
    <row r="5412" spans="1:25" x14ac:dyDescent="0.25">
      <c r="A5412" t="s">
        <v>2069</v>
      </c>
      <c r="B5412" t="s">
        <v>0</v>
      </c>
      <c r="C5412" t="s">
        <v>0</v>
      </c>
      <c r="D5412" t="s">
        <v>132</v>
      </c>
      <c r="E5412" t="s">
        <v>159</v>
      </c>
      <c r="F5412" t="s">
        <v>2070</v>
      </c>
      <c r="G5412" t="s">
        <v>4</v>
      </c>
      <c r="H5412" s="2">
        <v>44588</v>
      </c>
      <c r="I5412" t="s">
        <v>5</v>
      </c>
      <c r="J5412" t="s">
        <v>5</v>
      </c>
      <c r="K5412" s="3">
        <v>50</v>
      </c>
      <c r="L5412" s="3">
        <v>50</v>
      </c>
      <c r="M5412" t="s">
        <v>4</v>
      </c>
      <c r="N5412" t="s">
        <v>4</v>
      </c>
      <c r="O5412" t="s">
        <v>4</v>
      </c>
      <c r="P5412" t="s">
        <v>2871</v>
      </c>
      <c r="Q5412" t="s">
        <v>445</v>
      </c>
      <c r="R5412" t="s">
        <v>851</v>
      </c>
      <c r="S5412" t="s">
        <v>4</v>
      </c>
      <c r="T5412" s="5">
        <v>0</v>
      </c>
      <c r="U5412" t="s">
        <v>7</v>
      </c>
      <c r="V5412">
        <f t="shared" si="202"/>
        <v>0</v>
      </c>
      <c r="W5412">
        <f>VLOOKUP(A5412,LISTINO!D:N,10,FALSE)</f>
        <v>0.69</v>
      </c>
      <c r="X5412">
        <f t="shared" si="201"/>
        <v>34.5</v>
      </c>
      <c r="Y5412" s="17">
        <f>VLOOKUP(A5412,LISTINO!D:K,7,FALSE)</f>
        <v>44652</v>
      </c>
    </row>
    <row r="5413" spans="1:25" x14ac:dyDescent="0.25">
      <c r="A5413" t="s">
        <v>153</v>
      </c>
      <c r="B5413" t="s">
        <v>0</v>
      </c>
      <c r="C5413" t="s">
        <v>1</v>
      </c>
      <c r="D5413" t="s">
        <v>132</v>
      </c>
      <c r="E5413" t="s">
        <v>159</v>
      </c>
      <c r="F5413" t="s">
        <v>154</v>
      </c>
      <c r="G5413" t="s">
        <v>4</v>
      </c>
      <c r="H5413" s="2">
        <v>44588</v>
      </c>
      <c r="I5413" t="s">
        <v>5</v>
      </c>
      <c r="J5413" t="s">
        <v>5</v>
      </c>
      <c r="K5413" s="3">
        <v>10</v>
      </c>
      <c r="L5413" s="3">
        <v>10</v>
      </c>
      <c r="M5413" t="s">
        <v>4</v>
      </c>
      <c r="N5413" t="s">
        <v>4</v>
      </c>
      <c r="O5413" t="s">
        <v>4</v>
      </c>
      <c r="P5413" t="s">
        <v>2873</v>
      </c>
      <c r="Q5413" t="s">
        <v>6</v>
      </c>
      <c r="R5413" t="s">
        <v>964</v>
      </c>
      <c r="S5413" t="s">
        <v>4</v>
      </c>
      <c r="T5413" s="5">
        <v>64.400000000000006</v>
      </c>
      <c r="U5413" t="s">
        <v>7</v>
      </c>
      <c r="V5413">
        <f t="shared" si="202"/>
        <v>6.44</v>
      </c>
      <c r="W5413">
        <f>VLOOKUP(A5413,LISTINO!D:N,10,FALSE)</f>
        <v>9.48</v>
      </c>
      <c r="X5413">
        <f t="shared" si="201"/>
        <v>94.800000000000011</v>
      </c>
      <c r="Y5413" s="17">
        <f>VLOOKUP(A5413,LISTINO!D:K,7,FALSE)</f>
        <v>44682</v>
      </c>
    </row>
    <row r="5414" spans="1:25" x14ac:dyDescent="0.25">
      <c r="A5414" t="s">
        <v>153</v>
      </c>
      <c r="B5414" t="s">
        <v>0</v>
      </c>
      <c r="C5414" t="s">
        <v>1</v>
      </c>
      <c r="D5414" t="s">
        <v>132</v>
      </c>
      <c r="E5414" t="s">
        <v>159</v>
      </c>
      <c r="F5414" t="s">
        <v>154</v>
      </c>
      <c r="G5414" t="s">
        <v>4</v>
      </c>
      <c r="H5414" s="2">
        <v>44588</v>
      </c>
      <c r="I5414" t="s">
        <v>5</v>
      </c>
      <c r="J5414" t="s">
        <v>5</v>
      </c>
      <c r="K5414" s="3">
        <v>40</v>
      </c>
      <c r="L5414" s="3">
        <v>40</v>
      </c>
      <c r="M5414" t="s">
        <v>4</v>
      </c>
      <c r="N5414" t="s">
        <v>4</v>
      </c>
      <c r="O5414" t="s">
        <v>4</v>
      </c>
      <c r="P5414" t="s">
        <v>2874</v>
      </c>
      <c r="Q5414" t="s">
        <v>6</v>
      </c>
      <c r="R5414" t="s">
        <v>964</v>
      </c>
      <c r="S5414" t="s">
        <v>4</v>
      </c>
      <c r="T5414" s="5">
        <v>257.60000000000002</v>
      </c>
      <c r="U5414" t="s">
        <v>7</v>
      </c>
      <c r="V5414">
        <f t="shared" si="202"/>
        <v>6.44</v>
      </c>
      <c r="W5414">
        <f>VLOOKUP(A5414,LISTINO!D:N,10,FALSE)</f>
        <v>9.48</v>
      </c>
      <c r="X5414">
        <f t="shared" si="201"/>
        <v>379.20000000000005</v>
      </c>
      <c r="Y5414" s="17">
        <f>VLOOKUP(A5414,LISTINO!D:K,7,FALSE)</f>
        <v>44682</v>
      </c>
    </row>
    <row r="5415" spans="1:25" x14ac:dyDescent="0.25">
      <c r="A5415" t="s">
        <v>257</v>
      </c>
      <c r="B5415" t="s">
        <v>0</v>
      </c>
      <c r="C5415" t="s">
        <v>0</v>
      </c>
      <c r="D5415" t="s">
        <v>132</v>
      </c>
      <c r="E5415" t="s">
        <v>159</v>
      </c>
      <c r="F5415" t="s">
        <v>258</v>
      </c>
      <c r="G5415" t="s">
        <v>4</v>
      </c>
      <c r="H5415" s="2">
        <v>44587</v>
      </c>
      <c r="I5415" t="s">
        <v>5</v>
      </c>
      <c r="J5415" t="s">
        <v>5</v>
      </c>
      <c r="K5415" s="3">
        <v>20</v>
      </c>
      <c r="L5415" s="3">
        <v>20</v>
      </c>
      <c r="M5415" t="s">
        <v>4</v>
      </c>
      <c r="N5415" t="s">
        <v>4</v>
      </c>
      <c r="O5415" t="s">
        <v>4</v>
      </c>
      <c r="P5415" t="s">
        <v>2875</v>
      </c>
      <c r="Q5415" t="s">
        <v>6</v>
      </c>
      <c r="R5415" t="s">
        <v>163</v>
      </c>
      <c r="S5415" t="s">
        <v>4</v>
      </c>
      <c r="T5415" s="5">
        <v>32.4</v>
      </c>
      <c r="U5415" t="s">
        <v>7</v>
      </c>
      <c r="V5415">
        <f t="shared" si="202"/>
        <v>1.6199999999999999</v>
      </c>
      <c r="W5415">
        <f>VLOOKUP(A5415,LISTINO!D:N,10,FALSE)</f>
        <v>2.35</v>
      </c>
      <c r="X5415">
        <f t="shared" si="201"/>
        <v>47</v>
      </c>
      <c r="Y5415" s="17">
        <f>VLOOKUP(A5415,LISTINO!D:K,7,FALSE)</f>
        <v>45308</v>
      </c>
    </row>
    <row r="5416" spans="1:25" x14ac:dyDescent="0.25">
      <c r="A5416" t="s">
        <v>22</v>
      </c>
      <c r="B5416" t="s">
        <v>0</v>
      </c>
      <c r="C5416" t="s">
        <v>1</v>
      </c>
      <c r="D5416" t="s">
        <v>132</v>
      </c>
      <c r="E5416" t="s">
        <v>159</v>
      </c>
      <c r="F5416" t="s">
        <v>23</v>
      </c>
      <c r="G5416" t="s">
        <v>4</v>
      </c>
      <c r="H5416" s="2">
        <v>44587</v>
      </c>
      <c r="I5416" t="s">
        <v>5</v>
      </c>
      <c r="J5416" t="s">
        <v>5</v>
      </c>
      <c r="K5416" s="3">
        <v>140</v>
      </c>
      <c r="L5416" s="3">
        <v>140</v>
      </c>
      <c r="M5416" t="s">
        <v>4</v>
      </c>
      <c r="N5416" t="s">
        <v>4</v>
      </c>
      <c r="O5416" t="s">
        <v>4</v>
      </c>
      <c r="P5416" t="s">
        <v>2876</v>
      </c>
      <c r="Q5416" t="s">
        <v>336</v>
      </c>
      <c r="R5416" t="s">
        <v>676</v>
      </c>
      <c r="S5416" t="s">
        <v>4</v>
      </c>
      <c r="T5416" s="5">
        <v>103.6</v>
      </c>
      <c r="U5416" t="s">
        <v>7</v>
      </c>
      <c r="V5416">
        <f t="shared" si="202"/>
        <v>0.74</v>
      </c>
      <c r="W5416">
        <f>VLOOKUP(A5416,LISTINO!D:N,10,FALSE)</f>
        <v>0.94</v>
      </c>
      <c r="X5416">
        <f t="shared" si="201"/>
        <v>131.6</v>
      </c>
      <c r="Y5416" s="17">
        <f>VLOOKUP(A5416,LISTINO!D:K,7,FALSE)</f>
        <v>44593</v>
      </c>
    </row>
    <row r="5417" spans="1:25" x14ac:dyDescent="0.25">
      <c r="A5417" t="s">
        <v>2010</v>
      </c>
      <c r="B5417" t="s">
        <v>0</v>
      </c>
      <c r="C5417" t="s">
        <v>1</v>
      </c>
      <c r="D5417" t="s">
        <v>132</v>
      </c>
      <c r="E5417" t="s">
        <v>159</v>
      </c>
      <c r="F5417" t="s">
        <v>2011</v>
      </c>
      <c r="G5417" t="s">
        <v>4</v>
      </c>
      <c r="H5417" s="2">
        <v>44587</v>
      </c>
      <c r="I5417" t="s">
        <v>5</v>
      </c>
      <c r="J5417" t="s">
        <v>5</v>
      </c>
      <c r="K5417" s="3">
        <v>10</v>
      </c>
      <c r="L5417" s="3">
        <v>10</v>
      </c>
      <c r="M5417" t="s">
        <v>4</v>
      </c>
      <c r="N5417" t="s">
        <v>4</v>
      </c>
      <c r="O5417" t="s">
        <v>4</v>
      </c>
      <c r="P5417" t="s">
        <v>2877</v>
      </c>
      <c r="Q5417" t="s">
        <v>6</v>
      </c>
      <c r="R5417" t="s">
        <v>711</v>
      </c>
      <c r="S5417" t="s">
        <v>4</v>
      </c>
      <c r="T5417" s="5">
        <v>57.1</v>
      </c>
      <c r="U5417" t="s">
        <v>7</v>
      </c>
      <c r="V5417">
        <f t="shared" si="202"/>
        <v>5.71</v>
      </c>
      <c r="W5417">
        <f>VLOOKUP(A5417,LISTINO!D:N,10,FALSE)</f>
        <v>6.9</v>
      </c>
      <c r="X5417">
        <f t="shared" si="201"/>
        <v>69</v>
      </c>
      <c r="Y5417" s="17">
        <f>VLOOKUP(A5417,LISTINO!D:K,7,FALSE)</f>
        <v>44986</v>
      </c>
    </row>
    <row r="5418" spans="1:25" hidden="1" x14ac:dyDescent="0.25">
      <c r="A5418" t="s">
        <v>46</v>
      </c>
      <c r="B5418" t="s">
        <v>0</v>
      </c>
      <c r="C5418" t="s">
        <v>1</v>
      </c>
      <c r="D5418" t="s">
        <v>132</v>
      </c>
      <c r="E5418" t="s">
        <v>159</v>
      </c>
      <c r="F5418" t="s">
        <v>47</v>
      </c>
      <c r="G5418" t="s">
        <v>4</v>
      </c>
      <c r="H5418" s="2">
        <v>44587</v>
      </c>
      <c r="I5418" t="s">
        <v>5</v>
      </c>
      <c r="J5418" t="s">
        <v>5</v>
      </c>
      <c r="K5418" s="3">
        <v>436</v>
      </c>
      <c r="L5418" s="3">
        <v>436</v>
      </c>
      <c r="M5418" t="s">
        <v>4</v>
      </c>
      <c r="N5418" t="s">
        <v>4</v>
      </c>
      <c r="O5418" t="s">
        <v>4</v>
      </c>
      <c r="P5418" t="s">
        <v>2876</v>
      </c>
      <c r="Q5418" t="s">
        <v>6</v>
      </c>
      <c r="R5418" t="s">
        <v>676</v>
      </c>
      <c r="S5418" t="s">
        <v>4</v>
      </c>
      <c r="T5418" s="5">
        <v>61.04</v>
      </c>
      <c r="U5418" t="s">
        <v>7</v>
      </c>
      <c r="V5418">
        <f t="shared" si="202"/>
        <v>0.13999999999999999</v>
      </c>
      <c r="W5418">
        <f>VLOOKUP(A5418,LISTINO!D:N,10,FALSE)</f>
        <v>0.18</v>
      </c>
      <c r="X5418">
        <f t="shared" si="201"/>
        <v>78.48</v>
      </c>
      <c r="Y5418" s="17">
        <f>VLOOKUP(A5418,LISTINO!D:K,7,FALSE)</f>
        <v>44593</v>
      </c>
    </row>
    <row r="5419" spans="1:25" hidden="1" x14ac:dyDescent="0.25">
      <c r="A5419" t="s">
        <v>2773</v>
      </c>
      <c r="B5419" t="s">
        <v>0</v>
      </c>
      <c r="C5419" t="s">
        <v>1</v>
      </c>
      <c r="D5419" t="s">
        <v>132</v>
      </c>
      <c r="E5419" t="s">
        <v>159</v>
      </c>
      <c r="F5419" t="s">
        <v>2774</v>
      </c>
      <c r="G5419" t="s">
        <v>4</v>
      </c>
      <c r="H5419" s="2">
        <v>44587</v>
      </c>
      <c r="I5419" t="s">
        <v>5</v>
      </c>
      <c r="J5419" t="s">
        <v>5</v>
      </c>
      <c r="K5419" s="3">
        <v>100</v>
      </c>
      <c r="L5419" s="3">
        <v>100</v>
      </c>
      <c r="M5419" t="s">
        <v>4</v>
      </c>
      <c r="N5419" t="s">
        <v>4</v>
      </c>
      <c r="O5419" t="s">
        <v>4</v>
      </c>
      <c r="P5419" t="s">
        <v>2876</v>
      </c>
      <c r="Q5419" t="s">
        <v>340</v>
      </c>
      <c r="R5419" t="s">
        <v>676</v>
      </c>
      <c r="S5419" t="s">
        <v>4</v>
      </c>
      <c r="T5419" s="5">
        <v>56</v>
      </c>
      <c r="U5419" t="s">
        <v>7</v>
      </c>
      <c r="V5419">
        <f t="shared" si="202"/>
        <v>0.56000000000000005</v>
      </c>
      <c r="W5419">
        <f>VLOOKUP(A5419,LISTINO!D:N,10,FALSE)</f>
        <v>0.7</v>
      </c>
      <c r="X5419">
        <f t="shared" si="201"/>
        <v>70</v>
      </c>
      <c r="Y5419" s="17">
        <f>VLOOKUP(A5419,LISTINO!D:K,7,FALSE)</f>
        <v>44593</v>
      </c>
    </row>
    <row r="5420" spans="1:25" hidden="1" x14ac:dyDescent="0.25">
      <c r="A5420" t="s">
        <v>345</v>
      </c>
      <c r="B5420" t="s">
        <v>0</v>
      </c>
      <c r="C5420" t="s">
        <v>1</v>
      </c>
      <c r="D5420" t="s">
        <v>132</v>
      </c>
      <c r="E5420" t="s">
        <v>159</v>
      </c>
      <c r="F5420" t="s">
        <v>346</v>
      </c>
      <c r="G5420" t="s">
        <v>4</v>
      </c>
      <c r="H5420" s="2">
        <v>44587</v>
      </c>
      <c r="I5420" t="s">
        <v>5</v>
      </c>
      <c r="J5420" t="s">
        <v>5</v>
      </c>
      <c r="K5420" s="3">
        <v>900</v>
      </c>
      <c r="L5420" s="3">
        <v>900</v>
      </c>
      <c r="M5420" t="s">
        <v>4</v>
      </c>
      <c r="N5420" t="s">
        <v>4</v>
      </c>
      <c r="O5420" t="s">
        <v>4</v>
      </c>
      <c r="P5420" t="s">
        <v>2876</v>
      </c>
      <c r="Q5420" t="s">
        <v>347</v>
      </c>
      <c r="R5420" t="s">
        <v>676</v>
      </c>
      <c r="S5420" t="s">
        <v>4</v>
      </c>
      <c r="T5420" s="5">
        <v>154.80000000000001</v>
      </c>
      <c r="U5420" t="s">
        <v>7</v>
      </c>
      <c r="V5420">
        <f t="shared" si="202"/>
        <v>0.17200000000000001</v>
      </c>
      <c r="W5420">
        <f>VLOOKUP(A5420,LISTINO!D:N,10,FALSE)</f>
        <v>0.22</v>
      </c>
      <c r="X5420">
        <f t="shared" si="201"/>
        <v>198</v>
      </c>
      <c r="Y5420" s="17">
        <f>VLOOKUP(A5420,LISTINO!D:K,7,FALSE)</f>
        <v>44593</v>
      </c>
    </row>
    <row r="5421" spans="1:25" x14ac:dyDescent="0.25">
      <c r="A5421" t="s">
        <v>848</v>
      </c>
      <c r="B5421" t="s">
        <v>0</v>
      </c>
      <c r="C5421" t="s">
        <v>0</v>
      </c>
      <c r="D5421" t="s">
        <v>132</v>
      </c>
      <c r="E5421" t="s">
        <v>159</v>
      </c>
      <c r="F5421" t="s">
        <v>849</v>
      </c>
      <c r="G5421" t="s">
        <v>4</v>
      </c>
      <c r="H5421" s="2">
        <v>44587</v>
      </c>
      <c r="I5421" t="s">
        <v>5</v>
      </c>
      <c r="J5421" t="s">
        <v>5</v>
      </c>
      <c r="K5421" s="3">
        <v>4</v>
      </c>
      <c r="L5421" s="3">
        <v>4</v>
      </c>
      <c r="M5421" t="s">
        <v>4</v>
      </c>
      <c r="N5421" t="s">
        <v>4</v>
      </c>
      <c r="O5421" t="s">
        <v>4</v>
      </c>
      <c r="P5421" t="s">
        <v>2876</v>
      </c>
      <c r="Q5421" t="s">
        <v>383</v>
      </c>
      <c r="R5421" t="s">
        <v>676</v>
      </c>
      <c r="S5421" t="s">
        <v>4</v>
      </c>
      <c r="T5421" s="5">
        <v>48.96</v>
      </c>
      <c r="U5421" t="s">
        <v>7</v>
      </c>
      <c r="V5421">
        <f t="shared" si="202"/>
        <v>12.24</v>
      </c>
      <c r="W5421">
        <f>VLOOKUP(A5421,LISTINO!D:N,10,FALSE)</f>
        <v>14.59</v>
      </c>
      <c r="X5421">
        <f t="shared" si="201"/>
        <v>58.36</v>
      </c>
      <c r="Y5421" s="17">
        <f>VLOOKUP(A5421,LISTINO!D:K,7,FALSE)</f>
        <v>45474</v>
      </c>
    </row>
    <row r="5422" spans="1:25" x14ac:dyDescent="0.25">
      <c r="A5422" t="s">
        <v>848</v>
      </c>
      <c r="B5422" t="s">
        <v>0</v>
      </c>
      <c r="C5422" t="s">
        <v>0</v>
      </c>
      <c r="D5422" t="s">
        <v>132</v>
      </c>
      <c r="E5422" t="s">
        <v>159</v>
      </c>
      <c r="F5422" t="s">
        <v>849</v>
      </c>
      <c r="G5422" t="s">
        <v>4</v>
      </c>
      <c r="H5422" s="2">
        <v>44587</v>
      </c>
      <c r="I5422" t="s">
        <v>5</v>
      </c>
      <c r="J5422" t="s">
        <v>5</v>
      </c>
      <c r="K5422" s="3">
        <v>1</v>
      </c>
      <c r="L5422" s="3">
        <v>1</v>
      </c>
      <c r="M5422" t="s">
        <v>4</v>
      </c>
      <c r="N5422" t="s">
        <v>4</v>
      </c>
      <c r="O5422" t="s">
        <v>4</v>
      </c>
      <c r="P5422" t="s">
        <v>2876</v>
      </c>
      <c r="Q5422" t="s">
        <v>45</v>
      </c>
      <c r="R5422" t="s">
        <v>676</v>
      </c>
      <c r="S5422" t="s">
        <v>4</v>
      </c>
      <c r="T5422" s="5">
        <v>12.24</v>
      </c>
      <c r="U5422" t="s">
        <v>7</v>
      </c>
      <c r="V5422">
        <f t="shared" si="202"/>
        <v>12.24</v>
      </c>
      <c r="W5422">
        <f>VLOOKUP(A5422,LISTINO!D:N,10,FALSE)</f>
        <v>14.59</v>
      </c>
      <c r="X5422">
        <f t="shared" si="201"/>
        <v>14.59</v>
      </c>
      <c r="Y5422" s="17">
        <f>VLOOKUP(A5422,LISTINO!D:K,7,FALSE)</f>
        <v>45474</v>
      </c>
    </row>
    <row r="5423" spans="1:25" x14ac:dyDescent="0.25">
      <c r="A5423" t="s">
        <v>76</v>
      </c>
      <c r="B5423" t="s">
        <v>0</v>
      </c>
      <c r="C5423" t="s">
        <v>1</v>
      </c>
      <c r="D5423" t="s">
        <v>132</v>
      </c>
      <c r="E5423" t="s">
        <v>159</v>
      </c>
      <c r="F5423" t="s">
        <v>77</v>
      </c>
      <c r="G5423" t="s">
        <v>4</v>
      </c>
      <c r="H5423" s="2">
        <v>44587</v>
      </c>
      <c r="I5423" t="s">
        <v>5</v>
      </c>
      <c r="J5423" t="s">
        <v>5</v>
      </c>
      <c r="K5423" s="3">
        <v>840</v>
      </c>
      <c r="L5423" s="3">
        <v>840</v>
      </c>
      <c r="M5423" t="s">
        <v>4</v>
      </c>
      <c r="N5423" t="s">
        <v>4</v>
      </c>
      <c r="O5423" t="s">
        <v>4</v>
      </c>
      <c r="P5423" t="s">
        <v>2878</v>
      </c>
      <c r="Q5423" t="s">
        <v>6</v>
      </c>
      <c r="R5423" t="s">
        <v>676</v>
      </c>
      <c r="S5423" t="s">
        <v>4</v>
      </c>
      <c r="T5423" s="5">
        <v>512.4</v>
      </c>
      <c r="U5423" t="s">
        <v>7</v>
      </c>
      <c r="V5423">
        <f t="shared" si="202"/>
        <v>0.61</v>
      </c>
      <c r="W5423">
        <f>VLOOKUP(A5423,LISTINO!D:N,10,FALSE)</f>
        <v>0.77</v>
      </c>
      <c r="X5423">
        <f t="shared" si="201"/>
        <v>646.80000000000007</v>
      </c>
      <c r="Y5423" s="17">
        <f>VLOOKUP(A5423,LISTINO!D:K,7,FALSE)</f>
        <v>44593</v>
      </c>
    </row>
    <row r="5424" spans="1:25" x14ac:dyDescent="0.25">
      <c r="A5424" t="s">
        <v>172</v>
      </c>
      <c r="B5424" t="s">
        <v>0</v>
      </c>
      <c r="C5424" t="s">
        <v>1</v>
      </c>
      <c r="D5424" t="s">
        <v>132</v>
      </c>
      <c r="E5424" t="s">
        <v>159</v>
      </c>
      <c r="F5424" t="s">
        <v>173</v>
      </c>
      <c r="G5424" t="s">
        <v>4</v>
      </c>
      <c r="H5424" s="2">
        <v>44587</v>
      </c>
      <c r="I5424" t="s">
        <v>5</v>
      </c>
      <c r="J5424" t="s">
        <v>5</v>
      </c>
      <c r="K5424" s="3">
        <v>70</v>
      </c>
      <c r="L5424" s="3">
        <v>70</v>
      </c>
      <c r="M5424" t="s">
        <v>4</v>
      </c>
      <c r="N5424" t="s">
        <v>4</v>
      </c>
      <c r="O5424" t="s">
        <v>4</v>
      </c>
      <c r="P5424" t="s">
        <v>2876</v>
      </c>
      <c r="Q5424" t="s">
        <v>325</v>
      </c>
      <c r="R5424" t="s">
        <v>676</v>
      </c>
      <c r="S5424" t="s">
        <v>4</v>
      </c>
      <c r="T5424" s="5">
        <v>44.1</v>
      </c>
      <c r="U5424" t="s">
        <v>7</v>
      </c>
      <c r="V5424">
        <f t="shared" si="202"/>
        <v>0.63</v>
      </c>
      <c r="W5424">
        <f>VLOOKUP(A5424,LISTINO!D:N,10,FALSE)</f>
        <v>0.8</v>
      </c>
      <c r="X5424">
        <f t="shared" si="201"/>
        <v>56</v>
      </c>
      <c r="Y5424" s="17">
        <f>VLOOKUP(A5424,LISTINO!D:K,7,FALSE)</f>
        <v>44593</v>
      </c>
    </row>
    <row r="5425" spans="1:25" x14ac:dyDescent="0.25">
      <c r="A5425" t="s">
        <v>172</v>
      </c>
      <c r="B5425" t="s">
        <v>0</v>
      </c>
      <c r="C5425" t="s">
        <v>1</v>
      </c>
      <c r="D5425" t="s">
        <v>132</v>
      </c>
      <c r="E5425" t="s">
        <v>159</v>
      </c>
      <c r="F5425" t="s">
        <v>173</v>
      </c>
      <c r="G5425" t="s">
        <v>4</v>
      </c>
      <c r="H5425" s="2">
        <v>44587</v>
      </c>
      <c r="I5425" t="s">
        <v>5</v>
      </c>
      <c r="J5425" t="s">
        <v>5</v>
      </c>
      <c r="K5425" s="3">
        <v>70</v>
      </c>
      <c r="L5425" s="3">
        <v>70</v>
      </c>
      <c r="M5425" t="s">
        <v>4</v>
      </c>
      <c r="N5425" t="s">
        <v>4</v>
      </c>
      <c r="O5425" t="s">
        <v>4</v>
      </c>
      <c r="P5425" t="s">
        <v>2876</v>
      </c>
      <c r="Q5425" t="s">
        <v>308</v>
      </c>
      <c r="R5425" t="s">
        <v>676</v>
      </c>
      <c r="S5425" t="s">
        <v>4</v>
      </c>
      <c r="T5425" s="5">
        <v>44.1</v>
      </c>
      <c r="U5425" t="s">
        <v>7</v>
      </c>
      <c r="V5425">
        <f t="shared" si="202"/>
        <v>0.63</v>
      </c>
      <c r="W5425">
        <f>VLOOKUP(A5425,LISTINO!D:N,10,FALSE)</f>
        <v>0.8</v>
      </c>
      <c r="X5425">
        <f t="shared" si="201"/>
        <v>56</v>
      </c>
      <c r="Y5425" s="17">
        <f>VLOOKUP(A5425,LISTINO!D:K,7,FALSE)</f>
        <v>44593</v>
      </c>
    </row>
    <row r="5426" spans="1:25" x14ac:dyDescent="0.25">
      <c r="A5426" t="s">
        <v>172</v>
      </c>
      <c r="B5426" t="s">
        <v>0</v>
      </c>
      <c r="C5426" t="s">
        <v>1</v>
      </c>
      <c r="D5426" t="s">
        <v>132</v>
      </c>
      <c r="E5426" t="s">
        <v>159</v>
      </c>
      <c r="F5426" t="s">
        <v>173</v>
      </c>
      <c r="G5426" t="s">
        <v>4</v>
      </c>
      <c r="H5426" s="2">
        <v>44587</v>
      </c>
      <c r="I5426" t="s">
        <v>5</v>
      </c>
      <c r="J5426" t="s">
        <v>5</v>
      </c>
      <c r="K5426" s="3">
        <v>1190</v>
      </c>
      <c r="L5426" s="3">
        <v>1190</v>
      </c>
      <c r="M5426" t="s">
        <v>4</v>
      </c>
      <c r="N5426" t="s">
        <v>4</v>
      </c>
      <c r="O5426" t="s">
        <v>4</v>
      </c>
      <c r="P5426" t="s">
        <v>2876</v>
      </c>
      <c r="Q5426" t="s">
        <v>21</v>
      </c>
      <c r="R5426" t="s">
        <v>676</v>
      </c>
      <c r="S5426" t="s">
        <v>4</v>
      </c>
      <c r="T5426" s="5">
        <v>749.7</v>
      </c>
      <c r="U5426" t="s">
        <v>7</v>
      </c>
      <c r="V5426">
        <f t="shared" si="202"/>
        <v>0.63</v>
      </c>
      <c r="W5426">
        <f>VLOOKUP(A5426,LISTINO!D:N,10,FALSE)</f>
        <v>0.8</v>
      </c>
      <c r="X5426">
        <f t="shared" si="201"/>
        <v>952</v>
      </c>
      <c r="Y5426" s="17">
        <f>VLOOKUP(A5426,LISTINO!D:K,7,FALSE)</f>
        <v>44593</v>
      </c>
    </row>
    <row r="5427" spans="1:25" x14ac:dyDescent="0.25">
      <c r="A5427" t="s">
        <v>172</v>
      </c>
      <c r="B5427" t="s">
        <v>0</v>
      </c>
      <c r="C5427" t="s">
        <v>1</v>
      </c>
      <c r="D5427" t="s">
        <v>132</v>
      </c>
      <c r="E5427" t="s">
        <v>159</v>
      </c>
      <c r="F5427" t="s">
        <v>173</v>
      </c>
      <c r="G5427" t="s">
        <v>4</v>
      </c>
      <c r="H5427" s="2">
        <v>44587</v>
      </c>
      <c r="I5427" t="s">
        <v>5</v>
      </c>
      <c r="J5427" t="s">
        <v>5</v>
      </c>
      <c r="K5427" s="3">
        <v>70</v>
      </c>
      <c r="L5427" s="3">
        <v>70</v>
      </c>
      <c r="M5427" t="s">
        <v>4</v>
      </c>
      <c r="N5427" t="s">
        <v>4</v>
      </c>
      <c r="O5427" t="s">
        <v>4</v>
      </c>
      <c r="P5427" t="s">
        <v>2876</v>
      </c>
      <c r="Q5427" t="s">
        <v>335</v>
      </c>
      <c r="R5427" t="s">
        <v>676</v>
      </c>
      <c r="S5427" t="s">
        <v>4</v>
      </c>
      <c r="T5427" s="5">
        <v>44.1</v>
      </c>
      <c r="U5427" t="s">
        <v>7</v>
      </c>
      <c r="V5427">
        <f t="shared" si="202"/>
        <v>0.63</v>
      </c>
      <c r="W5427">
        <f>VLOOKUP(A5427,LISTINO!D:N,10,FALSE)</f>
        <v>0.8</v>
      </c>
      <c r="X5427">
        <f t="shared" si="201"/>
        <v>56</v>
      </c>
      <c r="Y5427" s="17">
        <f>VLOOKUP(A5427,LISTINO!D:K,7,FALSE)</f>
        <v>44593</v>
      </c>
    </row>
    <row r="5428" spans="1:25" x14ac:dyDescent="0.25">
      <c r="A5428" t="s">
        <v>172</v>
      </c>
      <c r="B5428" t="s">
        <v>0</v>
      </c>
      <c r="C5428" t="s">
        <v>1</v>
      </c>
      <c r="D5428" t="s">
        <v>132</v>
      </c>
      <c r="E5428" t="s">
        <v>159</v>
      </c>
      <c r="F5428" t="s">
        <v>173</v>
      </c>
      <c r="G5428" t="s">
        <v>4</v>
      </c>
      <c r="H5428" s="2">
        <v>44587</v>
      </c>
      <c r="I5428" t="s">
        <v>5</v>
      </c>
      <c r="J5428" t="s">
        <v>5</v>
      </c>
      <c r="K5428" s="3">
        <v>70</v>
      </c>
      <c r="L5428" s="3">
        <v>70</v>
      </c>
      <c r="M5428" t="s">
        <v>4</v>
      </c>
      <c r="N5428" t="s">
        <v>4</v>
      </c>
      <c r="O5428" t="s">
        <v>4</v>
      </c>
      <c r="P5428" t="s">
        <v>2876</v>
      </c>
      <c r="Q5428" t="s">
        <v>339</v>
      </c>
      <c r="R5428" t="s">
        <v>676</v>
      </c>
      <c r="S5428" t="s">
        <v>4</v>
      </c>
      <c r="T5428" s="5">
        <v>44.1</v>
      </c>
      <c r="U5428" t="s">
        <v>7</v>
      </c>
      <c r="V5428">
        <f t="shared" si="202"/>
        <v>0.63</v>
      </c>
      <c r="W5428">
        <f>VLOOKUP(A5428,LISTINO!D:N,10,FALSE)</f>
        <v>0.8</v>
      </c>
      <c r="X5428">
        <f t="shared" si="201"/>
        <v>56</v>
      </c>
      <c r="Y5428" s="17">
        <f>VLOOKUP(A5428,LISTINO!D:K,7,FALSE)</f>
        <v>44593</v>
      </c>
    </row>
    <row r="5429" spans="1:25" x14ac:dyDescent="0.25">
      <c r="A5429" t="s">
        <v>172</v>
      </c>
      <c r="B5429" t="s">
        <v>0</v>
      </c>
      <c r="C5429" t="s">
        <v>1</v>
      </c>
      <c r="D5429" t="s">
        <v>132</v>
      </c>
      <c r="E5429" t="s">
        <v>159</v>
      </c>
      <c r="F5429" t="s">
        <v>173</v>
      </c>
      <c r="G5429" t="s">
        <v>4</v>
      </c>
      <c r="H5429" s="2">
        <v>44587</v>
      </c>
      <c r="I5429" t="s">
        <v>5</v>
      </c>
      <c r="J5429" t="s">
        <v>5</v>
      </c>
      <c r="K5429" s="3">
        <v>70</v>
      </c>
      <c r="L5429" s="3">
        <v>70</v>
      </c>
      <c r="M5429" t="s">
        <v>4</v>
      </c>
      <c r="N5429" t="s">
        <v>4</v>
      </c>
      <c r="O5429" t="s">
        <v>4</v>
      </c>
      <c r="P5429" t="s">
        <v>2876</v>
      </c>
      <c r="Q5429" t="s">
        <v>344</v>
      </c>
      <c r="R5429" t="s">
        <v>676</v>
      </c>
      <c r="S5429" t="s">
        <v>4</v>
      </c>
      <c r="T5429" s="5">
        <v>44.1</v>
      </c>
      <c r="U5429" t="s">
        <v>7</v>
      </c>
      <c r="V5429">
        <f t="shared" si="202"/>
        <v>0.63</v>
      </c>
      <c r="W5429">
        <f>VLOOKUP(A5429,LISTINO!D:N,10,FALSE)</f>
        <v>0.8</v>
      </c>
      <c r="X5429">
        <f t="shared" si="201"/>
        <v>56</v>
      </c>
      <c r="Y5429" s="17">
        <f>VLOOKUP(A5429,LISTINO!D:K,7,FALSE)</f>
        <v>44593</v>
      </c>
    </row>
    <row r="5430" spans="1:25" x14ac:dyDescent="0.25">
      <c r="A5430" t="s">
        <v>172</v>
      </c>
      <c r="B5430" t="s">
        <v>0</v>
      </c>
      <c r="C5430" t="s">
        <v>1</v>
      </c>
      <c r="D5430" t="s">
        <v>132</v>
      </c>
      <c r="E5430" t="s">
        <v>159</v>
      </c>
      <c r="F5430" t="s">
        <v>173</v>
      </c>
      <c r="G5430" t="s">
        <v>4</v>
      </c>
      <c r="H5430" s="2">
        <v>44587</v>
      </c>
      <c r="I5430" t="s">
        <v>5</v>
      </c>
      <c r="J5430" t="s">
        <v>5</v>
      </c>
      <c r="K5430" s="3">
        <v>70</v>
      </c>
      <c r="L5430" s="3">
        <v>70</v>
      </c>
      <c r="M5430" t="s">
        <v>4</v>
      </c>
      <c r="N5430" t="s">
        <v>4</v>
      </c>
      <c r="O5430" t="s">
        <v>4</v>
      </c>
      <c r="P5430" t="s">
        <v>2876</v>
      </c>
      <c r="Q5430" t="s">
        <v>348</v>
      </c>
      <c r="R5430" t="s">
        <v>676</v>
      </c>
      <c r="S5430" t="s">
        <v>4</v>
      </c>
      <c r="T5430" s="5">
        <v>44.1</v>
      </c>
      <c r="U5430" t="s">
        <v>7</v>
      </c>
      <c r="V5430">
        <f t="shared" si="202"/>
        <v>0.63</v>
      </c>
      <c r="W5430">
        <f>VLOOKUP(A5430,LISTINO!D:N,10,FALSE)</f>
        <v>0.8</v>
      </c>
      <c r="X5430">
        <f t="shared" si="201"/>
        <v>56</v>
      </c>
      <c r="Y5430" s="17">
        <f>VLOOKUP(A5430,LISTINO!D:K,7,FALSE)</f>
        <v>44593</v>
      </c>
    </row>
    <row r="5431" spans="1:25" x14ac:dyDescent="0.25">
      <c r="A5431" t="s">
        <v>1490</v>
      </c>
      <c r="B5431" t="s">
        <v>0</v>
      </c>
      <c r="C5431" t="s">
        <v>1</v>
      </c>
      <c r="D5431" t="s">
        <v>132</v>
      </c>
      <c r="E5431" t="s">
        <v>159</v>
      </c>
      <c r="F5431" t="s">
        <v>1491</v>
      </c>
      <c r="G5431" t="s">
        <v>4</v>
      </c>
      <c r="H5431" s="2">
        <v>44587</v>
      </c>
      <c r="I5431" t="s">
        <v>5</v>
      </c>
      <c r="J5431" t="s">
        <v>5</v>
      </c>
      <c r="K5431" s="3">
        <v>70</v>
      </c>
      <c r="L5431" s="3">
        <v>70</v>
      </c>
      <c r="M5431" t="s">
        <v>4</v>
      </c>
      <c r="N5431" t="s">
        <v>4</v>
      </c>
      <c r="O5431" t="s">
        <v>4</v>
      </c>
      <c r="P5431" t="s">
        <v>2876</v>
      </c>
      <c r="Q5431" t="s">
        <v>311</v>
      </c>
      <c r="R5431" t="s">
        <v>676</v>
      </c>
      <c r="S5431" t="s">
        <v>4</v>
      </c>
      <c r="T5431" s="5">
        <v>62.3</v>
      </c>
      <c r="U5431" t="s">
        <v>7</v>
      </c>
      <c r="V5431">
        <f t="shared" si="202"/>
        <v>0.89</v>
      </c>
      <c r="W5431">
        <f>VLOOKUP(A5431,LISTINO!D:N,10,FALSE)</f>
        <v>1.1200000000000001</v>
      </c>
      <c r="X5431">
        <f t="shared" si="201"/>
        <v>78.400000000000006</v>
      </c>
      <c r="Y5431" s="17">
        <f>VLOOKUP(A5431,LISTINO!D:K,7,FALSE)</f>
        <v>44593</v>
      </c>
    </row>
    <row r="5432" spans="1:25" x14ac:dyDescent="0.25">
      <c r="A5432" t="s">
        <v>744</v>
      </c>
      <c r="B5432" t="s">
        <v>0</v>
      </c>
      <c r="C5432" t="s">
        <v>0</v>
      </c>
      <c r="D5432" t="s">
        <v>132</v>
      </c>
      <c r="E5432" t="s">
        <v>159</v>
      </c>
      <c r="F5432" t="s">
        <v>745</v>
      </c>
      <c r="G5432" t="s">
        <v>4</v>
      </c>
      <c r="H5432" s="2">
        <v>44587</v>
      </c>
      <c r="I5432" t="s">
        <v>5</v>
      </c>
      <c r="J5432" t="s">
        <v>5</v>
      </c>
      <c r="K5432" s="3">
        <v>30</v>
      </c>
      <c r="L5432" s="3">
        <v>30</v>
      </c>
      <c r="M5432" t="s">
        <v>4</v>
      </c>
      <c r="N5432" t="s">
        <v>4</v>
      </c>
      <c r="O5432" t="s">
        <v>4</v>
      </c>
      <c r="P5432" t="s">
        <v>2875</v>
      </c>
      <c r="Q5432" t="s">
        <v>21</v>
      </c>
      <c r="R5432" t="s">
        <v>163</v>
      </c>
      <c r="S5432" t="s">
        <v>4</v>
      </c>
      <c r="T5432" s="5">
        <v>60.3</v>
      </c>
      <c r="U5432" t="s">
        <v>7</v>
      </c>
      <c r="V5432">
        <f t="shared" si="202"/>
        <v>2.0099999999999998</v>
      </c>
      <c r="W5432">
        <f>VLOOKUP(A5432,LISTINO!D:N,10,FALSE)</f>
        <v>3.9</v>
      </c>
      <c r="X5432">
        <f t="shared" si="201"/>
        <v>117</v>
      </c>
      <c r="Y5432" s="17">
        <f>VLOOKUP(A5432,LISTINO!D:K,7,FALSE)</f>
        <v>45308</v>
      </c>
    </row>
    <row r="5433" spans="1:25" x14ac:dyDescent="0.25">
      <c r="A5433" t="s">
        <v>90</v>
      </c>
      <c r="B5433" t="s">
        <v>0</v>
      </c>
      <c r="C5433" t="s">
        <v>1</v>
      </c>
      <c r="D5433" t="s">
        <v>132</v>
      </c>
      <c r="E5433" t="s">
        <v>159</v>
      </c>
      <c r="F5433" t="s">
        <v>91</v>
      </c>
      <c r="G5433" t="s">
        <v>4</v>
      </c>
      <c r="H5433" s="2">
        <v>44587</v>
      </c>
      <c r="I5433" t="s">
        <v>5</v>
      </c>
      <c r="J5433" t="s">
        <v>5</v>
      </c>
      <c r="K5433" s="3">
        <v>300</v>
      </c>
      <c r="L5433" s="3">
        <v>300</v>
      </c>
      <c r="M5433" t="s">
        <v>4</v>
      </c>
      <c r="N5433" t="s">
        <v>4</v>
      </c>
      <c r="O5433" t="s">
        <v>4</v>
      </c>
      <c r="P5433" t="s">
        <v>2876</v>
      </c>
      <c r="Q5433" t="s">
        <v>299</v>
      </c>
      <c r="R5433" t="s">
        <v>676</v>
      </c>
      <c r="S5433" t="s">
        <v>4</v>
      </c>
      <c r="T5433" s="5">
        <v>156</v>
      </c>
      <c r="U5433" t="s">
        <v>7</v>
      </c>
      <c r="V5433">
        <f t="shared" si="202"/>
        <v>0.52</v>
      </c>
      <c r="W5433">
        <f>VLOOKUP(A5433,LISTINO!D:N,10,FALSE)</f>
        <v>0.65</v>
      </c>
      <c r="X5433">
        <f t="shared" si="201"/>
        <v>195</v>
      </c>
      <c r="Y5433" s="17">
        <f>VLOOKUP(A5433,LISTINO!D:K,7,FALSE)</f>
        <v>44593</v>
      </c>
    </row>
    <row r="5434" spans="1:25" x14ac:dyDescent="0.25">
      <c r="A5434" t="s">
        <v>90</v>
      </c>
      <c r="B5434" t="s">
        <v>0</v>
      </c>
      <c r="C5434" t="s">
        <v>1</v>
      </c>
      <c r="D5434" t="s">
        <v>132</v>
      </c>
      <c r="E5434" t="s">
        <v>159</v>
      </c>
      <c r="F5434" t="s">
        <v>91</v>
      </c>
      <c r="G5434" t="s">
        <v>4</v>
      </c>
      <c r="H5434" s="2">
        <v>44587</v>
      </c>
      <c r="I5434" t="s">
        <v>5</v>
      </c>
      <c r="J5434" t="s">
        <v>5</v>
      </c>
      <c r="K5434" s="3">
        <v>300</v>
      </c>
      <c r="L5434" s="3">
        <v>300</v>
      </c>
      <c r="M5434" t="s">
        <v>4</v>
      </c>
      <c r="N5434" t="s">
        <v>4</v>
      </c>
      <c r="O5434" t="s">
        <v>4</v>
      </c>
      <c r="P5434" t="s">
        <v>2876</v>
      </c>
      <c r="Q5434" t="s">
        <v>296</v>
      </c>
      <c r="R5434" t="s">
        <v>676</v>
      </c>
      <c r="S5434" t="s">
        <v>4</v>
      </c>
      <c r="T5434" s="5">
        <v>156</v>
      </c>
      <c r="U5434" t="s">
        <v>7</v>
      </c>
      <c r="V5434">
        <f t="shared" si="202"/>
        <v>0.52</v>
      </c>
      <c r="W5434">
        <f>VLOOKUP(A5434,LISTINO!D:N,10,FALSE)</f>
        <v>0.65</v>
      </c>
      <c r="X5434">
        <f t="shared" si="201"/>
        <v>195</v>
      </c>
      <c r="Y5434" s="17">
        <f>VLOOKUP(A5434,LISTINO!D:K,7,FALSE)</f>
        <v>44593</v>
      </c>
    </row>
    <row r="5435" spans="1:25" x14ac:dyDescent="0.25">
      <c r="A5435" t="s">
        <v>90</v>
      </c>
      <c r="B5435" t="s">
        <v>0</v>
      </c>
      <c r="C5435" t="s">
        <v>1</v>
      </c>
      <c r="D5435" t="s">
        <v>132</v>
      </c>
      <c r="E5435" t="s">
        <v>159</v>
      </c>
      <c r="F5435" t="s">
        <v>91</v>
      </c>
      <c r="G5435" t="s">
        <v>4</v>
      </c>
      <c r="H5435" s="2">
        <v>44587</v>
      </c>
      <c r="I5435" t="s">
        <v>5</v>
      </c>
      <c r="J5435" t="s">
        <v>5</v>
      </c>
      <c r="K5435" s="3">
        <v>300</v>
      </c>
      <c r="L5435" s="3">
        <v>300</v>
      </c>
      <c r="M5435" t="s">
        <v>4</v>
      </c>
      <c r="N5435" t="s">
        <v>4</v>
      </c>
      <c r="O5435" t="s">
        <v>4</v>
      </c>
      <c r="P5435" t="s">
        <v>2876</v>
      </c>
      <c r="Q5435" t="s">
        <v>285</v>
      </c>
      <c r="R5435" t="s">
        <v>676</v>
      </c>
      <c r="S5435" t="s">
        <v>4</v>
      </c>
      <c r="T5435" s="5">
        <v>156</v>
      </c>
      <c r="U5435" t="s">
        <v>7</v>
      </c>
      <c r="V5435">
        <f t="shared" si="202"/>
        <v>0.52</v>
      </c>
      <c r="W5435">
        <f>VLOOKUP(A5435,LISTINO!D:N,10,FALSE)</f>
        <v>0.65</v>
      </c>
      <c r="X5435">
        <f t="shared" si="201"/>
        <v>195</v>
      </c>
      <c r="Y5435" s="17">
        <f>VLOOKUP(A5435,LISTINO!D:K,7,FALSE)</f>
        <v>44593</v>
      </c>
    </row>
    <row r="5436" spans="1:25" x14ac:dyDescent="0.25">
      <c r="A5436" t="s">
        <v>92</v>
      </c>
      <c r="B5436" t="s">
        <v>0</v>
      </c>
      <c r="C5436" t="s">
        <v>1</v>
      </c>
      <c r="D5436" t="s">
        <v>132</v>
      </c>
      <c r="E5436" t="s">
        <v>159</v>
      </c>
      <c r="F5436" t="s">
        <v>93</v>
      </c>
      <c r="G5436" t="s">
        <v>4</v>
      </c>
      <c r="H5436" s="2">
        <v>44587</v>
      </c>
      <c r="I5436" t="s">
        <v>5</v>
      </c>
      <c r="J5436" t="s">
        <v>5</v>
      </c>
      <c r="K5436" s="3">
        <v>1500</v>
      </c>
      <c r="L5436" s="3">
        <v>1500</v>
      </c>
      <c r="M5436" t="s">
        <v>4</v>
      </c>
      <c r="N5436" t="s">
        <v>4</v>
      </c>
      <c r="O5436" t="s">
        <v>4</v>
      </c>
      <c r="P5436" t="s">
        <v>2878</v>
      </c>
      <c r="Q5436" t="s">
        <v>10</v>
      </c>
      <c r="R5436" t="s">
        <v>676</v>
      </c>
      <c r="S5436" t="s">
        <v>4</v>
      </c>
      <c r="T5436" s="5">
        <v>840</v>
      </c>
      <c r="U5436" t="s">
        <v>7</v>
      </c>
      <c r="V5436">
        <f t="shared" si="202"/>
        <v>0.56000000000000005</v>
      </c>
      <c r="W5436">
        <f>VLOOKUP(A5436,LISTINO!D:N,10,FALSE)</f>
        <v>0.71</v>
      </c>
      <c r="X5436">
        <f t="shared" si="201"/>
        <v>1065</v>
      </c>
      <c r="Y5436" s="17">
        <f>VLOOKUP(A5436,LISTINO!D:K,7,FALSE)</f>
        <v>44593</v>
      </c>
    </row>
    <row r="5437" spans="1:25" x14ac:dyDescent="0.25">
      <c r="A5437" t="s">
        <v>176</v>
      </c>
      <c r="B5437" t="s">
        <v>0</v>
      </c>
      <c r="C5437" t="s">
        <v>1</v>
      </c>
      <c r="D5437" t="s">
        <v>132</v>
      </c>
      <c r="E5437" t="s">
        <v>159</v>
      </c>
      <c r="F5437" t="s">
        <v>177</v>
      </c>
      <c r="G5437" t="s">
        <v>4</v>
      </c>
      <c r="H5437" s="2">
        <v>44587</v>
      </c>
      <c r="I5437" t="s">
        <v>5</v>
      </c>
      <c r="J5437" t="s">
        <v>5</v>
      </c>
      <c r="K5437" s="3">
        <v>46</v>
      </c>
      <c r="L5437" s="3">
        <v>46</v>
      </c>
      <c r="M5437" t="s">
        <v>4</v>
      </c>
      <c r="N5437" t="s">
        <v>4</v>
      </c>
      <c r="O5437" t="s">
        <v>4</v>
      </c>
      <c r="P5437" t="s">
        <v>2878</v>
      </c>
      <c r="Q5437" t="s">
        <v>21</v>
      </c>
      <c r="R5437" t="s">
        <v>676</v>
      </c>
      <c r="S5437" t="s">
        <v>4</v>
      </c>
      <c r="T5437" s="5">
        <v>32.200000000000003</v>
      </c>
      <c r="U5437" t="s">
        <v>7</v>
      </c>
      <c r="V5437">
        <f t="shared" si="202"/>
        <v>0.70000000000000007</v>
      </c>
      <c r="W5437">
        <f>VLOOKUP(A5437,LISTINO!D:N,10,FALSE)</f>
        <v>0.86</v>
      </c>
      <c r="X5437">
        <f t="shared" si="201"/>
        <v>39.56</v>
      </c>
      <c r="Y5437" s="17">
        <f>VLOOKUP(A5437,LISTINO!D:K,7,FALSE)</f>
        <v>45474</v>
      </c>
    </row>
    <row r="5438" spans="1:25" x14ac:dyDescent="0.25">
      <c r="A5438" t="s">
        <v>176</v>
      </c>
      <c r="B5438" t="s">
        <v>0</v>
      </c>
      <c r="C5438" t="s">
        <v>1</v>
      </c>
      <c r="D5438" t="s">
        <v>132</v>
      </c>
      <c r="E5438" t="s">
        <v>159</v>
      </c>
      <c r="F5438" t="s">
        <v>177</v>
      </c>
      <c r="G5438" t="s">
        <v>4</v>
      </c>
      <c r="H5438" s="2">
        <v>44587</v>
      </c>
      <c r="I5438" t="s">
        <v>5</v>
      </c>
      <c r="J5438" t="s">
        <v>5</v>
      </c>
      <c r="K5438" s="3">
        <v>41</v>
      </c>
      <c r="L5438" s="3">
        <v>41</v>
      </c>
      <c r="M5438" t="s">
        <v>4</v>
      </c>
      <c r="N5438" t="s">
        <v>4</v>
      </c>
      <c r="O5438" t="s">
        <v>4</v>
      </c>
      <c r="P5438" t="s">
        <v>2876</v>
      </c>
      <c r="Q5438" t="s">
        <v>10</v>
      </c>
      <c r="R5438" t="s">
        <v>676</v>
      </c>
      <c r="S5438" t="s">
        <v>4</v>
      </c>
      <c r="T5438" s="5">
        <v>28.7</v>
      </c>
      <c r="U5438" t="s">
        <v>7</v>
      </c>
      <c r="V5438">
        <f t="shared" si="202"/>
        <v>0.7</v>
      </c>
      <c r="W5438">
        <f>VLOOKUP(A5438,LISTINO!D:N,10,FALSE)</f>
        <v>0.86</v>
      </c>
      <c r="X5438">
        <f t="shared" si="201"/>
        <v>35.26</v>
      </c>
      <c r="Y5438" s="17">
        <f>VLOOKUP(A5438,LISTINO!D:K,7,FALSE)</f>
        <v>45474</v>
      </c>
    </row>
    <row r="5439" spans="1:25" x14ac:dyDescent="0.25">
      <c r="A5439" t="s">
        <v>108</v>
      </c>
      <c r="B5439" t="s">
        <v>0</v>
      </c>
      <c r="C5439" t="s">
        <v>1</v>
      </c>
      <c r="D5439" t="s">
        <v>132</v>
      </c>
      <c r="E5439" t="s">
        <v>159</v>
      </c>
      <c r="F5439" t="s">
        <v>109</v>
      </c>
      <c r="G5439" t="s">
        <v>4</v>
      </c>
      <c r="H5439" s="2">
        <v>44587</v>
      </c>
      <c r="I5439" t="s">
        <v>5</v>
      </c>
      <c r="J5439" t="s">
        <v>5</v>
      </c>
      <c r="K5439" s="3">
        <v>5</v>
      </c>
      <c r="L5439" s="3">
        <v>5</v>
      </c>
      <c r="M5439" t="s">
        <v>4</v>
      </c>
      <c r="N5439" t="s">
        <v>4</v>
      </c>
      <c r="O5439" t="s">
        <v>4</v>
      </c>
      <c r="P5439" t="s">
        <v>2876</v>
      </c>
      <c r="Q5439" t="s">
        <v>396</v>
      </c>
      <c r="R5439" t="s">
        <v>676</v>
      </c>
      <c r="S5439" t="s">
        <v>4</v>
      </c>
      <c r="T5439" s="5">
        <v>38.15</v>
      </c>
      <c r="U5439" t="s">
        <v>7</v>
      </c>
      <c r="V5439">
        <f t="shared" si="202"/>
        <v>7.63</v>
      </c>
      <c r="W5439">
        <f>VLOOKUP(A5439,LISTINO!D:N,10,FALSE)</f>
        <v>9.35</v>
      </c>
      <c r="X5439">
        <f t="shared" si="201"/>
        <v>46.75</v>
      </c>
      <c r="Y5439" s="17">
        <f>VLOOKUP(A5439,LISTINO!D:K,7,FALSE)</f>
        <v>44593</v>
      </c>
    </row>
    <row r="5440" spans="1:25" x14ac:dyDescent="0.25">
      <c r="A5440" t="s">
        <v>108</v>
      </c>
      <c r="B5440" t="s">
        <v>0</v>
      </c>
      <c r="C5440" t="s">
        <v>1</v>
      </c>
      <c r="D5440" t="s">
        <v>132</v>
      </c>
      <c r="E5440" t="s">
        <v>159</v>
      </c>
      <c r="F5440" t="s">
        <v>109</v>
      </c>
      <c r="G5440" t="s">
        <v>4</v>
      </c>
      <c r="H5440" s="2">
        <v>44587</v>
      </c>
      <c r="I5440" t="s">
        <v>5</v>
      </c>
      <c r="J5440" t="s">
        <v>5</v>
      </c>
      <c r="K5440" s="3">
        <v>10</v>
      </c>
      <c r="L5440" s="3">
        <v>10</v>
      </c>
      <c r="M5440" t="s">
        <v>4</v>
      </c>
      <c r="N5440" t="s">
        <v>4</v>
      </c>
      <c r="O5440" t="s">
        <v>4</v>
      </c>
      <c r="P5440" t="s">
        <v>2876</v>
      </c>
      <c r="Q5440" t="s">
        <v>363</v>
      </c>
      <c r="R5440" t="s">
        <v>676</v>
      </c>
      <c r="S5440" t="s">
        <v>4</v>
      </c>
      <c r="T5440" s="5">
        <v>76.3</v>
      </c>
      <c r="U5440" t="s">
        <v>7</v>
      </c>
      <c r="V5440">
        <f t="shared" si="202"/>
        <v>7.63</v>
      </c>
      <c r="W5440">
        <f>VLOOKUP(A5440,LISTINO!D:N,10,FALSE)</f>
        <v>9.35</v>
      </c>
      <c r="X5440">
        <f t="shared" si="201"/>
        <v>93.5</v>
      </c>
      <c r="Y5440" s="17">
        <f>VLOOKUP(A5440,LISTINO!D:K,7,FALSE)</f>
        <v>44593</v>
      </c>
    </row>
    <row r="5441" spans="1:25" x14ac:dyDescent="0.25">
      <c r="A5441" t="s">
        <v>827</v>
      </c>
      <c r="B5441" t="s">
        <v>0</v>
      </c>
      <c r="C5441" t="s">
        <v>1</v>
      </c>
      <c r="D5441" t="s">
        <v>132</v>
      </c>
      <c r="E5441" t="s">
        <v>159</v>
      </c>
      <c r="F5441" t="s">
        <v>828</v>
      </c>
      <c r="G5441" t="s">
        <v>4</v>
      </c>
      <c r="H5441" s="2">
        <v>44587</v>
      </c>
      <c r="I5441" t="s">
        <v>5</v>
      </c>
      <c r="J5441" t="s">
        <v>5</v>
      </c>
      <c r="K5441" s="3">
        <v>5</v>
      </c>
      <c r="L5441" s="3">
        <v>5</v>
      </c>
      <c r="M5441" t="s">
        <v>4</v>
      </c>
      <c r="N5441" t="s">
        <v>4</v>
      </c>
      <c r="O5441" t="s">
        <v>4</v>
      </c>
      <c r="P5441" t="s">
        <v>2876</v>
      </c>
      <c r="Q5441" t="s">
        <v>470</v>
      </c>
      <c r="R5441" t="s">
        <v>676</v>
      </c>
      <c r="S5441" t="s">
        <v>4</v>
      </c>
      <c r="T5441" s="5">
        <v>57.3</v>
      </c>
      <c r="U5441" t="s">
        <v>7</v>
      </c>
      <c r="V5441">
        <f t="shared" si="202"/>
        <v>11.459999999999999</v>
      </c>
      <c r="W5441">
        <f>VLOOKUP(A5441,LISTINO!D:N,10,FALSE)</f>
        <v>12.5</v>
      </c>
      <c r="X5441">
        <f t="shared" si="201"/>
        <v>62.5</v>
      </c>
      <c r="Y5441" s="17">
        <f>VLOOKUP(A5441,LISTINO!D:K,7,FALSE)</f>
        <v>44927</v>
      </c>
    </row>
    <row r="5442" spans="1:25" x14ac:dyDescent="0.25">
      <c r="A5442" t="s">
        <v>827</v>
      </c>
      <c r="B5442" t="s">
        <v>0</v>
      </c>
      <c r="C5442" t="s">
        <v>1</v>
      </c>
      <c r="D5442" t="s">
        <v>132</v>
      </c>
      <c r="E5442" t="s">
        <v>159</v>
      </c>
      <c r="F5442" t="s">
        <v>828</v>
      </c>
      <c r="G5442" t="s">
        <v>4</v>
      </c>
      <c r="H5442" s="2">
        <v>44587</v>
      </c>
      <c r="I5442" t="s">
        <v>5</v>
      </c>
      <c r="J5442" t="s">
        <v>5</v>
      </c>
      <c r="K5442" s="3">
        <v>5</v>
      </c>
      <c r="L5442" s="3">
        <v>5</v>
      </c>
      <c r="M5442" t="s">
        <v>4</v>
      </c>
      <c r="N5442" t="s">
        <v>4</v>
      </c>
      <c r="O5442" t="s">
        <v>4</v>
      </c>
      <c r="P5442" t="s">
        <v>2876</v>
      </c>
      <c r="Q5442" t="s">
        <v>460</v>
      </c>
      <c r="R5442" t="s">
        <v>676</v>
      </c>
      <c r="S5442" t="s">
        <v>4</v>
      </c>
      <c r="T5442" s="5">
        <v>57.3</v>
      </c>
      <c r="U5442" t="s">
        <v>7</v>
      </c>
      <c r="V5442">
        <f t="shared" si="202"/>
        <v>11.459999999999999</v>
      </c>
      <c r="W5442">
        <f>VLOOKUP(A5442,LISTINO!D:N,10,FALSE)</f>
        <v>12.5</v>
      </c>
      <c r="X5442">
        <f t="shared" si="201"/>
        <v>62.5</v>
      </c>
      <c r="Y5442" s="17">
        <f>VLOOKUP(A5442,LISTINO!D:K,7,FALSE)</f>
        <v>44927</v>
      </c>
    </row>
    <row r="5443" spans="1:25" x14ac:dyDescent="0.25">
      <c r="A5443" t="s">
        <v>827</v>
      </c>
      <c r="B5443" t="s">
        <v>0</v>
      </c>
      <c r="C5443" t="s">
        <v>1</v>
      </c>
      <c r="D5443" t="s">
        <v>132</v>
      </c>
      <c r="E5443" t="s">
        <v>159</v>
      </c>
      <c r="F5443" t="s">
        <v>828</v>
      </c>
      <c r="G5443" t="s">
        <v>4</v>
      </c>
      <c r="H5443" s="2">
        <v>44587</v>
      </c>
      <c r="I5443" t="s">
        <v>5</v>
      </c>
      <c r="J5443" t="s">
        <v>5</v>
      </c>
      <c r="K5443" s="3">
        <v>5</v>
      </c>
      <c r="L5443" s="3">
        <v>5</v>
      </c>
      <c r="M5443" t="s">
        <v>4</v>
      </c>
      <c r="N5443" t="s">
        <v>4</v>
      </c>
      <c r="O5443" t="s">
        <v>4</v>
      </c>
      <c r="P5443" t="s">
        <v>2876</v>
      </c>
      <c r="Q5443" t="s">
        <v>451</v>
      </c>
      <c r="R5443" t="s">
        <v>676</v>
      </c>
      <c r="S5443" t="s">
        <v>4</v>
      </c>
      <c r="T5443" s="5">
        <v>57.3</v>
      </c>
      <c r="U5443" t="s">
        <v>7</v>
      </c>
      <c r="V5443">
        <f t="shared" si="202"/>
        <v>11.459999999999999</v>
      </c>
      <c r="W5443">
        <f>VLOOKUP(A5443,LISTINO!D:N,10,FALSE)</f>
        <v>12.5</v>
      </c>
      <c r="X5443">
        <f t="shared" ref="X5443:X5506" si="203">W5443*K5443</f>
        <v>62.5</v>
      </c>
      <c r="Y5443" s="17">
        <f>VLOOKUP(A5443,LISTINO!D:K,7,FALSE)</f>
        <v>44927</v>
      </c>
    </row>
    <row r="5444" spans="1:25" x14ac:dyDescent="0.25">
      <c r="A5444" t="s">
        <v>827</v>
      </c>
      <c r="B5444" t="s">
        <v>0</v>
      </c>
      <c r="C5444" t="s">
        <v>1</v>
      </c>
      <c r="D5444" t="s">
        <v>132</v>
      </c>
      <c r="E5444" t="s">
        <v>159</v>
      </c>
      <c r="F5444" t="s">
        <v>828</v>
      </c>
      <c r="G5444" t="s">
        <v>4</v>
      </c>
      <c r="H5444" s="2">
        <v>44587</v>
      </c>
      <c r="I5444" t="s">
        <v>5</v>
      </c>
      <c r="J5444" t="s">
        <v>5</v>
      </c>
      <c r="K5444" s="3">
        <v>5</v>
      </c>
      <c r="L5444" s="3">
        <v>5</v>
      </c>
      <c r="M5444" t="s">
        <v>4</v>
      </c>
      <c r="N5444" t="s">
        <v>4</v>
      </c>
      <c r="O5444" t="s">
        <v>4</v>
      </c>
      <c r="P5444" t="s">
        <v>2876</v>
      </c>
      <c r="Q5444" t="s">
        <v>448</v>
      </c>
      <c r="R5444" t="s">
        <v>676</v>
      </c>
      <c r="S5444" t="s">
        <v>4</v>
      </c>
      <c r="T5444" s="5">
        <v>57.3</v>
      </c>
      <c r="U5444" t="s">
        <v>7</v>
      </c>
      <c r="V5444">
        <f t="shared" si="202"/>
        <v>11.459999999999999</v>
      </c>
      <c r="W5444">
        <f>VLOOKUP(A5444,LISTINO!D:N,10,FALSE)</f>
        <v>12.5</v>
      </c>
      <c r="X5444">
        <f t="shared" si="203"/>
        <v>62.5</v>
      </c>
      <c r="Y5444" s="17">
        <f>VLOOKUP(A5444,LISTINO!D:K,7,FALSE)</f>
        <v>44927</v>
      </c>
    </row>
    <row r="5445" spans="1:25" x14ac:dyDescent="0.25">
      <c r="A5445" t="s">
        <v>827</v>
      </c>
      <c r="B5445" t="s">
        <v>0</v>
      </c>
      <c r="C5445" t="s">
        <v>1</v>
      </c>
      <c r="D5445" t="s">
        <v>132</v>
      </c>
      <c r="E5445" t="s">
        <v>159</v>
      </c>
      <c r="F5445" t="s">
        <v>828</v>
      </c>
      <c r="G5445" t="s">
        <v>4</v>
      </c>
      <c r="H5445" s="2">
        <v>44587</v>
      </c>
      <c r="I5445" t="s">
        <v>5</v>
      </c>
      <c r="J5445" t="s">
        <v>5</v>
      </c>
      <c r="K5445" s="3">
        <v>5</v>
      </c>
      <c r="L5445" s="3">
        <v>5</v>
      </c>
      <c r="M5445" t="s">
        <v>4</v>
      </c>
      <c r="N5445" t="s">
        <v>4</v>
      </c>
      <c r="O5445" t="s">
        <v>4</v>
      </c>
      <c r="P5445" t="s">
        <v>2876</v>
      </c>
      <c r="Q5445" t="s">
        <v>445</v>
      </c>
      <c r="R5445" t="s">
        <v>676</v>
      </c>
      <c r="S5445" t="s">
        <v>4</v>
      </c>
      <c r="T5445" s="5">
        <v>57.3</v>
      </c>
      <c r="U5445" t="s">
        <v>7</v>
      </c>
      <c r="V5445">
        <f t="shared" si="202"/>
        <v>11.459999999999999</v>
      </c>
      <c r="W5445">
        <f>VLOOKUP(A5445,LISTINO!D:N,10,FALSE)</f>
        <v>12.5</v>
      </c>
      <c r="X5445">
        <f t="shared" si="203"/>
        <v>62.5</v>
      </c>
      <c r="Y5445" s="17">
        <f>VLOOKUP(A5445,LISTINO!D:K,7,FALSE)</f>
        <v>44927</v>
      </c>
    </row>
    <row r="5446" spans="1:25" x14ac:dyDescent="0.25">
      <c r="A5446" t="s">
        <v>827</v>
      </c>
      <c r="B5446" t="s">
        <v>0</v>
      </c>
      <c r="C5446" t="s">
        <v>1</v>
      </c>
      <c r="D5446" t="s">
        <v>132</v>
      </c>
      <c r="E5446" t="s">
        <v>159</v>
      </c>
      <c r="F5446" t="s">
        <v>828</v>
      </c>
      <c r="G5446" t="s">
        <v>4</v>
      </c>
      <c r="H5446" s="2">
        <v>44587</v>
      </c>
      <c r="I5446" t="s">
        <v>5</v>
      </c>
      <c r="J5446" t="s">
        <v>5</v>
      </c>
      <c r="K5446" s="3">
        <v>5</v>
      </c>
      <c r="L5446" s="3">
        <v>5</v>
      </c>
      <c r="M5446" t="s">
        <v>4</v>
      </c>
      <c r="N5446" t="s">
        <v>4</v>
      </c>
      <c r="O5446" t="s">
        <v>4</v>
      </c>
      <c r="P5446" t="s">
        <v>2876</v>
      </c>
      <c r="Q5446" t="s">
        <v>433</v>
      </c>
      <c r="R5446" t="s">
        <v>676</v>
      </c>
      <c r="S5446" t="s">
        <v>4</v>
      </c>
      <c r="T5446" s="5">
        <v>57.3</v>
      </c>
      <c r="U5446" t="s">
        <v>7</v>
      </c>
      <c r="V5446">
        <f t="shared" si="202"/>
        <v>11.459999999999999</v>
      </c>
      <c r="W5446">
        <f>VLOOKUP(A5446,LISTINO!D:N,10,FALSE)</f>
        <v>12.5</v>
      </c>
      <c r="X5446">
        <f t="shared" si="203"/>
        <v>62.5</v>
      </c>
      <c r="Y5446" s="17">
        <f>VLOOKUP(A5446,LISTINO!D:K,7,FALSE)</f>
        <v>44927</v>
      </c>
    </row>
    <row r="5447" spans="1:25" x14ac:dyDescent="0.25">
      <c r="A5447" t="s">
        <v>827</v>
      </c>
      <c r="B5447" t="s">
        <v>0</v>
      </c>
      <c r="C5447" t="s">
        <v>1</v>
      </c>
      <c r="D5447" t="s">
        <v>132</v>
      </c>
      <c r="E5447" t="s">
        <v>159</v>
      </c>
      <c r="F5447" t="s">
        <v>828</v>
      </c>
      <c r="G5447" t="s">
        <v>4</v>
      </c>
      <c r="H5447" s="2">
        <v>44587</v>
      </c>
      <c r="I5447" t="s">
        <v>5</v>
      </c>
      <c r="J5447" t="s">
        <v>5</v>
      </c>
      <c r="K5447" s="3">
        <v>5</v>
      </c>
      <c r="L5447" s="3">
        <v>5</v>
      </c>
      <c r="M5447" t="s">
        <v>4</v>
      </c>
      <c r="N5447" t="s">
        <v>4</v>
      </c>
      <c r="O5447" t="s">
        <v>4</v>
      </c>
      <c r="P5447" t="s">
        <v>2876</v>
      </c>
      <c r="Q5447" t="s">
        <v>391</v>
      </c>
      <c r="R5447" t="s">
        <v>676</v>
      </c>
      <c r="S5447" t="s">
        <v>4</v>
      </c>
      <c r="T5447" s="5">
        <v>57.3</v>
      </c>
      <c r="U5447" t="s">
        <v>7</v>
      </c>
      <c r="V5447">
        <f t="shared" si="202"/>
        <v>11.459999999999999</v>
      </c>
      <c r="W5447">
        <f>VLOOKUP(A5447,LISTINO!D:N,10,FALSE)</f>
        <v>12.5</v>
      </c>
      <c r="X5447">
        <f t="shared" si="203"/>
        <v>62.5</v>
      </c>
      <c r="Y5447" s="17">
        <f>VLOOKUP(A5447,LISTINO!D:K,7,FALSE)</f>
        <v>44927</v>
      </c>
    </row>
    <row r="5448" spans="1:25" x14ac:dyDescent="0.25">
      <c r="A5448" t="s">
        <v>446</v>
      </c>
      <c r="B5448" t="s">
        <v>0</v>
      </c>
      <c r="C5448" t="s">
        <v>1</v>
      </c>
      <c r="D5448" t="s">
        <v>132</v>
      </c>
      <c r="E5448" t="s">
        <v>159</v>
      </c>
      <c r="F5448" t="s">
        <v>447</v>
      </c>
      <c r="G5448" t="s">
        <v>4</v>
      </c>
      <c r="H5448" s="2">
        <v>44587</v>
      </c>
      <c r="I5448" t="s">
        <v>5</v>
      </c>
      <c r="J5448" t="s">
        <v>5</v>
      </c>
      <c r="K5448" s="3">
        <v>25</v>
      </c>
      <c r="L5448" s="3">
        <v>25</v>
      </c>
      <c r="M5448" t="s">
        <v>4</v>
      </c>
      <c r="N5448" t="s">
        <v>4</v>
      </c>
      <c r="O5448" t="s">
        <v>4</v>
      </c>
      <c r="P5448" t="s">
        <v>2879</v>
      </c>
      <c r="Q5448" t="s">
        <v>45</v>
      </c>
      <c r="R5448" t="s">
        <v>964</v>
      </c>
      <c r="S5448" t="s">
        <v>4</v>
      </c>
      <c r="T5448" s="5">
        <v>211.5</v>
      </c>
      <c r="U5448" t="s">
        <v>7</v>
      </c>
      <c r="V5448">
        <f t="shared" si="202"/>
        <v>8.4600000000000009</v>
      </c>
      <c r="W5448">
        <f>VLOOKUP(A5448,LISTINO!D:N,10,FALSE)</f>
        <v>12.45</v>
      </c>
      <c r="X5448">
        <f t="shared" si="203"/>
        <v>311.25</v>
      </c>
      <c r="Y5448" s="17">
        <f>VLOOKUP(A5448,LISTINO!D:K,7,FALSE)</f>
        <v>44682</v>
      </c>
    </row>
    <row r="5449" spans="1:25" x14ac:dyDescent="0.25">
      <c r="A5449" t="s">
        <v>446</v>
      </c>
      <c r="B5449" t="s">
        <v>0</v>
      </c>
      <c r="C5449" t="s">
        <v>1</v>
      </c>
      <c r="D5449" t="s">
        <v>132</v>
      </c>
      <c r="E5449" t="s">
        <v>159</v>
      </c>
      <c r="F5449" t="s">
        <v>447</v>
      </c>
      <c r="G5449" t="s">
        <v>4</v>
      </c>
      <c r="H5449" s="2">
        <v>44587</v>
      </c>
      <c r="I5449" t="s">
        <v>5</v>
      </c>
      <c r="J5449" t="s">
        <v>5</v>
      </c>
      <c r="K5449" s="3">
        <v>25</v>
      </c>
      <c r="L5449" s="3">
        <v>25</v>
      </c>
      <c r="M5449" t="s">
        <v>4</v>
      </c>
      <c r="N5449" t="s">
        <v>4</v>
      </c>
      <c r="O5449" t="s">
        <v>4</v>
      </c>
      <c r="P5449" t="s">
        <v>2879</v>
      </c>
      <c r="Q5449" t="s">
        <v>44</v>
      </c>
      <c r="R5449" t="s">
        <v>964</v>
      </c>
      <c r="S5449" t="s">
        <v>4</v>
      </c>
      <c r="T5449" s="5">
        <v>211.5</v>
      </c>
      <c r="U5449" t="s">
        <v>7</v>
      </c>
      <c r="V5449">
        <f t="shared" si="202"/>
        <v>8.4600000000000009</v>
      </c>
      <c r="W5449">
        <f>VLOOKUP(A5449,LISTINO!D:N,10,FALSE)</f>
        <v>12.45</v>
      </c>
      <c r="X5449">
        <f t="shared" si="203"/>
        <v>311.25</v>
      </c>
      <c r="Y5449" s="17">
        <f>VLOOKUP(A5449,LISTINO!D:K,7,FALSE)</f>
        <v>44682</v>
      </c>
    </row>
    <row r="5450" spans="1:25" x14ac:dyDescent="0.25">
      <c r="A5450" t="s">
        <v>446</v>
      </c>
      <c r="B5450" t="s">
        <v>0</v>
      </c>
      <c r="C5450" t="s">
        <v>1</v>
      </c>
      <c r="D5450" t="s">
        <v>132</v>
      </c>
      <c r="E5450" t="s">
        <v>159</v>
      </c>
      <c r="F5450" t="s">
        <v>447</v>
      </c>
      <c r="G5450" t="s">
        <v>4</v>
      </c>
      <c r="H5450" s="2">
        <v>44587</v>
      </c>
      <c r="I5450" t="s">
        <v>5</v>
      </c>
      <c r="J5450" t="s">
        <v>5</v>
      </c>
      <c r="K5450" s="3">
        <v>25</v>
      </c>
      <c r="L5450" s="3">
        <v>25</v>
      </c>
      <c r="M5450" t="s">
        <v>4</v>
      </c>
      <c r="N5450" t="s">
        <v>4</v>
      </c>
      <c r="O5450" t="s">
        <v>4</v>
      </c>
      <c r="P5450" t="s">
        <v>2879</v>
      </c>
      <c r="Q5450" t="s">
        <v>14</v>
      </c>
      <c r="R5450" t="s">
        <v>964</v>
      </c>
      <c r="S5450" t="s">
        <v>4</v>
      </c>
      <c r="T5450" s="5">
        <v>211.5</v>
      </c>
      <c r="U5450" t="s">
        <v>7</v>
      </c>
      <c r="V5450">
        <f t="shared" si="202"/>
        <v>8.4600000000000009</v>
      </c>
      <c r="W5450">
        <f>VLOOKUP(A5450,LISTINO!D:N,10,FALSE)</f>
        <v>12.45</v>
      </c>
      <c r="X5450">
        <f t="shared" si="203"/>
        <v>311.25</v>
      </c>
      <c r="Y5450" s="17">
        <f>VLOOKUP(A5450,LISTINO!D:K,7,FALSE)</f>
        <v>44682</v>
      </c>
    </row>
    <row r="5451" spans="1:25" x14ac:dyDescent="0.25">
      <c r="A5451" t="s">
        <v>446</v>
      </c>
      <c r="B5451" t="s">
        <v>0</v>
      </c>
      <c r="C5451" t="s">
        <v>1</v>
      </c>
      <c r="D5451" t="s">
        <v>132</v>
      </c>
      <c r="E5451" t="s">
        <v>159</v>
      </c>
      <c r="F5451" t="s">
        <v>447</v>
      </c>
      <c r="G5451" t="s">
        <v>4</v>
      </c>
      <c r="H5451" s="2">
        <v>44587</v>
      </c>
      <c r="I5451" t="s">
        <v>5</v>
      </c>
      <c r="J5451" t="s">
        <v>5</v>
      </c>
      <c r="K5451" s="3">
        <v>25</v>
      </c>
      <c r="L5451" s="3">
        <v>25</v>
      </c>
      <c r="M5451" t="s">
        <v>4</v>
      </c>
      <c r="N5451" t="s">
        <v>4</v>
      </c>
      <c r="O5451" t="s">
        <v>4</v>
      </c>
      <c r="P5451" t="s">
        <v>2879</v>
      </c>
      <c r="Q5451" t="s">
        <v>13</v>
      </c>
      <c r="R5451" t="s">
        <v>964</v>
      </c>
      <c r="S5451" t="s">
        <v>4</v>
      </c>
      <c r="T5451" s="5">
        <v>211.5</v>
      </c>
      <c r="U5451" t="s">
        <v>7</v>
      </c>
      <c r="V5451">
        <f t="shared" si="202"/>
        <v>8.4600000000000009</v>
      </c>
      <c r="W5451">
        <f>VLOOKUP(A5451,LISTINO!D:N,10,FALSE)</f>
        <v>12.45</v>
      </c>
      <c r="X5451">
        <f t="shared" si="203"/>
        <v>311.25</v>
      </c>
      <c r="Y5451" s="17">
        <f>VLOOKUP(A5451,LISTINO!D:K,7,FALSE)</f>
        <v>44682</v>
      </c>
    </row>
    <row r="5452" spans="1:25" x14ac:dyDescent="0.25">
      <c r="A5452" t="s">
        <v>446</v>
      </c>
      <c r="B5452" t="s">
        <v>0</v>
      </c>
      <c r="C5452" t="s">
        <v>1</v>
      </c>
      <c r="D5452" t="s">
        <v>132</v>
      </c>
      <c r="E5452" t="s">
        <v>159</v>
      </c>
      <c r="F5452" t="s">
        <v>447</v>
      </c>
      <c r="G5452" t="s">
        <v>4</v>
      </c>
      <c r="H5452" s="2">
        <v>44587</v>
      </c>
      <c r="I5452" t="s">
        <v>5</v>
      </c>
      <c r="J5452" t="s">
        <v>5</v>
      </c>
      <c r="K5452" s="3">
        <v>25</v>
      </c>
      <c r="L5452" s="3">
        <v>25</v>
      </c>
      <c r="M5452" t="s">
        <v>4</v>
      </c>
      <c r="N5452" t="s">
        <v>4</v>
      </c>
      <c r="O5452" t="s">
        <v>4</v>
      </c>
      <c r="P5452" t="s">
        <v>2879</v>
      </c>
      <c r="Q5452" t="s">
        <v>10</v>
      </c>
      <c r="R5452" t="s">
        <v>964</v>
      </c>
      <c r="S5452" t="s">
        <v>4</v>
      </c>
      <c r="T5452" s="5">
        <v>211.5</v>
      </c>
      <c r="U5452" t="s">
        <v>7</v>
      </c>
      <c r="V5452">
        <f t="shared" si="202"/>
        <v>8.4600000000000009</v>
      </c>
      <c r="W5452">
        <f>VLOOKUP(A5452,LISTINO!D:N,10,FALSE)</f>
        <v>12.45</v>
      </c>
      <c r="X5452">
        <f t="shared" si="203"/>
        <v>311.25</v>
      </c>
      <c r="Y5452" s="17">
        <f>VLOOKUP(A5452,LISTINO!D:K,7,FALSE)</f>
        <v>44682</v>
      </c>
    </row>
    <row r="5453" spans="1:25" x14ac:dyDescent="0.25">
      <c r="A5453" t="s">
        <v>446</v>
      </c>
      <c r="B5453" t="s">
        <v>0</v>
      </c>
      <c r="C5453" t="s">
        <v>1</v>
      </c>
      <c r="D5453" t="s">
        <v>132</v>
      </c>
      <c r="E5453" t="s">
        <v>159</v>
      </c>
      <c r="F5453" t="s">
        <v>447</v>
      </c>
      <c r="G5453" t="s">
        <v>4</v>
      </c>
      <c r="H5453" s="2">
        <v>44587</v>
      </c>
      <c r="I5453" t="s">
        <v>5</v>
      </c>
      <c r="J5453" t="s">
        <v>5</v>
      </c>
      <c r="K5453" s="3">
        <v>25</v>
      </c>
      <c r="L5453" s="3">
        <v>25</v>
      </c>
      <c r="M5453" t="s">
        <v>4</v>
      </c>
      <c r="N5453" t="s">
        <v>4</v>
      </c>
      <c r="O5453" t="s">
        <v>4</v>
      </c>
      <c r="P5453" t="s">
        <v>2879</v>
      </c>
      <c r="Q5453" t="s">
        <v>21</v>
      </c>
      <c r="R5453" t="s">
        <v>964</v>
      </c>
      <c r="S5453" t="s">
        <v>4</v>
      </c>
      <c r="T5453" s="5">
        <v>211.5</v>
      </c>
      <c r="U5453" t="s">
        <v>7</v>
      </c>
      <c r="V5453">
        <f t="shared" si="202"/>
        <v>8.4600000000000009</v>
      </c>
      <c r="W5453">
        <f>VLOOKUP(A5453,LISTINO!D:N,10,FALSE)</f>
        <v>12.45</v>
      </c>
      <c r="X5453">
        <f t="shared" si="203"/>
        <v>311.25</v>
      </c>
      <c r="Y5453" s="17">
        <f>VLOOKUP(A5453,LISTINO!D:K,7,FALSE)</f>
        <v>44682</v>
      </c>
    </row>
    <row r="5454" spans="1:25" x14ac:dyDescent="0.25">
      <c r="A5454" t="s">
        <v>461</v>
      </c>
      <c r="B5454" t="s">
        <v>0</v>
      </c>
      <c r="C5454" t="s">
        <v>1</v>
      </c>
      <c r="D5454" t="s">
        <v>132</v>
      </c>
      <c r="E5454" t="s">
        <v>159</v>
      </c>
      <c r="F5454" t="s">
        <v>462</v>
      </c>
      <c r="G5454" t="s">
        <v>4</v>
      </c>
      <c r="H5454" s="2">
        <v>44587</v>
      </c>
      <c r="I5454" t="s">
        <v>5</v>
      </c>
      <c r="J5454" t="s">
        <v>5</v>
      </c>
      <c r="K5454" s="3">
        <v>60</v>
      </c>
      <c r="L5454" s="3">
        <v>60</v>
      </c>
      <c r="M5454" t="s">
        <v>4</v>
      </c>
      <c r="N5454" t="s">
        <v>4</v>
      </c>
      <c r="O5454" t="s">
        <v>4</v>
      </c>
      <c r="P5454" t="s">
        <v>2876</v>
      </c>
      <c r="Q5454" t="s">
        <v>423</v>
      </c>
      <c r="R5454" t="s">
        <v>676</v>
      </c>
      <c r="S5454" t="s">
        <v>4</v>
      </c>
      <c r="T5454" s="5">
        <v>50.4</v>
      </c>
      <c r="U5454" t="s">
        <v>7</v>
      </c>
      <c r="V5454">
        <f t="shared" si="202"/>
        <v>0.84</v>
      </c>
      <c r="W5454">
        <f>VLOOKUP(A5454,LISTINO!D:N,10,FALSE)</f>
        <v>1</v>
      </c>
      <c r="X5454">
        <f t="shared" si="203"/>
        <v>60</v>
      </c>
      <c r="Y5454" s="17">
        <f>VLOOKUP(A5454,LISTINO!D:K,7,FALSE)</f>
        <v>45474</v>
      </c>
    </row>
    <row r="5455" spans="1:25" x14ac:dyDescent="0.25">
      <c r="A5455" t="s">
        <v>904</v>
      </c>
      <c r="B5455" t="s">
        <v>0</v>
      </c>
      <c r="C5455" t="s">
        <v>1</v>
      </c>
      <c r="D5455" t="s">
        <v>132</v>
      </c>
      <c r="E5455" t="s">
        <v>159</v>
      </c>
      <c r="F5455" t="s">
        <v>905</v>
      </c>
      <c r="G5455" t="s">
        <v>4</v>
      </c>
      <c r="H5455" s="2">
        <v>44587</v>
      </c>
      <c r="I5455" t="s">
        <v>5</v>
      </c>
      <c r="J5455" t="s">
        <v>5</v>
      </c>
      <c r="K5455" s="3">
        <v>40</v>
      </c>
      <c r="L5455" s="3">
        <v>40</v>
      </c>
      <c r="M5455" t="s">
        <v>4</v>
      </c>
      <c r="N5455" t="s">
        <v>4</v>
      </c>
      <c r="O5455" t="s">
        <v>4</v>
      </c>
      <c r="P5455" t="s">
        <v>2876</v>
      </c>
      <c r="Q5455" t="s">
        <v>372</v>
      </c>
      <c r="R5455" t="s">
        <v>676</v>
      </c>
      <c r="S5455" t="s">
        <v>4</v>
      </c>
      <c r="T5455" s="5">
        <v>44</v>
      </c>
      <c r="U5455" t="s">
        <v>7</v>
      </c>
      <c r="V5455">
        <f t="shared" si="202"/>
        <v>1.1000000000000001</v>
      </c>
      <c r="W5455">
        <f>VLOOKUP(A5455,LISTINO!D:N,10,FALSE)</f>
        <v>1.38</v>
      </c>
      <c r="X5455">
        <f t="shared" si="203"/>
        <v>55.199999999999996</v>
      </c>
      <c r="Y5455" s="17">
        <f>VLOOKUP(A5455,LISTINO!D:K,7,FALSE)</f>
        <v>44593</v>
      </c>
    </row>
    <row r="5456" spans="1:25" x14ac:dyDescent="0.25">
      <c r="A5456" t="s">
        <v>2880</v>
      </c>
      <c r="B5456" t="s">
        <v>0</v>
      </c>
      <c r="C5456" t="s">
        <v>1</v>
      </c>
      <c r="D5456" t="s">
        <v>132</v>
      </c>
      <c r="E5456" t="s">
        <v>159</v>
      </c>
      <c r="F5456" t="s">
        <v>2881</v>
      </c>
      <c r="G5456" t="s">
        <v>4</v>
      </c>
      <c r="H5456" s="2">
        <v>44587</v>
      </c>
      <c r="I5456" t="s">
        <v>5</v>
      </c>
      <c r="J5456" t="s">
        <v>5</v>
      </c>
      <c r="K5456" s="3">
        <v>250</v>
      </c>
      <c r="L5456" s="3">
        <v>250</v>
      </c>
      <c r="M5456" t="s">
        <v>4</v>
      </c>
      <c r="N5456" t="s">
        <v>4</v>
      </c>
      <c r="O5456" t="s">
        <v>4</v>
      </c>
      <c r="P5456" t="s">
        <v>2876</v>
      </c>
      <c r="Q5456" t="s">
        <v>334</v>
      </c>
      <c r="R5456" t="s">
        <v>676</v>
      </c>
      <c r="S5456" t="s">
        <v>4</v>
      </c>
      <c r="T5456" s="5">
        <v>92.5</v>
      </c>
      <c r="U5456" t="s">
        <v>7</v>
      </c>
      <c r="V5456">
        <f t="shared" si="202"/>
        <v>0.37</v>
      </c>
      <c r="W5456">
        <f>VLOOKUP(A5456,LISTINO!D:N,10,FALSE)</f>
        <v>0.47</v>
      </c>
      <c r="X5456">
        <f t="shared" si="203"/>
        <v>117.5</v>
      </c>
      <c r="Y5456" s="17">
        <f>VLOOKUP(A5456,LISTINO!D:K,7,FALSE)</f>
        <v>44593</v>
      </c>
    </row>
    <row r="5457" spans="1:25" x14ac:dyDescent="0.25">
      <c r="A5457" t="s">
        <v>1504</v>
      </c>
      <c r="B5457" t="s">
        <v>0</v>
      </c>
      <c r="C5457" t="s">
        <v>0</v>
      </c>
      <c r="D5457" t="s">
        <v>132</v>
      </c>
      <c r="E5457" t="s">
        <v>159</v>
      </c>
      <c r="F5457" t="s">
        <v>1505</v>
      </c>
      <c r="G5457" t="s">
        <v>4</v>
      </c>
      <c r="H5457" s="2">
        <v>44587</v>
      </c>
      <c r="I5457" t="s">
        <v>5</v>
      </c>
      <c r="J5457" t="s">
        <v>5</v>
      </c>
      <c r="K5457" s="3">
        <v>100</v>
      </c>
      <c r="L5457" s="3">
        <v>100</v>
      </c>
      <c r="M5457" t="s">
        <v>4</v>
      </c>
      <c r="N5457" t="s">
        <v>4</v>
      </c>
      <c r="O5457" t="s">
        <v>4</v>
      </c>
      <c r="P5457" t="s">
        <v>2876</v>
      </c>
      <c r="Q5457" t="s">
        <v>305</v>
      </c>
      <c r="R5457" t="s">
        <v>676</v>
      </c>
      <c r="S5457" t="s">
        <v>4</v>
      </c>
      <c r="T5457" s="5">
        <v>23</v>
      </c>
      <c r="U5457" t="s">
        <v>7</v>
      </c>
      <c r="V5457">
        <f t="shared" si="202"/>
        <v>0.23</v>
      </c>
      <c r="W5457">
        <f>VLOOKUP(A5457,LISTINO!D:N,10,FALSE)</f>
        <v>0.3</v>
      </c>
      <c r="X5457">
        <f t="shared" si="203"/>
        <v>30</v>
      </c>
      <c r="Y5457" s="17">
        <f>VLOOKUP(A5457,LISTINO!D:K,7,FALSE)</f>
        <v>44593</v>
      </c>
    </row>
    <row r="5458" spans="1:25" x14ac:dyDescent="0.25">
      <c r="A5458" t="s">
        <v>1506</v>
      </c>
      <c r="B5458" t="s">
        <v>0</v>
      </c>
      <c r="C5458" t="s">
        <v>1</v>
      </c>
      <c r="D5458" t="s">
        <v>132</v>
      </c>
      <c r="E5458" t="s">
        <v>159</v>
      </c>
      <c r="F5458" t="s">
        <v>1507</v>
      </c>
      <c r="G5458" t="s">
        <v>4</v>
      </c>
      <c r="H5458" s="2">
        <v>44587</v>
      </c>
      <c r="I5458" t="s">
        <v>5</v>
      </c>
      <c r="J5458" t="s">
        <v>5</v>
      </c>
      <c r="K5458" s="3">
        <v>250</v>
      </c>
      <c r="L5458" s="3">
        <v>250</v>
      </c>
      <c r="M5458" t="s">
        <v>4</v>
      </c>
      <c r="N5458" t="s">
        <v>4</v>
      </c>
      <c r="O5458" t="s">
        <v>4</v>
      </c>
      <c r="P5458" t="s">
        <v>2876</v>
      </c>
      <c r="Q5458" t="s">
        <v>264</v>
      </c>
      <c r="R5458" t="s">
        <v>676</v>
      </c>
      <c r="S5458" t="s">
        <v>4</v>
      </c>
      <c r="T5458" s="5">
        <v>90</v>
      </c>
      <c r="U5458" t="s">
        <v>7</v>
      </c>
      <c r="V5458">
        <f t="shared" si="202"/>
        <v>0.36</v>
      </c>
      <c r="W5458">
        <f>VLOOKUP(A5458,LISTINO!D:N,10,FALSE)</f>
        <v>0.45</v>
      </c>
      <c r="X5458">
        <f t="shared" si="203"/>
        <v>112.5</v>
      </c>
      <c r="Y5458" s="17">
        <f>VLOOKUP(A5458,LISTINO!D:K,7,FALSE)</f>
        <v>44593</v>
      </c>
    </row>
    <row r="5459" spans="1:25" x14ac:dyDescent="0.25">
      <c r="A5459" t="s">
        <v>790</v>
      </c>
      <c r="B5459" t="s">
        <v>0</v>
      </c>
      <c r="C5459" t="s">
        <v>1</v>
      </c>
      <c r="D5459" t="s">
        <v>132</v>
      </c>
      <c r="E5459" t="s">
        <v>159</v>
      </c>
      <c r="F5459" t="s">
        <v>791</v>
      </c>
      <c r="G5459" t="s">
        <v>4</v>
      </c>
      <c r="H5459" s="2">
        <v>44587</v>
      </c>
      <c r="I5459" t="s">
        <v>5</v>
      </c>
      <c r="J5459" t="s">
        <v>5</v>
      </c>
      <c r="K5459" s="3">
        <v>100</v>
      </c>
      <c r="L5459" s="3">
        <v>100</v>
      </c>
      <c r="M5459" t="s">
        <v>4</v>
      </c>
      <c r="N5459" t="s">
        <v>4</v>
      </c>
      <c r="O5459" t="s">
        <v>4</v>
      </c>
      <c r="P5459" t="s">
        <v>2876</v>
      </c>
      <c r="Q5459" t="s">
        <v>341</v>
      </c>
      <c r="R5459" t="s">
        <v>676</v>
      </c>
      <c r="S5459" t="s">
        <v>4</v>
      </c>
      <c r="T5459" s="5">
        <v>127</v>
      </c>
      <c r="U5459" t="s">
        <v>7</v>
      </c>
      <c r="V5459">
        <f t="shared" si="202"/>
        <v>1.27</v>
      </c>
      <c r="W5459">
        <f>VLOOKUP(A5459,LISTINO!D:N,10,FALSE)</f>
        <v>0.95</v>
      </c>
      <c r="X5459">
        <f t="shared" si="203"/>
        <v>95</v>
      </c>
      <c r="Y5459" s="17">
        <f>VLOOKUP(A5459,LISTINO!D:K,7,FALSE)</f>
        <v>45467</v>
      </c>
    </row>
    <row r="5460" spans="1:25" x14ac:dyDescent="0.25">
      <c r="A5460" t="s">
        <v>1194</v>
      </c>
      <c r="B5460" t="s">
        <v>0</v>
      </c>
      <c r="C5460" t="s">
        <v>1</v>
      </c>
      <c r="D5460" t="s">
        <v>132</v>
      </c>
      <c r="E5460" t="s">
        <v>159</v>
      </c>
      <c r="F5460" t="s">
        <v>1195</v>
      </c>
      <c r="G5460" t="s">
        <v>4</v>
      </c>
      <c r="H5460" s="2">
        <v>44587</v>
      </c>
      <c r="I5460" t="s">
        <v>5</v>
      </c>
      <c r="J5460" t="s">
        <v>5</v>
      </c>
      <c r="K5460" s="3">
        <v>25</v>
      </c>
      <c r="L5460" s="3">
        <v>25</v>
      </c>
      <c r="M5460" t="s">
        <v>4</v>
      </c>
      <c r="N5460" t="s">
        <v>4</v>
      </c>
      <c r="O5460" t="s">
        <v>4</v>
      </c>
      <c r="P5460" t="s">
        <v>2876</v>
      </c>
      <c r="Q5460" t="s">
        <v>331</v>
      </c>
      <c r="R5460" t="s">
        <v>676</v>
      </c>
      <c r="S5460" t="s">
        <v>4</v>
      </c>
      <c r="T5460" s="5">
        <v>73.25</v>
      </c>
      <c r="U5460" t="s">
        <v>7</v>
      </c>
      <c r="V5460">
        <f t="shared" ref="V5460:V5514" si="204" xml:space="preserve"> T5460/K5460</f>
        <v>2.93</v>
      </c>
      <c r="W5460">
        <f>VLOOKUP(A5460,LISTINO!D:N,10,FALSE)</f>
        <v>3.7</v>
      </c>
      <c r="X5460">
        <f t="shared" si="203"/>
        <v>92.5</v>
      </c>
      <c r="Y5460" s="17">
        <f>VLOOKUP(A5460,LISTINO!D:K,7,FALSE)</f>
        <v>44593</v>
      </c>
    </row>
    <row r="5461" spans="1:25" x14ac:dyDescent="0.25">
      <c r="A5461" t="s">
        <v>990</v>
      </c>
      <c r="B5461" t="s">
        <v>0</v>
      </c>
      <c r="C5461" t="s">
        <v>1</v>
      </c>
      <c r="D5461" t="s">
        <v>132</v>
      </c>
      <c r="E5461" t="s">
        <v>159</v>
      </c>
      <c r="F5461" t="s">
        <v>991</v>
      </c>
      <c r="G5461" t="s">
        <v>4</v>
      </c>
      <c r="H5461" s="2">
        <v>44587</v>
      </c>
      <c r="I5461" t="s">
        <v>5</v>
      </c>
      <c r="J5461" t="s">
        <v>5</v>
      </c>
      <c r="K5461" s="3">
        <v>400</v>
      </c>
      <c r="L5461" s="3">
        <v>400</v>
      </c>
      <c r="M5461" t="s">
        <v>4</v>
      </c>
      <c r="N5461" t="s">
        <v>4</v>
      </c>
      <c r="O5461" t="s">
        <v>4</v>
      </c>
      <c r="P5461" t="s">
        <v>2882</v>
      </c>
      <c r="Q5461" t="s">
        <v>6</v>
      </c>
      <c r="R5461" t="s">
        <v>711</v>
      </c>
      <c r="S5461" t="s">
        <v>4</v>
      </c>
      <c r="T5461" s="5">
        <v>296</v>
      </c>
      <c r="U5461" t="s">
        <v>7</v>
      </c>
      <c r="V5461">
        <f t="shared" si="204"/>
        <v>0.74</v>
      </c>
      <c r="W5461">
        <f>VLOOKUP(A5461,LISTINO!D:N,10,FALSE)</f>
        <v>0.93</v>
      </c>
      <c r="X5461">
        <f t="shared" si="203"/>
        <v>372</v>
      </c>
      <c r="Y5461" s="17">
        <f>VLOOKUP(A5461,LISTINO!D:K,7,FALSE)</f>
        <v>45474</v>
      </c>
    </row>
    <row r="5462" spans="1:25" x14ac:dyDescent="0.25">
      <c r="A5462" t="s">
        <v>870</v>
      </c>
      <c r="B5462" t="s">
        <v>0</v>
      </c>
      <c r="C5462" t="s">
        <v>0</v>
      </c>
      <c r="D5462" t="s">
        <v>132</v>
      </c>
      <c r="E5462" t="s">
        <v>159</v>
      </c>
      <c r="F5462" t="s">
        <v>871</v>
      </c>
      <c r="G5462" t="s">
        <v>4</v>
      </c>
      <c r="H5462" s="2">
        <v>44587</v>
      </c>
      <c r="I5462" t="s">
        <v>5</v>
      </c>
      <c r="J5462" t="s">
        <v>5</v>
      </c>
      <c r="K5462" s="3">
        <v>40</v>
      </c>
      <c r="L5462" s="3">
        <v>40</v>
      </c>
      <c r="M5462" t="s">
        <v>4</v>
      </c>
      <c r="N5462" t="s">
        <v>4</v>
      </c>
      <c r="O5462" t="s">
        <v>4</v>
      </c>
      <c r="P5462" t="s">
        <v>2876</v>
      </c>
      <c r="Q5462" t="s">
        <v>473</v>
      </c>
      <c r="R5462" t="s">
        <v>676</v>
      </c>
      <c r="S5462" t="s">
        <v>4</v>
      </c>
      <c r="T5462" s="5">
        <v>45.6</v>
      </c>
      <c r="U5462" t="s">
        <v>7</v>
      </c>
      <c r="V5462">
        <f t="shared" si="204"/>
        <v>1.1400000000000001</v>
      </c>
      <c r="W5462">
        <f>VLOOKUP(A5462,LISTINO!D:N,10,FALSE)</f>
        <v>1.45</v>
      </c>
      <c r="X5462">
        <f t="shared" si="203"/>
        <v>58</v>
      </c>
      <c r="Y5462" s="17">
        <f>VLOOKUP(A5462,LISTINO!D:K,7,FALSE)</f>
        <v>44593</v>
      </c>
    </row>
    <row r="5463" spans="1:25" x14ac:dyDescent="0.25">
      <c r="A5463" t="s">
        <v>708</v>
      </c>
      <c r="B5463" t="s">
        <v>0</v>
      </c>
      <c r="C5463" t="s">
        <v>1</v>
      </c>
      <c r="D5463" t="s">
        <v>132</v>
      </c>
      <c r="E5463" t="s">
        <v>159</v>
      </c>
      <c r="F5463" t="s">
        <v>709</v>
      </c>
      <c r="G5463" t="s">
        <v>4</v>
      </c>
      <c r="H5463" s="2">
        <v>44587</v>
      </c>
      <c r="I5463" t="s">
        <v>5</v>
      </c>
      <c r="J5463" t="s">
        <v>5</v>
      </c>
      <c r="K5463" s="3">
        <v>80</v>
      </c>
      <c r="L5463" s="3">
        <v>80</v>
      </c>
      <c r="M5463" t="s">
        <v>4</v>
      </c>
      <c r="N5463" t="s">
        <v>4</v>
      </c>
      <c r="O5463" t="s">
        <v>4</v>
      </c>
      <c r="P5463" t="s">
        <v>2876</v>
      </c>
      <c r="Q5463" t="s">
        <v>326</v>
      </c>
      <c r="R5463" t="s">
        <v>676</v>
      </c>
      <c r="S5463" t="s">
        <v>4</v>
      </c>
      <c r="T5463" s="5">
        <v>60.8</v>
      </c>
      <c r="U5463" t="s">
        <v>7</v>
      </c>
      <c r="V5463">
        <f t="shared" si="204"/>
        <v>0.76</v>
      </c>
      <c r="W5463">
        <f>VLOOKUP(A5463,LISTINO!D:N,10,FALSE)</f>
        <v>0.96</v>
      </c>
      <c r="X5463">
        <f t="shared" si="203"/>
        <v>76.8</v>
      </c>
      <c r="Y5463" s="17">
        <f>VLOOKUP(A5463,LISTINO!D:K,7,FALSE)</f>
        <v>44593</v>
      </c>
    </row>
    <row r="5464" spans="1:25" hidden="1" x14ac:dyDescent="0.25">
      <c r="A5464" t="s">
        <v>2104</v>
      </c>
      <c r="B5464" t="s">
        <v>0</v>
      </c>
      <c r="C5464" t="s">
        <v>0</v>
      </c>
      <c r="D5464" t="s">
        <v>132</v>
      </c>
      <c r="E5464" t="s">
        <v>159</v>
      </c>
      <c r="F5464" t="s">
        <v>2105</v>
      </c>
      <c r="G5464" t="s">
        <v>4</v>
      </c>
      <c r="H5464" s="2">
        <v>44587</v>
      </c>
      <c r="I5464" t="s">
        <v>5</v>
      </c>
      <c r="J5464" t="s">
        <v>5</v>
      </c>
      <c r="K5464" s="3">
        <v>600</v>
      </c>
      <c r="L5464" s="3">
        <v>600</v>
      </c>
      <c r="M5464" t="s">
        <v>4</v>
      </c>
      <c r="N5464" t="s">
        <v>4</v>
      </c>
      <c r="O5464" t="s">
        <v>4</v>
      </c>
      <c r="P5464" t="s">
        <v>2878</v>
      </c>
      <c r="Q5464" t="s">
        <v>13</v>
      </c>
      <c r="R5464" t="s">
        <v>676</v>
      </c>
      <c r="S5464" t="s">
        <v>4</v>
      </c>
      <c r="T5464" s="5">
        <v>0</v>
      </c>
      <c r="U5464" t="s">
        <v>7</v>
      </c>
      <c r="V5464">
        <f t="shared" si="204"/>
        <v>0</v>
      </c>
      <c r="W5464">
        <f>VLOOKUP(A5464,LISTINO!D:N,10,FALSE)</f>
        <v>0.63</v>
      </c>
      <c r="X5464">
        <f t="shared" si="203"/>
        <v>378</v>
      </c>
      <c r="Y5464" s="17">
        <f>VLOOKUP(A5464,LISTINO!D:K,7,FALSE)</f>
        <v>44593</v>
      </c>
    </row>
    <row r="5465" spans="1:25" x14ac:dyDescent="0.25">
      <c r="A5465" t="s">
        <v>1196</v>
      </c>
      <c r="B5465" t="s">
        <v>0</v>
      </c>
      <c r="C5465" t="s">
        <v>1</v>
      </c>
      <c r="D5465" t="s">
        <v>132</v>
      </c>
      <c r="E5465" t="s">
        <v>159</v>
      </c>
      <c r="F5465" t="s">
        <v>1197</v>
      </c>
      <c r="G5465" t="s">
        <v>4</v>
      </c>
      <c r="H5465" s="2">
        <v>44587</v>
      </c>
      <c r="I5465" t="s">
        <v>5</v>
      </c>
      <c r="J5465" t="s">
        <v>5</v>
      </c>
      <c r="K5465" s="3">
        <v>25</v>
      </c>
      <c r="L5465" s="3">
        <v>25</v>
      </c>
      <c r="M5465" t="s">
        <v>4</v>
      </c>
      <c r="N5465" t="s">
        <v>4</v>
      </c>
      <c r="O5465" t="s">
        <v>4</v>
      </c>
      <c r="P5465" t="s">
        <v>2876</v>
      </c>
      <c r="Q5465" t="s">
        <v>330</v>
      </c>
      <c r="R5465" t="s">
        <v>676</v>
      </c>
      <c r="S5465" t="s">
        <v>4</v>
      </c>
      <c r="T5465" s="5">
        <v>92.25</v>
      </c>
      <c r="U5465" t="s">
        <v>7</v>
      </c>
      <c r="V5465">
        <f t="shared" si="204"/>
        <v>3.69</v>
      </c>
      <c r="W5465">
        <f>VLOOKUP(A5465,LISTINO!D:N,10,FALSE)</f>
        <v>4.67</v>
      </c>
      <c r="X5465">
        <f t="shared" si="203"/>
        <v>116.75</v>
      </c>
      <c r="Y5465" s="17">
        <f>VLOOKUP(A5465,LISTINO!D:K,7,FALSE)</f>
        <v>44593</v>
      </c>
    </row>
    <row r="5466" spans="1:25" x14ac:dyDescent="0.25">
      <c r="A5466" t="s">
        <v>1653</v>
      </c>
      <c r="B5466" t="s">
        <v>0</v>
      </c>
      <c r="C5466" t="s">
        <v>0</v>
      </c>
      <c r="D5466" t="s">
        <v>132</v>
      </c>
      <c r="E5466" t="s">
        <v>159</v>
      </c>
      <c r="F5466" t="s">
        <v>1654</v>
      </c>
      <c r="G5466" t="s">
        <v>4</v>
      </c>
      <c r="H5466" s="2">
        <v>44587</v>
      </c>
      <c r="I5466" t="s">
        <v>5</v>
      </c>
      <c r="J5466" t="s">
        <v>5</v>
      </c>
      <c r="K5466" s="3">
        <v>6</v>
      </c>
      <c r="L5466" s="3">
        <v>6</v>
      </c>
      <c r="M5466" t="s">
        <v>4</v>
      </c>
      <c r="N5466" t="s">
        <v>4</v>
      </c>
      <c r="O5466" t="s">
        <v>4</v>
      </c>
      <c r="P5466" t="s">
        <v>2883</v>
      </c>
      <c r="Q5466" t="s">
        <v>6</v>
      </c>
      <c r="R5466" t="s">
        <v>1998</v>
      </c>
      <c r="S5466" t="s">
        <v>4</v>
      </c>
      <c r="T5466" s="5">
        <v>0</v>
      </c>
      <c r="U5466" t="s">
        <v>7</v>
      </c>
      <c r="V5466">
        <f t="shared" si="204"/>
        <v>0</v>
      </c>
      <c r="W5466">
        <f>VLOOKUP(A5466,LISTINO!D:N,10,FALSE)</f>
        <v>2.4900000000000002</v>
      </c>
      <c r="X5466">
        <f t="shared" si="203"/>
        <v>14.940000000000001</v>
      </c>
      <c r="Y5466" s="17">
        <f>VLOOKUP(A5466,LISTINO!D:K,7,FALSE)</f>
        <v>44562</v>
      </c>
    </row>
    <row r="5467" spans="1:25" x14ac:dyDescent="0.25">
      <c r="A5467" t="s">
        <v>592</v>
      </c>
      <c r="B5467" t="s">
        <v>0</v>
      </c>
      <c r="C5467" t="s">
        <v>1</v>
      </c>
      <c r="D5467" t="s">
        <v>132</v>
      </c>
      <c r="E5467" t="s">
        <v>159</v>
      </c>
      <c r="F5467" t="s">
        <v>593</v>
      </c>
      <c r="G5467" t="s">
        <v>4</v>
      </c>
      <c r="H5467" s="2">
        <v>44587</v>
      </c>
      <c r="I5467" t="s">
        <v>5</v>
      </c>
      <c r="J5467" t="s">
        <v>5</v>
      </c>
      <c r="K5467" s="3">
        <v>70</v>
      </c>
      <c r="L5467" s="3">
        <v>70</v>
      </c>
      <c r="M5467" t="s">
        <v>4</v>
      </c>
      <c r="N5467" t="s">
        <v>4</v>
      </c>
      <c r="O5467" t="s">
        <v>4</v>
      </c>
      <c r="P5467" t="s">
        <v>2876</v>
      </c>
      <c r="Q5467" t="s">
        <v>327</v>
      </c>
      <c r="R5467" t="s">
        <v>676</v>
      </c>
      <c r="S5467" t="s">
        <v>4</v>
      </c>
      <c r="T5467" s="5">
        <v>32.200000000000003</v>
      </c>
      <c r="U5467" t="s">
        <v>7</v>
      </c>
      <c r="V5467">
        <f t="shared" si="204"/>
        <v>0.46</v>
      </c>
      <c r="W5467">
        <f>VLOOKUP(A5467,LISTINO!D:N,10,FALSE)</f>
        <v>0.57999999999999996</v>
      </c>
      <c r="X5467">
        <f t="shared" si="203"/>
        <v>40.599999999999994</v>
      </c>
      <c r="Y5467" s="17">
        <f>VLOOKUP(A5467,LISTINO!D:K,7,FALSE)</f>
        <v>44593</v>
      </c>
    </row>
    <row r="5468" spans="1:25" x14ac:dyDescent="0.25">
      <c r="A5468" t="s">
        <v>1266</v>
      </c>
      <c r="B5468" t="s">
        <v>0</v>
      </c>
      <c r="C5468" t="s">
        <v>0</v>
      </c>
      <c r="D5468" t="s">
        <v>132</v>
      </c>
      <c r="E5468" t="s">
        <v>159</v>
      </c>
      <c r="F5468" t="s">
        <v>1267</v>
      </c>
      <c r="G5468" t="s">
        <v>4</v>
      </c>
      <c r="H5468" s="2">
        <v>44587</v>
      </c>
      <c r="I5468" t="s">
        <v>5</v>
      </c>
      <c r="J5468" t="s">
        <v>5</v>
      </c>
      <c r="K5468" s="3">
        <v>4</v>
      </c>
      <c r="L5468" s="3">
        <v>4</v>
      </c>
      <c r="M5468" t="s">
        <v>4</v>
      </c>
      <c r="N5468" t="s">
        <v>4</v>
      </c>
      <c r="O5468" t="s">
        <v>4</v>
      </c>
      <c r="P5468" t="s">
        <v>2876</v>
      </c>
      <c r="Q5468" t="s">
        <v>375</v>
      </c>
      <c r="R5468" t="s">
        <v>676</v>
      </c>
      <c r="S5468" t="s">
        <v>4</v>
      </c>
      <c r="T5468" s="5">
        <v>12.28</v>
      </c>
      <c r="U5468" t="s">
        <v>7</v>
      </c>
      <c r="V5468">
        <f t="shared" si="204"/>
        <v>3.07</v>
      </c>
      <c r="W5468">
        <f>VLOOKUP(A5468,LISTINO!D:N,10,FALSE)</f>
        <v>3.88</v>
      </c>
      <c r="X5468">
        <f t="shared" si="203"/>
        <v>15.52</v>
      </c>
      <c r="Y5468" s="17">
        <f>VLOOKUP(A5468,LISTINO!D:K,7,FALSE)</f>
        <v>44593</v>
      </c>
    </row>
    <row r="5469" spans="1:25" x14ac:dyDescent="0.25">
      <c r="A5469" t="s">
        <v>602</v>
      </c>
      <c r="B5469" t="s">
        <v>0</v>
      </c>
      <c r="C5469" t="s">
        <v>1</v>
      </c>
      <c r="D5469" t="s">
        <v>132</v>
      </c>
      <c r="E5469" t="s">
        <v>159</v>
      </c>
      <c r="F5469" t="s">
        <v>603</v>
      </c>
      <c r="G5469" t="s">
        <v>4</v>
      </c>
      <c r="H5469" s="2">
        <v>44587</v>
      </c>
      <c r="I5469" t="s">
        <v>5</v>
      </c>
      <c r="J5469" t="s">
        <v>5</v>
      </c>
      <c r="K5469" s="3">
        <v>5</v>
      </c>
      <c r="L5469" s="3">
        <v>5</v>
      </c>
      <c r="M5469" t="s">
        <v>4</v>
      </c>
      <c r="N5469" t="s">
        <v>4</v>
      </c>
      <c r="O5469" t="s">
        <v>4</v>
      </c>
      <c r="P5469" t="s">
        <v>2885</v>
      </c>
      <c r="Q5469" t="s">
        <v>10</v>
      </c>
      <c r="R5469" t="s">
        <v>964</v>
      </c>
      <c r="S5469" t="s">
        <v>4</v>
      </c>
      <c r="T5469" s="5">
        <v>36</v>
      </c>
      <c r="U5469" t="s">
        <v>7</v>
      </c>
      <c r="V5469">
        <f t="shared" si="204"/>
        <v>7.2</v>
      </c>
      <c r="W5469">
        <f>VLOOKUP(A5469,LISTINO!D:N,10,FALSE)</f>
        <v>10.61</v>
      </c>
      <c r="X5469">
        <f t="shared" si="203"/>
        <v>53.05</v>
      </c>
      <c r="Y5469" s="17">
        <f>VLOOKUP(A5469,LISTINO!D:K,7,FALSE)</f>
        <v>44682</v>
      </c>
    </row>
    <row r="5470" spans="1:25" x14ac:dyDescent="0.25">
      <c r="A5470" t="s">
        <v>602</v>
      </c>
      <c r="B5470" t="s">
        <v>0</v>
      </c>
      <c r="C5470" t="s">
        <v>1</v>
      </c>
      <c r="D5470" t="s">
        <v>132</v>
      </c>
      <c r="E5470" t="s">
        <v>159</v>
      </c>
      <c r="F5470" t="s">
        <v>603</v>
      </c>
      <c r="G5470" t="s">
        <v>4</v>
      </c>
      <c r="H5470" s="2">
        <v>44587</v>
      </c>
      <c r="I5470" t="s">
        <v>5</v>
      </c>
      <c r="J5470" t="s">
        <v>5</v>
      </c>
      <c r="K5470" s="3">
        <v>12</v>
      </c>
      <c r="L5470" s="3">
        <v>12</v>
      </c>
      <c r="M5470" t="s">
        <v>4</v>
      </c>
      <c r="N5470" t="s">
        <v>4</v>
      </c>
      <c r="O5470" t="s">
        <v>4</v>
      </c>
      <c r="P5470" t="s">
        <v>2885</v>
      </c>
      <c r="Q5470" t="s">
        <v>21</v>
      </c>
      <c r="R5470" t="s">
        <v>964</v>
      </c>
      <c r="S5470" t="s">
        <v>4</v>
      </c>
      <c r="T5470" s="5">
        <v>86.4</v>
      </c>
      <c r="U5470" t="s">
        <v>7</v>
      </c>
      <c r="V5470">
        <f t="shared" si="204"/>
        <v>7.2</v>
      </c>
      <c r="W5470">
        <f>VLOOKUP(A5470,LISTINO!D:N,10,FALSE)</f>
        <v>10.61</v>
      </c>
      <c r="X5470">
        <f t="shared" si="203"/>
        <v>127.32</v>
      </c>
      <c r="Y5470" s="17">
        <f>VLOOKUP(A5470,LISTINO!D:K,7,FALSE)</f>
        <v>44682</v>
      </c>
    </row>
    <row r="5471" spans="1:25" x14ac:dyDescent="0.25">
      <c r="A5471" t="s">
        <v>602</v>
      </c>
      <c r="B5471" t="s">
        <v>0</v>
      </c>
      <c r="C5471" t="s">
        <v>1</v>
      </c>
      <c r="D5471" t="s">
        <v>132</v>
      </c>
      <c r="E5471" t="s">
        <v>159</v>
      </c>
      <c r="F5471" t="s">
        <v>603</v>
      </c>
      <c r="G5471" t="s">
        <v>4</v>
      </c>
      <c r="H5471" s="2">
        <v>44587</v>
      </c>
      <c r="I5471" t="s">
        <v>5</v>
      </c>
      <c r="J5471" t="s">
        <v>5</v>
      </c>
      <c r="K5471" s="3">
        <v>6</v>
      </c>
      <c r="L5471" s="3">
        <v>6</v>
      </c>
      <c r="M5471" t="s">
        <v>4</v>
      </c>
      <c r="N5471" t="s">
        <v>4</v>
      </c>
      <c r="O5471" t="s">
        <v>4</v>
      </c>
      <c r="P5471" t="s">
        <v>2884</v>
      </c>
      <c r="Q5471" t="s">
        <v>44</v>
      </c>
      <c r="R5471" t="s">
        <v>964</v>
      </c>
      <c r="S5471" t="s">
        <v>4</v>
      </c>
      <c r="T5471" s="5">
        <v>43.2</v>
      </c>
      <c r="U5471" t="s">
        <v>7</v>
      </c>
      <c r="V5471">
        <f t="shared" si="204"/>
        <v>7.2</v>
      </c>
      <c r="W5471">
        <f>VLOOKUP(A5471,LISTINO!D:N,10,FALSE)</f>
        <v>10.61</v>
      </c>
      <c r="X5471">
        <f t="shared" si="203"/>
        <v>63.66</v>
      </c>
      <c r="Y5471" s="17">
        <f>VLOOKUP(A5471,LISTINO!D:K,7,FALSE)</f>
        <v>44682</v>
      </c>
    </row>
    <row r="5472" spans="1:25" x14ac:dyDescent="0.25">
      <c r="A5472" t="s">
        <v>608</v>
      </c>
      <c r="B5472" t="s">
        <v>0</v>
      </c>
      <c r="C5472" t="s">
        <v>1</v>
      </c>
      <c r="D5472" t="s">
        <v>132</v>
      </c>
      <c r="E5472" t="s">
        <v>159</v>
      </c>
      <c r="F5472" t="s">
        <v>609</v>
      </c>
      <c r="G5472" t="s">
        <v>4</v>
      </c>
      <c r="H5472" s="2">
        <v>44587</v>
      </c>
      <c r="I5472" t="s">
        <v>5</v>
      </c>
      <c r="J5472" t="s">
        <v>5</v>
      </c>
      <c r="K5472" s="3">
        <v>140</v>
      </c>
      <c r="L5472" s="3">
        <v>140</v>
      </c>
      <c r="M5472" t="s">
        <v>4</v>
      </c>
      <c r="N5472" t="s">
        <v>4</v>
      </c>
      <c r="O5472" t="s">
        <v>4</v>
      </c>
      <c r="P5472" t="s">
        <v>2876</v>
      </c>
      <c r="Q5472" t="s">
        <v>300</v>
      </c>
      <c r="R5472" t="s">
        <v>676</v>
      </c>
      <c r="S5472" t="s">
        <v>4</v>
      </c>
      <c r="T5472" s="5">
        <v>84</v>
      </c>
      <c r="U5472" t="s">
        <v>7</v>
      </c>
      <c r="V5472">
        <f t="shared" si="204"/>
        <v>0.6</v>
      </c>
      <c r="W5472">
        <f>VLOOKUP(A5472,LISTINO!D:N,10,FALSE)</f>
        <v>0.76</v>
      </c>
      <c r="X5472">
        <f t="shared" si="203"/>
        <v>106.4</v>
      </c>
      <c r="Y5472" s="17">
        <f>VLOOKUP(A5472,LISTINO!D:K,7,FALSE)</f>
        <v>44593</v>
      </c>
    </row>
    <row r="5473" spans="1:25" x14ac:dyDescent="0.25">
      <c r="A5473" t="s">
        <v>608</v>
      </c>
      <c r="B5473" t="s">
        <v>0</v>
      </c>
      <c r="C5473" t="s">
        <v>1</v>
      </c>
      <c r="D5473" t="s">
        <v>132</v>
      </c>
      <c r="E5473" t="s">
        <v>159</v>
      </c>
      <c r="F5473" t="s">
        <v>609</v>
      </c>
      <c r="G5473" t="s">
        <v>4</v>
      </c>
      <c r="H5473" s="2">
        <v>44587</v>
      </c>
      <c r="I5473" t="s">
        <v>5</v>
      </c>
      <c r="J5473" t="s">
        <v>5</v>
      </c>
      <c r="K5473" s="3">
        <v>140</v>
      </c>
      <c r="L5473" s="3">
        <v>140</v>
      </c>
      <c r="M5473" t="s">
        <v>4</v>
      </c>
      <c r="N5473" t="s">
        <v>4</v>
      </c>
      <c r="O5473" t="s">
        <v>4</v>
      </c>
      <c r="P5473" t="s">
        <v>2876</v>
      </c>
      <c r="Q5473" t="s">
        <v>295</v>
      </c>
      <c r="R5473" t="s">
        <v>676</v>
      </c>
      <c r="S5473" t="s">
        <v>4</v>
      </c>
      <c r="T5473" s="5">
        <v>84</v>
      </c>
      <c r="U5473" t="s">
        <v>7</v>
      </c>
      <c r="V5473">
        <f t="shared" si="204"/>
        <v>0.6</v>
      </c>
      <c r="W5473">
        <f>VLOOKUP(A5473,LISTINO!D:N,10,FALSE)</f>
        <v>0.76</v>
      </c>
      <c r="X5473">
        <f t="shared" si="203"/>
        <v>106.4</v>
      </c>
      <c r="Y5473" s="17">
        <f>VLOOKUP(A5473,LISTINO!D:K,7,FALSE)</f>
        <v>44593</v>
      </c>
    </row>
    <row r="5474" spans="1:25" x14ac:dyDescent="0.25">
      <c r="A5474" t="s">
        <v>608</v>
      </c>
      <c r="B5474" t="s">
        <v>0</v>
      </c>
      <c r="C5474" t="s">
        <v>1</v>
      </c>
      <c r="D5474" t="s">
        <v>132</v>
      </c>
      <c r="E5474" t="s">
        <v>159</v>
      </c>
      <c r="F5474" t="s">
        <v>609</v>
      </c>
      <c r="G5474" t="s">
        <v>4</v>
      </c>
      <c r="H5474" s="2">
        <v>44587</v>
      </c>
      <c r="I5474" t="s">
        <v>5</v>
      </c>
      <c r="J5474" t="s">
        <v>5</v>
      </c>
      <c r="K5474" s="3">
        <v>140</v>
      </c>
      <c r="L5474" s="3">
        <v>140</v>
      </c>
      <c r="M5474" t="s">
        <v>4</v>
      </c>
      <c r="N5474" t="s">
        <v>4</v>
      </c>
      <c r="O5474" t="s">
        <v>4</v>
      </c>
      <c r="P5474" t="s">
        <v>2876</v>
      </c>
      <c r="Q5474" t="s">
        <v>273</v>
      </c>
      <c r="R5474" t="s">
        <v>676</v>
      </c>
      <c r="S5474" t="s">
        <v>4</v>
      </c>
      <c r="T5474" s="5">
        <v>84</v>
      </c>
      <c r="U5474" t="s">
        <v>7</v>
      </c>
      <c r="V5474">
        <f t="shared" si="204"/>
        <v>0.6</v>
      </c>
      <c r="W5474">
        <f>VLOOKUP(A5474,LISTINO!D:N,10,FALSE)</f>
        <v>0.76</v>
      </c>
      <c r="X5474">
        <f t="shared" si="203"/>
        <v>106.4</v>
      </c>
      <c r="Y5474" s="17">
        <f>VLOOKUP(A5474,LISTINO!D:K,7,FALSE)</f>
        <v>44593</v>
      </c>
    </row>
    <row r="5475" spans="1:25" x14ac:dyDescent="0.25">
      <c r="A5475" t="s">
        <v>608</v>
      </c>
      <c r="B5475" t="s">
        <v>0</v>
      </c>
      <c r="C5475" t="s">
        <v>1</v>
      </c>
      <c r="D5475" t="s">
        <v>132</v>
      </c>
      <c r="E5475" t="s">
        <v>159</v>
      </c>
      <c r="F5475" t="s">
        <v>609</v>
      </c>
      <c r="G5475" t="s">
        <v>4</v>
      </c>
      <c r="H5475" s="2">
        <v>44587</v>
      </c>
      <c r="I5475" t="s">
        <v>5</v>
      </c>
      <c r="J5475" t="s">
        <v>5</v>
      </c>
      <c r="K5475" s="3">
        <v>140</v>
      </c>
      <c r="L5475" s="3">
        <v>140</v>
      </c>
      <c r="M5475" t="s">
        <v>4</v>
      </c>
      <c r="N5475" t="s">
        <v>4</v>
      </c>
      <c r="O5475" t="s">
        <v>4</v>
      </c>
      <c r="P5475" t="s">
        <v>2876</v>
      </c>
      <c r="Q5475" t="s">
        <v>349</v>
      </c>
      <c r="R5475" t="s">
        <v>676</v>
      </c>
      <c r="S5475" t="s">
        <v>4</v>
      </c>
      <c r="T5475" s="5">
        <v>84</v>
      </c>
      <c r="U5475" t="s">
        <v>7</v>
      </c>
      <c r="V5475">
        <f t="shared" si="204"/>
        <v>0.6</v>
      </c>
      <c r="W5475">
        <f>VLOOKUP(A5475,LISTINO!D:N,10,FALSE)</f>
        <v>0.76</v>
      </c>
      <c r="X5475">
        <f t="shared" si="203"/>
        <v>106.4</v>
      </c>
      <c r="Y5475" s="17">
        <f>VLOOKUP(A5475,LISTINO!D:K,7,FALSE)</f>
        <v>44593</v>
      </c>
    </row>
    <row r="5476" spans="1:25" x14ac:dyDescent="0.25">
      <c r="A5476" t="s">
        <v>608</v>
      </c>
      <c r="B5476" t="s">
        <v>0</v>
      </c>
      <c r="C5476" t="s">
        <v>1</v>
      </c>
      <c r="D5476" t="s">
        <v>132</v>
      </c>
      <c r="E5476" t="s">
        <v>159</v>
      </c>
      <c r="F5476" t="s">
        <v>609</v>
      </c>
      <c r="G5476" t="s">
        <v>4</v>
      </c>
      <c r="H5476" s="2">
        <v>44587</v>
      </c>
      <c r="I5476" t="s">
        <v>5</v>
      </c>
      <c r="J5476" t="s">
        <v>5</v>
      </c>
      <c r="K5476" s="3">
        <v>140</v>
      </c>
      <c r="L5476" s="3">
        <v>140</v>
      </c>
      <c r="M5476" t="s">
        <v>4</v>
      </c>
      <c r="N5476" t="s">
        <v>4</v>
      </c>
      <c r="O5476" t="s">
        <v>4</v>
      </c>
      <c r="P5476" t="s">
        <v>2876</v>
      </c>
      <c r="Q5476" t="s">
        <v>476</v>
      </c>
      <c r="R5476" t="s">
        <v>676</v>
      </c>
      <c r="S5476" t="s">
        <v>4</v>
      </c>
      <c r="T5476" s="5">
        <v>84</v>
      </c>
      <c r="U5476" t="s">
        <v>7</v>
      </c>
      <c r="V5476">
        <f t="shared" si="204"/>
        <v>0.6</v>
      </c>
      <c r="W5476">
        <f>VLOOKUP(A5476,LISTINO!D:N,10,FALSE)</f>
        <v>0.76</v>
      </c>
      <c r="X5476">
        <f t="shared" si="203"/>
        <v>106.4</v>
      </c>
      <c r="Y5476" s="17">
        <f>VLOOKUP(A5476,LISTINO!D:K,7,FALSE)</f>
        <v>44593</v>
      </c>
    </row>
    <row r="5477" spans="1:25" x14ac:dyDescent="0.25">
      <c r="A5477" t="s">
        <v>608</v>
      </c>
      <c r="B5477" t="s">
        <v>0</v>
      </c>
      <c r="C5477" t="s">
        <v>1</v>
      </c>
      <c r="D5477" t="s">
        <v>132</v>
      </c>
      <c r="E5477" t="s">
        <v>159</v>
      </c>
      <c r="F5477" t="s">
        <v>609</v>
      </c>
      <c r="G5477" t="s">
        <v>4</v>
      </c>
      <c r="H5477" s="2">
        <v>44587</v>
      </c>
      <c r="I5477" t="s">
        <v>5</v>
      </c>
      <c r="J5477" t="s">
        <v>5</v>
      </c>
      <c r="K5477" s="3">
        <v>280</v>
      </c>
      <c r="L5477" s="3">
        <v>280</v>
      </c>
      <c r="M5477" t="s">
        <v>4</v>
      </c>
      <c r="N5477" t="s">
        <v>4</v>
      </c>
      <c r="O5477" t="s">
        <v>4</v>
      </c>
      <c r="P5477" t="s">
        <v>2876</v>
      </c>
      <c r="Q5477" t="s">
        <v>44</v>
      </c>
      <c r="R5477" t="s">
        <v>676</v>
      </c>
      <c r="S5477" t="s">
        <v>4</v>
      </c>
      <c r="T5477" s="5">
        <v>168</v>
      </c>
      <c r="U5477" t="s">
        <v>7</v>
      </c>
      <c r="V5477">
        <f t="shared" si="204"/>
        <v>0.6</v>
      </c>
      <c r="W5477">
        <f>VLOOKUP(A5477,LISTINO!D:N,10,FALSE)</f>
        <v>0.76</v>
      </c>
      <c r="X5477">
        <f t="shared" si="203"/>
        <v>212.8</v>
      </c>
      <c r="Y5477" s="17">
        <f>VLOOKUP(A5477,LISTINO!D:K,7,FALSE)</f>
        <v>44593</v>
      </c>
    </row>
    <row r="5478" spans="1:25" x14ac:dyDescent="0.25">
      <c r="A5478" t="s">
        <v>608</v>
      </c>
      <c r="B5478" t="s">
        <v>0</v>
      </c>
      <c r="C5478" t="s">
        <v>1</v>
      </c>
      <c r="D5478" t="s">
        <v>132</v>
      </c>
      <c r="E5478" t="s">
        <v>159</v>
      </c>
      <c r="F5478" t="s">
        <v>609</v>
      </c>
      <c r="G5478" t="s">
        <v>4</v>
      </c>
      <c r="H5478" s="2">
        <v>44587</v>
      </c>
      <c r="I5478" t="s">
        <v>5</v>
      </c>
      <c r="J5478" t="s">
        <v>5</v>
      </c>
      <c r="K5478" s="3">
        <v>280</v>
      </c>
      <c r="L5478" s="3">
        <v>280</v>
      </c>
      <c r="M5478" t="s">
        <v>4</v>
      </c>
      <c r="N5478" t="s">
        <v>4</v>
      </c>
      <c r="O5478" t="s">
        <v>4</v>
      </c>
      <c r="P5478" t="s">
        <v>2876</v>
      </c>
      <c r="Q5478" t="s">
        <v>14</v>
      </c>
      <c r="R5478" t="s">
        <v>676</v>
      </c>
      <c r="S5478" t="s">
        <v>4</v>
      </c>
      <c r="T5478" s="5">
        <v>168</v>
      </c>
      <c r="U5478" t="s">
        <v>7</v>
      </c>
      <c r="V5478">
        <f t="shared" si="204"/>
        <v>0.6</v>
      </c>
      <c r="W5478">
        <f>VLOOKUP(A5478,LISTINO!D:N,10,FALSE)</f>
        <v>0.76</v>
      </c>
      <c r="X5478">
        <f t="shared" si="203"/>
        <v>212.8</v>
      </c>
      <c r="Y5478" s="17">
        <f>VLOOKUP(A5478,LISTINO!D:K,7,FALSE)</f>
        <v>44593</v>
      </c>
    </row>
    <row r="5479" spans="1:25" x14ac:dyDescent="0.25">
      <c r="A5479" t="s">
        <v>608</v>
      </c>
      <c r="B5479" t="s">
        <v>0</v>
      </c>
      <c r="C5479" t="s">
        <v>1</v>
      </c>
      <c r="D5479" t="s">
        <v>132</v>
      </c>
      <c r="E5479" t="s">
        <v>159</v>
      </c>
      <c r="F5479" t="s">
        <v>609</v>
      </c>
      <c r="G5479" t="s">
        <v>4</v>
      </c>
      <c r="H5479" s="2">
        <v>44587</v>
      </c>
      <c r="I5479" t="s">
        <v>5</v>
      </c>
      <c r="J5479" t="s">
        <v>5</v>
      </c>
      <c r="K5479" s="3">
        <v>280</v>
      </c>
      <c r="L5479" s="3">
        <v>280</v>
      </c>
      <c r="M5479" t="s">
        <v>4</v>
      </c>
      <c r="N5479" t="s">
        <v>4</v>
      </c>
      <c r="O5479" t="s">
        <v>4</v>
      </c>
      <c r="P5479" t="s">
        <v>2876</v>
      </c>
      <c r="Q5479" t="s">
        <v>13</v>
      </c>
      <c r="R5479" t="s">
        <v>676</v>
      </c>
      <c r="S5479" t="s">
        <v>4</v>
      </c>
      <c r="T5479" s="5">
        <v>168</v>
      </c>
      <c r="U5479" t="s">
        <v>7</v>
      </c>
      <c r="V5479">
        <f t="shared" si="204"/>
        <v>0.6</v>
      </c>
      <c r="W5479">
        <f>VLOOKUP(A5479,LISTINO!D:N,10,FALSE)</f>
        <v>0.76</v>
      </c>
      <c r="X5479">
        <f t="shared" si="203"/>
        <v>212.8</v>
      </c>
      <c r="Y5479" s="17">
        <f>VLOOKUP(A5479,LISTINO!D:K,7,FALSE)</f>
        <v>44593</v>
      </c>
    </row>
    <row r="5480" spans="1:25" x14ac:dyDescent="0.25">
      <c r="A5480" t="s">
        <v>610</v>
      </c>
      <c r="B5480" t="s">
        <v>0</v>
      </c>
      <c r="C5480" t="s">
        <v>1</v>
      </c>
      <c r="D5480" t="s">
        <v>132</v>
      </c>
      <c r="E5480" t="s">
        <v>159</v>
      </c>
      <c r="F5480" t="s">
        <v>611</v>
      </c>
      <c r="G5480" t="s">
        <v>4</v>
      </c>
      <c r="H5480" s="2">
        <v>44587</v>
      </c>
      <c r="I5480" t="s">
        <v>5</v>
      </c>
      <c r="J5480" t="s">
        <v>5</v>
      </c>
      <c r="K5480" s="3">
        <v>280</v>
      </c>
      <c r="L5480" s="3">
        <v>280</v>
      </c>
      <c r="M5480" t="s">
        <v>4</v>
      </c>
      <c r="N5480" t="s">
        <v>4</v>
      </c>
      <c r="O5480" t="s">
        <v>4</v>
      </c>
      <c r="P5480" t="s">
        <v>2876</v>
      </c>
      <c r="Q5480" t="s">
        <v>301</v>
      </c>
      <c r="R5480" t="s">
        <v>676</v>
      </c>
      <c r="S5480" t="s">
        <v>4</v>
      </c>
      <c r="T5480" s="5">
        <v>128.80000000000001</v>
      </c>
      <c r="U5480" t="s">
        <v>7</v>
      </c>
      <c r="V5480">
        <f t="shared" si="204"/>
        <v>0.46</v>
      </c>
      <c r="W5480">
        <f>VLOOKUP(A5480,LISTINO!D:N,10,FALSE)</f>
        <v>0.57999999999999996</v>
      </c>
      <c r="X5480">
        <f t="shared" si="203"/>
        <v>162.39999999999998</v>
      </c>
      <c r="Y5480" s="17">
        <f>VLOOKUP(A5480,LISTINO!D:K,7,FALSE)</f>
        <v>44593</v>
      </c>
    </row>
    <row r="5481" spans="1:25" x14ac:dyDescent="0.25">
      <c r="A5481" t="s">
        <v>610</v>
      </c>
      <c r="B5481" t="s">
        <v>0</v>
      </c>
      <c r="C5481" t="s">
        <v>1</v>
      </c>
      <c r="D5481" t="s">
        <v>132</v>
      </c>
      <c r="E5481" t="s">
        <v>159</v>
      </c>
      <c r="F5481" t="s">
        <v>611</v>
      </c>
      <c r="G5481" t="s">
        <v>4</v>
      </c>
      <c r="H5481" s="2">
        <v>44587</v>
      </c>
      <c r="I5481" t="s">
        <v>5</v>
      </c>
      <c r="J5481" t="s">
        <v>5</v>
      </c>
      <c r="K5481" s="3">
        <v>280</v>
      </c>
      <c r="L5481" s="3">
        <v>280</v>
      </c>
      <c r="M5481" t="s">
        <v>4</v>
      </c>
      <c r="N5481" t="s">
        <v>4</v>
      </c>
      <c r="O5481" t="s">
        <v>4</v>
      </c>
      <c r="P5481" t="s">
        <v>2876</v>
      </c>
      <c r="Q5481" t="s">
        <v>302</v>
      </c>
      <c r="R5481" t="s">
        <v>676</v>
      </c>
      <c r="S5481" t="s">
        <v>4</v>
      </c>
      <c r="T5481" s="5">
        <v>128.80000000000001</v>
      </c>
      <c r="U5481" t="s">
        <v>7</v>
      </c>
      <c r="V5481">
        <f t="shared" si="204"/>
        <v>0.46</v>
      </c>
      <c r="W5481">
        <f>VLOOKUP(A5481,LISTINO!D:N,10,FALSE)</f>
        <v>0.57999999999999996</v>
      </c>
      <c r="X5481">
        <f t="shared" si="203"/>
        <v>162.39999999999998</v>
      </c>
      <c r="Y5481" s="17">
        <f>VLOOKUP(A5481,LISTINO!D:K,7,FALSE)</f>
        <v>44593</v>
      </c>
    </row>
    <row r="5482" spans="1:25" x14ac:dyDescent="0.25">
      <c r="A5482" t="s">
        <v>610</v>
      </c>
      <c r="B5482" t="s">
        <v>0</v>
      </c>
      <c r="C5482" t="s">
        <v>1</v>
      </c>
      <c r="D5482" t="s">
        <v>132</v>
      </c>
      <c r="E5482" t="s">
        <v>159</v>
      </c>
      <c r="F5482" t="s">
        <v>611</v>
      </c>
      <c r="G5482" t="s">
        <v>4</v>
      </c>
      <c r="H5482" s="2">
        <v>44587</v>
      </c>
      <c r="I5482" t="s">
        <v>5</v>
      </c>
      <c r="J5482" t="s">
        <v>5</v>
      </c>
      <c r="K5482" s="3">
        <v>280</v>
      </c>
      <c r="L5482" s="3">
        <v>280</v>
      </c>
      <c r="M5482" t="s">
        <v>4</v>
      </c>
      <c r="N5482" t="s">
        <v>4</v>
      </c>
      <c r="O5482" t="s">
        <v>4</v>
      </c>
      <c r="P5482" t="s">
        <v>2876</v>
      </c>
      <c r="Q5482" t="s">
        <v>294</v>
      </c>
      <c r="R5482" t="s">
        <v>676</v>
      </c>
      <c r="S5482" t="s">
        <v>4</v>
      </c>
      <c r="T5482" s="5">
        <v>128.80000000000001</v>
      </c>
      <c r="U5482" t="s">
        <v>7</v>
      </c>
      <c r="V5482">
        <f t="shared" si="204"/>
        <v>0.46</v>
      </c>
      <c r="W5482">
        <f>VLOOKUP(A5482,LISTINO!D:N,10,FALSE)</f>
        <v>0.57999999999999996</v>
      </c>
      <c r="X5482">
        <f t="shared" si="203"/>
        <v>162.39999999999998</v>
      </c>
      <c r="Y5482" s="17">
        <f>VLOOKUP(A5482,LISTINO!D:K,7,FALSE)</f>
        <v>44593</v>
      </c>
    </row>
    <row r="5483" spans="1:25" x14ac:dyDescent="0.25">
      <c r="A5483" t="s">
        <v>610</v>
      </c>
      <c r="B5483" t="s">
        <v>0</v>
      </c>
      <c r="C5483" t="s">
        <v>1</v>
      </c>
      <c r="D5483" t="s">
        <v>132</v>
      </c>
      <c r="E5483" t="s">
        <v>159</v>
      </c>
      <c r="F5483" t="s">
        <v>611</v>
      </c>
      <c r="G5483" t="s">
        <v>4</v>
      </c>
      <c r="H5483" s="2">
        <v>44587</v>
      </c>
      <c r="I5483" t="s">
        <v>5</v>
      </c>
      <c r="J5483" t="s">
        <v>5</v>
      </c>
      <c r="K5483" s="3">
        <v>280</v>
      </c>
      <c r="L5483" s="3">
        <v>280</v>
      </c>
      <c r="M5483" t="s">
        <v>4</v>
      </c>
      <c r="N5483" t="s">
        <v>4</v>
      </c>
      <c r="O5483" t="s">
        <v>4</v>
      </c>
      <c r="P5483" t="s">
        <v>2876</v>
      </c>
      <c r="Q5483" t="s">
        <v>293</v>
      </c>
      <c r="R5483" t="s">
        <v>676</v>
      </c>
      <c r="S5483" t="s">
        <v>4</v>
      </c>
      <c r="T5483" s="5">
        <v>128.80000000000001</v>
      </c>
      <c r="U5483" t="s">
        <v>7</v>
      </c>
      <c r="V5483">
        <f t="shared" si="204"/>
        <v>0.46</v>
      </c>
      <c r="W5483">
        <f>VLOOKUP(A5483,LISTINO!D:N,10,FALSE)</f>
        <v>0.57999999999999996</v>
      </c>
      <c r="X5483">
        <f t="shared" si="203"/>
        <v>162.39999999999998</v>
      </c>
      <c r="Y5483" s="17">
        <f>VLOOKUP(A5483,LISTINO!D:K,7,FALSE)</f>
        <v>44593</v>
      </c>
    </row>
    <row r="5484" spans="1:25" x14ac:dyDescent="0.25">
      <c r="A5484" t="s">
        <v>610</v>
      </c>
      <c r="B5484" t="s">
        <v>0</v>
      </c>
      <c r="C5484" t="s">
        <v>1</v>
      </c>
      <c r="D5484" t="s">
        <v>132</v>
      </c>
      <c r="E5484" t="s">
        <v>159</v>
      </c>
      <c r="F5484" t="s">
        <v>611</v>
      </c>
      <c r="G5484" t="s">
        <v>4</v>
      </c>
      <c r="H5484" s="2">
        <v>44587</v>
      </c>
      <c r="I5484" t="s">
        <v>5</v>
      </c>
      <c r="J5484" t="s">
        <v>5</v>
      </c>
      <c r="K5484" s="3">
        <v>280</v>
      </c>
      <c r="L5484" s="3">
        <v>280</v>
      </c>
      <c r="M5484" t="s">
        <v>4</v>
      </c>
      <c r="N5484" t="s">
        <v>4</v>
      </c>
      <c r="O5484" t="s">
        <v>4</v>
      </c>
      <c r="P5484" t="s">
        <v>2876</v>
      </c>
      <c r="Q5484" t="s">
        <v>290</v>
      </c>
      <c r="R5484" t="s">
        <v>676</v>
      </c>
      <c r="S5484" t="s">
        <v>4</v>
      </c>
      <c r="T5484" s="5">
        <v>128.80000000000001</v>
      </c>
      <c r="U5484" t="s">
        <v>7</v>
      </c>
      <c r="V5484">
        <f t="shared" si="204"/>
        <v>0.46</v>
      </c>
      <c r="W5484">
        <f>VLOOKUP(A5484,LISTINO!D:N,10,FALSE)</f>
        <v>0.57999999999999996</v>
      </c>
      <c r="X5484">
        <f t="shared" si="203"/>
        <v>162.39999999999998</v>
      </c>
      <c r="Y5484" s="17">
        <f>VLOOKUP(A5484,LISTINO!D:K,7,FALSE)</f>
        <v>44593</v>
      </c>
    </row>
    <row r="5485" spans="1:25" x14ac:dyDescent="0.25">
      <c r="A5485" t="s">
        <v>610</v>
      </c>
      <c r="B5485" t="s">
        <v>0</v>
      </c>
      <c r="C5485" t="s">
        <v>1</v>
      </c>
      <c r="D5485" t="s">
        <v>132</v>
      </c>
      <c r="E5485" t="s">
        <v>159</v>
      </c>
      <c r="F5485" t="s">
        <v>611</v>
      </c>
      <c r="G5485" t="s">
        <v>4</v>
      </c>
      <c r="H5485" s="2">
        <v>44587</v>
      </c>
      <c r="I5485" t="s">
        <v>5</v>
      </c>
      <c r="J5485" t="s">
        <v>5</v>
      </c>
      <c r="K5485" s="3">
        <v>280</v>
      </c>
      <c r="L5485" s="3">
        <v>280</v>
      </c>
      <c r="M5485" t="s">
        <v>4</v>
      </c>
      <c r="N5485" t="s">
        <v>4</v>
      </c>
      <c r="O5485" t="s">
        <v>4</v>
      </c>
      <c r="P5485" t="s">
        <v>2876</v>
      </c>
      <c r="Q5485" t="s">
        <v>282</v>
      </c>
      <c r="R5485" t="s">
        <v>676</v>
      </c>
      <c r="S5485" t="s">
        <v>4</v>
      </c>
      <c r="T5485" s="5">
        <v>128.80000000000001</v>
      </c>
      <c r="U5485" t="s">
        <v>7</v>
      </c>
      <c r="V5485">
        <f t="shared" si="204"/>
        <v>0.46</v>
      </c>
      <c r="W5485">
        <f>VLOOKUP(A5485,LISTINO!D:N,10,FALSE)</f>
        <v>0.57999999999999996</v>
      </c>
      <c r="X5485">
        <f t="shared" si="203"/>
        <v>162.39999999999998</v>
      </c>
      <c r="Y5485" s="17">
        <f>VLOOKUP(A5485,LISTINO!D:K,7,FALSE)</f>
        <v>44593</v>
      </c>
    </row>
    <row r="5486" spans="1:25" x14ac:dyDescent="0.25">
      <c r="A5486" t="s">
        <v>610</v>
      </c>
      <c r="B5486" t="s">
        <v>0</v>
      </c>
      <c r="C5486" t="s">
        <v>1</v>
      </c>
      <c r="D5486" t="s">
        <v>132</v>
      </c>
      <c r="E5486" t="s">
        <v>159</v>
      </c>
      <c r="F5486" t="s">
        <v>611</v>
      </c>
      <c r="G5486" t="s">
        <v>4</v>
      </c>
      <c r="H5486" s="2">
        <v>44587</v>
      </c>
      <c r="I5486" t="s">
        <v>5</v>
      </c>
      <c r="J5486" t="s">
        <v>5</v>
      </c>
      <c r="K5486" s="3">
        <v>280</v>
      </c>
      <c r="L5486" s="3">
        <v>280</v>
      </c>
      <c r="M5486" t="s">
        <v>4</v>
      </c>
      <c r="N5486" t="s">
        <v>4</v>
      </c>
      <c r="O5486" t="s">
        <v>4</v>
      </c>
      <c r="P5486" t="s">
        <v>2876</v>
      </c>
      <c r="Q5486" t="s">
        <v>259</v>
      </c>
      <c r="R5486" t="s">
        <v>676</v>
      </c>
      <c r="S5486" t="s">
        <v>4</v>
      </c>
      <c r="T5486" s="5">
        <v>128.80000000000001</v>
      </c>
      <c r="U5486" t="s">
        <v>7</v>
      </c>
      <c r="V5486">
        <f t="shared" si="204"/>
        <v>0.46</v>
      </c>
      <c r="W5486">
        <f>VLOOKUP(A5486,LISTINO!D:N,10,FALSE)</f>
        <v>0.57999999999999996</v>
      </c>
      <c r="X5486">
        <f t="shared" si="203"/>
        <v>162.39999999999998</v>
      </c>
      <c r="Y5486" s="17">
        <f>VLOOKUP(A5486,LISTINO!D:K,7,FALSE)</f>
        <v>44593</v>
      </c>
    </row>
    <row r="5487" spans="1:25" x14ac:dyDescent="0.25">
      <c r="A5487" t="s">
        <v>610</v>
      </c>
      <c r="B5487" t="s">
        <v>0</v>
      </c>
      <c r="C5487" t="s">
        <v>1</v>
      </c>
      <c r="D5487" t="s">
        <v>132</v>
      </c>
      <c r="E5487" t="s">
        <v>159</v>
      </c>
      <c r="F5487" t="s">
        <v>611</v>
      </c>
      <c r="G5487" t="s">
        <v>4</v>
      </c>
      <c r="H5487" s="2">
        <v>44587</v>
      </c>
      <c r="I5487" t="s">
        <v>5</v>
      </c>
      <c r="J5487" t="s">
        <v>5</v>
      </c>
      <c r="K5487" s="3">
        <v>280</v>
      </c>
      <c r="L5487" s="3">
        <v>280</v>
      </c>
      <c r="M5487" t="s">
        <v>4</v>
      </c>
      <c r="N5487" t="s">
        <v>4</v>
      </c>
      <c r="O5487" t="s">
        <v>4</v>
      </c>
      <c r="P5487" t="s">
        <v>2876</v>
      </c>
      <c r="Q5487" t="s">
        <v>254</v>
      </c>
      <c r="R5487" t="s">
        <v>676</v>
      </c>
      <c r="S5487" t="s">
        <v>4</v>
      </c>
      <c r="T5487" s="5">
        <v>128.80000000000001</v>
      </c>
      <c r="U5487" t="s">
        <v>7</v>
      </c>
      <c r="V5487">
        <f t="shared" si="204"/>
        <v>0.46</v>
      </c>
      <c r="W5487">
        <f>VLOOKUP(A5487,LISTINO!D:N,10,FALSE)</f>
        <v>0.57999999999999996</v>
      </c>
      <c r="X5487">
        <f t="shared" si="203"/>
        <v>162.39999999999998</v>
      </c>
      <c r="Y5487" s="17">
        <f>VLOOKUP(A5487,LISTINO!D:K,7,FALSE)</f>
        <v>44593</v>
      </c>
    </row>
    <row r="5488" spans="1:25" x14ac:dyDescent="0.25">
      <c r="A5488" t="s">
        <v>610</v>
      </c>
      <c r="B5488" t="s">
        <v>0</v>
      </c>
      <c r="C5488" t="s">
        <v>1</v>
      </c>
      <c r="D5488" t="s">
        <v>132</v>
      </c>
      <c r="E5488" t="s">
        <v>159</v>
      </c>
      <c r="F5488" t="s">
        <v>611</v>
      </c>
      <c r="G5488" t="s">
        <v>4</v>
      </c>
      <c r="H5488" s="2">
        <v>44587</v>
      </c>
      <c r="I5488" t="s">
        <v>5</v>
      </c>
      <c r="J5488" t="s">
        <v>5</v>
      </c>
      <c r="K5488" s="3">
        <v>280</v>
      </c>
      <c r="L5488" s="3">
        <v>280</v>
      </c>
      <c r="M5488" t="s">
        <v>4</v>
      </c>
      <c r="N5488" t="s">
        <v>4</v>
      </c>
      <c r="O5488" t="s">
        <v>4</v>
      </c>
      <c r="P5488" t="s">
        <v>2876</v>
      </c>
      <c r="Q5488" t="s">
        <v>249</v>
      </c>
      <c r="R5488" t="s">
        <v>676</v>
      </c>
      <c r="S5488" t="s">
        <v>4</v>
      </c>
      <c r="T5488" s="5">
        <v>128.80000000000001</v>
      </c>
      <c r="U5488" t="s">
        <v>7</v>
      </c>
      <c r="V5488">
        <f t="shared" si="204"/>
        <v>0.46</v>
      </c>
      <c r="W5488">
        <f>VLOOKUP(A5488,LISTINO!D:N,10,FALSE)</f>
        <v>0.57999999999999996</v>
      </c>
      <c r="X5488">
        <f t="shared" si="203"/>
        <v>162.39999999999998</v>
      </c>
      <c r="Y5488" s="17">
        <f>VLOOKUP(A5488,LISTINO!D:K,7,FALSE)</f>
        <v>44593</v>
      </c>
    </row>
    <row r="5489" spans="1:25" x14ac:dyDescent="0.25">
      <c r="A5489" t="s">
        <v>610</v>
      </c>
      <c r="B5489" t="s">
        <v>0</v>
      </c>
      <c r="C5489" t="s">
        <v>1</v>
      </c>
      <c r="D5489" t="s">
        <v>132</v>
      </c>
      <c r="E5489" t="s">
        <v>159</v>
      </c>
      <c r="F5489" t="s">
        <v>611</v>
      </c>
      <c r="G5489" t="s">
        <v>4</v>
      </c>
      <c r="H5489" s="2">
        <v>44587</v>
      </c>
      <c r="I5489" t="s">
        <v>5</v>
      </c>
      <c r="J5489" t="s">
        <v>5</v>
      </c>
      <c r="K5489" s="3">
        <v>280</v>
      </c>
      <c r="L5489" s="3">
        <v>280</v>
      </c>
      <c r="M5489" t="s">
        <v>4</v>
      </c>
      <c r="N5489" t="s">
        <v>4</v>
      </c>
      <c r="O5489" t="s">
        <v>4</v>
      </c>
      <c r="P5489" t="s">
        <v>2876</v>
      </c>
      <c r="Q5489" t="s">
        <v>242</v>
      </c>
      <c r="R5489" t="s">
        <v>676</v>
      </c>
      <c r="S5489" t="s">
        <v>4</v>
      </c>
      <c r="T5489" s="5">
        <v>128.80000000000001</v>
      </c>
      <c r="U5489" t="s">
        <v>7</v>
      </c>
      <c r="V5489">
        <f t="shared" si="204"/>
        <v>0.46</v>
      </c>
      <c r="W5489">
        <f>VLOOKUP(A5489,LISTINO!D:N,10,FALSE)</f>
        <v>0.57999999999999996</v>
      </c>
      <c r="X5489">
        <f t="shared" si="203"/>
        <v>162.39999999999998</v>
      </c>
      <c r="Y5489" s="17">
        <f>VLOOKUP(A5489,LISTINO!D:K,7,FALSE)</f>
        <v>44593</v>
      </c>
    </row>
    <row r="5490" spans="1:25" x14ac:dyDescent="0.25">
      <c r="A5490" t="s">
        <v>610</v>
      </c>
      <c r="B5490" t="s">
        <v>0</v>
      </c>
      <c r="C5490" t="s">
        <v>1</v>
      </c>
      <c r="D5490" t="s">
        <v>132</v>
      </c>
      <c r="E5490" t="s">
        <v>159</v>
      </c>
      <c r="F5490" t="s">
        <v>611</v>
      </c>
      <c r="G5490" t="s">
        <v>4</v>
      </c>
      <c r="H5490" s="2">
        <v>44587</v>
      </c>
      <c r="I5490" t="s">
        <v>5</v>
      </c>
      <c r="J5490" t="s">
        <v>5</v>
      </c>
      <c r="K5490" s="3">
        <v>280</v>
      </c>
      <c r="L5490" s="3">
        <v>280</v>
      </c>
      <c r="M5490" t="s">
        <v>4</v>
      </c>
      <c r="N5490" t="s">
        <v>4</v>
      </c>
      <c r="O5490" t="s">
        <v>4</v>
      </c>
      <c r="P5490" t="s">
        <v>2876</v>
      </c>
      <c r="Q5490" t="s">
        <v>239</v>
      </c>
      <c r="R5490" t="s">
        <v>676</v>
      </c>
      <c r="S5490" t="s">
        <v>4</v>
      </c>
      <c r="T5490" s="5">
        <v>128.80000000000001</v>
      </c>
      <c r="U5490" t="s">
        <v>7</v>
      </c>
      <c r="V5490">
        <f t="shared" si="204"/>
        <v>0.46</v>
      </c>
      <c r="W5490">
        <f>VLOOKUP(A5490,LISTINO!D:N,10,FALSE)</f>
        <v>0.57999999999999996</v>
      </c>
      <c r="X5490">
        <f t="shared" si="203"/>
        <v>162.39999999999998</v>
      </c>
      <c r="Y5490" s="17">
        <f>VLOOKUP(A5490,LISTINO!D:K,7,FALSE)</f>
        <v>44593</v>
      </c>
    </row>
    <row r="5491" spans="1:25" x14ac:dyDescent="0.25">
      <c r="A5491" t="s">
        <v>610</v>
      </c>
      <c r="B5491" t="s">
        <v>0</v>
      </c>
      <c r="C5491" t="s">
        <v>1</v>
      </c>
      <c r="D5491" t="s">
        <v>132</v>
      </c>
      <c r="E5491" t="s">
        <v>159</v>
      </c>
      <c r="F5491" t="s">
        <v>611</v>
      </c>
      <c r="G5491" t="s">
        <v>4</v>
      </c>
      <c r="H5491" s="2">
        <v>44587</v>
      </c>
      <c r="I5491" t="s">
        <v>5</v>
      </c>
      <c r="J5491" t="s">
        <v>5</v>
      </c>
      <c r="K5491" s="3">
        <v>280</v>
      </c>
      <c r="L5491" s="3">
        <v>280</v>
      </c>
      <c r="M5491" t="s">
        <v>4</v>
      </c>
      <c r="N5491" t="s">
        <v>4</v>
      </c>
      <c r="O5491" t="s">
        <v>4</v>
      </c>
      <c r="P5491" t="s">
        <v>2876</v>
      </c>
      <c r="Q5491" t="s">
        <v>503</v>
      </c>
      <c r="R5491" t="s">
        <v>676</v>
      </c>
      <c r="S5491" t="s">
        <v>4</v>
      </c>
      <c r="T5491" s="5">
        <v>128.80000000000001</v>
      </c>
      <c r="U5491" t="s">
        <v>7</v>
      </c>
      <c r="V5491">
        <f t="shared" si="204"/>
        <v>0.46</v>
      </c>
      <c r="W5491">
        <f>VLOOKUP(A5491,LISTINO!D:N,10,FALSE)</f>
        <v>0.57999999999999996</v>
      </c>
      <c r="X5491">
        <f t="shared" si="203"/>
        <v>162.39999999999998</v>
      </c>
      <c r="Y5491" s="17">
        <f>VLOOKUP(A5491,LISTINO!D:K,7,FALSE)</f>
        <v>44593</v>
      </c>
    </row>
    <row r="5492" spans="1:25" hidden="1" x14ac:dyDescent="0.25">
      <c r="A5492" t="s">
        <v>1200</v>
      </c>
      <c r="B5492" t="s">
        <v>0</v>
      </c>
      <c r="C5492" t="s">
        <v>1</v>
      </c>
      <c r="D5492" t="s">
        <v>132</v>
      </c>
      <c r="E5492" t="s">
        <v>159</v>
      </c>
      <c r="F5492" t="s">
        <v>1201</v>
      </c>
      <c r="G5492" t="s">
        <v>4</v>
      </c>
      <c r="H5492" s="2">
        <v>44587</v>
      </c>
      <c r="I5492" t="s">
        <v>5</v>
      </c>
      <c r="J5492" t="s">
        <v>5</v>
      </c>
      <c r="K5492" s="3">
        <v>80</v>
      </c>
      <c r="L5492" s="3">
        <v>80</v>
      </c>
      <c r="M5492" t="s">
        <v>4</v>
      </c>
      <c r="N5492" t="s">
        <v>4</v>
      </c>
      <c r="O5492" t="s">
        <v>4</v>
      </c>
      <c r="P5492" t="s">
        <v>2876</v>
      </c>
      <c r="Q5492" t="s">
        <v>322</v>
      </c>
      <c r="R5492" t="s">
        <v>676</v>
      </c>
      <c r="S5492" t="s">
        <v>4</v>
      </c>
      <c r="T5492" s="5">
        <v>104.8</v>
      </c>
      <c r="U5492" t="s">
        <v>7</v>
      </c>
      <c r="V5492">
        <f t="shared" si="204"/>
        <v>1.31</v>
      </c>
      <c r="W5492">
        <f>VLOOKUP(A5492,LISTINO!D:N,10,FALSE)</f>
        <v>1.66</v>
      </c>
      <c r="X5492">
        <f t="shared" si="203"/>
        <v>132.79999999999998</v>
      </c>
      <c r="Y5492" s="17">
        <f>VLOOKUP(A5492,LISTINO!D:K,7,FALSE)</f>
        <v>44593</v>
      </c>
    </row>
    <row r="5493" spans="1:25" hidden="1" x14ac:dyDescent="0.25">
      <c r="A5493" t="s">
        <v>1200</v>
      </c>
      <c r="B5493" t="s">
        <v>0</v>
      </c>
      <c r="C5493" t="s">
        <v>1</v>
      </c>
      <c r="D5493" t="s">
        <v>132</v>
      </c>
      <c r="E5493" t="s">
        <v>159</v>
      </c>
      <c r="F5493" t="s">
        <v>1201</v>
      </c>
      <c r="G5493" t="s">
        <v>4</v>
      </c>
      <c r="H5493" s="2">
        <v>44587</v>
      </c>
      <c r="I5493" t="s">
        <v>5</v>
      </c>
      <c r="J5493" t="s">
        <v>5</v>
      </c>
      <c r="K5493" s="3">
        <v>80</v>
      </c>
      <c r="L5493" s="3">
        <v>80</v>
      </c>
      <c r="M5493" t="s">
        <v>4</v>
      </c>
      <c r="N5493" t="s">
        <v>4</v>
      </c>
      <c r="O5493" t="s">
        <v>4</v>
      </c>
      <c r="P5493" t="s">
        <v>2876</v>
      </c>
      <c r="Q5493" t="s">
        <v>352</v>
      </c>
      <c r="R5493" t="s">
        <v>676</v>
      </c>
      <c r="S5493" t="s">
        <v>4</v>
      </c>
      <c r="T5493" s="5">
        <v>104.8</v>
      </c>
      <c r="U5493" t="s">
        <v>7</v>
      </c>
      <c r="V5493">
        <f t="shared" si="204"/>
        <v>1.31</v>
      </c>
      <c r="W5493">
        <f>VLOOKUP(A5493,LISTINO!D:N,10,FALSE)</f>
        <v>1.66</v>
      </c>
      <c r="X5493">
        <f t="shared" si="203"/>
        <v>132.79999999999998</v>
      </c>
      <c r="Y5493" s="17">
        <f>VLOOKUP(A5493,LISTINO!D:K,7,FALSE)</f>
        <v>44593</v>
      </c>
    </row>
    <row r="5494" spans="1:25" x14ac:dyDescent="0.25">
      <c r="A5494" t="s">
        <v>1674</v>
      </c>
      <c r="B5494" t="s">
        <v>0</v>
      </c>
      <c r="C5494" t="s">
        <v>1</v>
      </c>
      <c r="D5494" t="s">
        <v>132</v>
      </c>
      <c r="E5494" t="s">
        <v>159</v>
      </c>
      <c r="F5494" t="s">
        <v>1675</v>
      </c>
      <c r="G5494" t="s">
        <v>4</v>
      </c>
      <c r="H5494" s="2">
        <v>44587</v>
      </c>
      <c r="I5494" t="s">
        <v>5</v>
      </c>
      <c r="J5494" t="s">
        <v>5</v>
      </c>
      <c r="K5494" s="3">
        <v>4</v>
      </c>
      <c r="L5494" s="3">
        <v>4</v>
      </c>
      <c r="M5494" t="s">
        <v>4</v>
      </c>
      <c r="N5494" t="s">
        <v>4</v>
      </c>
      <c r="O5494" t="s">
        <v>4</v>
      </c>
      <c r="P5494" t="s">
        <v>2879</v>
      </c>
      <c r="Q5494" t="s">
        <v>6</v>
      </c>
      <c r="R5494" t="s">
        <v>964</v>
      </c>
      <c r="S5494" t="s">
        <v>4</v>
      </c>
      <c r="T5494" s="5">
        <v>14.16</v>
      </c>
      <c r="U5494" t="s">
        <v>7</v>
      </c>
      <c r="V5494">
        <f t="shared" si="204"/>
        <v>3.54</v>
      </c>
      <c r="W5494">
        <f>VLOOKUP(A5494,LISTINO!D:N,10,FALSE)</f>
        <v>5.21</v>
      </c>
      <c r="X5494">
        <f t="shared" si="203"/>
        <v>20.84</v>
      </c>
      <c r="Y5494" s="17">
        <f>VLOOKUP(A5494,LISTINO!D:K,7,FALSE)</f>
        <v>44682</v>
      </c>
    </row>
    <row r="5495" spans="1:25" x14ac:dyDescent="0.25">
      <c r="A5495" t="s">
        <v>1251</v>
      </c>
      <c r="B5495" t="s">
        <v>0</v>
      </c>
      <c r="C5495" t="s">
        <v>1</v>
      </c>
      <c r="D5495" t="s">
        <v>132</v>
      </c>
      <c r="E5495" t="s">
        <v>159</v>
      </c>
      <c r="F5495" t="s">
        <v>1252</v>
      </c>
      <c r="G5495" t="s">
        <v>4</v>
      </c>
      <c r="H5495" s="2">
        <v>44587</v>
      </c>
      <c r="I5495" t="s">
        <v>5</v>
      </c>
      <c r="J5495" t="s">
        <v>5</v>
      </c>
      <c r="K5495" s="3">
        <v>30</v>
      </c>
      <c r="L5495" s="3">
        <v>30</v>
      </c>
      <c r="M5495" t="s">
        <v>4</v>
      </c>
      <c r="N5495" t="s">
        <v>4</v>
      </c>
      <c r="O5495" t="s">
        <v>4</v>
      </c>
      <c r="P5495" t="s">
        <v>2876</v>
      </c>
      <c r="Q5495" t="s">
        <v>399</v>
      </c>
      <c r="R5495" t="s">
        <v>676</v>
      </c>
      <c r="S5495" t="s">
        <v>4</v>
      </c>
      <c r="T5495" s="5">
        <v>24.6</v>
      </c>
      <c r="U5495" t="s">
        <v>7</v>
      </c>
      <c r="V5495">
        <f t="shared" si="204"/>
        <v>0.82000000000000006</v>
      </c>
      <c r="W5495">
        <f>VLOOKUP(A5495,LISTINO!D:N,10,FALSE)</f>
        <v>1.04</v>
      </c>
      <c r="X5495">
        <f t="shared" si="203"/>
        <v>31.200000000000003</v>
      </c>
      <c r="Y5495" s="17">
        <f>VLOOKUP(A5495,LISTINO!D:K,7,FALSE)</f>
        <v>44593</v>
      </c>
    </row>
    <row r="5496" spans="1:25" x14ac:dyDescent="0.25">
      <c r="A5496" t="s">
        <v>958</v>
      </c>
      <c r="B5496" t="s">
        <v>0</v>
      </c>
      <c r="C5496" t="s">
        <v>1</v>
      </c>
      <c r="D5496" t="s">
        <v>132</v>
      </c>
      <c r="E5496" t="s">
        <v>159</v>
      </c>
      <c r="F5496" t="s">
        <v>959</v>
      </c>
      <c r="G5496" t="s">
        <v>4</v>
      </c>
      <c r="H5496" s="2">
        <v>44587</v>
      </c>
      <c r="I5496" t="s">
        <v>5</v>
      </c>
      <c r="J5496" t="s">
        <v>5</v>
      </c>
      <c r="K5496" s="3">
        <v>7</v>
      </c>
      <c r="L5496" s="3">
        <v>7</v>
      </c>
      <c r="M5496" t="s">
        <v>4</v>
      </c>
      <c r="N5496" t="s">
        <v>4</v>
      </c>
      <c r="O5496" t="s">
        <v>4</v>
      </c>
      <c r="P5496" t="s">
        <v>2876</v>
      </c>
      <c r="Q5496" t="s">
        <v>410</v>
      </c>
      <c r="R5496" t="s">
        <v>676</v>
      </c>
      <c r="S5496" t="s">
        <v>4</v>
      </c>
      <c r="T5496" s="5">
        <v>8.26</v>
      </c>
      <c r="U5496" t="s">
        <v>7</v>
      </c>
      <c r="V5496">
        <f t="shared" si="204"/>
        <v>1.18</v>
      </c>
      <c r="W5496">
        <f>VLOOKUP(A5496,LISTINO!D:N,10,FALSE)</f>
        <v>1.49</v>
      </c>
      <c r="X5496">
        <f t="shared" si="203"/>
        <v>10.43</v>
      </c>
      <c r="Y5496" s="17">
        <f>VLOOKUP(A5496,LISTINO!D:K,7,FALSE)</f>
        <v>44593</v>
      </c>
    </row>
    <row r="5497" spans="1:25" x14ac:dyDescent="0.25">
      <c r="A5497" t="s">
        <v>1382</v>
      </c>
      <c r="B5497" t="s">
        <v>0</v>
      </c>
      <c r="C5497" t="s">
        <v>1</v>
      </c>
      <c r="D5497" t="s">
        <v>132</v>
      </c>
      <c r="E5497" t="s">
        <v>159</v>
      </c>
      <c r="F5497" t="s">
        <v>1383</v>
      </c>
      <c r="G5497" t="s">
        <v>4</v>
      </c>
      <c r="H5497" s="2">
        <v>44587</v>
      </c>
      <c r="I5497" t="s">
        <v>5</v>
      </c>
      <c r="J5497" t="s">
        <v>5</v>
      </c>
      <c r="K5497" s="3">
        <v>20</v>
      </c>
      <c r="L5497" s="3">
        <v>20</v>
      </c>
      <c r="M5497" t="s">
        <v>4</v>
      </c>
      <c r="N5497" t="s">
        <v>4</v>
      </c>
      <c r="O5497" t="s">
        <v>4</v>
      </c>
      <c r="P5497" t="s">
        <v>2876</v>
      </c>
      <c r="Q5497" t="s">
        <v>380</v>
      </c>
      <c r="R5497" t="s">
        <v>676</v>
      </c>
      <c r="S5497" t="s">
        <v>4</v>
      </c>
      <c r="T5497" s="5">
        <v>35.4</v>
      </c>
      <c r="U5497" t="s">
        <v>7</v>
      </c>
      <c r="V5497">
        <f t="shared" si="204"/>
        <v>1.77</v>
      </c>
      <c r="W5497">
        <f>VLOOKUP(A5497,LISTINO!D:N,10,FALSE)</f>
        <v>2.23</v>
      </c>
      <c r="X5497">
        <f t="shared" si="203"/>
        <v>44.6</v>
      </c>
      <c r="Y5497" s="17">
        <f>VLOOKUP(A5497,LISTINO!D:K,7,FALSE)</f>
        <v>44593</v>
      </c>
    </row>
    <row r="5498" spans="1:25" x14ac:dyDescent="0.25">
      <c r="A5498" t="s">
        <v>2886</v>
      </c>
      <c r="B5498" t="s">
        <v>0</v>
      </c>
      <c r="C5498" t="s">
        <v>1</v>
      </c>
      <c r="D5498" t="s">
        <v>132</v>
      </c>
      <c r="E5498" t="s">
        <v>159</v>
      </c>
      <c r="F5498" t="s">
        <v>2887</v>
      </c>
      <c r="G5498" t="s">
        <v>4</v>
      </c>
      <c r="H5498" s="2">
        <v>44587</v>
      </c>
      <c r="I5498" t="s">
        <v>5</v>
      </c>
      <c r="J5498" t="s">
        <v>5</v>
      </c>
      <c r="K5498" s="3">
        <v>20</v>
      </c>
      <c r="L5498" s="3">
        <v>20</v>
      </c>
      <c r="M5498" t="s">
        <v>4</v>
      </c>
      <c r="N5498" t="s">
        <v>4</v>
      </c>
      <c r="O5498" t="s">
        <v>4</v>
      </c>
      <c r="P5498" t="s">
        <v>2885</v>
      </c>
      <c r="Q5498" t="s">
        <v>6</v>
      </c>
      <c r="R5498" t="s">
        <v>964</v>
      </c>
      <c r="S5498" t="s">
        <v>4</v>
      </c>
      <c r="T5498" s="5">
        <v>224.8</v>
      </c>
      <c r="U5498" t="s">
        <v>7</v>
      </c>
      <c r="V5498">
        <f t="shared" si="204"/>
        <v>11.24</v>
      </c>
      <c r="W5498">
        <f>VLOOKUP(A5498,LISTINO!D:N,10,FALSE)</f>
        <v>16.54</v>
      </c>
      <c r="X5498">
        <f t="shared" si="203"/>
        <v>330.79999999999995</v>
      </c>
      <c r="Y5498" s="17">
        <f>VLOOKUP(A5498,LISTINO!D:K,7,FALSE)</f>
        <v>44682</v>
      </c>
    </row>
    <row r="5499" spans="1:25" x14ac:dyDescent="0.25">
      <c r="A5499" t="s">
        <v>1415</v>
      </c>
      <c r="B5499" t="s">
        <v>0</v>
      </c>
      <c r="C5499" t="s">
        <v>1</v>
      </c>
      <c r="D5499" t="s">
        <v>132</v>
      </c>
      <c r="E5499" t="s">
        <v>159</v>
      </c>
      <c r="F5499" t="s">
        <v>1416</v>
      </c>
      <c r="G5499" t="s">
        <v>4</v>
      </c>
      <c r="H5499" s="2">
        <v>44587</v>
      </c>
      <c r="I5499" t="s">
        <v>5</v>
      </c>
      <c r="J5499" t="s">
        <v>5</v>
      </c>
      <c r="K5499" s="3">
        <v>70</v>
      </c>
      <c r="L5499" s="3">
        <v>70</v>
      </c>
      <c r="M5499" t="s">
        <v>4</v>
      </c>
      <c r="N5499" t="s">
        <v>4</v>
      </c>
      <c r="O5499" t="s">
        <v>4</v>
      </c>
      <c r="P5499" t="s">
        <v>2876</v>
      </c>
      <c r="Q5499" t="s">
        <v>386</v>
      </c>
      <c r="R5499" t="s">
        <v>676</v>
      </c>
      <c r="S5499" t="s">
        <v>4</v>
      </c>
      <c r="T5499" s="5">
        <v>58.8</v>
      </c>
      <c r="U5499" t="s">
        <v>7</v>
      </c>
      <c r="V5499">
        <f t="shared" si="204"/>
        <v>0.84</v>
      </c>
      <c r="W5499">
        <f>VLOOKUP(A5499,LISTINO!D:N,10,FALSE)</f>
        <v>1.06</v>
      </c>
      <c r="X5499">
        <f t="shared" si="203"/>
        <v>74.2</v>
      </c>
      <c r="Y5499" s="17">
        <f>VLOOKUP(A5499,LISTINO!D:K,7,FALSE)</f>
        <v>44593</v>
      </c>
    </row>
    <row r="5500" spans="1:25" x14ac:dyDescent="0.25">
      <c r="A5500" t="s">
        <v>1108</v>
      </c>
      <c r="B5500" t="s">
        <v>0</v>
      </c>
      <c r="C5500" t="s">
        <v>0</v>
      </c>
      <c r="D5500" t="s">
        <v>132</v>
      </c>
      <c r="E5500" t="s">
        <v>159</v>
      </c>
      <c r="F5500" t="s">
        <v>1109</v>
      </c>
      <c r="G5500" t="s">
        <v>4</v>
      </c>
      <c r="H5500" s="2">
        <v>44585</v>
      </c>
      <c r="I5500" t="s">
        <v>5</v>
      </c>
      <c r="J5500" t="s">
        <v>5</v>
      </c>
      <c r="K5500" s="3">
        <v>60</v>
      </c>
      <c r="L5500" s="3">
        <v>60</v>
      </c>
      <c r="M5500" t="s">
        <v>4</v>
      </c>
      <c r="N5500" t="s">
        <v>4</v>
      </c>
      <c r="O5500" t="s">
        <v>4</v>
      </c>
      <c r="P5500" t="s">
        <v>2890</v>
      </c>
      <c r="Q5500" t="s">
        <v>6</v>
      </c>
      <c r="R5500" t="s">
        <v>964</v>
      </c>
      <c r="S5500" t="s">
        <v>4</v>
      </c>
      <c r="T5500" s="5">
        <v>0</v>
      </c>
      <c r="U5500" t="s">
        <v>7</v>
      </c>
      <c r="V5500">
        <f t="shared" si="204"/>
        <v>0</v>
      </c>
      <c r="W5500">
        <f>VLOOKUP(A5500,LISTINO!D:N,10,FALSE)</f>
        <v>17.809999999999999</v>
      </c>
      <c r="X5500">
        <f t="shared" si="203"/>
        <v>1068.5999999999999</v>
      </c>
      <c r="Y5500" s="17">
        <f>VLOOKUP(A5500,LISTINO!D:K,7,FALSE)</f>
        <v>44682</v>
      </c>
    </row>
    <row r="5501" spans="1:25" x14ac:dyDescent="0.25">
      <c r="A5501" t="s">
        <v>946</v>
      </c>
      <c r="B5501" t="s">
        <v>0</v>
      </c>
      <c r="C5501" t="s">
        <v>1</v>
      </c>
      <c r="D5501" t="s">
        <v>132</v>
      </c>
      <c r="E5501" t="s">
        <v>159</v>
      </c>
      <c r="F5501" t="s">
        <v>947</v>
      </c>
      <c r="G5501" t="s">
        <v>4</v>
      </c>
      <c r="H5501" s="2">
        <v>44585</v>
      </c>
      <c r="I5501" t="s">
        <v>5</v>
      </c>
      <c r="J5501" t="s">
        <v>5</v>
      </c>
      <c r="K5501" s="3">
        <v>3</v>
      </c>
      <c r="L5501" s="3">
        <v>3</v>
      </c>
      <c r="M5501" t="s">
        <v>4</v>
      </c>
      <c r="N5501" t="s">
        <v>4</v>
      </c>
      <c r="O5501" t="s">
        <v>4</v>
      </c>
      <c r="P5501" t="s">
        <v>2890</v>
      </c>
      <c r="Q5501" t="s">
        <v>10</v>
      </c>
      <c r="R5501" t="s">
        <v>964</v>
      </c>
      <c r="S5501" t="s">
        <v>4</v>
      </c>
      <c r="T5501" s="5">
        <v>66.78</v>
      </c>
      <c r="U5501" t="s">
        <v>7</v>
      </c>
      <c r="V5501">
        <f t="shared" si="204"/>
        <v>22.26</v>
      </c>
      <c r="W5501">
        <f>VLOOKUP(A5501,LISTINO!D:N,10,FALSE)</f>
        <v>32.770000000000003</v>
      </c>
      <c r="X5501">
        <f t="shared" si="203"/>
        <v>98.31</v>
      </c>
      <c r="Y5501" s="17">
        <f>VLOOKUP(A5501,LISTINO!D:K,7,FALSE)</f>
        <v>44682</v>
      </c>
    </row>
    <row r="5502" spans="1:25" x14ac:dyDescent="0.25">
      <c r="A5502" t="s">
        <v>816</v>
      </c>
      <c r="B5502" t="s">
        <v>0</v>
      </c>
      <c r="C5502" t="s">
        <v>1</v>
      </c>
      <c r="D5502" t="s">
        <v>132</v>
      </c>
      <c r="E5502" t="s">
        <v>159</v>
      </c>
      <c r="F5502" t="s">
        <v>817</v>
      </c>
      <c r="G5502" t="s">
        <v>4</v>
      </c>
      <c r="H5502" s="2">
        <v>44585</v>
      </c>
      <c r="I5502" t="s">
        <v>5</v>
      </c>
      <c r="J5502" t="s">
        <v>5</v>
      </c>
      <c r="K5502" s="3">
        <v>60</v>
      </c>
      <c r="L5502" s="3">
        <v>60</v>
      </c>
      <c r="M5502" t="s">
        <v>4</v>
      </c>
      <c r="N5502" t="s">
        <v>4</v>
      </c>
      <c r="O5502" t="s">
        <v>4</v>
      </c>
      <c r="P5502" t="s">
        <v>2890</v>
      </c>
      <c r="Q5502" t="s">
        <v>44</v>
      </c>
      <c r="R5502" t="s">
        <v>964</v>
      </c>
      <c r="S5502" t="s">
        <v>4</v>
      </c>
      <c r="T5502" s="5">
        <v>324</v>
      </c>
      <c r="U5502" t="s">
        <v>7</v>
      </c>
      <c r="V5502">
        <f t="shared" si="204"/>
        <v>5.4</v>
      </c>
      <c r="W5502">
        <f>VLOOKUP(A5502,LISTINO!D:N,10,FALSE)</f>
        <v>9.58</v>
      </c>
      <c r="X5502">
        <f t="shared" si="203"/>
        <v>574.79999999999995</v>
      </c>
      <c r="Y5502" s="17">
        <f>VLOOKUP(A5502,LISTINO!D:K,7,FALSE)</f>
        <v>44682</v>
      </c>
    </row>
    <row r="5503" spans="1:25" x14ac:dyDescent="0.25">
      <c r="A5503" t="s">
        <v>110</v>
      </c>
      <c r="B5503" t="s">
        <v>0</v>
      </c>
      <c r="C5503" t="s">
        <v>1</v>
      </c>
      <c r="D5503" t="s">
        <v>132</v>
      </c>
      <c r="E5503" t="s">
        <v>159</v>
      </c>
      <c r="F5503" t="s">
        <v>111</v>
      </c>
      <c r="G5503" t="s">
        <v>4</v>
      </c>
      <c r="H5503" s="2">
        <v>44585</v>
      </c>
      <c r="I5503" t="s">
        <v>5</v>
      </c>
      <c r="J5503" t="s">
        <v>5</v>
      </c>
      <c r="K5503" s="3">
        <v>80</v>
      </c>
      <c r="L5503" s="3">
        <v>80</v>
      </c>
      <c r="M5503" t="s">
        <v>4</v>
      </c>
      <c r="N5503" t="s">
        <v>4</v>
      </c>
      <c r="O5503" t="s">
        <v>4</v>
      </c>
      <c r="P5503" t="s">
        <v>2890</v>
      </c>
      <c r="Q5503" t="s">
        <v>14</v>
      </c>
      <c r="R5503" t="s">
        <v>964</v>
      </c>
      <c r="S5503" t="s">
        <v>4</v>
      </c>
      <c r="T5503" s="5">
        <v>202.4</v>
      </c>
      <c r="U5503" t="s">
        <v>7</v>
      </c>
      <c r="V5503">
        <f t="shared" si="204"/>
        <v>2.5300000000000002</v>
      </c>
      <c r="W5503">
        <f>VLOOKUP(A5503,LISTINO!D:N,10,FALSE)</f>
        <v>3.72</v>
      </c>
      <c r="X5503">
        <f t="shared" si="203"/>
        <v>297.60000000000002</v>
      </c>
      <c r="Y5503" s="17">
        <f>VLOOKUP(A5503,LISTINO!D:K,7,FALSE)</f>
        <v>44682</v>
      </c>
    </row>
    <row r="5504" spans="1:25" x14ac:dyDescent="0.25">
      <c r="A5504" t="s">
        <v>110</v>
      </c>
      <c r="B5504" t="s">
        <v>0</v>
      </c>
      <c r="C5504" t="s">
        <v>1</v>
      </c>
      <c r="D5504" t="s">
        <v>132</v>
      </c>
      <c r="E5504" t="s">
        <v>159</v>
      </c>
      <c r="F5504" t="s">
        <v>111</v>
      </c>
      <c r="G5504" t="s">
        <v>4</v>
      </c>
      <c r="H5504" s="2">
        <v>44585</v>
      </c>
      <c r="I5504" t="s">
        <v>5</v>
      </c>
      <c r="J5504" t="s">
        <v>5</v>
      </c>
      <c r="K5504" s="3">
        <v>80</v>
      </c>
      <c r="L5504" s="3">
        <v>80</v>
      </c>
      <c r="M5504" t="s">
        <v>4</v>
      </c>
      <c r="N5504" t="s">
        <v>4</v>
      </c>
      <c r="O5504" t="s">
        <v>4</v>
      </c>
      <c r="P5504" t="s">
        <v>2890</v>
      </c>
      <c r="Q5504" t="s">
        <v>13</v>
      </c>
      <c r="R5504" t="s">
        <v>964</v>
      </c>
      <c r="S5504" t="s">
        <v>4</v>
      </c>
      <c r="T5504" s="5">
        <v>202.4</v>
      </c>
      <c r="U5504" t="s">
        <v>7</v>
      </c>
      <c r="V5504">
        <f t="shared" si="204"/>
        <v>2.5300000000000002</v>
      </c>
      <c r="W5504">
        <f>VLOOKUP(A5504,LISTINO!D:N,10,FALSE)</f>
        <v>3.72</v>
      </c>
      <c r="X5504">
        <f t="shared" si="203"/>
        <v>297.60000000000002</v>
      </c>
      <c r="Y5504" s="17">
        <f>VLOOKUP(A5504,LISTINO!D:K,7,FALSE)</f>
        <v>44682</v>
      </c>
    </row>
    <row r="5505" spans="1:25" x14ac:dyDescent="0.25">
      <c r="A5505" t="s">
        <v>984</v>
      </c>
      <c r="B5505" t="s">
        <v>0</v>
      </c>
      <c r="C5505" t="s">
        <v>0</v>
      </c>
      <c r="D5505" t="s">
        <v>132</v>
      </c>
      <c r="E5505" t="s">
        <v>159</v>
      </c>
      <c r="F5505" t="s">
        <v>985</v>
      </c>
      <c r="G5505" t="s">
        <v>4</v>
      </c>
      <c r="H5505" s="2">
        <v>44585</v>
      </c>
      <c r="I5505" t="s">
        <v>5</v>
      </c>
      <c r="J5505" t="s">
        <v>5</v>
      </c>
      <c r="K5505" s="3">
        <v>100</v>
      </c>
      <c r="L5505" s="3">
        <v>100</v>
      </c>
      <c r="M5505" t="s">
        <v>4</v>
      </c>
      <c r="N5505" t="s">
        <v>4</v>
      </c>
      <c r="O5505" t="s">
        <v>4</v>
      </c>
      <c r="P5505" t="s">
        <v>2891</v>
      </c>
      <c r="Q5505" t="s">
        <v>21</v>
      </c>
      <c r="R5505" t="s">
        <v>163</v>
      </c>
      <c r="S5505" t="s">
        <v>4</v>
      </c>
      <c r="T5505" s="5">
        <v>0</v>
      </c>
      <c r="U5505" t="s">
        <v>7</v>
      </c>
      <c r="V5505">
        <f t="shared" si="204"/>
        <v>0</v>
      </c>
      <c r="W5505">
        <f>VLOOKUP(A5505,LISTINO!D:N,10,FALSE)</f>
        <v>2.09</v>
      </c>
      <c r="X5505">
        <f t="shared" si="203"/>
        <v>209</v>
      </c>
      <c r="Y5505" s="17">
        <f>VLOOKUP(A5505,LISTINO!D:K,7,FALSE)</f>
        <v>45292</v>
      </c>
    </row>
    <row r="5506" spans="1:25" x14ac:dyDescent="0.25">
      <c r="A5506" t="s">
        <v>1674</v>
      </c>
      <c r="B5506" t="s">
        <v>0</v>
      </c>
      <c r="C5506" t="s">
        <v>1</v>
      </c>
      <c r="D5506" t="s">
        <v>132</v>
      </c>
      <c r="E5506" t="s">
        <v>159</v>
      </c>
      <c r="F5506" t="s">
        <v>1675</v>
      </c>
      <c r="G5506" t="s">
        <v>4</v>
      </c>
      <c r="H5506" s="2">
        <v>44585</v>
      </c>
      <c r="I5506" t="s">
        <v>5</v>
      </c>
      <c r="J5506" t="s">
        <v>5</v>
      </c>
      <c r="K5506" s="3">
        <v>56</v>
      </c>
      <c r="L5506" s="3">
        <v>56</v>
      </c>
      <c r="M5506" t="s">
        <v>4</v>
      </c>
      <c r="N5506" t="s">
        <v>4</v>
      </c>
      <c r="O5506" t="s">
        <v>4</v>
      </c>
      <c r="P5506" t="s">
        <v>2890</v>
      </c>
      <c r="Q5506" t="s">
        <v>21</v>
      </c>
      <c r="R5506" t="s">
        <v>964</v>
      </c>
      <c r="S5506" t="s">
        <v>4</v>
      </c>
      <c r="T5506" s="5">
        <v>198.24</v>
      </c>
      <c r="U5506" t="s">
        <v>7</v>
      </c>
      <c r="V5506">
        <f t="shared" si="204"/>
        <v>3.54</v>
      </c>
      <c r="W5506">
        <f>VLOOKUP(A5506,LISTINO!D:N,10,FALSE)</f>
        <v>5.21</v>
      </c>
      <c r="X5506">
        <f t="shared" si="203"/>
        <v>291.76</v>
      </c>
      <c r="Y5506" s="17">
        <f>VLOOKUP(A5506,LISTINO!D:K,7,FALSE)</f>
        <v>44682</v>
      </c>
    </row>
    <row r="5507" spans="1:25" hidden="1" x14ac:dyDescent="0.25">
      <c r="A5507" t="s">
        <v>350</v>
      </c>
      <c r="B5507" t="s">
        <v>0</v>
      </c>
      <c r="C5507" t="s">
        <v>1</v>
      </c>
      <c r="D5507" t="s">
        <v>132</v>
      </c>
      <c r="E5507" t="s">
        <v>159</v>
      </c>
      <c r="F5507" t="s">
        <v>351</v>
      </c>
      <c r="G5507" t="s">
        <v>4</v>
      </c>
      <c r="H5507" s="2">
        <v>44582</v>
      </c>
      <c r="I5507" t="s">
        <v>5</v>
      </c>
      <c r="J5507" t="s">
        <v>5</v>
      </c>
      <c r="K5507" s="3">
        <v>50</v>
      </c>
      <c r="L5507" s="3">
        <v>50</v>
      </c>
      <c r="M5507" t="s">
        <v>4</v>
      </c>
      <c r="N5507" t="s">
        <v>4</v>
      </c>
      <c r="O5507" t="s">
        <v>4</v>
      </c>
      <c r="P5507" t="s">
        <v>2892</v>
      </c>
      <c r="Q5507" t="s">
        <v>13</v>
      </c>
      <c r="R5507" t="s">
        <v>1810</v>
      </c>
      <c r="S5507" t="s">
        <v>4</v>
      </c>
      <c r="T5507" s="5">
        <v>25</v>
      </c>
      <c r="U5507" t="s">
        <v>7</v>
      </c>
      <c r="V5507">
        <f t="shared" si="204"/>
        <v>0.5</v>
      </c>
      <c r="W5507">
        <f>VLOOKUP(A5507,LISTINO!D:N,10,FALSE)</f>
        <v>0.63</v>
      </c>
      <c r="X5507">
        <f t="shared" ref="X5507:X5570" si="205">W5507*K5507</f>
        <v>31.5</v>
      </c>
      <c r="Y5507" s="17">
        <f>VLOOKUP(A5507,LISTINO!D:K,7,FALSE)</f>
        <v>44593</v>
      </c>
    </row>
    <row r="5508" spans="1:25" hidden="1" x14ac:dyDescent="0.25">
      <c r="A5508" t="s">
        <v>68</v>
      </c>
      <c r="B5508" t="s">
        <v>0</v>
      </c>
      <c r="C5508" t="s">
        <v>1</v>
      </c>
      <c r="D5508" t="s">
        <v>132</v>
      </c>
      <c r="E5508" t="s">
        <v>159</v>
      </c>
      <c r="F5508" t="s">
        <v>69</v>
      </c>
      <c r="G5508" t="s">
        <v>4</v>
      </c>
      <c r="H5508" s="2">
        <v>44582</v>
      </c>
      <c r="I5508" t="s">
        <v>5</v>
      </c>
      <c r="J5508" t="s">
        <v>5</v>
      </c>
      <c r="K5508" s="3">
        <v>500</v>
      </c>
      <c r="L5508" s="3">
        <v>500</v>
      </c>
      <c r="M5508" t="s">
        <v>4</v>
      </c>
      <c r="N5508" t="s">
        <v>4</v>
      </c>
      <c r="O5508" t="s">
        <v>4</v>
      </c>
      <c r="P5508" t="s">
        <v>2893</v>
      </c>
      <c r="Q5508" t="s">
        <v>6</v>
      </c>
      <c r="R5508" t="s">
        <v>777</v>
      </c>
      <c r="S5508" t="s">
        <v>4</v>
      </c>
      <c r="T5508" s="5">
        <v>1095</v>
      </c>
      <c r="U5508" t="s">
        <v>7</v>
      </c>
      <c r="V5508">
        <f t="shared" si="204"/>
        <v>2.19</v>
      </c>
      <c r="W5508">
        <f>VLOOKUP(A5508,LISTINO!D:N,10,FALSE)</f>
        <v>2.64</v>
      </c>
      <c r="X5508">
        <f t="shared" si="205"/>
        <v>1320</v>
      </c>
      <c r="Y5508" s="17">
        <f>VLOOKUP(A5508,LISTINO!D:K,7,FALSE)</f>
        <v>44593</v>
      </c>
    </row>
    <row r="5509" spans="1:25" hidden="1" x14ac:dyDescent="0.25">
      <c r="A5509" t="s">
        <v>72</v>
      </c>
      <c r="B5509" t="s">
        <v>0</v>
      </c>
      <c r="C5509" t="s">
        <v>1</v>
      </c>
      <c r="D5509" t="s">
        <v>132</v>
      </c>
      <c r="E5509" t="s">
        <v>159</v>
      </c>
      <c r="F5509" t="s">
        <v>73</v>
      </c>
      <c r="G5509" t="s">
        <v>4</v>
      </c>
      <c r="H5509" s="2">
        <v>44582</v>
      </c>
      <c r="I5509" t="s">
        <v>5</v>
      </c>
      <c r="J5509" t="s">
        <v>5</v>
      </c>
      <c r="K5509" s="3">
        <v>50</v>
      </c>
      <c r="L5509" s="3">
        <v>50</v>
      </c>
      <c r="M5509" t="s">
        <v>4</v>
      </c>
      <c r="N5509" t="s">
        <v>4</v>
      </c>
      <c r="O5509" t="s">
        <v>4</v>
      </c>
      <c r="P5509" t="s">
        <v>2893</v>
      </c>
      <c r="Q5509" t="s">
        <v>14</v>
      </c>
      <c r="R5509" t="s">
        <v>777</v>
      </c>
      <c r="S5509" t="s">
        <v>4</v>
      </c>
      <c r="T5509" s="5">
        <v>199</v>
      </c>
      <c r="U5509" t="s">
        <v>7</v>
      </c>
      <c r="V5509">
        <f t="shared" si="204"/>
        <v>3.98</v>
      </c>
      <c r="W5509">
        <f>VLOOKUP(A5509,LISTINO!D:N,10,FALSE)</f>
        <v>5.44</v>
      </c>
      <c r="X5509">
        <f t="shared" si="205"/>
        <v>272</v>
      </c>
      <c r="Y5509" s="17">
        <f>VLOOKUP(A5509,LISTINO!D:K,7,FALSE)</f>
        <v>44593</v>
      </c>
    </row>
    <row r="5510" spans="1:25" hidden="1" x14ac:dyDescent="0.25">
      <c r="A5510" t="s">
        <v>357</v>
      </c>
      <c r="B5510" t="s">
        <v>0</v>
      </c>
      <c r="C5510" t="s">
        <v>1</v>
      </c>
      <c r="D5510" t="s">
        <v>132</v>
      </c>
      <c r="E5510" t="s">
        <v>159</v>
      </c>
      <c r="F5510" t="s">
        <v>358</v>
      </c>
      <c r="G5510" t="s">
        <v>4</v>
      </c>
      <c r="H5510" s="2">
        <v>44582</v>
      </c>
      <c r="I5510" t="s">
        <v>5</v>
      </c>
      <c r="J5510" t="s">
        <v>5</v>
      </c>
      <c r="K5510" s="3">
        <v>825</v>
      </c>
      <c r="L5510" s="3">
        <v>825</v>
      </c>
      <c r="M5510" t="s">
        <v>4</v>
      </c>
      <c r="N5510" t="s">
        <v>4</v>
      </c>
      <c r="O5510" t="s">
        <v>4</v>
      </c>
      <c r="P5510" t="s">
        <v>2894</v>
      </c>
      <c r="Q5510" t="s">
        <v>6</v>
      </c>
      <c r="R5510" t="s">
        <v>851</v>
      </c>
      <c r="S5510" t="s">
        <v>4</v>
      </c>
      <c r="T5510" s="5">
        <v>693</v>
      </c>
      <c r="U5510" t="s">
        <v>7</v>
      </c>
      <c r="V5510">
        <f t="shared" si="204"/>
        <v>0.84</v>
      </c>
      <c r="W5510">
        <f>VLOOKUP(A5510,LISTINO!D:N,10,FALSE)</f>
        <v>1.06</v>
      </c>
      <c r="X5510">
        <f t="shared" si="205"/>
        <v>874.5</v>
      </c>
      <c r="Y5510" s="17">
        <f>VLOOKUP(A5510,LISTINO!D:K,7,FALSE)</f>
        <v>44593</v>
      </c>
    </row>
    <row r="5511" spans="1:25" x14ac:dyDescent="0.25">
      <c r="A5511" t="s">
        <v>465</v>
      </c>
      <c r="B5511" t="s">
        <v>0</v>
      </c>
      <c r="C5511" t="s">
        <v>1</v>
      </c>
      <c r="D5511" t="s">
        <v>132</v>
      </c>
      <c r="E5511" t="s">
        <v>159</v>
      </c>
      <c r="F5511" t="s">
        <v>466</v>
      </c>
      <c r="G5511" t="s">
        <v>4</v>
      </c>
      <c r="H5511" s="2">
        <v>44582</v>
      </c>
      <c r="I5511" t="s">
        <v>5</v>
      </c>
      <c r="J5511" t="s">
        <v>5</v>
      </c>
      <c r="K5511" s="3">
        <v>200</v>
      </c>
      <c r="L5511" s="3">
        <v>200</v>
      </c>
      <c r="M5511" t="s">
        <v>4</v>
      </c>
      <c r="N5511" t="s">
        <v>4</v>
      </c>
      <c r="O5511" t="s">
        <v>4</v>
      </c>
      <c r="P5511" t="s">
        <v>2895</v>
      </c>
      <c r="Q5511" t="s">
        <v>21</v>
      </c>
      <c r="R5511" t="s">
        <v>851</v>
      </c>
      <c r="S5511" t="s">
        <v>4</v>
      </c>
      <c r="T5511" s="5">
        <v>546</v>
      </c>
      <c r="U5511" t="s">
        <v>7</v>
      </c>
      <c r="V5511">
        <f t="shared" si="204"/>
        <v>2.73</v>
      </c>
      <c r="W5511">
        <f>VLOOKUP(A5511,LISTINO!D:N,10,FALSE)</f>
        <v>3.35</v>
      </c>
      <c r="X5511">
        <f t="shared" si="205"/>
        <v>670</v>
      </c>
      <c r="Y5511" s="17">
        <f>VLOOKUP(A5511,LISTINO!D:K,7,FALSE)</f>
        <v>44593</v>
      </c>
    </row>
    <row r="5512" spans="1:25" x14ac:dyDescent="0.25">
      <c r="A5512" t="s">
        <v>465</v>
      </c>
      <c r="B5512" t="s">
        <v>0</v>
      </c>
      <c r="C5512" t="s">
        <v>1</v>
      </c>
      <c r="D5512" t="s">
        <v>132</v>
      </c>
      <c r="E5512" t="s">
        <v>159</v>
      </c>
      <c r="F5512" t="s">
        <v>466</v>
      </c>
      <c r="G5512" t="s">
        <v>4</v>
      </c>
      <c r="H5512" s="2">
        <v>44582</v>
      </c>
      <c r="I5512" t="s">
        <v>5</v>
      </c>
      <c r="J5512" t="s">
        <v>5</v>
      </c>
      <c r="K5512" s="3">
        <v>200</v>
      </c>
      <c r="L5512" s="3">
        <v>200</v>
      </c>
      <c r="M5512" t="s">
        <v>4</v>
      </c>
      <c r="N5512" t="s">
        <v>4</v>
      </c>
      <c r="O5512" t="s">
        <v>4</v>
      </c>
      <c r="P5512" t="s">
        <v>2894</v>
      </c>
      <c r="Q5512" t="s">
        <v>21</v>
      </c>
      <c r="R5512" t="s">
        <v>851</v>
      </c>
      <c r="S5512" t="s">
        <v>4</v>
      </c>
      <c r="T5512" s="5">
        <v>546</v>
      </c>
      <c r="U5512" t="s">
        <v>7</v>
      </c>
      <c r="V5512">
        <f t="shared" si="204"/>
        <v>2.73</v>
      </c>
      <c r="W5512">
        <f>VLOOKUP(A5512,LISTINO!D:N,10,FALSE)</f>
        <v>3.35</v>
      </c>
      <c r="X5512">
        <f t="shared" si="205"/>
        <v>670</v>
      </c>
      <c r="Y5512" s="17">
        <f>VLOOKUP(A5512,LISTINO!D:K,7,FALSE)</f>
        <v>44593</v>
      </c>
    </row>
    <row r="5513" spans="1:25" x14ac:dyDescent="0.25">
      <c r="A5513" t="s">
        <v>474</v>
      </c>
      <c r="B5513" t="s">
        <v>0</v>
      </c>
      <c r="C5513" t="s">
        <v>0</v>
      </c>
      <c r="D5513" t="s">
        <v>132</v>
      </c>
      <c r="E5513" t="s">
        <v>159</v>
      </c>
      <c r="F5513" t="s">
        <v>475</v>
      </c>
      <c r="G5513" t="s">
        <v>4</v>
      </c>
      <c r="H5513" s="2">
        <v>44582</v>
      </c>
      <c r="I5513" t="s">
        <v>5</v>
      </c>
      <c r="J5513" t="s">
        <v>5</v>
      </c>
      <c r="K5513" s="3">
        <v>10</v>
      </c>
      <c r="L5513" s="3">
        <v>10</v>
      </c>
      <c r="M5513" t="s">
        <v>4</v>
      </c>
      <c r="N5513" t="s">
        <v>4</v>
      </c>
      <c r="O5513" t="s">
        <v>4</v>
      </c>
      <c r="P5513" t="s">
        <v>2896</v>
      </c>
      <c r="Q5513" t="s">
        <v>6</v>
      </c>
      <c r="R5513" t="s">
        <v>163</v>
      </c>
      <c r="S5513" t="s">
        <v>4</v>
      </c>
      <c r="T5513" s="5">
        <v>0</v>
      </c>
      <c r="U5513" t="s">
        <v>7</v>
      </c>
      <c r="V5513">
        <f t="shared" si="204"/>
        <v>0</v>
      </c>
      <c r="W5513">
        <f>VLOOKUP(A5513,LISTINO!D:N,10,FALSE)</f>
        <v>0</v>
      </c>
      <c r="X5513">
        <f t="shared" si="205"/>
        <v>0</v>
      </c>
      <c r="Y5513" s="17">
        <f>VLOOKUP(A5513,LISTINO!D:K,7,FALSE)</f>
        <v>0</v>
      </c>
    </row>
    <row r="5514" spans="1:25" x14ac:dyDescent="0.25">
      <c r="A5514" t="s">
        <v>509</v>
      </c>
      <c r="B5514" t="s">
        <v>0</v>
      </c>
      <c r="C5514" t="s">
        <v>0</v>
      </c>
      <c r="D5514" t="s">
        <v>132</v>
      </c>
      <c r="E5514" t="s">
        <v>159</v>
      </c>
      <c r="F5514" t="s">
        <v>510</v>
      </c>
      <c r="G5514" t="s">
        <v>4</v>
      </c>
      <c r="H5514" s="2">
        <v>44582</v>
      </c>
      <c r="I5514" t="s">
        <v>5</v>
      </c>
      <c r="J5514" t="s">
        <v>5</v>
      </c>
      <c r="K5514" s="3">
        <v>50</v>
      </c>
      <c r="L5514" s="3">
        <v>50</v>
      </c>
      <c r="M5514" t="s">
        <v>4</v>
      </c>
      <c r="N5514" t="s">
        <v>4</v>
      </c>
      <c r="O5514" t="s">
        <v>4</v>
      </c>
      <c r="P5514" t="s">
        <v>2897</v>
      </c>
      <c r="Q5514" t="s">
        <v>6</v>
      </c>
      <c r="R5514" t="s">
        <v>777</v>
      </c>
      <c r="S5514" t="s">
        <v>4</v>
      </c>
      <c r="T5514" s="5">
        <v>0</v>
      </c>
      <c r="U5514" t="s">
        <v>7</v>
      </c>
      <c r="V5514">
        <f t="shared" si="204"/>
        <v>0</v>
      </c>
      <c r="W5514">
        <f>VLOOKUP(A5514,LISTINO!D:N,10,FALSE)</f>
        <v>1.75</v>
      </c>
      <c r="X5514">
        <f t="shared" si="205"/>
        <v>87.5</v>
      </c>
      <c r="Y5514" s="17">
        <f>VLOOKUP(A5514,LISTINO!D:K,7,FALSE)</f>
        <v>44896</v>
      </c>
    </row>
    <row r="5515" spans="1:25" x14ac:dyDescent="0.25">
      <c r="A5515" t="s">
        <v>511</v>
      </c>
      <c r="B5515" t="s">
        <v>0</v>
      </c>
      <c r="C5515" t="s">
        <v>0</v>
      </c>
      <c r="D5515" t="s">
        <v>132</v>
      </c>
      <c r="E5515" t="s">
        <v>159</v>
      </c>
      <c r="F5515" t="s">
        <v>512</v>
      </c>
      <c r="G5515" t="s">
        <v>4</v>
      </c>
      <c r="H5515" s="2">
        <v>44582</v>
      </c>
      <c r="I5515" t="s">
        <v>5</v>
      </c>
      <c r="J5515" t="s">
        <v>5</v>
      </c>
      <c r="K5515" s="3">
        <v>20</v>
      </c>
      <c r="L5515" s="3">
        <v>20</v>
      </c>
      <c r="M5515" t="s">
        <v>4</v>
      </c>
      <c r="N5515" t="s">
        <v>4</v>
      </c>
      <c r="O5515" t="s">
        <v>4</v>
      </c>
      <c r="P5515" t="s">
        <v>2893</v>
      </c>
      <c r="Q5515" t="s">
        <v>10</v>
      </c>
      <c r="R5515" t="s">
        <v>777</v>
      </c>
      <c r="S5515" t="s">
        <v>4</v>
      </c>
      <c r="T5515" s="5">
        <v>0</v>
      </c>
      <c r="U5515" t="s">
        <v>7</v>
      </c>
      <c r="V5515">
        <f t="shared" ref="V5515:V5566" si="206" xml:space="preserve"> T5515/K5515</f>
        <v>0</v>
      </c>
      <c r="W5515">
        <f>VLOOKUP(A5515,LISTINO!D:N,10,FALSE)</f>
        <v>0.91</v>
      </c>
      <c r="X5515">
        <f t="shared" si="205"/>
        <v>18.2</v>
      </c>
      <c r="Y5515" s="17">
        <f>VLOOKUP(A5515,LISTINO!D:K,7,FALSE)</f>
        <v>44896</v>
      </c>
    </row>
    <row r="5516" spans="1:25" x14ac:dyDescent="0.25">
      <c r="A5516" t="s">
        <v>798</v>
      </c>
      <c r="B5516" t="s">
        <v>0</v>
      </c>
      <c r="C5516" t="s">
        <v>1</v>
      </c>
      <c r="D5516" t="s">
        <v>132</v>
      </c>
      <c r="E5516" t="s">
        <v>159</v>
      </c>
      <c r="F5516" t="s">
        <v>799</v>
      </c>
      <c r="G5516" t="s">
        <v>4</v>
      </c>
      <c r="H5516" s="2">
        <v>44582</v>
      </c>
      <c r="I5516" t="s">
        <v>5</v>
      </c>
      <c r="J5516" t="s">
        <v>5</v>
      </c>
      <c r="K5516" s="3">
        <v>100</v>
      </c>
      <c r="L5516" s="3">
        <v>100</v>
      </c>
      <c r="M5516" t="s">
        <v>4</v>
      </c>
      <c r="N5516" t="s">
        <v>4</v>
      </c>
      <c r="O5516" t="s">
        <v>4</v>
      </c>
      <c r="P5516" t="s">
        <v>2895</v>
      </c>
      <c r="Q5516" t="s">
        <v>6</v>
      </c>
      <c r="R5516" t="s">
        <v>851</v>
      </c>
      <c r="S5516" t="s">
        <v>4</v>
      </c>
      <c r="T5516" s="5">
        <v>194</v>
      </c>
      <c r="U5516" t="s">
        <v>7</v>
      </c>
      <c r="V5516">
        <f t="shared" si="206"/>
        <v>1.94</v>
      </c>
      <c r="W5516">
        <f>VLOOKUP(A5516,LISTINO!D:N,10,FALSE)</f>
        <v>2.4500000000000002</v>
      </c>
      <c r="X5516">
        <f t="shared" si="205"/>
        <v>245.00000000000003</v>
      </c>
      <c r="Y5516" s="17">
        <f>VLOOKUP(A5516,LISTINO!D:K,7,FALSE)</f>
        <v>44593</v>
      </c>
    </row>
    <row r="5517" spans="1:25" hidden="1" x14ac:dyDescent="0.25">
      <c r="A5517" t="s">
        <v>570</v>
      </c>
      <c r="B5517" t="s">
        <v>0</v>
      </c>
      <c r="C5517" t="s">
        <v>0</v>
      </c>
      <c r="D5517" t="s">
        <v>132</v>
      </c>
      <c r="E5517" t="s">
        <v>159</v>
      </c>
      <c r="F5517" t="s">
        <v>571</v>
      </c>
      <c r="G5517" t="s">
        <v>4</v>
      </c>
      <c r="H5517" s="2">
        <v>44582</v>
      </c>
      <c r="I5517" t="s">
        <v>5</v>
      </c>
      <c r="J5517" t="s">
        <v>5</v>
      </c>
      <c r="K5517" s="3">
        <v>100</v>
      </c>
      <c r="L5517" s="3">
        <v>100</v>
      </c>
      <c r="M5517" t="s">
        <v>4</v>
      </c>
      <c r="N5517" t="s">
        <v>4</v>
      </c>
      <c r="O5517" t="s">
        <v>4</v>
      </c>
      <c r="P5517" t="s">
        <v>2893</v>
      </c>
      <c r="Q5517" t="s">
        <v>13</v>
      </c>
      <c r="R5517" t="s">
        <v>777</v>
      </c>
      <c r="S5517" t="s">
        <v>4</v>
      </c>
      <c r="T5517" s="5">
        <v>0</v>
      </c>
      <c r="U5517" t="s">
        <v>7</v>
      </c>
      <c r="V5517">
        <f t="shared" si="206"/>
        <v>0</v>
      </c>
      <c r="W5517">
        <f>VLOOKUP(A5517,LISTINO!D:N,10,FALSE)</f>
        <v>0.37</v>
      </c>
      <c r="X5517">
        <f t="shared" si="205"/>
        <v>37</v>
      </c>
      <c r="Y5517" s="17">
        <f>VLOOKUP(A5517,LISTINO!D:K,7,FALSE)</f>
        <v>44896</v>
      </c>
    </row>
    <row r="5518" spans="1:25" x14ac:dyDescent="0.25">
      <c r="A5518" t="s">
        <v>830</v>
      </c>
      <c r="B5518" t="s">
        <v>0</v>
      </c>
      <c r="C5518" t="s">
        <v>192</v>
      </c>
      <c r="D5518" t="s">
        <v>132</v>
      </c>
      <c r="E5518" t="s">
        <v>159</v>
      </c>
      <c r="F5518" t="s">
        <v>831</v>
      </c>
      <c r="G5518" t="s">
        <v>4</v>
      </c>
      <c r="H5518" s="2">
        <v>44582</v>
      </c>
      <c r="I5518" t="s">
        <v>5</v>
      </c>
      <c r="J5518" t="s">
        <v>5</v>
      </c>
      <c r="K5518" s="3">
        <v>210</v>
      </c>
      <c r="L5518" s="3">
        <v>210</v>
      </c>
      <c r="M5518" t="s">
        <v>4</v>
      </c>
      <c r="N5518" t="s">
        <v>4</v>
      </c>
      <c r="O5518" t="s">
        <v>4</v>
      </c>
      <c r="P5518" t="s">
        <v>2898</v>
      </c>
      <c r="Q5518" t="s">
        <v>21</v>
      </c>
      <c r="R5518" t="s">
        <v>196</v>
      </c>
      <c r="S5518" t="s">
        <v>4</v>
      </c>
      <c r="T5518" s="5">
        <v>449.4</v>
      </c>
      <c r="U5518" t="s">
        <v>7</v>
      </c>
      <c r="V5518">
        <f t="shared" si="206"/>
        <v>2.1399999999999997</v>
      </c>
      <c r="W5518">
        <f>VLOOKUP(A5518,LISTINO!D:N,10,FALSE)</f>
        <v>3.84</v>
      </c>
      <c r="X5518">
        <f t="shared" si="205"/>
        <v>806.4</v>
      </c>
      <c r="Y5518" s="17">
        <f>VLOOKUP(A5518,LISTINO!D:K,7,FALSE)</f>
        <v>45467</v>
      </c>
    </row>
    <row r="5519" spans="1:25" x14ac:dyDescent="0.25">
      <c r="A5519" t="s">
        <v>830</v>
      </c>
      <c r="B5519" t="s">
        <v>0</v>
      </c>
      <c r="C5519" t="s">
        <v>192</v>
      </c>
      <c r="D5519" t="s">
        <v>132</v>
      </c>
      <c r="E5519" t="s">
        <v>159</v>
      </c>
      <c r="F5519" t="s">
        <v>831</v>
      </c>
      <c r="G5519" t="s">
        <v>4</v>
      </c>
      <c r="H5519" s="2">
        <v>44582</v>
      </c>
      <c r="I5519" t="s">
        <v>5</v>
      </c>
      <c r="J5519" t="s">
        <v>5</v>
      </c>
      <c r="K5519" s="3">
        <v>90</v>
      </c>
      <c r="L5519" s="3">
        <v>90</v>
      </c>
      <c r="M5519" t="s">
        <v>4</v>
      </c>
      <c r="N5519" t="s">
        <v>4</v>
      </c>
      <c r="O5519" t="s">
        <v>4</v>
      </c>
      <c r="P5519" t="s">
        <v>2898</v>
      </c>
      <c r="Q5519" t="s">
        <v>6</v>
      </c>
      <c r="R5519" t="s">
        <v>196</v>
      </c>
      <c r="S5519" t="s">
        <v>4</v>
      </c>
      <c r="T5519" s="5">
        <v>192.6</v>
      </c>
      <c r="U5519" t="s">
        <v>7</v>
      </c>
      <c r="V5519">
        <f t="shared" si="206"/>
        <v>2.14</v>
      </c>
      <c r="W5519">
        <f>VLOOKUP(A5519,LISTINO!D:N,10,FALSE)</f>
        <v>3.84</v>
      </c>
      <c r="X5519">
        <f t="shared" si="205"/>
        <v>345.59999999999997</v>
      </c>
      <c r="Y5519" s="17">
        <f>VLOOKUP(A5519,LISTINO!D:K,7,FALSE)</f>
        <v>45467</v>
      </c>
    </row>
    <row r="5520" spans="1:25" hidden="1" x14ac:dyDescent="0.25">
      <c r="A5520" t="s">
        <v>1198</v>
      </c>
      <c r="B5520" t="s">
        <v>0</v>
      </c>
      <c r="C5520" t="s">
        <v>0</v>
      </c>
      <c r="D5520" t="s">
        <v>132</v>
      </c>
      <c r="E5520" t="s">
        <v>159</v>
      </c>
      <c r="F5520" t="s">
        <v>1199</v>
      </c>
      <c r="G5520" t="s">
        <v>4</v>
      </c>
      <c r="H5520" s="2">
        <v>44582</v>
      </c>
      <c r="I5520" t="s">
        <v>5</v>
      </c>
      <c r="J5520" t="s">
        <v>5</v>
      </c>
      <c r="K5520" s="3">
        <v>300</v>
      </c>
      <c r="L5520" s="3">
        <v>300</v>
      </c>
      <c r="M5520" t="s">
        <v>4</v>
      </c>
      <c r="N5520" t="s">
        <v>4</v>
      </c>
      <c r="O5520" t="s">
        <v>4</v>
      </c>
      <c r="P5520" t="s">
        <v>2893</v>
      </c>
      <c r="Q5520" t="s">
        <v>21</v>
      </c>
      <c r="R5520" t="s">
        <v>777</v>
      </c>
      <c r="S5520" t="s">
        <v>4</v>
      </c>
      <c r="T5520" s="5">
        <v>177</v>
      </c>
      <c r="U5520" t="s">
        <v>7</v>
      </c>
      <c r="V5520">
        <f t="shared" si="206"/>
        <v>0.59</v>
      </c>
      <c r="W5520">
        <f>VLOOKUP(A5520,LISTINO!D:N,10,FALSE)</f>
        <v>0.79</v>
      </c>
      <c r="X5520">
        <f t="shared" si="205"/>
        <v>237</v>
      </c>
      <c r="Y5520" s="17">
        <f>VLOOKUP(A5520,LISTINO!D:K,7,FALSE)</f>
        <v>44896</v>
      </c>
    </row>
    <row r="5521" spans="1:25" x14ac:dyDescent="0.25">
      <c r="A5521" t="s">
        <v>309</v>
      </c>
      <c r="B5521" t="s">
        <v>0</v>
      </c>
      <c r="C5521" t="s">
        <v>0</v>
      </c>
      <c r="D5521" t="s">
        <v>132</v>
      </c>
      <c r="E5521" t="s">
        <v>159</v>
      </c>
      <c r="F5521" t="s">
        <v>310</v>
      </c>
      <c r="G5521" t="s">
        <v>4</v>
      </c>
      <c r="H5521" s="2">
        <v>44581</v>
      </c>
      <c r="I5521" t="s">
        <v>5</v>
      </c>
      <c r="J5521" t="s">
        <v>5</v>
      </c>
      <c r="K5521" s="3">
        <v>200</v>
      </c>
      <c r="L5521" s="3">
        <v>200</v>
      </c>
      <c r="M5521" t="s">
        <v>4</v>
      </c>
      <c r="N5521" t="s">
        <v>4</v>
      </c>
      <c r="O5521" t="s">
        <v>4</v>
      </c>
      <c r="P5521" t="s">
        <v>2899</v>
      </c>
      <c r="Q5521" t="s">
        <v>21</v>
      </c>
      <c r="R5521" t="s">
        <v>1103</v>
      </c>
      <c r="S5521" t="s">
        <v>4</v>
      </c>
      <c r="T5521" s="5">
        <v>0</v>
      </c>
      <c r="U5521" t="s">
        <v>7</v>
      </c>
      <c r="V5521">
        <f t="shared" si="206"/>
        <v>0</v>
      </c>
      <c r="W5521">
        <f>VLOOKUP(A5521,LISTINO!D:N,10,FALSE)</f>
        <v>2.5</v>
      </c>
      <c r="X5521">
        <f t="shared" si="205"/>
        <v>500</v>
      </c>
      <c r="Y5521" s="17">
        <f>VLOOKUP(A5521,LISTINO!D:K,7,FALSE)</f>
        <v>44713</v>
      </c>
    </row>
    <row r="5522" spans="1:25" hidden="1" x14ac:dyDescent="0.25">
      <c r="A5522" t="s">
        <v>357</v>
      </c>
      <c r="B5522" t="s">
        <v>0</v>
      </c>
      <c r="C5522" t="s">
        <v>1</v>
      </c>
      <c r="D5522" t="s">
        <v>132</v>
      </c>
      <c r="E5522" t="s">
        <v>159</v>
      </c>
      <c r="F5522" t="s">
        <v>358</v>
      </c>
      <c r="G5522" t="s">
        <v>4</v>
      </c>
      <c r="H5522" s="2">
        <v>44581</v>
      </c>
      <c r="I5522" t="s">
        <v>5</v>
      </c>
      <c r="J5522" t="s">
        <v>5</v>
      </c>
      <c r="K5522" s="3">
        <v>525</v>
      </c>
      <c r="L5522" s="3">
        <v>525</v>
      </c>
      <c r="M5522" t="s">
        <v>4</v>
      </c>
      <c r="N5522" t="s">
        <v>4</v>
      </c>
      <c r="O5522" t="s">
        <v>4</v>
      </c>
      <c r="P5522" t="s">
        <v>2900</v>
      </c>
      <c r="Q5522" t="s">
        <v>44</v>
      </c>
      <c r="R5522" t="s">
        <v>851</v>
      </c>
      <c r="S5522" t="s">
        <v>4</v>
      </c>
      <c r="T5522" s="5">
        <v>441</v>
      </c>
      <c r="U5522" t="s">
        <v>7</v>
      </c>
      <c r="V5522">
        <f t="shared" si="206"/>
        <v>0.84</v>
      </c>
      <c r="W5522">
        <f>VLOOKUP(A5522,LISTINO!D:N,10,FALSE)</f>
        <v>1.06</v>
      </c>
      <c r="X5522">
        <f t="shared" si="205"/>
        <v>556.5</v>
      </c>
      <c r="Y5522" s="17">
        <f>VLOOKUP(A5522,LISTINO!D:K,7,FALSE)</f>
        <v>44593</v>
      </c>
    </row>
    <row r="5523" spans="1:25" x14ac:dyDescent="0.25">
      <c r="A5523" t="s">
        <v>1667</v>
      </c>
      <c r="B5523" t="s">
        <v>0</v>
      </c>
      <c r="C5523" t="s">
        <v>1</v>
      </c>
      <c r="D5523" t="s">
        <v>132</v>
      </c>
      <c r="E5523" t="s">
        <v>159</v>
      </c>
      <c r="F5523" t="s">
        <v>1668</v>
      </c>
      <c r="G5523" t="s">
        <v>4</v>
      </c>
      <c r="H5523" s="2">
        <v>44581</v>
      </c>
      <c r="I5523" t="s">
        <v>5</v>
      </c>
      <c r="J5523" t="s">
        <v>5</v>
      </c>
      <c r="K5523" s="3">
        <v>6</v>
      </c>
      <c r="L5523" s="3">
        <v>6</v>
      </c>
      <c r="M5523" t="s">
        <v>4</v>
      </c>
      <c r="N5523" t="s">
        <v>4</v>
      </c>
      <c r="O5523" t="s">
        <v>4</v>
      </c>
      <c r="P5523" t="s">
        <v>2901</v>
      </c>
      <c r="Q5523" t="s">
        <v>21</v>
      </c>
      <c r="R5523" t="s">
        <v>2902</v>
      </c>
      <c r="S5523" t="s">
        <v>4</v>
      </c>
      <c r="T5523" s="5">
        <v>52.98</v>
      </c>
      <c r="U5523" t="s">
        <v>7</v>
      </c>
      <c r="V5523">
        <f t="shared" si="206"/>
        <v>8.83</v>
      </c>
      <c r="W5523">
        <f>VLOOKUP(A5523,LISTINO!D:N,10,FALSE)</f>
        <v>13.01</v>
      </c>
      <c r="X5523">
        <f t="shared" si="205"/>
        <v>78.06</v>
      </c>
      <c r="Y5523" s="17">
        <f>VLOOKUP(A5523,LISTINO!D:K,7,FALSE)</f>
        <v>44682</v>
      </c>
    </row>
    <row r="5524" spans="1:25" x14ac:dyDescent="0.25">
      <c r="A5524" t="s">
        <v>2003</v>
      </c>
      <c r="B5524" t="s">
        <v>0</v>
      </c>
      <c r="C5524" t="s">
        <v>0</v>
      </c>
      <c r="D5524" t="s">
        <v>132</v>
      </c>
      <c r="E5524" t="s">
        <v>159</v>
      </c>
      <c r="F5524" t="s">
        <v>2004</v>
      </c>
      <c r="G5524" t="s">
        <v>4</v>
      </c>
      <c r="H5524" s="2">
        <v>44581</v>
      </c>
      <c r="I5524" t="s">
        <v>5</v>
      </c>
      <c r="J5524" t="s">
        <v>5</v>
      </c>
      <c r="K5524" s="3">
        <v>8</v>
      </c>
      <c r="L5524" s="3">
        <v>8</v>
      </c>
      <c r="M5524" t="s">
        <v>4</v>
      </c>
      <c r="N5524" t="s">
        <v>4</v>
      </c>
      <c r="O5524" t="s">
        <v>4</v>
      </c>
      <c r="P5524" t="s">
        <v>2903</v>
      </c>
      <c r="Q5524" t="s">
        <v>6</v>
      </c>
      <c r="R5524" t="s">
        <v>163</v>
      </c>
      <c r="S5524" t="s">
        <v>4</v>
      </c>
      <c r="T5524" s="5">
        <v>0</v>
      </c>
      <c r="U5524" t="s">
        <v>7</v>
      </c>
      <c r="V5524">
        <f t="shared" si="206"/>
        <v>0</v>
      </c>
      <c r="W5524">
        <f>VLOOKUP(A5524,LISTINO!D:N,10,FALSE)</f>
        <v>0</v>
      </c>
      <c r="X5524">
        <f t="shared" si="205"/>
        <v>0</v>
      </c>
      <c r="Y5524" s="17">
        <f>VLOOKUP(A5524,LISTINO!D:K,7,FALSE)</f>
        <v>0</v>
      </c>
    </row>
    <row r="5525" spans="1:25" x14ac:dyDescent="0.25">
      <c r="A5525" t="s">
        <v>742</v>
      </c>
      <c r="B5525" t="s">
        <v>0</v>
      </c>
      <c r="C5525" t="s">
        <v>1</v>
      </c>
      <c r="D5525" t="s">
        <v>132</v>
      </c>
      <c r="E5525" t="s">
        <v>159</v>
      </c>
      <c r="F5525" t="s">
        <v>743</v>
      </c>
      <c r="G5525" t="s">
        <v>4</v>
      </c>
      <c r="H5525" s="2">
        <v>44581</v>
      </c>
      <c r="I5525" t="s">
        <v>5</v>
      </c>
      <c r="J5525" t="s">
        <v>5</v>
      </c>
      <c r="K5525" s="3">
        <v>10</v>
      </c>
      <c r="L5525" s="3">
        <v>10</v>
      </c>
      <c r="M5525" t="s">
        <v>4</v>
      </c>
      <c r="N5525" t="s">
        <v>4</v>
      </c>
      <c r="O5525" t="s">
        <v>4</v>
      </c>
      <c r="P5525" t="s">
        <v>2901</v>
      </c>
      <c r="Q5525" t="s">
        <v>6</v>
      </c>
      <c r="R5525" t="s">
        <v>2902</v>
      </c>
      <c r="S5525" t="s">
        <v>4</v>
      </c>
      <c r="T5525" s="5">
        <v>90</v>
      </c>
      <c r="U5525" t="s">
        <v>7</v>
      </c>
      <c r="V5525">
        <f t="shared" si="206"/>
        <v>9</v>
      </c>
      <c r="W5525">
        <f>VLOOKUP(A5525,LISTINO!D:N,10,FALSE)</f>
        <v>18.45</v>
      </c>
      <c r="X5525">
        <f t="shared" si="205"/>
        <v>184.5</v>
      </c>
      <c r="Y5525" s="17">
        <f>VLOOKUP(A5525,LISTINO!D:K,7,FALSE)</f>
        <v>44682</v>
      </c>
    </row>
    <row r="5526" spans="1:25" x14ac:dyDescent="0.25">
      <c r="A5526" t="s">
        <v>1272</v>
      </c>
      <c r="B5526" t="s">
        <v>0</v>
      </c>
      <c r="C5526" t="s">
        <v>0</v>
      </c>
      <c r="D5526" t="s">
        <v>132</v>
      </c>
      <c r="E5526" t="s">
        <v>159</v>
      </c>
      <c r="F5526" t="s">
        <v>1273</v>
      </c>
      <c r="G5526" t="s">
        <v>4</v>
      </c>
      <c r="H5526" s="2">
        <v>44581</v>
      </c>
      <c r="I5526" t="s">
        <v>5</v>
      </c>
      <c r="J5526" t="s">
        <v>5</v>
      </c>
      <c r="K5526" s="3">
        <v>49</v>
      </c>
      <c r="L5526" s="3">
        <v>49</v>
      </c>
      <c r="M5526" t="s">
        <v>4</v>
      </c>
      <c r="N5526" t="s">
        <v>4</v>
      </c>
      <c r="O5526" t="s">
        <v>4</v>
      </c>
      <c r="P5526" t="s">
        <v>2900</v>
      </c>
      <c r="Q5526" t="s">
        <v>10</v>
      </c>
      <c r="R5526" t="s">
        <v>851</v>
      </c>
      <c r="S5526" t="s">
        <v>4</v>
      </c>
      <c r="T5526" s="5">
        <v>107.31</v>
      </c>
      <c r="U5526" t="s">
        <v>7</v>
      </c>
      <c r="V5526">
        <f t="shared" si="206"/>
        <v>2.19</v>
      </c>
      <c r="W5526">
        <f>VLOOKUP(A5526,LISTINO!D:N,10,FALSE)</f>
        <v>1.49</v>
      </c>
      <c r="X5526">
        <f t="shared" si="205"/>
        <v>73.010000000000005</v>
      </c>
      <c r="Y5526" s="17">
        <f>VLOOKUP(A5526,LISTINO!D:K,7,FALSE)</f>
        <v>44652</v>
      </c>
    </row>
    <row r="5527" spans="1:25" x14ac:dyDescent="0.25">
      <c r="A5527" t="s">
        <v>1272</v>
      </c>
      <c r="B5527" t="s">
        <v>0</v>
      </c>
      <c r="C5527" t="s">
        <v>0</v>
      </c>
      <c r="D5527" t="s">
        <v>132</v>
      </c>
      <c r="E5527" t="s">
        <v>159</v>
      </c>
      <c r="F5527" t="s">
        <v>1273</v>
      </c>
      <c r="G5527" t="s">
        <v>4</v>
      </c>
      <c r="H5527" s="2">
        <v>44581</v>
      </c>
      <c r="I5527" t="s">
        <v>5</v>
      </c>
      <c r="J5527" t="s">
        <v>5</v>
      </c>
      <c r="K5527" s="3">
        <v>1</v>
      </c>
      <c r="L5527" s="3">
        <v>1</v>
      </c>
      <c r="M5527" t="s">
        <v>4</v>
      </c>
      <c r="N5527" t="s">
        <v>4</v>
      </c>
      <c r="O5527" t="s">
        <v>4</v>
      </c>
      <c r="P5527" t="s">
        <v>2900</v>
      </c>
      <c r="Q5527" t="s">
        <v>21</v>
      </c>
      <c r="R5527" t="s">
        <v>851</v>
      </c>
      <c r="S5527" t="s">
        <v>4</v>
      </c>
      <c r="T5527" s="5">
        <v>2.19</v>
      </c>
      <c r="U5527" t="s">
        <v>7</v>
      </c>
      <c r="V5527">
        <f t="shared" si="206"/>
        <v>2.19</v>
      </c>
      <c r="W5527">
        <f>VLOOKUP(A5527,LISTINO!D:N,10,FALSE)</f>
        <v>1.49</v>
      </c>
      <c r="X5527">
        <f t="shared" si="205"/>
        <v>1.49</v>
      </c>
      <c r="Y5527" s="17">
        <f>VLOOKUP(A5527,LISTINO!D:K,7,FALSE)</f>
        <v>44652</v>
      </c>
    </row>
    <row r="5528" spans="1:25" x14ac:dyDescent="0.25">
      <c r="A5528" t="s">
        <v>408</v>
      </c>
      <c r="B5528" t="s">
        <v>0</v>
      </c>
      <c r="C5528" t="s">
        <v>0</v>
      </c>
      <c r="D5528" t="s">
        <v>132</v>
      </c>
      <c r="E5528" t="s">
        <v>159</v>
      </c>
      <c r="F5528" t="s">
        <v>409</v>
      </c>
      <c r="G5528" t="s">
        <v>4</v>
      </c>
      <c r="H5528" s="2">
        <v>44581</v>
      </c>
      <c r="I5528" t="s">
        <v>5</v>
      </c>
      <c r="J5528" t="s">
        <v>5</v>
      </c>
      <c r="K5528" s="3">
        <v>5</v>
      </c>
      <c r="L5528" s="3">
        <v>5</v>
      </c>
      <c r="M5528" t="s">
        <v>4</v>
      </c>
      <c r="N5528" t="s">
        <v>4</v>
      </c>
      <c r="O5528" t="s">
        <v>4</v>
      </c>
      <c r="P5528" t="s">
        <v>2904</v>
      </c>
      <c r="Q5528" t="s">
        <v>44</v>
      </c>
      <c r="R5528" t="s">
        <v>163</v>
      </c>
      <c r="S5528" t="s">
        <v>4</v>
      </c>
      <c r="T5528" s="5">
        <v>19.350000000000001</v>
      </c>
      <c r="U5528" t="s">
        <v>7</v>
      </c>
      <c r="V5528">
        <f t="shared" si="206"/>
        <v>3.87</v>
      </c>
      <c r="W5528">
        <f>VLOOKUP(A5528,LISTINO!D:N,10,FALSE)</f>
        <v>7.35</v>
      </c>
      <c r="X5528">
        <f t="shared" si="205"/>
        <v>36.75</v>
      </c>
      <c r="Y5528" s="17">
        <f>VLOOKUP(A5528,LISTINO!D:K,7,FALSE)</f>
        <v>44958</v>
      </c>
    </row>
    <row r="5529" spans="1:25" x14ac:dyDescent="0.25">
      <c r="A5529" t="s">
        <v>408</v>
      </c>
      <c r="B5529" t="s">
        <v>0</v>
      </c>
      <c r="C5529" t="s">
        <v>0</v>
      </c>
      <c r="D5529" t="s">
        <v>132</v>
      </c>
      <c r="E5529" t="s">
        <v>159</v>
      </c>
      <c r="F5529" t="s">
        <v>409</v>
      </c>
      <c r="G5529" t="s">
        <v>4</v>
      </c>
      <c r="H5529" s="2">
        <v>44581</v>
      </c>
      <c r="I5529" t="s">
        <v>5</v>
      </c>
      <c r="J5529" t="s">
        <v>5</v>
      </c>
      <c r="K5529" s="3">
        <v>15</v>
      </c>
      <c r="L5529" s="3">
        <v>15</v>
      </c>
      <c r="M5529" t="s">
        <v>4</v>
      </c>
      <c r="N5529" t="s">
        <v>4</v>
      </c>
      <c r="O5529" t="s">
        <v>4</v>
      </c>
      <c r="P5529" t="s">
        <v>2905</v>
      </c>
      <c r="Q5529" t="s">
        <v>6</v>
      </c>
      <c r="R5529" t="s">
        <v>163</v>
      </c>
      <c r="S5529" t="s">
        <v>4</v>
      </c>
      <c r="T5529" s="5">
        <v>58.05</v>
      </c>
      <c r="U5529" t="s">
        <v>7</v>
      </c>
      <c r="V5529">
        <f t="shared" si="206"/>
        <v>3.8699999999999997</v>
      </c>
      <c r="W5529">
        <f>VLOOKUP(A5529,LISTINO!D:N,10,FALSE)</f>
        <v>7.35</v>
      </c>
      <c r="X5529">
        <f t="shared" si="205"/>
        <v>110.25</v>
      </c>
      <c r="Y5529" s="17">
        <f>VLOOKUP(A5529,LISTINO!D:K,7,FALSE)</f>
        <v>44958</v>
      </c>
    </row>
    <row r="5530" spans="1:25" x14ac:dyDescent="0.25">
      <c r="A5530" t="s">
        <v>90</v>
      </c>
      <c r="B5530" t="s">
        <v>0</v>
      </c>
      <c r="C5530" t="s">
        <v>1</v>
      </c>
      <c r="D5530" t="s">
        <v>132</v>
      </c>
      <c r="E5530" t="s">
        <v>159</v>
      </c>
      <c r="F5530" t="s">
        <v>91</v>
      </c>
      <c r="G5530" t="s">
        <v>4</v>
      </c>
      <c r="H5530" s="2">
        <v>44581</v>
      </c>
      <c r="I5530" t="s">
        <v>5</v>
      </c>
      <c r="J5530" t="s">
        <v>5</v>
      </c>
      <c r="K5530" s="3">
        <v>82</v>
      </c>
      <c r="L5530" s="3">
        <v>82</v>
      </c>
      <c r="M5530" t="s">
        <v>4</v>
      </c>
      <c r="N5530" t="s">
        <v>4</v>
      </c>
      <c r="O5530" t="s">
        <v>4</v>
      </c>
      <c r="P5530" t="s">
        <v>2900</v>
      </c>
      <c r="Q5530" t="s">
        <v>6</v>
      </c>
      <c r="R5530" t="s">
        <v>851</v>
      </c>
      <c r="S5530" t="s">
        <v>4</v>
      </c>
      <c r="T5530" s="5">
        <v>42.64</v>
      </c>
      <c r="U5530" t="s">
        <v>7</v>
      </c>
      <c r="V5530">
        <f t="shared" si="206"/>
        <v>0.52</v>
      </c>
      <c r="W5530">
        <f>VLOOKUP(A5530,LISTINO!D:N,10,FALSE)</f>
        <v>0.65</v>
      </c>
      <c r="X5530">
        <f t="shared" si="205"/>
        <v>53.300000000000004</v>
      </c>
      <c r="Y5530" s="17">
        <f>VLOOKUP(A5530,LISTINO!D:K,7,FALSE)</f>
        <v>44593</v>
      </c>
    </row>
    <row r="5531" spans="1:25" x14ac:dyDescent="0.25">
      <c r="A5531" t="s">
        <v>1401</v>
      </c>
      <c r="B5531" t="s">
        <v>0</v>
      </c>
      <c r="C5531" t="s">
        <v>0</v>
      </c>
      <c r="D5531" t="s">
        <v>132</v>
      </c>
      <c r="E5531" t="s">
        <v>159</v>
      </c>
      <c r="F5531" t="s">
        <v>1402</v>
      </c>
      <c r="G5531" t="s">
        <v>4</v>
      </c>
      <c r="H5531" s="2">
        <v>44581</v>
      </c>
      <c r="I5531" t="s">
        <v>5</v>
      </c>
      <c r="J5531" t="s">
        <v>5</v>
      </c>
      <c r="K5531" s="3">
        <v>20</v>
      </c>
      <c r="L5531" s="3">
        <v>20</v>
      </c>
      <c r="M5531" t="s">
        <v>4</v>
      </c>
      <c r="N5531" t="s">
        <v>4</v>
      </c>
      <c r="O5531" t="s">
        <v>4</v>
      </c>
      <c r="P5531" t="s">
        <v>2904</v>
      </c>
      <c r="Q5531" t="s">
        <v>14</v>
      </c>
      <c r="R5531" t="s">
        <v>163</v>
      </c>
      <c r="S5531" t="s">
        <v>4</v>
      </c>
      <c r="T5531" s="5">
        <v>185</v>
      </c>
      <c r="U5531" t="s">
        <v>7</v>
      </c>
      <c r="V5531">
        <f t="shared" si="206"/>
        <v>9.25</v>
      </c>
      <c r="W5531">
        <f>VLOOKUP(A5531,LISTINO!D:N,10,FALSE)</f>
        <v>12.24</v>
      </c>
      <c r="X5531">
        <f t="shared" si="205"/>
        <v>244.8</v>
      </c>
      <c r="Y5531" s="17">
        <f>VLOOKUP(A5531,LISTINO!D:K,7,FALSE)</f>
        <v>44958</v>
      </c>
    </row>
    <row r="5532" spans="1:25" x14ac:dyDescent="0.25">
      <c r="A5532" t="s">
        <v>501</v>
      </c>
      <c r="B5532" t="s">
        <v>0</v>
      </c>
      <c r="C5532" t="s">
        <v>0</v>
      </c>
      <c r="D5532" t="s">
        <v>132</v>
      </c>
      <c r="E5532" t="s">
        <v>159</v>
      </c>
      <c r="F5532" t="s">
        <v>502</v>
      </c>
      <c r="G5532" t="s">
        <v>4</v>
      </c>
      <c r="H5532" s="2">
        <v>44581</v>
      </c>
      <c r="I5532" t="s">
        <v>5</v>
      </c>
      <c r="J5532" t="s">
        <v>5</v>
      </c>
      <c r="K5532" s="3">
        <v>300</v>
      </c>
      <c r="L5532" s="3">
        <v>300</v>
      </c>
      <c r="M5532" t="s">
        <v>4</v>
      </c>
      <c r="N5532" t="s">
        <v>4</v>
      </c>
      <c r="O5532" t="s">
        <v>4</v>
      </c>
      <c r="P5532" t="s">
        <v>2900</v>
      </c>
      <c r="Q5532" t="s">
        <v>14</v>
      </c>
      <c r="R5532" t="s">
        <v>851</v>
      </c>
      <c r="S5532" t="s">
        <v>4</v>
      </c>
      <c r="T5532" s="5">
        <v>372</v>
      </c>
      <c r="U5532" t="s">
        <v>7</v>
      </c>
      <c r="V5532">
        <f t="shared" si="206"/>
        <v>1.24</v>
      </c>
      <c r="W5532">
        <f>VLOOKUP(A5532,LISTINO!D:N,10,FALSE)</f>
        <v>1.05</v>
      </c>
      <c r="X5532">
        <f t="shared" si="205"/>
        <v>315</v>
      </c>
      <c r="Y5532" s="17">
        <f>VLOOKUP(A5532,LISTINO!D:K,7,FALSE)</f>
        <v>44593</v>
      </c>
    </row>
    <row r="5533" spans="1:25" x14ac:dyDescent="0.25">
      <c r="A5533" t="s">
        <v>180</v>
      </c>
      <c r="B5533" t="s">
        <v>0</v>
      </c>
      <c r="C5533" t="s">
        <v>1</v>
      </c>
      <c r="D5533" t="s">
        <v>132</v>
      </c>
      <c r="E5533" t="s">
        <v>159</v>
      </c>
      <c r="F5533" t="s">
        <v>181</v>
      </c>
      <c r="G5533" t="s">
        <v>4</v>
      </c>
      <c r="H5533" s="2">
        <v>44581</v>
      </c>
      <c r="I5533" t="s">
        <v>5</v>
      </c>
      <c r="J5533" t="s">
        <v>5</v>
      </c>
      <c r="K5533" s="3">
        <v>650</v>
      </c>
      <c r="L5533" s="3">
        <v>650</v>
      </c>
      <c r="M5533" t="s">
        <v>4</v>
      </c>
      <c r="N5533" t="s">
        <v>4</v>
      </c>
      <c r="O5533" t="s">
        <v>4</v>
      </c>
      <c r="P5533" t="s">
        <v>2906</v>
      </c>
      <c r="Q5533" t="s">
        <v>6</v>
      </c>
      <c r="R5533" t="s">
        <v>711</v>
      </c>
      <c r="S5533" t="s">
        <v>4</v>
      </c>
      <c r="T5533" s="5">
        <v>279.5</v>
      </c>
      <c r="U5533" t="s">
        <v>7</v>
      </c>
      <c r="V5533">
        <f t="shared" si="206"/>
        <v>0.43</v>
      </c>
      <c r="W5533">
        <f>VLOOKUP(A5533,LISTINO!D:N,10,FALSE)</f>
        <v>0.55000000000000004</v>
      </c>
      <c r="X5533">
        <f t="shared" si="205"/>
        <v>357.50000000000006</v>
      </c>
      <c r="Y5533" s="17">
        <f>VLOOKUP(A5533,LISTINO!D:K,7,FALSE)</f>
        <v>44593</v>
      </c>
    </row>
    <row r="5534" spans="1:25" x14ac:dyDescent="0.25">
      <c r="A5534" t="s">
        <v>574</v>
      </c>
      <c r="B5534" t="s">
        <v>0</v>
      </c>
      <c r="C5534" t="s">
        <v>0</v>
      </c>
      <c r="D5534" t="s">
        <v>132</v>
      </c>
      <c r="E5534" t="s">
        <v>159</v>
      </c>
      <c r="F5534" t="s">
        <v>575</v>
      </c>
      <c r="G5534" t="s">
        <v>4</v>
      </c>
      <c r="H5534" s="2">
        <v>44581</v>
      </c>
      <c r="I5534" t="s">
        <v>5</v>
      </c>
      <c r="J5534" t="s">
        <v>5</v>
      </c>
      <c r="K5534" s="3">
        <v>20</v>
      </c>
      <c r="L5534" s="3">
        <v>20</v>
      </c>
      <c r="M5534" t="s">
        <v>4</v>
      </c>
      <c r="N5534" t="s">
        <v>4</v>
      </c>
      <c r="O5534" t="s">
        <v>4</v>
      </c>
      <c r="P5534" t="s">
        <v>2907</v>
      </c>
      <c r="Q5534" t="s">
        <v>6</v>
      </c>
      <c r="R5534" t="s">
        <v>1810</v>
      </c>
      <c r="S5534" t="s">
        <v>4</v>
      </c>
      <c r="T5534" s="5">
        <v>16.399999999999999</v>
      </c>
      <c r="U5534" t="s">
        <v>7</v>
      </c>
      <c r="V5534">
        <f t="shared" si="206"/>
        <v>0.82</v>
      </c>
      <c r="W5534">
        <f>VLOOKUP(A5534,LISTINO!D:N,10,FALSE)</f>
        <v>1.03</v>
      </c>
      <c r="X5534">
        <f t="shared" si="205"/>
        <v>20.6</v>
      </c>
      <c r="Y5534" s="17">
        <f>VLOOKUP(A5534,LISTINO!D:K,7,FALSE)</f>
        <v>44593</v>
      </c>
    </row>
    <row r="5535" spans="1:25" x14ac:dyDescent="0.25">
      <c r="A5535" t="s">
        <v>576</v>
      </c>
      <c r="B5535" t="s">
        <v>0</v>
      </c>
      <c r="C5535" t="s">
        <v>1</v>
      </c>
      <c r="D5535" t="s">
        <v>132</v>
      </c>
      <c r="E5535" t="s">
        <v>159</v>
      </c>
      <c r="F5535" t="s">
        <v>577</v>
      </c>
      <c r="G5535" t="s">
        <v>4</v>
      </c>
      <c r="H5535" s="2">
        <v>44581</v>
      </c>
      <c r="I5535" t="s">
        <v>5</v>
      </c>
      <c r="J5535" t="s">
        <v>5</v>
      </c>
      <c r="K5535" s="3">
        <v>200</v>
      </c>
      <c r="L5535" s="3">
        <v>200</v>
      </c>
      <c r="M5535" t="s">
        <v>4</v>
      </c>
      <c r="N5535" t="s">
        <v>4</v>
      </c>
      <c r="O5535" t="s">
        <v>4</v>
      </c>
      <c r="P5535" t="s">
        <v>2908</v>
      </c>
      <c r="Q5535" t="s">
        <v>6</v>
      </c>
      <c r="R5535" t="s">
        <v>1301</v>
      </c>
      <c r="S5535" t="s">
        <v>4</v>
      </c>
      <c r="T5535" s="5">
        <v>74</v>
      </c>
      <c r="U5535" t="s">
        <v>7</v>
      </c>
      <c r="V5535">
        <f t="shared" si="206"/>
        <v>0.37</v>
      </c>
      <c r="W5535">
        <f>VLOOKUP(A5535,LISTINO!D:N,10,FALSE)</f>
        <v>0.47</v>
      </c>
      <c r="X5535">
        <f t="shared" si="205"/>
        <v>94</v>
      </c>
      <c r="Y5535" s="17">
        <f>VLOOKUP(A5535,LISTINO!D:K,7,FALSE)</f>
        <v>44593</v>
      </c>
    </row>
    <row r="5536" spans="1:25" x14ac:dyDescent="0.25">
      <c r="A5536" t="s">
        <v>2038</v>
      </c>
      <c r="B5536" t="s">
        <v>0</v>
      </c>
      <c r="C5536" t="s">
        <v>0</v>
      </c>
      <c r="D5536" t="s">
        <v>132</v>
      </c>
      <c r="E5536" t="s">
        <v>159</v>
      </c>
      <c r="F5536" t="s">
        <v>2039</v>
      </c>
      <c r="G5536" t="s">
        <v>4</v>
      </c>
      <c r="H5536" s="2">
        <v>44581</v>
      </c>
      <c r="I5536" t="s">
        <v>5</v>
      </c>
      <c r="J5536" t="s">
        <v>5</v>
      </c>
      <c r="K5536" s="3">
        <v>20</v>
      </c>
      <c r="L5536" s="3">
        <v>20</v>
      </c>
      <c r="M5536" t="s">
        <v>4</v>
      </c>
      <c r="N5536" t="s">
        <v>4</v>
      </c>
      <c r="O5536" t="s">
        <v>4</v>
      </c>
      <c r="P5536" t="s">
        <v>2900</v>
      </c>
      <c r="Q5536" t="s">
        <v>13</v>
      </c>
      <c r="R5536" t="s">
        <v>851</v>
      </c>
      <c r="S5536" t="s">
        <v>4</v>
      </c>
      <c r="T5536" s="5">
        <v>0</v>
      </c>
      <c r="U5536" t="s">
        <v>7</v>
      </c>
      <c r="V5536">
        <f t="shared" si="206"/>
        <v>0</v>
      </c>
      <c r="W5536">
        <f>VLOOKUP(A5536,LISTINO!D:N,10,FALSE)</f>
        <v>2.04</v>
      </c>
      <c r="X5536">
        <f t="shared" si="205"/>
        <v>40.799999999999997</v>
      </c>
      <c r="Y5536" s="17">
        <f>VLOOKUP(A5536,LISTINO!D:K,7,FALSE)</f>
        <v>44652</v>
      </c>
    </row>
    <row r="5537" spans="1:25" x14ac:dyDescent="0.25">
      <c r="A5537" t="s">
        <v>958</v>
      </c>
      <c r="B5537" t="s">
        <v>0</v>
      </c>
      <c r="C5537" t="s">
        <v>1</v>
      </c>
      <c r="D5537" t="s">
        <v>132</v>
      </c>
      <c r="E5537" t="s">
        <v>159</v>
      </c>
      <c r="F5537" t="s">
        <v>959</v>
      </c>
      <c r="G5537" t="s">
        <v>4</v>
      </c>
      <c r="H5537" s="2">
        <v>44581</v>
      </c>
      <c r="I5537" t="s">
        <v>5</v>
      </c>
      <c r="J5537" t="s">
        <v>5</v>
      </c>
      <c r="K5537" s="3">
        <v>80</v>
      </c>
      <c r="L5537" s="3">
        <v>80</v>
      </c>
      <c r="M5537" t="s">
        <v>4</v>
      </c>
      <c r="N5537" t="s">
        <v>4</v>
      </c>
      <c r="O5537" t="s">
        <v>4</v>
      </c>
      <c r="P5537" t="s">
        <v>2909</v>
      </c>
      <c r="Q5537" t="s">
        <v>6</v>
      </c>
      <c r="R5537" t="s">
        <v>851</v>
      </c>
      <c r="S5537" t="s">
        <v>4</v>
      </c>
      <c r="T5537" s="5">
        <v>94.4</v>
      </c>
      <c r="U5537" t="s">
        <v>7</v>
      </c>
      <c r="V5537">
        <f t="shared" si="206"/>
        <v>1.1800000000000002</v>
      </c>
      <c r="W5537">
        <f>VLOOKUP(A5537,LISTINO!D:N,10,FALSE)</f>
        <v>1.49</v>
      </c>
      <c r="X5537">
        <f t="shared" si="205"/>
        <v>119.2</v>
      </c>
      <c r="Y5537" s="17">
        <f>VLOOKUP(A5537,LISTINO!D:K,7,FALSE)</f>
        <v>44593</v>
      </c>
    </row>
    <row r="5538" spans="1:25" x14ac:dyDescent="0.25">
      <c r="A5538" t="s">
        <v>1025</v>
      </c>
      <c r="B5538" t="s">
        <v>0</v>
      </c>
      <c r="C5538" t="s">
        <v>192</v>
      </c>
      <c r="D5538" t="s">
        <v>132</v>
      </c>
      <c r="E5538" t="s">
        <v>159</v>
      </c>
      <c r="F5538" t="s">
        <v>1026</v>
      </c>
      <c r="G5538" t="s">
        <v>4</v>
      </c>
      <c r="H5538" s="2">
        <v>44580</v>
      </c>
      <c r="I5538" t="s">
        <v>5</v>
      </c>
      <c r="J5538" t="s">
        <v>5</v>
      </c>
      <c r="K5538" s="3">
        <v>72</v>
      </c>
      <c r="L5538" s="3">
        <v>72</v>
      </c>
      <c r="M5538" t="s">
        <v>4</v>
      </c>
      <c r="N5538" t="s">
        <v>4</v>
      </c>
      <c r="O5538" t="s">
        <v>4</v>
      </c>
      <c r="P5538" t="s">
        <v>2910</v>
      </c>
      <c r="Q5538" t="s">
        <v>391</v>
      </c>
      <c r="R5538" t="s">
        <v>196</v>
      </c>
      <c r="S5538" t="s">
        <v>4</v>
      </c>
      <c r="T5538" s="5">
        <v>0</v>
      </c>
      <c r="U5538" t="s">
        <v>7</v>
      </c>
      <c r="V5538">
        <f t="shared" si="206"/>
        <v>0</v>
      </c>
      <c r="W5538">
        <f>VLOOKUP(A5538,LISTINO!D:N,10,FALSE)</f>
        <v>2.4700000000000002</v>
      </c>
      <c r="X5538">
        <f t="shared" si="205"/>
        <v>177.84</v>
      </c>
      <c r="Y5538" s="17">
        <f>VLOOKUP(A5538,LISTINO!D:K,7,FALSE)</f>
        <v>45467</v>
      </c>
    </row>
    <row r="5539" spans="1:25" x14ac:dyDescent="0.25">
      <c r="A5539" t="s">
        <v>193</v>
      </c>
      <c r="B5539" t="s">
        <v>0</v>
      </c>
      <c r="C5539" t="s">
        <v>192</v>
      </c>
      <c r="D5539" t="s">
        <v>132</v>
      </c>
      <c r="E5539" t="s">
        <v>159</v>
      </c>
      <c r="F5539" t="s">
        <v>194</v>
      </c>
      <c r="G5539" t="s">
        <v>4</v>
      </c>
      <c r="H5539" s="2">
        <v>44580</v>
      </c>
      <c r="I5539" t="s">
        <v>5</v>
      </c>
      <c r="J5539" t="s">
        <v>5</v>
      </c>
      <c r="K5539" s="3">
        <v>28</v>
      </c>
      <c r="L5539" s="3">
        <v>28</v>
      </c>
      <c r="M5539" t="s">
        <v>4</v>
      </c>
      <c r="N5539" t="s">
        <v>4</v>
      </c>
      <c r="O5539" t="s">
        <v>4</v>
      </c>
      <c r="P5539" t="s">
        <v>2910</v>
      </c>
      <c r="Q5539" t="s">
        <v>6</v>
      </c>
      <c r="R5539" t="s">
        <v>196</v>
      </c>
      <c r="S5539" t="s">
        <v>4</v>
      </c>
      <c r="T5539" s="5">
        <v>0</v>
      </c>
      <c r="U5539" t="s">
        <v>7</v>
      </c>
      <c r="V5539">
        <f t="shared" si="206"/>
        <v>0</v>
      </c>
      <c r="W5539">
        <f>VLOOKUP(A5539,LISTINO!D:N,10,FALSE)</f>
        <v>5.48</v>
      </c>
      <c r="X5539">
        <f t="shared" si="205"/>
        <v>153.44</v>
      </c>
      <c r="Y5539" s="17">
        <f>VLOOKUP(A5539,LISTINO!D:K,7,FALSE)</f>
        <v>44470</v>
      </c>
    </row>
    <row r="5540" spans="1:25" x14ac:dyDescent="0.25">
      <c r="A5540" t="s">
        <v>193</v>
      </c>
      <c r="B5540" t="s">
        <v>0</v>
      </c>
      <c r="C5540" t="s">
        <v>192</v>
      </c>
      <c r="D5540" t="s">
        <v>132</v>
      </c>
      <c r="E5540" t="s">
        <v>159</v>
      </c>
      <c r="F5540" t="s">
        <v>194</v>
      </c>
      <c r="G5540" t="s">
        <v>4</v>
      </c>
      <c r="H5540" s="2">
        <v>44580</v>
      </c>
      <c r="I5540" t="s">
        <v>5</v>
      </c>
      <c r="J5540" t="s">
        <v>5</v>
      </c>
      <c r="K5540" s="3">
        <v>90</v>
      </c>
      <c r="L5540" s="3">
        <v>90</v>
      </c>
      <c r="M5540" t="s">
        <v>4</v>
      </c>
      <c r="N5540" t="s">
        <v>4</v>
      </c>
      <c r="O5540" t="s">
        <v>4</v>
      </c>
      <c r="P5540" t="s">
        <v>2910</v>
      </c>
      <c r="Q5540" t="s">
        <v>21</v>
      </c>
      <c r="R5540" t="s">
        <v>196</v>
      </c>
      <c r="S5540" t="s">
        <v>4</v>
      </c>
      <c r="T5540" s="5">
        <v>0</v>
      </c>
      <c r="U5540" t="s">
        <v>7</v>
      </c>
      <c r="V5540">
        <f t="shared" si="206"/>
        <v>0</v>
      </c>
      <c r="W5540">
        <f>VLOOKUP(A5540,LISTINO!D:N,10,FALSE)</f>
        <v>5.48</v>
      </c>
      <c r="X5540">
        <f t="shared" si="205"/>
        <v>493.20000000000005</v>
      </c>
      <c r="Y5540" s="17">
        <f>VLOOKUP(A5540,LISTINO!D:K,7,FALSE)</f>
        <v>44470</v>
      </c>
    </row>
    <row r="5541" spans="1:25" x14ac:dyDescent="0.25">
      <c r="A5541" t="s">
        <v>193</v>
      </c>
      <c r="B5541" t="s">
        <v>0</v>
      </c>
      <c r="C5541" t="s">
        <v>192</v>
      </c>
      <c r="D5541" t="s">
        <v>132</v>
      </c>
      <c r="E5541" t="s">
        <v>159</v>
      </c>
      <c r="F5541" t="s">
        <v>194</v>
      </c>
      <c r="G5541" t="s">
        <v>4</v>
      </c>
      <c r="H5541" s="2">
        <v>44580</v>
      </c>
      <c r="I5541" t="s">
        <v>5</v>
      </c>
      <c r="J5541" t="s">
        <v>5</v>
      </c>
      <c r="K5541" s="3">
        <v>30</v>
      </c>
      <c r="L5541" s="3">
        <v>30</v>
      </c>
      <c r="M5541" t="s">
        <v>4</v>
      </c>
      <c r="N5541" t="s">
        <v>4</v>
      </c>
      <c r="O5541" t="s">
        <v>4</v>
      </c>
      <c r="P5541" t="s">
        <v>2910</v>
      </c>
      <c r="Q5541" t="s">
        <v>476</v>
      </c>
      <c r="R5541" t="s">
        <v>196</v>
      </c>
      <c r="S5541" t="s">
        <v>4</v>
      </c>
      <c r="T5541" s="5">
        <v>0</v>
      </c>
      <c r="U5541" t="s">
        <v>7</v>
      </c>
      <c r="V5541">
        <f t="shared" si="206"/>
        <v>0</v>
      </c>
      <c r="W5541">
        <f>VLOOKUP(A5541,LISTINO!D:N,10,FALSE)</f>
        <v>5.48</v>
      </c>
      <c r="X5541">
        <f t="shared" si="205"/>
        <v>164.4</v>
      </c>
      <c r="Y5541" s="17">
        <f>VLOOKUP(A5541,LISTINO!D:K,7,FALSE)</f>
        <v>44470</v>
      </c>
    </row>
    <row r="5542" spans="1:25" x14ac:dyDescent="0.25">
      <c r="A5542" t="s">
        <v>1084</v>
      </c>
      <c r="B5542" t="s">
        <v>0</v>
      </c>
      <c r="C5542" t="s">
        <v>0</v>
      </c>
      <c r="D5542" t="s">
        <v>132</v>
      </c>
      <c r="E5542" t="s">
        <v>159</v>
      </c>
      <c r="F5542" t="s">
        <v>1085</v>
      </c>
      <c r="G5542" t="s">
        <v>4</v>
      </c>
      <c r="H5542" s="2">
        <v>44580</v>
      </c>
      <c r="I5542" t="s">
        <v>5</v>
      </c>
      <c r="J5542" t="s">
        <v>5</v>
      </c>
      <c r="K5542" s="3">
        <v>15</v>
      </c>
      <c r="L5542" s="3">
        <v>15</v>
      </c>
      <c r="M5542" t="s">
        <v>4</v>
      </c>
      <c r="N5542" t="s">
        <v>4</v>
      </c>
      <c r="O5542" t="s">
        <v>4</v>
      </c>
      <c r="P5542" t="s">
        <v>2911</v>
      </c>
      <c r="Q5542" t="s">
        <v>6</v>
      </c>
      <c r="R5542" t="s">
        <v>163</v>
      </c>
      <c r="S5542" t="s">
        <v>4</v>
      </c>
      <c r="T5542" s="5">
        <v>0</v>
      </c>
      <c r="U5542" t="s">
        <v>7</v>
      </c>
      <c r="V5542">
        <f t="shared" si="206"/>
        <v>0</v>
      </c>
      <c r="W5542">
        <f>VLOOKUP(A5542,LISTINO!D:N,10,FALSE)</f>
        <v>4.05</v>
      </c>
      <c r="X5542">
        <f t="shared" si="205"/>
        <v>60.75</v>
      </c>
      <c r="Y5542" s="17">
        <f>VLOOKUP(A5542,LISTINO!D:K,7,FALSE)</f>
        <v>45376</v>
      </c>
    </row>
    <row r="5543" spans="1:25" x14ac:dyDescent="0.25">
      <c r="A5543" t="s">
        <v>734</v>
      </c>
      <c r="B5543" t="s">
        <v>0</v>
      </c>
      <c r="C5543" t="s">
        <v>1</v>
      </c>
      <c r="D5543" t="s">
        <v>132</v>
      </c>
      <c r="E5543" t="s">
        <v>159</v>
      </c>
      <c r="F5543" t="s">
        <v>735</v>
      </c>
      <c r="G5543" t="s">
        <v>4</v>
      </c>
      <c r="H5543" s="2">
        <v>44580</v>
      </c>
      <c r="I5543" t="s">
        <v>5</v>
      </c>
      <c r="J5543" t="s">
        <v>5</v>
      </c>
      <c r="K5543" s="3">
        <v>8</v>
      </c>
      <c r="L5543" s="3">
        <v>8</v>
      </c>
      <c r="M5543" t="s">
        <v>4</v>
      </c>
      <c r="N5543" t="s">
        <v>4</v>
      </c>
      <c r="O5543" t="s">
        <v>4</v>
      </c>
      <c r="P5543" t="s">
        <v>2912</v>
      </c>
      <c r="Q5543" t="s">
        <v>6</v>
      </c>
      <c r="R5543" t="s">
        <v>163</v>
      </c>
      <c r="S5543" t="s">
        <v>4</v>
      </c>
      <c r="T5543" s="5">
        <v>0</v>
      </c>
      <c r="U5543" t="s">
        <v>7</v>
      </c>
      <c r="V5543">
        <f t="shared" si="206"/>
        <v>0</v>
      </c>
      <c r="W5543">
        <f>VLOOKUP(A5543,LISTINO!D:N,10,FALSE)</f>
        <v>32.36</v>
      </c>
      <c r="X5543">
        <f t="shared" si="205"/>
        <v>258.88</v>
      </c>
      <c r="Y5543" s="17">
        <f>VLOOKUP(A5543,LISTINO!D:K,7,FALSE)</f>
        <v>45376</v>
      </c>
    </row>
    <row r="5544" spans="1:25" x14ac:dyDescent="0.25">
      <c r="A5544" t="s">
        <v>255</v>
      </c>
      <c r="B5544" t="s">
        <v>0</v>
      </c>
      <c r="C5544" t="s">
        <v>1</v>
      </c>
      <c r="D5544" t="s">
        <v>132</v>
      </c>
      <c r="E5544" t="s">
        <v>159</v>
      </c>
      <c r="F5544" t="s">
        <v>256</v>
      </c>
      <c r="G5544" t="s">
        <v>4</v>
      </c>
      <c r="H5544" s="2">
        <v>44579</v>
      </c>
      <c r="I5544" t="s">
        <v>5</v>
      </c>
      <c r="J5544" t="s">
        <v>5</v>
      </c>
      <c r="K5544" s="3">
        <v>150</v>
      </c>
      <c r="L5544" s="3">
        <v>150</v>
      </c>
      <c r="M5544" t="s">
        <v>4</v>
      </c>
      <c r="N5544" t="s">
        <v>4</v>
      </c>
      <c r="O5544" t="s">
        <v>4</v>
      </c>
      <c r="P5544" t="s">
        <v>2913</v>
      </c>
      <c r="Q5544" t="s">
        <v>349</v>
      </c>
      <c r="R5544" t="s">
        <v>163</v>
      </c>
      <c r="S5544" t="s">
        <v>4</v>
      </c>
      <c r="T5544" s="5">
        <v>0</v>
      </c>
      <c r="U5544" t="s">
        <v>7</v>
      </c>
      <c r="V5544">
        <f t="shared" si="206"/>
        <v>0</v>
      </c>
      <c r="W5544">
        <f>VLOOKUP(A5544,LISTINO!D:N,10,FALSE)</f>
        <v>1.7</v>
      </c>
      <c r="X5544">
        <f t="shared" si="205"/>
        <v>255</v>
      </c>
      <c r="Y5544" s="17">
        <f>VLOOKUP(A5544,LISTINO!D:K,7,FALSE)</f>
        <v>45292</v>
      </c>
    </row>
    <row r="5545" spans="1:25" x14ac:dyDescent="0.25">
      <c r="A5545" t="s">
        <v>257</v>
      </c>
      <c r="B5545" t="s">
        <v>0</v>
      </c>
      <c r="C5545" t="s">
        <v>0</v>
      </c>
      <c r="D5545" t="s">
        <v>132</v>
      </c>
      <c r="E5545" t="s">
        <v>159</v>
      </c>
      <c r="F5545" t="s">
        <v>258</v>
      </c>
      <c r="G5545" t="s">
        <v>4</v>
      </c>
      <c r="H5545" s="2">
        <v>44579</v>
      </c>
      <c r="I5545" t="s">
        <v>5</v>
      </c>
      <c r="J5545" t="s">
        <v>5</v>
      </c>
      <c r="K5545" s="3">
        <v>20</v>
      </c>
      <c r="L5545" s="3">
        <v>20</v>
      </c>
      <c r="M5545" t="s">
        <v>4</v>
      </c>
      <c r="N5545" t="s">
        <v>4</v>
      </c>
      <c r="O5545" t="s">
        <v>4</v>
      </c>
      <c r="P5545" t="s">
        <v>2914</v>
      </c>
      <c r="Q5545" t="s">
        <v>391</v>
      </c>
      <c r="R5545" t="s">
        <v>163</v>
      </c>
      <c r="S5545" t="s">
        <v>4</v>
      </c>
      <c r="T5545" s="5">
        <v>32.4</v>
      </c>
      <c r="U5545" t="s">
        <v>7</v>
      </c>
      <c r="V5545">
        <f t="shared" si="206"/>
        <v>1.6199999999999999</v>
      </c>
      <c r="W5545">
        <f>VLOOKUP(A5545,LISTINO!D:N,10,FALSE)</f>
        <v>2.35</v>
      </c>
      <c r="X5545">
        <f t="shared" si="205"/>
        <v>47</v>
      </c>
      <c r="Y5545" s="17">
        <f>VLOOKUP(A5545,LISTINO!D:K,7,FALSE)</f>
        <v>45308</v>
      </c>
    </row>
    <row r="5546" spans="1:25" x14ac:dyDescent="0.25">
      <c r="A5546" t="s">
        <v>257</v>
      </c>
      <c r="B5546" t="s">
        <v>0</v>
      </c>
      <c r="C5546" t="s">
        <v>0</v>
      </c>
      <c r="D5546" t="s">
        <v>132</v>
      </c>
      <c r="E5546" t="s">
        <v>159</v>
      </c>
      <c r="F5546" t="s">
        <v>258</v>
      </c>
      <c r="G5546" t="s">
        <v>4</v>
      </c>
      <c r="H5546" s="2">
        <v>44579</v>
      </c>
      <c r="I5546" t="s">
        <v>5</v>
      </c>
      <c r="J5546" t="s">
        <v>5</v>
      </c>
      <c r="K5546" s="3">
        <v>30</v>
      </c>
      <c r="L5546" s="3">
        <v>30</v>
      </c>
      <c r="M5546" t="s">
        <v>4</v>
      </c>
      <c r="N5546" t="s">
        <v>4</v>
      </c>
      <c r="O5546" t="s">
        <v>4</v>
      </c>
      <c r="P5546" t="s">
        <v>2914</v>
      </c>
      <c r="Q5546" t="s">
        <v>433</v>
      </c>
      <c r="R5546" t="s">
        <v>163</v>
      </c>
      <c r="S5546" t="s">
        <v>4</v>
      </c>
      <c r="T5546" s="5">
        <v>48.6</v>
      </c>
      <c r="U5546" t="s">
        <v>7</v>
      </c>
      <c r="V5546">
        <f t="shared" si="206"/>
        <v>1.62</v>
      </c>
      <c r="W5546">
        <f>VLOOKUP(A5546,LISTINO!D:N,10,FALSE)</f>
        <v>2.35</v>
      </c>
      <c r="X5546">
        <f t="shared" si="205"/>
        <v>70.5</v>
      </c>
      <c r="Y5546" s="17">
        <f>VLOOKUP(A5546,LISTINO!D:K,7,FALSE)</f>
        <v>45308</v>
      </c>
    </row>
    <row r="5547" spans="1:25" x14ac:dyDescent="0.25">
      <c r="A5547" t="s">
        <v>257</v>
      </c>
      <c r="B5547" t="s">
        <v>0</v>
      </c>
      <c r="C5547" t="s">
        <v>0</v>
      </c>
      <c r="D5547" t="s">
        <v>132</v>
      </c>
      <c r="E5547" t="s">
        <v>159</v>
      </c>
      <c r="F5547" t="s">
        <v>258</v>
      </c>
      <c r="G5547" t="s">
        <v>4</v>
      </c>
      <c r="H5547" s="2">
        <v>44579</v>
      </c>
      <c r="I5547" t="s">
        <v>5</v>
      </c>
      <c r="J5547" t="s">
        <v>5</v>
      </c>
      <c r="K5547" s="3">
        <v>60</v>
      </c>
      <c r="L5547" s="3">
        <v>60</v>
      </c>
      <c r="M5547" t="s">
        <v>4</v>
      </c>
      <c r="N5547" t="s">
        <v>4</v>
      </c>
      <c r="O5547" t="s">
        <v>4</v>
      </c>
      <c r="P5547" t="s">
        <v>2914</v>
      </c>
      <c r="Q5547" t="s">
        <v>335</v>
      </c>
      <c r="R5547" t="s">
        <v>163</v>
      </c>
      <c r="S5547" t="s">
        <v>4</v>
      </c>
      <c r="T5547" s="5">
        <v>97.2</v>
      </c>
      <c r="U5547" t="s">
        <v>7</v>
      </c>
      <c r="V5547">
        <f t="shared" si="206"/>
        <v>1.62</v>
      </c>
      <c r="W5547">
        <f>VLOOKUP(A5547,LISTINO!D:N,10,FALSE)</f>
        <v>2.35</v>
      </c>
      <c r="X5547">
        <f t="shared" si="205"/>
        <v>141</v>
      </c>
      <c r="Y5547" s="17">
        <f>VLOOKUP(A5547,LISTINO!D:K,7,FALSE)</f>
        <v>45308</v>
      </c>
    </row>
    <row r="5548" spans="1:25" x14ac:dyDescent="0.25">
      <c r="A5548" t="s">
        <v>257</v>
      </c>
      <c r="B5548" t="s">
        <v>0</v>
      </c>
      <c r="C5548" t="s">
        <v>0</v>
      </c>
      <c r="D5548" t="s">
        <v>132</v>
      </c>
      <c r="E5548" t="s">
        <v>159</v>
      </c>
      <c r="F5548" t="s">
        <v>258</v>
      </c>
      <c r="G5548" t="s">
        <v>4</v>
      </c>
      <c r="H5548" s="2">
        <v>44579</v>
      </c>
      <c r="I5548" t="s">
        <v>5</v>
      </c>
      <c r="J5548" t="s">
        <v>5</v>
      </c>
      <c r="K5548" s="3">
        <v>80</v>
      </c>
      <c r="L5548" s="3">
        <v>80</v>
      </c>
      <c r="M5548" t="s">
        <v>4</v>
      </c>
      <c r="N5548" t="s">
        <v>4</v>
      </c>
      <c r="O5548" t="s">
        <v>4</v>
      </c>
      <c r="P5548" t="s">
        <v>2913</v>
      </c>
      <c r="Q5548" t="s">
        <v>282</v>
      </c>
      <c r="R5548" t="s">
        <v>163</v>
      </c>
      <c r="S5548" t="s">
        <v>4</v>
      </c>
      <c r="T5548" s="5">
        <v>129.6</v>
      </c>
      <c r="U5548" t="s">
        <v>7</v>
      </c>
      <c r="V5548">
        <f t="shared" si="206"/>
        <v>1.6199999999999999</v>
      </c>
      <c r="W5548">
        <f>VLOOKUP(A5548,LISTINO!D:N,10,FALSE)</f>
        <v>2.35</v>
      </c>
      <c r="X5548">
        <f t="shared" si="205"/>
        <v>188</v>
      </c>
      <c r="Y5548" s="17">
        <f>VLOOKUP(A5548,LISTINO!D:K,7,FALSE)</f>
        <v>45308</v>
      </c>
    </row>
    <row r="5549" spans="1:25" x14ac:dyDescent="0.25">
      <c r="A5549" t="s">
        <v>280</v>
      </c>
      <c r="B5549" t="s">
        <v>0</v>
      </c>
      <c r="C5549" t="s">
        <v>0</v>
      </c>
      <c r="D5549" t="s">
        <v>132</v>
      </c>
      <c r="E5549" t="s">
        <v>159</v>
      </c>
      <c r="F5549" t="s">
        <v>281</v>
      </c>
      <c r="G5549" t="s">
        <v>4</v>
      </c>
      <c r="H5549" s="2">
        <v>44579</v>
      </c>
      <c r="I5549" t="s">
        <v>5</v>
      </c>
      <c r="J5549" t="s">
        <v>5</v>
      </c>
      <c r="K5549" s="3">
        <v>20</v>
      </c>
      <c r="L5549" s="3">
        <v>20</v>
      </c>
      <c r="M5549" t="s">
        <v>4</v>
      </c>
      <c r="N5549" t="s">
        <v>4</v>
      </c>
      <c r="O5549" t="s">
        <v>4</v>
      </c>
      <c r="P5549" t="s">
        <v>2914</v>
      </c>
      <c r="Q5549" t="s">
        <v>451</v>
      </c>
      <c r="R5549" t="s">
        <v>163</v>
      </c>
      <c r="S5549" t="s">
        <v>4</v>
      </c>
      <c r="T5549" s="5">
        <v>0</v>
      </c>
      <c r="U5549" t="s">
        <v>7</v>
      </c>
      <c r="V5549">
        <f t="shared" si="206"/>
        <v>0</v>
      </c>
      <c r="W5549">
        <f>VLOOKUP(A5549,LISTINO!D:N,10,FALSE)</f>
        <v>3.54</v>
      </c>
      <c r="X5549">
        <f t="shared" si="205"/>
        <v>70.8</v>
      </c>
      <c r="Y5549" s="17">
        <f>VLOOKUP(A5549,LISTINO!D:K,7,FALSE)</f>
        <v>45323</v>
      </c>
    </row>
    <row r="5550" spans="1:25" x14ac:dyDescent="0.25">
      <c r="A5550" t="s">
        <v>283</v>
      </c>
      <c r="B5550" t="s">
        <v>0</v>
      </c>
      <c r="C5550" t="s">
        <v>0</v>
      </c>
      <c r="D5550" t="s">
        <v>132</v>
      </c>
      <c r="E5550" t="s">
        <v>159</v>
      </c>
      <c r="F5550" t="s">
        <v>284</v>
      </c>
      <c r="G5550" t="s">
        <v>4</v>
      </c>
      <c r="H5550" s="2">
        <v>44579</v>
      </c>
      <c r="I5550" t="s">
        <v>5</v>
      </c>
      <c r="J5550" t="s">
        <v>5</v>
      </c>
      <c r="K5550" s="3">
        <v>10</v>
      </c>
      <c r="L5550" s="3">
        <v>10</v>
      </c>
      <c r="M5550" t="s">
        <v>4</v>
      </c>
      <c r="N5550" t="s">
        <v>4</v>
      </c>
      <c r="O5550" t="s">
        <v>4</v>
      </c>
      <c r="P5550" t="s">
        <v>2914</v>
      </c>
      <c r="Q5550" t="s">
        <v>383</v>
      </c>
      <c r="R5550" t="s">
        <v>163</v>
      </c>
      <c r="S5550" t="s">
        <v>4</v>
      </c>
      <c r="T5550" s="5">
        <v>0</v>
      </c>
      <c r="U5550" t="s">
        <v>7</v>
      </c>
      <c r="V5550">
        <f t="shared" si="206"/>
        <v>0</v>
      </c>
      <c r="W5550">
        <f>VLOOKUP(A5550,LISTINO!D:N,10,FALSE)</f>
        <v>4.9400000000000004</v>
      </c>
      <c r="X5550">
        <f t="shared" si="205"/>
        <v>49.400000000000006</v>
      </c>
      <c r="Y5550" s="17">
        <f>VLOOKUP(A5550,LISTINO!D:K,7,FALSE)</f>
        <v>45383</v>
      </c>
    </row>
    <row r="5551" spans="1:25" x14ac:dyDescent="0.25">
      <c r="A5551" t="s">
        <v>8</v>
      </c>
      <c r="B5551" t="s">
        <v>0</v>
      </c>
      <c r="C5551" t="s">
        <v>1</v>
      </c>
      <c r="D5551" t="s">
        <v>132</v>
      </c>
      <c r="E5551" t="s">
        <v>159</v>
      </c>
      <c r="F5551" t="s">
        <v>9</v>
      </c>
      <c r="G5551" t="s">
        <v>4</v>
      </c>
      <c r="H5551" s="2">
        <v>44579</v>
      </c>
      <c r="I5551" t="s">
        <v>5</v>
      </c>
      <c r="J5551" t="s">
        <v>5</v>
      </c>
      <c r="K5551" s="3">
        <v>640</v>
      </c>
      <c r="L5551" s="3">
        <v>640</v>
      </c>
      <c r="M5551" t="s">
        <v>4</v>
      </c>
      <c r="N5551" t="s">
        <v>4</v>
      </c>
      <c r="O5551" t="s">
        <v>4</v>
      </c>
      <c r="P5551" t="s">
        <v>2915</v>
      </c>
      <c r="Q5551" t="s">
        <v>14</v>
      </c>
      <c r="R5551" t="s">
        <v>964</v>
      </c>
      <c r="S5551" t="s">
        <v>4</v>
      </c>
      <c r="T5551" s="5">
        <v>659.2</v>
      </c>
      <c r="U5551" t="s">
        <v>7</v>
      </c>
      <c r="V5551">
        <f t="shared" si="206"/>
        <v>1.03</v>
      </c>
      <c r="W5551">
        <f>VLOOKUP(A5551,LISTINO!D:N,10,FALSE)</f>
        <v>1.52</v>
      </c>
      <c r="X5551">
        <f t="shared" si="205"/>
        <v>972.8</v>
      </c>
      <c r="Y5551" s="17">
        <f>VLOOKUP(A5551,LISTINO!D:K,7,FALSE)</f>
        <v>44896</v>
      </c>
    </row>
    <row r="5552" spans="1:25" x14ac:dyDescent="0.25">
      <c r="A5552" t="s">
        <v>320</v>
      </c>
      <c r="B5552" t="s">
        <v>0</v>
      </c>
      <c r="C5552" t="s">
        <v>0</v>
      </c>
      <c r="D5552" t="s">
        <v>132</v>
      </c>
      <c r="E5552" t="s">
        <v>159</v>
      </c>
      <c r="F5552" t="s">
        <v>321</v>
      </c>
      <c r="G5552" t="s">
        <v>4</v>
      </c>
      <c r="H5552" s="2">
        <v>44579</v>
      </c>
      <c r="I5552" t="s">
        <v>5</v>
      </c>
      <c r="J5552" t="s">
        <v>5</v>
      </c>
      <c r="K5552" s="3">
        <v>4</v>
      </c>
      <c r="L5552" s="3">
        <v>4</v>
      </c>
      <c r="M5552" t="s">
        <v>4</v>
      </c>
      <c r="N5552" t="s">
        <v>4</v>
      </c>
      <c r="O5552" t="s">
        <v>4</v>
      </c>
      <c r="P5552" t="s">
        <v>2914</v>
      </c>
      <c r="Q5552" t="s">
        <v>460</v>
      </c>
      <c r="R5552" t="s">
        <v>163</v>
      </c>
      <c r="S5552" t="s">
        <v>4</v>
      </c>
      <c r="T5552" s="5">
        <v>0</v>
      </c>
      <c r="U5552" t="s">
        <v>7</v>
      </c>
      <c r="V5552">
        <f t="shared" si="206"/>
        <v>0</v>
      </c>
      <c r="W5552">
        <f>VLOOKUP(A5552,LISTINO!D:N,10,FALSE)</f>
        <v>21.75</v>
      </c>
      <c r="X5552">
        <f t="shared" si="205"/>
        <v>87</v>
      </c>
      <c r="Y5552" s="17">
        <f>VLOOKUP(A5552,LISTINO!D:K,7,FALSE)</f>
        <v>45323</v>
      </c>
    </row>
    <row r="5553" spans="1:25" x14ac:dyDescent="0.25">
      <c r="A5553" t="s">
        <v>667</v>
      </c>
      <c r="B5553" t="s">
        <v>0</v>
      </c>
      <c r="C5553" t="s">
        <v>0</v>
      </c>
      <c r="D5553" t="s">
        <v>132</v>
      </c>
      <c r="E5553" t="s">
        <v>159</v>
      </c>
      <c r="F5553" t="s">
        <v>668</v>
      </c>
      <c r="G5553" t="s">
        <v>4</v>
      </c>
      <c r="H5553" s="2">
        <v>44579</v>
      </c>
      <c r="I5553" t="s">
        <v>5</v>
      </c>
      <c r="J5553" t="s">
        <v>5</v>
      </c>
      <c r="K5553" s="3">
        <v>50</v>
      </c>
      <c r="L5553" s="3">
        <v>50</v>
      </c>
      <c r="M5553" t="s">
        <v>4</v>
      </c>
      <c r="N5553" t="s">
        <v>4</v>
      </c>
      <c r="O5553" t="s">
        <v>4</v>
      </c>
      <c r="P5553" t="s">
        <v>2915</v>
      </c>
      <c r="Q5553" t="s">
        <v>433</v>
      </c>
      <c r="R5553" t="s">
        <v>964</v>
      </c>
      <c r="S5553" t="s">
        <v>4</v>
      </c>
      <c r="T5553" s="5">
        <v>141.5</v>
      </c>
      <c r="U5553" t="s">
        <v>7</v>
      </c>
      <c r="V5553">
        <f t="shared" si="206"/>
        <v>2.83</v>
      </c>
      <c r="W5553">
        <f>VLOOKUP(A5553,LISTINO!D:N,10,FALSE)</f>
        <v>4.1500000000000004</v>
      </c>
      <c r="X5553">
        <f t="shared" si="205"/>
        <v>207.50000000000003</v>
      </c>
      <c r="Y5553" s="17">
        <f>VLOOKUP(A5553,LISTINO!D:K,7,FALSE)</f>
        <v>44682</v>
      </c>
    </row>
    <row r="5554" spans="1:25" x14ac:dyDescent="0.25">
      <c r="A5554" t="s">
        <v>967</v>
      </c>
      <c r="B5554" t="s">
        <v>0</v>
      </c>
      <c r="C5554" t="s">
        <v>1</v>
      </c>
      <c r="D5554" t="s">
        <v>132</v>
      </c>
      <c r="E5554" t="s">
        <v>159</v>
      </c>
      <c r="F5554" t="s">
        <v>968</v>
      </c>
      <c r="G5554" t="s">
        <v>4</v>
      </c>
      <c r="H5554" s="2">
        <v>44579</v>
      </c>
      <c r="I5554" t="s">
        <v>5</v>
      </c>
      <c r="J5554" t="s">
        <v>5</v>
      </c>
      <c r="K5554" s="3">
        <v>40</v>
      </c>
      <c r="L5554" s="3">
        <v>40</v>
      </c>
      <c r="M5554" t="s">
        <v>4</v>
      </c>
      <c r="N5554" t="s">
        <v>4</v>
      </c>
      <c r="O5554" t="s">
        <v>4</v>
      </c>
      <c r="P5554" t="s">
        <v>2915</v>
      </c>
      <c r="Q5554" t="s">
        <v>383</v>
      </c>
      <c r="R5554" t="s">
        <v>964</v>
      </c>
      <c r="S5554" t="s">
        <v>4</v>
      </c>
      <c r="T5554" s="5">
        <v>141.19999999999999</v>
      </c>
      <c r="U5554" t="s">
        <v>7</v>
      </c>
      <c r="V5554">
        <f t="shared" si="206"/>
        <v>3.53</v>
      </c>
      <c r="W5554">
        <f>VLOOKUP(A5554,LISTINO!D:N,10,FALSE)</f>
        <v>5.33</v>
      </c>
      <c r="X5554">
        <f t="shared" si="205"/>
        <v>213.2</v>
      </c>
      <c r="Y5554" s="17">
        <f>VLOOKUP(A5554,LISTINO!D:K,7,FALSE)</f>
        <v>44682</v>
      </c>
    </row>
    <row r="5555" spans="1:25" x14ac:dyDescent="0.25">
      <c r="A5555" t="s">
        <v>2012</v>
      </c>
      <c r="B5555" t="s">
        <v>0</v>
      </c>
      <c r="C5555" t="s">
        <v>0</v>
      </c>
      <c r="D5555" t="s">
        <v>132</v>
      </c>
      <c r="E5555" t="s">
        <v>159</v>
      </c>
      <c r="F5555" t="s">
        <v>2013</v>
      </c>
      <c r="G5555" t="s">
        <v>4</v>
      </c>
      <c r="H5555" s="2">
        <v>44579</v>
      </c>
      <c r="I5555" t="s">
        <v>5</v>
      </c>
      <c r="J5555" t="s">
        <v>5</v>
      </c>
      <c r="K5555" s="3">
        <v>20</v>
      </c>
      <c r="L5555" s="3">
        <v>20</v>
      </c>
      <c r="M5555" t="s">
        <v>4</v>
      </c>
      <c r="N5555" t="s">
        <v>4</v>
      </c>
      <c r="O5555" t="s">
        <v>4</v>
      </c>
      <c r="P5555" t="s">
        <v>2913</v>
      </c>
      <c r="Q5555" t="s">
        <v>293</v>
      </c>
      <c r="R5555" t="s">
        <v>163</v>
      </c>
      <c r="S5555" t="s">
        <v>4</v>
      </c>
      <c r="T5555" s="5">
        <v>0</v>
      </c>
      <c r="U5555" t="s">
        <v>7</v>
      </c>
      <c r="V5555">
        <f t="shared" si="206"/>
        <v>0</v>
      </c>
      <c r="W5555">
        <f>VLOOKUP(A5555,LISTINO!D:N,10,FALSE)</f>
        <v>0</v>
      </c>
      <c r="X5555">
        <f t="shared" si="205"/>
        <v>0</v>
      </c>
      <c r="Y5555" s="17">
        <f>VLOOKUP(A5555,LISTINO!D:K,7,FALSE)</f>
        <v>0</v>
      </c>
    </row>
    <row r="5556" spans="1:25" x14ac:dyDescent="0.25">
      <c r="A5556" t="s">
        <v>2012</v>
      </c>
      <c r="B5556" t="s">
        <v>0</v>
      </c>
      <c r="C5556" t="s">
        <v>0</v>
      </c>
      <c r="D5556" t="s">
        <v>132</v>
      </c>
      <c r="E5556" t="s">
        <v>159</v>
      </c>
      <c r="F5556" t="s">
        <v>2013</v>
      </c>
      <c r="G5556" t="s">
        <v>4</v>
      </c>
      <c r="H5556" s="2">
        <v>44579</v>
      </c>
      <c r="I5556" t="s">
        <v>5</v>
      </c>
      <c r="J5556" t="s">
        <v>5</v>
      </c>
      <c r="K5556" s="3">
        <v>20</v>
      </c>
      <c r="L5556" s="3">
        <v>20</v>
      </c>
      <c r="M5556" t="s">
        <v>4</v>
      </c>
      <c r="N5556" t="s">
        <v>4</v>
      </c>
      <c r="O5556" t="s">
        <v>4</v>
      </c>
      <c r="P5556" t="s">
        <v>2913</v>
      </c>
      <c r="Q5556" t="s">
        <v>290</v>
      </c>
      <c r="R5556" t="s">
        <v>163</v>
      </c>
      <c r="S5556" t="s">
        <v>4</v>
      </c>
      <c r="T5556" s="5">
        <v>0</v>
      </c>
      <c r="U5556" t="s">
        <v>7</v>
      </c>
      <c r="V5556">
        <f t="shared" si="206"/>
        <v>0</v>
      </c>
      <c r="W5556">
        <f>VLOOKUP(A5556,LISTINO!D:N,10,FALSE)</f>
        <v>0</v>
      </c>
      <c r="X5556">
        <f t="shared" si="205"/>
        <v>0</v>
      </c>
      <c r="Y5556" s="17">
        <f>VLOOKUP(A5556,LISTINO!D:K,7,FALSE)</f>
        <v>0</v>
      </c>
    </row>
    <row r="5557" spans="1:25" hidden="1" x14ac:dyDescent="0.25">
      <c r="A5557" t="s">
        <v>52</v>
      </c>
      <c r="B5557" t="s">
        <v>0</v>
      </c>
      <c r="C5557" t="s">
        <v>1</v>
      </c>
      <c r="D5557" t="s">
        <v>132</v>
      </c>
      <c r="E5557" t="s">
        <v>159</v>
      </c>
      <c r="F5557" t="s">
        <v>53</v>
      </c>
      <c r="G5557" t="s">
        <v>4</v>
      </c>
      <c r="H5557" s="2">
        <v>44579</v>
      </c>
      <c r="I5557" t="s">
        <v>5</v>
      </c>
      <c r="J5557" t="s">
        <v>5</v>
      </c>
      <c r="K5557" s="3">
        <v>150</v>
      </c>
      <c r="L5557" s="3">
        <v>150</v>
      </c>
      <c r="M5557" t="s">
        <v>4</v>
      </c>
      <c r="N5557" t="s">
        <v>4</v>
      </c>
      <c r="O5557" t="s">
        <v>4</v>
      </c>
      <c r="P5557" t="s">
        <v>2915</v>
      </c>
      <c r="Q5557" t="s">
        <v>45</v>
      </c>
      <c r="R5557" t="s">
        <v>964</v>
      </c>
      <c r="S5557" t="s">
        <v>4</v>
      </c>
      <c r="T5557" s="5">
        <v>270</v>
      </c>
      <c r="U5557" t="s">
        <v>7</v>
      </c>
      <c r="V5557">
        <f t="shared" si="206"/>
        <v>1.8</v>
      </c>
      <c r="W5557">
        <f>VLOOKUP(A5557,LISTINO!D:N,10,FALSE)</f>
        <v>2.88</v>
      </c>
      <c r="X5557">
        <f t="shared" si="205"/>
        <v>432</v>
      </c>
      <c r="Y5557" s="17">
        <f>VLOOKUP(A5557,LISTINO!D:K,7,FALSE)</f>
        <v>44682</v>
      </c>
    </row>
    <row r="5558" spans="1:25" hidden="1" x14ac:dyDescent="0.25">
      <c r="A5558" t="s">
        <v>52</v>
      </c>
      <c r="B5558" t="s">
        <v>0</v>
      </c>
      <c r="C5558" t="s">
        <v>1</v>
      </c>
      <c r="D5558" t="s">
        <v>132</v>
      </c>
      <c r="E5558" t="s">
        <v>159</v>
      </c>
      <c r="F5558" t="s">
        <v>53</v>
      </c>
      <c r="G5558" t="s">
        <v>4</v>
      </c>
      <c r="H5558" s="2">
        <v>44579</v>
      </c>
      <c r="I5558" t="s">
        <v>5</v>
      </c>
      <c r="J5558" t="s">
        <v>5</v>
      </c>
      <c r="K5558" s="3">
        <v>375</v>
      </c>
      <c r="L5558" s="3">
        <v>375</v>
      </c>
      <c r="M5558" t="s">
        <v>4</v>
      </c>
      <c r="N5558" t="s">
        <v>4</v>
      </c>
      <c r="O5558" t="s">
        <v>4</v>
      </c>
      <c r="P5558" t="s">
        <v>2916</v>
      </c>
      <c r="Q5558" t="s">
        <v>21</v>
      </c>
      <c r="R5558" t="s">
        <v>964</v>
      </c>
      <c r="S5558" t="s">
        <v>4</v>
      </c>
      <c r="T5558" s="5">
        <v>675</v>
      </c>
      <c r="U5558" t="s">
        <v>7</v>
      </c>
      <c r="V5558">
        <f t="shared" si="206"/>
        <v>1.8</v>
      </c>
      <c r="W5558">
        <f>VLOOKUP(A5558,LISTINO!D:N,10,FALSE)</f>
        <v>2.88</v>
      </c>
      <c r="X5558">
        <f t="shared" si="205"/>
        <v>1080</v>
      </c>
      <c r="Y5558" s="17">
        <f>VLOOKUP(A5558,LISTINO!D:K,7,FALSE)</f>
        <v>44682</v>
      </c>
    </row>
    <row r="5559" spans="1:25" hidden="1" x14ac:dyDescent="0.25">
      <c r="A5559" t="s">
        <v>52</v>
      </c>
      <c r="B5559" t="s">
        <v>0</v>
      </c>
      <c r="C5559" t="s">
        <v>1</v>
      </c>
      <c r="D5559" t="s">
        <v>132</v>
      </c>
      <c r="E5559" t="s">
        <v>159</v>
      </c>
      <c r="F5559" t="s">
        <v>53</v>
      </c>
      <c r="G5559" t="s">
        <v>4</v>
      </c>
      <c r="H5559" s="2">
        <v>44579</v>
      </c>
      <c r="I5559" t="s">
        <v>5</v>
      </c>
      <c r="J5559" t="s">
        <v>5</v>
      </c>
      <c r="K5559" s="3">
        <v>75</v>
      </c>
      <c r="L5559" s="3">
        <v>75</v>
      </c>
      <c r="M5559" t="s">
        <v>4</v>
      </c>
      <c r="N5559" t="s">
        <v>4</v>
      </c>
      <c r="O5559" t="s">
        <v>4</v>
      </c>
      <c r="P5559" t="s">
        <v>2916</v>
      </c>
      <c r="Q5559" t="s">
        <v>6</v>
      </c>
      <c r="R5559" t="s">
        <v>964</v>
      </c>
      <c r="S5559" t="s">
        <v>4</v>
      </c>
      <c r="T5559" s="5">
        <v>135</v>
      </c>
      <c r="U5559" t="s">
        <v>7</v>
      </c>
      <c r="V5559">
        <f t="shared" si="206"/>
        <v>1.8</v>
      </c>
      <c r="W5559">
        <f>VLOOKUP(A5559,LISTINO!D:N,10,FALSE)</f>
        <v>2.88</v>
      </c>
      <c r="X5559">
        <f t="shared" si="205"/>
        <v>216</v>
      </c>
      <c r="Y5559" s="17">
        <f>VLOOKUP(A5559,LISTINO!D:K,7,FALSE)</f>
        <v>44682</v>
      </c>
    </row>
    <row r="5560" spans="1:25" hidden="1" x14ac:dyDescent="0.25">
      <c r="A5560" t="s">
        <v>54</v>
      </c>
      <c r="B5560" t="s">
        <v>0</v>
      </c>
      <c r="C5560" t="s">
        <v>1</v>
      </c>
      <c r="D5560" t="s">
        <v>132</v>
      </c>
      <c r="E5560" t="s">
        <v>159</v>
      </c>
      <c r="F5560" t="s">
        <v>55</v>
      </c>
      <c r="G5560" t="s">
        <v>4</v>
      </c>
      <c r="H5560" s="2">
        <v>44579</v>
      </c>
      <c r="I5560" t="s">
        <v>5</v>
      </c>
      <c r="J5560" t="s">
        <v>5</v>
      </c>
      <c r="K5560" s="3">
        <v>500</v>
      </c>
      <c r="L5560" s="3">
        <v>500</v>
      </c>
      <c r="M5560" t="s">
        <v>4</v>
      </c>
      <c r="N5560" t="s">
        <v>4</v>
      </c>
      <c r="O5560" t="s">
        <v>4</v>
      </c>
      <c r="P5560" t="s">
        <v>2915</v>
      </c>
      <c r="Q5560" t="s">
        <v>6</v>
      </c>
      <c r="R5560" t="s">
        <v>964</v>
      </c>
      <c r="S5560" t="s">
        <v>4</v>
      </c>
      <c r="T5560" s="5">
        <v>1315</v>
      </c>
      <c r="U5560" t="s">
        <v>7</v>
      </c>
      <c r="V5560">
        <f t="shared" si="206"/>
        <v>2.63</v>
      </c>
      <c r="W5560">
        <f>VLOOKUP(A5560,LISTINO!D:N,10,FALSE)</f>
        <v>3.9</v>
      </c>
      <c r="X5560">
        <f t="shared" si="205"/>
        <v>1950</v>
      </c>
      <c r="Y5560" s="17">
        <f>VLOOKUP(A5560,LISTINO!D:K,7,FALSE)</f>
        <v>44682</v>
      </c>
    </row>
    <row r="5561" spans="1:25" x14ac:dyDescent="0.25">
      <c r="A5561" t="s">
        <v>1393</v>
      </c>
      <c r="B5561" t="s">
        <v>0</v>
      </c>
      <c r="C5561" t="s">
        <v>0</v>
      </c>
      <c r="D5561" t="s">
        <v>132</v>
      </c>
      <c r="E5561" t="s">
        <v>159</v>
      </c>
      <c r="F5561" t="s">
        <v>1394</v>
      </c>
      <c r="G5561" t="s">
        <v>4</v>
      </c>
      <c r="H5561" s="2">
        <v>44579</v>
      </c>
      <c r="I5561" t="s">
        <v>5</v>
      </c>
      <c r="J5561" t="s">
        <v>5</v>
      </c>
      <c r="K5561" s="3">
        <v>10</v>
      </c>
      <c r="L5561" s="3">
        <v>10</v>
      </c>
      <c r="M5561" t="s">
        <v>4</v>
      </c>
      <c r="N5561" t="s">
        <v>4</v>
      </c>
      <c r="O5561" t="s">
        <v>4</v>
      </c>
      <c r="P5561" t="s">
        <v>2914</v>
      </c>
      <c r="Q5561" t="s">
        <v>44</v>
      </c>
      <c r="R5561" t="s">
        <v>163</v>
      </c>
      <c r="S5561" t="s">
        <v>4</v>
      </c>
      <c r="T5561" s="5">
        <v>0</v>
      </c>
      <c r="U5561" t="s">
        <v>7</v>
      </c>
      <c r="V5561">
        <f t="shared" si="206"/>
        <v>0</v>
      </c>
      <c r="W5561">
        <f>VLOOKUP(A5561,LISTINO!D:N,10,FALSE)</f>
        <v>0</v>
      </c>
      <c r="X5561">
        <f t="shared" si="205"/>
        <v>0</v>
      </c>
      <c r="Y5561" s="17">
        <f>VLOOKUP(A5561,LISTINO!D:K,7,FALSE)</f>
        <v>0</v>
      </c>
    </row>
    <row r="5562" spans="1:25" x14ac:dyDescent="0.25">
      <c r="A5562" t="s">
        <v>2310</v>
      </c>
      <c r="B5562" t="s">
        <v>0</v>
      </c>
      <c r="C5562" t="s">
        <v>1</v>
      </c>
      <c r="D5562" t="s">
        <v>132</v>
      </c>
      <c r="E5562" t="s">
        <v>159</v>
      </c>
      <c r="F5562" t="s">
        <v>2311</v>
      </c>
      <c r="G5562" t="s">
        <v>4</v>
      </c>
      <c r="H5562" s="2">
        <v>44579</v>
      </c>
      <c r="I5562" t="s">
        <v>5</v>
      </c>
      <c r="J5562" t="s">
        <v>5</v>
      </c>
      <c r="K5562" s="3">
        <v>10</v>
      </c>
      <c r="L5562" s="3">
        <v>10</v>
      </c>
      <c r="M5562" t="s">
        <v>4</v>
      </c>
      <c r="N5562" t="s">
        <v>4</v>
      </c>
      <c r="O5562" t="s">
        <v>4</v>
      </c>
      <c r="P5562" t="s">
        <v>2917</v>
      </c>
      <c r="Q5562" t="s">
        <v>6</v>
      </c>
      <c r="R5562" t="s">
        <v>964</v>
      </c>
      <c r="S5562" t="s">
        <v>4</v>
      </c>
      <c r="T5562" s="5">
        <v>15</v>
      </c>
      <c r="U5562" t="s">
        <v>7</v>
      </c>
      <c r="V5562">
        <f t="shared" si="206"/>
        <v>1.5</v>
      </c>
      <c r="W5562">
        <f>VLOOKUP(A5562,LISTINO!D:N,10,FALSE)</f>
        <v>2.2200000000000002</v>
      </c>
      <c r="X5562">
        <f t="shared" si="205"/>
        <v>22.200000000000003</v>
      </c>
      <c r="Y5562" s="17">
        <f>VLOOKUP(A5562,LISTINO!D:K,7,FALSE)</f>
        <v>44682</v>
      </c>
    </row>
    <row r="5563" spans="1:25" x14ac:dyDescent="0.25">
      <c r="A5563" t="s">
        <v>972</v>
      </c>
      <c r="B5563" t="s">
        <v>0</v>
      </c>
      <c r="C5563" t="s">
        <v>0</v>
      </c>
      <c r="D5563" t="s">
        <v>132</v>
      </c>
      <c r="E5563" t="s">
        <v>159</v>
      </c>
      <c r="F5563" t="s">
        <v>973</v>
      </c>
      <c r="G5563" t="s">
        <v>4</v>
      </c>
      <c r="H5563" s="2">
        <v>44579</v>
      </c>
      <c r="I5563" t="s">
        <v>5</v>
      </c>
      <c r="J5563" t="s">
        <v>5</v>
      </c>
      <c r="K5563" s="3">
        <v>20</v>
      </c>
      <c r="L5563" s="3">
        <v>20</v>
      </c>
      <c r="M5563" t="s">
        <v>4</v>
      </c>
      <c r="N5563" t="s">
        <v>4</v>
      </c>
      <c r="O5563" t="s">
        <v>4</v>
      </c>
      <c r="P5563" t="s">
        <v>2915</v>
      </c>
      <c r="Q5563" t="s">
        <v>448</v>
      </c>
      <c r="R5563" t="s">
        <v>964</v>
      </c>
      <c r="S5563" t="s">
        <v>4</v>
      </c>
      <c r="T5563" s="5">
        <v>236.8</v>
      </c>
      <c r="U5563" t="s">
        <v>7</v>
      </c>
      <c r="V5563">
        <f t="shared" si="206"/>
        <v>11.84</v>
      </c>
      <c r="W5563">
        <f>VLOOKUP(A5563,LISTINO!D:N,10,FALSE)</f>
        <v>17.420000000000002</v>
      </c>
      <c r="X5563">
        <f t="shared" si="205"/>
        <v>348.40000000000003</v>
      </c>
      <c r="Y5563" s="17">
        <f>VLOOKUP(A5563,LISTINO!D:K,7,FALSE)</f>
        <v>44682</v>
      </c>
    </row>
    <row r="5564" spans="1:25" x14ac:dyDescent="0.25">
      <c r="A5564" t="s">
        <v>974</v>
      </c>
      <c r="B5564" t="s">
        <v>0</v>
      </c>
      <c r="C5564" t="s">
        <v>1</v>
      </c>
      <c r="D5564" t="s">
        <v>132</v>
      </c>
      <c r="E5564" t="s">
        <v>159</v>
      </c>
      <c r="F5564" t="s">
        <v>975</v>
      </c>
      <c r="G5564" t="s">
        <v>4</v>
      </c>
      <c r="H5564" s="2">
        <v>44579</v>
      </c>
      <c r="I5564" t="s">
        <v>5</v>
      </c>
      <c r="J5564" t="s">
        <v>5</v>
      </c>
      <c r="K5564" s="3">
        <v>30</v>
      </c>
      <c r="L5564" s="3">
        <v>30</v>
      </c>
      <c r="M5564" t="s">
        <v>4</v>
      </c>
      <c r="N5564" t="s">
        <v>4</v>
      </c>
      <c r="O5564" t="s">
        <v>4</v>
      </c>
      <c r="P5564" t="s">
        <v>2916</v>
      </c>
      <c r="Q5564" t="s">
        <v>13</v>
      </c>
      <c r="R5564" t="s">
        <v>964</v>
      </c>
      <c r="S5564" t="s">
        <v>4</v>
      </c>
      <c r="T5564" s="5">
        <v>280.8</v>
      </c>
      <c r="U5564" t="s">
        <v>7</v>
      </c>
      <c r="V5564">
        <f t="shared" si="206"/>
        <v>9.3600000000000012</v>
      </c>
      <c r="W5564">
        <f>VLOOKUP(A5564,LISTINO!D:N,10,FALSE)</f>
        <v>13.77</v>
      </c>
      <c r="X5564">
        <f t="shared" si="205"/>
        <v>413.09999999999997</v>
      </c>
      <c r="Y5564" s="17">
        <f>VLOOKUP(A5564,LISTINO!D:K,7,FALSE)</f>
        <v>44682</v>
      </c>
    </row>
    <row r="5565" spans="1:25" x14ac:dyDescent="0.25">
      <c r="A5565" t="s">
        <v>1763</v>
      </c>
      <c r="B5565" t="s">
        <v>0</v>
      </c>
      <c r="C5565" t="s">
        <v>0</v>
      </c>
      <c r="D5565" t="s">
        <v>132</v>
      </c>
      <c r="E5565" t="s">
        <v>159</v>
      </c>
      <c r="F5565" t="s">
        <v>1764</v>
      </c>
      <c r="G5565" t="s">
        <v>4</v>
      </c>
      <c r="H5565" s="2">
        <v>44579</v>
      </c>
      <c r="I5565" t="s">
        <v>5</v>
      </c>
      <c r="J5565" t="s">
        <v>5</v>
      </c>
      <c r="K5565" s="3">
        <v>58</v>
      </c>
      <c r="L5565" s="3">
        <v>58</v>
      </c>
      <c r="M5565" t="s">
        <v>4</v>
      </c>
      <c r="N5565" t="s">
        <v>4</v>
      </c>
      <c r="O5565" t="s">
        <v>4</v>
      </c>
      <c r="P5565" t="s">
        <v>2914</v>
      </c>
      <c r="Q5565" t="s">
        <v>21</v>
      </c>
      <c r="R5565" t="s">
        <v>163</v>
      </c>
      <c r="S5565" t="s">
        <v>4</v>
      </c>
      <c r="T5565" s="5">
        <v>678.6</v>
      </c>
      <c r="U5565" t="s">
        <v>7</v>
      </c>
      <c r="V5565">
        <f t="shared" si="206"/>
        <v>11.700000000000001</v>
      </c>
      <c r="W5565">
        <f>VLOOKUP(A5565,LISTINO!D:N,10,FALSE)</f>
        <v>13.17</v>
      </c>
      <c r="X5565">
        <f t="shared" si="205"/>
        <v>763.86</v>
      </c>
      <c r="Y5565" s="17">
        <f>VLOOKUP(A5565,LISTINO!D:K,7,FALSE)</f>
        <v>45376</v>
      </c>
    </row>
    <row r="5566" spans="1:25" x14ac:dyDescent="0.25">
      <c r="A5566" t="s">
        <v>922</v>
      </c>
      <c r="B5566" t="s">
        <v>0</v>
      </c>
      <c r="C5566" t="s">
        <v>0</v>
      </c>
      <c r="D5566" t="s">
        <v>132</v>
      </c>
      <c r="E5566" t="s">
        <v>159</v>
      </c>
      <c r="F5566" t="s">
        <v>923</v>
      </c>
      <c r="G5566" t="s">
        <v>4</v>
      </c>
      <c r="H5566" s="2">
        <v>44579</v>
      </c>
      <c r="I5566" t="s">
        <v>5</v>
      </c>
      <c r="J5566" t="s">
        <v>5</v>
      </c>
      <c r="K5566" s="3">
        <v>44</v>
      </c>
      <c r="L5566" s="3">
        <v>44</v>
      </c>
      <c r="M5566" t="s">
        <v>4</v>
      </c>
      <c r="N5566" t="s">
        <v>4</v>
      </c>
      <c r="O5566" t="s">
        <v>4</v>
      </c>
      <c r="P5566" t="s">
        <v>2913</v>
      </c>
      <c r="Q5566" t="s">
        <v>239</v>
      </c>
      <c r="R5566" t="s">
        <v>163</v>
      </c>
      <c r="S5566" t="s">
        <v>4</v>
      </c>
      <c r="T5566" s="5">
        <v>598.4</v>
      </c>
      <c r="U5566" t="s">
        <v>7</v>
      </c>
      <c r="V5566">
        <f t="shared" si="206"/>
        <v>13.6</v>
      </c>
      <c r="W5566">
        <f>VLOOKUP(A5566,LISTINO!D:N,10,FALSE)</f>
        <v>17.52</v>
      </c>
      <c r="X5566">
        <f t="shared" si="205"/>
        <v>770.88</v>
      </c>
      <c r="Y5566" s="17">
        <f>VLOOKUP(A5566,LISTINO!D:K,7,FALSE)</f>
        <v>45292</v>
      </c>
    </row>
    <row r="5567" spans="1:25" x14ac:dyDescent="0.25">
      <c r="A5567" t="s">
        <v>744</v>
      </c>
      <c r="B5567" t="s">
        <v>0</v>
      </c>
      <c r="C5567" t="s">
        <v>0</v>
      </c>
      <c r="D5567" t="s">
        <v>132</v>
      </c>
      <c r="E5567" t="s">
        <v>159</v>
      </c>
      <c r="F5567" t="s">
        <v>745</v>
      </c>
      <c r="G5567" t="s">
        <v>4</v>
      </c>
      <c r="H5567" s="2">
        <v>44579</v>
      </c>
      <c r="I5567" t="s">
        <v>5</v>
      </c>
      <c r="J5567" t="s">
        <v>5</v>
      </c>
      <c r="K5567" s="3">
        <v>90</v>
      </c>
      <c r="L5567" s="3">
        <v>90</v>
      </c>
      <c r="M5567" t="s">
        <v>4</v>
      </c>
      <c r="N5567" t="s">
        <v>4</v>
      </c>
      <c r="O5567" t="s">
        <v>4</v>
      </c>
      <c r="P5567" t="s">
        <v>2914</v>
      </c>
      <c r="Q5567" t="s">
        <v>325</v>
      </c>
      <c r="R5567" t="s">
        <v>163</v>
      </c>
      <c r="S5567" t="s">
        <v>4</v>
      </c>
      <c r="T5567" s="5">
        <v>180.9</v>
      </c>
      <c r="U5567" t="s">
        <v>7</v>
      </c>
      <c r="V5567">
        <f t="shared" ref="V5567:V5624" si="207" xml:space="preserve"> T5567/K5567</f>
        <v>2.0100000000000002</v>
      </c>
      <c r="W5567">
        <f>VLOOKUP(A5567,LISTINO!D:N,10,FALSE)</f>
        <v>3.9</v>
      </c>
      <c r="X5567">
        <f t="shared" si="205"/>
        <v>351</v>
      </c>
      <c r="Y5567" s="17">
        <f>VLOOKUP(A5567,LISTINO!D:K,7,FALSE)</f>
        <v>45308</v>
      </c>
    </row>
    <row r="5568" spans="1:25" x14ac:dyDescent="0.25">
      <c r="A5568" t="s">
        <v>744</v>
      </c>
      <c r="B5568" t="s">
        <v>0</v>
      </c>
      <c r="C5568" t="s">
        <v>0</v>
      </c>
      <c r="D5568" t="s">
        <v>132</v>
      </c>
      <c r="E5568" t="s">
        <v>159</v>
      </c>
      <c r="F5568" t="s">
        <v>745</v>
      </c>
      <c r="G5568" t="s">
        <v>4</v>
      </c>
      <c r="H5568" s="2">
        <v>44579</v>
      </c>
      <c r="I5568" t="s">
        <v>5</v>
      </c>
      <c r="J5568" t="s">
        <v>5</v>
      </c>
      <c r="K5568" s="3">
        <v>50</v>
      </c>
      <c r="L5568" s="3">
        <v>50</v>
      </c>
      <c r="M5568" t="s">
        <v>4</v>
      </c>
      <c r="N5568" t="s">
        <v>4</v>
      </c>
      <c r="O5568" t="s">
        <v>4</v>
      </c>
      <c r="P5568" t="s">
        <v>2914</v>
      </c>
      <c r="Q5568" t="s">
        <v>13</v>
      </c>
      <c r="R5568" t="s">
        <v>163</v>
      </c>
      <c r="S5568" t="s">
        <v>4</v>
      </c>
      <c r="T5568" s="5">
        <v>100.5</v>
      </c>
      <c r="U5568" t="s">
        <v>7</v>
      </c>
      <c r="V5568">
        <f t="shared" si="207"/>
        <v>2.0099999999999998</v>
      </c>
      <c r="W5568">
        <f>VLOOKUP(A5568,LISTINO!D:N,10,FALSE)</f>
        <v>3.9</v>
      </c>
      <c r="X5568">
        <f t="shared" si="205"/>
        <v>195</v>
      </c>
      <c r="Y5568" s="17">
        <f>VLOOKUP(A5568,LISTINO!D:K,7,FALSE)</f>
        <v>45308</v>
      </c>
    </row>
    <row r="5569" spans="1:25" x14ac:dyDescent="0.25">
      <c r="A5569" t="s">
        <v>419</v>
      </c>
      <c r="B5569" t="s">
        <v>0</v>
      </c>
      <c r="C5569" t="s">
        <v>0</v>
      </c>
      <c r="D5569" t="s">
        <v>132</v>
      </c>
      <c r="E5569" t="s">
        <v>159</v>
      </c>
      <c r="F5569" t="s">
        <v>420</v>
      </c>
      <c r="G5569" t="s">
        <v>4</v>
      </c>
      <c r="H5569" s="2">
        <v>44579</v>
      </c>
      <c r="I5569" t="s">
        <v>5</v>
      </c>
      <c r="J5569" t="s">
        <v>5</v>
      </c>
      <c r="K5569" s="3">
        <v>10</v>
      </c>
      <c r="L5569" s="3">
        <v>10</v>
      </c>
      <c r="M5569" t="s">
        <v>4</v>
      </c>
      <c r="N5569" t="s">
        <v>4</v>
      </c>
      <c r="O5569" t="s">
        <v>4</v>
      </c>
      <c r="P5569" t="s">
        <v>2914</v>
      </c>
      <c r="Q5569" t="s">
        <v>448</v>
      </c>
      <c r="R5569" t="s">
        <v>163</v>
      </c>
      <c r="S5569" t="s">
        <v>4</v>
      </c>
      <c r="T5569" s="5">
        <v>0</v>
      </c>
      <c r="U5569" t="s">
        <v>7</v>
      </c>
      <c r="V5569">
        <f t="shared" si="207"/>
        <v>0</v>
      </c>
      <c r="W5569">
        <f>VLOOKUP(A5569,LISTINO!D:N,10,FALSE)</f>
        <v>3.81</v>
      </c>
      <c r="X5569">
        <f t="shared" si="205"/>
        <v>38.1</v>
      </c>
      <c r="Y5569" s="17">
        <f>VLOOKUP(A5569,LISTINO!D:K,7,FALSE)</f>
        <v>45323</v>
      </c>
    </row>
    <row r="5570" spans="1:25" x14ac:dyDescent="0.25">
      <c r="A5570" t="s">
        <v>424</v>
      </c>
      <c r="B5570" t="s">
        <v>0</v>
      </c>
      <c r="C5570" t="s">
        <v>0</v>
      </c>
      <c r="D5570" t="s">
        <v>132</v>
      </c>
      <c r="E5570" t="s">
        <v>159</v>
      </c>
      <c r="F5570" t="s">
        <v>425</v>
      </c>
      <c r="G5570" t="s">
        <v>4</v>
      </c>
      <c r="H5570" s="2">
        <v>44579</v>
      </c>
      <c r="I5570" t="s">
        <v>5</v>
      </c>
      <c r="J5570" t="s">
        <v>5</v>
      </c>
      <c r="K5570" s="3">
        <v>10</v>
      </c>
      <c r="L5570" s="3">
        <v>10</v>
      </c>
      <c r="M5570" t="s">
        <v>4</v>
      </c>
      <c r="N5570" t="s">
        <v>4</v>
      </c>
      <c r="O5570" t="s">
        <v>4</v>
      </c>
      <c r="P5570" t="s">
        <v>2914</v>
      </c>
      <c r="Q5570" t="s">
        <v>470</v>
      </c>
      <c r="R5570" t="s">
        <v>163</v>
      </c>
      <c r="S5570" t="s">
        <v>4</v>
      </c>
      <c r="T5570" s="5">
        <v>38.700000000000003</v>
      </c>
      <c r="U5570" t="s">
        <v>7</v>
      </c>
      <c r="V5570">
        <f t="shared" si="207"/>
        <v>3.87</v>
      </c>
      <c r="W5570">
        <f>VLOOKUP(A5570,LISTINO!D:N,10,FALSE)</f>
        <v>7.21</v>
      </c>
      <c r="X5570">
        <f t="shared" si="205"/>
        <v>72.099999999999994</v>
      </c>
      <c r="Y5570" s="17">
        <f>VLOOKUP(A5570,LISTINO!D:K,7,FALSE)</f>
        <v>45323</v>
      </c>
    </row>
    <row r="5571" spans="1:25" x14ac:dyDescent="0.25">
      <c r="A5571" t="s">
        <v>86</v>
      </c>
      <c r="B5571" t="s">
        <v>0</v>
      </c>
      <c r="C5571" t="s">
        <v>1</v>
      </c>
      <c r="D5571" t="s">
        <v>132</v>
      </c>
      <c r="E5571" t="s">
        <v>159</v>
      </c>
      <c r="F5571" t="s">
        <v>87</v>
      </c>
      <c r="G5571" t="s">
        <v>4</v>
      </c>
      <c r="H5571" s="2">
        <v>44579</v>
      </c>
      <c r="I5571" t="s">
        <v>5</v>
      </c>
      <c r="J5571" t="s">
        <v>5</v>
      </c>
      <c r="K5571" s="3">
        <v>160</v>
      </c>
      <c r="L5571" s="3">
        <v>160</v>
      </c>
      <c r="M5571" t="s">
        <v>4</v>
      </c>
      <c r="N5571" t="s">
        <v>4</v>
      </c>
      <c r="O5571" t="s">
        <v>4</v>
      </c>
      <c r="P5571" t="s">
        <v>2917</v>
      </c>
      <c r="Q5571" t="s">
        <v>21</v>
      </c>
      <c r="R5571" t="s">
        <v>964</v>
      </c>
      <c r="S5571" t="s">
        <v>4</v>
      </c>
      <c r="T5571" s="5">
        <v>539.20000000000005</v>
      </c>
      <c r="U5571" t="s">
        <v>7</v>
      </c>
      <c r="V5571">
        <f t="shared" si="207"/>
        <v>3.37</v>
      </c>
      <c r="W5571">
        <f>VLOOKUP(A5571,LISTINO!D:N,10,FALSE)</f>
        <v>4.96</v>
      </c>
      <c r="X5571">
        <f t="shared" ref="X5571:X5634" si="208">W5571*K5571</f>
        <v>793.6</v>
      </c>
      <c r="Y5571" s="17">
        <f>VLOOKUP(A5571,LISTINO!D:K,7,FALSE)</f>
        <v>44682</v>
      </c>
    </row>
    <row r="5572" spans="1:25" x14ac:dyDescent="0.25">
      <c r="A5572" t="s">
        <v>1401</v>
      </c>
      <c r="B5572" t="s">
        <v>0</v>
      </c>
      <c r="C5572" t="s">
        <v>0</v>
      </c>
      <c r="D5572" t="s">
        <v>132</v>
      </c>
      <c r="E5572" t="s">
        <v>159</v>
      </c>
      <c r="F5572" t="s">
        <v>1402</v>
      </c>
      <c r="G5572" t="s">
        <v>4</v>
      </c>
      <c r="H5572" s="2">
        <v>44579</v>
      </c>
      <c r="I5572" t="s">
        <v>5</v>
      </c>
      <c r="J5572" t="s">
        <v>5</v>
      </c>
      <c r="K5572" s="3">
        <v>12</v>
      </c>
      <c r="L5572" s="3">
        <v>12</v>
      </c>
      <c r="M5572" t="s">
        <v>4</v>
      </c>
      <c r="N5572" t="s">
        <v>4</v>
      </c>
      <c r="O5572" t="s">
        <v>4</v>
      </c>
      <c r="P5572" t="s">
        <v>2914</v>
      </c>
      <c r="Q5572" t="s">
        <v>45</v>
      </c>
      <c r="R5572" t="s">
        <v>163</v>
      </c>
      <c r="S5572" t="s">
        <v>4</v>
      </c>
      <c r="T5572" s="5">
        <v>111</v>
      </c>
      <c r="U5572" t="s">
        <v>7</v>
      </c>
      <c r="V5572">
        <f t="shared" si="207"/>
        <v>9.25</v>
      </c>
      <c r="W5572">
        <f>VLOOKUP(A5572,LISTINO!D:N,10,FALSE)</f>
        <v>12.24</v>
      </c>
      <c r="X5572">
        <f t="shared" si="208"/>
        <v>146.88</v>
      </c>
      <c r="Y5572" s="17">
        <f>VLOOKUP(A5572,LISTINO!D:K,7,FALSE)</f>
        <v>44958</v>
      </c>
    </row>
    <row r="5573" spans="1:25" x14ac:dyDescent="0.25">
      <c r="A5573" t="s">
        <v>687</v>
      </c>
      <c r="B5573" t="s">
        <v>0</v>
      </c>
      <c r="C5573" t="s">
        <v>0</v>
      </c>
      <c r="D5573" t="s">
        <v>132</v>
      </c>
      <c r="E5573" t="s">
        <v>159</v>
      </c>
      <c r="F5573" t="s">
        <v>688</v>
      </c>
      <c r="G5573" t="s">
        <v>4</v>
      </c>
      <c r="H5573" s="2">
        <v>44579</v>
      </c>
      <c r="I5573" t="s">
        <v>5</v>
      </c>
      <c r="J5573" t="s">
        <v>5</v>
      </c>
      <c r="K5573" s="3">
        <v>40</v>
      </c>
      <c r="L5573" s="3">
        <v>40</v>
      </c>
      <c r="M5573" t="s">
        <v>4</v>
      </c>
      <c r="N5573" t="s">
        <v>4</v>
      </c>
      <c r="O5573" t="s">
        <v>4</v>
      </c>
      <c r="P5573" t="s">
        <v>2915</v>
      </c>
      <c r="Q5573" t="s">
        <v>445</v>
      </c>
      <c r="R5573" t="s">
        <v>964</v>
      </c>
      <c r="S5573" t="s">
        <v>4</v>
      </c>
      <c r="T5573" s="5">
        <v>282</v>
      </c>
      <c r="U5573" t="s">
        <v>7</v>
      </c>
      <c r="V5573">
        <f t="shared" si="207"/>
        <v>7.05</v>
      </c>
      <c r="W5573">
        <f>VLOOKUP(A5573,LISTINO!D:N,10,FALSE)</f>
        <v>10.4</v>
      </c>
      <c r="X5573">
        <f t="shared" si="208"/>
        <v>416</v>
      </c>
      <c r="Y5573" s="17">
        <f>VLOOKUP(A5573,LISTINO!D:K,7,FALSE)</f>
        <v>44682</v>
      </c>
    </row>
    <row r="5574" spans="1:25" x14ac:dyDescent="0.25">
      <c r="A5574" t="s">
        <v>950</v>
      </c>
      <c r="B5574" t="s">
        <v>0</v>
      </c>
      <c r="C5574" t="s">
        <v>1</v>
      </c>
      <c r="D5574" t="s">
        <v>132</v>
      </c>
      <c r="E5574" t="s">
        <v>159</v>
      </c>
      <c r="F5574" t="s">
        <v>951</v>
      </c>
      <c r="G5574" t="s">
        <v>4</v>
      </c>
      <c r="H5574" s="2">
        <v>44579</v>
      </c>
      <c r="I5574" t="s">
        <v>5</v>
      </c>
      <c r="J5574" t="s">
        <v>5</v>
      </c>
      <c r="K5574" s="3">
        <v>60</v>
      </c>
      <c r="L5574" s="3">
        <v>60</v>
      </c>
      <c r="M5574" t="s">
        <v>4</v>
      </c>
      <c r="N5574" t="s">
        <v>4</v>
      </c>
      <c r="O5574" t="s">
        <v>4</v>
      </c>
      <c r="P5574" t="s">
        <v>2915</v>
      </c>
      <c r="Q5574" t="s">
        <v>391</v>
      </c>
      <c r="R5574" t="s">
        <v>964</v>
      </c>
      <c r="S5574" t="s">
        <v>4</v>
      </c>
      <c r="T5574" s="5">
        <v>691.2</v>
      </c>
      <c r="U5574" t="s">
        <v>7</v>
      </c>
      <c r="V5574">
        <f t="shared" si="207"/>
        <v>11.520000000000001</v>
      </c>
      <c r="W5574">
        <f>VLOOKUP(A5574,LISTINO!D:N,10,FALSE)</f>
        <v>16.97</v>
      </c>
      <c r="X5574">
        <f t="shared" si="208"/>
        <v>1018.1999999999999</v>
      </c>
      <c r="Y5574" s="17">
        <f>VLOOKUP(A5574,LISTINO!D:K,7,FALSE)</f>
        <v>44682</v>
      </c>
    </row>
    <row r="5575" spans="1:25" x14ac:dyDescent="0.25">
      <c r="A5575" t="s">
        <v>446</v>
      </c>
      <c r="B5575" t="s">
        <v>0</v>
      </c>
      <c r="C5575" t="s">
        <v>1</v>
      </c>
      <c r="D5575" t="s">
        <v>132</v>
      </c>
      <c r="E5575" t="s">
        <v>159</v>
      </c>
      <c r="F5575" t="s">
        <v>447</v>
      </c>
      <c r="G5575" t="s">
        <v>4</v>
      </c>
      <c r="H5575" s="2">
        <v>44579</v>
      </c>
      <c r="I5575" t="s">
        <v>5</v>
      </c>
      <c r="J5575" t="s">
        <v>5</v>
      </c>
      <c r="K5575" s="3">
        <v>25</v>
      </c>
      <c r="L5575" s="3">
        <v>25</v>
      </c>
      <c r="M5575" t="s">
        <v>4</v>
      </c>
      <c r="N5575" t="s">
        <v>4</v>
      </c>
      <c r="O5575" t="s">
        <v>4</v>
      </c>
      <c r="P5575" t="s">
        <v>2915</v>
      </c>
      <c r="Q5575" t="s">
        <v>451</v>
      </c>
      <c r="R5575" t="s">
        <v>964</v>
      </c>
      <c r="S5575" t="s">
        <v>4</v>
      </c>
      <c r="T5575" s="5">
        <v>211.5</v>
      </c>
      <c r="U5575" t="s">
        <v>7</v>
      </c>
      <c r="V5575">
        <f t="shared" si="207"/>
        <v>8.4600000000000009</v>
      </c>
      <c r="W5575">
        <f>VLOOKUP(A5575,LISTINO!D:N,10,FALSE)</f>
        <v>12.45</v>
      </c>
      <c r="X5575">
        <f t="shared" si="208"/>
        <v>311.25</v>
      </c>
      <c r="Y5575" s="17">
        <f>VLOOKUP(A5575,LISTINO!D:K,7,FALSE)</f>
        <v>44682</v>
      </c>
    </row>
    <row r="5576" spans="1:25" x14ac:dyDescent="0.25">
      <c r="A5576" t="s">
        <v>1954</v>
      </c>
      <c r="B5576" t="s">
        <v>0</v>
      </c>
      <c r="C5576" t="s">
        <v>1</v>
      </c>
      <c r="D5576" t="s">
        <v>132</v>
      </c>
      <c r="E5576" t="s">
        <v>159</v>
      </c>
      <c r="F5576" t="s">
        <v>1955</v>
      </c>
      <c r="G5576" t="s">
        <v>4</v>
      </c>
      <c r="H5576" s="2">
        <v>44579</v>
      </c>
      <c r="I5576" t="s">
        <v>5</v>
      </c>
      <c r="J5576" t="s">
        <v>5</v>
      </c>
      <c r="K5576" s="3">
        <v>20</v>
      </c>
      <c r="L5576" s="3">
        <v>20</v>
      </c>
      <c r="M5576" t="s">
        <v>4</v>
      </c>
      <c r="N5576" t="s">
        <v>4</v>
      </c>
      <c r="O5576" t="s">
        <v>4</v>
      </c>
      <c r="P5576" t="s">
        <v>2916</v>
      </c>
      <c r="Q5576" t="s">
        <v>10</v>
      </c>
      <c r="R5576" t="s">
        <v>964</v>
      </c>
      <c r="S5576" t="s">
        <v>4</v>
      </c>
      <c r="T5576" s="5">
        <v>117.8</v>
      </c>
      <c r="U5576" t="s">
        <v>7</v>
      </c>
      <c r="V5576">
        <f t="shared" si="207"/>
        <v>5.89</v>
      </c>
      <c r="W5576">
        <f>VLOOKUP(A5576,LISTINO!D:N,10,FALSE)</f>
        <v>5.09</v>
      </c>
      <c r="X5576">
        <f t="shared" si="208"/>
        <v>101.8</v>
      </c>
      <c r="Y5576" s="17">
        <f>VLOOKUP(A5576,LISTINO!D:K,7,FALSE)</f>
        <v>44958</v>
      </c>
    </row>
    <row r="5577" spans="1:25" x14ac:dyDescent="0.25">
      <c r="A5577" t="s">
        <v>954</v>
      </c>
      <c r="B5577" t="s">
        <v>0</v>
      </c>
      <c r="C5577" t="s">
        <v>192</v>
      </c>
      <c r="D5577" t="s">
        <v>132</v>
      </c>
      <c r="E5577" t="s">
        <v>159</v>
      </c>
      <c r="F5577" t="s">
        <v>955</v>
      </c>
      <c r="G5577" t="s">
        <v>4</v>
      </c>
      <c r="H5577" s="2">
        <v>44579</v>
      </c>
      <c r="I5577" t="s">
        <v>5</v>
      </c>
      <c r="J5577" t="s">
        <v>5</v>
      </c>
      <c r="K5577" s="3">
        <v>200</v>
      </c>
      <c r="L5577" s="3">
        <v>200</v>
      </c>
      <c r="M5577" t="s">
        <v>4</v>
      </c>
      <c r="N5577" t="s">
        <v>4</v>
      </c>
      <c r="O5577" t="s">
        <v>4</v>
      </c>
      <c r="P5577" t="s">
        <v>2918</v>
      </c>
      <c r="Q5577" t="s">
        <v>44</v>
      </c>
      <c r="R5577" t="s">
        <v>1044</v>
      </c>
      <c r="S5577" t="s">
        <v>4</v>
      </c>
      <c r="T5577" s="5">
        <v>0</v>
      </c>
      <c r="U5577" t="s">
        <v>7</v>
      </c>
      <c r="V5577">
        <f t="shared" si="207"/>
        <v>0</v>
      </c>
      <c r="W5577">
        <f>VLOOKUP(A5577,LISTINO!D:N,10,FALSE)</f>
        <v>2.88</v>
      </c>
      <c r="X5577">
        <f t="shared" si="208"/>
        <v>576</v>
      </c>
      <c r="Y5577" s="17">
        <f>VLOOKUP(A5577,LISTINO!D:K,7,FALSE)</f>
        <v>45467</v>
      </c>
    </row>
    <row r="5578" spans="1:25" x14ac:dyDescent="0.25">
      <c r="A5578" t="s">
        <v>954</v>
      </c>
      <c r="B5578" t="s">
        <v>0</v>
      </c>
      <c r="C5578" t="s">
        <v>192</v>
      </c>
      <c r="D5578" t="s">
        <v>132</v>
      </c>
      <c r="E5578" t="s">
        <v>159</v>
      </c>
      <c r="F5578" t="s">
        <v>955</v>
      </c>
      <c r="G5578" t="s">
        <v>4</v>
      </c>
      <c r="H5578" s="2">
        <v>44579</v>
      </c>
      <c r="I5578" t="s">
        <v>5</v>
      </c>
      <c r="J5578" t="s">
        <v>5</v>
      </c>
      <c r="K5578" s="3">
        <v>200</v>
      </c>
      <c r="L5578" s="3">
        <v>200</v>
      </c>
      <c r="M5578" t="s">
        <v>4</v>
      </c>
      <c r="N5578" t="s">
        <v>4</v>
      </c>
      <c r="O5578" t="s">
        <v>4</v>
      </c>
      <c r="P5578" t="s">
        <v>2918</v>
      </c>
      <c r="Q5578" t="s">
        <v>14</v>
      </c>
      <c r="R5578" t="s">
        <v>1044</v>
      </c>
      <c r="S5578" t="s">
        <v>4</v>
      </c>
      <c r="T5578" s="5">
        <v>0</v>
      </c>
      <c r="U5578" t="s">
        <v>7</v>
      </c>
      <c r="V5578">
        <f t="shared" si="207"/>
        <v>0</v>
      </c>
      <c r="W5578">
        <f>VLOOKUP(A5578,LISTINO!D:N,10,FALSE)</f>
        <v>2.88</v>
      </c>
      <c r="X5578">
        <f t="shared" si="208"/>
        <v>576</v>
      </c>
      <c r="Y5578" s="17">
        <f>VLOOKUP(A5578,LISTINO!D:K,7,FALSE)</f>
        <v>45467</v>
      </c>
    </row>
    <row r="5579" spans="1:25" x14ac:dyDescent="0.25">
      <c r="A5579" t="s">
        <v>954</v>
      </c>
      <c r="B5579" t="s">
        <v>0</v>
      </c>
      <c r="C5579" t="s">
        <v>192</v>
      </c>
      <c r="D5579" t="s">
        <v>132</v>
      </c>
      <c r="E5579" t="s">
        <v>159</v>
      </c>
      <c r="F5579" t="s">
        <v>955</v>
      </c>
      <c r="G5579" t="s">
        <v>4</v>
      </c>
      <c r="H5579" s="2">
        <v>44579</v>
      </c>
      <c r="I5579" t="s">
        <v>5</v>
      </c>
      <c r="J5579" t="s">
        <v>5</v>
      </c>
      <c r="K5579" s="3">
        <v>200</v>
      </c>
      <c r="L5579" s="3">
        <v>200</v>
      </c>
      <c r="M5579" t="s">
        <v>4</v>
      </c>
      <c r="N5579" t="s">
        <v>4</v>
      </c>
      <c r="O5579" t="s">
        <v>4</v>
      </c>
      <c r="P5579" t="s">
        <v>2918</v>
      </c>
      <c r="Q5579" t="s">
        <v>21</v>
      </c>
      <c r="R5579" t="s">
        <v>1044</v>
      </c>
      <c r="S5579" t="s">
        <v>4</v>
      </c>
      <c r="T5579" s="5">
        <v>0</v>
      </c>
      <c r="U5579" t="s">
        <v>7</v>
      </c>
      <c r="V5579">
        <f t="shared" si="207"/>
        <v>0</v>
      </c>
      <c r="W5579">
        <f>VLOOKUP(A5579,LISTINO!D:N,10,FALSE)</f>
        <v>2.88</v>
      </c>
      <c r="X5579">
        <f t="shared" si="208"/>
        <v>576</v>
      </c>
      <c r="Y5579" s="17">
        <f>VLOOKUP(A5579,LISTINO!D:K,7,FALSE)</f>
        <v>45467</v>
      </c>
    </row>
    <row r="5580" spans="1:25" x14ac:dyDescent="0.25">
      <c r="A5580" t="s">
        <v>954</v>
      </c>
      <c r="B5580" t="s">
        <v>0</v>
      </c>
      <c r="C5580" t="s">
        <v>192</v>
      </c>
      <c r="D5580" t="s">
        <v>132</v>
      </c>
      <c r="E5580" t="s">
        <v>159</v>
      </c>
      <c r="F5580" t="s">
        <v>955</v>
      </c>
      <c r="G5580" t="s">
        <v>4</v>
      </c>
      <c r="H5580" s="2">
        <v>44579</v>
      </c>
      <c r="I5580" t="s">
        <v>5</v>
      </c>
      <c r="J5580" t="s">
        <v>5</v>
      </c>
      <c r="K5580" s="3">
        <v>110</v>
      </c>
      <c r="L5580" s="3">
        <v>110</v>
      </c>
      <c r="M5580" t="s">
        <v>4</v>
      </c>
      <c r="N5580" t="s">
        <v>4</v>
      </c>
      <c r="O5580" t="s">
        <v>4</v>
      </c>
      <c r="P5580" t="s">
        <v>2918</v>
      </c>
      <c r="Q5580" t="s">
        <v>6</v>
      </c>
      <c r="R5580" t="s">
        <v>1044</v>
      </c>
      <c r="S5580" t="s">
        <v>4</v>
      </c>
      <c r="T5580" s="5">
        <v>0</v>
      </c>
      <c r="U5580" t="s">
        <v>7</v>
      </c>
      <c r="V5580">
        <f t="shared" si="207"/>
        <v>0</v>
      </c>
      <c r="W5580">
        <f>VLOOKUP(A5580,LISTINO!D:N,10,FALSE)</f>
        <v>2.88</v>
      </c>
      <c r="X5580">
        <f t="shared" si="208"/>
        <v>316.8</v>
      </c>
      <c r="Y5580" s="17">
        <f>VLOOKUP(A5580,LISTINO!D:K,7,FALSE)</f>
        <v>45467</v>
      </c>
    </row>
    <row r="5581" spans="1:25" x14ac:dyDescent="0.25">
      <c r="A5581" t="s">
        <v>1023</v>
      </c>
      <c r="B5581" t="s">
        <v>0</v>
      </c>
      <c r="C5581" t="s">
        <v>192</v>
      </c>
      <c r="D5581" t="s">
        <v>132</v>
      </c>
      <c r="E5581" t="s">
        <v>159</v>
      </c>
      <c r="F5581" t="s">
        <v>1024</v>
      </c>
      <c r="G5581" t="s">
        <v>4</v>
      </c>
      <c r="H5581" s="2">
        <v>44579</v>
      </c>
      <c r="I5581" t="s">
        <v>5</v>
      </c>
      <c r="J5581" t="s">
        <v>5</v>
      </c>
      <c r="K5581" s="3">
        <v>30</v>
      </c>
      <c r="L5581" s="3">
        <v>30</v>
      </c>
      <c r="M5581" t="s">
        <v>4</v>
      </c>
      <c r="N5581" t="s">
        <v>4</v>
      </c>
      <c r="O5581" t="s">
        <v>4</v>
      </c>
      <c r="P5581" t="s">
        <v>2918</v>
      </c>
      <c r="Q5581" t="s">
        <v>10</v>
      </c>
      <c r="R5581" t="s">
        <v>1044</v>
      </c>
      <c r="S5581" t="s">
        <v>4</v>
      </c>
      <c r="T5581" s="5">
        <v>525</v>
      </c>
      <c r="U5581" t="s">
        <v>7</v>
      </c>
      <c r="V5581">
        <f t="shared" si="207"/>
        <v>17.5</v>
      </c>
      <c r="W5581">
        <f>VLOOKUP(A5581,LISTINO!D:N,10,FALSE)</f>
        <v>21.39</v>
      </c>
      <c r="X5581">
        <f t="shared" si="208"/>
        <v>641.70000000000005</v>
      </c>
      <c r="Y5581" s="17">
        <f>VLOOKUP(A5581,LISTINO!D:K,7,FALSE)</f>
        <v>45467</v>
      </c>
    </row>
    <row r="5582" spans="1:25" hidden="1" x14ac:dyDescent="0.25">
      <c r="A5582" t="s">
        <v>1062</v>
      </c>
      <c r="B5582" t="s">
        <v>0</v>
      </c>
      <c r="C5582" t="s">
        <v>0</v>
      </c>
      <c r="D5582" t="s">
        <v>132</v>
      </c>
      <c r="E5582" t="s">
        <v>159</v>
      </c>
      <c r="F5582" t="s">
        <v>1063</v>
      </c>
      <c r="G5582" t="s">
        <v>4</v>
      </c>
      <c r="H5582" s="2">
        <v>44579</v>
      </c>
      <c r="I5582" t="s">
        <v>5</v>
      </c>
      <c r="J5582" t="s">
        <v>5</v>
      </c>
      <c r="K5582" s="3">
        <v>500</v>
      </c>
      <c r="L5582" s="3">
        <v>500</v>
      </c>
      <c r="M5582" t="s">
        <v>4</v>
      </c>
      <c r="N5582" t="s">
        <v>4</v>
      </c>
      <c r="O5582" t="s">
        <v>4</v>
      </c>
      <c r="P5582" t="s">
        <v>2919</v>
      </c>
      <c r="Q5582" t="s">
        <v>6</v>
      </c>
      <c r="R5582" t="s">
        <v>2920</v>
      </c>
      <c r="S5582" t="s">
        <v>4</v>
      </c>
      <c r="T5582" s="5">
        <v>450</v>
      </c>
      <c r="U5582" t="s">
        <v>7</v>
      </c>
      <c r="V5582">
        <f t="shared" si="207"/>
        <v>0.9</v>
      </c>
      <c r="W5582">
        <f>VLOOKUP(A5582,LISTINO!D:N,10,FALSE)</f>
        <v>1.75</v>
      </c>
      <c r="X5582">
        <f t="shared" si="208"/>
        <v>875</v>
      </c>
      <c r="Y5582" s="17">
        <f>VLOOKUP(A5582,LISTINO!D:K,7,FALSE)</f>
        <v>45352</v>
      </c>
    </row>
    <row r="5583" spans="1:25" x14ac:dyDescent="0.25">
      <c r="A5583" t="s">
        <v>1534</v>
      </c>
      <c r="B5583" t="s">
        <v>0</v>
      </c>
      <c r="C5583" t="s">
        <v>0</v>
      </c>
      <c r="D5583" t="s">
        <v>132</v>
      </c>
      <c r="E5583" t="s">
        <v>159</v>
      </c>
      <c r="F5583" t="s">
        <v>1535</v>
      </c>
      <c r="G5583" t="s">
        <v>4</v>
      </c>
      <c r="H5583" s="2">
        <v>44579</v>
      </c>
      <c r="I5583" t="s">
        <v>5</v>
      </c>
      <c r="J5583" t="s">
        <v>5</v>
      </c>
      <c r="K5583" s="3">
        <v>100</v>
      </c>
      <c r="L5583" s="3">
        <v>100</v>
      </c>
      <c r="M5583" t="s">
        <v>4</v>
      </c>
      <c r="N5583" t="s">
        <v>4</v>
      </c>
      <c r="O5583" t="s">
        <v>4</v>
      </c>
      <c r="P5583" t="s">
        <v>2915</v>
      </c>
      <c r="Q5583" t="s">
        <v>44</v>
      </c>
      <c r="R5583" t="s">
        <v>964</v>
      </c>
      <c r="S5583" t="s">
        <v>4</v>
      </c>
      <c r="T5583" s="5">
        <v>685</v>
      </c>
      <c r="U5583" t="s">
        <v>7</v>
      </c>
      <c r="V5583">
        <f t="shared" si="207"/>
        <v>6.85</v>
      </c>
      <c r="W5583">
        <f>VLOOKUP(A5583,LISTINO!D:N,10,FALSE)</f>
        <v>9.42</v>
      </c>
      <c r="X5583">
        <f t="shared" si="208"/>
        <v>942</v>
      </c>
      <c r="Y5583" s="17">
        <f>VLOOKUP(A5583,LISTINO!D:K,7,FALSE)</f>
        <v>44682</v>
      </c>
    </row>
    <row r="5584" spans="1:25" x14ac:dyDescent="0.25">
      <c r="A5584" t="s">
        <v>1310</v>
      </c>
      <c r="B5584" t="s">
        <v>0</v>
      </c>
      <c r="C5584" t="s">
        <v>0</v>
      </c>
      <c r="D5584" t="s">
        <v>132</v>
      </c>
      <c r="E5584" t="s">
        <v>159</v>
      </c>
      <c r="F5584" t="s">
        <v>1311</v>
      </c>
      <c r="G5584" t="s">
        <v>4</v>
      </c>
      <c r="H5584" s="2">
        <v>44579</v>
      </c>
      <c r="I5584" t="s">
        <v>5</v>
      </c>
      <c r="J5584" t="s">
        <v>5</v>
      </c>
      <c r="K5584" s="3">
        <v>50</v>
      </c>
      <c r="L5584" s="3">
        <v>50</v>
      </c>
      <c r="M5584" t="s">
        <v>4</v>
      </c>
      <c r="N5584" t="s">
        <v>4</v>
      </c>
      <c r="O5584" t="s">
        <v>4</v>
      </c>
      <c r="P5584" t="s">
        <v>2913</v>
      </c>
      <c r="Q5584" t="s">
        <v>448</v>
      </c>
      <c r="R5584" t="s">
        <v>163</v>
      </c>
      <c r="S5584" t="s">
        <v>4</v>
      </c>
      <c r="T5584" s="5">
        <v>64</v>
      </c>
      <c r="U5584" t="s">
        <v>7</v>
      </c>
      <c r="V5584">
        <f t="shared" si="207"/>
        <v>1.28</v>
      </c>
      <c r="W5584">
        <f>VLOOKUP(A5584,LISTINO!D:N,10,FALSE)</f>
        <v>2.1</v>
      </c>
      <c r="X5584">
        <f t="shared" si="208"/>
        <v>105</v>
      </c>
      <c r="Y5584" s="17">
        <f>VLOOKUP(A5584,LISTINO!D:K,7,FALSE)</f>
        <v>45376</v>
      </c>
    </row>
    <row r="5585" spans="1:25" x14ac:dyDescent="0.25">
      <c r="A5585" t="s">
        <v>625</v>
      </c>
      <c r="B5585" t="s">
        <v>0</v>
      </c>
      <c r="C5585" t="s">
        <v>0</v>
      </c>
      <c r="D5585" t="s">
        <v>132</v>
      </c>
      <c r="E5585" t="s">
        <v>159</v>
      </c>
      <c r="F5585" t="s">
        <v>626</v>
      </c>
      <c r="G5585" t="s">
        <v>4</v>
      </c>
      <c r="H5585" s="2">
        <v>44579</v>
      </c>
      <c r="I5585" t="s">
        <v>5</v>
      </c>
      <c r="J5585" t="s">
        <v>5</v>
      </c>
      <c r="K5585" s="3">
        <v>50</v>
      </c>
      <c r="L5585" s="3">
        <v>50</v>
      </c>
      <c r="M5585" t="s">
        <v>4</v>
      </c>
      <c r="N5585" t="s">
        <v>4</v>
      </c>
      <c r="O5585" t="s">
        <v>4</v>
      </c>
      <c r="P5585" t="s">
        <v>2913</v>
      </c>
      <c r="Q5585" t="s">
        <v>6</v>
      </c>
      <c r="R5585" t="s">
        <v>163</v>
      </c>
      <c r="S5585" t="s">
        <v>4</v>
      </c>
      <c r="T5585" s="5">
        <v>68.5</v>
      </c>
      <c r="U5585" t="s">
        <v>7</v>
      </c>
      <c r="V5585">
        <f t="shared" si="207"/>
        <v>1.37</v>
      </c>
      <c r="W5585">
        <f>VLOOKUP(A5585,LISTINO!D:N,10,FALSE)</f>
        <v>2</v>
      </c>
      <c r="X5585">
        <f t="shared" si="208"/>
        <v>100</v>
      </c>
      <c r="Y5585" s="17">
        <f>VLOOKUP(A5585,LISTINO!D:K,7,FALSE)</f>
        <v>45376</v>
      </c>
    </row>
    <row r="5586" spans="1:25" x14ac:dyDescent="0.25">
      <c r="A5586" t="s">
        <v>627</v>
      </c>
      <c r="B5586" t="s">
        <v>0</v>
      </c>
      <c r="C5586" t="s">
        <v>0</v>
      </c>
      <c r="D5586" t="s">
        <v>132</v>
      </c>
      <c r="E5586" t="s">
        <v>159</v>
      </c>
      <c r="F5586" t="s">
        <v>628</v>
      </c>
      <c r="G5586" t="s">
        <v>4</v>
      </c>
      <c r="H5586" s="2">
        <v>44579</v>
      </c>
      <c r="I5586" t="s">
        <v>5</v>
      </c>
      <c r="J5586" t="s">
        <v>5</v>
      </c>
      <c r="K5586" s="3">
        <v>25</v>
      </c>
      <c r="L5586" s="3">
        <v>25</v>
      </c>
      <c r="M5586" t="s">
        <v>4</v>
      </c>
      <c r="N5586" t="s">
        <v>4</v>
      </c>
      <c r="O5586" t="s">
        <v>4</v>
      </c>
      <c r="P5586" t="s">
        <v>2913</v>
      </c>
      <c r="Q5586" t="s">
        <v>470</v>
      </c>
      <c r="R5586" t="s">
        <v>163</v>
      </c>
      <c r="S5586" t="s">
        <v>4</v>
      </c>
      <c r="T5586" s="5">
        <v>0</v>
      </c>
      <c r="U5586" t="s">
        <v>7</v>
      </c>
      <c r="V5586">
        <f t="shared" si="207"/>
        <v>0</v>
      </c>
      <c r="W5586">
        <f>VLOOKUP(A5586,LISTINO!D:N,10,FALSE)</f>
        <v>4.5999999999999996</v>
      </c>
      <c r="X5586">
        <f t="shared" si="208"/>
        <v>114.99999999999999</v>
      </c>
      <c r="Y5586" s="17">
        <f>VLOOKUP(A5586,LISTINO!D:K,7,FALSE)</f>
        <v>45376</v>
      </c>
    </row>
    <row r="5587" spans="1:25" x14ac:dyDescent="0.25">
      <c r="A5587" t="s">
        <v>627</v>
      </c>
      <c r="B5587" t="s">
        <v>0</v>
      </c>
      <c r="C5587" t="s">
        <v>0</v>
      </c>
      <c r="D5587" t="s">
        <v>132</v>
      </c>
      <c r="E5587" t="s">
        <v>159</v>
      </c>
      <c r="F5587" t="s">
        <v>628</v>
      </c>
      <c r="G5587" t="s">
        <v>4</v>
      </c>
      <c r="H5587" s="2">
        <v>44579</v>
      </c>
      <c r="I5587" t="s">
        <v>5</v>
      </c>
      <c r="J5587" t="s">
        <v>5</v>
      </c>
      <c r="K5587" s="3">
        <v>15</v>
      </c>
      <c r="L5587" s="3">
        <v>15</v>
      </c>
      <c r="M5587" t="s">
        <v>4</v>
      </c>
      <c r="N5587" t="s">
        <v>4</v>
      </c>
      <c r="O5587" t="s">
        <v>4</v>
      </c>
      <c r="P5587" t="s">
        <v>2913</v>
      </c>
      <c r="Q5587" t="s">
        <v>460</v>
      </c>
      <c r="R5587" t="s">
        <v>163</v>
      </c>
      <c r="S5587" t="s">
        <v>4</v>
      </c>
      <c r="T5587" s="5">
        <v>0</v>
      </c>
      <c r="U5587" t="s">
        <v>7</v>
      </c>
      <c r="V5587">
        <f t="shared" si="207"/>
        <v>0</v>
      </c>
      <c r="W5587">
        <f>VLOOKUP(A5587,LISTINO!D:N,10,FALSE)</f>
        <v>4.5999999999999996</v>
      </c>
      <c r="X5587">
        <f t="shared" si="208"/>
        <v>69</v>
      </c>
      <c r="Y5587" s="17">
        <f>VLOOKUP(A5587,LISTINO!D:K,7,FALSE)</f>
        <v>45376</v>
      </c>
    </row>
    <row r="5588" spans="1:25" x14ac:dyDescent="0.25">
      <c r="A5588" t="s">
        <v>627</v>
      </c>
      <c r="B5588" t="s">
        <v>0</v>
      </c>
      <c r="C5588" t="s">
        <v>0</v>
      </c>
      <c r="D5588" t="s">
        <v>132</v>
      </c>
      <c r="E5588" t="s">
        <v>159</v>
      </c>
      <c r="F5588" t="s">
        <v>628</v>
      </c>
      <c r="G5588" t="s">
        <v>4</v>
      </c>
      <c r="H5588" s="2">
        <v>44579</v>
      </c>
      <c r="I5588" t="s">
        <v>5</v>
      </c>
      <c r="J5588" t="s">
        <v>5</v>
      </c>
      <c r="K5588" s="3">
        <v>20</v>
      </c>
      <c r="L5588" s="3">
        <v>20</v>
      </c>
      <c r="M5588" t="s">
        <v>4</v>
      </c>
      <c r="N5588" t="s">
        <v>4</v>
      </c>
      <c r="O5588" t="s">
        <v>4</v>
      </c>
      <c r="P5588" t="s">
        <v>2913</v>
      </c>
      <c r="Q5588" t="s">
        <v>21</v>
      </c>
      <c r="R5588" t="s">
        <v>163</v>
      </c>
      <c r="S5588" t="s">
        <v>4</v>
      </c>
      <c r="T5588" s="5">
        <v>0</v>
      </c>
      <c r="U5588" t="s">
        <v>7</v>
      </c>
      <c r="V5588">
        <f t="shared" si="207"/>
        <v>0</v>
      </c>
      <c r="W5588">
        <f>VLOOKUP(A5588,LISTINO!D:N,10,FALSE)</f>
        <v>4.5999999999999996</v>
      </c>
      <c r="X5588">
        <f t="shared" si="208"/>
        <v>92</v>
      </c>
      <c r="Y5588" s="17">
        <f>VLOOKUP(A5588,LISTINO!D:K,7,FALSE)</f>
        <v>45376</v>
      </c>
    </row>
    <row r="5589" spans="1:25" x14ac:dyDescent="0.25">
      <c r="A5589" t="s">
        <v>718</v>
      </c>
      <c r="B5589" t="s">
        <v>0</v>
      </c>
      <c r="C5589" t="s">
        <v>1</v>
      </c>
      <c r="D5589" t="s">
        <v>132</v>
      </c>
      <c r="E5589" t="s">
        <v>159</v>
      </c>
      <c r="F5589" t="s">
        <v>719</v>
      </c>
      <c r="G5589" t="s">
        <v>4</v>
      </c>
      <c r="H5589" s="2">
        <v>44579</v>
      </c>
      <c r="I5589" t="s">
        <v>5</v>
      </c>
      <c r="J5589" t="s">
        <v>5</v>
      </c>
      <c r="K5589" s="3">
        <v>120</v>
      </c>
      <c r="L5589" s="3">
        <v>120</v>
      </c>
      <c r="M5589" t="s">
        <v>4</v>
      </c>
      <c r="N5589" t="s">
        <v>4</v>
      </c>
      <c r="O5589" t="s">
        <v>4</v>
      </c>
      <c r="P5589" t="s">
        <v>2913</v>
      </c>
      <c r="Q5589" t="s">
        <v>391</v>
      </c>
      <c r="R5589" t="s">
        <v>163</v>
      </c>
      <c r="S5589" t="s">
        <v>4</v>
      </c>
      <c r="T5589" s="5">
        <v>0</v>
      </c>
      <c r="U5589" t="s">
        <v>7</v>
      </c>
      <c r="V5589">
        <f t="shared" si="207"/>
        <v>0</v>
      </c>
      <c r="W5589">
        <f>VLOOKUP(A5589,LISTINO!D:N,10,FALSE)</f>
        <v>1.81</v>
      </c>
      <c r="X5589">
        <f t="shared" si="208"/>
        <v>217.20000000000002</v>
      </c>
      <c r="Y5589" s="17">
        <f>VLOOKUP(A5589,LISTINO!D:K,7,FALSE)</f>
        <v>45376</v>
      </c>
    </row>
    <row r="5590" spans="1:25" x14ac:dyDescent="0.25">
      <c r="A5590" t="s">
        <v>1963</v>
      </c>
      <c r="B5590" t="s">
        <v>0</v>
      </c>
      <c r="C5590" t="s">
        <v>0</v>
      </c>
      <c r="D5590" t="s">
        <v>132</v>
      </c>
      <c r="E5590" t="s">
        <v>159</v>
      </c>
      <c r="F5590" t="s">
        <v>1964</v>
      </c>
      <c r="G5590" t="s">
        <v>4</v>
      </c>
      <c r="H5590" s="2">
        <v>44579</v>
      </c>
      <c r="I5590" t="s">
        <v>5</v>
      </c>
      <c r="J5590" t="s">
        <v>5</v>
      </c>
      <c r="K5590" s="3">
        <v>28</v>
      </c>
      <c r="L5590" s="3">
        <v>28</v>
      </c>
      <c r="M5590" t="s">
        <v>4</v>
      </c>
      <c r="N5590" t="s">
        <v>4</v>
      </c>
      <c r="O5590" t="s">
        <v>4</v>
      </c>
      <c r="P5590" t="s">
        <v>2913</v>
      </c>
      <c r="Q5590" t="s">
        <v>433</v>
      </c>
      <c r="R5590" t="s">
        <v>163</v>
      </c>
      <c r="S5590" t="s">
        <v>4</v>
      </c>
      <c r="T5590" s="5">
        <v>212.8</v>
      </c>
      <c r="U5590" t="s">
        <v>7</v>
      </c>
      <c r="V5590">
        <f t="shared" si="207"/>
        <v>7.6000000000000005</v>
      </c>
      <c r="W5590">
        <f>VLOOKUP(A5590,LISTINO!D:N,10,FALSE)</f>
        <v>10.220000000000001</v>
      </c>
      <c r="X5590">
        <f t="shared" si="208"/>
        <v>286.16000000000003</v>
      </c>
      <c r="Y5590" s="17">
        <f>VLOOKUP(A5590,LISTINO!D:K,7,FALSE)</f>
        <v>45376</v>
      </c>
    </row>
    <row r="5591" spans="1:25" x14ac:dyDescent="0.25">
      <c r="A5591" t="s">
        <v>643</v>
      </c>
      <c r="B5591" t="s">
        <v>0</v>
      </c>
      <c r="C5591" t="s">
        <v>1</v>
      </c>
      <c r="D5591" t="s">
        <v>132</v>
      </c>
      <c r="E5591" t="s">
        <v>159</v>
      </c>
      <c r="F5591" t="s">
        <v>644</v>
      </c>
      <c r="G5591" t="s">
        <v>4</v>
      </c>
      <c r="H5591" s="2">
        <v>44579</v>
      </c>
      <c r="I5591" t="s">
        <v>5</v>
      </c>
      <c r="J5591" t="s">
        <v>5</v>
      </c>
      <c r="K5591" s="3">
        <v>30</v>
      </c>
      <c r="L5591" s="3">
        <v>30</v>
      </c>
      <c r="M5591" t="s">
        <v>4</v>
      </c>
      <c r="N5591" t="s">
        <v>4</v>
      </c>
      <c r="O5591" t="s">
        <v>4</v>
      </c>
      <c r="P5591" t="s">
        <v>2913</v>
      </c>
      <c r="Q5591" t="s">
        <v>44</v>
      </c>
      <c r="R5591" t="s">
        <v>163</v>
      </c>
      <c r="S5591" t="s">
        <v>4</v>
      </c>
      <c r="T5591" s="5">
        <v>68.400000000000006</v>
      </c>
      <c r="U5591" t="s">
        <v>7</v>
      </c>
      <c r="V5591">
        <f t="shared" si="207"/>
        <v>2.2800000000000002</v>
      </c>
      <c r="W5591">
        <f>VLOOKUP(A5591,LISTINO!D:N,10,FALSE)</f>
        <v>2.65</v>
      </c>
      <c r="X5591">
        <f t="shared" si="208"/>
        <v>79.5</v>
      </c>
      <c r="Y5591" s="17">
        <f>VLOOKUP(A5591,LISTINO!D:K,7,FALSE)</f>
        <v>45376</v>
      </c>
    </row>
    <row r="5592" spans="1:25" x14ac:dyDescent="0.25">
      <c r="A5592" t="s">
        <v>838</v>
      </c>
      <c r="B5592" t="s">
        <v>0</v>
      </c>
      <c r="C5592" t="s">
        <v>0</v>
      </c>
      <c r="D5592" t="s">
        <v>132</v>
      </c>
      <c r="E5592" t="s">
        <v>159</v>
      </c>
      <c r="F5592" t="s">
        <v>839</v>
      </c>
      <c r="G5592" t="s">
        <v>4</v>
      </c>
      <c r="H5592" s="2">
        <v>44579</v>
      </c>
      <c r="I5592" t="s">
        <v>5</v>
      </c>
      <c r="J5592" t="s">
        <v>5</v>
      </c>
      <c r="K5592" s="3">
        <v>20</v>
      </c>
      <c r="L5592" s="3">
        <v>20</v>
      </c>
      <c r="M5592" t="s">
        <v>4</v>
      </c>
      <c r="N5592" t="s">
        <v>4</v>
      </c>
      <c r="O5592" t="s">
        <v>4</v>
      </c>
      <c r="P5592" t="s">
        <v>2913</v>
      </c>
      <c r="Q5592" t="s">
        <v>476</v>
      </c>
      <c r="R5592" t="s">
        <v>163</v>
      </c>
      <c r="S5592" t="s">
        <v>4</v>
      </c>
      <c r="T5592" s="5">
        <v>0</v>
      </c>
      <c r="U5592" t="s">
        <v>7</v>
      </c>
      <c r="V5592">
        <f t="shared" si="207"/>
        <v>0</v>
      </c>
      <c r="W5592">
        <f>VLOOKUP(A5592,LISTINO!D:N,10,FALSE)</f>
        <v>31.53</v>
      </c>
      <c r="X5592">
        <f t="shared" si="208"/>
        <v>630.6</v>
      </c>
      <c r="Y5592" s="17">
        <f>VLOOKUP(A5592,LISTINO!D:K,7,FALSE)</f>
        <v>45376</v>
      </c>
    </row>
    <row r="5593" spans="1:25" x14ac:dyDescent="0.25">
      <c r="A5593" t="s">
        <v>724</v>
      </c>
      <c r="B5593" t="s">
        <v>0</v>
      </c>
      <c r="C5593" t="s">
        <v>1</v>
      </c>
      <c r="D5593" t="s">
        <v>132</v>
      </c>
      <c r="E5593" t="s">
        <v>159</v>
      </c>
      <c r="F5593" t="s">
        <v>725</v>
      </c>
      <c r="G5593" t="s">
        <v>4</v>
      </c>
      <c r="H5593" s="2">
        <v>44579</v>
      </c>
      <c r="I5593" t="s">
        <v>5</v>
      </c>
      <c r="J5593" t="s">
        <v>5</v>
      </c>
      <c r="K5593" s="3">
        <v>10</v>
      </c>
      <c r="L5593" s="3">
        <v>10</v>
      </c>
      <c r="M5593" t="s">
        <v>4</v>
      </c>
      <c r="N5593" t="s">
        <v>4</v>
      </c>
      <c r="O5593" t="s">
        <v>4</v>
      </c>
      <c r="P5593" t="s">
        <v>2913</v>
      </c>
      <c r="Q5593" t="s">
        <v>14</v>
      </c>
      <c r="R5593" t="s">
        <v>163</v>
      </c>
      <c r="S5593" t="s">
        <v>4</v>
      </c>
      <c r="T5593" s="5">
        <v>213</v>
      </c>
      <c r="U5593" t="s">
        <v>7</v>
      </c>
      <c r="V5593">
        <f t="shared" si="207"/>
        <v>21.3</v>
      </c>
      <c r="W5593">
        <f>VLOOKUP(A5593,LISTINO!D:N,10,FALSE)</f>
        <v>28</v>
      </c>
      <c r="X5593">
        <f t="shared" si="208"/>
        <v>280</v>
      </c>
      <c r="Y5593" s="17">
        <f>VLOOKUP(A5593,LISTINO!D:K,7,FALSE)</f>
        <v>45376</v>
      </c>
    </row>
    <row r="5594" spans="1:25" x14ac:dyDescent="0.25">
      <c r="A5594" t="s">
        <v>647</v>
      </c>
      <c r="B5594" t="s">
        <v>0</v>
      </c>
      <c r="C5594" t="s">
        <v>0</v>
      </c>
      <c r="D5594" t="s">
        <v>132</v>
      </c>
      <c r="E5594" t="s">
        <v>159</v>
      </c>
      <c r="F5594" t="s">
        <v>648</v>
      </c>
      <c r="G5594" t="s">
        <v>4</v>
      </c>
      <c r="H5594" s="2">
        <v>44579</v>
      </c>
      <c r="I5594" t="s">
        <v>5</v>
      </c>
      <c r="J5594" t="s">
        <v>5</v>
      </c>
      <c r="K5594" s="3">
        <v>360</v>
      </c>
      <c r="L5594" s="3">
        <v>360</v>
      </c>
      <c r="M5594" t="s">
        <v>4</v>
      </c>
      <c r="N5594" t="s">
        <v>4</v>
      </c>
      <c r="O5594" t="s">
        <v>4</v>
      </c>
      <c r="P5594" t="s">
        <v>2913</v>
      </c>
      <c r="Q5594" t="s">
        <v>473</v>
      </c>
      <c r="R5594" t="s">
        <v>163</v>
      </c>
      <c r="S5594" t="s">
        <v>4</v>
      </c>
      <c r="T5594" s="5">
        <v>990</v>
      </c>
      <c r="U5594" t="s">
        <v>7</v>
      </c>
      <c r="V5594">
        <f t="shared" si="207"/>
        <v>2.75</v>
      </c>
      <c r="W5594">
        <f>VLOOKUP(A5594,LISTINO!D:N,10,FALSE)</f>
        <v>2.23</v>
      </c>
      <c r="X5594">
        <f t="shared" si="208"/>
        <v>802.8</v>
      </c>
      <c r="Y5594" s="17">
        <f>VLOOKUP(A5594,LISTINO!D:K,7,FALSE)</f>
        <v>45376</v>
      </c>
    </row>
    <row r="5595" spans="1:25" x14ac:dyDescent="0.25">
      <c r="A5595" t="s">
        <v>651</v>
      </c>
      <c r="B5595" t="s">
        <v>0</v>
      </c>
      <c r="C5595" t="s">
        <v>0</v>
      </c>
      <c r="D5595" t="s">
        <v>132</v>
      </c>
      <c r="E5595" t="s">
        <v>159</v>
      </c>
      <c r="F5595" t="s">
        <v>652</v>
      </c>
      <c r="G5595" t="s">
        <v>4</v>
      </c>
      <c r="H5595" s="2">
        <v>44579</v>
      </c>
      <c r="I5595" t="s">
        <v>5</v>
      </c>
      <c r="J5595" t="s">
        <v>5</v>
      </c>
      <c r="K5595" s="3">
        <v>60</v>
      </c>
      <c r="L5595" s="3">
        <v>60</v>
      </c>
      <c r="M5595" t="s">
        <v>4</v>
      </c>
      <c r="N5595" t="s">
        <v>4</v>
      </c>
      <c r="O5595" t="s">
        <v>4</v>
      </c>
      <c r="P5595" t="s">
        <v>2913</v>
      </c>
      <c r="Q5595" t="s">
        <v>254</v>
      </c>
      <c r="R5595" t="s">
        <v>163</v>
      </c>
      <c r="S5595" t="s">
        <v>4</v>
      </c>
      <c r="T5595" s="5">
        <v>143.4</v>
      </c>
      <c r="U5595" t="s">
        <v>7</v>
      </c>
      <c r="V5595">
        <f t="shared" si="207"/>
        <v>2.39</v>
      </c>
      <c r="W5595">
        <f>VLOOKUP(A5595,LISTINO!D:N,10,FALSE)</f>
        <v>4.22</v>
      </c>
      <c r="X5595">
        <f t="shared" si="208"/>
        <v>253.2</v>
      </c>
      <c r="Y5595" s="17">
        <f>VLOOKUP(A5595,LISTINO!D:K,7,FALSE)</f>
        <v>45376</v>
      </c>
    </row>
    <row r="5596" spans="1:25" x14ac:dyDescent="0.25">
      <c r="A5596" t="s">
        <v>1090</v>
      </c>
      <c r="B5596" t="s">
        <v>0</v>
      </c>
      <c r="C5596" t="s">
        <v>1</v>
      </c>
      <c r="D5596" t="s">
        <v>132</v>
      </c>
      <c r="E5596" t="s">
        <v>159</v>
      </c>
      <c r="F5596" t="s">
        <v>1091</v>
      </c>
      <c r="G5596" t="s">
        <v>4</v>
      </c>
      <c r="H5596" s="2">
        <v>44579</v>
      </c>
      <c r="I5596" t="s">
        <v>5</v>
      </c>
      <c r="J5596" t="s">
        <v>5</v>
      </c>
      <c r="K5596" s="3">
        <v>50</v>
      </c>
      <c r="L5596" s="3">
        <v>50</v>
      </c>
      <c r="M5596" t="s">
        <v>4</v>
      </c>
      <c r="N5596" t="s">
        <v>4</v>
      </c>
      <c r="O5596" t="s">
        <v>4</v>
      </c>
      <c r="P5596" t="s">
        <v>2913</v>
      </c>
      <c r="Q5596" t="s">
        <v>45</v>
      </c>
      <c r="R5596" t="s">
        <v>163</v>
      </c>
      <c r="S5596" t="s">
        <v>4</v>
      </c>
      <c r="T5596" s="5">
        <v>133</v>
      </c>
      <c r="U5596" t="s">
        <v>7</v>
      </c>
      <c r="V5596">
        <f t="shared" si="207"/>
        <v>2.66</v>
      </c>
      <c r="W5596">
        <f>VLOOKUP(A5596,LISTINO!D:N,10,FALSE)</f>
        <v>3.1</v>
      </c>
      <c r="X5596">
        <f t="shared" si="208"/>
        <v>155</v>
      </c>
      <c r="Y5596" s="17">
        <f>VLOOKUP(A5596,LISTINO!D:K,7,FALSE)</f>
        <v>45376</v>
      </c>
    </row>
    <row r="5597" spans="1:25" x14ac:dyDescent="0.25">
      <c r="A5597" t="s">
        <v>653</v>
      </c>
      <c r="B5597" t="s">
        <v>0</v>
      </c>
      <c r="C5597" t="s">
        <v>0</v>
      </c>
      <c r="D5597" t="s">
        <v>132</v>
      </c>
      <c r="E5597" t="s">
        <v>159</v>
      </c>
      <c r="F5597" t="s">
        <v>654</v>
      </c>
      <c r="G5597" t="s">
        <v>4</v>
      </c>
      <c r="H5597" s="2">
        <v>44579</v>
      </c>
      <c r="I5597" t="s">
        <v>5</v>
      </c>
      <c r="J5597" t="s">
        <v>5</v>
      </c>
      <c r="K5597" s="3">
        <v>32</v>
      </c>
      <c r="L5597" s="3">
        <v>32</v>
      </c>
      <c r="M5597" t="s">
        <v>4</v>
      </c>
      <c r="N5597" t="s">
        <v>4</v>
      </c>
      <c r="O5597" t="s">
        <v>4</v>
      </c>
      <c r="P5597" t="s">
        <v>2914</v>
      </c>
      <c r="Q5597" t="s">
        <v>14</v>
      </c>
      <c r="R5597" t="s">
        <v>163</v>
      </c>
      <c r="S5597" t="s">
        <v>4</v>
      </c>
      <c r="T5597" s="5">
        <v>169.28</v>
      </c>
      <c r="U5597" t="s">
        <v>7</v>
      </c>
      <c r="V5597">
        <f t="shared" si="207"/>
        <v>5.29</v>
      </c>
      <c r="W5597">
        <f>VLOOKUP(A5597,LISTINO!D:N,10,FALSE)</f>
        <v>6.16</v>
      </c>
      <c r="X5597">
        <f t="shared" si="208"/>
        <v>197.12</v>
      </c>
      <c r="Y5597" s="17">
        <f>VLOOKUP(A5597,LISTINO!D:K,7,FALSE)</f>
        <v>45376</v>
      </c>
    </row>
    <row r="5598" spans="1:25" x14ac:dyDescent="0.25">
      <c r="A5598" t="s">
        <v>938</v>
      </c>
      <c r="B5598" t="s">
        <v>0</v>
      </c>
      <c r="C5598" t="s">
        <v>0</v>
      </c>
      <c r="D5598" t="s">
        <v>132</v>
      </c>
      <c r="E5598" t="s">
        <v>159</v>
      </c>
      <c r="F5598" t="s">
        <v>939</v>
      </c>
      <c r="G5598" t="s">
        <v>4</v>
      </c>
      <c r="H5598" s="2">
        <v>44579</v>
      </c>
      <c r="I5598" t="s">
        <v>5</v>
      </c>
      <c r="J5598" t="s">
        <v>5</v>
      </c>
      <c r="K5598" s="3">
        <v>30</v>
      </c>
      <c r="L5598" s="3">
        <v>30</v>
      </c>
      <c r="M5598" t="s">
        <v>4</v>
      </c>
      <c r="N5598" t="s">
        <v>4</v>
      </c>
      <c r="O5598" t="s">
        <v>4</v>
      </c>
      <c r="P5598" t="s">
        <v>2913</v>
      </c>
      <c r="Q5598" t="s">
        <v>445</v>
      </c>
      <c r="R5598" t="s">
        <v>163</v>
      </c>
      <c r="S5598" t="s">
        <v>4</v>
      </c>
      <c r="T5598" s="5">
        <v>402</v>
      </c>
      <c r="U5598" t="s">
        <v>7</v>
      </c>
      <c r="V5598">
        <f t="shared" si="207"/>
        <v>13.4</v>
      </c>
      <c r="W5598">
        <f>VLOOKUP(A5598,LISTINO!D:N,10,FALSE)</f>
        <v>8.91</v>
      </c>
      <c r="X5598">
        <f t="shared" si="208"/>
        <v>267.3</v>
      </c>
      <c r="Y5598" s="17">
        <f>VLOOKUP(A5598,LISTINO!D:K,7,FALSE)</f>
        <v>45376</v>
      </c>
    </row>
    <row r="5599" spans="1:25" x14ac:dyDescent="0.25">
      <c r="A5599" t="s">
        <v>2048</v>
      </c>
      <c r="B5599" t="s">
        <v>0</v>
      </c>
      <c r="C5599" t="s">
        <v>0</v>
      </c>
      <c r="D5599" t="s">
        <v>132</v>
      </c>
      <c r="E5599" t="s">
        <v>159</v>
      </c>
      <c r="F5599" t="s">
        <v>2049</v>
      </c>
      <c r="G5599" t="s">
        <v>4</v>
      </c>
      <c r="H5599" s="2">
        <v>44579</v>
      </c>
      <c r="I5599" t="s">
        <v>5</v>
      </c>
      <c r="J5599" t="s">
        <v>5</v>
      </c>
      <c r="K5599" s="3">
        <v>10</v>
      </c>
      <c r="L5599" s="3">
        <v>10</v>
      </c>
      <c r="M5599" t="s">
        <v>4</v>
      </c>
      <c r="N5599" t="s">
        <v>4</v>
      </c>
      <c r="O5599" t="s">
        <v>4</v>
      </c>
      <c r="P5599" t="s">
        <v>2913</v>
      </c>
      <c r="Q5599" t="s">
        <v>10</v>
      </c>
      <c r="R5599" t="s">
        <v>163</v>
      </c>
      <c r="S5599" t="s">
        <v>4</v>
      </c>
      <c r="T5599" s="5">
        <v>0</v>
      </c>
      <c r="U5599" t="s">
        <v>7</v>
      </c>
      <c r="V5599">
        <f t="shared" si="207"/>
        <v>0</v>
      </c>
      <c r="W5599">
        <f>VLOOKUP(A5599,LISTINO!D:N,10,FALSE)</f>
        <v>2.38</v>
      </c>
      <c r="X5599">
        <f t="shared" si="208"/>
        <v>23.799999999999997</v>
      </c>
      <c r="Y5599" s="17">
        <f>VLOOKUP(A5599,LISTINO!D:K,7,FALSE)</f>
        <v>45376</v>
      </c>
    </row>
    <row r="5600" spans="1:25" x14ac:dyDescent="0.25">
      <c r="A5600" t="s">
        <v>2048</v>
      </c>
      <c r="B5600" t="s">
        <v>0</v>
      </c>
      <c r="C5600" t="s">
        <v>0</v>
      </c>
      <c r="D5600" t="s">
        <v>132</v>
      </c>
      <c r="E5600" t="s">
        <v>159</v>
      </c>
      <c r="F5600" t="s">
        <v>2049</v>
      </c>
      <c r="G5600" t="s">
        <v>4</v>
      </c>
      <c r="H5600" s="2">
        <v>44579</v>
      </c>
      <c r="I5600" t="s">
        <v>5</v>
      </c>
      <c r="J5600" t="s">
        <v>5</v>
      </c>
      <c r="K5600" s="3">
        <v>10</v>
      </c>
      <c r="L5600" s="3">
        <v>10</v>
      </c>
      <c r="M5600" t="s">
        <v>4</v>
      </c>
      <c r="N5600" t="s">
        <v>4</v>
      </c>
      <c r="O5600" t="s">
        <v>4</v>
      </c>
      <c r="P5600" t="s">
        <v>2913</v>
      </c>
      <c r="Q5600" t="s">
        <v>503</v>
      </c>
      <c r="R5600" t="s">
        <v>163</v>
      </c>
      <c r="S5600" t="s">
        <v>4</v>
      </c>
      <c r="T5600" s="5">
        <v>0</v>
      </c>
      <c r="U5600" t="s">
        <v>7</v>
      </c>
      <c r="V5600">
        <f t="shared" si="207"/>
        <v>0</v>
      </c>
      <c r="W5600">
        <f>VLOOKUP(A5600,LISTINO!D:N,10,FALSE)</f>
        <v>2.38</v>
      </c>
      <c r="X5600">
        <f t="shared" si="208"/>
        <v>23.799999999999997</v>
      </c>
      <c r="Y5600" s="17">
        <f>VLOOKUP(A5600,LISTINO!D:K,7,FALSE)</f>
        <v>45376</v>
      </c>
    </row>
    <row r="5601" spans="1:25" x14ac:dyDescent="0.25">
      <c r="A5601" t="s">
        <v>726</v>
      </c>
      <c r="B5601" t="s">
        <v>0</v>
      </c>
      <c r="C5601" t="s">
        <v>1</v>
      </c>
      <c r="D5601" t="s">
        <v>132</v>
      </c>
      <c r="E5601" t="s">
        <v>159</v>
      </c>
      <c r="F5601" t="s">
        <v>727</v>
      </c>
      <c r="G5601" t="s">
        <v>4</v>
      </c>
      <c r="H5601" s="2">
        <v>44579</v>
      </c>
      <c r="I5601" t="s">
        <v>5</v>
      </c>
      <c r="J5601" t="s">
        <v>5</v>
      </c>
      <c r="K5601" s="3">
        <v>100</v>
      </c>
      <c r="L5601" s="3">
        <v>100</v>
      </c>
      <c r="M5601" t="s">
        <v>4</v>
      </c>
      <c r="N5601" t="s">
        <v>4</v>
      </c>
      <c r="O5601" t="s">
        <v>4</v>
      </c>
      <c r="P5601" t="s">
        <v>2913</v>
      </c>
      <c r="Q5601" t="s">
        <v>13</v>
      </c>
      <c r="R5601" t="s">
        <v>163</v>
      </c>
      <c r="S5601" t="s">
        <v>4</v>
      </c>
      <c r="T5601" s="5">
        <v>209</v>
      </c>
      <c r="U5601" t="s">
        <v>7</v>
      </c>
      <c r="V5601">
        <f t="shared" si="207"/>
        <v>2.09</v>
      </c>
      <c r="W5601">
        <f>VLOOKUP(A5601,LISTINO!D:N,10,FALSE)</f>
        <v>2.13</v>
      </c>
      <c r="X5601">
        <f t="shared" si="208"/>
        <v>213</v>
      </c>
      <c r="Y5601" s="17">
        <f>VLOOKUP(A5601,LISTINO!D:K,7,FALSE)</f>
        <v>45376</v>
      </c>
    </row>
    <row r="5602" spans="1:25" x14ac:dyDescent="0.25">
      <c r="A5602" t="s">
        <v>1446</v>
      </c>
      <c r="B5602" t="s">
        <v>0</v>
      </c>
      <c r="C5602" t="s">
        <v>0</v>
      </c>
      <c r="D5602" t="s">
        <v>132</v>
      </c>
      <c r="E5602" t="s">
        <v>159</v>
      </c>
      <c r="F5602" t="s">
        <v>1447</v>
      </c>
      <c r="G5602" t="s">
        <v>4</v>
      </c>
      <c r="H5602" s="2">
        <v>44579</v>
      </c>
      <c r="I5602" t="s">
        <v>5</v>
      </c>
      <c r="J5602" t="s">
        <v>5</v>
      </c>
      <c r="K5602" s="3">
        <v>10</v>
      </c>
      <c r="L5602" s="3">
        <v>10</v>
      </c>
      <c r="M5602" t="s">
        <v>4</v>
      </c>
      <c r="N5602" t="s">
        <v>4</v>
      </c>
      <c r="O5602" t="s">
        <v>4</v>
      </c>
      <c r="P5602" t="s">
        <v>2913</v>
      </c>
      <c r="Q5602" t="s">
        <v>242</v>
      </c>
      <c r="R5602" t="s">
        <v>163</v>
      </c>
      <c r="S5602" t="s">
        <v>4</v>
      </c>
      <c r="T5602" s="5">
        <v>0</v>
      </c>
      <c r="U5602" t="s">
        <v>7</v>
      </c>
      <c r="V5602">
        <f t="shared" si="207"/>
        <v>0</v>
      </c>
      <c r="W5602">
        <f>VLOOKUP(A5602,LISTINO!D:N,10,FALSE)</f>
        <v>9.09</v>
      </c>
      <c r="X5602">
        <f t="shared" si="208"/>
        <v>90.9</v>
      </c>
      <c r="Y5602" s="17">
        <f>VLOOKUP(A5602,LISTINO!D:K,7,FALSE)</f>
        <v>45376</v>
      </c>
    </row>
    <row r="5603" spans="1:25" x14ac:dyDescent="0.25">
      <c r="A5603" t="s">
        <v>728</v>
      </c>
      <c r="B5603" t="s">
        <v>0</v>
      </c>
      <c r="C5603" t="s">
        <v>0</v>
      </c>
      <c r="D5603" t="s">
        <v>132</v>
      </c>
      <c r="E5603" t="s">
        <v>159</v>
      </c>
      <c r="F5603" t="s">
        <v>729</v>
      </c>
      <c r="G5603" t="s">
        <v>4</v>
      </c>
      <c r="H5603" s="2">
        <v>44579</v>
      </c>
      <c r="I5603" t="s">
        <v>5</v>
      </c>
      <c r="J5603" t="s">
        <v>5</v>
      </c>
      <c r="K5603" s="3">
        <v>60</v>
      </c>
      <c r="L5603" s="3">
        <v>60</v>
      </c>
      <c r="M5603" t="s">
        <v>4</v>
      </c>
      <c r="N5603" t="s">
        <v>4</v>
      </c>
      <c r="O5603" t="s">
        <v>4</v>
      </c>
      <c r="P5603" t="s">
        <v>2913</v>
      </c>
      <c r="Q5603" t="s">
        <v>249</v>
      </c>
      <c r="R5603" t="s">
        <v>163</v>
      </c>
      <c r="S5603" t="s">
        <v>4</v>
      </c>
      <c r="T5603" s="5">
        <v>0</v>
      </c>
      <c r="U5603" t="s">
        <v>7</v>
      </c>
      <c r="V5603">
        <f t="shared" si="207"/>
        <v>0</v>
      </c>
      <c r="W5603">
        <f>VLOOKUP(A5603,LISTINO!D:N,10,FALSE)</f>
        <v>4.95</v>
      </c>
      <c r="X5603">
        <f t="shared" si="208"/>
        <v>297</v>
      </c>
      <c r="Y5603" s="17">
        <f>VLOOKUP(A5603,LISTINO!D:K,7,FALSE)</f>
        <v>45376</v>
      </c>
    </row>
    <row r="5604" spans="1:25" x14ac:dyDescent="0.25">
      <c r="A5604" t="s">
        <v>730</v>
      </c>
      <c r="B5604" t="s">
        <v>0</v>
      </c>
      <c r="C5604" t="s">
        <v>0</v>
      </c>
      <c r="D5604" t="s">
        <v>132</v>
      </c>
      <c r="E5604" t="s">
        <v>159</v>
      </c>
      <c r="F5604" t="s">
        <v>731</v>
      </c>
      <c r="G5604" t="s">
        <v>4</v>
      </c>
      <c r="H5604" s="2">
        <v>44579</v>
      </c>
      <c r="I5604" t="s">
        <v>5</v>
      </c>
      <c r="J5604" t="s">
        <v>5</v>
      </c>
      <c r="K5604" s="3">
        <v>100</v>
      </c>
      <c r="L5604" s="3">
        <v>100</v>
      </c>
      <c r="M5604" t="s">
        <v>4</v>
      </c>
      <c r="N5604" t="s">
        <v>4</v>
      </c>
      <c r="O5604" t="s">
        <v>4</v>
      </c>
      <c r="P5604" t="s">
        <v>2913</v>
      </c>
      <c r="Q5604" t="s">
        <v>383</v>
      </c>
      <c r="R5604" t="s">
        <v>163</v>
      </c>
      <c r="S5604" t="s">
        <v>4</v>
      </c>
      <c r="T5604" s="5">
        <v>1</v>
      </c>
      <c r="U5604" t="s">
        <v>7</v>
      </c>
      <c r="V5604">
        <f t="shared" si="207"/>
        <v>0.01</v>
      </c>
      <c r="W5604">
        <f>VLOOKUP(A5604,LISTINO!D:N,10,FALSE)</f>
        <v>2.14</v>
      </c>
      <c r="X5604">
        <f t="shared" si="208"/>
        <v>214</v>
      </c>
      <c r="Y5604" s="17">
        <f>VLOOKUP(A5604,LISTINO!D:K,7,FALSE)</f>
        <v>45376</v>
      </c>
    </row>
    <row r="5605" spans="1:25" x14ac:dyDescent="0.25">
      <c r="A5605" t="s">
        <v>730</v>
      </c>
      <c r="B5605" t="s">
        <v>0</v>
      </c>
      <c r="C5605" t="s">
        <v>0</v>
      </c>
      <c r="D5605" t="s">
        <v>132</v>
      </c>
      <c r="E5605" t="s">
        <v>159</v>
      </c>
      <c r="F5605" t="s">
        <v>731</v>
      </c>
      <c r="G5605" t="s">
        <v>4</v>
      </c>
      <c r="H5605" s="2">
        <v>44579</v>
      </c>
      <c r="I5605" t="s">
        <v>5</v>
      </c>
      <c r="J5605" t="s">
        <v>5</v>
      </c>
      <c r="K5605" s="3">
        <v>145</v>
      </c>
      <c r="L5605" s="3">
        <v>145</v>
      </c>
      <c r="M5605" t="s">
        <v>4</v>
      </c>
      <c r="N5605" t="s">
        <v>4</v>
      </c>
      <c r="O5605" t="s">
        <v>4</v>
      </c>
      <c r="P5605" t="s">
        <v>2914</v>
      </c>
      <c r="Q5605" t="s">
        <v>10</v>
      </c>
      <c r="R5605" t="s">
        <v>163</v>
      </c>
      <c r="S5605" t="s">
        <v>4</v>
      </c>
      <c r="T5605" s="5">
        <v>1.45</v>
      </c>
      <c r="U5605" t="s">
        <v>7</v>
      </c>
      <c r="V5605">
        <f t="shared" si="207"/>
        <v>0.01</v>
      </c>
      <c r="W5605">
        <f>VLOOKUP(A5605,LISTINO!D:N,10,FALSE)</f>
        <v>2.14</v>
      </c>
      <c r="X5605">
        <f t="shared" si="208"/>
        <v>310.3</v>
      </c>
      <c r="Y5605" s="17">
        <f>VLOOKUP(A5605,LISTINO!D:K,7,FALSE)</f>
        <v>45376</v>
      </c>
    </row>
    <row r="5606" spans="1:25" x14ac:dyDescent="0.25">
      <c r="A5606" t="s">
        <v>1448</v>
      </c>
      <c r="B5606" t="s">
        <v>0</v>
      </c>
      <c r="C5606" t="s">
        <v>0</v>
      </c>
      <c r="D5606" t="s">
        <v>132</v>
      </c>
      <c r="E5606" t="s">
        <v>159</v>
      </c>
      <c r="F5606" t="s">
        <v>1449</v>
      </c>
      <c r="G5606" t="s">
        <v>4</v>
      </c>
      <c r="H5606" s="2">
        <v>44579</v>
      </c>
      <c r="I5606" t="s">
        <v>5</v>
      </c>
      <c r="J5606" t="s">
        <v>5</v>
      </c>
      <c r="K5606" s="3">
        <v>45</v>
      </c>
      <c r="L5606" s="3">
        <v>45</v>
      </c>
      <c r="M5606" t="s">
        <v>4</v>
      </c>
      <c r="N5606" t="s">
        <v>4</v>
      </c>
      <c r="O5606" t="s">
        <v>4</v>
      </c>
      <c r="P5606" t="s">
        <v>2913</v>
      </c>
      <c r="Q5606" t="s">
        <v>451</v>
      </c>
      <c r="R5606" t="s">
        <v>163</v>
      </c>
      <c r="S5606" t="s">
        <v>4</v>
      </c>
      <c r="T5606" s="5">
        <v>0</v>
      </c>
      <c r="U5606" t="s">
        <v>7</v>
      </c>
      <c r="V5606">
        <f t="shared" si="207"/>
        <v>0</v>
      </c>
      <c r="W5606">
        <f>VLOOKUP(A5606,LISTINO!D:N,10,FALSE)</f>
        <v>7.96</v>
      </c>
      <c r="X5606">
        <f t="shared" si="208"/>
        <v>358.2</v>
      </c>
      <c r="Y5606" s="17">
        <f>VLOOKUP(A5606,LISTINO!D:K,7,FALSE)</f>
        <v>45376</v>
      </c>
    </row>
    <row r="5607" spans="1:25" x14ac:dyDescent="0.25">
      <c r="A5607" t="s">
        <v>1156</v>
      </c>
      <c r="B5607" t="s">
        <v>0</v>
      </c>
      <c r="C5607" t="s">
        <v>0</v>
      </c>
      <c r="D5607" t="s">
        <v>132</v>
      </c>
      <c r="E5607" t="s">
        <v>159</v>
      </c>
      <c r="F5607" t="s">
        <v>1157</v>
      </c>
      <c r="G5607" t="s">
        <v>4</v>
      </c>
      <c r="H5607" s="2">
        <v>44578</v>
      </c>
      <c r="I5607" t="s">
        <v>5</v>
      </c>
      <c r="J5607" t="s">
        <v>5</v>
      </c>
      <c r="K5607" s="3">
        <v>100</v>
      </c>
      <c r="L5607" s="3">
        <v>100</v>
      </c>
      <c r="M5607" t="s">
        <v>4</v>
      </c>
      <c r="N5607" t="s">
        <v>4</v>
      </c>
      <c r="O5607" t="s">
        <v>4</v>
      </c>
      <c r="P5607" t="s">
        <v>2923</v>
      </c>
      <c r="Q5607" t="s">
        <v>335</v>
      </c>
      <c r="R5607" t="s">
        <v>676</v>
      </c>
      <c r="S5607" t="s">
        <v>4</v>
      </c>
      <c r="T5607" s="5">
        <v>77</v>
      </c>
      <c r="U5607" t="s">
        <v>7</v>
      </c>
      <c r="V5607">
        <f t="shared" si="207"/>
        <v>0.77</v>
      </c>
      <c r="W5607">
        <f>VLOOKUP(A5607,LISTINO!D:N,10,FALSE)</f>
        <v>0.97</v>
      </c>
      <c r="X5607">
        <f t="shared" si="208"/>
        <v>97</v>
      </c>
      <c r="Y5607" s="17">
        <f>VLOOKUP(A5607,LISTINO!D:K,7,FALSE)</f>
        <v>44593</v>
      </c>
    </row>
    <row r="5608" spans="1:25" x14ac:dyDescent="0.25">
      <c r="A5608" t="s">
        <v>11</v>
      </c>
      <c r="B5608" t="s">
        <v>0</v>
      </c>
      <c r="C5608" t="s">
        <v>1</v>
      </c>
      <c r="D5608" t="s">
        <v>132</v>
      </c>
      <c r="E5608" t="s">
        <v>159</v>
      </c>
      <c r="F5608" t="s">
        <v>12</v>
      </c>
      <c r="G5608" t="s">
        <v>4</v>
      </c>
      <c r="H5608" s="2">
        <v>44578</v>
      </c>
      <c r="I5608" t="s">
        <v>5</v>
      </c>
      <c r="J5608" t="s">
        <v>5</v>
      </c>
      <c r="K5608" s="3">
        <v>4050</v>
      </c>
      <c r="L5608" s="3">
        <v>4050</v>
      </c>
      <c r="M5608" t="s">
        <v>4</v>
      </c>
      <c r="N5608" t="s">
        <v>4</v>
      </c>
      <c r="O5608" t="s">
        <v>4</v>
      </c>
      <c r="P5608" t="s">
        <v>2923</v>
      </c>
      <c r="Q5608" t="s">
        <v>503</v>
      </c>
      <c r="R5608" t="s">
        <v>676</v>
      </c>
      <c r="S5608" t="s">
        <v>4</v>
      </c>
      <c r="T5608" s="5">
        <v>1134</v>
      </c>
      <c r="U5608" t="s">
        <v>7</v>
      </c>
      <c r="V5608">
        <f t="shared" si="207"/>
        <v>0.28000000000000003</v>
      </c>
      <c r="W5608">
        <f>VLOOKUP(A5608,LISTINO!D:N,10,FALSE)</f>
        <v>0.35</v>
      </c>
      <c r="X5608">
        <f t="shared" si="208"/>
        <v>1417.5</v>
      </c>
      <c r="Y5608" s="17">
        <f>VLOOKUP(A5608,LISTINO!D:K,7,FALSE)</f>
        <v>44593</v>
      </c>
    </row>
    <row r="5609" spans="1:25" x14ac:dyDescent="0.25">
      <c r="A5609" t="s">
        <v>28</v>
      </c>
      <c r="B5609" t="s">
        <v>0</v>
      </c>
      <c r="C5609" t="s">
        <v>1</v>
      </c>
      <c r="D5609" t="s">
        <v>132</v>
      </c>
      <c r="E5609" t="s">
        <v>159</v>
      </c>
      <c r="F5609" t="s">
        <v>29</v>
      </c>
      <c r="G5609" t="s">
        <v>4</v>
      </c>
      <c r="H5609" s="2">
        <v>44578</v>
      </c>
      <c r="I5609" t="s">
        <v>5</v>
      </c>
      <c r="J5609" t="s">
        <v>5</v>
      </c>
      <c r="K5609" s="3">
        <v>18</v>
      </c>
      <c r="L5609" s="3">
        <v>18</v>
      </c>
      <c r="M5609" t="s">
        <v>4</v>
      </c>
      <c r="N5609" t="s">
        <v>4</v>
      </c>
      <c r="O5609" t="s">
        <v>4</v>
      </c>
      <c r="P5609" t="s">
        <v>2924</v>
      </c>
      <c r="Q5609" t="s">
        <v>391</v>
      </c>
      <c r="R5609" t="s">
        <v>676</v>
      </c>
      <c r="S5609" t="s">
        <v>4</v>
      </c>
      <c r="T5609" s="5">
        <v>55.62</v>
      </c>
      <c r="U5609" t="s">
        <v>7</v>
      </c>
      <c r="V5609">
        <f t="shared" si="207"/>
        <v>3.09</v>
      </c>
      <c r="W5609">
        <f>VLOOKUP(A5609,LISTINO!D:N,10,FALSE)</f>
        <v>3.9</v>
      </c>
      <c r="X5609">
        <f t="shared" si="208"/>
        <v>70.2</v>
      </c>
      <c r="Y5609" s="17">
        <f>VLOOKUP(A5609,LISTINO!D:K,7,FALSE)</f>
        <v>44593</v>
      </c>
    </row>
    <row r="5610" spans="1:25" x14ac:dyDescent="0.25">
      <c r="A5610" t="s">
        <v>673</v>
      </c>
      <c r="B5610" t="s">
        <v>0</v>
      </c>
      <c r="C5610" t="s">
        <v>0</v>
      </c>
      <c r="D5610" t="s">
        <v>132</v>
      </c>
      <c r="E5610" t="s">
        <v>159</v>
      </c>
      <c r="F5610" t="s">
        <v>674</v>
      </c>
      <c r="G5610" t="s">
        <v>4</v>
      </c>
      <c r="H5610" s="2">
        <v>44578</v>
      </c>
      <c r="I5610" t="s">
        <v>5</v>
      </c>
      <c r="J5610" t="s">
        <v>5</v>
      </c>
      <c r="K5610" s="3">
        <v>100</v>
      </c>
      <c r="L5610" s="3">
        <v>100</v>
      </c>
      <c r="M5610" t="s">
        <v>4</v>
      </c>
      <c r="N5610" t="s">
        <v>4</v>
      </c>
      <c r="O5610" t="s">
        <v>4</v>
      </c>
      <c r="P5610" t="s">
        <v>2923</v>
      </c>
      <c r="Q5610" t="s">
        <v>254</v>
      </c>
      <c r="R5610" t="s">
        <v>676</v>
      </c>
      <c r="S5610" t="s">
        <v>4</v>
      </c>
      <c r="T5610" s="5">
        <v>0</v>
      </c>
      <c r="U5610" t="s">
        <v>7</v>
      </c>
      <c r="V5610">
        <f t="shared" si="207"/>
        <v>0</v>
      </c>
      <c r="W5610">
        <f>VLOOKUP(A5610,LISTINO!D:N,10,FALSE)</f>
        <v>0.68</v>
      </c>
      <c r="X5610">
        <f t="shared" si="208"/>
        <v>68</v>
      </c>
      <c r="Y5610" s="17">
        <f>VLOOKUP(A5610,LISTINO!D:K,7,FALSE)</f>
        <v>44593</v>
      </c>
    </row>
    <row r="5611" spans="1:25" x14ac:dyDescent="0.25">
      <c r="A5611" t="s">
        <v>42</v>
      </c>
      <c r="B5611" t="s">
        <v>0</v>
      </c>
      <c r="C5611" t="s">
        <v>1</v>
      </c>
      <c r="D5611" t="s">
        <v>132</v>
      </c>
      <c r="E5611" t="s">
        <v>159</v>
      </c>
      <c r="F5611" t="s">
        <v>43</v>
      </c>
      <c r="G5611" t="s">
        <v>4</v>
      </c>
      <c r="H5611" s="2">
        <v>44578</v>
      </c>
      <c r="I5611" t="s">
        <v>5</v>
      </c>
      <c r="J5611" t="s">
        <v>5</v>
      </c>
      <c r="K5611" s="3">
        <v>100</v>
      </c>
      <c r="L5611" s="3">
        <v>100</v>
      </c>
      <c r="M5611" t="s">
        <v>4</v>
      </c>
      <c r="N5611" t="s">
        <v>4</v>
      </c>
      <c r="O5611" t="s">
        <v>4</v>
      </c>
      <c r="P5611" t="s">
        <v>2923</v>
      </c>
      <c r="Q5611" t="s">
        <v>6</v>
      </c>
      <c r="R5611" t="s">
        <v>676</v>
      </c>
      <c r="S5611" t="s">
        <v>4</v>
      </c>
      <c r="T5611" s="5">
        <v>70</v>
      </c>
      <c r="U5611" t="s">
        <v>7</v>
      </c>
      <c r="V5611">
        <f t="shared" si="207"/>
        <v>0.7</v>
      </c>
      <c r="W5611">
        <f>VLOOKUP(A5611,LISTINO!D:N,10,FALSE)</f>
        <v>0.88</v>
      </c>
      <c r="X5611">
        <f t="shared" si="208"/>
        <v>88</v>
      </c>
      <c r="Y5611" s="17">
        <f>VLOOKUP(A5611,LISTINO!D:K,7,FALSE)</f>
        <v>44593</v>
      </c>
    </row>
    <row r="5612" spans="1:25" x14ac:dyDescent="0.25">
      <c r="A5612" t="s">
        <v>42</v>
      </c>
      <c r="B5612" t="s">
        <v>0</v>
      </c>
      <c r="C5612" t="s">
        <v>1</v>
      </c>
      <c r="D5612" t="s">
        <v>132</v>
      </c>
      <c r="E5612" t="s">
        <v>159</v>
      </c>
      <c r="F5612" t="s">
        <v>43</v>
      </c>
      <c r="G5612" t="s">
        <v>4</v>
      </c>
      <c r="H5612" s="2">
        <v>44578</v>
      </c>
      <c r="I5612" t="s">
        <v>5</v>
      </c>
      <c r="J5612" t="s">
        <v>5</v>
      </c>
      <c r="K5612" s="3">
        <v>100</v>
      </c>
      <c r="L5612" s="3">
        <v>100</v>
      </c>
      <c r="M5612" t="s">
        <v>4</v>
      </c>
      <c r="N5612" t="s">
        <v>4</v>
      </c>
      <c r="O5612" t="s">
        <v>4</v>
      </c>
      <c r="P5612" t="s">
        <v>2923</v>
      </c>
      <c r="Q5612" t="s">
        <v>21</v>
      </c>
      <c r="R5612" t="s">
        <v>676</v>
      </c>
      <c r="S5612" t="s">
        <v>4</v>
      </c>
      <c r="T5612" s="5">
        <v>70</v>
      </c>
      <c r="U5612" t="s">
        <v>7</v>
      </c>
      <c r="V5612">
        <f t="shared" si="207"/>
        <v>0.7</v>
      </c>
      <c r="W5612">
        <f>VLOOKUP(A5612,LISTINO!D:N,10,FALSE)</f>
        <v>0.88</v>
      </c>
      <c r="X5612">
        <f t="shared" si="208"/>
        <v>88</v>
      </c>
      <c r="Y5612" s="17">
        <f>VLOOKUP(A5612,LISTINO!D:K,7,FALSE)</f>
        <v>44593</v>
      </c>
    </row>
    <row r="5613" spans="1:25" x14ac:dyDescent="0.25">
      <c r="A5613" t="s">
        <v>42</v>
      </c>
      <c r="B5613" t="s">
        <v>0</v>
      </c>
      <c r="C5613" t="s">
        <v>1</v>
      </c>
      <c r="D5613" t="s">
        <v>132</v>
      </c>
      <c r="E5613" t="s">
        <v>159</v>
      </c>
      <c r="F5613" t="s">
        <v>43</v>
      </c>
      <c r="G5613" t="s">
        <v>4</v>
      </c>
      <c r="H5613" s="2">
        <v>44578</v>
      </c>
      <c r="I5613" t="s">
        <v>5</v>
      </c>
      <c r="J5613" t="s">
        <v>5</v>
      </c>
      <c r="K5613" s="3">
        <v>100</v>
      </c>
      <c r="L5613" s="3">
        <v>100</v>
      </c>
      <c r="M5613" t="s">
        <v>4</v>
      </c>
      <c r="N5613" t="s">
        <v>4</v>
      </c>
      <c r="O5613" t="s">
        <v>4</v>
      </c>
      <c r="P5613" t="s">
        <v>2923</v>
      </c>
      <c r="Q5613" t="s">
        <v>10</v>
      </c>
      <c r="R5613" t="s">
        <v>676</v>
      </c>
      <c r="S5613" t="s">
        <v>4</v>
      </c>
      <c r="T5613" s="5">
        <v>70</v>
      </c>
      <c r="U5613" t="s">
        <v>7</v>
      </c>
      <c r="V5613">
        <f t="shared" si="207"/>
        <v>0.7</v>
      </c>
      <c r="W5613">
        <f>VLOOKUP(A5613,LISTINO!D:N,10,FALSE)</f>
        <v>0.88</v>
      </c>
      <c r="X5613">
        <f t="shared" si="208"/>
        <v>88</v>
      </c>
      <c r="Y5613" s="17">
        <f>VLOOKUP(A5613,LISTINO!D:K,7,FALSE)</f>
        <v>44593</v>
      </c>
    </row>
    <row r="5614" spans="1:25" x14ac:dyDescent="0.25">
      <c r="A5614" t="s">
        <v>42</v>
      </c>
      <c r="B5614" t="s">
        <v>0</v>
      </c>
      <c r="C5614" t="s">
        <v>1</v>
      </c>
      <c r="D5614" t="s">
        <v>132</v>
      </c>
      <c r="E5614" t="s">
        <v>159</v>
      </c>
      <c r="F5614" t="s">
        <v>43</v>
      </c>
      <c r="G5614" t="s">
        <v>4</v>
      </c>
      <c r="H5614" s="2">
        <v>44578</v>
      </c>
      <c r="I5614" t="s">
        <v>5</v>
      </c>
      <c r="J5614" t="s">
        <v>5</v>
      </c>
      <c r="K5614" s="3">
        <v>100</v>
      </c>
      <c r="L5614" s="3">
        <v>100</v>
      </c>
      <c r="M5614" t="s">
        <v>4</v>
      </c>
      <c r="N5614" t="s">
        <v>4</v>
      </c>
      <c r="O5614" t="s">
        <v>4</v>
      </c>
      <c r="P5614" t="s">
        <v>2923</v>
      </c>
      <c r="Q5614" t="s">
        <v>13</v>
      </c>
      <c r="R5614" t="s">
        <v>676</v>
      </c>
      <c r="S5614" t="s">
        <v>4</v>
      </c>
      <c r="T5614" s="5">
        <v>70</v>
      </c>
      <c r="U5614" t="s">
        <v>7</v>
      </c>
      <c r="V5614">
        <f t="shared" si="207"/>
        <v>0.7</v>
      </c>
      <c r="W5614">
        <f>VLOOKUP(A5614,LISTINO!D:N,10,FALSE)</f>
        <v>0.88</v>
      </c>
      <c r="X5614">
        <f t="shared" si="208"/>
        <v>88</v>
      </c>
      <c r="Y5614" s="17">
        <f>VLOOKUP(A5614,LISTINO!D:K,7,FALSE)</f>
        <v>44593</v>
      </c>
    </row>
    <row r="5615" spans="1:25" x14ac:dyDescent="0.25">
      <c r="A5615" t="s">
        <v>42</v>
      </c>
      <c r="B5615" t="s">
        <v>0</v>
      </c>
      <c r="C5615" t="s">
        <v>1</v>
      </c>
      <c r="D5615" t="s">
        <v>132</v>
      </c>
      <c r="E5615" t="s">
        <v>159</v>
      </c>
      <c r="F5615" t="s">
        <v>43</v>
      </c>
      <c r="G5615" t="s">
        <v>4</v>
      </c>
      <c r="H5615" s="2">
        <v>44578</v>
      </c>
      <c r="I5615" t="s">
        <v>5</v>
      </c>
      <c r="J5615" t="s">
        <v>5</v>
      </c>
      <c r="K5615" s="3">
        <v>100</v>
      </c>
      <c r="L5615" s="3">
        <v>100</v>
      </c>
      <c r="M5615" t="s">
        <v>4</v>
      </c>
      <c r="N5615" t="s">
        <v>4</v>
      </c>
      <c r="O5615" t="s">
        <v>4</v>
      </c>
      <c r="P5615" t="s">
        <v>2923</v>
      </c>
      <c r="Q5615" t="s">
        <v>14</v>
      </c>
      <c r="R5615" t="s">
        <v>676</v>
      </c>
      <c r="S5615" t="s">
        <v>4</v>
      </c>
      <c r="T5615" s="5">
        <v>70</v>
      </c>
      <c r="U5615" t="s">
        <v>7</v>
      </c>
      <c r="V5615">
        <f t="shared" si="207"/>
        <v>0.7</v>
      </c>
      <c r="W5615">
        <f>VLOOKUP(A5615,LISTINO!D:N,10,FALSE)</f>
        <v>0.88</v>
      </c>
      <c r="X5615">
        <f t="shared" si="208"/>
        <v>88</v>
      </c>
      <c r="Y5615" s="17">
        <f>VLOOKUP(A5615,LISTINO!D:K,7,FALSE)</f>
        <v>44593</v>
      </c>
    </row>
    <row r="5616" spans="1:25" x14ac:dyDescent="0.25">
      <c r="A5616" t="s">
        <v>42</v>
      </c>
      <c r="B5616" t="s">
        <v>0</v>
      </c>
      <c r="C5616" t="s">
        <v>1</v>
      </c>
      <c r="D5616" t="s">
        <v>132</v>
      </c>
      <c r="E5616" t="s">
        <v>159</v>
      </c>
      <c r="F5616" t="s">
        <v>43</v>
      </c>
      <c r="G5616" t="s">
        <v>4</v>
      </c>
      <c r="H5616" s="2">
        <v>44578</v>
      </c>
      <c r="I5616" t="s">
        <v>5</v>
      </c>
      <c r="J5616" t="s">
        <v>5</v>
      </c>
      <c r="K5616" s="3">
        <v>100</v>
      </c>
      <c r="L5616" s="3">
        <v>100</v>
      </c>
      <c r="M5616" t="s">
        <v>4</v>
      </c>
      <c r="N5616" t="s">
        <v>4</v>
      </c>
      <c r="O5616" t="s">
        <v>4</v>
      </c>
      <c r="P5616" t="s">
        <v>2923</v>
      </c>
      <c r="Q5616" t="s">
        <v>44</v>
      </c>
      <c r="R5616" t="s">
        <v>676</v>
      </c>
      <c r="S5616" t="s">
        <v>4</v>
      </c>
      <c r="T5616" s="5">
        <v>70</v>
      </c>
      <c r="U5616" t="s">
        <v>7</v>
      </c>
      <c r="V5616">
        <f t="shared" si="207"/>
        <v>0.7</v>
      </c>
      <c r="W5616">
        <f>VLOOKUP(A5616,LISTINO!D:N,10,FALSE)</f>
        <v>0.88</v>
      </c>
      <c r="X5616">
        <f t="shared" si="208"/>
        <v>88</v>
      </c>
      <c r="Y5616" s="17">
        <f>VLOOKUP(A5616,LISTINO!D:K,7,FALSE)</f>
        <v>44593</v>
      </c>
    </row>
    <row r="5617" spans="1:25" x14ac:dyDescent="0.25">
      <c r="A5617" t="s">
        <v>42</v>
      </c>
      <c r="B5617" t="s">
        <v>0</v>
      </c>
      <c r="C5617" t="s">
        <v>1</v>
      </c>
      <c r="D5617" t="s">
        <v>132</v>
      </c>
      <c r="E5617" t="s">
        <v>159</v>
      </c>
      <c r="F5617" t="s">
        <v>43</v>
      </c>
      <c r="G5617" t="s">
        <v>4</v>
      </c>
      <c r="H5617" s="2">
        <v>44578</v>
      </c>
      <c r="I5617" t="s">
        <v>5</v>
      </c>
      <c r="J5617" t="s">
        <v>5</v>
      </c>
      <c r="K5617" s="3">
        <v>100</v>
      </c>
      <c r="L5617" s="3">
        <v>100</v>
      </c>
      <c r="M5617" t="s">
        <v>4</v>
      </c>
      <c r="N5617" t="s">
        <v>4</v>
      </c>
      <c r="O5617" t="s">
        <v>4</v>
      </c>
      <c r="P5617" t="s">
        <v>2923</v>
      </c>
      <c r="Q5617" t="s">
        <v>45</v>
      </c>
      <c r="R5617" t="s">
        <v>676</v>
      </c>
      <c r="S5617" t="s">
        <v>4</v>
      </c>
      <c r="T5617" s="5">
        <v>70</v>
      </c>
      <c r="U5617" t="s">
        <v>7</v>
      </c>
      <c r="V5617">
        <f t="shared" si="207"/>
        <v>0.7</v>
      </c>
      <c r="W5617">
        <f>VLOOKUP(A5617,LISTINO!D:N,10,FALSE)</f>
        <v>0.88</v>
      </c>
      <c r="X5617">
        <f t="shared" si="208"/>
        <v>88</v>
      </c>
      <c r="Y5617" s="17">
        <f>VLOOKUP(A5617,LISTINO!D:K,7,FALSE)</f>
        <v>44593</v>
      </c>
    </row>
    <row r="5618" spans="1:25" x14ac:dyDescent="0.25">
      <c r="A5618" t="s">
        <v>42</v>
      </c>
      <c r="B5618" t="s">
        <v>0</v>
      </c>
      <c r="C5618" t="s">
        <v>1</v>
      </c>
      <c r="D5618" t="s">
        <v>132</v>
      </c>
      <c r="E5618" t="s">
        <v>159</v>
      </c>
      <c r="F5618" t="s">
        <v>43</v>
      </c>
      <c r="G5618" t="s">
        <v>4</v>
      </c>
      <c r="H5618" s="2">
        <v>44578</v>
      </c>
      <c r="I5618" t="s">
        <v>5</v>
      </c>
      <c r="J5618" t="s">
        <v>5</v>
      </c>
      <c r="K5618" s="3">
        <v>100</v>
      </c>
      <c r="L5618" s="3">
        <v>100</v>
      </c>
      <c r="M5618" t="s">
        <v>4</v>
      </c>
      <c r="N5618" t="s">
        <v>4</v>
      </c>
      <c r="O5618" t="s">
        <v>4</v>
      </c>
      <c r="P5618" t="s">
        <v>2923</v>
      </c>
      <c r="Q5618" t="s">
        <v>383</v>
      </c>
      <c r="R5618" t="s">
        <v>676</v>
      </c>
      <c r="S5618" t="s">
        <v>4</v>
      </c>
      <c r="T5618" s="5">
        <v>70</v>
      </c>
      <c r="U5618" t="s">
        <v>7</v>
      </c>
      <c r="V5618">
        <f t="shared" si="207"/>
        <v>0.7</v>
      </c>
      <c r="W5618">
        <f>VLOOKUP(A5618,LISTINO!D:N,10,FALSE)</f>
        <v>0.88</v>
      </c>
      <c r="X5618">
        <f t="shared" si="208"/>
        <v>88</v>
      </c>
      <c r="Y5618" s="17">
        <f>VLOOKUP(A5618,LISTINO!D:K,7,FALSE)</f>
        <v>44593</v>
      </c>
    </row>
    <row r="5619" spans="1:25" x14ac:dyDescent="0.25">
      <c r="A5619" t="s">
        <v>42</v>
      </c>
      <c r="B5619" t="s">
        <v>0</v>
      </c>
      <c r="C5619" t="s">
        <v>1</v>
      </c>
      <c r="D5619" t="s">
        <v>132</v>
      </c>
      <c r="E5619" t="s">
        <v>159</v>
      </c>
      <c r="F5619" t="s">
        <v>43</v>
      </c>
      <c r="G5619" t="s">
        <v>4</v>
      </c>
      <c r="H5619" s="2">
        <v>44578</v>
      </c>
      <c r="I5619" t="s">
        <v>5</v>
      </c>
      <c r="J5619" t="s">
        <v>5</v>
      </c>
      <c r="K5619" s="3">
        <v>100</v>
      </c>
      <c r="L5619" s="3">
        <v>100</v>
      </c>
      <c r="M5619" t="s">
        <v>4</v>
      </c>
      <c r="N5619" t="s">
        <v>4</v>
      </c>
      <c r="O5619" t="s">
        <v>4</v>
      </c>
      <c r="P5619" t="s">
        <v>2923</v>
      </c>
      <c r="Q5619" t="s">
        <v>391</v>
      </c>
      <c r="R5619" t="s">
        <v>676</v>
      </c>
      <c r="S5619" t="s">
        <v>4</v>
      </c>
      <c r="T5619" s="5">
        <v>70</v>
      </c>
      <c r="U5619" t="s">
        <v>7</v>
      </c>
      <c r="V5619">
        <f t="shared" si="207"/>
        <v>0.7</v>
      </c>
      <c r="W5619">
        <f>VLOOKUP(A5619,LISTINO!D:N,10,FALSE)</f>
        <v>0.88</v>
      </c>
      <c r="X5619">
        <f t="shared" si="208"/>
        <v>88</v>
      </c>
      <c r="Y5619" s="17">
        <f>VLOOKUP(A5619,LISTINO!D:K,7,FALSE)</f>
        <v>44593</v>
      </c>
    </row>
    <row r="5620" spans="1:25" x14ac:dyDescent="0.25">
      <c r="A5620" t="s">
        <v>42</v>
      </c>
      <c r="B5620" t="s">
        <v>0</v>
      </c>
      <c r="C5620" t="s">
        <v>1</v>
      </c>
      <c r="D5620" t="s">
        <v>132</v>
      </c>
      <c r="E5620" t="s">
        <v>159</v>
      </c>
      <c r="F5620" t="s">
        <v>43</v>
      </c>
      <c r="G5620" t="s">
        <v>4</v>
      </c>
      <c r="H5620" s="2">
        <v>44578</v>
      </c>
      <c r="I5620" t="s">
        <v>5</v>
      </c>
      <c r="J5620" t="s">
        <v>5</v>
      </c>
      <c r="K5620" s="3">
        <v>100</v>
      </c>
      <c r="L5620" s="3">
        <v>100</v>
      </c>
      <c r="M5620" t="s">
        <v>4</v>
      </c>
      <c r="N5620" t="s">
        <v>4</v>
      </c>
      <c r="O5620" t="s">
        <v>4</v>
      </c>
      <c r="P5620" t="s">
        <v>2923</v>
      </c>
      <c r="Q5620" t="s">
        <v>433</v>
      </c>
      <c r="R5620" t="s">
        <v>676</v>
      </c>
      <c r="S5620" t="s">
        <v>4</v>
      </c>
      <c r="T5620" s="5">
        <v>70</v>
      </c>
      <c r="U5620" t="s">
        <v>7</v>
      </c>
      <c r="V5620">
        <f t="shared" si="207"/>
        <v>0.7</v>
      </c>
      <c r="W5620">
        <f>VLOOKUP(A5620,LISTINO!D:N,10,FALSE)</f>
        <v>0.88</v>
      </c>
      <c r="X5620">
        <f t="shared" si="208"/>
        <v>88</v>
      </c>
      <c r="Y5620" s="17">
        <f>VLOOKUP(A5620,LISTINO!D:K,7,FALSE)</f>
        <v>44593</v>
      </c>
    </row>
    <row r="5621" spans="1:25" x14ac:dyDescent="0.25">
      <c r="A5621" t="s">
        <v>42</v>
      </c>
      <c r="B5621" t="s">
        <v>0</v>
      </c>
      <c r="C5621" t="s">
        <v>1</v>
      </c>
      <c r="D5621" t="s">
        <v>132</v>
      </c>
      <c r="E5621" t="s">
        <v>159</v>
      </c>
      <c r="F5621" t="s">
        <v>43</v>
      </c>
      <c r="G5621" t="s">
        <v>4</v>
      </c>
      <c r="H5621" s="2">
        <v>44578</v>
      </c>
      <c r="I5621" t="s">
        <v>5</v>
      </c>
      <c r="J5621" t="s">
        <v>5</v>
      </c>
      <c r="K5621" s="3">
        <v>100</v>
      </c>
      <c r="L5621" s="3">
        <v>100</v>
      </c>
      <c r="M5621" t="s">
        <v>4</v>
      </c>
      <c r="N5621" t="s">
        <v>4</v>
      </c>
      <c r="O5621" t="s">
        <v>4</v>
      </c>
      <c r="P5621" t="s">
        <v>2923</v>
      </c>
      <c r="Q5621" t="s">
        <v>445</v>
      </c>
      <c r="R5621" t="s">
        <v>676</v>
      </c>
      <c r="S5621" t="s">
        <v>4</v>
      </c>
      <c r="T5621" s="5">
        <v>70</v>
      </c>
      <c r="U5621" t="s">
        <v>7</v>
      </c>
      <c r="V5621">
        <f t="shared" si="207"/>
        <v>0.7</v>
      </c>
      <c r="W5621">
        <f>VLOOKUP(A5621,LISTINO!D:N,10,FALSE)</f>
        <v>0.88</v>
      </c>
      <c r="X5621">
        <f t="shared" si="208"/>
        <v>88</v>
      </c>
      <c r="Y5621" s="17">
        <f>VLOOKUP(A5621,LISTINO!D:K,7,FALSE)</f>
        <v>44593</v>
      </c>
    </row>
    <row r="5622" spans="1:25" x14ac:dyDescent="0.25">
      <c r="A5622" t="s">
        <v>42</v>
      </c>
      <c r="B5622" t="s">
        <v>0</v>
      </c>
      <c r="C5622" t="s">
        <v>1</v>
      </c>
      <c r="D5622" t="s">
        <v>132</v>
      </c>
      <c r="E5622" t="s">
        <v>159</v>
      </c>
      <c r="F5622" t="s">
        <v>43</v>
      </c>
      <c r="G5622" t="s">
        <v>4</v>
      </c>
      <c r="H5622" s="2">
        <v>44578</v>
      </c>
      <c r="I5622" t="s">
        <v>5</v>
      </c>
      <c r="J5622" t="s">
        <v>5</v>
      </c>
      <c r="K5622" s="3">
        <v>100</v>
      </c>
      <c r="L5622" s="3">
        <v>100</v>
      </c>
      <c r="M5622" t="s">
        <v>4</v>
      </c>
      <c r="N5622" t="s">
        <v>4</v>
      </c>
      <c r="O5622" t="s">
        <v>4</v>
      </c>
      <c r="P5622" t="s">
        <v>2923</v>
      </c>
      <c r="Q5622" t="s">
        <v>448</v>
      </c>
      <c r="R5622" t="s">
        <v>676</v>
      </c>
      <c r="S5622" t="s">
        <v>4</v>
      </c>
      <c r="T5622" s="5">
        <v>70</v>
      </c>
      <c r="U5622" t="s">
        <v>7</v>
      </c>
      <c r="V5622">
        <f t="shared" si="207"/>
        <v>0.7</v>
      </c>
      <c r="W5622">
        <f>VLOOKUP(A5622,LISTINO!D:N,10,FALSE)</f>
        <v>0.88</v>
      </c>
      <c r="X5622">
        <f t="shared" si="208"/>
        <v>88</v>
      </c>
      <c r="Y5622" s="17">
        <f>VLOOKUP(A5622,LISTINO!D:K,7,FALSE)</f>
        <v>44593</v>
      </c>
    </row>
    <row r="5623" spans="1:25" x14ac:dyDescent="0.25">
      <c r="A5623" t="s">
        <v>42</v>
      </c>
      <c r="B5623" t="s">
        <v>0</v>
      </c>
      <c r="C5623" t="s">
        <v>1</v>
      </c>
      <c r="D5623" t="s">
        <v>132</v>
      </c>
      <c r="E5623" t="s">
        <v>159</v>
      </c>
      <c r="F5623" t="s">
        <v>43</v>
      </c>
      <c r="G5623" t="s">
        <v>4</v>
      </c>
      <c r="H5623" s="2">
        <v>44578</v>
      </c>
      <c r="I5623" t="s">
        <v>5</v>
      </c>
      <c r="J5623" t="s">
        <v>5</v>
      </c>
      <c r="K5623" s="3">
        <v>100</v>
      </c>
      <c r="L5623" s="3">
        <v>100</v>
      </c>
      <c r="M5623" t="s">
        <v>4</v>
      </c>
      <c r="N5623" t="s">
        <v>4</v>
      </c>
      <c r="O5623" t="s">
        <v>4</v>
      </c>
      <c r="P5623" t="s">
        <v>2923</v>
      </c>
      <c r="Q5623" t="s">
        <v>451</v>
      </c>
      <c r="R5623" t="s">
        <v>676</v>
      </c>
      <c r="S5623" t="s">
        <v>4</v>
      </c>
      <c r="T5623" s="5">
        <v>70</v>
      </c>
      <c r="U5623" t="s">
        <v>7</v>
      </c>
      <c r="V5623">
        <f t="shared" si="207"/>
        <v>0.7</v>
      </c>
      <c r="W5623">
        <f>VLOOKUP(A5623,LISTINO!D:N,10,FALSE)</f>
        <v>0.88</v>
      </c>
      <c r="X5623">
        <f t="shared" si="208"/>
        <v>88</v>
      </c>
      <c r="Y5623" s="17">
        <f>VLOOKUP(A5623,LISTINO!D:K,7,FALSE)</f>
        <v>44593</v>
      </c>
    </row>
    <row r="5624" spans="1:25" x14ac:dyDescent="0.25">
      <c r="A5624" t="s">
        <v>42</v>
      </c>
      <c r="B5624" t="s">
        <v>0</v>
      </c>
      <c r="C5624" t="s">
        <v>1</v>
      </c>
      <c r="D5624" t="s">
        <v>132</v>
      </c>
      <c r="E5624" t="s">
        <v>159</v>
      </c>
      <c r="F5624" t="s">
        <v>43</v>
      </c>
      <c r="G5624" t="s">
        <v>4</v>
      </c>
      <c r="H5624" s="2">
        <v>44578</v>
      </c>
      <c r="I5624" t="s">
        <v>5</v>
      </c>
      <c r="J5624" t="s">
        <v>5</v>
      </c>
      <c r="K5624" s="3">
        <v>100</v>
      </c>
      <c r="L5624" s="3">
        <v>100</v>
      </c>
      <c r="M5624" t="s">
        <v>4</v>
      </c>
      <c r="N5624" t="s">
        <v>4</v>
      </c>
      <c r="O5624" t="s">
        <v>4</v>
      </c>
      <c r="P5624" t="s">
        <v>2923</v>
      </c>
      <c r="Q5624" t="s">
        <v>460</v>
      </c>
      <c r="R5624" t="s">
        <v>676</v>
      </c>
      <c r="S5624" t="s">
        <v>4</v>
      </c>
      <c r="T5624" s="5">
        <v>70</v>
      </c>
      <c r="U5624" t="s">
        <v>7</v>
      </c>
      <c r="V5624">
        <f t="shared" si="207"/>
        <v>0.7</v>
      </c>
      <c r="W5624">
        <f>VLOOKUP(A5624,LISTINO!D:N,10,FALSE)</f>
        <v>0.88</v>
      </c>
      <c r="X5624">
        <f t="shared" si="208"/>
        <v>88</v>
      </c>
      <c r="Y5624" s="17">
        <f>VLOOKUP(A5624,LISTINO!D:K,7,FALSE)</f>
        <v>44593</v>
      </c>
    </row>
    <row r="5625" spans="1:25" x14ac:dyDescent="0.25">
      <c r="A5625" t="s">
        <v>42</v>
      </c>
      <c r="B5625" t="s">
        <v>0</v>
      </c>
      <c r="C5625" t="s">
        <v>1</v>
      </c>
      <c r="D5625" t="s">
        <v>132</v>
      </c>
      <c r="E5625" t="s">
        <v>159</v>
      </c>
      <c r="F5625" t="s">
        <v>43</v>
      </c>
      <c r="G5625" t="s">
        <v>4</v>
      </c>
      <c r="H5625" s="2">
        <v>44578</v>
      </c>
      <c r="I5625" t="s">
        <v>5</v>
      </c>
      <c r="J5625" t="s">
        <v>5</v>
      </c>
      <c r="K5625" s="3">
        <v>100</v>
      </c>
      <c r="L5625" s="3">
        <v>100</v>
      </c>
      <c r="M5625" t="s">
        <v>4</v>
      </c>
      <c r="N5625" t="s">
        <v>4</v>
      </c>
      <c r="O5625" t="s">
        <v>4</v>
      </c>
      <c r="P5625" t="s">
        <v>2923</v>
      </c>
      <c r="Q5625" t="s">
        <v>470</v>
      </c>
      <c r="R5625" t="s">
        <v>676</v>
      </c>
      <c r="S5625" t="s">
        <v>4</v>
      </c>
      <c r="T5625" s="5">
        <v>70</v>
      </c>
      <c r="U5625" t="s">
        <v>7</v>
      </c>
      <c r="V5625">
        <f t="shared" ref="V5625:V5684" si="209" xml:space="preserve"> T5625/K5625</f>
        <v>0.7</v>
      </c>
      <c r="W5625">
        <f>VLOOKUP(A5625,LISTINO!D:N,10,FALSE)</f>
        <v>0.88</v>
      </c>
      <c r="X5625">
        <f t="shared" si="208"/>
        <v>88</v>
      </c>
      <c r="Y5625" s="17">
        <f>VLOOKUP(A5625,LISTINO!D:K,7,FALSE)</f>
        <v>44593</v>
      </c>
    </row>
    <row r="5626" spans="1:25" x14ac:dyDescent="0.25">
      <c r="A5626" t="s">
        <v>42</v>
      </c>
      <c r="B5626" t="s">
        <v>0</v>
      </c>
      <c r="C5626" t="s">
        <v>1</v>
      </c>
      <c r="D5626" t="s">
        <v>132</v>
      </c>
      <c r="E5626" t="s">
        <v>159</v>
      </c>
      <c r="F5626" t="s">
        <v>43</v>
      </c>
      <c r="G5626" t="s">
        <v>4</v>
      </c>
      <c r="H5626" s="2">
        <v>44578</v>
      </c>
      <c r="I5626" t="s">
        <v>5</v>
      </c>
      <c r="J5626" t="s">
        <v>5</v>
      </c>
      <c r="K5626" s="3">
        <v>100</v>
      </c>
      <c r="L5626" s="3">
        <v>100</v>
      </c>
      <c r="M5626" t="s">
        <v>4</v>
      </c>
      <c r="N5626" t="s">
        <v>4</v>
      </c>
      <c r="O5626" t="s">
        <v>4</v>
      </c>
      <c r="P5626" t="s">
        <v>2923</v>
      </c>
      <c r="Q5626" t="s">
        <v>473</v>
      </c>
      <c r="R5626" t="s">
        <v>676</v>
      </c>
      <c r="S5626" t="s">
        <v>4</v>
      </c>
      <c r="T5626" s="5">
        <v>70</v>
      </c>
      <c r="U5626" t="s">
        <v>7</v>
      </c>
      <c r="V5626">
        <f t="shared" si="209"/>
        <v>0.7</v>
      </c>
      <c r="W5626">
        <f>VLOOKUP(A5626,LISTINO!D:N,10,FALSE)</f>
        <v>0.88</v>
      </c>
      <c r="X5626">
        <f t="shared" si="208"/>
        <v>88</v>
      </c>
      <c r="Y5626" s="17">
        <f>VLOOKUP(A5626,LISTINO!D:K,7,FALSE)</f>
        <v>44593</v>
      </c>
    </row>
    <row r="5627" spans="1:25" hidden="1" x14ac:dyDescent="0.25">
      <c r="A5627" t="s">
        <v>46</v>
      </c>
      <c r="B5627" t="s">
        <v>0</v>
      </c>
      <c r="C5627" t="s">
        <v>1</v>
      </c>
      <c r="D5627" t="s">
        <v>132</v>
      </c>
      <c r="E5627" t="s">
        <v>159</v>
      </c>
      <c r="F5627" t="s">
        <v>47</v>
      </c>
      <c r="G5627" t="s">
        <v>4</v>
      </c>
      <c r="H5627" s="2">
        <v>44578</v>
      </c>
      <c r="I5627" t="s">
        <v>5</v>
      </c>
      <c r="J5627" t="s">
        <v>5</v>
      </c>
      <c r="K5627" s="3">
        <v>25414</v>
      </c>
      <c r="L5627" s="3">
        <v>25414</v>
      </c>
      <c r="M5627" t="s">
        <v>4</v>
      </c>
      <c r="N5627" t="s">
        <v>4</v>
      </c>
      <c r="O5627" t="s">
        <v>4</v>
      </c>
      <c r="P5627" t="s">
        <v>2925</v>
      </c>
      <c r="Q5627" t="s">
        <v>6</v>
      </c>
      <c r="R5627" t="s">
        <v>676</v>
      </c>
      <c r="S5627" t="s">
        <v>4</v>
      </c>
      <c r="T5627" s="5">
        <v>3557.96</v>
      </c>
      <c r="U5627" t="s">
        <v>7</v>
      </c>
      <c r="V5627">
        <f t="shared" si="209"/>
        <v>0.14000000000000001</v>
      </c>
      <c r="W5627">
        <f>VLOOKUP(A5627,LISTINO!D:N,10,FALSE)</f>
        <v>0.18</v>
      </c>
      <c r="X5627">
        <f t="shared" si="208"/>
        <v>4574.5199999999995</v>
      </c>
      <c r="Y5627" s="17">
        <f>VLOOKUP(A5627,LISTINO!D:K,7,FALSE)</f>
        <v>44593</v>
      </c>
    </row>
    <row r="5628" spans="1:25" hidden="1" x14ac:dyDescent="0.25">
      <c r="A5628" t="s">
        <v>217</v>
      </c>
      <c r="B5628" t="s">
        <v>0</v>
      </c>
      <c r="C5628" t="s">
        <v>0</v>
      </c>
      <c r="D5628" t="s">
        <v>132</v>
      </c>
      <c r="E5628" t="s">
        <v>159</v>
      </c>
      <c r="F5628" t="s">
        <v>218</v>
      </c>
      <c r="G5628" t="s">
        <v>4</v>
      </c>
      <c r="H5628" s="2">
        <v>44578</v>
      </c>
      <c r="I5628" t="s">
        <v>5</v>
      </c>
      <c r="J5628" t="s">
        <v>5</v>
      </c>
      <c r="K5628" s="3">
        <v>500</v>
      </c>
      <c r="L5628" s="3">
        <v>500</v>
      </c>
      <c r="M5628" t="s">
        <v>4</v>
      </c>
      <c r="N5628" t="s">
        <v>4</v>
      </c>
      <c r="O5628" t="s">
        <v>4</v>
      </c>
      <c r="P5628" t="s">
        <v>2926</v>
      </c>
      <c r="Q5628" t="s">
        <v>14</v>
      </c>
      <c r="R5628" t="s">
        <v>676</v>
      </c>
      <c r="S5628" t="s">
        <v>4</v>
      </c>
      <c r="T5628" s="5">
        <v>125</v>
      </c>
      <c r="U5628" t="s">
        <v>7</v>
      </c>
      <c r="V5628">
        <f t="shared" si="209"/>
        <v>0.25</v>
      </c>
      <c r="W5628">
        <f>VLOOKUP(A5628,LISTINO!D:N,10,FALSE)</f>
        <v>0.31</v>
      </c>
      <c r="X5628">
        <f t="shared" si="208"/>
        <v>155</v>
      </c>
      <c r="Y5628" s="17">
        <f>VLOOKUP(A5628,LISTINO!D:K,7,FALSE)</f>
        <v>44593</v>
      </c>
    </row>
    <row r="5629" spans="1:25" hidden="1" x14ac:dyDescent="0.25">
      <c r="A5629" t="s">
        <v>50</v>
      </c>
      <c r="B5629" t="s">
        <v>0</v>
      </c>
      <c r="C5629" t="s">
        <v>1</v>
      </c>
      <c r="D5629" t="s">
        <v>132</v>
      </c>
      <c r="E5629" t="s">
        <v>159</v>
      </c>
      <c r="F5629" t="s">
        <v>51</v>
      </c>
      <c r="G5629" t="s">
        <v>4</v>
      </c>
      <c r="H5629" s="2">
        <v>44578</v>
      </c>
      <c r="I5629" t="s">
        <v>5</v>
      </c>
      <c r="J5629" t="s">
        <v>5</v>
      </c>
      <c r="K5629" s="3">
        <v>2800</v>
      </c>
      <c r="L5629" s="3">
        <v>2800</v>
      </c>
      <c r="M5629" t="s">
        <v>4</v>
      </c>
      <c r="N5629" t="s">
        <v>4</v>
      </c>
      <c r="O5629" t="s">
        <v>4</v>
      </c>
      <c r="P5629" t="s">
        <v>2926</v>
      </c>
      <c r="Q5629" t="s">
        <v>10</v>
      </c>
      <c r="R5629" t="s">
        <v>676</v>
      </c>
      <c r="S5629" t="s">
        <v>4</v>
      </c>
      <c r="T5629" s="5">
        <v>812</v>
      </c>
      <c r="U5629" t="s">
        <v>7</v>
      </c>
      <c r="V5629">
        <f t="shared" si="209"/>
        <v>0.28999999999999998</v>
      </c>
      <c r="W5629">
        <f>VLOOKUP(A5629,LISTINO!D:N,10,FALSE)</f>
        <v>0.37</v>
      </c>
      <c r="X5629">
        <f t="shared" si="208"/>
        <v>1036</v>
      </c>
      <c r="Y5629" s="17">
        <f>VLOOKUP(A5629,LISTINO!D:K,7,FALSE)</f>
        <v>44593</v>
      </c>
    </row>
    <row r="5630" spans="1:25" hidden="1" x14ac:dyDescent="0.25">
      <c r="A5630" t="s">
        <v>337</v>
      </c>
      <c r="B5630" t="s">
        <v>0</v>
      </c>
      <c r="C5630" t="s">
        <v>1</v>
      </c>
      <c r="D5630" t="s">
        <v>132</v>
      </c>
      <c r="E5630" t="s">
        <v>159</v>
      </c>
      <c r="F5630" t="s">
        <v>338</v>
      </c>
      <c r="G5630" t="s">
        <v>4</v>
      </c>
      <c r="H5630" s="2">
        <v>44578</v>
      </c>
      <c r="I5630" t="s">
        <v>5</v>
      </c>
      <c r="J5630" t="s">
        <v>5</v>
      </c>
      <c r="K5630" s="3">
        <v>100</v>
      </c>
      <c r="L5630" s="3">
        <v>100</v>
      </c>
      <c r="M5630" t="s">
        <v>4</v>
      </c>
      <c r="N5630" t="s">
        <v>4</v>
      </c>
      <c r="O5630" t="s">
        <v>4</v>
      </c>
      <c r="P5630" t="s">
        <v>2926</v>
      </c>
      <c r="Q5630" t="s">
        <v>13</v>
      </c>
      <c r="R5630" t="s">
        <v>676</v>
      </c>
      <c r="S5630" t="s">
        <v>4</v>
      </c>
      <c r="T5630" s="5">
        <v>134</v>
      </c>
      <c r="U5630" t="s">
        <v>7</v>
      </c>
      <c r="V5630">
        <f t="shared" si="209"/>
        <v>1.34</v>
      </c>
      <c r="W5630">
        <f>VLOOKUP(A5630,LISTINO!D:N,10,FALSE)</f>
        <v>1.69</v>
      </c>
      <c r="X5630">
        <f t="shared" si="208"/>
        <v>169</v>
      </c>
      <c r="Y5630" s="17">
        <f>VLOOKUP(A5630,LISTINO!D:K,7,FALSE)</f>
        <v>44593</v>
      </c>
    </row>
    <row r="5631" spans="1:25" hidden="1" x14ac:dyDescent="0.25">
      <c r="A5631" t="s">
        <v>62</v>
      </c>
      <c r="B5631" t="s">
        <v>0</v>
      </c>
      <c r="C5631" t="s">
        <v>1</v>
      </c>
      <c r="D5631" t="s">
        <v>132</v>
      </c>
      <c r="E5631" t="s">
        <v>159</v>
      </c>
      <c r="F5631" t="s">
        <v>63</v>
      </c>
      <c r="G5631" t="s">
        <v>4</v>
      </c>
      <c r="H5631" s="2">
        <v>44578</v>
      </c>
      <c r="I5631" t="s">
        <v>5</v>
      </c>
      <c r="J5631" t="s">
        <v>5</v>
      </c>
      <c r="K5631" s="3">
        <v>490</v>
      </c>
      <c r="L5631" s="3">
        <v>490</v>
      </c>
      <c r="M5631" t="s">
        <v>4</v>
      </c>
      <c r="N5631" t="s">
        <v>4</v>
      </c>
      <c r="O5631" t="s">
        <v>4</v>
      </c>
      <c r="P5631" t="s">
        <v>2926</v>
      </c>
      <c r="Q5631" t="s">
        <v>45</v>
      </c>
      <c r="R5631" t="s">
        <v>676</v>
      </c>
      <c r="S5631" t="s">
        <v>4</v>
      </c>
      <c r="T5631" s="5">
        <v>166.6</v>
      </c>
      <c r="U5631" t="s">
        <v>7</v>
      </c>
      <c r="V5631">
        <f t="shared" si="209"/>
        <v>0.33999999999999997</v>
      </c>
      <c r="W5631">
        <f>VLOOKUP(A5631,LISTINO!D:N,10,FALSE)</f>
        <v>0.43</v>
      </c>
      <c r="X5631">
        <f t="shared" si="208"/>
        <v>210.7</v>
      </c>
      <c r="Y5631" s="17">
        <f>VLOOKUP(A5631,LISTINO!D:K,7,FALSE)</f>
        <v>44593</v>
      </c>
    </row>
    <row r="5632" spans="1:25" hidden="1" x14ac:dyDescent="0.25">
      <c r="A5632" t="s">
        <v>64</v>
      </c>
      <c r="B5632" t="s">
        <v>0</v>
      </c>
      <c r="C5632" t="s">
        <v>1</v>
      </c>
      <c r="D5632" t="s">
        <v>132</v>
      </c>
      <c r="E5632" t="s">
        <v>159</v>
      </c>
      <c r="F5632" t="s">
        <v>65</v>
      </c>
      <c r="G5632" t="s">
        <v>4</v>
      </c>
      <c r="H5632" s="2">
        <v>44578</v>
      </c>
      <c r="I5632" t="s">
        <v>5</v>
      </c>
      <c r="J5632" t="s">
        <v>5</v>
      </c>
      <c r="K5632" s="3">
        <v>600</v>
      </c>
      <c r="L5632" s="3">
        <v>600</v>
      </c>
      <c r="M5632" t="s">
        <v>4</v>
      </c>
      <c r="N5632" t="s">
        <v>4</v>
      </c>
      <c r="O5632" t="s">
        <v>4</v>
      </c>
      <c r="P5632" t="s">
        <v>2926</v>
      </c>
      <c r="Q5632" t="s">
        <v>44</v>
      </c>
      <c r="R5632" t="s">
        <v>676</v>
      </c>
      <c r="S5632" t="s">
        <v>4</v>
      </c>
      <c r="T5632" s="5">
        <v>714</v>
      </c>
      <c r="U5632" t="s">
        <v>7</v>
      </c>
      <c r="V5632">
        <f t="shared" si="209"/>
        <v>1.19</v>
      </c>
      <c r="W5632">
        <f>VLOOKUP(A5632,LISTINO!D:N,10,FALSE)</f>
        <v>1.5</v>
      </c>
      <c r="X5632">
        <f t="shared" si="208"/>
        <v>900</v>
      </c>
      <c r="Y5632" s="17">
        <f>VLOOKUP(A5632,LISTINO!D:K,7,FALSE)</f>
        <v>44593</v>
      </c>
    </row>
    <row r="5633" spans="1:25" hidden="1" x14ac:dyDescent="0.25">
      <c r="A5633" t="s">
        <v>740</v>
      </c>
      <c r="B5633" t="s">
        <v>0</v>
      </c>
      <c r="C5633" t="s">
        <v>1</v>
      </c>
      <c r="D5633" t="s">
        <v>132</v>
      </c>
      <c r="E5633" t="s">
        <v>159</v>
      </c>
      <c r="F5633" t="s">
        <v>741</v>
      </c>
      <c r="G5633" t="s">
        <v>4</v>
      </c>
      <c r="H5633" s="2">
        <v>44578</v>
      </c>
      <c r="I5633" t="s">
        <v>5</v>
      </c>
      <c r="J5633" t="s">
        <v>5</v>
      </c>
      <c r="K5633" s="3">
        <v>40</v>
      </c>
      <c r="L5633" s="3">
        <v>40</v>
      </c>
      <c r="M5633" t="s">
        <v>4</v>
      </c>
      <c r="N5633" t="s">
        <v>4</v>
      </c>
      <c r="O5633" t="s">
        <v>4</v>
      </c>
      <c r="P5633" t="s">
        <v>2927</v>
      </c>
      <c r="Q5633" t="s">
        <v>294</v>
      </c>
      <c r="R5633" t="s">
        <v>676</v>
      </c>
      <c r="S5633" t="s">
        <v>4</v>
      </c>
      <c r="T5633" s="5">
        <v>141.6</v>
      </c>
      <c r="U5633" t="s">
        <v>7</v>
      </c>
      <c r="V5633">
        <f t="shared" si="209"/>
        <v>3.54</v>
      </c>
      <c r="W5633">
        <f>VLOOKUP(A5633,LISTINO!D:N,10,FALSE)</f>
        <v>4.4800000000000004</v>
      </c>
      <c r="X5633">
        <f t="shared" si="208"/>
        <v>179.20000000000002</v>
      </c>
      <c r="Y5633" s="17">
        <f>VLOOKUP(A5633,LISTINO!D:K,7,FALSE)</f>
        <v>44593</v>
      </c>
    </row>
    <row r="5634" spans="1:25" x14ac:dyDescent="0.25">
      <c r="A5634" t="s">
        <v>1980</v>
      </c>
      <c r="B5634" t="s">
        <v>0</v>
      </c>
      <c r="C5634" t="s">
        <v>1</v>
      </c>
      <c r="D5634" t="s">
        <v>132</v>
      </c>
      <c r="E5634" t="s">
        <v>159</v>
      </c>
      <c r="F5634" t="s">
        <v>1981</v>
      </c>
      <c r="G5634" t="s">
        <v>4</v>
      </c>
      <c r="H5634" s="2">
        <v>44578</v>
      </c>
      <c r="I5634" t="s">
        <v>5</v>
      </c>
      <c r="J5634" t="s">
        <v>5</v>
      </c>
      <c r="K5634" s="3">
        <v>8</v>
      </c>
      <c r="L5634" s="3">
        <v>8</v>
      </c>
      <c r="M5634" t="s">
        <v>4</v>
      </c>
      <c r="N5634" t="s">
        <v>4</v>
      </c>
      <c r="O5634" t="s">
        <v>4</v>
      </c>
      <c r="P5634" t="s">
        <v>2924</v>
      </c>
      <c r="Q5634" t="s">
        <v>45</v>
      </c>
      <c r="R5634" t="s">
        <v>676</v>
      </c>
      <c r="S5634" t="s">
        <v>4</v>
      </c>
      <c r="T5634" s="5">
        <v>66.88</v>
      </c>
      <c r="U5634" t="s">
        <v>7</v>
      </c>
      <c r="V5634">
        <f t="shared" si="209"/>
        <v>8.36</v>
      </c>
      <c r="W5634">
        <f>VLOOKUP(A5634,LISTINO!D:N,10,FALSE)</f>
        <v>10.56</v>
      </c>
      <c r="X5634">
        <f t="shared" si="208"/>
        <v>84.48</v>
      </c>
      <c r="Y5634" s="17">
        <f>VLOOKUP(A5634,LISTINO!D:K,7,FALSE)</f>
        <v>44593</v>
      </c>
    </row>
    <row r="5635" spans="1:25" hidden="1" x14ac:dyDescent="0.25">
      <c r="A5635" t="s">
        <v>74</v>
      </c>
      <c r="B5635" t="s">
        <v>0</v>
      </c>
      <c r="C5635" t="s">
        <v>1</v>
      </c>
      <c r="D5635" t="s">
        <v>132</v>
      </c>
      <c r="E5635" t="s">
        <v>159</v>
      </c>
      <c r="F5635" t="s">
        <v>75</v>
      </c>
      <c r="G5635" t="s">
        <v>4</v>
      </c>
      <c r="H5635" s="2">
        <v>44578</v>
      </c>
      <c r="I5635" t="s">
        <v>5</v>
      </c>
      <c r="J5635" t="s">
        <v>5</v>
      </c>
      <c r="K5635" s="3">
        <v>1000</v>
      </c>
      <c r="L5635" s="3">
        <v>1000</v>
      </c>
      <c r="M5635" t="s">
        <v>4</v>
      </c>
      <c r="N5635" t="s">
        <v>4</v>
      </c>
      <c r="O5635" t="s">
        <v>4</v>
      </c>
      <c r="P5635" t="s">
        <v>2925</v>
      </c>
      <c r="Q5635" t="s">
        <v>21</v>
      </c>
      <c r="R5635" t="s">
        <v>676</v>
      </c>
      <c r="S5635" t="s">
        <v>4</v>
      </c>
      <c r="T5635" s="5">
        <v>3200</v>
      </c>
      <c r="U5635" t="s">
        <v>7</v>
      </c>
      <c r="V5635">
        <f t="shared" si="209"/>
        <v>3.2</v>
      </c>
      <c r="W5635">
        <f>VLOOKUP(A5635,LISTINO!D:N,10,FALSE)</f>
        <v>3.19</v>
      </c>
      <c r="X5635">
        <f t="shared" ref="X5635:X5698" si="210">W5635*K5635</f>
        <v>3190</v>
      </c>
      <c r="Y5635" s="17">
        <f>VLOOKUP(A5635,LISTINO!D:K,7,FALSE)</f>
        <v>44927</v>
      </c>
    </row>
    <row r="5636" spans="1:25" x14ac:dyDescent="0.25">
      <c r="A5636" t="s">
        <v>366</v>
      </c>
      <c r="B5636" t="s">
        <v>0</v>
      </c>
      <c r="C5636" t="s">
        <v>1</v>
      </c>
      <c r="D5636" t="s">
        <v>132</v>
      </c>
      <c r="E5636" t="s">
        <v>159</v>
      </c>
      <c r="F5636" t="s">
        <v>367</v>
      </c>
      <c r="G5636" t="s">
        <v>4</v>
      </c>
      <c r="H5636" s="2">
        <v>44578</v>
      </c>
      <c r="I5636" t="s">
        <v>5</v>
      </c>
      <c r="J5636" t="s">
        <v>5</v>
      </c>
      <c r="K5636" s="3">
        <v>80</v>
      </c>
      <c r="L5636" s="3">
        <v>80</v>
      </c>
      <c r="M5636" t="s">
        <v>4</v>
      </c>
      <c r="N5636" t="s">
        <v>4</v>
      </c>
      <c r="O5636" t="s">
        <v>4</v>
      </c>
      <c r="P5636" t="s">
        <v>2923</v>
      </c>
      <c r="Q5636" t="s">
        <v>439</v>
      </c>
      <c r="R5636" t="s">
        <v>676</v>
      </c>
      <c r="S5636" t="s">
        <v>4</v>
      </c>
      <c r="T5636" s="5">
        <v>138.4</v>
      </c>
      <c r="U5636" t="s">
        <v>7</v>
      </c>
      <c r="V5636">
        <f t="shared" si="209"/>
        <v>1.73</v>
      </c>
      <c r="W5636">
        <f>VLOOKUP(A5636,LISTINO!D:N,10,FALSE)</f>
        <v>2.1800000000000002</v>
      </c>
      <c r="X5636">
        <f t="shared" si="210"/>
        <v>174.4</v>
      </c>
      <c r="Y5636" s="17">
        <f>VLOOKUP(A5636,LISTINO!D:K,7,FALSE)</f>
        <v>44593</v>
      </c>
    </row>
    <row r="5637" spans="1:25" x14ac:dyDescent="0.25">
      <c r="A5637" t="s">
        <v>373</v>
      </c>
      <c r="B5637" t="s">
        <v>0</v>
      </c>
      <c r="C5637" t="s">
        <v>1</v>
      </c>
      <c r="D5637" t="s">
        <v>132</v>
      </c>
      <c r="E5637" t="s">
        <v>159</v>
      </c>
      <c r="F5637" t="s">
        <v>374</v>
      </c>
      <c r="G5637" t="s">
        <v>4</v>
      </c>
      <c r="H5637" s="2">
        <v>44578</v>
      </c>
      <c r="I5637" t="s">
        <v>5</v>
      </c>
      <c r="J5637" t="s">
        <v>5</v>
      </c>
      <c r="K5637" s="3">
        <v>25</v>
      </c>
      <c r="L5637" s="3">
        <v>25</v>
      </c>
      <c r="M5637" t="s">
        <v>4</v>
      </c>
      <c r="N5637" t="s">
        <v>4</v>
      </c>
      <c r="O5637" t="s">
        <v>4</v>
      </c>
      <c r="P5637" t="s">
        <v>2923</v>
      </c>
      <c r="Q5637" t="s">
        <v>336</v>
      </c>
      <c r="R5637" t="s">
        <v>676</v>
      </c>
      <c r="S5637" t="s">
        <v>4</v>
      </c>
      <c r="T5637" s="5">
        <v>32.5</v>
      </c>
      <c r="U5637" t="s">
        <v>7</v>
      </c>
      <c r="V5637">
        <f t="shared" si="209"/>
        <v>1.3</v>
      </c>
      <c r="W5637">
        <f>VLOOKUP(A5637,LISTINO!D:N,10,FALSE)</f>
        <v>1.64</v>
      </c>
      <c r="X5637">
        <f t="shared" si="210"/>
        <v>41</v>
      </c>
      <c r="Y5637" s="17">
        <f>VLOOKUP(A5637,LISTINO!D:K,7,FALSE)</f>
        <v>44593</v>
      </c>
    </row>
    <row r="5638" spans="1:25" x14ac:dyDescent="0.25">
      <c r="A5638" t="s">
        <v>373</v>
      </c>
      <c r="B5638" t="s">
        <v>0</v>
      </c>
      <c r="C5638" t="s">
        <v>1</v>
      </c>
      <c r="D5638" t="s">
        <v>132</v>
      </c>
      <c r="E5638" t="s">
        <v>159</v>
      </c>
      <c r="F5638" t="s">
        <v>374</v>
      </c>
      <c r="G5638" t="s">
        <v>4</v>
      </c>
      <c r="H5638" s="2">
        <v>44578</v>
      </c>
      <c r="I5638" t="s">
        <v>5</v>
      </c>
      <c r="J5638" t="s">
        <v>5</v>
      </c>
      <c r="K5638" s="3">
        <v>25</v>
      </c>
      <c r="L5638" s="3">
        <v>25</v>
      </c>
      <c r="M5638" t="s">
        <v>4</v>
      </c>
      <c r="N5638" t="s">
        <v>4</v>
      </c>
      <c r="O5638" t="s">
        <v>4</v>
      </c>
      <c r="P5638" t="s">
        <v>2923</v>
      </c>
      <c r="Q5638" t="s">
        <v>339</v>
      </c>
      <c r="R5638" t="s">
        <v>676</v>
      </c>
      <c r="S5638" t="s">
        <v>4</v>
      </c>
      <c r="T5638" s="5">
        <v>32.5</v>
      </c>
      <c r="U5638" t="s">
        <v>7</v>
      </c>
      <c r="V5638">
        <f t="shared" si="209"/>
        <v>1.3</v>
      </c>
      <c r="W5638">
        <f>VLOOKUP(A5638,LISTINO!D:N,10,FALSE)</f>
        <v>1.64</v>
      </c>
      <c r="X5638">
        <f t="shared" si="210"/>
        <v>41</v>
      </c>
      <c r="Y5638" s="17">
        <f>VLOOKUP(A5638,LISTINO!D:K,7,FALSE)</f>
        <v>44593</v>
      </c>
    </row>
    <row r="5639" spans="1:25" x14ac:dyDescent="0.25">
      <c r="A5639" t="s">
        <v>373</v>
      </c>
      <c r="B5639" t="s">
        <v>0</v>
      </c>
      <c r="C5639" t="s">
        <v>1</v>
      </c>
      <c r="D5639" t="s">
        <v>132</v>
      </c>
      <c r="E5639" t="s">
        <v>159</v>
      </c>
      <c r="F5639" t="s">
        <v>374</v>
      </c>
      <c r="G5639" t="s">
        <v>4</v>
      </c>
      <c r="H5639" s="2">
        <v>44578</v>
      </c>
      <c r="I5639" t="s">
        <v>5</v>
      </c>
      <c r="J5639" t="s">
        <v>5</v>
      </c>
      <c r="K5639" s="3">
        <v>25</v>
      </c>
      <c r="L5639" s="3">
        <v>25</v>
      </c>
      <c r="M5639" t="s">
        <v>4</v>
      </c>
      <c r="N5639" t="s">
        <v>4</v>
      </c>
      <c r="O5639" t="s">
        <v>4</v>
      </c>
      <c r="P5639" t="s">
        <v>2923</v>
      </c>
      <c r="Q5639" t="s">
        <v>344</v>
      </c>
      <c r="R5639" t="s">
        <v>676</v>
      </c>
      <c r="S5639" t="s">
        <v>4</v>
      </c>
      <c r="T5639" s="5">
        <v>32.5</v>
      </c>
      <c r="U5639" t="s">
        <v>7</v>
      </c>
      <c r="V5639">
        <f t="shared" si="209"/>
        <v>1.3</v>
      </c>
      <c r="W5639">
        <f>VLOOKUP(A5639,LISTINO!D:N,10,FALSE)</f>
        <v>1.64</v>
      </c>
      <c r="X5639">
        <f t="shared" si="210"/>
        <v>41</v>
      </c>
      <c r="Y5639" s="17">
        <f>VLOOKUP(A5639,LISTINO!D:K,7,FALSE)</f>
        <v>44593</v>
      </c>
    </row>
    <row r="5640" spans="1:25" x14ac:dyDescent="0.25">
      <c r="A5640" t="s">
        <v>373</v>
      </c>
      <c r="B5640" t="s">
        <v>0</v>
      </c>
      <c r="C5640" t="s">
        <v>1</v>
      </c>
      <c r="D5640" t="s">
        <v>132</v>
      </c>
      <c r="E5640" t="s">
        <v>159</v>
      </c>
      <c r="F5640" t="s">
        <v>374</v>
      </c>
      <c r="G5640" t="s">
        <v>4</v>
      </c>
      <c r="H5640" s="2">
        <v>44578</v>
      </c>
      <c r="I5640" t="s">
        <v>5</v>
      </c>
      <c r="J5640" t="s">
        <v>5</v>
      </c>
      <c r="K5640" s="3">
        <v>25</v>
      </c>
      <c r="L5640" s="3">
        <v>25</v>
      </c>
      <c r="M5640" t="s">
        <v>4</v>
      </c>
      <c r="N5640" t="s">
        <v>4</v>
      </c>
      <c r="O5640" t="s">
        <v>4</v>
      </c>
      <c r="P5640" t="s">
        <v>2923</v>
      </c>
      <c r="Q5640" t="s">
        <v>348</v>
      </c>
      <c r="R5640" t="s">
        <v>676</v>
      </c>
      <c r="S5640" t="s">
        <v>4</v>
      </c>
      <c r="T5640" s="5">
        <v>32.5</v>
      </c>
      <c r="U5640" t="s">
        <v>7</v>
      </c>
      <c r="V5640">
        <f t="shared" si="209"/>
        <v>1.3</v>
      </c>
      <c r="W5640">
        <f>VLOOKUP(A5640,LISTINO!D:N,10,FALSE)</f>
        <v>1.64</v>
      </c>
      <c r="X5640">
        <f t="shared" si="210"/>
        <v>41</v>
      </c>
      <c r="Y5640" s="17">
        <f>VLOOKUP(A5640,LISTINO!D:K,7,FALSE)</f>
        <v>44593</v>
      </c>
    </row>
    <row r="5641" spans="1:25" x14ac:dyDescent="0.25">
      <c r="A5641" t="s">
        <v>373</v>
      </c>
      <c r="B5641" t="s">
        <v>0</v>
      </c>
      <c r="C5641" t="s">
        <v>1</v>
      </c>
      <c r="D5641" t="s">
        <v>132</v>
      </c>
      <c r="E5641" t="s">
        <v>159</v>
      </c>
      <c r="F5641" t="s">
        <v>374</v>
      </c>
      <c r="G5641" t="s">
        <v>4</v>
      </c>
      <c r="H5641" s="2">
        <v>44578</v>
      </c>
      <c r="I5641" t="s">
        <v>5</v>
      </c>
      <c r="J5641" t="s">
        <v>5</v>
      </c>
      <c r="K5641" s="3">
        <v>25</v>
      </c>
      <c r="L5641" s="3">
        <v>25</v>
      </c>
      <c r="M5641" t="s">
        <v>4</v>
      </c>
      <c r="N5641" t="s">
        <v>4</v>
      </c>
      <c r="O5641" t="s">
        <v>4</v>
      </c>
      <c r="P5641" t="s">
        <v>2923</v>
      </c>
      <c r="Q5641" t="s">
        <v>349</v>
      </c>
      <c r="R5641" t="s">
        <v>676</v>
      </c>
      <c r="S5641" t="s">
        <v>4</v>
      </c>
      <c r="T5641" s="5">
        <v>32.5</v>
      </c>
      <c r="U5641" t="s">
        <v>7</v>
      </c>
      <c r="V5641">
        <f t="shared" si="209"/>
        <v>1.3</v>
      </c>
      <c r="W5641">
        <f>VLOOKUP(A5641,LISTINO!D:N,10,FALSE)</f>
        <v>1.64</v>
      </c>
      <c r="X5641">
        <f t="shared" si="210"/>
        <v>41</v>
      </c>
      <c r="Y5641" s="17">
        <f>VLOOKUP(A5641,LISTINO!D:K,7,FALSE)</f>
        <v>44593</v>
      </c>
    </row>
    <row r="5642" spans="1:25" x14ac:dyDescent="0.25">
      <c r="A5642" t="s">
        <v>373</v>
      </c>
      <c r="B5642" t="s">
        <v>0</v>
      </c>
      <c r="C5642" t="s">
        <v>1</v>
      </c>
      <c r="D5642" t="s">
        <v>132</v>
      </c>
      <c r="E5642" t="s">
        <v>159</v>
      </c>
      <c r="F5642" t="s">
        <v>374</v>
      </c>
      <c r="G5642" t="s">
        <v>4</v>
      </c>
      <c r="H5642" s="2">
        <v>44578</v>
      </c>
      <c r="I5642" t="s">
        <v>5</v>
      </c>
      <c r="J5642" t="s">
        <v>5</v>
      </c>
      <c r="K5642" s="3">
        <v>25</v>
      </c>
      <c r="L5642" s="3">
        <v>25</v>
      </c>
      <c r="M5642" t="s">
        <v>4</v>
      </c>
      <c r="N5642" t="s">
        <v>4</v>
      </c>
      <c r="O5642" t="s">
        <v>4</v>
      </c>
      <c r="P5642" t="s">
        <v>2923</v>
      </c>
      <c r="Q5642" t="s">
        <v>264</v>
      </c>
      <c r="R5642" t="s">
        <v>676</v>
      </c>
      <c r="S5642" t="s">
        <v>4</v>
      </c>
      <c r="T5642" s="5">
        <v>32.5</v>
      </c>
      <c r="U5642" t="s">
        <v>7</v>
      </c>
      <c r="V5642">
        <f t="shared" si="209"/>
        <v>1.3</v>
      </c>
      <c r="W5642">
        <f>VLOOKUP(A5642,LISTINO!D:N,10,FALSE)</f>
        <v>1.64</v>
      </c>
      <c r="X5642">
        <f t="shared" si="210"/>
        <v>41</v>
      </c>
      <c r="Y5642" s="17">
        <f>VLOOKUP(A5642,LISTINO!D:K,7,FALSE)</f>
        <v>44593</v>
      </c>
    </row>
    <row r="5643" spans="1:25" x14ac:dyDescent="0.25">
      <c r="A5643" t="s">
        <v>373</v>
      </c>
      <c r="B5643" t="s">
        <v>0</v>
      </c>
      <c r="C5643" t="s">
        <v>1</v>
      </c>
      <c r="D5643" t="s">
        <v>132</v>
      </c>
      <c r="E5643" t="s">
        <v>159</v>
      </c>
      <c r="F5643" t="s">
        <v>374</v>
      </c>
      <c r="G5643" t="s">
        <v>4</v>
      </c>
      <c r="H5643" s="2">
        <v>44578</v>
      </c>
      <c r="I5643" t="s">
        <v>5</v>
      </c>
      <c r="J5643" t="s">
        <v>5</v>
      </c>
      <c r="K5643" s="3">
        <v>25</v>
      </c>
      <c r="L5643" s="3">
        <v>25</v>
      </c>
      <c r="M5643" t="s">
        <v>4</v>
      </c>
      <c r="N5643" t="s">
        <v>4</v>
      </c>
      <c r="O5643" t="s">
        <v>4</v>
      </c>
      <c r="P5643" t="s">
        <v>2923</v>
      </c>
      <c r="Q5643" t="s">
        <v>273</v>
      </c>
      <c r="R5643" t="s">
        <v>676</v>
      </c>
      <c r="S5643" t="s">
        <v>4</v>
      </c>
      <c r="T5643" s="5">
        <v>32.5</v>
      </c>
      <c r="U5643" t="s">
        <v>7</v>
      </c>
      <c r="V5643">
        <f t="shared" si="209"/>
        <v>1.3</v>
      </c>
      <c r="W5643">
        <f>VLOOKUP(A5643,LISTINO!D:N,10,FALSE)</f>
        <v>1.64</v>
      </c>
      <c r="X5643">
        <f t="shared" si="210"/>
        <v>41</v>
      </c>
      <c r="Y5643" s="17">
        <f>VLOOKUP(A5643,LISTINO!D:K,7,FALSE)</f>
        <v>44593</v>
      </c>
    </row>
    <row r="5644" spans="1:25" x14ac:dyDescent="0.25">
      <c r="A5644" t="s">
        <v>782</v>
      </c>
      <c r="B5644" t="s">
        <v>0</v>
      </c>
      <c r="C5644" t="s">
        <v>1</v>
      </c>
      <c r="D5644" t="s">
        <v>132</v>
      </c>
      <c r="E5644" t="s">
        <v>159</v>
      </c>
      <c r="F5644" t="s">
        <v>783</v>
      </c>
      <c r="G5644" t="s">
        <v>4</v>
      </c>
      <c r="H5644" s="2">
        <v>44578</v>
      </c>
      <c r="I5644" t="s">
        <v>5</v>
      </c>
      <c r="J5644" t="s">
        <v>5</v>
      </c>
      <c r="K5644" s="3">
        <v>630</v>
      </c>
      <c r="L5644" s="3">
        <v>630</v>
      </c>
      <c r="M5644" t="s">
        <v>4</v>
      </c>
      <c r="N5644" t="s">
        <v>4</v>
      </c>
      <c r="O5644" t="s">
        <v>4</v>
      </c>
      <c r="P5644" t="s">
        <v>2923</v>
      </c>
      <c r="Q5644" t="s">
        <v>347</v>
      </c>
      <c r="R5644" t="s">
        <v>676</v>
      </c>
      <c r="S5644" t="s">
        <v>4</v>
      </c>
      <c r="T5644" s="5">
        <v>529.20000000000005</v>
      </c>
      <c r="U5644" t="s">
        <v>7</v>
      </c>
      <c r="V5644">
        <f t="shared" si="209"/>
        <v>0.84000000000000008</v>
      </c>
      <c r="W5644">
        <f>VLOOKUP(A5644,LISTINO!D:N,10,FALSE)</f>
        <v>1.06</v>
      </c>
      <c r="X5644">
        <f t="shared" si="210"/>
        <v>667.80000000000007</v>
      </c>
      <c r="Y5644" s="17">
        <f>VLOOKUP(A5644,LISTINO!D:K,7,FALSE)</f>
        <v>44593</v>
      </c>
    </row>
    <row r="5645" spans="1:25" x14ac:dyDescent="0.25">
      <c r="A5645" t="s">
        <v>681</v>
      </c>
      <c r="B5645" t="s">
        <v>0</v>
      </c>
      <c r="C5645" t="s">
        <v>1</v>
      </c>
      <c r="D5645" t="s">
        <v>132</v>
      </c>
      <c r="E5645" t="s">
        <v>159</v>
      </c>
      <c r="F5645" t="s">
        <v>682</v>
      </c>
      <c r="G5645" t="s">
        <v>4</v>
      </c>
      <c r="H5645" s="2">
        <v>44578</v>
      </c>
      <c r="I5645" t="s">
        <v>5</v>
      </c>
      <c r="J5645" t="s">
        <v>5</v>
      </c>
      <c r="K5645" s="3">
        <v>30</v>
      </c>
      <c r="L5645" s="3">
        <v>30</v>
      </c>
      <c r="M5645" t="s">
        <v>4</v>
      </c>
      <c r="N5645" t="s">
        <v>4</v>
      </c>
      <c r="O5645" t="s">
        <v>4</v>
      </c>
      <c r="P5645" t="s">
        <v>2928</v>
      </c>
      <c r="Q5645" t="s">
        <v>10</v>
      </c>
      <c r="R5645" t="s">
        <v>945</v>
      </c>
      <c r="S5645" t="s">
        <v>4</v>
      </c>
      <c r="T5645" s="5">
        <v>238.8</v>
      </c>
      <c r="U5645" t="s">
        <v>7</v>
      </c>
      <c r="V5645">
        <f t="shared" si="209"/>
        <v>7.96</v>
      </c>
      <c r="W5645">
        <f>VLOOKUP(A5645,LISTINO!D:N,10,FALSE)</f>
        <v>9.7100000000000009</v>
      </c>
      <c r="X5645">
        <f t="shared" si="210"/>
        <v>291.3</v>
      </c>
      <c r="Y5645" s="17">
        <f>VLOOKUP(A5645,LISTINO!D:K,7,FALSE)</f>
        <v>44593</v>
      </c>
    </row>
    <row r="5646" spans="1:25" x14ac:dyDescent="0.25">
      <c r="A5646" t="s">
        <v>1112</v>
      </c>
      <c r="B5646" t="s">
        <v>0</v>
      </c>
      <c r="C5646" t="s">
        <v>0</v>
      </c>
      <c r="D5646" t="s">
        <v>132</v>
      </c>
      <c r="E5646" t="s">
        <v>159</v>
      </c>
      <c r="F5646" t="s">
        <v>1113</v>
      </c>
      <c r="G5646" t="s">
        <v>4</v>
      </c>
      <c r="H5646" s="2">
        <v>44578</v>
      </c>
      <c r="I5646" t="s">
        <v>5</v>
      </c>
      <c r="J5646" t="s">
        <v>5</v>
      </c>
      <c r="K5646" s="3">
        <v>132</v>
      </c>
      <c r="L5646" s="3">
        <v>132</v>
      </c>
      <c r="M5646" t="s">
        <v>4</v>
      </c>
      <c r="N5646" t="s">
        <v>4</v>
      </c>
      <c r="O5646" t="s">
        <v>4</v>
      </c>
      <c r="P5646" t="s">
        <v>2923</v>
      </c>
      <c r="Q5646" t="s">
        <v>290</v>
      </c>
      <c r="R5646" t="s">
        <v>676</v>
      </c>
      <c r="S5646" t="s">
        <v>4</v>
      </c>
      <c r="T5646" s="5">
        <v>0</v>
      </c>
      <c r="U5646" t="s">
        <v>7</v>
      </c>
      <c r="V5646">
        <f t="shared" si="209"/>
        <v>0</v>
      </c>
      <c r="W5646">
        <f>VLOOKUP(A5646,LISTINO!D:N,10,FALSE)</f>
        <v>0.97</v>
      </c>
      <c r="X5646">
        <f t="shared" si="210"/>
        <v>128.04</v>
      </c>
      <c r="Y5646" s="17">
        <f>VLOOKUP(A5646,LISTINO!D:K,7,FALSE)</f>
        <v>44593</v>
      </c>
    </row>
    <row r="5647" spans="1:25" x14ac:dyDescent="0.25">
      <c r="A5647" t="s">
        <v>1112</v>
      </c>
      <c r="B5647" t="s">
        <v>0</v>
      </c>
      <c r="C5647" t="s">
        <v>0</v>
      </c>
      <c r="D5647" t="s">
        <v>132</v>
      </c>
      <c r="E5647" t="s">
        <v>159</v>
      </c>
      <c r="F5647" t="s">
        <v>1113</v>
      </c>
      <c r="G5647" t="s">
        <v>4</v>
      </c>
      <c r="H5647" s="2">
        <v>44578</v>
      </c>
      <c r="I5647" t="s">
        <v>5</v>
      </c>
      <c r="J5647" t="s">
        <v>5</v>
      </c>
      <c r="K5647" s="3">
        <v>1</v>
      </c>
      <c r="L5647" s="3">
        <v>1</v>
      </c>
      <c r="M5647" t="s">
        <v>4</v>
      </c>
      <c r="N5647" t="s">
        <v>4</v>
      </c>
      <c r="O5647" t="s">
        <v>4</v>
      </c>
      <c r="P5647" t="s">
        <v>2923</v>
      </c>
      <c r="Q5647" t="s">
        <v>434</v>
      </c>
      <c r="R5647" t="s">
        <v>676</v>
      </c>
      <c r="S5647" t="s">
        <v>4</v>
      </c>
      <c r="T5647" s="5">
        <v>0</v>
      </c>
      <c r="U5647" t="s">
        <v>7</v>
      </c>
      <c r="V5647">
        <f t="shared" si="209"/>
        <v>0</v>
      </c>
      <c r="W5647">
        <f>VLOOKUP(A5647,LISTINO!D:N,10,FALSE)</f>
        <v>0.97</v>
      </c>
      <c r="X5647">
        <f t="shared" si="210"/>
        <v>0.97</v>
      </c>
      <c r="Y5647" s="17">
        <f>VLOOKUP(A5647,LISTINO!D:K,7,FALSE)</f>
        <v>44593</v>
      </c>
    </row>
    <row r="5648" spans="1:25" x14ac:dyDescent="0.25">
      <c r="A5648" t="s">
        <v>84</v>
      </c>
      <c r="B5648" t="s">
        <v>0</v>
      </c>
      <c r="C5648" t="s">
        <v>1</v>
      </c>
      <c r="D5648" t="s">
        <v>132</v>
      </c>
      <c r="E5648" t="s">
        <v>159</v>
      </c>
      <c r="F5648" t="s">
        <v>85</v>
      </c>
      <c r="G5648" t="s">
        <v>4</v>
      </c>
      <c r="H5648" s="2">
        <v>44578</v>
      </c>
      <c r="I5648" t="s">
        <v>5</v>
      </c>
      <c r="J5648" t="s">
        <v>5</v>
      </c>
      <c r="K5648" s="3">
        <v>90</v>
      </c>
      <c r="L5648" s="3">
        <v>90</v>
      </c>
      <c r="M5648" t="s">
        <v>4</v>
      </c>
      <c r="N5648" t="s">
        <v>4</v>
      </c>
      <c r="O5648" t="s">
        <v>4</v>
      </c>
      <c r="P5648" t="s">
        <v>2923</v>
      </c>
      <c r="Q5648" t="s">
        <v>242</v>
      </c>
      <c r="R5648" t="s">
        <v>676</v>
      </c>
      <c r="S5648" t="s">
        <v>4</v>
      </c>
      <c r="T5648" s="5">
        <v>118.8</v>
      </c>
      <c r="U5648" t="s">
        <v>7</v>
      </c>
      <c r="V5648">
        <f t="shared" si="209"/>
        <v>1.32</v>
      </c>
      <c r="W5648">
        <f>VLOOKUP(A5648,LISTINO!D:N,10,FALSE)</f>
        <v>1.67</v>
      </c>
      <c r="X5648">
        <f t="shared" si="210"/>
        <v>150.29999999999998</v>
      </c>
      <c r="Y5648" s="17">
        <f>VLOOKUP(A5648,LISTINO!D:K,7,FALSE)</f>
        <v>44593</v>
      </c>
    </row>
    <row r="5649" spans="1:25" x14ac:dyDescent="0.25">
      <c r="A5649" t="s">
        <v>2153</v>
      </c>
      <c r="B5649" t="s">
        <v>0</v>
      </c>
      <c r="C5649" t="s">
        <v>0</v>
      </c>
      <c r="D5649" t="s">
        <v>132</v>
      </c>
      <c r="E5649" t="s">
        <v>159</v>
      </c>
      <c r="F5649" t="s">
        <v>2154</v>
      </c>
      <c r="G5649" t="s">
        <v>4</v>
      </c>
      <c r="H5649" s="2">
        <v>44578</v>
      </c>
      <c r="I5649" t="s">
        <v>5</v>
      </c>
      <c r="J5649" t="s">
        <v>5</v>
      </c>
      <c r="K5649" s="3">
        <v>10</v>
      </c>
      <c r="L5649" s="3">
        <v>10</v>
      </c>
      <c r="M5649" t="s">
        <v>4</v>
      </c>
      <c r="N5649" t="s">
        <v>4</v>
      </c>
      <c r="O5649" t="s">
        <v>4</v>
      </c>
      <c r="P5649" t="s">
        <v>2923</v>
      </c>
      <c r="Q5649" t="s">
        <v>282</v>
      </c>
      <c r="R5649" t="s">
        <v>676</v>
      </c>
      <c r="S5649" t="s">
        <v>4</v>
      </c>
      <c r="T5649" s="5">
        <v>0</v>
      </c>
      <c r="U5649" t="s">
        <v>7</v>
      </c>
      <c r="V5649">
        <f t="shared" si="209"/>
        <v>0</v>
      </c>
      <c r="W5649">
        <f>VLOOKUP(A5649,LISTINO!D:N,10,FALSE)</f>
        <v>8.5500000000000007</v>
      </c>
      <c r="X5649">
        <f t="shared" si="210"/>
        <v>85.5</v>
      </c>
      <c r="Y5649" s="17">
        <f>VLOOKUP(A5649,LISTINO!D:K,7,FALSE)</f>
        <v>44593</v>
      </c>
    </row>
    <row r="5650" spans="1:25" x14ac:dyDescent="0.25">
      <c r="A5650" t="s">
        <v>854</v>
      </c>
      <c r="B5650" t="s">
        <v>0</v>
      </c>
      <c r="C5650" t="s">
        <v>0</v>
      </c>
      <c r="D5650" t="s">
        <v>132</v>
      </c>
      <c r="E5650" t="s">
        <v>159</v>
      </c>
      <c r="F5650" t="s">
        <v>855</v>
      </c>
      <c r="G5650" t="s">
        <v>4</v>
      </c>
      <c r="H5650" s="2">
        <v>44578</v>
      </c>
      <c r="I5650" t="s">
        <v>5</v>
      </c>
      <c r="J5650" t="s">
        <v>5</v>
      </c>
      <c r="K5650" s="3">
        <v>10</v>
      </c>
      <c r="L5650" s="3">
        <v>10</v>
      </c>
      <c r="M5650" t="s">
        <v>4</v>
      </c>
      <c r="N5650" t="s">
        <v>4</v>
      </c>
      <c r="O5650" t="s">
        <v>4</v>
      </c>
      <c r="P5650" t="s">
        <v>2923</v>
      </c>
      <c r="Q5650" t="s">
        <v>285</v>
      </c>
      <c r="R5650" t="s">
        <v>676</v>
      </c>
      <c r="S5650" t="s">
        <v>4</v>
      </c>
      <c r="T5650" s="5">
        <v>12.7</v>
      </c>
      <c r="U5650" t="s">
        <v>7</v>
      </c>
      <c r="V5650">
        <f t="shared" si="209"/>
        <v>1.27</v>
      </c>
      <c r="W5650">
        <f>VLOOKUP(A5650,LISTINO!D:N,10,FALSE)</f>
        <v>1.6</v>
      </c>
      <c r="X5650">
        <f t="shared" si="210"/>
        <v>16</v>
      </c>
      <c r="Y5650" s="17">
        <f>VLOOKUP(A5650,LISTINO!D:K,7,FALSE)</f>
        <v>44593</v>
      </c>
    </row>
    <row r="5651" spans="1:25" x14ac:dyDescent="0.25">
      <c r="A5651" t="s">
        <v>90</v>
      </c>
      <c r="B5651" t="s">
        <v>0</v>
      </c>
      <c r="C5651" t="s">
        <v>1</v>
      </c>
      <c r="D5651" t="s">
        <v>132</v>
      </c>
      <c r="E5651" t="s">
        <v>159</v>
      </c>
      <c r="F5651" t="s">
        <v>91</v>
      </c>
      <c r="G5651" t="s">
        <v>4</v>
      </c>
      <c r="H5651" s="2">
        <v>44578</v>
      </c>
      <c r="I5651" t="s">
        <v>5</v>
      </c>
      <c r="J5651" t="s">
        <v>5</v>
      </c>
      <c r="K5651" s="3">
        <v>3494</v>
      </c>
      <c r="L5651" s="3">
        <v>3494</v>
      </c>
      <c r="M5651" t="s">
        <v>4</v>
      </c>
      <c r="N5651" t="s">
        <v>4</v>
      </c>
      <c r="O5651" t="s">
        <v>4</v>
      </c>
      <c r="P5651" t="s">
        <v>2923</v>
      </c>
      <c r="Q5651" t="s">
        <v>476</v>
      </c>
      <c r="R5651" t="s">
        <v>676</v>
      </c>
      <c r="S5651" t="s">
        <v>4</v>
      </c>
      <c r="T5651" s="5">
        <v>1816.88</v>
      </c>
      <c r="U5651" t="s">
        <v>7</v>
      </c>
      <c r="V5651">
        <f t="shared" si="209"/>
        <v>0.52</v>
      </c>
      <c r="W5651">
        <f>VLOOKUP(A5651,LISTINO!D:N,10,FALSE)</f>
        <v>0.65</v>
      </c>
      <c r="X5651">
        <f t="shared" si="210"/>
        <v>2271.1</v>
      </c>
      <c r="Y5651" s="17">
        <f>VLOOKUP(A5651,LISTINO!D:K,7,FALSE)</f>
        <v>44593</v>
      </c>
    </row>
    <row r="5652" spans="1:25" x14ac:dyDescent="0.25">
      <c r="A5652" t="s">
        <v>1208</v>
      </c>
      <c r="B5652" t="s">
        <v>0</v>
      </c>
      <c r="C5652" t="s">
        <v>1</v>
      </c>
      <c r="D5652" t="s">
        <v>132</v>
      </c>
      <c r="E5652" t="s">
        <v>159</v>
      </c>
      <c r="F5652" t="s">
        <v>1209</v>
      </c>
      <c r="G5652" t="s">
        <v>4</v>
      </c>
      <c r="H5652" s="2">
        <v>44578</v>
      </c>
      <c r="I5652" t="s">
        <v>5</v>
      </c>
      <c r="J5652" t="s">
        <v>5</v>
      </c>
      <c r="K5652" s="3">
        <v>40</v>
      </c>
      <c r="L5652" s="3">
        <v>40</v>
      </c>
      <c r="M5652" t="s">
        <v>4</v>
      </c>
      <c r="N5652" t="s">
        <v>4</v>
      </c>
      <c r="O5652" t="s">
        <v>4</v>
      </c>
      <c r="P5652" t="s">
        <v>2924</v>
      </c>
      <c r="Q5652" t="s">
        <v>460</v>
      </c>
      <c r="R5652" t="s">
        <v>676</v>
      </c>
      <c r="S5652" t="s">
        <v>4</v>
      </c>
      <c r="T5652" s="5">
        <v>34</v>
      </c>
      <c r="U5652" t="s">
        <v>7</v>
      </c>
      <c r="V5652">
        <f t="shared" si="209"/>
        <v>0.85</v>
      </c>
      <c r="W5652">
        <f>VLOOKUP(A5652,LISTINO!D:N,10,FALSE)</f>
        <v>1.07</v>
      </c>
      <c r="X5652">
        <f t="shared" si="210"/>
        <v>42.800000000000004</v>
      </c>
      <c r="Y5652" s="17">
        <f>VLOOKUP(A5652,LISTINO!D:K,7,FALSE)</f>
        <v>44593</v>
      </c>
    </row>
    <row r="5653" spans="1:25" x14ac:dyDescent="0.25">
      <c r="A5653" t="s">
        <v>1208</v>
      </c>
      <c r="B5653" t="s">
        <v>0</v>
      </c>
      <c r="C5653" t="s">
        <v>1</v>
      </c>
      <c r="D5653" t="s">
        <v>132</v>
      </c>
      <c r="E5653" t="s">
        <v>159</v>
      </c>
      <c r="F5653" t="s">
        <v>1209</v>
      </c>
      <c r="G5653" t="s">
        <v>4</v>
      </c>
      <c r="H5653" s="2">
        <v>44578</v>
      </c>
      <c r="I5653" t="s">
        <v>5</v>
      </c>
      <c r="J5653" t="s">
        <v>5</v>
      </c>
      <c r="K5653" s="3">
        <v>40</v>
      </c>
      <c r="L5653" s="3">
        <v>40</v>
      </c>
      <c r="M5653" t="s">
        <v>4</v>
      </c>
      <c r="N5653" t="s">
        <v>4</v>
      </c>
      <c r="O5653" t="s">
        <v>4</v>
      </c>
      <c r="P5653" t="s">
        <v>2924</v>
      </c>
      <c r="Q5653" t="s">
        <v>451</v>
      </c>
      <c r="R5653" t="s">
        <v>676</v>
      </c>
      <c r="S5653" t="s">
        <v>4</v>
      </c>
      <c r="T5653" s="5">
        <v>34</v>
      </c>
      <c r="U5653" t="s">
        <v>7</v>
      </c>
      <c r="V5653">
        <f t="shared" si="209"/>
        <v>0.85</v>
      </c>
      <c r="W5653">
        <f>VLOOKUP(A5653,LISTINO!D:N,10,FALSE)</f>
        <v>1.07</v>
      </c>
      <c r="X5653">
        <f t="shared" si="210"/>
        <v>42.800000000000004</v>
      </c>
      <c r="Y5653" s="17">
        <f>VLOOKUP(A5653,LISTINO!D:K,7,FALSE)</f>
        <v>44593</v>
      </c>
    </row>
    <row r="5654" spans="1:25" x14ac:dyDescent="0.25">
      <c r="A5654" t="s">
        <v>435</v>
      </c>
      <c r="B5654" t="s">
        <v>0</v>
      </c>
      <c r="C5654" t="s">
        <v>1</v>
      </c>
      <c r="D5654" t="s">
        <v>132</v>
      </c>
      <c r="E5654" t="s">
        <v>159</v>
      </c>
      <c r="F5654" t="s">
        <v>436</v>
      </c>
      <c r="G5654" t="s">
        <v>4</v>
      </c>
      <c r="H5654" s="2">
        <v>44578</v>
      </c>
      <c r="I5654" t="s">
        <v>5</v>
      </c>
      <c r="J5654" t="s">
        <v>5</v>
      </c>
      <c r="K5654" s="3">
        <v>41</v>
      </c>
      <c r="L5654" s="3">
        <v>41</v>
      </c>
      <c r="M5654" t="s">
        <v>4</v>
      </c>
      <c r="N5654" t="s">
        <v>4</v>
      </c>
      <c r="O5654" t="s">
        <v>4</v>
      </c>
      <c r="P5654" t="s">
        <v>2924</v>
      </c>
      <c r="Q5654" t="s">
        <v>473</v>
      </c>
      <c r="R5654" t="s">
        <v>676</v>
      </c>
      <c r="S5654" t="s">
        <v>4</v>
      </c>
      <c r="T5654" s="5">
        <v>43.05</v>
      </c>
      <c r="U5654" t="s">
        <v>7</v>
      </c>
      <c r="V5654">
        <f t="shared" si="209"/>
        <v>1.0499999999999998</v>
      </c>
      <c r="W5654">
        <f>VLOOKUP(A5654,LISTINO!D:N,10,FALSE)</f>
        <v>1.33</v>
      </c>
      <c r="X5654">
        <f t="shared" si="210"/>
        <v>54.53</v>
      </c>
      <c r="Y5654" s="17">
        <f>VLOOKUP(A5654,LISTINO!D:K,7,FALSE)</f>
        <v>44593</v>
      </c>
    </row>
    <row r="5655" spans="1:25" x14ac:dyDescent="0.25">
      <c r="A5655" t="s">
        <v>435</v>
      </c>
      <c r="B5655" t="s">
        <v>0</v>
      </c>
      <c r="C5655" t="s">
        <v>1</v>
      </c>
      <c r="D5655" t="s">
        <v>132</v>
      </c>
      <c r="E5655" t="s">
        <v>159</v>
      </c>
      <c r="F5655" t="s">
        <v>436</v>
      </c>
      <c r="G5655" t="s">
        <v>4</v>
      </c>
      <c r="H5655" s="2">
        <v>44578</v>
      </c>
      <c r="I5655" t="s">
        <v>5</v>
      </c>
      <c r="J5655" t="s">
        <v>5</v>
      </c>
      <c r="K5655" s="3">
        <v>40</v>
      </c>
      <c r="L5655" s="3">
        <v>40</v>
      </c>
      <c r="M5655" t="s">
        <v>4</v>
      </c>
      <c r="N5655" t="s">
        <v>4</v>
      </c>
      <c r="O5655" t="s">
        <v>4</v>
      </c>
      <c r="P5655" t="s">
        <v>2924</v>
      </c>
      <c r="Q5655" t="s">
        <v>470</v>
      </c>
      <c r="R5655" t="s">
        <v>676</v>
      </c>
      <c r="S5655" t="s">
        <v>4</v>
      </c>
      <c r="T5655" s="5">
        <v>42</v>
      </c>
      <c r="U5655" t="s">
        <v>7</v>
      </c>
      <c r="V5655">
        <f t="shared" si="209"/>
        <v>1.05</v>
      </c>
      <c r="W5655">
        <f>VLOOKUP(A5655,LISTINO!D:N,10,FALSE)</f>
        <v>1.33</v>
      </c>
      <c r="X5655">
        <f t="shared" si="210"/>
        <v>53.2</v>
      </c>
      <c r="Y5655" s="17">
        <f>VLOOKUP(A5655,LISTINO!D:K,7,FALSE)</f>
        <v>44593</v>
      </c>
    </row>
    <row r="5656" spans="1:25" x14ac:dyDescent="0.25">
      <c r="A5656" t="s">
        <v>102</v>
      </c>
      <c r="B5656" t="s">
        <v>0</v>
      </c>
      <c r="C5656" t="s">
        <v>1</v>
      </c>
      <c r="D5656" t="s">
        <v>132</v>
      </c>
      <c r="E5656" t="s">
        <v>159</v>
      </c>
      <c r="F5656" t="s">
        <v>103</v>
      </c>
      <c r="G5656" t="s">
        <v>4</v>
      </c>
      <c r="H5656" s="2">
        <v>44578</v>
      </c>
      <c r="I5656" t="s">
        <v>5</v>
      </c>
      <c r="J5656" t="s">
        <v>5</v>
      </c>
      <c r="K5656" s="3">
        <v>50</v>
      </c>
      <c r="L5656" s="3">
        <v>50</v>
      </c>
      <c r="M5656" t="s">
        <v>4</v>
      </c>
      <c r="N5656" t="s">
        <v>4</v>
      </c>
      <c r="O5656" t="s">
        <v>4</v>
      </c>
      <c r="P5656" t="s">
        <v>2924</v>
      </c>
      <c r="Q5656" t="s">
        <v>383</v>
      </c>
      <c r="R5656" t="s">
        <v>676</v>
      </c>
      <c r="S5656" t="s">
        <v>4</v>
      </c>
      <c r="T5656" s="5">
        <v>76</v>
      </c>
      <c r="U5656" t="s">
        <v>7</v>
      </c>
      <c r="V5656">
        <f t="shared" si="209"/>
        <v>1.52</v>
      </c>
      <c r="W5656">
        <f>VLOOKUP(A5656,LISTINO!D:N,10,FALSE)</f>
        <v>1.93</v>
      </c>
      <c r="X5656">
        <f t="shared" si="210"/>
        <v>96.5</v>
      </c>
      <c r="Y5656" s="17">
        <f>VLOOKUP(A5656,LISTINO!D:K,7,FALSE)</f>
        <v>44593</v>
      </c>
    </row>
    <row r="5657" spans="1:25" x14ac:dyDescent="0.25">
      <c r="A5657" t="s">
        <v>1057</v>
      </c>
      <c r="B5657" t="s">
        <v>0</v>
      </c>
      <c r="C5657" t="s">
        <v>1</v>
      </c>
      <c r="D5657" t="s">
        <v>132</v>
      </c>
      <c r="E5657" t="s">
        <v>159</v>
      </c>
      <c r="F5657" t="s">
        <v>1058</v>
      </c>
      <c r="G5657" t="s">
        <v>4</v>
      </c>
      <c r="H5657" s="2">
        <v>44578</v>
      </c>
      <c r="I5657" t="s">
        <v>5</v>
      </c>
      <c r="J5657" t="s">
        <v>5</v>
      </c>
      <c r="K5657" s="3">
        <v>20</v>
      </c>
      <c r="L5657" s="3">
        <v>20</v>
      </c>
      <c r="M5657" t="s">
        <v>4</v>
      </c>
      <c r="N5657" t="s">
        <v>4</v>
      </c>
      <c r="O5657" t="s">
        <v>4</v>
      </c>
      <c r="P5657" t="s">
        <v>2924</v>
      </c>
      <c r="Q5657" t="s">
        <v>503</v>
      </c>
      <c r="R5657" t="s">
        <v>676</v>
      </c>
      <c r="S5657" t="s">
        <v>4</v>
      </c>
      <c r="T5657" s="5">
        <v>75.599999999999994</v>
      </c>
      <c r="U5657" t="s">
        <v>7</v>
      </c>
      <c r="V5657">
        <f t="shared" si="209"/>
        <v>3.78</v>
      </c>
      <c r="W5657">
        <f>VLOOKUP(A5657,LISTINO!D:N,10,FALSE)</f>
        <v>4.43</v>
      </c>
      <c r="X5657">
        <f t="shared" si="210"/>
        <v>88.6</v>
      </c>
      <c r="Y5657" s="17">
        <f>VLOOKUP(A5657,LISTINO!D:K,7,FALSE)</f>
        <v>44593</v>
      </c>
    </row>
    <row r="5658" spans="1:25" x14ac:dyDescent="0.25">
      <c r="A5658" t="s">
        <v>106</v>
      </c>
      <c r="B5658" t="s">
        <v>0</v>
      </c>
      <c r="C5658" t="s">
        <v>1</v>
      </c>
      <c r="D5658" t="s">
        <v>132</v>
      </c>
      <c r="E5658" t="s">
        <v>159</v>
      </c>
      <c r="F5658" t="s">
        <v>107</v>
      </c>
      <c r="G5658" t="s">
        <v>4</v>
      </c>
      <c r="H5658" s="2">
        <v>44578</v>
      </c>
      <c r="I5658" t="s">
        <v>5</v>
      </c>
      <c r="J5658" t="s">
        <v>5</v>
      </c>
      <c r="K5658" s="3">
        <v>200</v>
      </c>
      <c r="L5658" s="3">
        <v>200</v>
      </c>
      <c r="M5658" t="s">
        <v>4</v>
      </c>
      <c r="N5658" t="s">
        <v>4</v>
      </c>
      <c r="O5658" t="s">
        <v>4</v>
      </c>
      <c r="P5658" t="s">
        <v>2924</v>
      </c>
      <c r="Q5658" t="s">
        <v>13</v>
      </c>
      <c r="R5658" t="s">
        <v>676</v>
      </c>
      <c r="S5658" t="s">
        <v>4</v>
      </c>
      <c r="T5658" s="5">
        <v>716</v>
      </c>
      <c r="U5658" t="s">
        <v>7</v>
      </c>
      <c r="V5658">
        <f t="shared" si="209"/>
        <v>3.58</v>
      </c>
      <c r="W5658">
        <f>VLOOKUP(A5658,LISTINO!D:N,10,FALSE)</f>
        <v>4.3</v>
      </c>
      <c r="X5658">
        <f t="shared" si="210"/>
        <v>860</v>
      </c>
      <c r="Y5658" s="17">
        <f>VLOOKUP(A5658,LISTINO!D:K,7,FALSE)</f>
        <v>44866</v>
      </c>
    </row>
    <row r="5659" spans="1:25" x14ac:dyDescent="0.25">
      <c r="A5659" t="s">
        <v>458</v>
      </c>
      <c r="B5659" t="s">
        <v>0</v>
      </c>
      <c r="C5659" t="s">
        <v>0</v>
      </c>
      <c r="D5659" t="s">
        <v>132</v>
      </c>
      <c r="E5659" t="s">
        <v>159</v>
      </c>
      <c r="F5659" t="s">
        <v>459</v>
      </c>
      <c r="G5659" t="s">
        <v>4</v>
      </c>
      <c r="H5659" s="2">
        <v>44578</v>
      </c>
      <c r="I5659" t="s">
        <v>5</v>
      </c>
      <c r="J5659" t="s">
        <v>5</v>
      </c>
      <c r="K5659" s="3">
        <v>50</v>
      </c>
      <c r="L5659" s="3">
        <v>50</v>
      </c>
      <c r="M5659" t="s">
        <v>4</v>
      </c>
      <c r="N5659" t="s">
        <v>4</v>
      </c>
      <c r="O5659" t="s">
        <v>4</v>
      </c>
      <c r="P5659" t="s">
        <v>2923</v>
      </c>
      <c r="Q5659" t="s">
        <v>363</v>
      </c>
      <c r="R5659" t="s">
        <v>676</v>
      </c>
      <c r="S5659" t="s">
        <v>4</v>
      </c>
      <c r="T5659" s="5">
        <v>0</v>
      </c>
      <c r="U5659" t="s">
        <v>7</v>
      </c>
      <c r="V5659">
        <f t="shared" si="209"/>
        <v>0</v>
      </c>
      <c r="W5659">
        <f>VLOOKUP(A5659,LISTINO!D:N,10,FALSE)</f>
        <v>1.76</v>
      </c>
      <c r="X5659">
        <f t="shared" si="210"/>
        <v>88</v>
      </c>
      <c r="Y5659" s="17">
        <f>VLOOKUP(A5659,LISTINO!D:K,7,FALSE)</f>
        <v>44593</v>
      </c>
    </row>
    <row r="5660" spans="1:25" x14ac:dyDescent="0.25">
      <c r="A5660" t="s">
        <v>461</v>
      </c>
      <c r="B5660" t="s">
        <v>0</v>
      </c>
      <c r="C5660" t="s">
        <v>1</v>
      </c>
      <c r="D5660" t="s">
        <v>132</v>
      </c>
      <c r="E5660" t="s">
        <v>159</v>
      </c>
      <c r="F5660" t="s">
        <v>462</v>
      </c>
      <c r="G5660" t="s">
        <v>4</v>
      </c>
      <c r="H5660" s="2">
        <v>44578</v>
      </c>
      <c r="I5660" t="s">
        <v>5</v>
      </c>
      <c r="J5660" t="s">
        <v>5</v>
      </c>
      <c r="K5660" s="3">
        <v>100</v>
      </c>
      <c r="L5660" s="3">
        <v>100</v>
      </c>
      <c r="M5660" t="s">
        <v>4</v>
      </c>
      <c r="N5660" t="s">
        <v>4</v>
      </c>
      <c r="O5660" t="s">
        <v>4</v>
      </c>
      <c r="P5660" t="s">
        <v>2923</v>
      </c>
      <c r="Q5660" t="s">
        <v>249</v>
      </c>
      <c r="R5660" t="s">
        <v>676</v>
      </c>
      <c r="S5660" t="s">
        <v>4</v>
      </c>
      <c r="T5660" s="5">
        <v>84</v>
      </c>
      <c r="U5660" t="s">
        <v>7</v>
      </c>
      <c r="V5660">
        <f t="shared" si="209"/>
        <v>0.84</v>
      </c>
      <c r="W5660">
        <f>VLOOKUP(A5660,LISTINO!D:N,10,FALSE)</f>
        <v>1</v>
      </c>
      <c r="X5660">
        <f t="shared" si="210"/>
        <v>100</v>
      </c>
      <c r="Y5660" s="17">
        <f>VLOOKUP(A5660,LISTINO!D:K,7,FALSE)</f>
        <v>45474</v>
      </c>
    </row>
    <row r="5661" spans="1:25" x14ac:dyDescent="0.25">
      <c r="A5661" t="s">
        <v>461</v>
      </c>
      <c r="B5661" t="s">
        <v>0</v>
      </c>
      <c r="C5661" t="s">
        <v>1</v>
      </c>
      <c r="D5661" t="s">
        <v>132</v>
      </c>
      <c r="E5661" t="s">
        <v>159</v>
      </c>
      <c r="F5661" t="s">
        <v>462</v>
      </c>
      <c r="G5661" t="s">
        <v>4</v>
      </c>
      <c r="H5661" s="2">
        <v>44578</v>
      </c>
      <c r="I5661" t="s">
        <v>5</v>
      </c>
      <c r="J5661" t="s">
        <v>5</v>
      </c>
      <c r="K5661" s="3">
        <v>60</v>
      </c>
      <c r="L5661" s="3">
        <v>60</v>
      </c>
      <c r="M5661" t="s">
        <v>4</v>
      </c>
      <c r="N5661" t="s">
        <v>4</v>
      </c>
      <c r="O5661" t="s">
        <v>4</v>
      </c>
      <c r="P5661" t="s">
        <v>2923</v>
      </c>
      <c r="Q5661" t="s">
        <v>239</v>
      </c>
      <c r="R5661" t="s">
        <v>676</v>
      </c>
      <c r="S5661" t="s">
        <v>4</v>
      </c>
      <c r="T5661" s="5">
        <v>50.4</v>
      </c>
      <c r="U5661" t="s">
        <v>7</v>
      </c>
      <c r="V5661">
        <f t="shared" si="209"/>
        <v>0.84</v>
      </c>
      <c r="W5661">
        <f>VLOOKUP(A5661,LISTINO!D:N,10,FALSE)</f>
        <v>1</v>
      </c>
      <c r="X5661">
        <f t="shared" si="210"/>
        <v>60</v>
      </c>
      <c r="Y5661" s="17">
        <f>VLOOKUP(A5661,LISTINO!D:K,7,FALSE)</f>
        <v>45474</v>
      </c>
    </row>
    <row r="5662" spans="1:25" x14ac:dyDescent="0.25">
      <c r="A5662" t="s">
        <v>114</v>
      </c>
      <c r="B5662" t="s">
        <v>0</v>
      </c>
      <c r="C5662" t="s">
        <v>1</v>
      </c>
      <c r="D5662" t="s">
        <v>132</v>
      </c>
      <c r="E5662" t="s">
        <v>159</v>
      </c>
      <c r="F5662" t="s">
        <v>115</v>
      </c>
      <c r="G5662" t="s">
        <v>4</v>
      </c>
      <c r="H5662" s="2">
        <v>44578</v>
      </c>
      <c r="I5662" t="s">
        <v>5</v>
      </c>
      <c r="J5662" t="s">
        <v>5</v>
      </c>
      <c r="K5662" s="3">
        <v>1015</v>
      </c>
      <c r="L5662" s="3">
        <v>1015</v>
      </c>
      <c r="M5662" t="s">
        <v>4</v>
      </c>
      <c r="N5662" t="s">
        <v>4</v>
      </c>
      <c r="O5662" t="s">
        <v>4</v>
      </c>
      <c r="P5662" t="s">
        <v>2923</v>
      </c>
      <c r="Q5662" t="s">
        <v>334</v>
      </c>
      <c r="R5662" t="s">
        <v>676</v>
      </c>
      <c r="S5662" t="s">
        <v>4</v>
      </c>
      <c r="T5662" s="5">
        <v>1207.8499999999999</v>
      </c>
      <c r="U5662" t="s">
        <v>7</v>
      </c>
      <c r="V5662">
        <f t="shared" si="209"/>
        <v>1.19</v>
      </c>
      <c r="W5662">
        <f>VLOOKUP(A5662,LISTINO!D:N,10,FALSE)</f>
        <v>0.73</v>
      </c>
      <c r="X5662">
        <f t="shared" si="210"/>
        <v>740.94999999999993</v>
      </c>
      <c r="Y5662" s="17">
        <f>VLOOKUP(A5662,LISTINO!D:K,7,FALSE)</f>
        <v>44593</v>
      </c>
    </row>
    <row r="5663" spans="1:25" x14ac:dyDescent="0.25">
      <c r="A5663" t="s">
        <v>484</v>
      </c>
      <c r="B5663" t="s">
        <v>0</v>
      </c>
      <c r="C5663" t="s">
        <v>1</v>
      </c>
      <c r="D5663" t="s">
        <v>132</v>
      </c>
      <c r="E5663" t="s">
        <v>159</v>
      </c>
      <c r="F5663" t="s">
        <v>485</v>
      </c>
      <c r="G5663" t="s">
        <v>4</v>
      </c>
      <c r="H5663" s="2">
        <v>44578</v>
      </c>
      <c r="I5663" t="s">
        <v>5</v>
      </c>
      <c r="J5663" t="s">
        <v>5</v>
      </c>
      <c r="K5663" s="3">
        <v>77</v>
      </c>
      <c r="L5663" s="3">
        <v>77</v>
      </c>
      <c r="M5663" t="s">
        <v>4</v>
      </c>
      <c r="N5663" t="s">
        <v>4</v>
      </c>
      <c r="O5663" t="s">
        <v>4</v>
      </c>
      <c r="P5663" t="s">
        <v>2923</v>
      </c>
      <c r="Q5663" t="s">
        <v>341</v>
      </c>
      <c r="R5663" t="s">
        <v>676</v>
      </c>
      <c r="S5663" t="s">
        <v>4</v>
      </c>
      <c r="T5663" s="5">
        <v>70.84</v>
      </c>
      <c r="U5663" t="s">
        <v>7</v>
      </c>
      <c r="V5663">
        <f t="shared" si="209"/>
        <v>0.92</v>
      </c>
      <c r="W5663">
        <f>VLOOKUP(A5663,LISTINO!D:N,10,FALSE)</f>
        <v>1.1599999999999999</v>
      </c>
      <c r="X5663">
        <f t="shared" si="210"/>
        <v>89.32</v>
      </c>
      <c r="Y5663" s="17">
        <f>VLOOKUP(A5663,LISTINO!D:K,7,FALSE)</f>
        <v>44593</v>
      </c>
    </row>
    <row r="5664" spans="1:25" x14ac:dyDescent="0.25">
      <c r="A5664" t="s">
        <v>904</v>
      </c>
      <c r="B5664" t="s">
        <v>0</v>
      </c>
      <c r="C5664" t="s">
        <v>1</v>
      </c>
      <c r="D5664" t="s">
        <v>132</v>
      </c>
      <c r="E5664" t="s">
        <v>159</v>
      </c>
      <c r="F5664" t="s">
        <v>905</v>
      </c>
      <c r="G5664" t="s">
        <v>4</v>
      </c>
      <c r="H5664" s="2">
        <v>44578</v>
      </c>
      <c r="I5664" t="s">
        <v>5</v>
      </c>
      <c r="J5664" t="s">
        <v>5</v>
      </c>
      <c r="K5664" s="3">
        <v>40</v>
      </c>
      <c r="L5664" s="3">
        <v>40</v>
      </c>
      <c r="M5664" t="s">
        <v>4</v>
      </c>
      <c r="N5664" t="s">
        <v>4</v>
      </c>
      <c r="O5664" t="s">
        <v>4</v>
      </c>
      <c r="P5664" t="s">
        <v>2923</v>
      </c>
      <c r="Q5664" t="s">
        <v>396</v>
      </c>
      <c r="R5664" t="s">
        <v>676</v>
      </c>
      <c r="S5664" t="s">
        <v>4</v>
      </c>
      <c r="T5664" s="5">
        <v>44</v>
      </c>
      <c r="U5664" t="s">
        <v>7</v>
      </c>
      <c r="V5664">
        <f t="shared" si="209"/>
        <v>1.1000000000000001</v>
      </c>
      <c r="W5664">
        <f>VLOOKUP(A5664,LISTINO!D:N,10,FALSE)</f>
        <v>1.38</v>
      </c>
      <c r="X5664">
        <f t="shared" si="210"/>
        <v>55.199999999999996</v>
      </c>
      <c r="Y5664" s="17">
        <f>VLOOKUP(A5664,LISTINO!D:K,7,FALSE)</f>
        <v>44593</v>
      </c>
    </row>
    <row r="5665" spans="1:25" x14ac:dyDescent="0.25">
      <c r="A5665" t="s">
        <v>904</v>
      </c>
      <c r="B5665" t="s">
        <v>0</v>
      </c>
      <c r="C5665" t="s">
        <v>1</v>
      </c>
      <c r="D5665" t="s">
        <v>132</v>
      </c>
      <c r="E5665" t="s">
        <v>159</v>
      </c>
      <c r="F5665" t="s">
        <v>905</v>
      </c>
      <c r="G5665" t="s">
        <v>4</v>
      </c>
      <c r="H5665" s="2">
        <v>44578</v>
      </c>
      <c r="I5665" t="s">
        <v>5</v>
      </c>
      <c r="J5665" t="s">
        <v>5</v>
      </c>
      <c r="K5665" s="3">
        <v>40</v>
      </c>
      <c r="L5665" s="3">
        <v>40</v>
      </c>
      <c r="M5665" t="s">
        <v>4</v>
      </c>
      <c r="N5665" t="s">
        <v>4</v>
      </c>
      <c r="O5665" t="s">
        <v>4</v>
      </c>
      <c r="P5665" t="s">
        <v>2923</v>
      </c>
      <c r="Q5665" t="s">
        <v>386</v>
      </c>
      <c r="R5665" t="s">
        <v>676</v>
      </c>
      <c r="S5665" t="s">
        <v>4</v>
      </c>
      <c r="T5665" s="5">
        <v>44</v>
      </c>
      <c r="U5665" t="s">
        <v>7</v>
      </c>
      <c r="V5665">
        <f t="shared" si="209"/>
        <v>1.1000000000000001</v>
      </c>
      <c r="W5665">
        <f>VLOOKUP(A5665,LISTINO!D:N,10,FALSE)</f>
        <v>1.38</v>
      </c>
      <c r="X5665">
        <f t="shared" si="210"/>
        <v>55.199999999999996</v>
      </c>
      <c r="Y5665" s="17">
        <f>VLOOKUP(A5665,LISTINO!D:K,7,FALSE)</f>
        <v>44593</v>
      </c>
    </row>
    <row r="5666" spans="1:25" x14ac:dyDescent="0.25">
      <c r="A5666" t="s">
        <v>904</v>
      </c>
      <c r="B5666" t="s">
        <v>0</v>
      </c>
      <c r="C5666" t="s">
        <v>1</v>
      </c>
      <c r="D5666" t="s">
        <v>132</v>
      </c>
      <c r="E5666" t="s">
        <v>159</v>
      </c>
      <c r="F5666" t="s">
        <v>905</v>
      </c>
      <c r="G5666" t="s">
        <v>4</v>
      </c>
      <c r="H5666" s="2">
        <v>44578</v>
      </c>
      <c r="I5666" t="s">
        <v>5</v>
      </c>
      <c r="J5666" t="s">
        <v>5</v>
      </c>
      <c r="K5666" s="3">
        <v>40</v>
      </c>
      <c r="L5666" s="3">
        <v>40</v>
      </c>
      <c r="M5666" t="s">
        <v>4</v>
      </c>
      <c r="N5666" t="s">
        <v>4</v>
      </c>
      <c r="O5666" t="s">
        <v>4</v>
      </c>
      <c r="P5666" t="s">
        <v>2923</v>
      </c>
      <c r="Q5666" t="s">
        <v>380</v>
      </c>
      <c r="R5666" t="s">
        <v>676</v>
      </c>
      <c r="S5666" t="s">
        <v>4</v>
      </c>
      <c r="T5666" s="5">
        <v>44</v>
      </c>
      <c r="U5666" t="s">
        <v>7</v>
      </c>
      <c r="V5666">
        <f t="shared" si="209"/>
        <v>1.1000000000000001</v>
      </c>
      <c r="W5666">
        <f>VLOOKUP(A5666,LISTINO!D:N,10,FALSE)</f>
        <v>1.38</v>
      </c>
      <c r="X5666">
        <f t="shared" si="210"/>
        <v>55.199999999999996</v>
      </c>
      <c r="Y5666" s="17">
        <f>VLOOKUP(A5666,LISTINO!D:K,7,FALSE)</f>
        <v>44593</v>
      </c>
    </row>
    <row r="5667" spans="1:25" x14ac:dyDescent="0.25">
      <c r="A5667" t="s">
        <v>904</v>
      </c>
      <c r="B5667" t="s">
        <v>0</v>
      </c>
      <c r="C5667" t="s">
        <v>1</v>
      </c>
      <c r="D5667" t="s">
        <v>132</v>
      </c>
      <c r="E5667" t="s">
        <v>159</v>
      </c>
      <c r="F5667" t="s">
        <v>905</v>
      </c>
      <c r="G5667" t="s">
        <v>4</v>
      </c>
      <c r="H5667" s="2">
        <v>44578</v>
      </c>
      <c r="I5667" t="s">
        <v>5</v>
      </c>
      <c r="J5667" t="s">
        <v>5</v>
      </c>
      <c r="K5667" s="3">
        <v>40</v>
      </c>
      <c r="L5667" s="3">
        <v>40</v>
      </c>
      <c r="M5667" t="s">
        <v>4</v>
      </c>
      <c r="N5667" t="s">
        <v>4</v>
      </c>
      <c r="O5667" t="s">
        <v>4</v>
      </c>
      <c r="P5667" t="s">
        <v>2923</v>
      </c>
      <c r="Q5667" t="s">
        <v>375</v>
      </c>
      <c r="R5667" t="s">
        <v>676</v>
      </c>
      <c r="S5667" t="s">
        <v>4</v>
      </c>
      <c r="T5667" s="5">
        <v>44</v>
      </c>
      <c r="U5667" t="s">
        <v>7</v>
      </c>
      <c r="V5667">
        <f t="shared" si="209"/>
        <v>1.1000000000000001</v>
      </c>
      <c r="W5667">
        <f>VLOOKUP(A5667,LISTINO!D:N,10,FALSE)</f>
        <v>1.38</v>
      </c>
      <c r="X5667">
        <f t="shared" si="210"/>
        <v>55.199999999999996</v>
      </c>
      <c r="Y5667" s="17">
        <f>VLOOKUP(A5667,LISTINO!D:K,7,FALSE)</f>
        <v>44593</v>
      </c>
    </row>
    <row r="5668" spans="1:25" x14ac:dyDescent="0.25">
      <c r="A5668" t="s">
        <v>1373</v>
      </c>
      <c r="B5668" t="s">
        <v>0</v>
      </c>
      <c r="C5668" t="s">
        <v>1</v>
      </c>
      <c r="D5668" t="s">
        <v>132</v>
      </c>
      <c r="E5668" t="s">
        <v>159</v>
      </c>
      <c r="F5668" t="s">
        <v>1374</v>
      </c>
      <c r="G5668" t="s">
        <v>4</v>
      </c>
      <c r="H5668" s="2">
        <v>44578</v>
      </c>
      <c r="I5668" t="s">
        <v>5</v>
      </c>
      <c r="J5668" t="s">
        <v>5</v>
      </c>
      <c r="K5668" s="3">
        <v>40</v>
      </c>
      <c r="L5668" s="3">
        <v>40</v>
      </c>
      <c r="M5668" t="s">
        <v>4</v>
      </c>
      <c r="N5668" t="s">
        <v>4</v>
      </c>
      <c r="O5668" t="s">
        <v>4</v>
      </c>
      <c r="P5668" t="s">
        <v>2923</v>
      </c>
      <c r="Q5668" t="s">
        <v>372</v>
      </c>
      <c r="R5668" t="s">
        <v>676</v>
      </c>
      <c r="S5668" t="s">
        <v>4</v>
      </c>
      <c r="T5668" s="5">
        <v>33.6</v>
      </c>
      <c r="U5668" t="s">
        <v>7</v>
      </c>
      <c r="V5668">
        <f t="shared" si="209"/>
        <v>0.84000000000000008</v>
      </c>
      <c r="W5668">
        <f>VLOOKUP(A5668,LISTINO!D:N,10,FALSE)</f>
        <v>1.04</v>
      </c>
      <c r="X5668">
        <f t="shared" si="210"/>
        <v>41.6</v>
      </c>
      <c r="Y5668" s="17">
        <f>VLOOKUP(A5668,LISTINO!D:K,7,FALSE)</f>
        <v>44593</v>
      </c>
    </row>
    <row r="5669" spans="1:25" x14ac:dyDescent="0.25">
      <c r="A5669" t="s">
        <v>2330</v>
      </c>
      <c r="B5669" t="s">
        <v>0</v>
      </c>
      <c r="C5669" t="s">
        <v>1</v>
      </c>
      <c r="D5669" t="s">
        <v>132</v>
      </c>
      <c r="E5669" t="s">
        <v>159</v>
      </c>
      <c r="F5669" t="s">
        <v>2331</v>
      </c>
      <c r="G5669" t="s">
        <v>4</v>
      </c>
      <c r="H5669" s="2">
        <v>44578</v>
      </c>
      <c r="I5669" t="s">
        <v>5</v>
      </c>
      <c r="J5669" t="s">
        <v>5</v>
      </c>
      <c r="K5669" s="3">
        <v>70</v>
      </c>
      <c r="L5669" s="3">
        <v>70</v>
      </c>
      <c r="M5669" t="s">
        <v>4</v>
      </c>
      <c r="N5669" t="s">
        <v>4</v>
      </c>
      <c r="O5669" t="s">
        <v>4</v>
      </c>
      <c r="P5669" t="s">
        <v>2923</v>
      </c>
      <c r="Q5669" t="s">
        <v>423</v>
      </c>
      <c r="R5669" t="s">
        <v>676</v>
      </c>
      <c r="S5669" t="s">
        <v>4</v>
      </c>
      <c r="T5669" s="5">
        <v>58.59</v>
      </c>
      <c r="U5669" t="s">
        <v>7</v>
      </c>
      <c r="V5669">
        <f t="shared" si="209"/>
        <v>0.83700000000000008</v>
      </c>
      <c r="W5669">
        <f>VLOOKUP(A5669,LISTINO!D:N,10,FALSE)</f>
        <v>1.06</v>
      </c>
      <c r="X5669">
        <f t="shared" si="210"/>
        <v>74.2</v>
      </c>
      <c r="Y5669" s="17">
        <f>VLOOKUP(A5669,LISTINO!D:K,7,FALSE)</f>
        <v>44593</v>
      </c>
    </row>
    <row r="5670" spans="1:25" x14ac:dyDescent="0.25">
      <c r="A5670" t="s">
        <v>2330</v>
      </c>
      <c r="B5670" t="s">
        <v>0</v>
      </c>
      <c r="C5670" t="s">
        <v>1</v>
      </c>
      <c r="D5670" t="s">
        <v>132</v>
      </c>
      <c r="E5670" t="s">
        <v>159</v>
      </c>
      <c r="F5670" t="s">
        <v>2331</v>
      </c>
      <c r="G5670" t="s">
        <v>4</v>
      </c>
      <c r="H5670" s="2">
        <v>44578</v>
      </c>
      <c r="I5670" t="s">
        <v>5</v>
      </c>
      <c r="J5670" t="s">
        <v>5</v>
      </c>
      <c r="K5670" s="3">
        <v>58</v>
      </c>
      <c r="L5670" s="3">
        <v>58</v>
      </c>
      <c r="M5670" t="s">
        <v>4</v>
      </c>
      <c r="N5670" t="s">
        <v>4</v>
      </c>
      <c r="O5670" t="s">
        <v>4</v>
      </c>
      <c r="P5670" t="s">
        <v>2923</v>
      </c>
      <c r="Q5670" t="s">
        <v>428</v>
      </c>
      <c r="R5670" t="s">
        <v>676</v>
      </c>
      <c r="S5670" t="s">
        <v>4</v>
      </c>
      <c r="T5670" s="5">
        <v>48.55</v>
      </c>
      <c r="U5670" t="s">
        <v>7</v>
      </c>
      <c r="V5670">
        <f t="shared" si="209"/>
        <v>0.8370689655172413</v>
      </c>
      <c r="W5670">
        <f>VLOOKUP(A5670,LISTINO!D:N,10,FALSE)</f>
        <v>1.06</v>
      </c>
      <c r="X5670">
        <f t="shared" si="210"/>
        <v>61.480000000000004</v>
      </c>
      <c r="Y5670" s="17">
        <f>VLOOKUP(A5670,LISTINO!D:K,7,FALSE)</f>
        <v>44593</v>
      </c>
    </row>
    <row r="5671" spans="1:25" x14ac:dyDescent="0.25">
      <c r="A5671" t="s">
        <v>1958</v>
      </c>
      <c r="B5671" t="s">
        <v>0</v>
      </c>
      <c r="C5671" t="s">
        <v>0</v>
      </c>
      <c r="D5671" t="s">
        <v>132</v>
      </c>
      <c r="E5671" t="s">
        <v>159</v>
      </c>
      <c r="F5671" t="s">
        <v>1959</v>
      </c>
      <c r="G5671" t="s">
        <v>4</v>
      </c>
      <c r="H5671" s="2">
        <v>44578</v>
      </c>
      <c r="I5671" t="s">
        <v>5</v>
      </c>
      <c r="J5671" t="s">
        <v>5</v>
      </c>
      <c r="K5671" s="3">
        <v>50</v>
      </c>
      <c r="L5671" s="3">
        <v>50</v>
      </c>
      <c r="M5671" t="s">
        <v>4</v>
      </c>
      <c r="N5671" t="s">
        <v>4</v>
      </c>
      <c r="O5671" t="s">
        <v>4</v>
      </c>
      <c r="P5671" t="s">
        <v>2923</v>
      </c>
      <c r="Q5671" t="s">
        <v>432</v>
      </c>
      <c r="R5671" t="s">
        <v>676</v>
      </c>
      <c r="S5671" t="s">
        <v>4</v>
      </c>
      <c r="T5671" s="5">
        <v>22.5</v>
      </c>
      <c r="U5671" t="s">
        <v>7</v>
      </c>
      <c r="V5671">
        <f t="shared" si="209"/>
        <v>0.45</v>
      </c>
      <c r="W5671">
        <f>VLOOKUP(A5671,LISTINO!D:N,10,FALSE)</f>
        <v>0.56999999999999995</v>
      </c>
      <c r="X5671">
        <f t="shared" si="210"/>
        <v>28.499999999999996</v>
      </c>
      <c r="Y5671" s="17">
        <f>VLOOKUP(A5671,LISTINO!D:K,7,FALSE)</f>
        <v>44593</v>
      </c>
    </row>
    <row r="5672" spans="1:25" x14ac:dyDescent="0.25">
      <c r="A5672" t="s">
        <v>223</v>
      </c>
      <c r="B5672" t="s">
        <v>0</v>
      </c>
      <c r="C5672" t="s">
        <v>0</v>
      </c>
      <c r="D5672" t="s">
        <v>132</v>
      </c>
      <c r="E5672" t="s">
        <v>159</v>
      </c>
      <c r="F5672" t="s">
        <v>224</v>
      </c>
      <c r="G5672" t="s">
        <v>4</v>
      </c>
      <c r="H5672" s="2">
        <v>44578</v>
      </c>
      <c r="I5672" t="s">
        <v>5</v>
      </c>
      <c r="J5672" t="s">
        <v>5</v>
      </c>
      <c r="K5672" s="3">
        <v>60</v>
      </c>
      <c r="L5672" s="3">
        <v>60</v>
      </c>
      <c r="M5672" t="s">
        <v>4</v>
      </c>
      <c r="N5672" t="s">
        <v>4</v>
      </c>
      <c r="O5672" t="s">
        <v>4</v>
      </c>
      <c r="P5672" t="s">
        <v>2924</v>
      </c>
      <c r="Q5672" t="s">
        <v>476</v>
      </c>
      <c r="R5672" t="s">
        <v>676</v>
      </c>
      <c r="S5672" t="s">
        <v>4</v>
      </c>
      <c r="T5672" s="5">
        <v>30</v>
      </c>
      <c r="U5672" t="s">
        <v>7</v>
      </c>
      <c r="V5672">
        <f t="shared" si="209"/>
        <v>0.5</v>
      </c>
      <c r="W5672">
        <f>VLOOKUP(A5672,LISTINO!D:N,10,FALSE)</f>
        <v>0.64</v>
      </c>
      <c r="X5672">
        <f t="shared" si="210"/>
        <v>38.4</v>
      </c>
      <c r="Y5672" s="17">
        <f>VLOOKUP(A5672,LISTINO!D:K,7,FALSE)</f>
        <v>44593</v>
      </c>
    </row>
    <row r="5673" spans="1:25" x14ac:dyDescent="0.25">
      <c r="A5673" t="s">
        <v>1135</v>
      </c>
      <c r="B5673" t="s">
        <v>0</v>
      </c>
      <c r="C5673" t="s">
        <v>1</v>
      </c>
      <c r="D5673" t="s">
        <v>132</v>
      </c>
      <c r="E5673" t="s">
        <v>159</v>
      </c>
      <c r="F5673" t="s">
        <v>1136</v>
      </c>
      <c r="G5673" t="s">
        <v>4</v>
      </c>
      <c r="H5673" s="2">
        <v>44578</v>
      </c>
      <c r="I5673" t="s">
        <v>5</v>
      </c>
      <c r="J5673" t="s">
        <v>5</v>
      </c>
      <c r="K5673" s="3">
        <v>35</v>
      </c>
      <c r="L5673" s="3">
        <v>35</v>
      </c>
      <c r="M5673" t="s">
        <v>4</v>
      </c>
      <c r="N5673" t="s">
        <v>4</v>
      </c>
      <c r="O5673" t="s">
        <v>4</v>
      </c>
      <c r="P5673" t="s">
        <v>2927</v>
      </c>
      <c r="Q5673" t="s">
        <v>295</v>
      </c>
      <c r="R5673" t="s">
        <v>676</v>
      </c>
      <c r="S5673" t="s">
        <v>4</v>
      </c>
      <c r="T5673" s="5">
        <v>104.65</v>
      </c>
      <c r="U5673" t="s">
        <v>7</v>
      </c>
      <c r="V5673">
        <f t="shared" si="209"/>
        <v>2.99</v>
      </c>
      <c r="W5673">
        <f>VLOOKUP(A5673,LISTINO!D:N,10,FALSE)</f>
        <v>3.77</v>
      </c>
      <c r="X5673">
        <f t="shared" si="210"/>
        <v>131.94999999999999</v>
      </c>
      <c r="Y5673" s="17">
        <f>VLOOKUP(A5673,LISTINO!D:K,7,FALSE)</f>
        <v>44593</v>
      </c>
    </row>
    <row r="5674" spans="1:25" x14ac:dyDescent="0.25">
      <c r="A5674" t="s">
        <v>2753</v>
      </c>
      <c r="B5674" t="s">
        <v>0</v>
      </c>
      <c r="C5674" t="s">
        <v>0</v>
      </c>
      <c r="D5674" t="s">
        <v>132</v>
      </c>
      <c r="E5674" t="s">
        <v>159</v>
      </c>
      <c r="F5674" t="s">
        <v>2754</v>
      </c>
      <c r="G5674" t="s">
        <v>4</v>
      </c>
      <c r="H5674" s="2">
        <v>44578</v>
      </c>
      <c r="I5674" t="s">
        <v>5</v>
      </c>
      <c r="J5674" t="s">
        <v>5</v>
      </c>
      <c r="K5674" s="3">
        <v>20</v>
      </c>
      <c r="L5674" s="3">
        <v>20</v>
      </c>
      <c r="M5674" t="s">
        <v>4</v>
      </c>
      <c r="N5674" t="s">
        <v>4</v>
      </c>
      <c r="O5674" t="s">
        <v>4</v>
      </c>
      <c r="P5674" t="s">
        <v>2923</v>
      </c>
      <c r="Q5674" t="s">
        <v>308</v>
      </c>
      <c r="R5674" t="s">
        <v>676</v>
      </c>
      <c r="S5674" t="s">
        <v>4</v>
      </c>
      <c r="T5674" s="5">
        <v>29.4</v>
      </c>
      <c r="U5674" t="s">
        <v>7</v>
      </c>
      <c r="V5674">
        <f t="shared" si="209"/>
        <v>1.47</v>
      </c>
      <c r="W5674">
        <f>VLOOKUP(A5674,LISTINO!D:N,10,FALSE)</f>
        <v>1.86</v>
      </c>
      <c r="X5674">
        <f t="shared" si="210"/>
        <v>37.200000000000003</v>
      </c>
      <c r="Y5674" s="17">
        <f>VLOOKUP(A5674,LISTINO!D:K,7,FALSE)</f>
        <v>44593</v>
      </c>
    </row>
    <row r="5675" spans="1:25" x14ac:dyDescent="0.25">
      <c r="A5675" t="s">
        <v>866</v>
      </c>
      <c r="B5675" t="s">
        <v>0</v>
      </c>
      <c r="C5675" t="s">
        <v>1</v>
      </c>
      <c r="D5675" t="s">
        <v>132</v>
      </c>
      <c r="E5675" t="s">
        <v>159</v>
      </c>
      <c r="F5675" t="s">
        <v>867</v>
      </c>
      <c r="G5675" t="s">
        <v>4</v>
      </c>
      <c r="H5675" s="2">
        <v>44578</v>
      </c>
      <c r="I5675" t="s">
        <v>5</v>
      </c>
      <c r="J5675" t="s">
        <v>5</v>
      </c>
      <c r="K5675" s="3">
        <v>30</v>
      </c>
      <c r="L5675" s="3">
        <v>30</v>
      </c>
      <c r="M5675" t="s">
        <v>4</v>
      </c>
      <c r="N5675" t="s">
        <v>4</v>
      </c>
      <c r="O5675" t="s">
        <v>4</v>
      </c>
      <c r="P5675" t="s">
        <v>2927</v>
      </c>
      <c r="Q5675" t="s">
        <v>285</v>
      </c>
      <c r="R5675" t="s">
        <v>676</v>
      </c>
      <c r="S5675" t="s">
        <v>4</v>
      </c>
      <c r="T5675" s="5">
        <v>91.5</v>
      </c>
      <c r="U5675" t="s">
        <v>7</v>
      </c>
      <c r="V5675">
        <f t="shared" si="209"/>
        <v>3.05</v>
      </c>
      <c r="W5675">
        <f>VLOOKUP(A5675,LISTINO!D:N,10,FALSE)</f>
        <v>3.86</v>
      </c>
      <c r="X5675">
        <f t="shared" si="210"/>
        <v>115.8</v>
      </c>
      <c r="Y5675" s="17">
        <f>VLOOKUP(A5675,LISTINO!D:K,7,FALSE)</f>
        <v>44593</v>
      </c>
    </row>
    <row r="5676" spans="1:25" x14ac:dyDescent="0.25">
      <c r="A5676" t="s">
        <v>866</v>
      </c>
      <c r="B5676" t="s">
        <v>0</v>
      </c>
      <c r="C5676" t="s">
        <v>1</v>
      </c>
      <c r="D5676" t="s">
        <v>132</v>
      </c>
      <c r="E5676" t="s">
        <v>159</v>
      </c>
      <c r="F5676" t="s">
        <v>867</v>
      </c>
      <c r="G5676" t="s">
        <v>4</v>
      </c>
      <c r="H5676" s="2">
        <v>44578</v>
      </c>
      <c r="I5676" t="s">
        <v>5</v>
      </c>
      <c r="J5676" t="s">
        <v>5</v>
      </c>
      <c r="K5676" s="3">
        <v>50</v>
      </c>
      <c r="L5676" s="3">
        <v>50</v>
      </c>
      <c r="M5676" t="s">
        <v>4</v>
      </c>
      <c r="N5676" t="s">
        <v>4</v>
      </c>
      <c r="O5676" t="s">
        <v>4</v>
      </c>
      <c r="P5676" t="s">
        <v>2926</v>
      </c>
      <c r="Q5676" t="s">
        <v>383</v>
      </c>
      <c r="R5676" t="s">
        <v>676</v>
      </c>
      <c r="S5676" t="s">
        <v>4</v>
      </c>
      <c r="T5676" s="5">
        <v>152.5</v>
      </c>
      <c r="U5676" t="s">
        <v>7</v>
      </c>
      <c r="V5676">
        <f t="shared" si="209"/>
        <v>3.05</v>
      </c>
      <c r="W5676">
        <f>VLOOKUP(A5676,LISTINO!D:N,10,FALSE)</f>
        <v>3.86</v>
      </c>
      <c r="X5676">
        <f t="shared" si="210"/>
        <v>193</v>
      </c>
      <c r="Y5676" s="17">
        <f>VLOOKUP(A5676,LISTINO!D:K,7,FALSE)</f>
        <v>44593</v>
      </c>
    </row>
    <row r="5677" spans="1:25" x14ac:dyDescent="0.25">
      <c r="A5677" t="s">
        <v>2036</v>
      </c>
      <c r="B5677" t="s">
        <v>0</v>
      </c>
      <c r="C5677" t="s">
        <v>1</v>
      </c>
      <c r="D5677" t="s">
        <v>132</v>
      </c>
      <c r="E5677" t="s">
        <v>159</v>
      </c>
      <c r="F5677" t="s">
        <v>2037</v>
      </c>
      <c r="G5677" t="s">
        <v>4</v>
      </c>
      <c r="H5677" s="2">
        <v>44578</v>
      </c>
      <c r="I5677" t="s">
        <v>5</v>
      </c>
      <c r="J5677" t="s">
        <v>5</v>
      </c>
      <c r="K5677" s="3">
        <v>120</v>
      </c>
      <c r="L5677" s="3">
        <v>120</v>
      </c>
      <c r="M5677" t="s">
        <v>4</v>
      </c>
      <c r="N5677" t="s">
        <v>4</v>
      </c>
      <c r="O5677" t="s">
        <v>4</v>
      </c>
      <c r="P5677" t="s">
        <v>2923</v>
      </c>
      <c r="Q5677" t="s">
        <v>442</v>
      </c>
      <c r="R5677" t="s">
        <v>676</v>
      </c>
      <c r="S5677" t="s">
        <v>4</v>
      </c>
      <c r="T5677" s="5">
        <v>301.45999999999998</v>
      </c>
      <c r="U5677" t="s">
        <v>7</v>
      </c>
      <c r="V5677">
        <f t="shared" si="209"/>
        <v>2.5121666666666664</v>
      </c>
      <c r="W5677">
        <f>VLOOKUP(A5677,LISTINO!D:N,10,FALSE)</f>
        <v>1.1599999999999999</v>
      </c>
      <c r="X5677">
        <f t="shared" si="210"/>
        <v>139.19999999999999</v>
      </c>
      <c r="Y5677" s="17">
        <f>VLOOKUP(A5677,LISTINO!D:K,7,FALSE)</f>
        <v>44593</v>
      </c>
    </row>
    <row r="5678" spans="1:25" x14ac:dyDescent="0.25">
      <c r="A5678" t="s">
        <v>542</v>
      </c>
      <c r="B5678" t="s">
        <v>0</v>
      </c>
      <c r="C5678" t="s">
        <v>1</v>
      </c>
      <c r="D5678" t="s">
        <v>132</v>
      </c>
      <c r="E5678" t="s">
        <v>159</v>
      </c>
      <c r="F5678" t="s">
        <v>543</v>
      </c>
      <c r="G5678" t="s">
        <v>4</v>
      </c>
      <c r="H5678" s="2">
        <v>44578</v>
      </c>
      <c r="I5678" t="s">
        <v>5</v>
      </c>
      <c r="J5678" t="s">
        <v>5</v>
      </c>
      <c r="K5678" s="3">
        <v>400</v>
      </c>
      <c r="L5678" s="3">
        <v>400</v>
      </c>
      <c r="M5678" t="s">
        <v>4</v>
      </c>
      <c r="N5678" t="s">
        <v>4</v>
      </c>
      <c r="O5678" t="s">
        <v>4</v>
      </c>
      <c r="P5678" t="s">
        <v>2923</v>
      </c>
      <c r="Q5678" t="s">
        <v>259</v>
      </c>
      <c r="R5678" t="s">
        <v>676</v>
      </c>
      <c r="S5678" t="s">
        <v>4</v>
      </c>
      <c r="T5678" s="5">
        <v>116</v>
      </c>
      <c r="U5678" t="s">
        <v>7</v>
      </c>
      <c r="V5678">
        <f t="shared" si="209"/>
        <v>0.28999999999999998</v>
      </c>
      <c r="W5678">
        <f>VLOOKUP(A5678,LISTINO!D:N,10,FALSE)</f>
        <v>0.37</v>
      </c>
      <c r="X5678">
        <f t="shared" si="210"/>
        <v>148</v>
      </c>
      <c r="Y5678" s="17">
        <f>VLOOKUP(A5678,LISTINO!D:K,7,FALSE)</f>
        <v>44593</v>
      </c>
    </row>
    <row r="5679" spans="1:25" x14ac:dyDescent="0.25">
      <c r="A5679" t="s">
        <v>180</v>
      </c>
      <c r="B5679" t="s">
        <v>0</v>
      </c>
      <c r="C5679" t="s">
        <v>1</v>
      </c>
      <c r="D5679" t="s">
        <v>132</v>
      </c>
      <c r="E5679" t="s">
        <v>159</v>
      </c>
      <c r="F5679" t="s">
        <v>181</v>
      </c>
      <c r="G5679" t="s">
        <v>4</v>
      </c>
      <c r="H5679" s="2">
        <v>44578</v>
      </c>
      <c r="I5679" t="s">
        <v>5</v>
      </c>
      <c r="J5679" t="s">
        <v>5</v>
      </c>
      <c r="K5679" s="3">
        <v>400</v>
      </c>
      <c r="L5679" s="3">
        <v>400</v>
      </c>
      <c r="M5679" t="s">
        <v>4</v>
      </c>
      <c r="N5679" t="s">
        <v>4</v>
      </c>
      <c r="O5679" t="s">
        <v>4</v>
      </c>
      <c r="P5679" t="s">
        <v>2928</v>
      </c>
      <c r="Q5679" t="s">
        <v>21</v>
      </c>
      <c r="R5679" t="s">
        <v>945</v>
      </c>
      <c r="S5679" t="s">
        <v>4</v>
      </c>
      <c r="T5679" s="5">
        <v>172</v>
      </c>
      <c r="U5679" t="s">
        <v>7</v>
      </c>
      <c r="V5679">
        <f t="shared" si="209"/>
        <v>0.43</v>
      </c>
      <c r="W5679">
        <f>VLOOKUP(A5679,LISTINO!D:N,10,FALSE)</f>
        <v>0.55000000000000004</v>
      </c>
      <c r="X5679">
        <f t="shared" si="210"/>
        <v>220.00000000000003</v>
      </c>
      <c r="Y5679" s="17">
        <f>VLOOKUP(A5679,LISTINO!D:K,7,FALSE)</f>
        <v>44593</v>
      </c>
    </row>
    <row r="5680" spans="1:25" x14ac:dyDescent="0.25">
      <c r="A5680" t="s">
        <v>1636</v>
      </c>
      <c r="B5680" t="s">
        <v>0</v>
      </c>
      <c r="C5680" t="s">
        <v>1</v>
      </c>
      <c r="D5680" t="s">
        <v>132</v>
      </c>
      <c r="E5680" t="s">
        <v>159</v>
      </c>
      <c r="F5680" t="s">
        <v>1637</v>
      </c>
      <c r="G5680" t="s">
        <v>4</v>
      </c>
      <c r="H5680" s="2">
        <v>44578</v>
      </c>
      <c r="I5680" t="s">
        <v>5</v>
      </c>
      <c r="J5680" t="s">
        <v>5</v>
      </c>
      <c r="K5680" s="3">
        <v>50</v>
      </c>
      <c r="L5680" s="3">
        <v>50</v>
      </c>
      <c r="M5680" t="s">
        <v>4</v>
      </c>
      <c r="N5680" t="s">
        <v>4</v>
      </c>
      <c r="O5680" t="s">
        <v>4</v>
      </c>
      <c r="P5680" t="s">
        <v>2923</v>
      </c>
      <c r="Q5680" t="s">
        <v>325</v>
      </c>
      <c r="R5680" t="s">
        <v>676</v>
      </c>
      <c r="S5680" t="s">
        <v>4</v>
      </c>
      <c r="T5680" s="5">
        <v>64.5</v>
      </c>
      <c r="U5680" t="s">
        <v>7</v>
      </c>
      <c r="V5680">
        <f t="shared" si="209"/>
        <v>1.29</v>
      </c>
      <c r="W5680">
        <f>VLOOKUP(A5680,LISTINO!D:N,10,FALSE)</f>
        <v>1.63</v>
      </c>
      <c r="X5680">
        <f t="shared" si="210"/>
        <v>81.5</v>
      </c>
      <c r="Y5680" s="17">
        <f>VLOOKUP(A5680,LISTINO!D:K,7,FALSE)</f>
        <v>44593</v>
      </c>
    </row>
    <row r="5681" spans="1:25" x14ac:dyDescent="0.25">
      <c r="A5681" t="s">
        <v>1078</v>
      </c>
      <c r="B5681" t="s">
        <v>0</v>
      </c>
      <c r="C5681" t="s">
        <v>0</v>
      </c>
      <c r="D5681" t="s">
        <v>132</v>
      </c>
      <c r="E5681" t="s">
        <v>159</v>
      </c>
      <c r="F5681" t="s">
        <v>1079</v>
      </c>
      <c r="G5681" t="s">
        <v>4</v>
      </c>
      <c r="H5681" s="2">
        <v>44578</v>
      </c>
      <c r="I5681" t="s">
        <v>5</v>
      </c>
      <c r="J5681" t="s">
        <v>5</v>
      </c>
      <c r="K5681" s="3">
        <v>210</v>
      </c>
      <c r="L5681" s="3">
        <v>210</v>
      </c>
      <c r="M5681" t="s">
        <v>4</v>
      </c>
      <c r="N5681" t="s">
        <v>4</v>
      </c>
      <c r="O5681" t="s">
        <v>4</v>
      </c>
      <c r="P5681" t="s">
        <v>2924</v>
      </c>
      <c r="Q5681" t="s">
        <v>44</v>
      </c>
      <c r="R5681" t="s">
        <v>676</v>
      </c>
      <c r="S5681" t="s">
        <v>4</v>
      </c>
      <c r="T5681" s="5">
        <v>285.60000000000002</v>
      </c>
      <c r="U5681" t="s">
        <v>7</v>
      </c>
      <c r="V5681">
        <f t="shared" si="209"/>
        <v>1.36</v>
      </c>
      <c r="W5681">
        <f>VLOOKUP(A5681,LISTINO!D:N,10,FALSE)</f>
        <v>1.72</v>
      </c>
      <c r="X5681">
        <f t="shared" si="210"/>
        <v>361.2</v>
      </c>
      <c r="Y5681" s="17">
        <f>VLOOKUP(A5681,LISTINO!D:K,7,FALSE)</f>
        <v>44593</v>
      </c>
    </row>
    <row r="5682" spans="1:25" x14ac:dyDescent="0.25">
      <c r="A5682" t="s">
        <v>1078</v>
      </c>
      <c r="B5682" t="s">
        <v>0</v>
      </c>
      <c r="C5682" t="s">
        <v>0</v>
      </c>
      <c r="D5682" t="s">
        <v>132</v>
      </c>
      <c r="E5682" t="s">
        <v>159</v>
      </c>
      <c r="F5682" t="s">
        <v>1079</v>
      </c>
      <c r="G5682" t="s">
        <v>4</v>
      </c>
      <c r="H5682" s="2">
        <v>44578</v>
      </c>
      <c r="I5682" t="s">
        <v>5</v>
      </c>
      <c r="J5682" t="s">
        <v>5</v>
      </c>
      <c r="K5682" s="3">
        <v>110</v>
      </c>
      <c r="L5682" s="3">
        <v>110</v>
      </c>
      <c r="M5682" t="s">
        <v>4</v>
      </c>
      <c r="N5682" t="s">
        <v>4</v>
      </c>
      <c r="O5682" t="s">
        <v>4</v>
      </c>
      <c r="P5682" t="s">
        <v>2924</v>
      </c>
      <c r="Q5682" t="s">
        <v>14</v>
      </c>
      <c r="R5682" t="s">
        <v>676</v>
      </c>
      <c r="S5682" t="s">
        <v>4</v>
      </c>
      <c r="T5682" s="5">
        <v>149.6</v>
      </c>
      <c r="U5682" t="s">
        <v>7</v>
      </c>
      <c r="V5682">
        <f t="shared" si="209"/>
        <v>1.3599999999999999</v>
      </c>
      <c r="W5682">
        <f>VLOOKUP(A5682,LISTINO!D:N,10,FALSE)</f>
        <v>1.72</v>
      </c>
      <c r="X5682">
        <f t="shared" si="210"/>
        <v>189.2</v>
      </c>
      <c r="Y5682" s="17">
        <f>VLOOKUP(A5682,LISTINO!D:K,7,FALSE)</f>
        <v>44593</v>
      </c>
    </row>
    <row r="5683" spans="1:25" x14ac:dyDescent="0.25">
      <c r="A5683" t="s">
        <v>928</v>
      </c>
      <c r="B5683" t="s">
        <v>0</v>
      </c>
      <c r="C5683" t="s">
        <v>1</v>
      </c>
      <c r="D5683" t="s">
        <v>132</v>
      </c>
      <c r="E5683" t="s">
        <v>159</v>
      </c>
      <c r="F5683" t="s">
        <v>929</v>
      </c>
      <c r="G5683" t="s">
        <v>4</v>
      </c>
      <c r="H5683" s="2">
        <v>44578</v>
      </c>
      <c r="I5683" t="s">
        <v>5</v>
      </c>
      <c r="J5683" t="s">
        <v>5</v>
      </c>
      <c r="K5683" s="3">
        <v>50</v>
      </c>
      <c r="L5683" s="3">
        <v>50</v>
      </c>
      <c r="M5683" t="s">
        <v>4</v>
      </c>
      <c r="N5683" t="s">
        <v>4</v>
      </c>
      <c r="O5683" t="s">
        <v>4</v>
      </c>
      <c r="P5683" t="s">
        <v>2923</v>
      </c>
      <c r="Q5683" t="s">
        <v>410</v>
      </c>
      <c r="R5683" t="s">
        <v>676</v>
      </c>
      <c r="S5683" t="s">
        <v>4</v>
      </c>
      <c r="T5683" s="5">
        <v>36</v>
      </c>
      <c r="U5683" t="s">
        <v>7</v>
      </c>
      <c r="V5683">
        <f t="shared" si="209"/>
        <v>0.72</v>
      </c>
      <c r="W5683">
        <f>VLOOKUP(A5683,LISTINO!D:N,10,FALSE)</f>
        <v>0.91</v>
      </c>
      <c r="X5683">
        <f t="shared" si="210"/>
        <v>45.5</v>
      </c>
      <c r="Y5683" s="17">
        <f>VLOOKUP(A5683,LISTINO!D:K,7,FALSE)</f>
        <v>44593</v>
      </c>
    </row>
    <row r="5684" spans="1:25" x14ac:dyDescent="0.25">
      <c r="A5684" t="s">
        <v>554</v>
      </c>
      <c r="B5684" t="s">
        <v>0</v>
      </c>
      <c r="C5684" t="s">
        <v>1</v>
      </c>
      <c r="D5684" t="s">
        <v>132</v>
      </c>
      <c r="E5684" t="s">
        <v>159</v>
      </c>
      <c r="F5684" t="s">
        <v>555</v>
      </c>
      <c r="G5684" t="s">
        <v>4</v>
      </c>
      <c r="H5684" s="2">
        <v>44578</v>
      </c>
      <c r="I5684" t="s">
        <v>5</v>
      </c>
      <c r="J5684" t="s">
        <v>5</v>
      </c>
      <c r="K5684" s="3">
        <v>50</v>
      </c>
      <c r="L5684" s="3">
        <v>50</v>
      </c>
      <c r="M5684" t="s">
        <v>4</v>
      </c>
      <c r="N5684" t="s">
        <v>4</v>
      </c>
      <c r="O5684" t="s">
        <v>4</v>
      </c>
      <c r="P5684" t="s">
        <v>2924</v>
      </c>
      <c r="Q5684" t="s">
        <v>448</v>
      </c>
      <c r="R5684" t="s">
        <v>676</v>
      </c>
      <c r="S5684" t="s">
        <v>4</v>
      </c>
      <c r="T5684" s="5">
        <v>42</v>
      </c>
      <c r="U5684" t="s">
        <v>7</v>
      </c>
      <c r="V5684">
        <f t="shared" si="209"/>
        <v>0.84</v>
      </c>
      <c r="W5684">
        <f>VLOOKUP(A5684,LISTINO!D:N,10,FALSE)</f>
        <v>1.06</v>
      </c>
      <c r="X5684">
        <f t="shared" si="210"/>
        <v>53</v>
      </c>
      <c r="Y5684" s="17">
        <f>VLOOKUP(A5684,LISTINO!D:K,7,FALSE)</f>
        <v>44593</v>
      </c>
    </row>
    <row r="5685" spans="1:25" x14ac:dyDescent="0.25">
      <c r="A5685" t="s">
        <v>554</v>
      </c>
      <c r="B5685" t="s">
        <v>0</v>
      </c>
      <c r="C5685" t="s">
        <v>1</v>
      </c>
      <c r="D5685" t="s">
        <v>132</v>
      </c>
      <c r="E5685" t="s">
        <v>159</v>
      </c>
      <c r="F5685" t="s">
        <v>555</v>
      </c>
      <c r="G5685" t="s">
        <v>4</v>
      </c>
      <c r="H5685" s="2">
        <v>44578</v>
      </c>
      <c r="I5685" t="s">
        <v>5</v>
      </c>
      <c r="J5685" t="s">
        <v>5</v>
      </c>
      <c r="K5685" s="3">
        <v>50</v>
      </c>
      <c r="L5685" s="3">
        <v>50</v>
      </c>
      <c r="M5685" t="s">
        <v>4</v>
      </c>
      <c r="N5685" t="s">
        <v>4</v>
      </c>
      <c r="O5685" t="s">
        <v>4</v>
      </c>
      <c r="P5685" t="s">
        <v>2924</v>
      </c>
      <c r="Q5685" t="s">
        <v>445</v>
      </c>
      <c r="R5685" t="s">
        <v>676</v>
      </c>
      <c r="S5685" t="s">
        <v>4</v>
      </c>
      <c r="T5685" s="5">
        <v>42</v>
      </c>
      <c r="U5685" t="s">
        <v>7</v>
      </c>
      <c r="V5685">
        <f t="shared" ref="V5685:V5747" si="211" xml:space="preserve"> T5685/K5685</f>
        <v>0.84</v>
      </c>
      <c r="W5685">
        <f>VLOOKUP(A5685,LISTINO!D:N,10,FALSE)</f>
        <v>1.06</v>
      </c>
      <c r="X5685">
        <f t="shared" si="210"/>
        <v>53</v>
      </c>
      <c r="Y5685" s="17">
        <f>VLOOKUP(A5685,LISTINO!D:K,7,FALSE)</f>
        <v>44593</v>
      </c>
    </row>
    <row r="5686" spans="1:25" x14ac:dyDescent="0.25">
      <c r="A5686" t="s">
        <v>554</v>
      </c>
      <c r="B5686" t="s">
        <v>0</v>
      </c>
      <c r="C5686" t="s">
        <v>1</v>
      </c>
      <c r="D5686" t="s">
        <v>132</v>
      </c>
      <c r="E5686" t="s">
        <v>159</v>
      </c>
      <c r="F5686" t="s">
        <v>555</v>
      </c>
      <c r="G5686" t="s">
        <v>4</v>
      </c>
      <c r="H5686" s="2">
        <v>44578</v>
      </c>
      <c r="I5686" t="s">
        <v>5</v>
      </c>
      <c r="J5686" t="s">
        <v>5</v>
      </c>
      <c r="K5686" s="3">
        <v>50</v>
      </c>
      <c r="L5686" s="3">
        <v>50</v>
      </c>
      <c r="M5686" t="s">
        <v>4</v>
      </c>
      <c r="N5686" t="s">
        <v>4</v>
      </c>
      <c r="O5686" t="s">
        <v>4</v>
      </c>
      <c r="P5686" t="s">
        <v>2924</v>
      </c>
      <c r="Q5686" t="s">
        <v>433</v>
      </c>
      <c r="R5686" t="s">
        <v>676</v>
      </c>
      <c r="S5686" t="s">
        <v>4</v>
      </c>
      <c r="T5686" s="5">
        <v>42</v>
      </c>
      <c r="U5686" t="s">
        <v>7</v>
      </c>
      <c r="V5686">
        <f t="shared" si="211"/>
        <v>0.84</v>
      </c>
      <c r="W5686">
        <f>VLOOKUP(A5686,LISTINO!D:N,10,FALSE)</f>
        <v>1.06</v>
      </c>
      <c r="X5686">
        <f t="shared" si="210"/>
        <v>53</v>
      </c>
      <c r="Y5686" s="17">
        <f>VLOOKUP(A5686,LISTINO!D:K,7,FALSE)</f>
        <v>44593</v>
      </c>
    </row>
    <row r="5687" spans="1:25" hidden="1" x14ac:dyDescent="0.25">
      <c r="A5687" t="s">
        <v>564</v>
      </c>
      <c r="B5687" t="s">
        <v>0</v>
      </c>
      <c r="C5687" t="s">
        <v>0</v>
      </c>
      <c r="D5687" t="s">
        <v>132</v>
      </c>
      <c r="E5687" t="s">
        <v>159</v>
      </c>
      <c r="F5687" t="s">
        <v>565</v>
      </c>
      <c r="G5687" t="s">
        <v>4</v>
      </c>
      <c r="H5687" s="2">
        <v>44578</v>
      </c>
      <c r="I5687" t="s">
        <v>5</v>
      </c>
      <c r="J5687" t="s">
        <v>5</v>
      </c>
      <c r="K5687" s="3">
        <v>200</v>
      </c>
      <c r="L5687" s="3">
        <v>200</v>
      </c>
      <c r="M5687" t="s">
        <v>4</v>
      </c>
      <c r="N5687" t="s">
        <v>4</v>
      </c>
      <c r="O5687" t="s">
        <v>4</v>
      </c>
      <c r="P5687" t="s">
        <v>2923</v>
      </c>
      <c r="Q5687" t="s">
        <v>399</v>
      </c>
      <c r="R5687" t="s">
        <v>676</v>
      </c>
      <c r="S5687" t="s">
        <v>4</v>
      </c>
      <c r="T5687" s="5">
        <v>0</v>
      </c>
      <c r="U5687" t="s">
        <v>7</v>
      </c>
      <c r="V5687">
        <f t="shared" si="211"/>
        <v>0</v>
      </c>
      <c r="W5687">
        <f>VLOOKUP(A5687,LISTINO!D:N,10,FALSE)</f>
        <v>0.43</v>
      </c>
      <c r="X5687">
        <f t="shared" si="210"/>
        <v>86</v>
      </c>
      <c r="Y5687" s="17">
        <f>VLOOKUP(A5687,LISTINO!D:K,7,FALSE)</f>
        <v>44593</v>
      </c>
    </row>
    <row r="5688" spans="1:25" x14ac:dyDescent="0.25">
      <c r="A5688" t="s">
        <v>1517</v>
      </c>
      <c r="B5688" t="s">
        <v>0</v>
      </c>
      <c r="C5688" t="s">
        <v>1</v>
      </c>
      <c r="D5688" t="s">
        <v>132</v>
      </c>
      <c r="E5688" t="s">
        <v>159</v>
      </c>
      <c r="F5688" t="s">
        <v>1518</v>
      </c>
      <c r="G5688" t="s">
        <v>4</v>
      </c>
      <c r="H5688" s="2">
        <v>44578</v>
      </c>
      <c r="I5688" t="s">
        <v>5</v>
      </c>
      <c r="J5688" t="s">
        <v>5</v>
      </c>
      <c r="K5688" s="3">
        <v>200</v>
      </c>
      <c r="L5688" s="3">
        <v>200</v>
      </c>
      <c r="M5688" t="s">
        <v>4</v>
      </c>
      <c r="N5688" t="s">
        <v>4</v>
      </c>
      <c r="O5688" t="s">
        <v>4</v>
      </c>
      <c r="P5688" t="s">
        <v>2923</v>
      </c>
      <c r="Q5688" t="s">
        <v>322</v>
      </c>
      <c r="R5688" t="s">
        <v>676</v>
      </c>
      <c r="S5688" t="s">
        <v>4</v>
      </c>
      <c r="T5688" s="5">
        <v>80</v>
      </c>
      <c r="U5688" t="s">
        <v>7</v>
      </c>
      <c r="V5688">
        <f t="shared" si="211"/>
        <v>0.4</v>
      </c>
      <c r="W5688">
        <f>VLOOKUP(A5688,LISTINO!D:N,10,FALSE)</f>
        <v>0.5</v>
      </c>
      <c r="X5688">
        <f t="shared" si="210"/>
        <v>100</v>
      </c>
      <c r="Y5688" s="17">
        <f>VLOOKUP(A5688,LISTINO!D:K,7,FALSE)</f>
        <v>44593</v>
      </c>
    </row>
    <row r="5689" spans="1:25" x14ac:dyDescent="0.25">
      <c r="A5689" t="s">
        <v>1517</v>
      </c>
      <c r="B5689" t="s">
        <v>0</v>
      </c>
      <c r="C5689" t="s">
        <v>1</v>
      </c>
      <c r="D5689" t="s">
        <v>132</v>
      </c>
      <c r="E5689" t="s">
        <v>159</v>
      </c>
      <c r="F5689" t="s">
        <v>1518</v>
      </c>
      <c r="G5689" t="s">
        <v>4</v>
      </c>
      <c r="H5689" s="2">
        <v>44578</v>
      </c>
      <c r="I5689" t="s">
        <v>5</v>
      </c>
      <c r="J5689" t="s">
        <v>5</v>
      </c>
      <c r="K5689" s="3">
        <v>300</v>
      </c>
      <c r="L5689" s="3">
        <v>300</v>
      </c>
      <c r="M5689" t="s">
        <v>4</v>
      </c>
      <c r="N5689" t="s">
        <v>4</v>
      </c>
      <c r="O5689" t="s">
        <v>4</v>
      </c>
      <c r="P5689" t="s">
        <v>2923</v>
      </c>
      <c r="Q5689" t="s">
        <v>305</v>
      </c>
      <c r="R5689" t="s">
        <v>676</v>
      </c>
      <c r="S5689" t="s">
        <v>4</v>
      </c>
      <c r="T5689" s="5">
        <v>120</v>
      </c>
      <c r="U5689" t="s">
        <v>7</v>
      </c>
      <c r="V5689">
        <f t="shared" si="211"/>
        <v>0.4</v>
      </c>
      <c r="W5689">
        <f>VLOOKUP(A5689,LISTINO!D:N,10,FALSE)</f>
        <v>0.5</v>
      </c>
      <c r="X5689">
        <f t="shared" si="210"/>
        <v>150</v>
      </c>
      <c r="Y5689" s="17">
        <f>VLOOKUP(A5689,LISTINO!D:K,7,FALSE)</f>
        <v>44593</v>
      </c>
    </row>
    <row r="5690" spans="1:25" x14ac:dyDescent="0.25">
      <c r="A5690" t="s">
        <v>588</v>
      </c>
      <c r="B5690" t="s">
        <v>0</v>
      </c>
      <c r="C5690" t="s">
        <v>1</v>
      </c>
      <c r="D5690" t="s">
        <v>132</v>
      </c>
      <c r="E5690" t="s">
        <v>159</v>
      </c>
      <c r="F5690" t="s">
        <v>589</v>
      </c>
      <c r="G5690" t="s">
        <v>4</v>
      </c>
      <c r="H5690" s="2">
        <v>44578</v>
      </c>
      <c r="I5690" t="s">
        <v>5</v>
      </c>
      <c r="J5690" t="s">
        <v>5</v>
      </c>
      <c r="K5690" s="3">
        <v>450</v>
      </c>
      <c r="L5690" s="3">
        <v>450</v>
      </c>
      <c r="M5690" t="s">
        <v>4</v>
      </c>
      <c r="N5690" t="s">
        <v>4</v>
      </c>
      <c r="O5690" t="s">
        <v>4</v>
      </c>
      <c r="P5690" t="s">
        <v>2923</v>
      </c>
      <c r="Q5690" t="s">
        <v>429</v>
      </c>
      <c r="R5690" t="s">
        <v>676</v>
      </c>
      <c r="S5690" t="s">
        <v>4</v>
      </c>
      <c r="T5690" s="5">
        <v>274.5</v>
      </c>
      <c r="U5690" t="s">
        <v>7</v>
      </c>
      <c r="V5690">
        <f t="shared" si="211"/>
        <v>0.61</v>
      </c>
      <c r="W5690">
        <f>VLOOKUP(A5690,LISTINO!D:N,10,FALSE)</f>
        <v>0.78</v>
      </c>
      <c r="X5690">
        <f t="shared" si="210"/>
        <v>351</v>
      </c>
      <c r="Y5690" s="17">
        <f>VLOOKUP(A5690,LISTINO!D:K,7,FALSE)</f>
        <v>44593</v>
      </c>
    </row>
    <row r="5691" spans="1:25" x14ac:dyDescent="0.25">
      <c r="A5691" t="s">
        <v>2358</v>
      </c>
      <c r="B5691" t="s">
        <v>0</v>
      </c>
      <c r="C5691" t="s">
        <v>0</v>
      </c>
      <c r="D5691" t="s">
        <v>132</v>
      </c>
      <c r="E5691" t="s">
        <v>159</v>
      </c>
      <c r="F5691" t="s">
        <v>2359</v>
      </c>
      <c r="G5691" t="s">
        <v>4</v>
      </c>
      <c r="H5691" s="2">
        <v>44578</v>
      </c>
      <c r="I5691" t="s">
        <v>5</v>
      </c>
      <c r="J5691" t="s">
        <v>5</v>
      </c>
      <c r="K5691" s="3">
        <v>30</v>
      </c>
      <c r="L5691" s="3">
        <v>30</v>
      </c>
      <c r="M5691" t="s">
        <v>4</v>
      </c>
      <c r="N5691" t="s">
        <v>4</v>
      </c>
      <c r="O5691" t="s">
        <v>4</v>
      </c>
      <c r="P5691" t="s">
        <v>2923</v>
      </c>
      <c r="Q5691" t="s">
        <v>352</v>
      </c>
      <c r="R5691" t="s">
        <v>676</v>
      </c>
      <c r="S5691" t="s">
        <v>4</v>
      </c>
      <c r="T5691" s="5">
        <v>93.9</v>
      </c>
      <c r="U5691" t="s">
        <v>7</v>
      </c>
      <c r="V5691">
        <f t="shared" si="211"/>
        <v>3.1300000000000003</v>
      </c>
      <c r="W5691">
        <f>VLOOKUP(A5691,LISTINO!D:N,10,FALSE)</f>
        <v>3.95</v>
      </c>
      <c r="X5691">
        <f t="shared" si="210"/>
        <v>118.5</v>
      </c>
      <c r="Y5691" s="17">
        <f>VLOOKUP(A5691,LISTINO!D:K,7,FALSE)</f>
        <v>44593</v>
      </c>
    </row>
    <row r="5692" spans="1:25" x14ac:dyDescent="0.25">
      <c r="A5692" t="s">
        <v>139</v>
      </c>
      <c r="B5692" t="s">
        <v>0</v>
      </c>
      <c r="C5692" t="s">
        <v>1</v>
      </c>
      <c r="D5692" t="s">
        <v>132</v>
      </c>
      <c r="E5692" t="s">
        <v>159</v>
      </c>
      <c r="F5692" t="s">
        <v>140</v>
      </c>
      <c r="G5692" t="s">
        <v>4</v>
      </c>
      <c r="H5692" s="2">
        <v>44578</v>
      </c>
      <c r="I5692" t="s">
        <v>5</v>
      </c>
      <c r="J5692" t="s">
        <v>5</v>
      </c>
      <c r="K5692" s="3">
        <v>180</v>
      </c>
      <c r="L5692" s="3">
        <v>180</v>
      </c>
      <c r="M5692" t="s">
        <v>4</v>
      </c>
      <c r="N5692" t="s">
        <v>4</v>
      </c>
      <c r="O5692" t="s">
        <v>4</v>
      </c>
      <c r="P5692" t="s">
        <v>2923</v>
      </c>
      <c r="Q5692" t="s">
        <v>326</v>
      </c>
      <c r="R5692" t="s">
        <v>676</v>
      </c>
      <c r="S5692" t="s">
        <v>4</v>
      </c>
      <c r="T5692" s="5">
        <v>196.2</v>
      </c>
      <c r="U5692" t="s">
        <v>7</v>
      </c>
      <c r="V5692">
        <f t="shared" si="211"/>
        <v>1.0899999999999999</v>
      </c>
      <c r="W5692">
        <f>VLOOKUP(A5692,LISTINO!D:N,10,FALSE)</f>
        <v>0.74</v>
      </c>
      <c r="X5692">
        <f t="shared" si="210"/>
        <v>133.19999999999999</v>
      </c>
      <c r="Y5692" s="17">
        <f>VLOOKUP(A5692,LISTINO!D:K,7,FALSE)</f>
        <v>44593</v>
      </c>
    </row>
    <row r="5693" spans="1:25" x14ac:dyDescent="0.25">
      <c r="A5693" t="s">
        <v>233</v>
      </c>
      <c r="B5693" t="s">
        <v>0</v>
      </c>
      <c r="C5693" t="s">
        <v>1</v>
      </c>
      <c r="D5693" t="s">
        <v>132</v>
      </c>
      <c r="E5693" t="s">
        <v>159</v>
      </c>
      <c r="F5693" t="s">
        <v>234</v>
      </c>
      <c r="G5693" t="s">
        <v>4</v>
      </c>
      <c r="H5693" s="2">
        <v>44578</v>
      </c>
      <c r="I5693" t="s">
        <v>5</v>
      </c>
      <c r="J5693" t="s">
        <v>5</v>
      </c>
      <c r="K5693" s="3">
        <v>40</v>
      </c>
      <c r="L5693" s="3">
        <v>40</v>
      </c>
      <c r="M5693" t="s">
        <v>4</v>
      </c>
      <c r="N5693" t="s">
        <v>4</v>
      </c>
      <c r="O5693" t="s">
        <v>4</v>
      </c>
      <c r="P5693" t="s">
        <v>2923</v>
      </c>
      <c r="Q5693" t="s">
        <v>327</v>
      </c>
      <c r="R5693" t="s">
        <v>676</v>
      </c>
      <c r="S5693" t="s">
        <v>4</v>
      </c>
      <c r="T5693" s="5">
        <v>27.2</v>
      </c>
      <c r="U5693" t="s">
        <v>7</v>
      </c>
      <c r="V5693">
        <f t="shared" si="211"/>
        <v>0.67999999999999994</v>
      </c>
      <c r="W5693">
        <f>VLOOKUP(A5693,LISTINO!D:N,10,FALSE)</f>
        <v>0.86</v>
      </c>
      <c r="X5693">
        <f t="shared" si="210"/>
        <v>34.4</v>
      </c>
      <c r="Y5693" s="17">
        <f>VLOOKUP(A5693,LISTINO!D:K,7,FALSE)</f>
        <v>44593</v>
      </c>
    </row>
    <row r="5694" spans="1:25" x14ac:dyDescent="0.25">
      <c r="A5694" t="s">
        <v>832</v>
      </c>
      <c r="B5694" t="s">
        <v>0</v>
      </c>
      <c r="C5694" t="s">
        <v>1</v>
      </c>
      <c r="D5694" t="s">
        <v>132</v>
      </c>
      <c r="E5694" t="s">
        <v>159</v>
      </c>
      <c r="F5694" t="s">
        <v>833</v>
      </c>
      <c r="G5694" t="s">
        <v>4</v>
      </c>
      <c r="H5694" s="2">
        <v>44578</v>
      </c>
      <c r="I5694" t="s">
        <v>5</v>
      </c>
      <c r="J5694" t="s">
        <v>5</v>
      </c>
      <c r="K5694" s="3">
        <v>10</v>
      </c>
      <c r="L5694" s="3">
        <v>10</v>
      </c>
      <c r="M5694" t="s">
        <v>4</v>
      </c>
      <c r="N5694" t="s">
        <v>4</v>
      </c>
      <c r="O5694" t="s">
        <v>4</v>
      </c>
      <c r="P5694" t="s">
        <v>2923</v>
      </c>
      <c r="Q5694" t="s">
        <v>340</v>
      </c>
      <c r="R5694" t="s">
        <v>676</v>
      </c>
      <c r="S5694" t="s">
        <v>4</v>
      </c>
      <c r="T5694" s="5">
        <v>31.7</v>
      </c>
      <c r="U5694" t="s">
        <v>7</v>
      </c>
      <c r="V5694">
        <f t="shared" si="211"/>
        <v>3.17</v>
      </c>
      <c r="W5694">
        <f>VLOOKUP(A5694,LISTINO!D:N,10,FALSE)</f>
        <v>4.01</v>
      </c>
      <c r="X5694">
        <f t="shared" si="210"/>
        <v>40.099999999999994</v>
      </c>
      <c r="Y5694" s="17">
        <f>VLOOKUP(A5694,LISTINO!D:K,7,FALSE)</f>
        <v>44593</v>
      </c>
    </row>
    <row r="5695" spans="1:25" x14ac:dyDescent="0.25">
      <c r="A5695" t="s">
        <v>832</v>
      </c>
      <c r="B5695" t="s">
        <v>0</v>
      </c>
      <c r="C5695" t="s">
        <v>1</v>
      </c>
      <c r="D5695" t="s">
        <v>132</v>
      </c>
      <c r="E5695" t="s">
        <v>159</v>
      </c>
      <c r="F5695" t="s">
        <v>833</v>
      </c>
      <c r="G5695" t="s">
        <v>4</v>
      </c>
      <c r="H5695" s="2">
        <v>44578</v>
      </c>
      <c r="I5695" t="s">
        <v>5</v>
      </c>
      <c r="J5695" t="s">
        <v>5</v>
      </c>
      <c r="K5695" s="3">
        <v>10</v>
      </c>
      <c r="L5695" s="3">
        <v>10</v>
      </c>
      <c r="M5695" t="s">
        <v>4</v>
      </c>
      <c r="N5695" t="s">
        <v>4</v>
      </c>
      <c r="O5695" t="s">
        <v>4</v>
      </c>
      <c r="P5695" t="s">
        <v>2923</v>
      </c>
      <c r="Q5695" t="s">
        <v>331</v>
      </c>
      <c r="R5695" t="s">
        <v>676</v>
      </c>
      <c r="S5695" t="s">
        <v>4</v>
      </c>
      <c r="T5695" s="5">
        <v>31.7</v>
      </c>
      <c r="U5695" t="s">
        <v>7</v>
      </c>
      <c r="V5695">
        <f t="shared" si="211"/>
        <v>3.17</v>
      </c>
      <c r="W5695">
        <f>VLOOKUP(A5695,LISTINO!D:N,10,FALSE)</f>
        <v>4.01</v>
      </c>
      <c r="X5695">
        <f t="shared" si="210"/>
        <v>40.099999999999994</v>
      </c>
      <c r="Y5695" s="17">
        <f>VLOOKUP(A5695,LISTINO!D:K,7,FALSE)</f>
        <v>44593</v>
      </c>
    </row>
    <row r="5696" spans="1:25" x14ac:dyDescent="0.25">
      <c r="A5696" t="s">
        <v>832</v>
      </c>
      <c r="B5696" t="s">
        <v>0</v>
      </c>
      <c r="C5696" t="s">
        <v>1</v>
      </c>
      <c r="D5696" t="s">
        <v>132</v>
      </c>
      <c r="E5696" t="s">
        <v>159</v>
      </c>
      <c r="F5696" t="s">
        <v>833</v>
      </c>
      <c r="G5696" t="s">
        <v>4</v>
      </c>
      <c r="H5696" s="2">
        <v>44578</v>
      </c>
      <c r="I5696" t="s">
        <v>5</v>
      </c>
      <c r="J5696" t="s">
        <v>5</v>
      </c>
      <c r="K5696" s="3">
        <v>10</v>
      </c>
      <c r="L5696" s="3">
        <v>10</v>
      </c>
      <c r="M5696" t="s">
        <v>4</v>
      </c>
      <c r="N5696" t="s">
        <v>4</v>
      </c>
      <c r="O5696" t="s">
        <v>4</v>
      </c>
      <c r="P5696" t="s">
        <v>2923</v>
      </c>
      <c r="Q5696" t="s">
        <v>330</v>
      </c>
      <c r="R5696" t="s">
        <v>676</v>
      </c>
      <c r="S5696" t="s">
        <v>4</v>
      </c>
      <c r="T5696" s="5">
        <v>31.7</v>
      </c>
      <c r="U5696" t="s">
        <v>7</v>
      </c>
      <c r="V5696">
        <f t="shared" si="211"/>
        <v>3.17</v>
      </c>
      <c r="W5696">
        <f>VLOOKUP(A5696,LISTINO!D:N,10,FALSE)</f>
        <v>4.01</v>
      </c>
      <c r="X5696">
        <f t="shared" si="210"/>
        <v>40.099999999999994</v>
      </c>
      <c r="Y5696" s="17">
        <f>VLOOKUP(A5696,LISTINO!D:K,7,FALSE)</f>
        <v>44593</v>
      </c>
    </row>
    <row r="5697" spans="1:25" x14ac:dyDescent="0.25">
      <c r="A5697" t="s">
        <v>1744</v>
      </c>
      <c r="B5697" t="s">
        <v>0</v>
      </c>
      <c r="C5697" t="s">
        <v>1</v>
      </c>
      <c r="D5697" t="s">
        <v>132</v>
      </c>
      <c r="E5697" t="s">
        <v>159</v>
      </c>
      <c r="F5697" t="s">
        <v>1745</v>
      </c>
      <c r="G5697" t="s">
        <v>4</v>
      </c>
      <c r="H5697" s="2">
        <v>44578</v>
      </c>
      <c r="I5697" t="s">
        <v>5</v>
      </c>
      <c r="J5697" t="s">
        <v>5</v>
      </c>
      <c r="K5697" s="3">
        <v>15</v>
      </c>
      <c r="L5697" s="3">
        <v>15</v>
      </c>
      <c r="M5697" t="s">
        <v>4</v>
      </c>
      <c r="N5697" t="s">
        <v>4</v>
      </c>
      <c r="O5697" t="s">
        <v>4</v>
      </c>
      <c r="P5697" t="s">
        <v>2923</v>
      </c>
      <c r="Q5697" t="s">
        <v>293</v>
      </c>
      <c r="R5697" t="s">
        <v>676</v>
      </c>
      <c r="S5697" t="s">
        <v>4</v>
      </c>
      <c r="T5697" s="5">
        <v>78.900000000000006</v>
      </c>
      <c r="U5697" t="s">
        <v>7</v>
      </c>
      <c r="V5697">
        <f t="shared" si="211"/>
        <v>5.2600000000000007</v>
      </c>
      <c r="W5697">
        <f>VLOOKUP(A5697,LISTINO!D:N,10,FALSE)</f>
        <v>6.64</v>
      </c>
      <c r="X5697">
        <f t="shared" si="210"/>
        <v>99.6</v>
      </c>
      <c r="Y5697" s="17">
        <f>VLOOKUP(A5697,LISTINO!D:K,7,FALSE)</f>
        <v>44593</v>
      </c>
    </row>
    <row r="5698" spans="1:25" x14ac:dyDescent="0.25">
      <c r="A5698" t="s">
        <v>766</v>
      </c>
      <c r="B5698" t="s">
        <v>0</v>
      </c>
      <c r="C5698" t="s">
        <v>1</v>
      </c>
      <c r="D5698" t="s">
        <v>132</v>
      </c>
      <c r="E5698" t="s">
        <v>159</v>
      </c>
      <c r="F5698" t="s">
        <v>767</v>
      </c>
      <c r="G5698" t="s">
        <v>4</v>
      </c>
      <c r="H5698" s="2">
        <v>44578</v>
      </c>
      <c r="I5698" t="s">
        <v>5</v>
      </c>
      <c r="J5698" t="s">
        <v>5</v>
      </c>
      <c r="K5698" s="3">
        <v>400</v>
      </c>
      <c r="L5698" s="3">
        <v>400</v>
      </c>
      <c r="M5698" t="s">
        <v>4</v>
      </c>
      <c r="N5698" t="s">
        <v>4</v>
      </c>
      <c r="O5698" t="s">
        <v>4</v>
      </c>
      <c r="P5698" t="s">
        <v>2926</v>
      </c>
      <c r="Q5698" t="s">
        <v>6</v>
      </c>
      <c r="R5698" t="s">
        <v>676</v>
      </c>
      <c r="S5698" t="s">
        <v>4</v>
      </c>
      <c r="T5698" s="5">
        <v>92</v>
      </c>
      <c r="U5698" t="s">
        <v>7</v>
      </c>
      <c r="V5698">
        <f t="shared" si="211"/>
        <v>0.23</v>
      </c>
      <c r="W5698">
        <f>VLOOKUP(A5698,LISTINO!D:N,10,FALSE)</f>
        <v>0.3</v>
      </c>
      <c r="X5698">
        <f t="shared" si="210"/>
        <v>120</v>
      </c>
      <c r="Y5698" s="17">
        <f>VLOOKUP(A5698,LISTINO!D:K,7,FALSE)</f>
        <v>44593</v>
      </c>
    </row>
    <row r="5699" spans="1:25" x14ac:dyDescent="0.25">
      <c r="A5699" t="s">
        <v>766</v>
      </c>
      <c r="B5699" t="s">
        <v>0</v>
      </c>
      <c r="C5699" t="s">
        <v>1</v>
      </c>
      <c r="D5699" t="s">
        <v>132</v>
      </c>
      <c r="E5699" t="s">
        <v>159</v>
      </c>
      <c r="F5699" t="s">
        <v>767</v>
      </c>
      <c r="G5699" t="s">
        <v>4</v>
      </c>
      <c r="H5699" s="2">
        <v>44578</v>
      </c>
      <c r="I5699" t="s">
        <v>5</v>
      </c>
      <c r="J5699" t="s">
        <v>5</v>
      </c>
      <c r="K5699" s="3">
        <v>200</v>
      </c>
      <c r="L5699" s="3">
        <v>200</v>
      </c>
      <c r="M5699" t="s">
        <v>4</v>
      </c>
      <c r="N5699" t="s">
        <v>4</v>
      </c>
      <c r="O5699" t="s">
        <v>4</v>
      </c>
      <c r="P5699" t="s">
        <v>2927</v>
      </c>
      <c r="Q5699" t="s">
        <v>14</v>
      </c>
      <c r="R5699" t="s">
        <v>676</v>
      </c>
      <c r="S5699" t="s">
        <v>4</v>
      </c>
      <c r="T5699" s="5">
        <v>46</v>
      </c>
      <c r="U5699" t="s">
        <v>7</v>
      </c>
      <c r="V5699">
        <f t="shared" si="211"/>
        <v>0.23</v>
      </c>
      <c r="W5699">
        <f>VLOOKUP(A5699,LISTINO!D:N,10,FALSE)</f>
        <v>0.3</v>
      </c>
      <c r="X5699">
        <f t="shared" ref="X5699:X5762" si="212">W5699*K5699</f>
        <v>60</v>
      </c>
      <c r="Y5699" s="17">
        <f>VLOOKUP(A5699,LISTINO!D:K,7,FALSE)</f>
        <v>44593</v>
      </c>
    </row>
    <row r="5700" spans="1:25" x14ac:dyDescent="0.25">
      <c r="A5700" t="s">
        <v>2042</v>
      </c>
      <c r="B5700" t="s">
        <v>0</v>
      </c>
      <c r="C5700" t="s">
        <v>1</v>
      </c>
      <c r="D5700" t="s">
        <v>132</v>
      </c>
      <c r="E5700" t="s">
        <v>159</v>
      </c>
      <c r="F5700" t="s">
        <v>2043</v>
      </c>
      <c r="G5700" t="s">
        <v>4</v>
      </c>
      <c r="H5700" s="2">
        <v>44578</v>
      </c>
      <c r="I5700" t="s">
        <v>5</v>
      </c>
      <c r="J5700" t="s">
        <v>5</v>
      </c>
      <c r="K5700" s="3">
        <v>50</v>
      </c>
      <c r="L5700" s="3">
        <v>50</v>
      </c>
      <c r="M5700" t="s">
        <v>4</v>
      </c>
      <c r="N5700" t="s">
        <v>4</v>
      </c>
      <c r="O5700" t="s">
        <v>4</v>
      </c>
      <c r="P5700" t="s">
        <v>2927</v>
      </c>
      <c r="Q5700" t="s">
        <v>293</v>
      </c>
      <c r="R5700" t="s">
        <v>676</v>
      </c>
      <c r="S5700" t="s">
        <v>4</v>
      </c>
      <c r="T5700" s="5">
        <v>24</v>
      </c>
      <c r="U5700" t="s">
        <v>7</v>
      </c>
      <c r="V5700">
        <f t="shared" si="211"/>
        <v>0.48</v>
      </c>
      <c r="W5700">
        <f>VLOOKUP(A5700,LISTINO!D:N,10,FALSE)</f>
        <v>0.61</v>
      </c>
      <c r="X5700">
        <f t="shared" si="212"/>
        <v>30.5</v>
      </c>
      <c r="Y5700" s="17">
        <f>VLOOKUP(A5700,LISTINO!D:K,7,FALSE)</f>
        <v>44593</v>
      </c>
    </row>
    <row r="5701" spans="1:25" x14ac:dyDescent="0.25">
      <c r="A5701" t="s">
        <v>2042</v>
      </c>
      <c r="B5701" t="s">
        <v>0</v>
      </c>
      <c r="C5701" t="s">
        <v>1</v>
      </c>
      <c r="D5701" t="s">
        <v>132</v>
      </c>
      <c r="E5701" t="s">
        <v>159</v>
      </c>
      <c r="F5701" t="s">
        <v>2043</v>
      </c>
      <c r="G5701" t="s">
        <v>4</v>
      </c>
      <c r="H5701" s="2">
        <v>44578</v>
      </c>
      <c r="I5701" t="s">
        <v>5</v>
      </c>
      <c r="J5701" t="s">
        <v>5</v>
      </c>
      <c r="K5701" s="3">
        <v>170</v>
      </c>
      <c r="L5701" s="3">
        <v>170</v>
      </c>
      <c r="M5701" t="s">
        <v>4</v>
      </c>
      <c r="N5701" t="s">
        <v>4</v>
      </c>
      <c r="O5701" t="s">
        <v>4</v>
      </c>
      <c r="P5701" t="s">
        <v>2927</v>
      </c>
      <c r="Q5701" t="s">
        <v>290</v>
      </c>
      <c r="R5701" t="s">
        <v>676</v>
      </c>
      <c r="S5701" t="s">
        <v>4</v>
      </c>
      <c r="T5701" s="5">
        <v>81.599999999999994</v>
      </c>
      <c r="U5701" t="s">
        <v>7</v>
      </c>
      <c r="V5701">
        <f t="shared" si="211"/>
        <v>0.48</v>
      </c>
      <c r="W5701">
        <f>VLOOKUP(A5701,LISTINO!D:N,10,FALSE)</f>
        <v>0.61</v>
      </c>
      <c r="X5701">
        <f t="shared" si="212"/>
        <v>103.7</v>
      </c>
      <c r="Y5701" s="17">
        <f>VLOOKUP(A5701,LISTINO!D:K,7,FALSE)</f>
        <v>44593</v>
      </c>
    </row>
    <row r="5702" spans="1:25" x14ac:dyDescent="0.25">
      <c r="A5702" t="s">
        <v>2042</v>
      </c>
      <c r="B5702" t="s">
        <v>0</v>
      </c>
      <c r="C5702" t="s">
        <v>1</v>
      </c>
      <c r="D5702" t="s">
        <v>132</v>
      </c>
      <c r="E5702" t="s">
        <v>159</v>
      </c>
      <c r="F5702" t="s">
        <v>2043</v>
      </c>
      <c r="G5702" t="s">
        <v>4</v>
      </c>
      <c r="H5702" s="2">
        <v>44578</v>
      </c>
      <c r="I5702" t="s">
        <v>5</v>
      </c>
      <c r="J5702" t="s">
        <v>5</v>
      </c>
      <c r="K5702" s="3">
        <v>60</v>
      </c>
      <c r="L5702" s="3">
        <v>60</v>
      </c>
      <c r="M5702" t="s">
        <v>4</v>
      </c>
      <c r="N5702" t="s">
        <v>4</v>
      </c>
      <c r="O5702" t="s">
        <v>4</v>
      </c>
      <c r="P5702" t="s">
        <v>2927</v>
      </c>
      <c r="Q5702" t="s">
        <v>282</v>
      </c>
      <c r="R5702" t="s">
        <v>676</v>
      </c>
      <c r="S5702" t="s">
        <v>4</v>
      </c>
      <c r="T5702" s="5">
        <v>28.8</v>
      </c>
      <c r="U5702" t="s">
        <v>7</v>
      </c>
      <c r="V5702">
        <f t="shared" si="211"/>
        <v>0.48000000000000004</v>
      </c>
      <c r="W5702">
        <f>VLOOKUP(A5702,LISTINO!D:N,10,FALSE)</f>
        <v>0.61</v>
      </c>
      <c r="X5702">
        <f t="shared" si="212"/>
        <v>36.6</v>
      </c>
      <c r="Y5702" s="17">
        <f>VLOOKUP(A5702,LISTINO!D:K,7,FALSE)</f>
        <v>44593</v>
      </c>
    </row>
    <row r="5703" spans="1:25" x14ac:dyDescent="0.25">
      <c r="A5703" t="s">
        <v>2042</v>
      </c>
      <c r="B5703" t="s">
        <v>0</v>
      </c>
      <c r="C5703" t="s">
        <v>1</v>
      </c>
      <c r="D5703" t="s">
        <v>132</v>
      </c>
      <c r="E5703" t="s">
        <v>159</v>
      </c>
      <c r="F5703" t="s">
        <v>2043</v>
      </c>
      <c r="G5703" t="s">
        <v>4</v>
      </c>
      <c r="H5703" s="2">
        <v>44578</v>
      </c>
      <c r="I5703" t="s">
        <v>5</v>
      </c>
      <c r="J5703" t="s">
        <v>5</v>
      </c>
      <c r="K5703" s="3">
        <v>50</v>
      </c>
      <c r="L5703" s="3">
        <v>50</v>
      </c>
      <c r="M5703" t="s">
        <v>4</v>
      </c>
      <c r="N5703" t="s">
        <v>4</v>
      </c>
      <c r="O5703" t="s">
        <v>4</v>
      </c>
      <c r="P5703" t="s">
        <v>2927</v>
      </c>
      <c r="Q5703" t="s">
        <v>259</v>
      </c>
      <c r="R5703" t="s">
        <v>676</v>
      </c>
      <c r="S5703" t="s">
        <v>4</v>
      </c>
      <c r="T5703" s="5">
        <v>24</v>
      </c>
      <c r="U5703" t="s">
        <v>7</v>
      </c>
      <c r="V5703">
        <f t="shared" si="211"/>
        <v>0.48</v>
      </c>
      <c r="W5703">
        <f>VLOOKUP(A5703,LISTINO!D:N,10,FALSE)</f>
        <v>0.61</v>
      </c>
      <c r="X5703">
        <f t="shared" si="212"/>
        <v>30.5</v>
      </c>
      <c r="Y5703" s="17">
        <f>VLOOKUP(A5703,LISTINO!D:K,7,FALSE)</f>
        <v>44593</v>
      </c>
    </row>
    <row r="5704" spans="1:25" x14ac:dyDescent="0.25">
      <c r="A5704" t="s">
        <v>2042</v>
      </c>
      <c r="B5704" t="s">
        <v>0</v>
      </c>
      <c r="C5704" t="s">
        <v>1</v>
      </c>
      <c r="D5704" t="s">
        <v>132</v>
      </c>
      <c r="E5704" t="s">
        <v>159</v>
      </c>
      <c r="F5704" t="s">
        <v>2043</v>
      </c>
      <c r="G5704" t="s">
        <v>4</v>
      </c>
      <c r="H5704" s="2">
        <v>44578</v>
      </c>
      <c r="I5704" t="s">
        <v>5</v>
      </c>
      <c r="J5704" t="s">
        <v>5</v>
      </c>
      <c r="K5704" s="3">
        <v>50</v>
      </c>
      <c r="L5704" s="3">
        <v>50</v>
      </c>
      <c r="M5704" t="s">
        <v>4</v>
      </c>
      <c r="N5704" t="s">
        <v>4</v>
      </c>
      <c r="O5704" t="s">
        <v>4</v>
      </c>
      <c r="P5704" t="s">
        <v>2927</v>
      </c>
      <c r="Q5704" t="s">
        <v>254</v>
      </c>
      <c r="R5704" t="s">
        <v>676</v>
      </c>
      <c r="S5704" t="s">
        <v>4</v>
      </c>
      <c r="T5704" s="5">
        <v>24</v>
      </c>
      <c r="U5704" t="s">
        <v>7</v>
      </c>
      <c r="V5704">
        <f t="shared" si="211"/>
        <v>0.48</v>
      </c>
      <c r="W5704">
        <f>VLOOKUP(A5704,LISTINO!D:N,10,FALSE)</f>
        <v>0.61</v>
      </c>
      <c r="X5704">
        <f t="shared" si="212"/>
        <v>30.5</v>
      </c>
      <c r="Y5704" s="17">
        <f>VLOOKUP(A5704,LISTINO!D:K,7,FALSE)</f>
        <v>44593</v>
      </c>
    </row>
    <row r="5705" spans="1:25" x14ac:dyDescent="0.25">
      <c r="A5705" t="s">
        <v>2042</v>
      </c>
      <c r="B5705" t="s">
        <v>0</v>
      </c>
      <c r="C5705" t="s">
        <v>1</v>
      </c>
      <c r="D5705" t="s">
        <v>132</v>
      </c>
      <c r="E5705" t="s">
        <v>159</v>
      </c>
      <c r="F5705" t="s">
        <v>2043</v>
      </c>
      <c r="G5705" t="s">
        <v>4</v>
      </c>
      <c r="H5705" s="2">
        <v>44578</v>
      </c>
      <c r="I5705" t="s">
        <v>5</v>
      </c>
      <c r="J5705" t="s">
        <v>5</v>
      </c>
      <c r="K5705" s="3">
        <v>50</v>
      </c>
      <c r="L5705" s="3">
        <v>50</v>
      </c>
      <c r="M5705" t="s">
        <v>4</v>
      </c>
      <c r="N5705" t="s">
        <v>4</v>
      </c>
      <c r="O5705" t="s">
        <v>4</v>
      </c>
      <c r="P5705" t="s">
        <v>2927</v>
      </c>
      <c r="Q5705" t="s">
        <v>249</v>
      </c>
      <c r="R5705" t="s">
        <v>676</v>
      </c>
      <c r="S5705" t="s">
        <v>4</v>
      </c>
      <c r="T5705" s="5">
        <v>24</v>
      </c>
      <c r="U5705" t="s">
        <v>7</v>
      </c>
      <c r="V5705">
        <f t="shared" si="211"/>
        <v>0.48</v>
      </c>
      <c r="W5705">
        <f>VLOOKUP(A5705,LISTINO!D:N,10,FALSE)</f>
        <v>0.61</v>
      </c>
      <c r="X5705">
        <f t="shared" si="212"/>
        <v>30.5</v>
      </c>
      <c r="Y5705" s="17">
        <f>VLOOKUP(A5705,LISTINO!D:K,7,FALSE)</f>
        <v>44593</v>
      </c>
    </row>
    <row r="5706" spans="1:25" x14ac:dyDescent="0.25">
      <c r="A5706" t="s">
        <v>2042</v>
      </c>
      <c r="B5706" t="s">
        <v>0</v>
      </c>
      <c r="C5706" t="s">
        <v>1</v>
      </c>
      <c r="D5706" t="s">
        <v>132</v>
      </c>
      <c r="E5706" t="s">
        <v>159</v>
      </c>
      <c r="F5706" t="s">
        <v>2043</v>
      </c>
      <c r="G5706" t="s">
        <v>4</v>
      </c>
      <c r="H5706" s="2">
        <v>44578</v>
      </c>
      <c r="I5706" t="s">
        <v>5</v>
      </c>
      <c r="J5706" t="s">
        <v>5</v>
      </c>
      <c r="K5706" s="3">
        <v>170</v>
      </c>
      <c r="L5706" s="3">
        <v>170</v>
      </c>
      <c r="M5706" t="s">
        <v>4</v>
      </c>
      <c r="N5706" t="s">
        <v>4</v>
      </c>
      <c r="O5706" t="s">
        <v>4</v>
      </c>
      <c r="P5706" t="s">
        <v>2927</v>
      </c>
      <c r="Q5706" t="s">
        <v>242</v>
      </c>
      <c r="R5706" t="s">
        <v>676</v>
      </c>
      <c r="S5706" t="s">
        <v>4</v>
      </c>
      <c r="T5706" s="5">
        <v>81.599999999999994</v>
      </c>
      <c r="U5706" t="s">
        <v>7</v>
      </c>
      <c r="V5706">
        <f t="shared" si="211"/>
        <v>0.48</v>
      </c>
      <c r="W5706">
        <f>VLOOKUP(A5706,LISTINO!D:N,10,FALSE)</f>
        <v>0.61</v>
      </c>
      <c r="X5706">
        <f t="shared" si="212"/>
        <v>103.7</v>
      </c>
      <c r="Y5706" s="17">
        <f>VLOOKUP(A5706,LISTINO!D:K,7,FALSE)</f>
        <v>44593</v>
      </c>
    </row>
    <row r="5707" spans="1:25" x14ac:dyDescent="0.25">
      <c r="A5707" t="s">
        <v>2042</v>
      </c>
      <c r="B5707" t="s">
        <v>0</v>
      </c>
      <c r="C5707" t="s">
        <v>1</v>
      </c>
      <c r="D5707" t="s">
        <v>132</v>
      </c>
      <c r="E5707" t="s">
        <v>159</v>
      </c>
      <c r="F5707" t="s">
        <v>2043</v>
      </c>
      <c r="G5707" t="s">
        <v>4</v>
      </c>
      <c r="H5707" s="2">
        <v>44578</v>
      </c>
      <c r="I5707" t="s">
        <v>5</v>
      </c>
      <c r="J5707" t="s">
        <v>5</v>
      </c>
      <c r="K5707" s="3">
        <v>50</v>
      </c>
      <c r="L5707" s="3">
        <v>50</v>
      </c>
      <c r="M5707" t="s">
        <v>4</v>
      </c>
      <c r="N5707" t="s">
        <v>4</v>
      </c>
      <c r="O5707" t="s">
        <v>4</v>
      </c>
      <c r="P5707" t="s">
        <v>2927</v>
      </c>
      <c r="Q5707" t="s">
        <v>239</v>
      </c>
      <c r="R5707" t="s">
        <v>676</v>
      </c>
      <c r="S5707" t="s">
        <v>4</v>
      </c>
      <c r="T5707" s="5">
        <v>24</v>
      </c>
      <c r="U5707" t="s">
        <v>7</v>
      </c>
      <c r="V5707">
        <f t="shared" si="211"/>
        <v>0.48</v>
      </c>
      <c r="W5707">
        <f>VLOOKUP(A5707,LISTINO!D:N,10,FALSE)</f>
        <v>0.61</v>
      </c>
      <c r="X5707">
        <f t="shared" si="212"/>
        <v>30.5</v>
      </c>
      <c r="Y5707" s="17">
        <f>VLOOKUP(A5707,LISTINO!D:K,7,FALSE)</f>
        <v>44593</v>
      </c>
    </row>
    <row r="5708" spans="1:25" x14ac:dyDescent="0.25">
      <c r="A5708" t="s">
        <v>2042</v>
      </c>
      <c r="B5708" t="s">
        <v>0</v>
      </c>
      <c r="C5708" t="s">
        <v>1</v>
      </c>
      <c r="D5708" t="s">
        <v>132</v>
      </c>
      <c r="E5708" t="s">
        <v>159</v>
      </c>
      <c r="F5708" t="s">
        <v>2043</v>
      </c>
      <c r="G5708" t="s">
        <v>4</v>
      </c>
      <c r="H5708" s="2">
        <v>44578</v>
      </c>
      <c r="I5708" t="s">
        <v>5</v>
      </c>
      <c r="J5708" t="s">
        <v>5</v>
      </c>
      <c r="K5708" s="3">
        <v>50</v>
      </c>
      <c r="L5708" s="3">
        <v>50</v>
      </c>
      <c r="M5708" t="s">
        <v>4</v>
      </c>
      <c r="N5708" t="s">
        <v>4</v>
      </c>
      <c r="O5708" t="s">
        <v>4</v>
      </c>
      <c r="P5708" t="s">
        <v>2927</v>
      </c>
      <c r="Q5708" t="s">
        <v>503</v>
      </c>
      <c r="R5708" t="s">
        <v>676</v>
      </c>
      <c r="S5708" t="s">
        <v>4</v>
      </c>
      <c r="T5708" s="5">
        <v>24</v>
      </c>
      <c r="U5708" t="s">
        <v>7</v>
      </c>
      <c r="V5708">
        <f t="shared" si="211"/>
        <v>0.48</v>
      </c>
      <c r="W5708">
        <f>VLOOKUP(A5708,LISTINO!D:N,10,FALSE)</f>
        <v>0.61</v>
      </c>
      <c r="X5708">
        <f t="shared" si="212"/>
        <v>30.5</v>
      </c>
      <c r="Y5708" s="17">
        <f>VLOOKUP(A5708,LISTINO!D:K,7,FALSE)</f>
        <v>44593</v>
      </c>
    </row>
    <row r="5709" spans="1:25" x14ac:dyDescent="0.25">
      <c r="A5709" t="s">
        <v>2042</v>
      </c>
      <c r="B5709" t="s">
        <v>0</v>
      </c>
      <c r="C5709" t="s">
        <v>1</v>
      </c>
      <c r="D5709" t="s">
        <v>132</v>
      </c>
      <c r="E5709" t="s">
        <v>159</v>
      </c>
      <c r="F5709" t="s">
        <v>2043</v>
      </c>
      <c r="G5709" t="s">
        <v>4</v>
      </c>
      <c r="H5709" s="2">
        <v>44578</v>
      </c>
      <c r="I5709" t="s">
        <v>5</v>
      </c>
      <c r="J5709" t="s">
        <v>5</v>
      </c>
      <c r="K5709" s="3">
        <v>50</v>
      </c>
      <c r="L5709" s="3">
        <v>50</v>
      </c>
      <c r="M5709" t="s">
        <v>4</v>
      </c>
      <c r="N5709" t="s">
        <v>4</v>
      </c>
      <c r="O5709" t="s">
        <v>4</v>
      </c>
      <c r="P5709" t="s">
        <v>2927</v>
      </c>
      <c r="Q5709" t="s">
        <v>476</v>
      </c>
      <c r="R5709" t="s">
        <v>676</v>
      </c>
      <c r="S5709" t="s">
        <v>4</v>
      </c>
      <c r="T5709" s="5">
        <v>24</v>
      </c>
      <c r="U5709" t="s">
        <v>7</v>
      </c>
      <c r="V5709">
        <f t="shared" si="211"/>
        <v>0.48</v>
      </c>
      <c r="W5709">
        <f>VLOOKUP(A5709,LISTINO!D:N,10,FALSE)</f>
        <v>0.61</v>
      </c>
      <c r="X5709">
        <f t="shared" si="212"/>
        <v>30.5</v>
      </c>
      <c r="Y5709" s="17">
        <f>VLOOKUP(A5709,LISTINO!D:K,7,FALSE)</f>
        <v>44593</v>
      </c>
    </row>
    <row r="5710" spans="1:25" x14ac:dyDescent="0.25">
      <c r="A5710" t="s">
        <v>2042</v>
      </c>
      <c r="B5710" t="s">
        <v>0</v>
      </c>
      <c r="C5710" t="s">
        <v>1</v>
      </c>
      <c r="D5710" t="s">
        <v>132</v>
      </c>
      <c r="E5710" t="s">
        <v>159</v>
      </c>
      <c r="F5710" t="s">
        <v>2043</v>
      </c>
      <c r="G5710" t="s">
        <v>4</v>
      </c>
      <c r="H5710" s="2">
        <v>44578</v>
      </c>
      <c r="I5710" t="s">
        <v>5</v>
      </c>
      <c r="J5710" t="s">
        <v>5</v>
      </c>
      <c r="K5710" s="3">
        <v>50</v>
      </c>
      <c r="L5710" s="3">
        <v>50</v>
      </c>
      <c r="M5710" t="s">
        <v>4</v>
      </c>
      <c r="N5710" t="s">
        <v>4</v>
      </c>
      <c r="O5710" t="s">
        <v>4</v>
      </c>
      <c r="P5710" t="s">
        <v>2927</v>
      </c>
      <c r="Q5710" t="s">
        <v>473</v>
      </c>
      <c r="R5710" t="s">
        <v>676</v>
      </c>
      <c r="S5710" t="s">
        <v>4</v>
      </c>
      <c r="T5710" s="5">
        <v>24</v>
      </c>
      <c r="U5710" t="s">
        <v>7</v>
      </c>
      <c r="V5710">
        <f t="shared" si="211"/>
        <v>0.48</v>
      </c>
      <c r="W5710">
        <f>VLOOKUP(A5710,LISTINO!D:N,10,FALSE)</f>
        <v>0.61</v>
      </c>
      <c r="X5710">
        <f t="shared" si="212"/>
        <v>30.5</v>
      </c>
      <c r="Y5710" s="17">
        <f>VLOOKUP(A5710,LISTINO!D:K,7,FALSE)</f>
        <v>44593</v>
      </c>
    </row>
    <row r="5711" spans="1:25" x14ac:dyDescent="0.25">
      <c r="A5711" t="s">
        <v>2042</v>
      </c>
      <c r="B5711" t="s">
        <v>0</v>
      </c>
      <c r="C5711" t="s">
        <v>1</v>
      </c>
      <c r="D5711" t="s">
        <v>132</v>
      </c>
      <c r="E5711" t="s">
        <v>159</v>
      </c>
      <c r="F5711" t="s">
        <v>2043</v>
      </c>
      <c r="G5711" t="s">
        <v>4</v>
      </c>
      <c r="H5711" s="2">
        <v>44578</v>
      </c>
      <c r="I5711" t="s">
        <v>5</v>
      </c>
      <c r="J5711" t="s">
        <v>5</v>
      </c>
      <c r="K5711" s="3">
        <v>50</v>
      </c>
      <c r="L5711" s="3">
        <v>50</v>
      </c>
      <c r="M5711" t="s">
        <v>4</v>
      </c>
      <c r="N5711" t="s">
        <v>4</v>
      </c>
      <c r="O5711" t="s">
        <v>4</v>
      </c>
      <c r="P5711" t="s">
        <v>2927</v>
      </c>
      <c r="Q5711" t="s">
        <v>470</v>
      </c>
      <c r="R5711" t="s">
        <v>676</v>
      </c>
      <c r="S5711" t="s">
        <v>4</v>
      </c>
      <c r="T5711" s="5">
        <v>24</v>
      </c>
      <c r="U5711" t="s">
        <v>7</v>
      </c>
      <c r="V5711">
        <f t="shared" si="211"/>
        <v>0.48</v>
      </c>
      <c r="W5711">
        <f>VLOOKUP(A5711,LISTINO!D:N,10,FALSE)</f>
        <v>0.61</v>
      </c>
      <c r="X5711">
        <f t="shared" si="212"/>
        <v>30.5</v>
      </c>
      <c r="Y5711" s="17">
        <f>VLOOKUP(A5711,LISTINO!D:K,7,FALSE)</f>
        <v>44593</v>
      </c>
    </row>
    <row r="5712" spans="1:25" x14ac:dyDescent="0.25">
      <c r="A5712" t="s">
        <v>2042</v>
      </c>
      <c r="B5712" t="s">
        <v>0</v>
      </c>
      <c r="C5712" t="s">
        <v>1</v>
      </c>
      <c r="D5712" t="s">
        <v>132</v>
      </c>
      <c r="E5712" t="s">
        <v>159</v>
      </c>
      <c r="F5712" t="s">
        <v>2043</v>
      </c>
      <c r="G5712" t="s">
        <v>4</v>
      </c>
      <c r="H5712" s="2">
        <v>44578</v>
      </c>
      <c r="I5712" t="s">
        <v>5</v>
      </c>
      <c r="J5712" t="s">
        <v>5</v>
      </c>
      <c r="K5712" s="3">
        <v>50</v>
      </c>
      <c r="L5712" s="3">
        <v>50</v>
      </c>
      <c r="M5712" t="s">
        <v>4</v>
      </c>
      <c r="N5712" t="s">
        <v>4</v>
      </c>
      <c r="O5712" t="s">
        <v>4</v>
      </c>
      <c r="P5712" t="s">
        <v>2927</v>
      </c>
      <c r="Q5712" t="s">
        <v>460</v>
      </c>
      <c r="R5712" t="s">
        <v>676</v>
      </c>
      <c r="S5712" t="s">
        <v>4</v>
      </c>
      <c r="T5712" s="5">
        <v>24</v>
      </c>
      <c r="U5712" t="s">
        <v>7</v>
      </c>
      <c r="V5712">
        <f t="shared" si="211"/>
        <v>0.48</v>
      </c>
      <c r="W5712">
        <f>VLOOKUP(A5712,LISTINO!D:N,10,FALSE)</f>
        <v>0.61</v>
      </c>
      <c r="X5712">
        <f t="shared" si="212"/>
        <v>30.5</v>
      </c>
      <c r="Y5712" s="17">
        <f>VLOOKUP(A5712,LISTINO!D:K,7,FALSE)</f>
        <v>44593</v>
      </c>
    </row>
    <row r="5713" spans="1:25" x14ac:dyDescent="0.25">
      <c r="A5713" t="s">
        <v>2042</v>
      </c>
      <c r="B5713" t="s">
        <v>0</v>
      </c>
      <c r="C5713" t="s">
        <v>1</v>
      </c>
      <c r="D5713" t="s">
        <v>132</v>
      </c>
      <c r="E5713" t="s">
        <v>159</v>
      </c>
      <c r="F5713" t="s">
        <v>2043</v>
      </c>
      <c r="G5713" t="s">
        <v>4</v>
      </c>
      <c r="H5713" s="2">
        <v>44578</v>
      </c>
      <c r="I5713" t="s">
        <v>5</v>
      </c>
      <c r="J5713" t="s">
        <v>5</v>
      </c>
      <c r="K5713" s="3">
        <v>170</v>
      </c>
      <c r="L5713" s="3">
        <v>170</v>
      </c>
      <c r="M5713" t="s">
        <v>4</v>
      </c>
      <c r="N5713" t="s">
        <v>4</v>
      </c>
      <c r="O5713" t="s">
        <v>4</v>
      </c>
      <c r="P5713" t="s">
        <v>2927</v>
      </c>
      <c r="Q5713" t="s">
        <v>451</v>
      </c>
      <c r="R5713" t="s">
        <v>676</v>
      </c>
      <c r="S5713" t="s">
        <v>4</v>
      </c>
      <c r="T5713" s="5">
        <v>81.599999999999994</v>
      </c>
      <c r="U5713" t="s">
        <v>7</v>
      </c>
      <c r="V5713">
        <f t="shared" si="211"/>
        <v>0.48</v>
      </c>
      <c r="W5713">
        <f>VLOOKUP(A5713,LISTINO!D:N,10,FALSE)</f>
        <v>0.61</v>
      </c>
      <c r="X5713">
        <f t="shared" si="212"/>
        <v>103.7</v>
      </c>
      <c r="Y5713" s="17">
        <f>VLOOKUP(A5713,LISTINO!D:K,7,FALSE)</f>
        <v>44593</v>
      </c>
    </row>
    <row r="5714" spans="1:25" x14ac:dyDescent="0.25">
      <c r="A5714" t="s">
        <v>2042</v>
      </c>
      <c r="B5714" t="s">
        <v>0</v>
      </c>
      <c r="C5714" t="s">
        <v>1</v>
      </c>
      <c r="D5714" t="s">
        <v>132</v>
      </c>
      <c r="E5714" t="s">
        <v>159</v>
      </c>
      <c r="F5714" t="s">
        <v>2043</v>
      </c>
      <c r="G5714" t="s">
        <v>4</v>
      </c>
      <c r="H5714" s="2">
        <v>44578</v>
      </c>
      <c r="I5714" t="s">
        <v>5</v>
      </c>
      <c r="J5714" t="s">
        <v>5</v>
      </c>
      <c r="K5714" s="3">
        <v>50</v>
      </c>
      <c r="L5714" s="3">
        <v>50</v>
      </c>
      <c r="M5714" t="s">
        <v>4</v>
      </c>
      <c r="N5714" t="s">
        <v>4</v>
      </c>
      <c r="O5714" t="s">
        <v>4</v>
      </c>
      <c r="P5714" t="s">
        <v>2927</v>
      </c>
      <c r="Q5714" t="s">
        <v>448</v>
      </c>
      <c r="R5714" t="s">
        <v>676</v>
      </c>
      <c r="S5714" t="s">
        <v>4</v>
      </c>
      <c r="T5714" s="5">
        <v>24</v>
      </c>
      <c r="U5714" t="s">
        <v>7</v>
      </c>
      <c r="V5714">
        <f t="shared" si="211"/>
        <v>0.48</v>
      </c>
      <c r="W5714">
        <f>VLOOKUP(A5714,LISTINO!D:N,10,FALSE)</f>
        <v>0.61</v>
      </c>
      <c r="X5714">
        <f t="shared" si="212"/>
        <v>30.5</v>
      </c>
      <c r="Y5714" s="17">
        <f>VLOOKUP(A5714,LISTINO!D:K,7,FALSE)</f>
        <v>44593</v>
      </c>
    </row>
    <row r="5715" spans="1:25" x14ac:dyDescent="0.25">
      <c r="A5715" t="s">
        <v>2042</v>
      </c>
      <c r="B5715" t="s">
        <v>0</v>
      </c>
      <c r="C5715" t="s">
        <v>1</v>
      </c>
      <c r="D5715" t="s">
        <v>132</v>
      </c>
      <c r="E5715" t="s">
        <v>159</v>
      </c>
      <c r="F5715" t="s">
        <v>2043</v>
      </c>
      <c r="G5715" t="s">
        <v>4</v>
      </c>
      <c r="H5715" s="2">
        <v>44578</v>
      </c>
      <c r="I5715" t="s">
        <v>5</v>
      </c>
      <c r="J5715" t="s">
        <v>5</v>
      </c>
      <c r="K5715" s="3">
        <v>50</v>
      </c>
      <c r="L5715" s="3">
        <v>50</v>
      </c>
      <c r="M5715" t="s">
        <v>4</v>
      </c>
      <c r="N5715" t="s">
        <v>4</v>
      </c>
      <c r="O5715" t="s">
        <v>4</v>
      </c>
      <c r="P5715" t="s">
        <v>2927</v>
      </c>
      <c r="Q5715" t="s">
        <v>445</v>
      </c>
      <c r="R5715" t="s">
        <v>676</v>
      </c>
      <c r="S5715" t="s">
        <v>4</v>
      </c>
      <c r="T5715" s="5">
        <v>24</v>
      </c>
      <c r="U5715" t="s">
        <v>7</v>
      </c>
      <c r="V5715">
        <f t="shared" si="211"/>
        <v>0.48</v>
      </c>
      <c r="W5715">
        <f>VLOOKUP(A5715,LISTINO!D:N,10,FALSE)</f>
        <v>0.61</v>
      </c>
      <c r="X5715">
        <f t="shared" si="212"/>
        <v>30.5</v>
      </c>
      <c r="Y5715" s="17">
        <f>VLOOKUP(A5715,LISTINO!D:K,7,FALSE)</f>
        <v>44593</v>
      </c>
    </row>
    <row r="5716" spans="1:25" x14ac:dyDescent="0.25">
      <c r="A5716" t="s">
        <v>2042</v>
      </c>
      <c r="B5716" t="s">
        <v>0</v>
      </c>
      <c r="C5716" t="s">
        <v>1</v>
      </c>
      <c r="D5716" t="s">
        <v>132</v>
      </c>
      <c r="E5716" t="s">
        <v>159</v>
      </c>
      <c r="F5716" t="s">
        <v>2043</v>
      </c>
      <c r="G5716" t="s">
        <v>4</v>
      </c>
      <c r="H5716" s="2">
        <v>44578</v>
      </c>
      <c r="I5716" t="s">
        <v>5</v>
      </c>
      <c r="J5716" t="s">
        <v>5</v>
      </c>
      <c r="K5716" s="3">
        <v>50</v>
      </c>
      <c r="L5716" s="3">
        <v>50</v>
      </c>
      <c r="M5716" t="s">
        <v>4</v>
      </c>
      <c r="N5716" t="s">
        <v>4</v>
      </c>
      <c r="O5716" t="s">
        <v>4</v>
      </c>
      <c r="P5716" t="s">
        <v>2927</v>
      </c>
      <c r="Q5716" t="s">
        <v>433</v>
      </c>
      <c r="R5716" t="s">
        <v>676</v>
      </c>
      <c r="S5716" t="s">
        <v>4</v>
      </c>
      <c r="T5716" s="5">
        <v>24</v>
      </c>
      <c r="U5716" t="s">
        <v>7</v>
      </c>
      <c r="V5716">
        <f t="shared" si="211"/>
        <v>0.48</v>
      </c>
      <c r="W5716">
        <f>VLOOKUP(A5716,LISTINO!D:N,10,FALSE)</f>
        <v>0.61</v>
      </c>
      <c r="X5716">
        <f t="shared" si="212"/>
        <v>30.5</v>
      </c>
      <c r="Y5716" s="17">
        <f>VLOOKUP(A5716,LISTINO!D:K,7,FALSE)</f>
        <v>44593</v>
      </c>
    </row>
    <row r="5717" spans="1:25" x14ac:dyDescent="0.25">
      <c r="A5717" t="s">
        <v>2042</v>
      </c>
      <c r="B5717" t="s">
        <v>0</v>
      </c>
      <c r="C5717" t="s">
        <v>1</v>
      </c>
      <c r="D5717" t="s">
        <v>132</v>
      </c>
      <c r="E5717" t="s">
        <v>159</v>
      </c>
      <c r="F5717" t="s">
        <v>2043</v>
      </c>
      <c r="G5717" t="s">
        <v>4</v>
      </c>
      <c r="H5717" s="2">
        <v>44578</v>
      </c>
      <c r="I5717" t="s">
        <v>5</v>
      </c>
      <c r="J5717" t="s">
        <v>5</v>
      </c>
      <c r="K5717" s="3">
        <v>50</v>
      </c>
      <c r="L5717" s="3">
        <v>50</v>
      </c>
      <c r="M5717" t="s">
        <v>4</v>
      </c>
      <c r="N5717" t="s">
        <v>4</v>
      </c>
      <c r="O5717" t="s">
        <v>4</v>
      </c>
      <c r="P5717" t="s">
        <v>2927</v>
      </c>
      <c r="Q5717" t="s">
        <v>391</v>
      </c>
      <c r="R5717" t="s">
        <v>676</v>
      </c>
      <c r="S5717" t="s">
        <v>4</v>
      </c>
      <c r="T5717" s="5">
        <v>24</v>
      </c>
      <c r="U5717" t="s">
        <v>7</v>
      </c>
      <c r="V5717">
        <f t="shared" si="211"/>
        <v>0.48</v>
      </c>
      <c r="W5717">
        <f>VLOOKUP(A5717,LISTINO!D:N,10,FALSE)</f>
        <v>0.61</v>
      </c>
      <c r="X5717">
        <f t="shared" si="212"/>
        <v>30.5</v>
      </c>
      <c r="Y5717" s="17">
        <f>VLOOKUP(A5717,LISTINO!D:K,7,FALSE)</f>
        <v>44593</v>
      </c>
    </row>
    <row r="5718" spans="1:25" x14ac:dyDescent="0.25">
      <c r="A5718" t="s">
        <v>2042</v>
      </c>
      <c r="B5718" t="s">
        <v>0</v>
      </c>
      <c r="C5718" t="s">
        <v>1</v>
      </c>
      <c r="D5718" t="s">
        <v>132</v>
      </c>
      <c r="E5718" t="s">
        <v>159</v>
      </c>
      <c r="F5718" t="s">
        <v>2043</v>
      </c>
      <c r="G5718" t="s">
        <v>4</v>
      </c>
      <c r="H5718" s="2">
        <v>44578</v>
      </c>
      <c r="I5718" t="s">
        <v>5</v>
      </c>
      <c r="J5718" t="s">
        <v>5</v>
      </c>
      <c r="K5718" s="3">
        <v>170</v>
      </c>
      <c r="L5718" s="3">
        <v>170</v>
      </c>
      <c r="M5718" t="s">
        <v>4</v>
      </c>
      <c r="N5718" t="s">
        <v>4</v>
      </c>
      <c r="O5718" t="s">
        <v>4</v>
      </c>
      <c r="P5718" t="s">
        <v>2927</v>
      </c>
      <c r="Q5718" t="s">
        <v>383</v>
      </c>
      <c r="R5718" t="s">
        <v>676</v>
      </c>
      <c r="S5718" t="s">
        <v>4</v>
      </c>
      <c r="T5718" s="5">
        <v>81.599999999999994</v>
      </c>
      <c r="U5718" t="s">
        <v>7</v>
      </c>
      <c r="V5718">
        <f t="shared" si="211"/>
        <v>0.48</v>
      </c>
      <c r="W5718">
        <f>VLOOKUP(A5718,LISTINO!D:N,10,FALSE)</f>
        <v>0.61</v>
      </c>
      <c r="X5718">
        <f t="shared" si="212"/>
        <v>103.7</v>
      </c>
      <c r="Y5718" s="17">
        <f>VLOOKUP(A5718,LISTINO!D:K,7,FALSE)</f>
        <v>44593</v>
      </c>
    </row>
    <row r="5719" spans="1:25" x14ac:dyDescent="0.25">
      <c r="A5719" t="s">
        <v>2042</v>
      </c>
      <c r="B5719" t="s">
        <v>0</v>
      </c>
      <c r="C5719" t="s">
        <v>1</v>
      </c>
      <c r="D5719" t="s">
        <v>132</v>
      </c>
      <c r="E5719" t="s">
        <v>159</v>
      </c>
      <c r="F5719" t="s">
        <v>2043</v>
      </c>
      <c r="G5719" t="s">
        <v>4</v>
      </c>
      <c r="H5719" s="2">
        <v>44578</v>
      </c>
      <c r="I5719" t="s">
        <v>5</v>
      </c>
      <c r="J5719" t="s">
        <v>5</v>
      </c>
      <c r="K5719" s="3">
        <v>170</v>
      </c>
      <c r="L5719" s="3">
        <v>170</v>
      </c>
      <c r="M5719" t="s">
        <v>4</v>
      </c>
      <c r="N5719" t="s">
        <v>4</v>
      </c>
      <c r="O5719" t="s">
        <v>4</v>
      </c>
      <c r="P5719" t="s">
        <v>2927</v>
      </c>
      <c r="Q5719" t="s">
        <v>45</v>
      </c>
      <c r="R5719" t="s">
        <v>676</v>
      </c>
      <c r="S5719" t="s">
        <v>4</v>
      </c>
      <c r="T5719" s="5">
        <v>81.599999999999994</v>
      </c>
      <c r="U5719" t="s">
        <v>7</v>
      </c>
      <c r="V5719">
        <f t="shared" si="211"/>
        <v>0.48</v>
      </c>
      <c r="W5719">
        <f>VLOOKUP(A5719,LISTINO!D:N,10,FALSE)</f>
        <v>0.61</v>
      </c>
      <c r="X5719">
        <f t="shared" si="212"/>
        <v>103.7</v>
      </c>
      <c r="Y5719" s="17">
        <f>VLOOKUP(A5719,LISTINO!D:K,7,FALSE)</f>
        <v>44593</v>
      </c>
    </row>
    <row r="5720" spans="1:25" x14ac:dyDescent="0.25">
      <c r="A5720" t="s">
        <v>2042</v>
      </c>
      <c r="B5720" t="s">
        <v>0</v>
      </c>
      <c r="C5720" t="s">
        <v>1</v>
      </c>
      <c r="D5720" t="s">
        <v>132</v>
      </c>
      <c r="E5720" t="s">
        <v>159</v>
      </c>
      <c r="F5720" t="s">
        <v>2043</v>
      </c>
      <c r="G5720" t="s">
        <v>4</v>
      </c>
      <c r="H5720" s="2">
        <v>44578</v>
      </c>
      <c r="I5720" t="s">
        <v>5</v>
      </c>
      <c r="J5720" t="s">
        <v>5</v>
      </c>
      <c r="K5720" s="3">
        <v>40</v>
      </c>
      <c r="L5720" s="3">
        <v>40</v>
      </c>
      <c r="M5720" t="s">
        <v>4</v>
      </c>
      <c r="N5720" t="s">
        <v>4</v>
      </c>
      <c r="O5720" t="s">
        <v>4</v>
      </c>
      <c r="P5720" t="s">
        <v>2927</v>
      </c>
      <c r="Q5720" t="s">
        <v>44</v>
      </c>
      <c r="R5720" t="s">
        <v>676</v>
      </c>
      <c r="S5720" t="s">
        <v>4</v>
      </c>
      <c r="T5720" s="5">
        <v>19.2</v>
      </c>
      <c r="U5720" t="s">
        <v>7</v>
      </c>
      <c r="V5720">
        <f t="shared" si="211"/>
        <v>0.48</v>
      </c>
      <c r="W5720">
        <f>VLOOKUP(A5720,LISTINO!D:N,10,FALSE)</f>
        <v>0.61</v>
      </c>
      <c r="X5720">
        <f t="shared" si="212"/>
        <v>24.4</v>
      </c>
      <c r="Y5720" s="17">
        <f>VLOOKUP(A5720,LISTINO!D:K,7,FALSE)</f>
        <v>44593</v>
      </c>
    </row>
    <row r="5721" spans="1:25" x14ac:dyDescent="0.25">
      <c r="A5721" t="s">
        <v>2164</v>
      </c>
      <c r="B5721" t="s">
        <v>0</v>
      </c>
      <c r="C5721" t="s">
        <v>1</v>
      </c>
      <c r="D5721" t="s">
        <v>132</v>
      </c>
      <c r="E5721" t="s">
        <v>159</v>
      </c>
      <c r="F5721" t="s">
        <v>2165</v>
      </c>
      <c r="G5721" t="s">
        <v>4</v>
      </c>
      <c r="H5721" s="2">
        <v>44578</v>
      </c>
      <c r="I5721" t="s">
        <v>5</v>
      </c>
      <c r="J5721" t="s">
        <v>5</v>
      </c>
      <c r="K5721" s="3">
        <v>14</v>
      </c>
      <c r="L5721" s="3">
        <v>14</v>
      </c>
      <c r="M5721" t="s">
        <v>4</v>
      </c>
      <c r="N5721" t="s">
        <v>4</v>
      </c>
      <c r="O5721" t="s">
        <v>4</v>
      </c>
      <c r="P5721" t="s">
        <v>2927</v>
      </c>
      <c r="Q5721" t="s">
        <v>335</v>
      </c>
      <c r="R5721" t="s">
        <v>676</v>
      </c>
      <c r="S5721" t="s">
        <v>4</v>
      </c>
      <c r="T5721" s="5">
        <v>9.24</v>
      </c>
      <c r="U5721" t="s">
        <v>7</v>
      </c>
      <c r="V5721">
        <f t="shared" si="211"/>
        <v>0.66</v>
      </c>
      <c r="W5721">
        <f>VLOOKUP(A5721,LISTINO!D:N,10,FALSE)</f>
        <v>0.83</v>
      </c>
      <c r="X5721">
        <f t="shared" si="212"/>
        <v>11.62</v>
      </c>
      <c r="Y5721" s="17">
        <f>VLOOKUP(A5721,LISTINO!D:K,7,FALSE)</f>
        <v>44593</v>
      </c>
    </row>
    <row r="5722" spans="1:25" x14ac:dyDescent="0.25">
      <c r="A5722" t="s">
        <v>2164</v>
      </c>
      <c r="B5722" t="s">
        <v>0</v>
      </c>
      <c r="C5722" t="s">
        <v>1</v>
      </c>
      <c r="D5722" t="s">
        <v>132</v>
      </c>
      <c r="E5722" t="s">
        <v>159</v>
      </c>
      <c r="F5722" t="s">
        <v>2165</v>
      </c>
      <c r="G5722" t="s">
        <v>4</v>
      </c>
      <c r="H5722" s="2">
        <v>44578</v>
      </c>
      <c r="I5722" t="s">
        <v>5</v>
      </c>
      <c r="J5722" t="s">
        <v>5</v>
      </c>
      <c r="K5722" s="3">
        <v>11</v>
      </c>
      <c r="L5722" s="3">
        <v>11</v>
      </c>
      <c r="M5722" t="s">
        <v>4</v>
      </c>
      <c r="N5722" t="s">
        <v>4</v>
      </c>
      <c r="O5722" t="s">
        <v>4</v>
      </c>
      <c r="P5722" t="s">
        <v>2927</v>
      </c>
      <c r="Q5722" t="s">
        <v>325</v>
      </c>
      <c r="R5722" t="s">
        <v>676</v>
      </c>
      <c r="S5722" t="s">
        <v>4</v>
      </c>
      <c r="T5722" s="5">
        <v>7.26</v>
      </c>
      <c r="U5722" t="s">
        <v>7</v>
      </c>
      <c r="V5722">
        <f t="shared" si="211"/>
        <v>0.66</v>
      </c>
      <c r="W5722">
        <f>VLOOKUP(A5722,LISTINO!D:N,10,FALSE)</f>
        <v>0.83</v>
      </c>
      <c r="X5722">
        <f t="shared" si="212"/>
        <v>9.129999999999999</v>
      </c>
      <c r="Y5722" s="17">
        <f>VLOOKUP(A5722,LISTINO!D:K,7,FALSE)</f>
        <v>44593</v>
      </c>
    </row>
    <row r="5723" spans="1:25" x14ac:dyDescent="0.25">
      <c r="A5723" t="s">
        <v>2164</v>
      </c>
      <c r="B5723" t="s">
        <v>0</v>
      </c>
      <c r="C5723" t="s">
        <v>1</v>
      </c>
      <c r="D5723" t="s">
        <v>132</v>
      </c>
      <c r="E5723" t="s">
        <v>159</v>
      </c>
      <c r="F5723" t="s">
        <v>2165</v>
      </c>
      <c r="G5723" t="s">
        <v>4</v>
      </c>
      <c r="H5723" s="2">
        <v>44578</v>
      </c>
      <c r="I5723" t="s">
        <v>5</v>
      </c>
      <c r="J5723" t="s">
        <v>5</v>
      </c>
      <c r="K5723" s="3">
        <v>75</v>
      </c>
      <c r="L5723" s="3">
        <v>75</v>
      </c>
      <c r="M5723" t="s">
        <v>4</v>
      </c>
      <c r="N5723" t="s">
        <v>4</v>
      </c>
      <c r="O5723" t="s">
        <v>4</v>
      </c>
      <c r="P5723" t="s">
        <v>2927</v>
      </c>
      <c r="Q5723" t="s">
        <v>308</v>
      </c>
      <c r="R5723" t="s">
        <v>676</v>
      </c>
      <c r="S5723" t="s">
        <v>4</v>
      </c>
      <c r="T5723" s="5">
        <v>49.5</v>
      </c>
      <c r="U5723" t="s">
        <v>7</v>
      </c>
      <c r="V5723">
        <f t="shared" si="211"/>
        <v>0.66</v>
      </c>
      <c r="W5723">
        <f>VLOOKUP(A5723,LISTINO!D:N,10,FALSE)</f>
        <v>0.83</v>
      </c>
      <c r="X5723">
        <f t="shared" si="212"/>
        <v>62.25</v>
      </c>
      <c r="Y5723" s="17">
        <f>VLOOKUP(A5723,LISTINO!D:K,7,FALSE)</f>
        <v>44593</v>
      </c>
    </row>
    <row r="5724" spans="1:25" x14ac:dyDescent="0.25">
      <c r="A5724" t="s">
        <v>2164</v>
      </c>
      <c r="B5724" t="s">
        <v>0</v>
      </c>
      <c r="C5724" t="s">
        <v>1</v>
      </c>
      <c r="D5724" t="s">
        <v>132</v>
      </c>
      <c r="E5724" t="s">
        <v>159</v>
      </c>
      <c r="F5724" t="s">
        <v>2165</v>
      </c>
      <c r="G5724" t="s">
        <v>4</v>
      </c>
      <c r="H5724" s="2">
        <v>44578</v>
      </c>
      <c r="I5724" t="s">
        <v>5</v>
      </c>
      <c r="J5724" t="s">
        <v>5</v>
      </c>
      <c r="K5724" s="3">
        <v>75</v>
      </c>
      <c r="L5724" s="3">
        <v>75</v>
      </c>
      <c r="M5724" t="s">
        <v>4</v>
      </c>
      <c r="N5724" t="s">
        <v>4</v>
      </c>
      <c r="O5724" t="s">
        <v>4</v>
      </c>
      <c r="P5724" t="s">
        <v>2927</v>
      </c>
      <c r="Q5724" t="s">
        <v>302</v>
      </c>
      <c r="R5724" t="s">
        <v>676</v>
      </c>
      <c r="S5724" t="s">
        <v>4</v>
      </c>
      <c r="T5724" s="5">
        <v>49.5</v>
      </c>
      <c r="U5724" t="s">
        <v>7</v>
      </c>
      <c r="V5724">
        <f t="shared" si="211"/>
        <v>0.66</v>
      </c>
      <c r="W5724">
        <f>VLOOKUP(A5724,LISTINO!D:N,10,FALSE)</f>
        <v>0.83</v>
      </c>
      <c r="X5724">
        <f t="shared" si="212"/>
        <v>62.25</v>
      </c>
      <c r="Y5724" s="17">
        <f>VLOOKUP(A5724,LISTINO!D:K,7,FALSE)</f>
        <v>44593</v>
      </c>
    </row>
    <row r="5725" spans="1:25" x14ac:dyDescent="0.25">
      <c r="A5725" t="s">
        <v>2164</v>
      </c>
      <c r="B5725" t="s">
        <v>0</v>
      </c>
      <c r="C5725" t="s">
        <v>1</v>
      </c>
      <c r="D5725" t="s">
        <v>132</v>
      </c>
      <c r="E5725" t="s">
        <v>159</v>
      </c>
      <c r="F5725" t="s">
        <v>2165</v>
      </c>
      <c r="G5725" t="s">
        <v>4</v>
      </c>
      <c r="H5725" s="2">
        <v>44578</v>
      </c>
      <c r="I5725" t="s">
        <v>5</v>
      </c>
      <c r="J5725" t="s">
        <v>5</v>
      </c>
      <c r="K5725" s="3">
        <v>75</v>
      </c>
      <c r="L5725" s="3">
        <v>75</v>
      </c>
      <c r="M5725" t="s">
        <v>4</v>
      </c>
      <c r="N5725" t="s">
        <v>4</v>
      </c>
      <c r="O5725" t="s">
        <v>4</v>
      </c>
      <c r="P5725" t="s">
        <v>2927</v>
      </c>
      <c r="Q5725" t="s">
        <v>301</v>
      </c>
      <c r="R5725" t="s">
        <v>676</v>
      </c>
      <c r="S5725" t="s">
        <v>4</v>
      </c>
      <c r="T5725" s="5">
        <v>49.5</v>
      </c>
      <c r="U5725" t="s">
        <v>7</v>
      </c>
      <c r="V5725">
        <f t="shared" si="211"/>
        <v>0.66</v>
      </c>
      <c r="W5725">
        <f>VLOOKUP(A5725,LISTINO!D:N,10,FALSE)</f>
        <v>0.83</v>
      </c>
      <c r="X5725">
        <f t="shared" si="212"/>
        <v>62.25</v>
      </c>
      <c r="Y5725" s="17">
        <f>VLOOKUP(A5725,LISTINO!D:K,7,FALSE)</f>
        <v>44593</v>
      </c>
    </row>
    <row r="5726" spans="1:25" x14ac:dyDescent="0.25">
      <c r="A5726" t="s">
        <v>614</v>
      </c>
      <c r="B5726" t="s">
        <v>0</v>
      </c>
      <c r="C5726" t="s">
        <v>1</v>
      </c>
      <c r="D5726" t="s">
        <v>132</v>
      </c>
      <c r="E5726" t="s">
        <v>159</v>
      </c>
      <c r="F5726" t="s">
        <v>615</v>
      </c>
      <c r="G5726" t="s">
        <v>4</v>
      </c>
      <c r="H5726" s="2">
        <v>44578</v>
      </c>
      <c r="I5726" t="s">
        <v>5</v>
      </c>
      <c r="J5726" t="s">
        <v>5</v>
      </c>
      <c r="K5726" s="3">
        <v>60</v>
      </c>
      <c r="L5726" s="3">
        <v>60</v>
      </c>
      <c r="M5726" t="s">
        <v>4</v>
      </c>
      <c r="N5726" t="s">
        <v>4</v>
      </c>
      <c r="O5726" t="s">
        <v>4</v>
      </c>
      <c r="P5726" t="s">
        <v>2927</v>
      </c>
      <c r="Q5726" t="s">
        <v>273</v>
      </c>
      <c r="R5726" t="s">
        <v>676</v>
      </c>
      <c r="S5726" t="s">
        <v>4</v>
      </c>
      <c r="T5726" s="5">
        <v>55.8</v>
      </c>
      <c r="U5726" t="s">
        <v>7</v>
      </c>
      <c r="V5726">
        <f t="shared" si="211"/>
        <v>0.92999999999999994</v>
      </c>
      <c r="W5726">
        <f>VLOOKUP(A5726,LISTINO!D:N,10,FALSE)</f>
        <v>1.17</v>
      </c>
      <c r="X5726">
        <f t="shared" si="212"/>
        <v>70.199999999999989</v>
      </c>
      <c r="Y5726" s="17">
        <f>VLOOKUP(A5726,LISTINO!D:K,7,FALSE)</f>
        <v>44593</v>
      </c>
    </row>
    <row r="5727" spans="1:25" x14ac:dyDescent="0.25">
      <c r="A5727" t="s">
        <v>614</v>
      </c>
      <c r="B5727" t="s">
        <v>0</v>
      </c>
      <c r="C5727" t="s">
        <v>1</v>
      </c>
      <c r="D5727" t="s">
        <v>132</v>
      </c>
      <c r="E5727" t="s">
        <v>159</v>
      </c>
      <c r="F5727" t="s">
        <v>615</v>
      </c>
      <c r="G5727" t="s">
        <v>4</v>
      </c>
      <c r="H5727" s="2">
        <v>44578</v>
      </c>
      <c r="I5727" t="s">
        <v>5</v>
      </c>
      <c r="J5727" t="s">
        <v>5</v>
      </c>
      <c r="K5727" s="3">
        <v>90</v>
      </c>
      <c r="L5727" s="3">
        <v>90</v>
      </c>
      <c r="M5727" t="s">
        <v>4</v>
      </c>
      <c r="N5727" t="s">
        <v>4</v>
      </c>
      <c r="O5727" t="s">
        <v>4</v>
      </c>
      <c r="P5727" t="s">
        <v>2927</v>
      </c>
      <c r="Q5727" t="s">
        <v>264</v>
      </c>
      <c r="R5727" t="s">
        <v>676</v>
      </c>
      <c r="S5727" t="s">
        <v>4</v>
      </c>
      <c r="T5727" s="5">
        <v>83.7</v>
      </c>
      <c r="U5727" t="s">
        <v>7</v>
      </c>
      <c r="V5727">
        <f t="shared" si="211"/>
        <v>0.93</v>
      </c>
      <c r="W5727">
        <f>VLOOKUP(A5727,LISTINO!D:N,10,FALSE)</f>
        <v>1.17</v>
      </c>
      <c r="X5727">
        <f t="shared" si="212"/>
        <v>105.3</v>
      </c>
      <c r="Y5727" s="17">
        <f>VLOOKUP(A5727,LISTINO!D:K,7,FALSE)</f>
        <v>44593</v>
      </c>
    </row>
    <row r="5728" spans="1:25" x14ac:dyDescent="0.25">
      <c r="A5728" t="s">
        <v>614</v>
      </c>
      <c r="B5728" t="s">
        <v>0</v>
      </c>
      <c r="C5728" t="s">
        <v>1</v>
      </c>
      <c r="D5728" t="s">
        <v>132</v>
      </c>
      <c r="E5728" t="s">
        <v>159</v>
      </c>
      <c r="F5728" t="s">
        <v>615</v>
      </c>
      <c r="G5728" t="s">
        <v>4</v>
      </c>
      <c r="H5728" s="2">
        <v>44578</v>
      </c>
      <c r="I5728" t="s">
        <v>5</v>
      </c>
      <c r="J5728" t="s">
        <v>5</v>
      </c>
      <c r="K5728" s="3">
        <v>90</v>
      </c>
      <c r="L5728" s="3">
        <v>90</v>
      </c>
      <c r="M5728" t="s">
        <v>4</v>
      </c>
      <c r="N5728" t="s">
        <v>4</v>
      </c>
      <c r="O5728" t="s">
        <v>4</v>
      </c>
      <c r="P5728" t="s">
        <v>2927</v>
      </c>
      <c r="Q5728" t="s">
        <v>349</v>
      </c>
      <c r="R5728" t="s">
        <v>676</v>
      </c>
      <c r="S5728" t="s">
        <v>4</v>
      </c>
      <c r="T5728" s="5">
        <v>83.7</v>
      </c>
      <c r="U5728" t="s">
        <v>7</v>
      </c>
      <c r="V5728">
        <f t="shared" si="211"/>
        <v>0.93</v>
      </c>
      <c r="W5728">
        <f>VLOOKUP(A5728,LISTINO!D:N,10,FALSE)</f>
        <v>1.17</v>
      </c>
      <c r="X5728">
        <f t="shared" si="212"/>
        <v>105.3</v>
      </c>
      <c r="Y5728" s="17">
        <f>VLOOKUP(A5728,LISTINO!D:K,7,FALSE)</f>
        <v>44593</v>
      </c>
    </row>
    <row r="5729" spans="1:25" x14ac:dyDescent="0.25">
      <c r="A5729" t="s">
        <v>614</v>
      </c>
      <c r="B5729" t="s">
        <v>0</v>
      </c>
      <c r="C5729" t="s">
        <v>1</v>
      </c>
      <c r="D5729" t="s">
        <v>132</v>
      </c>
      <c r="E5729" t="s">
        <v>159</v>
      </c>
      <c r="F5729" t="s">
        <v>615</v>
      </c>
      <c r="G5729" t="s">
        <v>4</v>
      </c>
      <c r="H5729" s="2">
        <v>44578</v>
      </c>
      <c r="I5729" t="s">
        <v>5</v>
      </c>
      <c r="J5729" t="s">
        <v>5</v>
      </c>
      <c r="K5729" s="3">
        <v>90</v>
      </c>
      <c r="L5729" s="3">
        <v>90</v>
      </c>
      <c r="M5729" t="s">
        <v>4</v>
      </c>
      <c r="N5729" t="s">
        <v>4</v>
      </c>
      <c r="O5729" t="s">
        <v>4</v>
      </c>
      <c r="P5729" t="s">
        <v>2927</v>
      </c>
      <c r="Q5729" t="s">
        <v>348</v>
      </c>
      <c r="R5729" t="s">
        <v>676</v>
      </c>
      <c r="S5729" t="s">
        <v>4</v>
      </c>
      <c r="T5729" s="5">
        <v>83.7</v>
      </c>
      <c r="U5729" t="s">
        <v>7</v>
      </c>
      <c r="V5729">
        <f t="shared" si="211"/>
        <v>0.93</v>
      </c>
      <c r="W5729">
        <f>VLOOKUP(A5729,LISTINO!D:N,10,FALSE)</f>
        <v>1.17</v>
      </c>
      <c r="X5729">
        <f t="shared" si="212"/>
        <v>105.3</v>
      </c>
      <c r="Y5729" s="17">
        <f>VLOOKUP(A5729,LISTINO!D:K,7,FALSE)</f>
        <v>44593</v>
      </c>
    </row>
    <row r="5730" spans="1:25" x14ac:dyDescent="0.25">
      <c r="A5730" t="s">
        <v>614</v>
      </c>
      <c r="B5730" t="s">
        <v>0</v>
      </c>
      <c r="C5730" t="s">
        <v>1</v>
      </c>
      <c r="D5730" t="s">
        <v>132</v>
      </c>
      <c r="E5730" t="s">
        <v>159</v>
      </c>
      <c r="F5730" t="s">
        <v>615</v>
      </c>
      <c r="G5730" t="s">
        <v>4</v>
      </c>
      <c r="H5730" s="2">
        <v>44578</v>
      </c>
      <c r="I5730" t="s">
        <v>5</v>
      </c>
      <c r="J5730" t="s">
        <v>5</v>
      </c>
      <c r="K5730" s="3">
        <v>90</v>
      </c>
      <c r="L5730" s="3">
        <v>90</v>
      </c>
      <c r="M5730" t="s">
        <v>4</v>
      </c>
      <c r="N5730" t="s">
        <v>4</v>
      </c>
      <c r="O5730" t="s">
        <v>4</v>
      </c>
      <c r="P5730" t="s">
        <v>2927</v>
      </c>
      <c r="Q5730" t="s">
        <v>344</v>
      </c>
      <c r="R5730" t="s">
        <v>676</v>
      </c>
      <c r="S5730" t="s">
        <v>4</v>
      </c>
      <c r="T5730" s="5">
        <v>83.7</v>
      </c>
      <c r="U5730" t="s">
        <v>7</v>
      </c>
      <c r="V5730">
        <f t="shared" si="211"/>
        <v>0.93</v>
      </c>
      <c r="W5730">
        <f>VLOOKUP(A5730,LISTINO!D:N,10,FALSE)</f>
        <v>1.17</v>
      </c>
      <c r="X5730">
        <f t="shared" si="212"/>
        <v>105.3</v>
      </c>
      <c r="Y5730" s="17">
        <f>VLOOKUP(A5730,LISTINO!D:K,7,FALSE)</f>
        <v>44593</v>
      </c>
    </row>
    <row r="5731" spans="1:25" x14ac:dyDescent="0.25">
      <c r="A5731" t="s">
        <v>614</v>
      </c>
      <c r="B5731" t="s">
        <v>0</v>
      </c>
      <c r="C5731" t="s">
        <v>1</v>
      </c>
      <c r="D5731" t="s">
        <v>132</v>
      </c>
      <c r="E5731" t="s">
        <v>159</v>
      </c>
      <c r="F5731" t="s">
        <v>615</v>
      </c>
      <c r="G5731" t="s">
        <v>4</v>
      </c>
      <c r="H5731" s="2">
        <v>44578</v>
      </c>
      <c r="I5731" t="s">
        <v>5</v>
      </c>
      <c r="J5731" t="s">
        <v>5</v>
      </c>
      <c r="K5731" s="3">
        <v>90</v>
      </c>
      <c r="L5731" s="3">
        <v>90</v>
      </c>
      <c r="M5731" t="s">
        <v>4</v>
      </c>
      <c r="N5731" t="s">
        <v>4</v>
      </c>
      <c r="O5731" t="s">
        <v>4</v>
      </c>
      <c r="P5731" t="s">
        <v>2927</v>
      </c>
      <c r="Q5731" t="s">
        <v>339</v>
      </c>
      <c r="R5731" t="s">
        <v>676</v>
      </c>
      <c r="S5731" t="s">
        <v>4</v>
      </c>
      <c r="T5731" s="5">
        <v>83.7</v>
      </c>
      <c r="U5731" t="s">
        <v>7</v>
      </c>
      <c r="V5731">
        <f t="shared" si="211"/>
        <v>0.93</v>
      </c>
      <c r="W5731">
        <f>VLOOKUP(A5731,LISTINO!D:N,10,FALSE)</f>
        <v>1.17</v>
      </c>
      <c r="X5731">
        <f t="shared" si="212"/>
        <v>105.3</v>
      </c>
      <c r="Y5731" s="17">
        <f>VLOOKUP(A5731,LISTINO!D:K,7,FALSE)</f>
        <v>44593</v>
      </c>
    </row>
    <row r="5732" spans="1:25" x14ac:dyDescent="0.25">
      <c r="A5732" t="s">
        <v>614</v>
      </c>
      <c r="B5732" t="s">
        <v>0</v>
      </c>
      <c r="C5732" t="s">
        <v>1</v>
      </c>
      <c r="D5732" t="s">
        <v>132</v>
      </c>
      <c r="E5732" t="s">
        <v>159</v>
      </c>
      <c r="F5732" t="s">
        <v>615</v>
      </c>
      <c r="G5732" t="s">
        <v>4</v>
      </c>
      <c r="H5732" s="2">
        <v>44578</v>
      </c>
      <c r="I5732" t="s">
        <v>5</v>
      </c>
      <c r="J5732" t="s">
        <v>5</v>
      </c>
      <c r="K5732" s="3">
        <v>90</v>
      </c>
      <c r="L5732" s="3">
        <v>90</v>
      </c>
      <c r="M5732" t="s">
        <v>4</v>
      </c>
      <c r="N5732" t="s">
        <v>4</v>
      </c>
      <c r="O5732" t="s">
        <v>4</v>
      </c>
      <c r="P5732" t="s">
        <v>2927</v>
      </c>
      <c r="Q5732" t="s">
        <v>336</v>
      </c>
      <c r="R5732" t="s">
        <v>676</v>
      </c>
      <c r="S5732" t="s">
        <v>4</v>
      </c>
      <c r="T5732" s="5">
        <v>83.7</v>
      </c>
      <c r="U5732" t="s">
        <v>7</v>
      </c>
      <c r="V5732">
        <f t="shared" si="211"/>
        <v>0.93</v>
      </c>
      <c r="W5732">
        <f>VLOOKUP(A5732,LISTINO!D:N,10,FALSE)</f>
        <v>1.17</v>
      </c>
      <c r="X5732">
        <f t="shared" si="212"/>
        <v>105.3</v>
      </c>
      <c r="Y5732" s="17">
        <f>VLOOKUP(A5732,LISTINO!D:K,7,FALSE)</f>
        <v>44593</v>
      </c>
    </row>
    <row r="5733" spans="1:25" hidden="1" x14ac:dyDescent="0.25">
      <c r="A5733" t="s">
        <v>620</v>
      </c>
      <c r="B5733" t="s">
        <v>0</v>
      </c>
      <c r="C5733" t="s">
        <v>1</v>
      </c>
      <c r="D5733" t="s">
        <v>132</v>
      </c>
      <c r="E5733" t="s">
        <v>159</v>
      </c>
      <c r="F5733" t="s">
        <v>150</v>
      </c>
      <c r="G5733" t="s">
        <v>4</v>
      </c>
      <c r="H5733" s="2">
        <v>44578</v>
      </c>
      <c r="I5733" t="s">
        <v>5</v>
      </c>
      <c r="J5733" t="s">
        <v>5</v>
      </c>
      <c r="K5733" s="3">
        <v>3600</v>
      </c>
      <c r="L5733" s="3">
        <v>3600</v>
      </c>
      <c r="M5733" t="s">
        <v>4</v>
      </c>
      <c r="N5733" t="s">
        <v>4</v>
      </c>
      <c r="O5733" t="s">
        <v>4</v>
      </c>
      <c r="P5733" t="s">
        <v>2924</v>
      </c>
      <c r="Q5733" t="s">
        <v>10</v>
      </c>
      <c r="R5733" t="s">
        <v>676</v>
      </c>
      <c r="S5733" t="s">
        <v>4</v>
      </c>
      <c r="T5733" s="5">
        <v>1368</v>
      </c>
      <c r="U5733" t="s">
        <v>7</v>
      </c>
      <c r="V5733">
        <f t="shared" si="211"/>
        <v>0.38</v>
      </c>
      <c r="W5733">
        <f>VLOOKUP(A5733,LISTINO!D:N,10,FALSE)</f>
        <v>0.49</v>
      </c>
      <c r="X5733">
        <f t="shared" si="212"/>
        <v>1764</v>
      </c>
      <c r="Y5733" s="17">
        <f>VLOOKUP(A5733,LISTINO!D:K,7,FALSE)</f>
        <v>44593</v>
      </c>
    </row>
    <row r="5734" spans="1:25" hidden="1" x14ac:dyDescent="0.25">
      <c r="A5734" t="s">
        <v>620</v>
      </c>
      <c r="B5734" t="s">
        <v>0</v>
      </c>
      <c r="C5734" t="s">
        <v>1</v>
      </c>
      <c r="D5734" t="s">
        <v>132</v>
      </c>
      <c r="E5734" t="s">
        <v>159</v>
      </c>
      <c r="F5734" t="s">
        <v>150</v>
      </c>
      <c r="G5734" t="s">
        <v>4</v>
      </c>
      <c r="H5734" s="2">
        <v>44578</v>
      </c>
      <c r="I5734" t="s">
        <v>5</v>
      </c>
      <c r="J5734" t="s">
        <v>5</v>
      </c>
      <c r="K5734" s="3">
        <v>600</v>
      </c>
      <c r="L5734" s="3">
        <v>600</v>
      </c>
      <c r="M5734" t="s">
        <v>4</v>
      </c>
      <c r="N5734" t="s">
        <v>4</v>
      </c>
      <c r="O5734" t="s">
        <v>4</v>
      </c>
      <c r="P5734" t="s">
        <v>2924</v>
      </c>
      <c r="Q5734" t="s">
        <v>21</v>
      </c>
      <c r="R5734" t="s">
        <v>676</v>
      </c>
      <c r="S5734" t="s">
        <v>4</v>
      </c>
      <c r="T5734" s="5">
        <v>228</v>
      </c>
      <c r="U5734" t="s">
        <v>7</v>
      </c>
      <c r="V5734">
        <f t="shared" si="211"/>
        <v>0.38</v>
      </c>
      <c r="W5734">
        <f>VLOOKUP(A5734,LISTINO!D:N,10,FALSE)</f>
        <v>0.49</v>
      </c>
      <c r="X5734">
        <f t="shared" si="212"/>
        <v>294</v>
      </c>
      <c r="Y5734" s="17">
        <f>VLOOKUP(A5734,LISTINO!D:K,7,FALSE)</f>
        <v>44593</v>
      </c>
    </row>
    <row r="5735" spans="1:25" hidden="1" x14ac:dyDescent="0.25">
      <c r="A5735" t="s">
        <v>620</v>
      </c>
      <c r="B5735" t="s">
        <v>0</v>
      </c>
      <c r="C5735" t="s">
        <v>1</v>
      </c>
      <c r="D5735" t="s">
        <v>132</v>
      </c>
      <c r="E5735" t="s">
        <v>159</v>
      </c>
      <c r="F5735" t="s">
        <v>150</v>
      </c>
      <c r="G5735" t="s">
        <v>4</v>
      </c>
      <c r="H5735" s="2">
        <v>44578</v>
      </c>
      <c r="I5735" t="s">
        <v>5</v>
      </c>
      <c r="J5735" t="s">
        <v>5</v>
      </c>
      <c r="K5735" s="3">
        <v>4200</v>
      </c>
      <c r="L5735" s="3">
        <v>4200</v>
      </c>
      <c r="M5735" t="s">
        <v>4</v>
      </c>
      <c r="N5735" t="s">
        <v>4</v>
      </c>
      <c r="O5735" t="s">
        <v>4</v>
      </c>
      <c r="P5735" t="s">
        <v>2924</v>
      </c>
      <c r="Q5735" t="s">
        <v>6</v>
      </c>
      <c r="R5735" t="s">
        <v>676</v>
      </c>
      <c r="S5735" t="s">
        <v>4</v>
      </c>
      <c r="T5735" s="5">
        <v>1596</v>
      </c>
      <c r="U5735" t="s">
        <v>7</v>
      </c>
      <c r="V5735">
        <f t="shared" si="211"/>
        <v>0.38</v>
      </c>
      <c r="W5735">
        <f>VLOOKUP(A5735,LISTINO!D:N,10,FALSE)</f>
        <v>0.49</v>
      </c>
      <c r="X5735">
        <f t="shared" si="212"/>
        <v>2058</v>
      </c>
      <c r="Y5735" s="17">
        <f>VLOOKUP(A5735,LISTINO!D:K,7,FALSE)</f>
        <v>44593</v>
      </c>
    </row>
    <row r="5736" spans="1:25" hidden="1" x14ac:dyDescent="0.25">
      <c r="A5736" t="s">
        <v>1200</v>
      </c>
      <c r="B5736" t="s">
        <v>0</v>
      </c>
      <c r="C5736" t="s">
        <v>1</v>
      </c>
      <c r="D5736" t="s">
        <v>132</v>
      </c>
      <c r="E5736" t="s">
        <v>159</v>
      </c>
      <c r="F5736" t="s">
        <v>1201</v>
      </c>
      <c r="G5736" t="s">
        <v>4</v>
      </c>
      <c r="H5736" s="2">
        <v>44578</v>
      </c>
      <c r="I5736" t="s">
        <v>5</v>
      </c>
      <c r="J5736" t="s">
        <v>5</v>
      </c>
      <c r="K5736" s="3">
        <v>80</v>
      </c>
      <c r="L5736" s="3">
        <v>80</v>
      </c>
      <c r="M5736" t="s">
        <v>4</v>
      </c>
      <c r="N5736" t="s">
        <v>4</v>
      </c>
      <c r="O5736" t="s">
        <v>4</v>
      </c>
      <c r="P5736" t="s">
        <v>2927</v>
      </c>
      <c r="Q5736" t="s">
        <v>6</v>
      </c>
      <c r="R5736" t="s">
        <v>676</v>
      </c>
      <c r="S5736" t="s">
        <v>4</v>
      </c>
      <c r="T5736" s="5">
        <v>104.8</v>
      </c>
      <c r="U5736" t="s">
        <v>7</v>
      </c>
      <c r="V5736">
        <f t="shared" si="211"/>
        <v>1.31</v>
      </c>
      <c r="W5736">
        <f>VLOOKUP(A5736,LISTINO!D:N,10,FALSE)</f>
        <v>1.66</v>
      </c>
      <c r="X5736">
        <f t="shared" si="212"/>
        <v>132.79999999999998</v>
      </c>
      <c r="Y5736" s="17">
        <f>VLOOKUP(A5736,LISTINO!D:K,7,FALSE)</f>
        <v>44593</v>
      </c>
    </row>
    <row r="5737" spans="1:25" hidden="1" x14ac:dyDescent="0.25">
      <c r="A5737" t="s">
        <v>1200</v>
      </c>
      <c r="B5737" t="s">
        <v>0</v>
      </c>
      <c r="C5737" t="s">
        <v>1</v>
      </c>
      <c r="D5737" t="s">
        <v>132</v>
      </c>
      <c r="E5737" t="s">
        <v>159</v>
      </c>
      <c r="F5737" t="s">
        <v>1201</v>
      </c>
      <c r="G5737" t="s">
        <v>4</v>
      </c>
      <c r="H5737" s="2">
        <v>44578</v>
      </c>
      <c r="I5737" t="s">
        <v>5</v>
      </c>
      <c r="J5737" t="s">
        <v>5</v>
      </c>
      <c r="K5737" s="3">
        <v>80</v>
      </c>
      <c r="L5737" s="3">
        <v>80</v>
      </c>
      <c r="M5737" t="s">
        <v>4</v>
      </c>
      <c r="N5737" t="s">
        <v>4</v>
      </c>
      <c r="O5737" t="s">
        <v>4</v>
      </c>
      <c r="P5737" t="s">
        <v>2927</v>
      </c>
      <c r="Q5737" t="s">
        <v>21</v>
      </c>
      <c r="R5737" t="s">
        <v>676</v>
      </c>
      <c r="S5737" t="s">
        <v>4</v>
      </c>
      <c r="T5737" s="5">
        <v>104.8</v>
      </c>
      <c r="U5737" t="s">
        <v>7</v>
      </c>
      <c r="V5737">
        <f t="shared" si="211"/>
        <v>1.31</v>
      </c>
      <c r="W5737">
        <f>VLOOKUP(A5737,LISTINO!D:N,10,FALSE)</f>
        <v>1.66</v>
      </c>
      <c r="X5737">
        <f t="shared" si="212"/>
        <v>132.79999999999998</v>
      </c>
      <c r="Y5737" s="17">
        <f>VLOOKUP(A5737,LISTINO!D:K,7,FALSE)</f>
        <v>44593</v>
      </c>
    </row>
    <row r="5738" spans="1:25" hidden="1" x14ac:dyDescent="0.25">
      <c r="A5738" t="s">
        <v>1200</v>
      </c>
      <c r="B5738" t="s">
        <v>0</v>
      </c>
      <c r="C5738" t="s">
        <v>1</v>
      </c>
      <c r="D5738" t="s">
        <v>132</v>
      </c>
      <c r="E5738" t="s">
        <v>159</v>
      </c>
      <c r="F5738" t="s">
        <v>1201</v>
      </c>
      <c r="G5738" t="s">
        <v>4</v>
      </c>
      <c r="H5738" s="2">
        <v>44578</v>
      </c>
      <c r="I5738" t="s">
        <v>5</v>
      </c>
      <c r="J5738" t="s">
        <v>5</v>
      </c>
      <c r="K5738" s="3">
        <v>80</v>
      </c>
      <c r="L5738" s="3">
        <v>80</v>
      </c>
      <c r="M5738" t="s">
        <v>4</v>
      </c>
      <c r="N5738" t="s">
        <v>4</v>
      </c>
      <c r="O5738" t="s">
        <v>4</v>
      </c>
      <c r="P5738" t="s">
        <v>2927</v>
      </c>
      <c r="Q5738" t="s">
        <v>10</v>
      </c>
      <c r="R5738" t="s">
        <v>676</v>
      </c>
      <c r="S5738" t="s">
        <v>4</v>
      </c>
      <c r="T5738" s="5">
        <v>104.8</v>
      </c>
      <c r="U5738" t="s">
        <v>7</v>
      </c>
      <c r="V5738">
        <f t="shared" si="211"/>
        <v>1.31</v>
      </c>
      <c r="W5738">
        <f>VLOOKUP(A5738,LISTINO!D:N,10,FALSE)</f>
        <v>1.66</v>
      </c>
      <c r="X5738">
        <f t="shared" si="212"/>
        <v>132.79999999999998</v>
      </c>
      <c r="Y5738" s="17">
        <f>VLOOKUP(A5738,LISTINO!D:K,7,FALSE)</f>
        <v>44593</v>
      </c>
    </row>
    <row r="5739" spans="1:25" hidden="1" x14ac:dyDescent="0.25">
      <c r="A5739" t="s">
        <v>1200</v>
      </c>
      <c r="B5739" t="s">
        <v>0</v>
      </c>
      <c r="C5739" t="s">
        <v>1</v>
      </c>
      <c r="D5739" t="s">
        <v>132</v>
      </c>
      <c r="E5739" t="s">
        <v>159</v>
      </c>
      <c r="F5739" t="s">
        <v>1201</v>
      </c>
      <c r="G5739" t="s">
        <v>4</v>
      </c>
      <c r="H5739" s="2">
        <v>44578</v>
      </c>
      <c r="I5739" t="s">
        <v>5</v>
      </c>
      <c r="J5739" t="s">
        <v>5</v>
      </c>
      <c r="K5739" s="3">
        <v>80</v>
      </c>
      <c r="L5739" s="3">
        <v>80</v>
      </c>
      <c r="M5739" t="s">
        <v>4</v>
      </c>
      <c r="N5739" t="s">
        <v>4</v>
      </c>
      <c r="O5739" t="s">
        <v>4</v>
      </c>
      <c r="P5739" t="s">
        <v>2927</v>
      </c>
      <c r="Q5739" t="s">
        <v>13</v>
      </c>
      <c r="R5739" t="s">
        <v>676</v>
      </c>
      <c r="S5739" t="s">
        <v>4</v>
      </c>
      <c r="T5739" s="5">
        <v>104.8</v>
      </c>
      <c r="U5739" t="s">
        <v>7</v>
      </c>
      <c r="V5739">
        <f t="shared" si="211"/>
        <v>1.31</v>
      </c>
      <c r="W5739">
        <f>VLOOKUP(A5739,LISTINO!D:N,10,FALSE)</f>
        <v>1.66</v>
      </c>
      <c r="X5739">
        <f t="shared" si="212"/>
        <v>132.79999999999998</v>
      </c>
      <c r="Y5739" s="17">
        <f>VLOOKUP(A5739,LISTINO!D:K,7,FALSE)</f>
        <v>44593</v>
      </c>
    </row>
    <row r="5740" spans="1:25" hidden="1" x14ac:dyDescent="0.25">
      <c r="A5740" t="s">
        <v>1200</v>
      </c>
      <c r="B5740" t="s">
        <v>0</v>
      </c>
      <c r="C5740" t="s">
        <v>1</v>
      </c>
      <c r="D5740" t="s">
        <v>132</v>
      </c>
      <c r="E5740" t="s">
        <v>159</v>
      </c>
      <c r="F5740" t="s">
        <v>1201</v>
      </c>
      <c r="G5740" t="s">
        <v>4</v>
      </c>
      <c r="H5740" s="2">
        <v>44578</v>
      </c>
      <c r="I5740" t="s">
        <v>5</v>
      </c>
      <c r="J5740" t="s">
        <v>5</v>
      </c>
      <c r="K5740" s="3">
        <v>200</v>
      </c>
      <c r="L5740" s="3">
        <v>200</v>
      </c>
      <c r="M5740" t="s">
        <v>4</v>
      </c>
      <c r="N5740" t="s">
        <v>4</v>
      </c>
      <c r="O5740" t="s">
        <v>4</v>
      </c>
      <c r="P5740" t="s">
        <v>2926</v>
      </c>
      <c r="Q5740" t="s">
        <v>21</v>
      </c>
      <c r="R5740" t="s">
        <v>676</v>
      </c>
      <c r="S5740" t="s">
        <v>4</v>
      </c>
      <c r="T5740" s="5">
        <v>262</v>
      </c>
      <c r="U5740" t="s">
        <v>7</v>
      </c>
      <c r="V5740">
        <f t="shared" si="211"/>
        <v>1.31</v>
      </c>
      <c r="W5740">
        <f>VLOOKUP(A5740,LISTINO!D:N,10,FALSE)</f>
        <v>1.66</v>
      </c>
      <c r="X5740">
        <f t="shared" si="212"/>
        <v>332</v>
      </c>
      <c r="Y5740" s="17">
        <f>VLOOKUP(A5740,LISTINO!D:K,7,FALSE)</f>
        <v>44593</v>
      </c>
    </row>
    <row r="5741" spans="1:25" x14ac:dyDescent="0.25">
      <c r="A5741" t="s">
        <v>641</v>
      </c>
      <c r="B5741" t="s">
        <v>0</v>
      </c>
      <c r="C5741" t="s">
        <v>1</v>
      </c>
      <c r="D5741" t="s">
        <v>132</v>
      </c>
      <c r="E5741" t="s">
        <v>159</v>
      </c>
      <c r="F5741" t="s">
        <v>642</v>
      </c>
      <c r="G5741" t="s">
        <v>4</v>
      </c>
      <c r="H5741" s="2">
        <v>44578</v>
      </c>
      <c r="I5741" t="s">
        <v>5</v>
      </c>
      <c r="J5741" t="s">
        <v>5</v>
      </c>
      <c r="K5741" s="3">
        <v>50</v>
      </c>
      <c r="L5741" s="3">
        <v>50</v>
      </c>
      <c r="M5741" t="s">
        <v>4</v>
      </c>
      <c r="N5741" t="s">
        <v>4</v>
      </c>
      <c r="O5741" t="s">
        <v>4</v>
      </c>
      <c r="P5741" t="s">
        <v>2923</v>
      </c>
      <c r="Q5741" t="s">
        <v>302</v>
      </c>
      <c r="R5741" t="s">
        <v>676</v>
      </c>
      <c r="S5741" t="s">
        <v>4</v>
      </c>
      <c r="T5741" s="5">
        <v>117.5</v>
      </c>
      <c r="U5741" t="s">
        <v>7</v>
      </c>
      <c r="V5741">
        <f t="shared" si="211"/>
        <v>2.35</v>
      </c>
      <c r="W5741">
        <f>VLOOKUP(A5741,LISTINO!D:N,10,FALSE)</f>
        <v>2.98</v>
      </c>
      <c r="X5741">
        <f t="shared" si="212"/>
        <v>149</v>
      </c>
      <c r="Y5741" s="17">
        <f>VLOOKUP(A5741,LISTINO!D:K,7,FALSE)</f>
        <v>44593</v>
      </c>
    </row>
    <row r="5742" spans="1:25" x14ac:dyDescent="0.25">
      <c r="A5742" t="s">
        <v>641</v>
      </c>
      <c r="B5742" t="s">
        <v>0</v>
      </c>
      <c r="C5742" t="s">
        <v>1</v>
      </c>
      <c r="D5742" t="s">
        <v>132</v>
      </c>
      <c r="E5742" t="s">
        <v>159</v>
      </c>
      <c r="F5742" t="s">
        <v>642</v>
      </c>
      <c r="G5742" t="s">
        <v>4</v>
      </c>
      <c r="H5742" s="2">
        <v>44578</v>
      </c>
      <c r="I5742" t="s">
        <v>5</v>
      </c>
      <c r="J5742" t="s">
        <v>5</v>
      </c>
      <c r="K5742" s="3">
        <v>50</v>
      </c>
      <c r="L5742" s="3">
        <v>50</v>
      </c>
      <c r="M5742" t="s">
        <v>4</v>
      </c>
      <c r="N5742" t="s">
        <v>4</v>
      </c>
      <c r="O5742" t="s">
        <v>4</v>
      </c>
      <c r="P5742" t="s">
        <v>2923</v>
      </c>
      <c r="Q5742" t="s">
        <v>301</v>
      </c>
      <c r="R5742" t="s">
        <v>676</v>
      </c>
      <c r="S5742" t="s">
        <v>4</v>
      </c>
      <c r="T5742" s="5">
        <v>117.5</v>
      </c>
      <c r="U5742" t="s">
        <v>7</v>
      </c>
      <c r="V5742">
        <f t="shared" si="211"/>
        <v>2.35</v>
      </c>
      <c r="W5742">
        <f>VLOOKUP(A5742,LISTINO!D:N,10,FALSE)</f>
        <v>2.98</v>
      </c>
      <c r="X5742">
        <f t="shared" si="212"/>
        <v>149</v>
      </c>
      <c r="Y5742" s="17">
        <f>VLOOKUP(A5742,LISTINO!D:K,7,FALSE)</f>
        <v>44593</v>
      </c>
    </row>
    <row r="5743" spans="1:25" x14ac:dyDescent="0.25">
      <c r="A5743" t="s">
        <v>641</v>
      </c>
      <c r="B5743" t="s">
        <v>0</v>
      </c>
      <c r="C5743" t="s">
        <v>1</v>
      </c>
      <c r="D5743" t="s">
        <v>132</v>
      </c>
      <c r="E5743" t="s">
        <v>159</v>
      </c>
      <c r="F5743" t="s">
        <v>642</v>
      </c>
      <c r="G5743" t="s">
        <v>4</v>
      </c>
      <c r="H5743" s="2">
        <v>44578</v>
      </c>
      <c r="I5743" t="s">
        <v>5</v>
      </c>
      <c r="J5743" t="s">
        <v>5</v>
      </c>
      <c r="K5743" s="3">
        <v>70</v>
      </c>
      <c r="L5743" s="3">
        <v>70</v>
      </c>
      <c r="M5743" t="s">
        <v>4</v>
      </c>
      <c r="N5743" t="s">
        <v>4</v>
      </c>
      <c r="O5743" t="s">
        <v>4</v>
      </c>
      <c r="P5743" t="s">
        <v>2923</v>
      </c>
      <c r="Q5743" t="s">
        <v>294</v>
      </c>
      <c r="R5743" t="s">
        <v>676</v>
      </c>
      <c r="S5743" t="s">
        <v>4</v>
      </c>
      <c r="T5743" s="5">
        <v>164.5</v>
      </c>
      <c r="U5743" t="s">
        <v>7</v>
      </c>
      <c r="V5743">
        <f t="shared" si="211"/>
        <v>2.35</v>
      </c>
      <c r="W5743">
        <f>VLOOKUP(A5743,LISTINO!D:N,10,FALSE)</f>
        <v>2.98</v>
      </c>
      <c r="X5743">
        <f t="shared" si="212"/>
        <v>208.6</v>
      </c>
      <c r="Y5743" s="17">
        <f>VLOOKUP(A5743,LISTINO!D:K,7,FALSE)</f>
        <v>44593</v>
      </c>
    </row>
    <row r="5744" spans="1:25" x14ac:dyDescent="0.25">
      <c r="A5744" t="s">
        <v>720</v>
      </c>
      <c r="B5744" t="s">
        <v>0</v>
      </c>
      <c r="C5744" t="s">
        <v>1</v>
      </c>
      <c r="D5744" t="s">
        <v>132</v>
      </c>
      <c r="E5744" t="s">
        <v>159</v>
      </c>
      <c r="F5744" t="s">
        <v>721</v>
      </c>
      <c r="G5744" t="s">
        <v>4</v>
      </c>
      <c r="H5744" s="2">
        <v>44578</v>
      </c>
      <c r="I5744" t="s">
        <v>5</v>
      </c>
      <c r="J5744" t="s">
        <v>5</v>
      </c>
      <c r="K5744" s="3">
        <v>650</v>
      </c>
      <c r="L5744" s="3">
        <v>650</v>
      </c>
      <c r="M5744" t="s">
        <v>4</v>
      </c>
      <c r="N5744" t="s">
        <v>4</v>
      </c>
      <c r="O5744" t="s">
        <v>4</v>
      </c>
      <c r="P5744" t="s">
        <v>2923</v>
      </c>
      <c r="Q5744" t="s">
        <v>295</v>
      </c>
      <c r="R5744" t="s">
        <v>676</v>
      </c>
      <c r="S5744" t="s">
        <v>4</v>
      </c>
      <c r="T5744" s="5">
        <v>442</v>
      </c>
      <c r="U5744" t="s">
        <v>7</v>
      </c>
      <c r="V5744">
        <f t="shared" si="211"/>
        <v>0.68</v>
      </c>
      <c r="W5744">
        <f>VLOOKUP(A5744,LISTINO!D:N,10,FALSE)</f>
        <v>0.86</v>
      </c>
      <c r="X5744">
        <f t="shared" si="212"/>
        <v>559</v>
      </c>
      <c r="Y5744" s="17">
        <f>VLOOKUP(A5744,LISTINO!D:K,7,FALSE)</f>
        <v>44593</v>
      </c>
    </row>
    <row r="5745" spans="1:25" x14ac:dyDescent="0.25">
      <c r="A5745" t="s">
        <v>1382</v>
      </c>
      <c r="B5745" t="s">
        <v>0</v>
      </c>
      <c r="C5745" t="s">
        <v>1</v>
      </c>
      <c r="D5745" t="s">
        <v>132</v>
      </c>
      <c r="E5745" t="s">
        <v>159</v>
      </c>
      <c r="F5745" t="s">
        <v>1383</v>
      </c>
      <c r="G5745" t="s">
        <v>4</v>
      </c>
      <c r="H5745" s="2">
        <v>44578</v>
      </c>
      <c r="I5745" t="s">
        <v>5</v>
      </c>
      <c r="J5745" t="s">
        <v>5</v>
      </c>
      <c r="K5745" s="3">
        <v>20</v>
      </c>
      <c r="L5745" s="3">
        <v>20</v>
      </c>
      <c r="M5745" t="s">
        <v>4</v>
      </c>
      <c r="N5745" t="s">
        <v>4</v>
      </c>
      <c r="O5745" t="s">
        <v>4</v>
      </c>
      <c r="P5745" t="s">
        <v>2923</v>
      </c>
      <c r="Q5745" t="s">
        <v>299</v>
      </c>
      <c r="R5745" t="s">
        <v>676</v>
      </c>
      <c r="S5745" t="s">
        <v>4</v>
      </c>
      <c r="T5745" s="5">
        <v>35.4</v>
      </c>
      <c r="U5745" t="s">
        <v>7</v>
      </c>
      <c r="V5745">
        <f t="shared" si="211"/>
        <v>1.77</v>
      </c>
      <c r="W5745">
        <f>VLOOKUP(A5745,LISTINO!D:N,10,FALSE)</f>
        <v>2.23</v>
      </c>
      <c r="X5745">
        <f t="shared" si="212"/>
        <v>44.6</v>
      </c>
      <c r="Y5745" s="17">
        <f>VLOOKUP(A5745,LISTINO!D:K,7,FALSE)</f>
        <v>44593</v>
      </c>
    </row>
    <row r="5746" spans="1:25" x14ac:dyDescent="0.25">
      <c r="A5746" t="s">
        <v>1202</v>
      </c>
      <c r="B5746" t="s">
        <v>0</v>
      </c>
      <c r="C5746" t="s">
        <v>0</v>
      </c>
      <c r="D5746" t="s">
        <v>132</v>
      </c>
      <c r="E5746" t="s">
        <v>159</v>
      </c>
      <c r="F5746" t="s">
        <v>1203</v>
      </c>
      <c r="G5746" t="s">
        <v>4</v>
      </c>
      <c r="H5746" s="2">
        <v>44578</v>
      </c>
      <c r="I5746" t="s">
        <v>5</v>
      </c>
      <c r="J5746" t="s">
        <v>5</v>
      </c>
      <c r="K5746" s="3">
        <v>5</v>
      </c>
      <c r="L5746" s="3">
        <v>5</v>
      </c>
      <c r="M5746" t="s">
        <v>4</v>
      </c>
      <c r="N5746" t="s">
        <v>4</v>
      </c>
      <c r="O5746" t="s">
        <v>4</v>
      </c>
      <c r="P5746" t="s">
        <v>2923</v>
      </c>
      <c r="Q5746" t="s">
        <v>296</v>
      </c>
      <c r="R5746" t="s">
        <v>676</v>
      </c>
      <c r="S5746" t="s">
        <v>4</v>
      </c>
      <c r="T5746" s="5">
        <v>6.95</v>
      </c>
      <c r="U5746" t="s">
        <v>7</v>
      </c>
      <c r="V5746">
        <f t="shared" si="211"/>
        <v>1.3900000000000001</v>
      </c>
      <c r="W5746">
        <f>VLOOKUP(A5746,LISTINO!D:N,10,FALSE)</f>
        <v>1.76</v>
      </c>
      <c r="X5746">
        <f t="shared" si="212"/>
        <v>8.8000000000000007</v>
      </c>
      <c r="Y5746" s="17">
        <f>VLOOKUP(A5746,LISTINO!D:K,7,FALSE)</f>
        <v>44593</v>
      </c>
    </row>
    <row r="5747" spans="1:25" x14ac:dyDescent="0.25">
      <c r="A5747" t="s">
        <v>1415</v>
      </c>
      <c r="B5747" t="s">
        <v>0</v>
      </c>
      <c r="C5747" t="s">
        <v>1</v>
      </c>
      <c r="D5747" t="s">
        <v>132</v>
      </c>
      <c r="E5747" t="s">
        <v>159</v>
      </c>
      <c r="F5747" t="s">
        <v>1416</v>
      </c>
      <c r="G5747" t="s">
        <v>4</v>
      </c>
      <c r="H5747" s="2">
        <v>44578</v>
      </c>
      <c r="I5747" t="s">
        <v>5</v>
      </c>
      <c r="J5747" t="s">
        <v>5</v>
      </c>
      <c r="K5747" s="3">
        <v>70</v>
      </c>
      <c r="L5747" s="3">
        <v>70</v>
      </c>
      <c r="M5747" t="s">
        <v>4</v>
      </c>
      <c r="N5747" t="s">
        <v>4</v>
      </c>
      <c r="O5747" t="s">
        <v>4</v>
      </c>
      <c r="P5747" t="s">
        <v>2923</v>
      </c>
      <c r="Q5747" t="s">
        <v>300</v>
      </c>
      <c r="R5747" t="s">
        <v>676</v>
      </c>
      <c r="S5747" t="s">
        <v>4</v>
      </c>
      <c r="T5747" s="5">
        <v>58.8</v>
      </c>
      <c r="U5747" t="s">
        <v>7</v>
      </c>
      <c r="V5747">
        <f t="shared" si="211"/>
        <v>0.84</v>
      </c>
      <c r="W5747">
        <f>VLOOKUP(A5747,LISTINO!D:N,10,FALSE)</f>
        <v>1.06</v>
      </c>
      <c r="X5747">
        <f t="shared" si="212"/>
        <v>74.2</v>
      </c>
      <c r="Y5747" s="17">
        <f>VLOOKUP(A5747,LISTINO!D:K,7,FALSE)</f>
        <v>44593</v>
      </c>
    </row>
    <row r="5748" spans="1:25" x14ac:dyDescent="0.25">
      <c r="A5748" t="s">
        <v>1415</v>
      </c>
      <c r="B5748" t="s">
        <v>0</v>
      </c>
      <c r="C5748" t="s">
        <v>1</v>
      </c>
      <c r="D5748" t="s">
        <v>132</v>
      </c>
      <c r="E5748" t="s">
        <v>159</v>
      </c>
      <c r="F5748" t="s">
        <v>1416</v>
      </c>
      <c r="G5748" t="s">
        <v>4</v>
      </c>
      <c r="H5748" s="2">
        <v>44578</v>
      </c>
      <c r="I5748" t="s">
        <v>5</v>
      </c>
      <c r="J5748" t="s">
        <v>5</v>
      </c>
      <c r="K5748" s="3">
        <v>70</v>
      </c>
      <c r="L5748" s="3">
        <v>70</v>
      </c>
      <c r="M5748" t="s">
        <v>4</v>
      </c>
      <c r="N5748" t="s">
        <v>4</v>
      </c>
      <c r="O5748" t="s">
        <v>4</v>
      </c>
      <c r="P5748" t="s">
        <v>2923</v>
      </c>
      <c r="Q5748" t="s">
        <v>311</v>
      </c>
      <c r="R5748" t="s">
        <v>676</v>
      </c>
      <c r="S5748" t="s">
        <v>4</v>
      </c>
      <c r="T5748" s="5">
        <v>58.8</v>
      </c>
      <c r="U5748" t="s">
        <v>7</v>
      </c>
      <c r="V5748">
        <f t="shared" ref="V5748:V5807" si="213" xml:space="preserve"> T5748/K5748</f>
        <v>0.84</v>
      </c>
      <c r="W5748">
        <f>VLOOKUP(A5748,LISTINO!D:N,10,FALSE)</f>
        <v>1.06</v>
      </c>
      <c r="X5748">
        <f t="shared" si="212"/>
        <v>74.2</v>
      </c>
      <c r="Y5748" s="17">
        <f>VLOOKUP(A5748,LISTINO!D:K,7,FALSE)</f>
        <v>44593</v>
      </c>
    </row>
    <row r="5749" spans="1:25" x14ac:dyDescent="0.25">
      <c r="A5749" t="s">
        <v>1092</v>
      </c>
      <c r="B5749" t="s">
        <v>0</v>
      </c>
      <c r="C5749" t="s">
        <v>1</v>
      </c>
      <c r="D5749" t="s">
        <v>132</v>
      </c>
      <c r="E5749" t="s">
        <v>159</v>
      </c>
      <c r="F5749" t="s">
        <v>1093</v>
      </c>
      <c r="G5749" t="s">
        <v>4</v>
      </c>
      <c r="H5749" s="2">
        <v>44578</v>
      </c>
      <c r="I5749" t="s">
        <v>5</v>
      </c>
      <c r="J5749" t="s">
        <v>5</v>
      </c>
      <c r="K5749" s="3">
        <v>75</v>
      </c>
      <c r="L5749" s="3">
        <v>75</v>
      </c>
      <c r="M5749" t="s">
        <v>4</v>
      </c>
      <c r="N5749" t="s">
        <v>4</v>
      </c>
      <c r="O5749" t="s">
        <v>4</v>
      </c>
      <c r="P5749" t="s">
        <v>2926</v>
      </c>
      <c r="Q5749" t="s">
        <v>391</v>
      </c>
      <c r="R5749" t="s">
        <v>676</v>
      </c>
      <c r="S5749" t="s">
        <v>4</v>
      </c>
      <c r="T5749" s="5">
        <v>370.5</v>
      </c>
      <c r="U5749" t="s">
        <v>7</v>
      </c>
      <c r="V5749">
        <f t="shared" si="213"/>
        <v>4.9400000000000004</v>
      </c>
      <c r="W5749">
        <f>VLOOKUP(A5749,LISTINO!D:N,10,FALSE)</f>
        <v>6.24</v>
      </c>
      <c r="X5749">
        <f t="shared" si="212"/>
        <v>468</v>
      </c>
      <c r="Y5749" s="17">
        <f>VLOOKUP(A5749,LISTINO!D:K,7,FALSE)</f>
        <v>44593</v>
      </c>
    </row>
    <row r="5750" spans="1:25" hidden="1" x14ac:dyDescent="0.25">
      <c r="A5750" t="s">
        <v>750</v>
      </c>
      <c r="B5750" t="s">
        <v>0</v>
      </c>
      <c r="C5750" t="s">
        <v>0</v>
      </c>
      <c r="D5750" t="s">
        <v>132</v>
      </c>
      <c r="E5750" t="s">
        <v>159</v>
      </c>
      <c r="F5750" t="s">
        <v>751</v>
      </c>
      <c r="G5750" t="s">
        <v>4</v>
      </c>
      <c r="H5750" s="2">
        <v>44575</v>
      </c>
      <c r="I5750" t="s">
        <v>5</v>
      </c>
      <c r="J5750" t="s">
        <v>5</v>
      </c>
      <c r="K5750" s="3">
        <v>100</v>
      </c>
      <c r="L5750" s="3">
        <v>100</v>
      </c>
      <c r="M5750" t="s">
        <v>4</v>
      </c>
      <c r="N5750" t="s">
        <v>4</v>
      </c>
      <c r="O5750" t="s">
        <v>4</v>
      </c>
      <c r="P5750" t="s">
        <v>2935</v>
      </c>
      <c r="Q5750" t="s">
        <v>13</v>
      </c>
      <c r="R5750" t="s">
        <v>1182</v>
      </c>
      <c r="S5750" t="s">
        <v>4</v>
      </c>
      <c r="T5750" s="5">
        <v>0</v>
      </c>
      <c r="U5750" t="s">
        <v>7</v>
      </c>
      <c r="V5750">
        <f t="shared" si="213"/>
        <v>0</v>
      </c>
      <c r="W5750">
        <f>VLOOKUP(A5750,LISTINO!D:N,10,FALSE)</f>
        <v>0.59</v>
      </c>
      <c r="X5750">
        <f t="shared" si="212"/>
        <v>59</v>
      </c>
      <c r="Y5750" s="17">
        <f>VLOOKUP(A5750,LISTINO!D:K,7,FALSE)</f>
        <v>44927</v>
      </c>
    </row>
    <row r="5751" spans="1:25" hidden="1" x14ac:dyDescent="0.25">
      <c r="A5751" t="s">
        <v>750</v>
      </c>
      <c r="B5751" t="s">
        <v>0</v>
      </c>
      <c r="C5751" t="s">
        <v>0</v>
      </c>
      <c r="D5751" t="s">
        <v>132</v>
      </c>
      <c r="E5751" t="s">
        <v>159</v>
      </c>
      <c r="F5751" t="s">
        <v>751</v>
      </c>
      <c r="G5751" t="s">
        <v>4</v>
      </c>
      <c r="H5751" s="2">
        <v>44575</v>
      </c>
      <c r="I5751" t="s">
        <v>5</v>
      </c>
      <c r="J5751" t="s">
        <v>5</v>
      </c>
      <c r="K5751" s="3">
        <v>200</v>
      </c>
      <c r="L5751" s="3">
        <v>200</v>
      </c>
      <c r="M5751" t="s">
        <v>4</v>
      </c>
      <c r="N5751" t="s">
        <v>4</v>
      </c>
      <c r="O5751" t="s">
        <v>4</v>
      </c>
      <c r="P5751" t="s">
        <v>2935</v>
      </c>
      <c r="Q5751" t="s">
        <v>21</v>
      </c>
      <c r="R5751" t="s">
        <v>1182</v>
      </c>
      <c r="S5751" t="s">
        <v>4</v>
      </c>
      <c r="T5751" s="5">
        <v>0</v>
      </c>
      <c r="U5751" t="s">
        <v>7</v>
      </c>
      <c r="V5751">
        <f t="shared" si="213"/>
        <v>0</v>
      </c>
      <c r="W5751">
        <f>VLOOKUP(A5751,LISTINO!D:N,10,FALSE)</f>
        <v>0.59</v>
      </c>
      <c r="X5751">
        <f t="shared" si="212"/>
        <v>118</v>
      </c>
      <c r="Y5751" s="17">
        <f>VLOOKUP(A5751,LISTINO!D:K,7,FALSE)</f>
        <v>44927</v>
      </c>
    </row>
    <row r="5752" spans="1:25" hidden="1" x14ac:dyDescent="0.25">
      <c r="A5752" t="s">
        <v>477</v>
      </c>
      <c r="B5752" t="s">
        <v>0</v>
      </c>
      <c r="C5752" t="s">
        <v>0</v>
      </c>
      <c r="D5752" t="s">
        <v>132</v>
      </c>
      <c r="E5752" t="s">
        <v>159</v>
      </c>
      <c r="F5752" t="s">
        <v>478</v>
      </c>
      <c r="G5752" t="s">
        <v>4</v>
      </c>
      <c r="H5752" s="2">
        <v>44575</v>
      </c>
      <c r="I5752" t="s">
        <v>5</v>
      </c>
      <c r="J5752" t="s">
        <v>5</v>
      </c>
      <c r="K5752" s="3">
        <v>100</v>
      </c>
      <c r="L5752" s="3">
        <v>100</v>
      </c>
      <c r="M5752" t="s">
        <v>4</v>
      </c>
      <c r="N5752" t="s">
        <v>4</v>
      </c>
      <c r="O5752" t="s">
        <v>4</v>
      </c>
      <c r="P5752" t="s">
        <v>2935</v>
      </c>
      <c r="Q5752" t="s">
        <v>10</v>
      </c>
      <c r="R5752" t="s">
        <v>1182</v>
      </c>
      <c r="S5752" t="s">
        <v>4</v>
      </c>
      <c r="T5752" s="5">
        <v>0</v>
      </c>
      <c r="U5752" t="s">
        <v>7</v>
      </c>
      <c r="V5752">
        <f t="shared" si="213"/>
        <v>0</v>
      </c>
      <c r="W5752">
        <f>VLOOKUP(A5752,LISTINO!D:N,10,FALSE)</f>
        <v>0.76</v>
      </c>
      <c r="X5752">
        <f t="shared" si="212"/>
        <v>76</v>
      </c>
      <c r="Y5752" s="17">
        <f>VLOOKUP(A5752,LISTINO!D:K,7,FALSE)</f>
        <v>44927</v>
      </c>
    </row>
    <row r="5753" spans="1:25" x14ac:dyDescent="0.25">
      <c r="A5753" t="s">
        <v>1161</v>
      </c>
      <c r="B5753" t="s">
        <v>0</v>
      </c>
      <c r="C5753" t="s">
        <v>0</v>
      </c>
      <c r="D5753" t="s">
        <v>132</v>
      </c>
      <c r="E5753" t="s">
        <v>159</v>
      </c>
      <c r="F5753" t="s">
        <v>1162</v>
      </c>
      <c r="G5753" t="s">
        <v>4</v>
      </c>
      <c r="H5753" s="2">
        <v>44575</v>
      </c>
      <c r="I5753" t="s">
        <v>5</v>
      </c>
      <c r="J5753" t="s">
        <v>5</v>
      </c>
      <c r="K5753" s="3">
        <v>30</v>
      </c>
      <c r="L5753" s="3">
        <v>30</v>
      </c>
      <c r="M5753" t="s">
        <v>4</v>
      </c>
      <c r="N5753" t="s">
        <v>4</v>
      </c>
      <c r="O5753" t="s">
        <v>4</v>
      </c>
      <c r="P5753" t="s">
        <v>2936</v>
      </c>
      <c r="Q5753" t="s">
        <v>10</v>
      </c>
      <c r="R5753" t="s">
        <v>1044</v>
      </c>
      <c r="S5753" t="s">
        <v>4</v>
      </c>
      <c r="T5753" s="5">
        <v>225</v>
      </c>
      <c r="U5753" t="s">
        <v>7</v>
      </c>
      <c r="V5753">
        <f t="shared" si="213"/>
        <v>7.5</v>
      </c>
      <c r="W5753">
        <f>VLOOKUP(A5753,LISTINO!D:N,10,FALSE)</f>
        <v>9.02</v>
      </c>
      <c r="X5753">
        <f t="shared" si="212"/>
        <v>270.59999999999997</v>
      </c>
      <c r="Y5753" s="17">
        <f>VLOOKUP(A5753,LISTINO!D:K,7,FALSE)</f>
        <v>45467</v>
      </c>
    </row>
    <row r="5754" spans="1:25" x14ac:dyDescent="0.25">
      <c r="A5754" t="s">
        <v>2580</v>
      </c>
      <c r="B5754" t="s">
        <v>0</v>
      </c>
      <c r="C5754" t="s">
        <v>0</v>
      </c>
      <c r="D5754" t="s">
        <v>132</v>
      </c>
      <c r="E5754" t="s">
        <v>159</v>
      </c>
      <c r="F5754" t="s">
        <v>2581</v>
      </c>
      <c r="G5754" t="s">
        <v>4</v>
      </c>
      <c r="H5754" s="2">
        <v>44575</v>
      </c>
      <c r="I5754" t="s">
        <v>5</v>
      </c>
      <c r="J5754" t="s">
        <v>5</v>
      </c>
      <c r="K5754" s="3">
        <v>20</v>
      </c>
      <c r="L5754" s="3">
        <v>20</v>
      </c>
      <c r="M5754" t="s">
        <v>4</v>
      </c>
      <c r="N5754" t="s">
        <v>4</v>
      </c>
      <c r="O5754" t="s">
        <v>4</v>
      </c>
      <c r="P5754" t="s">
        <v>2936</v>
      </c>
      <c r="Q5754" t="s">
        <v>14</v>
      </c>
      <c r="R5754" t="s">
        <v>1044</v>
      </c>
      <c r="S5754" t="s">
        <v>4</v>
      </c>
      <c r="T5754" s="5">
        <v>0</v>
      </c>
      <c r="U5754" t="s">
        <v>7</v>
      </c>
      <c r="V5754">
        <f t="shared" si="213"/>
        <v>0</v>
      </c>
      <c r="W5754">
        <f>VLOOKUP(A5754,LISTINO!D:N,10,FALSE)</f>
        <v>12.1</v>
      </c>
      <c r="X5754">
        <f t="shared" si="212"/>
        <v>242</v>
      </c>
      <c r="Y5754" s="17">
        <f>VLOOKUP(A5754,LISTINO!D:K,7,FALSE)</f>
        <v>45467</v>
      </c>
    </row>
    <row r="5755" spans="1:25" x14ac:dyDescent="0.25">
      <c r="A5755" t="s">
        <v>2580</v>
      </c>
      <c r="B5755" t="s">
        <v>0</v>
      </c>
      <c r="C5755" t="s">
        <v>0</v>
      </c>
      <c r="D5755" t="s">
        <v>132</v>
      </c>
      <c r="E5755" t="s">
        <v>159</v>
      </c>
      <c r="F5755" t="s">
        <v>2581</v>
      </c>
      <c r="G5755" t="s">
        <v>4</v>
      </c>
      <c r="H5755" s="2">
        <v>44575</v>
      </c>
      <c r="I5755" t="s">
        <v>5</v>
      </c>
      <c r="J5755" t="s">
        <v>5</v>
      </c>
      <c r="K5755" s="3">
        <v>60</v>
      </c>
      <c r="L5755" s="3">
        <v>60</v>
      </c>
      <c r="M5755" t="s">
        <v>4</v>
      </c>
      <c r="N5755" t="s">
        <v>4</v>
      </c>
      <c r="O5755" t="s">
        <v>4</v>
      </c>
      <c r="P5755" t="s">
        <v>2936</v>
      </c>
      <c r="Q5755" t="s">
        <v>44</v>
      </c>
      <c r="R5755" t="s">
        <v>1044</v>
      </c>
      <c r="S5755" t="s">
        <v>4</v>
      </c>
      <c r="T5755" s="5">
        <v>0</v>
      </c>
      <c r="U5755" t="s">
        <v>7</v>
      </c>
      <c r="V5755">
        <f t="shared" si="213"/>
        <v>0</v>
      </c>
      <c r="W5755">
        <f>VLOOKUP(A5755,LISTINO!D:N,10,FALSE)</f>
        <v>12.1</v>
      </c>
      <c r="X5755">
        <f t="shared" si="212"/>
        <v>726</v>
      </c>
      <c r="Y5755" s="17">
        <f>VLOOKUP(A5755,LISTINO!D:K,7,FALSE)</f>
        <v>45467</v>
      </c>
    </row>
    <row r="5756" spans="1:25" x14ac:dyDescent="0.25">
      <c r="A5756" t="s">
        <v>2580</v>
      </c>
      <c r="B5756" t="s">
        <v>0</v>
      </c>
      <c r="C5756" t="s">
        <v>0</v>
      </c>
      <c r="D5756" t="s">
        <v>132</v>
      </c>
      <c r="E5756" t="s">
        <v>159</v>
      </c>
      <c r="F5756" t="s">
        <v>2581</v>
      </c>
      <c r="G5756" t="s">
        <v>4</v>
      </c>
      <c r="H5756" s="2">
        <v>44575</v>
      </c>
      <c r="I5756" t="s">
        <v>5</v>
      </c>
      <c r="J5756" t="s">
        <v>5</v>
      </c>
      <c r="K5756" s="3">
        <v>30</v>
      </c>
      <c r="L5756" s="3">
        <v>30</v>
      </c>
      <c r="M5756" t="s">
        <v>4</v>
      </c>
      <c r="N5756" t="s">
        <v>4</v>
      </c>
      <c r="O5756" t="s">
        <v>4</v>
      </c>
      <c r="P5756" t="s">
        <v>2936</v>
      </c>
      <c r="Q5756" t="s">
        <v>433</v>
      </c>
      <c r="R5756" t="s">
        <v>1044</v>
      </c>
      <c r="S5756" t="s">
        <v>4</v>
      </c>
      <c r="T5756" s="5">
        <v>0</v>
      </c>
      <c r="U5756" t="s">
        <v>7</v>
      </c>
      <c r="V5756">
        <f t="shared" si="213"/>
        <v>0</v>
      </c>
      <c r="W5756">
        <f>VLOOKUP(A5756,LISTINO!D:N,10,FALSE)</f>
        <v>12.1</v>
      </c>
      <c r="X5756">
        <f t="shared" si="212"/>
        <v>363</v>
      </c>
      <c r="Y5756" s="17">
        <f>VLOOKUP(A5756,LISTINO!D:K,7,FALSE)</f>
        <v>45467</v>
      </c>
    </row>
    <row r="5757" spans="1:25" x14ac:dyDescent="0.25">
      <c r="A5757" t="s">
        <v>830</v>
      </c>
      <c r="B5757" t="s">
        <v>0</v>
      </c>
      <c r="C5757" t="s">
        <v>1</v>
      </c>
      <c r="D5757" t="s">
        <v>132</v>
      </c>
      <c r="E5757" t="s">
        <v>159</v>
      </c>
      <c r="F5757" t="s">
        <v>831</v>
      </c>
      <c r="G5757" t="s">
        <v>4</v>
      </c>
      <c r="H5757" s="2">
        <v>44575</v>
      </c>
      <c r="I5757" t="s">
        <v>5</v>
      </c>
      <c r="J5757" t="s">
        <v>5</v>
      </c>
      <c r="K5757" s="3">
        <v>50</v>
      </c>
      <c r="L5757" s="3">
        <v>50</v>
      </c>
      <c r="M5757" t="s">
        <v>4</v>
      </c>
      <c r="N5757" t="s">
        <v>4</v>
      </c>
      <c r="O5757" t="s">
        <v>4</v>
      </c>
      <c r="P5757" t="s">
        <v>2936</v>
      </c>
      <c r="Q5757" t="s">
        <v>45</v>
      </c>
      <c r="R5757" t="s">
        <v>1044</v>
      </c>
      <c r="S5757" t="s">
        <v>4</v>
      </c>
      <c r="T5757" s="5">
        <v>107</v>
      </c>
      <c r="U5757" t="s">
        <v>7</v>
      </c>
      <c r="V5757">
        <f t="shared" si="213"/>
        <v>2.14</v>
      </c>
      <c r="W5757">
        <f>VLOOKUP(A5757,LISTINO!D:N,10,FALSE)</f>
        <v>3.84</v>
      </c>
      <c r="X5757">
        <f t="shared" si="212"/>
        <v>192</v>
      </c>
      <c r="Y5757" s="17">
        <f>VLOOKUP(A5757,LISTINO!D:K,7,FALSE)</f>
        <v>45467</v>
      </c>
    </row>
    <row r="5758" spans="1:25" hidden="1" x14ac:dyDescent="0.25">
      <c r="A5758" t="s">
        <v>894</v>
      </c>
      <c r="B5758" t="s">
        <v>0</v>
      </c>
      <c r="C5758" t="s">
        <v>0</v>
      </c>
      <c r="D5758" t="s">
        <v>132</v>
      </c>
      <c r="E5758" t="s">
        <v>159</v>
      </c>
      <c r="F5758" t="s">
        <v>895</v>
      </c>
      <c r="G5758" t="s">
        <v>4</v>
      </c>
      <c r="H5758" s="2">
        <v>44575</v>
      </c>
      <c r="I5758" t="s">
        <v>5</v>
      </c>
      <c r="J5758" t="s">
        <v>5</v>
      </c>
      <c r="K5758" s="3">
        <v>40</v>
      </c>
      <c r="L5758" s="3">
        <v>40</v>
      </c>
      <c r="M5758" t="s">
        <v>4</v>
      </c>
      <c r="N5758" t="s">
        <v>4</v>
      </c>
      <c r="O5758" t="s">
        <v>4</v>
      </c>
      <c r="P5758" t="s">
        <v>2936</v>
      </c>
      <c r="Q5758" t="s">
        <v>21</v>
      </c>
      <c r="R5758" t="s">
        <v>1044</v>
      </c>
      <c r="S5758" t="s">
        <v>4</v>
      </c>
      <c r="T5758" s="5">
        <v>176</v>
      </c>
      <c r="U5758" t="s">
        <v>7</v>
      </c>
      <c r="V5758">
        <f t="shared" si="213"/>
        <v>4.4000000000000004</v>
      </c>
      <c r="W5758">
        <f>VLOOKUP(A5758,LISTINO!D:N,10,FALSE)</f>
        <v>4.93</v>
      </c>
      <c r="X5758">
        <f t="shared" si="212"/>
        <v>197.2</v>
      </c>
      <c r="Y5758" s="17">
        <f>VLOOKUP(A5758,LISTINO!D:K,7,FALSE)</f>
        <v>45467</v>
      </c>
    </row>
    <row r="5759" spans="1:25" x14ac:dyDescent="0.25">
      <c r="A5759" t="s">
        <v>627</v>
      </c>
      <c r="B5759" t="s">
        <v>0</v>
      </c>
      <c r="C5759" t="s">
        <v>0</v>
      </c>
      <c r="D5759" t="s">
        <v>132</v>
      </c>
      <c r="E5759" t="s">
        <v>159</v>
      </c>
      <c r="F5759" t="s">
        <v>628</v>
      </c>
      <c r="G5759" t="s">
        <v>4</v>
      </c>
      <c r="H5759" s="2">
        <v>44575</v>
      </c>
      <c r="I5759" t="s">
        <v>5</v>
      </c>
      <c r="J5759" t="s">
        <v>5</v>
      </c>
      <c r="K5759" s="3">
        <v>20</v>
      </c>
      <c r="L5759" s="3">
        <v>20</v>
      </c>
      <c r="M5759" t="s">
        <v>4</v>
      </c>
      <c r="N5759" t="s">
        <v>4</v>
      </c>
      <c r="O5759" t="s">
        <v>4</v>
      </c>
      <c r="P5759" t="s">
        <v>2937</v>
      </c>
      <c r="Q5759" t="s">
        <v>6</v>
      </c>
      <c r="R5759" t="s">
        <v>163</v>
      </c>
      <c r="S5759" t="s">
        <v>4</v>
      </c>
      <c r="T5759" s="5">
        <v>0</v>
      </c>
      <c r="U5759" t="s">
        <v>7</v>
      </c>
      <c r="V5759">
        <f t="shared" si="213"/>
        <v>0</v>
      </c>
      <c r="W5759">
        <f>VLOOKUP(A5759,LISTINO!D:N,10,FALSE)</f>
        <v>4.5999999999999996</v>
      </c>
      <c r="X5759">
        <f t="shared" si="212"/>
        <v>92</v>
      </c>
      <c r="Y5759" s="17">
        <f>VLOOKUP(A5759,LISTINO!D:K,7,FALSE)</f>
        <v>45376</v>
      </c>
    </row>
    <row r="5760" spans="1:25" x14ac:dyDescent="0.25">
      <c r="A5760" t="s">
        <v>627</v>
      </c>
      <c r="B5760" t="s">
        <v>0</v>
      </c>
      <c r="C5760" t="s">
        <v>0</v>
      </c>
      <c r="D5760" t="s">
        <v>132</v>
      </c>
      <c r="E5760" t="s">
        <v>159</v>
      </c>
      <c r="F5760" t="s">
        <v>628</v>
      </c>
      <c r="G5760" t="s">
        <v>4</v>
      </c>
      <c r="H5760" s="2">
        <v>44575</v>
      </c>
      <c r="I5760" t="s">
        <v>5</v>
      </c>
      <c r="J5760" t="s">
        <v>5</v>
      </c>
      <c r="K5760" s="3">
        <v>10</v>
      </c>
      <c r="L5760" s="3">
        <v>10</v>
      </c>
      <c r="M5760" t="s">
        <v>4</v>
      </c>
      <c r="N5760" t="s">
        <v>4</v>
      </c>
      <c r="O5760" t="s">
        <v>4</v>
      </c>
      <c r="P5760" t="s">
        <v>2938</v>
      </c>
      <c r="Q5760" t="s">
        <v>21</v>
      </c>
      <c r="R5760" t="s">
        <v>163</v>
      </c>
      <c r="S5760" t="s">
        <v>4</v>
      </c>
      <c r="T5760" s="5">
        <v>0</v>
      </c>
      <c r="U5760" t="s">
        <v>7</v>
      </c>
      <c r="V5760">
        <f t="shared" si="213"/>
        <v>0</v>
      </c>
      <c r="W5760">
        <f>VLOOKUP(A5760,LISTINO!D:N,10,FALSE)</f>
        <v>4.5999999999999996</v>
      </c>
      <c r="X5760">
        <f t="shared" si="212"/>
        <v>46</v>
      </c>
      <c r="Y5760" s="17">
        <f>VLOOKUP(A5760,LISTINO!D:K,7,FALSE)</f>
        <v>45376</v>
      </c>
    </row>
    <row r="5761" spans="1:25" x14ac:dyDescent="0.25">
      <c r="A5761" t="s">
        <v>627</v>
      </c>
      <c r="B5761" t="s">
        <v>0</v>
      </c>
      <c r="C5761" t="s">
        <v>0</v>
      </c>
      <c r="D5761" t="s">
        <v>132</v>
      </c>
      <c r="E5761" t="s">
        <v>159</v>
      </c>
      <c r="F5761" t="s">
        <v>628</v>
      </c>
      <c r="G5761" t="s">
        <v>4</v>
      </c>
      <c r="H5761" s="2">
        <v>44575</v>
      </c>
      <c r="I5761" t="s">
        <v>5</v>
      </c>
      <c r="J5761" t="s">
        <v>5</v>
      </c>
      <c r="K5761" s="3">
        <v>10</v>
      </c>
      <c r="L5761" s="3">
        <v>10</v>
      </c>
      <c r="M5761" t="s">
        <v>4</v>
      </c>
      <c r="N5761" t="s">
        <v>4</v>
      </c>
      <c r="O5761" t="s">
        <v>4</v>
      </c>
      <c r="P5761" t="s">
        <v>2938</v>
      </c>
      <c r="Q5761" t="s">
        <v>6</v>
      </c>
      <c r="R5761" t="s">
        <v>163</v>
      </c>
      <c r="S5761" t="s">
        <v>4</v>
      </c>
      <c r="T5761" s="5">
        <v>0</v>
      </c>
      <c r="U5761" t="s">
        <v>7</v>
      </c>
      <c r="V5761">
        <f t="shared" si="213"/>
        <v>0</v>
      </c>
      <c r="W5761">
        <f>VLOOKUP(A5761,LISTINO!D:N,10,FALSE)</f>
        <v>4.5999999999999996</v>
      </c>
      <c r="X5761">
        <f t="shared" si="212"/>
        <v>46</v>
      </c>
      <c r="Y5761" s="17">
        <f>VLOOKUP(A5761,LISTINO!D:K,7,FALSE)</f>
        <v>45376</v>
      </c>
    </row>
    <row r="5762" spans="1:25" x14ac:dyDescent="0.25">
      <c r="A5762" t="s">
        <v>716</v>
      </c>
      <c r="B5762" t="s">
        <v>0</v>
      </c>
      <c r="C5762" t="s">
        <v>1</v>
      </c>
      <c r="D5762" t="s">
        <v>132</v>
      </c>
      <c r="E5762" t="s">
        <v>159</v>
      </c>
      <c r="F5762" t="s">
        <v>717</v>
      </c>
      <c r="G5762" t="s">
        <v>4</v>
      </c>
      <c r="H5762" s="2">
        <v>44575</v>
      </c>
      <c r="I5762" t="s">
        <v>5</v>
      </c>
      <c r="J5762" t="s">
        <v>5</v>
      </c>
      <c r="K5762" s="3">
        <v>300</v>
      </c>
      <c r="L5762" s="3">
        <v>300</v>
      </c>
      <c r="M5762" t="s">
        <v>4</v>
      </c>
      <c r="N5762" t="s">
        <v>4</v>
      </c>
      <c r="O5762" t="s">
        <v>4</v>
      </c>
      <c r="P5762" t="s">
        <v>2939</v>
      </c>
      <c r="Q5762" t="s">
        <v>6</v>
      </c>
      <c r="R5762" t="s">
        <v>163</v>
      </c>
      <c r="S5762" t="s">
        <v>4</v>
      </c>
      <c r="T5762" s="5">
        <v>438</v>
      </c>
      <c r="U5762" t="s">
        <v>7</v>
      </c>
      <c r="V5762">
        <f t="shared" si="213"/>
        <v>1.46</v>
      </c>
      <c r="W5762">
        <f>VLOOKUP(A5762,LISTINO!D:N,10,FALSE)</f>
        <v>1.55</v>
      </c>
      <c r="X5762">
        <f t="shared" si="212"/>
        <v>465</v>
      </c>
      <c r="Y5762" s="17">
        <f>VLOOKUP(A5762,LISTINO!D:K,7,FALSE)</f>
        <v>45376</v>
      </c>
    </row>
    <row r="5763" spans="1:25" x14ac:dyDescent="0.25">
      <c r="A5763" t="s">
        <v>1050</v>
      </c>
      <c r="B5763" t="s">
        <v>0</v>
      </c>
      <c r="C5763" t="s">
        <v>0</v>
      </c>
      <c r="D5763" t="s">
        <v>132</v>
      </c>
      <c r="E5763" t="s">
        <v>159</v>
      </c>
      <c r="F5763" t="s">
        <v>1051</v>
      </c>
      <c r="G5763" t="s">
        <v>4</v>
      </c>
      <c r="H5763" s="2">
        <v>44574</v>
      </c>
      <c r="I5763" t="s">
        <v>5</v>
      </c>
      <c r="J5763" t="s">
        <v>5</v>
      </c>
      <c r="K5763" s="3">
        <v>15</v>
      </c>
      <c r="L5763" s="3">
        <v>15</v>
      </c>
      <c r="M5763" t="s">
        <v>4</v>
      </c>
      <c r="N5763" t="s">
        <v>4</v>
      </c>
      <c r="O5763" t="s">
        <v>4</v>
      </c>
      <c r="P5763" t="s">
        <v>2940</v>
      </c>
      <c r="Q5763" t="s">
        <v>14</v>
      </c>
      <c r="R5763" t="s">
        <v>851</v>
      </c>
      <c r="S5763" t="s">
        <v>4</v>
      </c>
      <c r="T5763" s="5">
        <v>26.1</v>
      </c>
      <c r="U5763" t="s">
        <v>7</v>
      </c>
      <c r="V5763">
        <f t="shared" si="213"/>
        <v>1.74</v>
      </c>
      <c r="W5763">
        <f>VLOOKUP(A5763,LISTINO!D:N,10,FALSE)</f>
        <v>1.23</v>
      </c>
      <c r="X5763">
        <f t="shared" ref="X5763:X5826" si="214">W5763*K5763</f>
        <v>18.45</v>
      </c>
      <c r="Y5763" s="17">
        <f>VLOOKUP(A5763,LISTINO!D:K,7,FALSE)</f>
        <v>44713</v>
      </c>
    </row>
    <row r="5764" spans="1:25" x14ac:dyDescent="0.25">
      <c r="A5764" t="s">
        <v>1451</v>
      </c>
      <c r="B5764" t="s">
        <v>0</v>
      </c>
      <c r="C5764" t="s">
        <v>0</v>
      </c>
      <c r="D5764" t="s">
        <v>132</v>
      </c>
      <c r="E5764" t="s">
        <v>159</v>
      </c>
      <c r="F5764" t="s">
        <v>1452</v>
      </c>
      <c r="G5764" t="s">
        <v>4</v>
      </c>
      <c r="H5764" s="2">
        <v>44574</v>
      </c>
      <c r="I5764" t="s">
        <v>5</v>
      </c>
      <c r="J5764" t="s">
        <v>5</v>
      </c>
      <c r="K5764" s="3">
        <v>40</v>
      </c>
      <c r="L5764" s="3">
        <v>40</v>
      </c>
      <c r="M5764" t="s">
        <v>4</v>
      </c>
      <c r="N5764" t="s">
        <v>4</v>
      </c>
      <c r="O5764" t="s">
        <v>4</v>
      </c>
      <c r="P5764" t="s">
        <v>2940</v>
      </c>
      <c r="Q5764" t="s">
        <v>21</v>
      </c>
      <c r="R5764" t="s">
        <v>851</v>
      </c>
      <c r="S5764" t="s">
        <v>4</v>
      </c>
      <c r="T5764" s="5">
        <v>0</v>
      </c>
      <c r="U5764" t="s">
        <v>7</v>
      </c>
      <c r="V5764">
        <f t="shared" si="213"/>
        <v>0</v>
      </c>
      <c r="W5764">
        <f>VLOOKUP(A5764,LISTINO!D:N,10,FALSE)</f>
        <v>4.83</v>
      </c>
      <c r="X5764">
        <f t="shared" si="214"/>
        <v>193.2</v>
      </c>
      <c r="Y5764" s="17">
        <f>VLOOKUP(A5764,LISTINO!D:K,7,FALSE)</f>
        <v>44927</v>
      </c>
    </row>
    <row r="5765" spans="1:25" x14ac:dyDescent="0.25">
      <c r="A5765" t="s">
        <v>168</v>
      </c>
      <c r="B5765" t="s">
        <v>0</v>
      </c>
      <c r="C5765" t="s">
        <v>1</v>
      </c>
      <c r="D5765" t="s">
        <v>132</v>
      </c>
      <c r="E5765" t="s">
        <v>159</v>
      </c>
      <c r="F5765" t="s">
        <v>169</v>
      </c>
      <c r="G5765" t="s">
        <v>4</v>
      </c>
      <c r="H5765" s="2">
        <v>44574</v>
      </c>
      <c r="I5765" t="s">
        <v>5</v>
      </c>
      <c r="J5765" t="s">
        <v>5</v>
      </c>
      <c r="K5765" s="3">
        <v>100</v>
      </c>
      <c r="L5765" s="3">
        <v>100</v>
      </c>
      <c r="M5765" t="s">
        <v>4</v>
      </c>
      <c r="N5765" t="s">
        <v>4</v>
      </c>
      <c r="O5765" t="s">
        <v>4</v>
      </c>
      <c r="P5765" t="s">
        <v>2940</v>
      </c>
      <c r="Q5765" t="s">
        <v>45</v>
      </c>
      <c r="R5765" t="s">
        <v>851</v>
      </c>
      <c r="S5765" t="s">
        <v>4</v>
      </c>
      <c r="T5765" s="5">
        <v>126</v>
      </c>
      <c r="U5765" t="s">
        <v>7</v>
      </c>
      <c r="V5765">
        <f t="shared" si="213"/>
        <v>1.26</v>
      </c>
      <c r="W5765">
        <f>VLOOKUP(A5765,LISTINO!D:N,10,FALSE)</f>
        <v>1.6</v>
      </c>
      <c r="X5765">
        <f t="shared" si="214"/>
        <v>160</v>
      </c>
      <c r="Y5765" s="17">
        <f>VLOOKUP(A5765,LISTINO!D:K,7,FALSE)</f>
        <v>44593</v>
      </c>
    </row>
    <row r="5766" spans="1:25" hidden="1" x14ac:dyDescent="0.25">
      <c r="A5766" t="s">
        <v>359</v>
      </c>
      <c r="B5766" t="s">
        <v>0</v>
      </c>
      <c r="C5766" t="s">
        <v>0</v>
      </c>
      <c r="D5766" t="s">
        <v>132</v>
      </c>
      <c r="E5766" t="s">
        <v>159</v>
      </c>
      <c r="F5766" t="s">
        <v>360</v>
      </c>
      <c r="G5766" t="s">
        <v>4</v>
      </c>
      <c r="H5766" s="2">
        <v>44574</v>
      </c>
      <c r="I5766" t="s">
        <v>5</v>
      </c>
      <c r="J5766" t="s">
        <v>5</v>
      </c>
      <c r="K5766" s="3">
        <v>40</v>
      </c>
      <c r="L5766" s="3">
        <v>40</v>
      </c>
      <c r="M5766" t="s">
        <v>4</v>
      </c>
      <c r="N5766" t="s">
        <v>4</v>
      </c>
      <c r="O5766" t="s">
        <v>4</v>
      </c>
      <c r="P5766" t="s">
        <v>2940</v>
      </c>
      <c r="Q5766" t="s">
        <v>13</v>
      </c>
      <c r="R5766" t="s">
        <v>851</v>
      </c>
      <c r="S5766" t="s">
        <v>4</v>
      </c>
      <c r="T5766" s="5">
        <v>0</v>
      </c>
      <c r="U5766" t="s">
        <v>7</v>
      </c>
      <c r="V5766">
        <f t="shared" si="213"/>
        <v>0</v>
      </c>
      <c r="W5766">
        <f>VLOOKUP(A5766,LISTINO!D:N,10,FALSE)</f>
        <v>2.13</v>
      </c>
      <c r="X5766">
        <f t="shared" si="214"/>
        <v>85.199999999999989</v>
      </c>
      <c r="Y5766" s="17">
        <f>VLOOKUP(A5766,LISTINO!D:K,7,FALSE)</f>
        <v>44866</v>
      </c>
    </row>
    <row r="5767" spans="1:25" x14ac:dyDescent="0.25">
      <c r="A5767" t="s">
        <v>76</v>
      </c>
      <c r="B5767" t="s">
        <v>0</v>
      </c>
      <c r="C5767" t="s">
        <v>1</v>
      </c>
      <c r="D5767" t="s">
        <v>132</v>
      </c>
      <c r="E5767" t="s">
        <v>159</v>
      </c>
      <c r="F5767" t="s">
        <v>77</v>
      </c>
      <c r="G5767" t="s">
        <v>4</v>
      </c>
      <c r="H5767" s="2">
        <v>44574</v>
      </c>
      <c r="I5767" t="s">
        <v>5</v>
      </c>
      <c r="J5767" t="s">
        <v>5</v>
      </c>
      <c r="K5767" s="3">
        <v>70</v>
      </c>
      <c r="L5767" s="3">
        <v>70</v>
      </c>
      <c r="M5767" t="s">
        <v>4</v>
      </c>
      <c r="N5767" t="s">
        <v>4</v>
      </c>
      <c r="O5767" t="s">
        <v>4</v>
      </c>
      <c r="P5767" t="s">
        <v>2941</v>
      </c>
      <c r="Q5767" t="s">
        <v>383</v>
      </c>
      <c r="R5767" t="s">
        <v>676</v>
      </c>
      <c r="S5767" t="s">
        <v>4</v>
      </c>
      <c r="T5767" s="5">
        <v>42.7</v>
      </c>
      <c r="U5767" t="s">
        <v>7</v>
      </c>
      <c r="V5767">
        <f t="shared" si="213"/>
        <v>0.61</v>
      </c>
      <c r="W5767">
        <f>VLOOKUP(A5767,LISTINO!D:N,10,FALSE)</f>
        <v>0.77</v>
      </c>
      <c r="X5767">
        <f t="shared" si="214"/>
        <v>53.9</v>
      </c>
      <c r="Y5767" s="17">
        <f>VLOOKUP(A5767,LISTINO!D:K,7,FALSE)</f>
        <v>44593</v>
      </c>
    </row>
    <row r="5768" spans="1:25" x14ac:dyDescent="0.25">
      <c r="A5768" t="s">
        <v>76</v>
      </c>
      <c r="B5768" t="s">
        <v>0</v>
      </c>
      <c r="C5768" t="s">
        <v>1</v>
      </c>
      <c r="D5768" t="s">
        <v>132</v>
      </c>
      <c r="E5768" t="s">
        <v>159</v>
      </c>
      <c r="F5768" t="s">
        <v>77</v>
      </c>
      <c r="G5768" t="s">
        <v>4</v>
      </c>
      <c r="H5768" s="2">
        <v>44574</v>
      </c>
      <c r="I5768" t="s">
        <v>5</v>
      </c>
      <c r="J5768" t="s">
        <v>5</v>
      </c>
      <c r="K5768" s="3">
        <v>70</v>
      </c>
      <c r="L5768" s="3">
        <v>70</v>
      </c>
      <c r="M5768" t="s">
        <v>4</v>
      </c>
      <c r="N5768" t="s">
        <v>4</v>
      </c>
      <c r="O5768" t="s">
        <v>4</v>
      </c>
      <c r="P5768" t="s">
        <v>2941</v>
      </c>
      <c r="Q5768" t="s">
        <v>45</v>
      </c>
      <c r="R5768" t="s">
        <v>676</v>
      </c>
      <c r="S5768" t="s">
        <v>4</v>
      </c>
      <c r="T5768" s="5">
        <v>42.7</v>
      </c>
      <c r="U5768" t="s">
        <v>7</v>
      </c>
      <c r="V5768">
        <f t="shared" si="213"/>
        <v>0.61</v>
      </c>
      <c r="W5768">
        <f>VLOOKUP(A5768,LISTINO!D:N,10,FALSE)</f>
        <v>0.77</v>
      </c>
      <c r="X5768">
        <f t="shared" si="214"/>
        <v>53.9</v>
      </c>
      <c r="Y5768" s="17">
        <f>VLOOKUP(A5768,LISTINO!D:K,7,FALSE)</f>
        <v>44593</v>
      </c>
    </row>
    <row r="5769" spans="1:25" x14ac:dyDescent="0.25">
      <c r="A5769" t="s">
        <v>76</v>
      </c>
      <c r="B5769" t="s">
        <v>0</v>
      </c>
      <c r="C5769" t="s">
        <v>1</v>
      </c>
      <c r="D5769" t="s">
        <v>132</v>
      </c>
      <c r="E5769" t="s">
        <v>159</v>
      </c>
      <c r="F5769" t="s">
        <v>77</v>
      </c>
      <c r="G5769" t="s">
        <v>4</v>
      </c>
      <c r="H5769" s="2">
        <v>44574</v>
      </c>
      <c r="I5769" t="s">
        <v>5</v>
      </c>
      <c r="J5769" t="s">
        <v>5</v>
      </c>
      <c r="K5769" s="3">
        <v>70</v>
      </c>
      <c r="L5769" s="3">
        <v>70</v>
      </c>
      <c r="M5769" t="s">
        <v>4</v>
      </c>
      <c r="N5769" t="s">
        <v>4</v>
      </c>
      <c r="O5769" t="s">
        <v>4</v>
      </c>
      <c r="P5769" t="s">
        <v>2941</v>
      </c>
      <c r="Q5769" t="s">
        <v>44</v>
      </c>
      <c r="R5769" t="s">
        <v>676</v>
      </c>
      <c r="S5769" t="s">
        <v>4</v>
      </c>
      <c r="T5769" s="5">
        <v>42.7</v>
      </c>
      <c r="U5769" t="s">
        <v>7</v>
      </c>
      <c r="V5769">
        <f t="shared" si="213"/>
        <v>0.61</v>
      </c>
      <c r="W5769">
        <f>VLOOKUP(A5769,LISTINO!D:N,10,FALSE)</f>
        <v>0.77</v>
      </c>
      <c r="X5769">
        <f t="shared" si="214"/>
        <v>53.9</v>
      </c>
      <c r="Y5769" s="17">
        <f>VLOOKUP(A5769,LISTINO!D:K,7,FALSE)</f>
        <v>44593</v>
      </c>
    </row>
    <row r="5770" spans="1:25" x14ac:dyDescent="0.25">
      <c r="A5770" t="s">
        <v>76</v>
      </c>
      <c r="B5770" t="s">
        <v>0</v>
      </c>
      <c r="C5770" t="s">
        <v>1</v>
      </c>
      <c r="D5770" t="s">
        <v>132</v>
      </c>
      <c r="E5770" t="s">
        <v>159</v>
      </c>
      <c r="F5770" t="s">
        <v>77</v>
      </c>
      <c r="G5770" t="s">
        <v>4</v>
      </c>
      <c r="H5770" s="2">
        <v>44574</v>
      </c>
      <c r="I5770" t="s">
        <v>5</v>
      </c>
      <c r="J5770" t="s">
        <v>5</v>
      </c>
      <c r="K5770" s="3">
        <v>70</v>
      </c>
      <c r="L5770" s="3">
        <v>70</v>
      </c>
      <c r="M5770" t="s">
        <v>4</v>
      </c>
      <c r="N5770" t="s">
        <v>4</v>
      </c>
      <c r="O5770" t="s">
        <v>4</v>
      </c>
      <c r="P5770" t="s">
        <v>2941</v>
      </c>
      <c r="Q5770" t="s">
        <v>14</v>
      </c>
      <c r="R5770" t="s">
        <v>676</v>
      </c>
      <c r="S5770" t="s">
        <v>4</v>
      </c>
      <c r="T5770" s="5">
        <v>42.7</v>
      </c>
      <c r="U5770" t="s">
        <v>7</v>
      </c>
      <c r="V5770">
        <f t="shared" si="213"/>
        <v>0.61</v>
      </c>
      <c r="W5770">
        <f>VLOOKUP(A5770,LISTINO!D:N,10,FALSE)</f>
        <v>0.77</v>
      </c>
      <c r="X5770">
        <f t="shared" si="214"/>
        <v>53.9</v>
      </c>
      <c r="Y5770" s="17">
        <f>VLOOKUP(A5770,LISTINO!D:K,7,FALSE)</f>
        <v>44593</v>
      </c>
    </row>
    <row r="5771" spans="1:25" x14ac:dyDescent="0.25">
      <c r="A5771" t="s">
        <v>76</v>
      </c>
      <c r="B5771" t="s">
        <v>0</v>
      </c>
      <c r="C5771" t="s">
        <v>1</v>
      </c>
      <c r="D5771" t="s">
        <v>132</v>
      </c>
      <c r="E5771" t="s">
        <v>159</v>
      </c>
      <c r="F5771" t="s">
        <v>77</v>
      </c>
      <c r="G5771" t="s">
        <v>4</v>
      </c>
      <c r="H5771" s="2">
        <v>44574</v>
      </c>
      <c r="I5771" t="s">
        <v>5</v>
      </c>
      <c r="J5771" t="s">
        <v>5</v>
      </c>
      <c r="K5771" s="3">
        <v>70</v>
      </c>
      <c r="L5771" s="3">
        <v>70</v>
      </c>
      <c r="M5771" t="s">
        <v>4</v>
      </c>
      <c r="N5771" t="s">
        <v>4</v>
      </c>
      <c r="O5771" t="s">
        <v>4</v>
      </c>
      <c r="P5771" t="s">
        <v>2941</v>
      </c>
      <c r="Q5771" t="s">
        <v>13</v>
      </c>
      <c r="R5771" t="s">
        <v>676</v>
      </c>
      <c r="S5771" t="s">
        <v>4</v>
      </c>
      <c r="T5771" s="5">
        <v>42.7</v>
      </c>
      <c r="U5771" t="s">
        <v>7</v>
      </c>
      <c r="V5771">
        <f t="shared" si="213"/>
        <v>0.61</v>
      </c>
      <c r="W5771">
        <f>VLOOKUP(A5771,LISTINO!D:N,10,FALSE)</f>
        <v>0.77</v>
      </c>
      <c r="X5771">
        <f t="shared" si="214"/>
        <v>53.9</v>
      </c>
      <c r="Y5771" s="17">
        <f>VLOOKUP(A5771,LISTINO!D:K,7,FALSE)</f>
        <v>44593</v>
      </c>
    </row>
    <row r="5772" spans="1:25" x14ac:dyDescent="0.25">
      <c r="A5772" t="s">
        <v>76</v>
      </c>
      <c r="B5772" t="s">
        <v>0</v>
      </c>
      <c r="C5772" t="s">
        <v>1</v>
      </c>
      <c r="D5772" t="s">
        <v>132</v>
      </c>
      <c r="E5772" t="s">
        <v>159</v>
      </c>
      <c r="F5772" t="s">
        <v>77</v>
      </c>
      <c r="G5772" t="s">
        <v>4</v>
      </c>
      <c r="H5772" s="2">
        <v>44574</v>
      </c>
      <c r="I5772" t="s">
        <v>5</v>
      </c>
      <c r="J5772" t="s">
        <v>5</v>
      </c>
      <c r="K5772" s="3">
        <v>70</v>
      </c>
      <c r="L5772" s="3">
        <v>70</v>
      </c>
      <c r="M5772" t="s">
        <v>4</v>
      </c>
      <c r="N5772" t="s">
        <v>4</v>
      </c>
      <c r="O5772" t="s">
        <v>4</v>
      </c>
      <c r="P5772" t="s">
        <v>2941</v>
      </c>
      <c r="Q5772" t="s">
        <v>10</v>
      </c>
      <c r="R5772" t="s">
        <v>676</v>
      </c>
      <c r="S5772" t="s">
        <v>4</v>
      </c>
      <c r="T5772" s="5">
        <v>42.7</v>
      </c>
      <c r="U5772" t="s">
        <v>7</v>
      </c>
      <c r="V5772">
        <f t="shared" si="213"/>
        <v>0.61</v>
      </c>
      <c r="W5772">
        <f>VLOOKUP(A5772,LISTINO!D:N,10,FALSE)</f>
        <v>0.77</v>
      </c>
      <c r="X5772">
        <f t="shared" si="214"/>
        <v>53.9</v>
      </c>
      <c r="Y5772" s="17">
        <f>VLOOKUP(A5772,LISTINO!D:K,7,FALSE)</f>
        <v>44593</v>
      </c>
    </row>
    <row r="5773" spans="1:25" x14ac:dyDescent="0.25">
      <c r="A5773" t="s">
        <v>76</v>
      </c>
      <c r="B5773" t="s">
        <v>0</v>
      </c>
      <c r="C5773" t="s">
        <v>1</v>
      </c>
      <c r="D5773" t="s">
        <v>132</v>
      </c>
      <c r="E5773" t="s">
        <v>159</v>
      </c>
      <c r="F5773" t="s">
        <v>77</v>
      </c>
      <c r="G5773" t="s">
        <v>4</v>
      </c>
      <c r="H5773" s="2">
        <v>44574</v>
      </c>
      <c r="I5773" t="s">
        <v>5</v>
      </c>
      <c r="J5773" t="s">
        <v>5</v>
      </c>
      <c r="K5773" s="3">
        <v>70</v>
      </c>
      <c r="L5773" s="3">
        <v>70</v>
      </c>
      <c r="M5773" t="s">
        <v>4</v>
      </c>
      <c r="N5773" t="s">
        <v>4</v>
      </c>
      <c r="O5773" t="s">
        <v>4</v>
      </c>
      <c r="P5773" t="s">
        <v>2941</v>
      </c>
      <c r="Q5773" t="s">
        <v>21</v>
      </c>
      <c r="R5773" t="s">
        <v>676</v>
      </c>
      <c r="S5773" t="s">
        <v>4</v>
      </c>
      <c r="T5773" s="5">
        <v>42.7</v>
      </c>
      <c r="U5773" t="s">
        <v>7</v>
      </c>
      <c r="V5773">
        <f t="shared" si="213"/>
        <v>0.61</v>
      </c>
      <c r="W5773">
        <f>VLOOKUP(A5773,LISTINO!D:N,10,FALSE)</f>
        <v>0.77</v>
      </c>
      <c r="X5773">
        <f t="shared" si="214"/>
        <v>53.9</v>
      </c>
      <c r="Y5773" s="17">
        <f>VLOOKUP(A5773,LISTINO!D:K,7,FALSE)</f>
        <v>44593</v>
      </c>
    </row>
    <row r="5774" spans="1:25" x14ac:dyDescent="0.25">
      <c r="A5774" t="s">
        <v>76</v>
      </c>
      <c r="B5774" t="s">
        <v>0</v>
      </c>
      <c r="C5774" t="s">
        <v>1</v>
      </c>
      <c r="D5774" t="s">
        <v>132</v>
      </c>
      <c r="E5774" t="s">
        <v>159</v>
      </c>
      <c r="F5774" t="s">
        <v>77</v>
      </c>
      <c r="G5774" t="s">
        <v>4</v>
      </c>
      <c r="H5774" s="2">
        <v>44574</v>
      </c>
      <c r="I5774" t="s">
        <v>5</v>
      </c>
      <c r="J5774" t="s">
        <v>5</v>
      </c>
      <c r="K5774" s="3">
        <v>70</v>
      </c>
      <c r="L5774" s="3">
        <v>70</v>
      </c>
      <c r="M5774" t="s">
        <v>4</v>
      </c>
      <c r="N5774" t="s">
        <v>4</v>
      </c>
      <c r="O5774" t="s">
        <v>4</v>
      </c>
      <c r="P5774" t="s">
        <v>2941</v>
      </c>
      <c r="Q5774" t="s">
        <v>6</v>
      </c>
      <c r="R5774" t="s">
        <v>676</v>
      </c>
      <c r="S5774" t="s">
        <v>4</v>
      </c>
      <c r="T5774" s="5">
        <v>42.7</v>
      </c>
      <c r="U5774" t="s">
        <v>7</v>
      </c>
      <c r="V5774">
        <f t="shared" si="213"/>
        <v>0.61</v>
      </c>
      <c r="W5774">
        <f>VLOOKUP(A5774,LISTINO!D:N,10,FALSE)</f>
        <v>0.77</v>
      </c>
      <c r="X5774">
        <f t="shared" si="214"/>
        <v>53.9</v>
      </c>
      <c r="Y5774" s="17">
        <f>VLOOKUP(A5774,LISTINO!D:K,7,FALSE)</f>
        <v>44593</v>
      </c>
    </row>
    <row r="5775" spans="1:25" x14ac:dyDescent="0.25">
      <c r="A5775" t="s">
        <v>786</v>
      </c>
      <c r="B5775" t="s">
        <v>0</v>
      </c>
      <c r="C5775" t="s">
        <v>0</v>
      </c>
      <c r="D5775" t="s">
        <v>132</v>
      </c>
      <c r="E5775" t="s">
        <v>159</v>
      </c>
      <c r="F5775" t="s">
        <v>787</v>
      </c>
      <c r="G5775" t="s">
        <v>4</v>
      </c>
      <c r="H5775" s="2">
        <v>44574</v>
      </c>
      <c r="I5775" t="s">
        <v>5</v>
      </c>
      <c r="J5775" t="s">
        <v>5</v>
      </c>
      <c r="K5775" s="3">
        <v>8</v>
      </c>
      <c r="L5775" s="3">
        <v>8</v>
      </c>
      <c r="M5775" t="s">
        <v>4</v>
      </c>
      <c r="N5775" t="s">
        <v>4</v>
      </c>
      <c r="O5775" t="s">
        <v>4</v>
      </c>
      <c r="P5775" t="s">
        <v>2940</v>
      </c>
      <c r="Q5775" t="s">
        <v>6</v>
      </c>
      <c r="R5775" t="s">
        <v>851</v>
      </c>
      <c r="S5775" t="s">
        <v>4</v>
      </c>
      <c r="T5775" s="5">
        <v>35.53</v>
      </c>
      <c r="U5775" t="s">
        <v>7</v>
      </c>
      <c r="V5775">
        <f t="shared" si="213"/>
        <v>4.4412500000000001</v>
      </c>
      <c r="W5775">
        <f>VLOOKUP(A5775,LISTINO!D:N,10,FALSE)</f>
        <v>5</v>
      </c>
      <c r="X5775">
        <f t="shared" si="214"/>
        <v>40</v>
      </c>
      <c r="Y5775" s="17">
        <f>VLOOKUP(A5775,LISTINO!D:K,7,FALSE)</f>
        <v>45078</v>
      </c>
    </row>
    <row r="5776" spans="1:25" x14ac:dyDescent="0.25">
      <c r="A5776" t="s">
        <v>2942</v>
      </c>
      <c r="B5776" t="s">
        <v>0</v>
      </c>
      <c r="C5776" t="s">
        <v>0</v>
      </c>
      <c r="D5776" t="s">
        <v>132</v>
      </c>
      <c r="E5776" t="s">
        <v>159</v>
      </c>
      <c r="F5776" t="s">
        <v>2943</v>
      </c>
      <c r="G5776" t="s">
        <v>4</v>
      </c>
      <c r="H5776" s="2">
        <v>44574</v>
      </c>
      <c r="I5776" t="s">
        <v>5</v>
      </c>
      <c r="J5776" t="s">
        <v>5</v>
      </c>
      <c r="K5776" s="3">
        <v>20</v>
      </c>
      <c r="L5776" s="3">
        <v>20</v>
      </c>
      <c r="M5776" t="s">
        <v>4</v>
      </c>
      <c r="N5776" t="s">
        <v>4</v>
      </c>
      <c r="O5776" t="s">
        <v>4</v>
      </c>
      <c r="P5776" t="s">
        <v>2940</v>
      </c>
      <c r="Q5776" t="s">
        <v>44</v>
      </c>
      <c r="R5776" t="s">
        <v>851</v>
      </c>
      <c r="S5776" t="s">
        <v>4</v>
      </c>
      <c r="T5776" s="5">
        <v>0</v>
      </c>
      <c r="U5776" t="s">
        <v>7</v>
      </c>
      <c r="V5776">
        <f t="shared" si="213"/>
        <v>0</v>
      </c>
      <c r="W5776">
        <f>VLOOKUP(A5776,LISTINO!D:N,10,FALSE)</f>
        <v>4.16</v>
      </c>
      <c r="X5776">
        <f t="shared" si="214"/>
        <v>83.2</v>
      </c>
      <c r="Y5776" s="17">
        <f>VLOOKUP(A5776,LISTINO!D:K,7,FALSE)</f>
        <v>44652</v>
      </c>
    </row>
    <row r="5777" spans="1:25" x14ac:dyDescent="0.25">
      <c r="A5777" t="s">
        <v>552</v>
      </c>
      <c r="B5777" t="s">
        <v>0</v>
      </c>
      <c r="C5777" t="s">
        <v>1</v>
      </c>
      <c r="D5777" t="s">
        <v>132</v>
      </c>
      <c r="E5777" t="s">
        <v>159</v>
      </c>
      <c r="F5777" t="s">
        <v>553</v>
      </c>
      <c r="G5777" t="s">
        <v>4</v>
      </c>
      <c r="H5777" s="2">
        <v>44574</v>
      </c>
      <c r="I5777" t="s">
        <v>5</v>
      </c>
      <c r="J5777" t="s">
        <v>5</v>
      </c>
      <c r="K5777" s="3">
        <v>200</v>
      </c>
      <c r="L5777" s="3">
        <v>200</v>
      </c>
      <c r="M5777" t="s">
        <v>4</v>
      </c>
      <c r="N5777" t="s">
        <v>4</v>
      </c>
      <c r="O5777" t="s">
        <v>4</v>
      </c>
      <c r="P5777" t="s">
        <v>2940</v>
      </c>
      <c r="Q5777" t="s">
        <v>391</v>
      </c>
      <c r="R5777" t="s">
        <v>851</v>
      </c>
      <c r="S5777" t="s">
        <v>4</v>
      </c>
      <c r="T5777" s="5">
        <v>119.6</v>
      </c>
      <c r="U5777" t="s">
        <v>7</v>
      </c>
      <c r="V5777">
        <f t="shared" si="213"/>
        <v>0.59799999999999998</v>
      </c>
      <c r="W5777">
        <f>VLOOKUP(A5777,LISTINO!D:N,10,FALSE)</f>
        <v>0.76</v>
      </c>
      <c r="X5777">
        <f t="shared" si="214"/>
        <v>152</v>
      </c>
      <c r="Y5777" s="17">
        <f>VLOOKUP(A5777,LISTINO!D:K,7,FALSE)</f>
        <v>44593</v>
      </c>
    </row>
    <row r="5778" spans="1:25" x14ac:dyDescent="0.25">
      <c r="A5778" t="s">
        <v>590</v>
      </c>
      <c r="B5778" t="s">
        <v>0</v>
      </c>
      <c r="C5778" t="s">
        <v>0</v>
      </c>
      <c r="D5778" t="s">
        <v>132</v>
      </c>
      <c r="E5778" t="s">
        <v>159</v>
      </c>
      <c r="F5778" t="s">
        <v>591</v>
      </c>
      <c r="G5778" t="s">
        <v>4</v>
      </c>
      <c r="H5778" s="2">
        <v>44574</v>
      </c>
      <c r="I5778" t="s">
        <v>5</v>
      </c>
      <c r="J5778" t="s">
        <v>5</v>
      </c>
      <c r="K5778" s="3">
        <v>100</v>
      </c>
      <c r="L5778" s="3">
        <v>100</v>
      </c>
      <c r="M5778" t="s">
        <v>4</v>
      </c>
      <c r="N5778" t="s">
        <v>4</v>
      </c>
      <c r="O5778" t="s">
        <v>4</v>
      </c>
      <c r="P5778" t="s">
        <v>2940</v>
      </c>
      <c r="Q5778" t="s">
        <v>383</v>
      </c>
      <c r="R5778" t="s">
        <v>851</v>
      </c>
      <c r="S5778" t="s">
        <v>4</v>
      </c>
      <c r="T5778" s="5">
        <v>0</v>
      </c>
      <c r="U5778" t="s">
        <v>7</v>
      </c>
      <c r="V5778">
        <f t="shared" si="213"/>
        <v>0</v>
      </c>
      <c r="W5778">
        <f>VLOOKUP(A5778,LISTINO!D:N,10,FALSE)</f>
        <v>0.52</v>
      </c>
      <c r="X5778">
        <f t="shared" si="214"/>
        <v>52</v>
      </c>
      <c r="Y5778" s="17">
        <f>VLOOKUP(A5778,LISTINO!D:K,7,FALSE)</f>
        <v>44593</v>
      </c>
    </row>
    <row r="5779" spans="1:25" x14ac:dyDescent="0.25">
      <c r="A5779" t="s">
        <v>2487</v>
      </c>
      <c r="B5779" t="s">
        <v>0</v>
      </c>
      <c r="C5779" t="s">
        <v>0</v>
      </c>
      <c r="D5779" t="s">
        <v>132</v>
      </c>
      <c r="E5779" t="s">
        <v>159</v>
      </c>
      <c r="F5779" t="s">
        <v>2488</v>
      </c>
      <c r="G5779" t="s">
        <v>4</v>
      </c>
      <c r="H5779" s="2">
        <v>44574</v>
      </c>
      <c r="I5779" t="s">
        <v>5</v>
      </c>
      <c r="J5779" t="s">
        <v>5</v>
      </c>
      <c r="K5779" s="3">
        <v>5</v>
      </c>
      <c r="L5779" s="3">
        <v>5</v>
      </c>
      <c r="M5779" t="s">
        <v>4</v>
      </c>
      <c r="N5779" t="s">
        <v>4</v>
      </c>
      <c r="O5779" t="s">
        <v>4</v>
      </c>
      <c r="P5779" t="s">
        <v>2940</v>
      </c>
      <c r="Q5779" t="s">
        <v>433</v>
      </c>
      <c r="R5779" t="s">
        <v>851</v>
      </c>
      <c r="S5779" t="s">
        <v>4</v>
      </c>
      <c r="T5779" s="5">
        <v>22</v>
      </c>
      <c r="U5779" t="s">
        <v>7</v>
      </c>
      <c r="V5779">
        <f t="shared" si="213"/>
        <v>4.4000000000000004</v>
      </c>
      <c r="W5779">
        <f>VLOOKUP(A5779,LISTINO!D:N,10,FALSE)</f>
        <v>2.93</v>
      </c>
      <c r="X5779">
        <f t="shared" si="214"/>
        <v>14.65</v>
      </c>
      <c r="Y5779" s="17">
        <f>VLOOKUP(A5779,LISTINO!D:K,7,FALSE)</f>
        <v>44652</v>
      </c>
    </row>
    <row r="5780" spans="1:25" x14ac:dyDescent="0.25">
      <c r="A5780" t="s">
        <v>8</v>
      </c>
      <c r="B5780" t="s">
        <v>0</v>
      </c>
      <c r="C5780" t="s">
        <v>1</v>
      </c>
      <c r="D5780" t="s">
        <v>132</v>
      </c>
      <c r="E5780" t="s">
        <v>159</v>
      </c>
      <c r="F5780" t="s">
        <v>9</v>
      </c>
      <c r="G5780" t="s">
        <v>4</v>
      </c>
      <c r="H5780" s="2">
        <v>44573</v>
      </c>
      <c r="I5780" t="s">
        <v>5</v>
      </c>
      <c r="J5780" t="s">
        <v>5</v>
      </c>
      <c r="K5780" s="3">
        <v>960</v>
      </c>
      <c r="L5780" s="3">
        <v>960</v>
      </c>
      <c r="M5780" t="s">
        <v>4</v>
      </c>
      <c r="N5780" t="s">
        <v>4</v>
      </c>
      <c r="O5780" t="s">
        <v>4</v>
      </c>
      <c r="P5780" t="s">
        <v>2944</v>
      </c>
      <c r="Q5780" t="s">
        <v>14</v>
      </c>
      <c r="R5780" t="s">
        <v>964</v>
      </c>
      <c r="S5780" t="s">
        <v>4</v>
      </c>
      <c r="T5780" s="5">
        <v>988.8</v>
      </c>
      <c r="U5780" t="s">
        <v>7</v>
      </c>
      <c r="V5780">
        <f t="shared" si="213"/>
        <v>1.03</v>
      </c>
      <c r="W5780">
        <f>VLOOKUP(A5780,LISTINO!D:N,10,FALSE)</f>
        <v>1.52</v>
      </c>
      <c r="X5780">
        <f t="shared" si="214"/>
        <v>1459.2</v>
      </c>
      <c r="Y5780" s="17">
        <f>VLOOKUP(A5780,LISTINO!D:K,7,FALSE)</f>
        <v>44896</v>
      </c>
    </row>
    <row r="5781" spans="1:25" x14ac:dyDescent="0.25">
      <c r="A5781" t="s">
        <v>32</v>
      </c>
      <c r="B5781" t="s">
        <v>0</v>
      </c>
      <c r="C5781" t="s">
        <v>0</v>
      </c>
      <c r="D5781" t="s">
        <v>132</v>
      </c>
      <c r="E5781" t="s">
        <v>159</v>
      </c>
      <c r="F5781" t="s">
        <v>33</v>
      </c>
      <c r="G5781" t="s">
        <v>4</v>
      </c>
      <c r="H5781" s="2">
        <v>44573</v>
      </c>
      <c r="I5781" t="s">
        <v>5</v>
      </c>
      <c r="J5781" t="s">
        <v>5</v>
      </c>
      <c r="K5781" s="3">
        <v>100</v>
      </c>
      <c r="L5781" s="3">
        <v>100</v>
      </c>
      <c r="M5781" t="s">
        <v>4</v>
      </c>
      <c r="N5781" t="s">
        <v>4</v>
      </c>
      <c r="O5781" t="s">
        <v>4</v>
      </c>
      <c r="P5781" t="s">
        <v>2945</v>
      </c>
      <c r="Q5781" t="s">
        <v>21</v>
      </c>
      <c r="R5781" t="s">
        <v>1103</v>
      </c>
      <c r="S5781" t="s">
        <v>4</v>
      </c>
      <c r="T5781" s="5">
        <v>0</v>
      </c>
      <c r="U5781" t="s">
        <v>7</v>
      </c>
      <c r="V5781">
        <f t="shared" si="213"/>
        <v>0</v>
      </c>
      <c r="W5781">
        <f>VLOOKUP(A5781,LISTINO!D:N,10,FALSE)</f>
        <v>3.15</v>
      </c>
      <c r="X5781">
        <f t="shared" si="214"/>
        <v>315</v>
      </c>
      <c r="Y5781" s="17">
        <f>VLOOKUP(A5781,LISTINO!D:K,7,FALSE)</f>
        <v>44713</v>
      </c>
    </row>
    <row r="5782" spans="1:25" x14ac:dyDescent="0.25">
      <c r="A5782" t="s">
        <v>309</v>
      </c>
      <c r="B5782" t="s">
        <v>0</v>
      </c>
      <c r="C5782" t="s">
        <v>0</v>
      </c>
      <c r="D5782" t="s">
        <v>132</v>
      </c>
      <c r="E5782" t="s">
        <v>159</v>
      </c>
      <c r="F5782" t="s">
        <v>310</v>
      </c>
      <c r="G5782" t="s">
        <v>4</v>
      </c>
      <c r="H5782" s="2">
        <v>44573</v>
      </c>
      <c r="I5782" t="s">
        <v>5</v>
      </c>
      <c r="J5782" t="s">
        <v>5</v>
      </c>
      <c r="K5782" s="3">
        <v>200</v>
      </c>
      <c r="L5782" s="3">
        <v>200</v>
      </c>
      <c r="M5782" t="s">
        <v>4</v>
      </c>
      <c r="N5782" t="s">
        <v>4</v>
      </c>
      <c r="O5782" t="s">
        <v>4</v>
      </c>
      <c r="P5782" t="s">
        <v>2945</v>
      </c>
      <c r="Q5782" t="s">
        <v>13</v>
      </c>
      <c r="R5782" t="s">
        <v>1103</v>
      </c>
      <c r="S5782" t="s">
        <v>4</v>
      </c>
      <c r="T5782" s="5">
        <v>0</v>
      </c>
      <c r="U5782" t="s">
        <v>7</v>
      </c>
      <c r="V5782">
        <f t="shared" si="213"/>
        <v>0</v>
      </c>
      <c r="W5782">
        <f>VLOOKUP(A5782,LISTINO!D:N,10,FALSE)</f>
        <v>2.5</v>
      </c>
      <c r="X5782">
        <f t="shared" si="214"/>
        <v>500</v>
      </c>
      <c r="Y5782" s="17">
        <f>VLOOKUP(A5782,LISTINO!D:K,7,FALSE)</f>
        <v>44713</v>
      </c>
    </row>
    <row r="5783" spans="1:25" x14ac:dyDescent="0.25">
      <c r="A5783" t="s">
        <v>908</v>
      </c>
      <c r="B5783" t="s">
        <v>0</v>
      </c>
      <c r="C5783" t="s">
        <v>0</v>
      </c>
      <c r="D5783" t="s">
        <v>132</v>
      </c>
      <c r="E5783" t="s">
        <v>159</v>
      </c>
      <c r="F5783" t="s">
        <v>909</v>
      </c>
      <c r="G5783" t="s">
        <v>4</v>
      </c>
      <c r="H5783" s="2">
        <v>44573</v>
      </c>
      <c r="I5783" t="s">
        <v>5</v>
      </c>
      <c r="J5783" t="s">
        <v>5</v>
      </c>
      <c r="K5783" s="3">
        <v>100</v>
      </c>
      <c r="L5783" s="3">
        <v>100</v>
      </c>
      <c r="M5783" t="s">
        <v>4</v>
      </c>
      <c r="N5783" t="s">
        <v>4</v>
      </c>
      <c r="O5783" t="s">
        <v>4</v>
      </c>
      <c r="P5783" t="s">
        <v>2945</v>
      </c>
      <c r="Q5783" t="s">
        <v>6</v>
      </c>
      <c r="R5783" t="s">
        <v>1103</v>
      </c>
      <c r="S5783" t="s">
        <v>4</v>
      </c>
      <c r="T5783" s="5">
        <v>0</v>
      </c>
      <c r="U5783" t="s">
        <v>7</v>
      </c>
      <c r="V5783">
        <f t="shared" si="213"/>
        <v>0</v>
      </c>
      <c r="W5783">
        <f>VLOOKUP(A5783,LISTINO!D:N,10,FALSE)</f>
        <v>3.3</v>
      </c>
      <c r="X5783">
        <f t="shared" si="214"/>
        <v>330</v>
      </c>
      <c r="Y5783" s="17">
        <f>VLOOKUP(A5783,LISTINO!D:K,7,FALSE)</f>
        <v>44713</v>
      </c>
    </row>
    <row r="5784" spans="1:25" x14ac:dyDescent="0.25">
      <c r="A5784" t="s">
        <v>34</v>
      </c>
      <c r="B5784" t="s">
        <v>0</v>
      </c>
      <c r="C5784" t="s">
        <v>1</v>
      </c>
      <c r="D5784" t="s">
        <v>132</v>
      </c>
      <c r="E5784" t="s">
        <v>159</v>
      </c>
      <c r="F5784" t="s">
        <v>35</v>
      </c>
      <c r="G5784" t="s">
        <v>4</v>
      </c>
      <c r="H5784" s="2">
        <v>44573</v>
      </c>
      <c r="I5784" t="s">
        <v>5</v>
      </c>
      <c r="J5784" t="s">
        <v>5</v>
      </c>
      <c r="K5784" s="3">
        <v>20</v>
      </c>
      <c r="L5784" s="3">
        <v>20</v>
      </c>
      <c r="M5784" t="s">
        <v>4</v>
      </c>
      <c r="N5784" t="s">
        <v>4</v>
      </c>
      <c r="O5784" t="s">
        <v>4</v>
      </c>
      <c r="P5784" t="s">
        <v>2946</v>
      </c>
      <c r="Q5784" t="s">
        <v>460</v>
      </c>
      <c r="R5784" t="s">
        <v>964</v>
      </c>
      <c r="S5784" t="s">
        <v>4</v>
      </c>
      <c r="T5784" s="5">
        <v>89.4</v>
      </c>
      <c r="U5784" t="s">
        <v>7</v>
      </c>
      <c r="V5784">
        <f t="shared" si="213"/>
        <v>4.4700000000000006</v>
      </c>
      <c r="W5784">
        <f>VLOOKUP(A5784,LISTINO!D:N,10,FALSE)</f>
        <v>6.58</v>
      </c>
      <c r="X5784">
        <f t="shared" si="214"/>
        <v>131.6</v>
      </c>
      <c r="Y5784" s="17">
        <f>VLOOKUP(A5784,LISTINO!D:K,7,FALSE)</f>
        <v>44682</v>
      </c>
    </row>
    <row r="5785" spans="1:25" x14ac:dyDescent="0.25">
      <c r="A5785" t="s">
        <v>34</v>
      </c>
      <c r="B5785" t="s">
        <v>0</v>
      </c>
      <c r="C5785" t="s">
        <v>1</v>
      </c>
      <c r="D5785" t="s">
        <v>132</v>
      </c>
      <c r="E5785" t="s">
        <v>159</v>
      </c>
      <c r="F5785" t="s">
        <v>35</v>
      </c>
      <c r="G5785" t="s">
        <v>4</v>
      </c>
      <c r="H5785" s="2">
        <v>44573</v>
      </c>
      <c r="I5785" t="s">
        <v>5</v>
      </c>
      <c r="J5785" t="s">
        <v>5</v>
      </c>
      <c r="K5785" s="3">
        <v>500</v>
      </c>
      <c r="L5785" s="3">
        <v>500</v>
      </c>
      <c r="M5785" t="s">
        <v>4</v>
      </c>
      <c r="N5785" t="s">
        <v>4</v>
      </c>
      <c r="O5785" t="s">
        <v>4</v>
      </c>
      <c r="P5785" t="s">
        <v>2946</v>
      </c>
      <c r="Q5785" t="s">
        <v>451</v>
      </c>
      <c r="R5785" t="s">
        <v>964</v>
      </c>
      <c r="S5785" t="s">
        <v>4</v>
      </c>
      <c r="T5785" s="5">
        <v>2235</v>
      </c>
      <c r="U5785" t="s">
        <v>7</v>
      </c>
      <c r="V5785">
        <f t="shared" si="213"/>
        <v>4.47</v>
      </c>
      <c r="W5785">
        <f>VLOOKUP(A5785,LISTINO!D:N,10,FALSE)</f>
        <v>6.58</v>
      </c>
      <c r="X5785">
        <f t="shared" si="214"/>
        <v>3290</v>
      </c>
      <c r="Y5785" s="17">
        <f>VLOOKUP(A5785,LISTINO!D:K,7,FALSE)</f>
        <v>44682</v>
      </c>
    </row>
    <row r="5786" spans="1:25" x14ac:dyDescent="0.25">
      <c r="A5786" t="s">
        <v>34</v>
      </c>
      <c r="B5786" t="s">
        <v>0</v>
      </c>
      <c r="C5786" t="s">
        <v>1</v>
      </c>
      <c r="D5786" t="s">
        <v>132</v>
      </c>
      <c r="E5786" t="s">
        <v>159</v>
      </c>
      <c r="F5786" t="s">
        <v>35</v>
      </c>
      <c r="G5786" t="s">
        <v>4</v>
      </c>
      <c r="H5786" s="2">
        <v>44573</v>
      </c>
      <c r="I5786" t="s">
        <v>5</v>
      </c>
      <c r="J5786" t="s">
        <v>5</v>
      </c>
      <c r="K5786" s="3">
        <v>240</v>
      </c>
      <c r="L5786" s="3">
        <v>240</v>
      </c>
      <c r="M5786" t="s">
        <v>4</v>
      </c>
      <c r="N5786" t="s">
        <v>4</v>
      </c>
      <c r="O5786" t="s">
        <v>4</v>
      </c>
      <c r="P5786" t="s">
        <v>2944</v>
      </c>
      <c r="Q5786" t="s">
        <v>44</v>
      </c>
      <c r="R5786" t="s">
        <v>964</v>
      </c>
      <c r="S5786" t="s">
        <v>4</v>
      </c>
      <c r="T5786" s="5">
        <v>1072.8</v>
      </c>
      <c r="U5786" t="s">
        <v>7</v>
      </c>
      <c r="V5786">
        <f t="shared" si="213"/>
        <v>4.47</v>
      </c>
      <c r="W5786">
        <f>VLOOKUP(A5786,LISTINO!D:N,10,FALSE)</f>
        <v>6.58</v>
      </c>
      <c r="X5786">
        <f t="shared" si="214"/>
        <v>1579.2</v>
      </c>
      <c r="Y5786" s="17">
        <f>VLOOKUP(A5786,LISTINO!D:K,7,FALSE)</f>
        <v>44682</v>
      </c>
    </row>
    <row r="5787" spans="1:25" hidden="1" x14ac:dyDescent="0.25">
      <c r="A5787" t="s">
        <v>677</v>
      </c>
      <c r="B5787" t="s">
        <v>0</v>
      </c>
      <c r="C5787" t="s">
        <v>1</v>
      </c>
      <c r="D5787" t="s">
        <v>132</v>
      </c>
      <c r="E5787" t="s">
        <v>159</v>
      </c>
      <c r="F5787" t="s">
        <v>678</v>
      </c>
      <c r="G5787" t="s">
        <v>4</v>
      </c>
      <c r="H5787" s="2">
        <v>44573</v>
      </c>
      <c r="I5787" t="s">
        <v>5</v>
      </c>
      <c r="J5787" t="s">
        <v>5</v>
      </c>
      <c r="K5787" s="3">
        <v>200</v>
      </c>
      <c r="L5787" s="3">
        <v>200</v>
      </c>
      <c r="M5787" t="s">
        <v>4</v>
      </c>
      <c r="N5787" t="s">
        <v>4</v>
      </c>
      <c r="O5787" t="s">
        <v>4</v>
      </c>
      <c r="P5787" t="s">
        <v>2946</v>
      </c>
      <c r="Q5787" t="s">
        <v>476</v>
      </c>
      <c r="R5787" t="s">
        <v>964</v>
      </c>
      <c r="S5787" t="s">
        <v>4</v>
      </c>
      <c r="T5787" s="5">
        <v>358</v>
      </c>
      <c r="U5787" t="s">
        <v>7</v>
      </c>
      <c r="V5787">
        <f t="shared" si="213"/>
        <v>1.79</v>
      </c>
      <c r="W5787">
        <f>VLOOKUP(A5787,LISTINO!D:N,10,FALSE)</f>
        <v>2.64</v>
      </c>
      <c r="X5787">
        <f t="shared" si="214"/>
        <v>528</v>
      </c>
      <c r="Y5787" s="17">
        <f>VLOOKUP(A5787,LISTINO!D:K,7,FALSE)</f>
        <v>44682</v>
      </c>
    </row>
    <row r="5788" spans="1:25" hidden="1" x14ac:dyDescent="0.25">
      <c r="A5788" t="s">
        <v>52</v>
      </c>
      <c r="B5788" t="s">
        <v>0</v>
      </c>
      <c r="C5788" t="s">
        <v>1</v>
      </c>
      <c r="D5788" t="s">
        <v>132</v>
      </c>
      <c r="E5788" t="s">
        <v>159</v>
      </c>
      <c r="F5788" t="s">
        <v>53</v>
      </c>
      <c r="G5788" t="s">
        <v>4</v>
      </c>
      <c r="H5788" s="2">
        <v>44573</v>
      </c>
      <c r="I5788" t="s">
        <v>5</v>
      </c>
      <c r="J5788" t="s">
        <v>5</v>
      </c>
      <c r="K5788" s="3">
        <v>1575</v>
      </c>
      <c r="L5788" s="3">
        <v>1575</v>
      </c>
      <c r="M5788" t="s">
        <v>4</v>
      </c>
      <c r="N5788" t="s">
        <v>4</v>
      </c>
      <c r="O5788" t="s">
        <v>4</v>
      </c>
      <c r="P5788" t="s">
        <v>2944</v>
      </c>
      <c r="Q5788" t="s">
        <v>10</v>
      </c>
      <c r="R5788" t="s">
        <v>964</v>
      </c>
      <c r="S5788" t="s">
        <v>4</v>
      </c>
      <c r="T5788" s="5">
        <v>2835</v>
      </c>
      <c r="U5788" t="s">
        <v>7</v>
      </c>
      <c r="V5788">
        <f t="shared" si="213"/>
        <v>1.8</v>
      </c>
      <c r="W5788">
        <f>VLOOKUP(A5788,LISTINO!D:N,10,FALSE)</f>
        <v>2.88</v>
      </c>
      <c r="X5788">
        <f t="shared" si="214"/>
        <v>4536</v>
      </c>
      <c r="Y5788" s="17">
        <f>VLOOKUP(A5788,LISTINO!D:K,7,FALSE)</f>
        <v>44682</v>
      </c>
    </row>
    <row r="5789" spans="1:25" hidden="1" x14ac:dyDescent="0.25">
      <c r="A5789" t="s">
        <v>54</v>
      </c>
      <c r="B5789" t="s">
        <v>0</v>
      </c>
      <c r="C5789" t="s">
        <v>1</v>
      </c>
      <c r="D5789" t="s">
        <v>132</v>
      </c>
      <c r="E5789" t="s">
        <v>159</v>
      </c>
      <c r="F5789" t="s">
        <v>55</v>
      </c>
      <c r="G5789" t="s">
        <v>4</v>
      </c>
      <c r="H5789" s="2">
        <v>44573</v>
      </c>
      <c r="I5789" t="s">
        <v>5</v>
      </c>
      <c r="J5789" t="s">
        <v>5</v>
      </c>
      <c r="K5789" s="3">
        <v>1600</v>
      </c>
      <c r="L5789" s="3">
        <v>1600</v>
      </c>
      <c r="M5789" t="s">
        <v>4</v>
      </c>
      <c r="N5789" t="s">
        <v>4</v>
      </c>
      <c r="O5789" t="s">
        <v>4</v>
      </c>
      <c r="P5789" t="s">
        <v>2944</v>
      </c>
      <c r="Q5789" t="s">
        <v>21</v>
      </c>
      <c r="R5789" t="s">
        <v>964</v>
      </c>
      <c r="S5789" t="s">
        <v>4</v>
      </c>
      <c r="T5789" s="5">
        <v>4208</v>
      </c>
      <c r="U5789" t="s">
        <v>7</v>
      </c>
      <c r="V5789">
        <f t="shared" si="213"/>
        <v>2.63</v>
      </c>
      <c r="W5789">
        <f>VLOOKUP(A5789,LISTINO!D:N,10,FALSE)</f>
        <v>3.9</v>
      </c>
      <c r="X5789">
        <f t="shared" si="214"/>
        <v>6240</v>
      </c>
      <c r="Y5789" s="17">
        <f>VLOOKUP(A5789,LISTINO!D:K,7,FALSE)</f>
        <v>44682</v>
      </c>
    </row>
    <row r="5790" spans="1:25" x14ac:dyDescent="0.25">
      <c r="A5790" t="s">
        <v>2310</v>
      </c>
      <c r="B5790" t="s">
        <v>0</v>
      </c>
      <c r="C5790" t="s">
        <v>1</v>
      </c>
      <c r="D5790" t="s">
        <v>132</v>
      </c>
      <c r="E5790" t="s">
        <v>159</v>
      </c>
      <c r="F5790" t="s">
        <v>2311</v>
      </c>
      <c r="G5790" t="s">
        <v>4</v>
      </c>
      <c r="H5790" s="2">
        <v>44573</v>
      </c>
      <c r="I5790" t="s">
        <v>5</v>
      </c>
      <c r="J5790" t="s">
        <v>5</v>
      </c>
      <c r="K5790" s="3">
        <v>10</v>
      </c>
      <c r="L5790" s="3">
        <v>10</v>
      </c>
      <c r="M5790" t="s">
        <v>4</v>
      </c>
      <c r="N5790" t="s">
        <v>4</v>
      </c>
      <c r="O5790" t="s">
        <v>4</v>
      </c>
      <c r="P5790" t="s">
        <v>2946</v>
      </c>
      <c r="Q5790" t="s">
        <v>473</v>
      </c>
      <c r="R5790" t="s">
        <v>964</v>
      </c>
      <c r="S5790" t="s">
        <v>4</v>
      </c>
      <c r="T5790" s="5">
        <v>15</v>
      </c>
      <c r="U5790" t="s">
        <v>7</v>
      </c>
      <c r="V5790">
        <f t="shared" si="213"/>
        <v>1.5</v>
      </c>
      <c r="W5790">
        <f>VLOOKUP(A5790,LISTINO!D:N,10,FALSE)</f>
        <v>2.2200000000000002</v>
      </c>
      <c r="X5790">
        <f t="shared" si="214"/>
        <v>22.200000000000003</v>
      </c>
      <c r="Y5790" s="17">
        <f>VLOOKUP(A5790,LISTINO!D:K,7,FALSE)</f>
        <v>44682</v>
      </c>
    </row>
    <row r="5791" spans="1:25" x14ac:dyDescent="0.25">
      <c r="A5791" t="s">
        <v>946</v>
      </c>
      <c r="B5791" t="s">
        <v>0</v>
      </c>
      <c r="C5791" t="s">
        <v>1</v>
      </c>
      <c r="D5791" t="s">
        <v>132</v>
      </c>
      <c r="E5791" t="s">
        <v>159</v>
      </c>
      <c r="F5791" t="s">
        <v>947</v>
      </c>
      <c r="G5791" t="s">
        <v>4</v>
      </c>
      <c r="H5791" s="2">
        <v>44573</v>
      </c>
      <c r="I5791" t="s">
        <v>5</v>
      </c>
      <c r="J5791" t="s">
        <v>5</v>
      </c>
      <c r="K5791" s="3">
        <v>7</v>
      </c>
      <c r="L5791" s="3">
        <v>7</v>
      </c>
      <c r="M5791" t="s">
        <v>4</v>
      </c>
      <c r="N5791" t="s">
        <v>4</v>
      </c>
      <c r="O5791" t="s">
        <v>4</v>
      </c>
      <c r="P5791" t="s">
        <v>2946</v>
      </c>
      <c r="Q5791" t="s">
        <v>301</v>
      </c>
      <c r="R5791" t="s">
        <v>964</v>
      </c>
      <c r="S5791" t="s">
        <v>4</v>
      </c>
      <c r="T5791" s="5">
        <v>155.82</v>
      </c>
      <c r="U5791" t="s">
        <v>7</v>
      </c>
      <c r="V5791">
        <f t="shared" si="213"/>
        <v>22.259999999999998</v>
      </c>
      <c r="W5791">
        <f>VLOOKUP(A5791,LISTINO!D:N,10,FALSE)</f>
        <v>32.770000000000003</v>
      </c>
      <c r="X5791">
        <f t="shared" si="214"/>
        <v>229.39000000000001</v>
      </c>
      <c r="Y5791" s="17">
        <f>VLOOKUP(A5791,LISTINO!D:K,7,FALSE)</f>
        <v>44682</v>
      </c>
    </row>
    <row r="5792" spans="1:25" x14ac:dyDescent="0.25">
      <c r="A5792" t="s">
        <v>816</v>
      </c>
      <c r="B5792" t="s">
        <v>0</v>
      </c>
      <c r="C5792" t="s">
        <v>1</v>
      </c>
      <c r="D5792" t="s">
        <v>132</v>
      </c>
      <c r="E5792" t="s">
        <v>159</v>
      </c>
      <c r="F5792" t="s">
        <v>817</v>
      </c>
      <c r="G5792" t="s">
        <v>4</v>
      </c>
      <c r="H5792" s="2">
        <v>44573</v>
      </c>
      <c r="I5792" t="s">
        <v>5</v>
      </c>
      <c r="J5792" t="s">
        <v>5</v>
      </c>
      <c r="K5792" s="3">
        <v>35</v>
      </c>
      <c r="L5792" s="3">
        <v>35</v>
      </c>
      <c r="M5792" t="s">
        <v>4</v>
      </c>
      <c r="N5792" t="s">
        <v>4</v>
      </c>
      <c r="O5792" t="s">
        <v>4</v>
      </c>
      <c r="P5792" t="s">
        <v>2946</v>
      </c>
      <c r="Q5792" t="s">
        <v>254</v>
      </c>
      <c r="R5792" t="s">
        <v>964</v>
      </c>
      <c r="S5792" t="s">
        <v>4</v>
      </c>
      <c r="T5792" s="5">
        <v>189</v>
      </c>
      <c r="U5792" t="s">
        <v>7</v>
      </c>
      <c r="V5792">
        <f t="shared" si="213"/>
        <v>5.4</v>
      </c>
      <c r="W5792">
        <f>VLOOKUP(A5792,LISTINO!D:N,10,FALSE)</f>
        <v>9.58</v>
      </c>
      <c r="X5792">
        <f t="shared" si="214"/>
        <v>335.3</v>
      </c>
      <c r="Y5792" s="17">
        <f>VLOOKUP(A5792,LISTINO!D:K,7,FALSE)</f>
        <v>44682</v>
      </c>
    </row>
    <row r="5793" spans="1:25" x14ac:dyDescent="0.25">
      <c r="A5793" t="s">
        <v>816</v>
      </c>
      <c r="B5793" t="s">
        <v>0</v>
      </c>
      <c r="C5793" t="s">
        <v>1</v>
      </c>
      <c r="D5793" t="s">
        <v>132</v>
      </c>
      <c r="E5793" t="s">
        <v>159</v>
      </c>
      <c r="F5793" t="s">
        <v>817</v>
      </c>
      <c r="G5793" t="s">
        <v>4</v>
      </c>
      <c r="H5793" s="2">
        <v>44573</v>
      </c>
      <c r="I5793" t="s">
        <v>5</v>
      </c>
      <c r="J5793" t="s">
        <v>5</v>
      </c>
      <c r="K5793" s="3">
        <v>35</v>
      </c>
      <c r="L5793" s="3">
        <v>35</v>
      </c>
      <c r="M5793" t="s">
        <v>4</v>
      </c>
      <c r="N5793" t="s">
        <v>4</v>
      </c>
      <c r="O5793" t="s">
        <v>4</v>
      </c>
      <c r="P5793" t="s">
        <v>2946</v>
      </c>
      <c r="Q5793" t="s">
        <v>249</v>
      </c>
      <c r="R5793" t="s">
        <v>964</v>
      </c>
      <c r="S5793" t="s">
        <v>4</v>
      </c>
      <c r="T5793" s="5">
        <v>189</v>
      </c>
      <c r="U5793" t="s">
        <v>7</v>
      </c>
      <c r="V5793">
        <f t="shared" si="213"/>
        <v>5.4</v>
      </c>
      <c r="W5793">
        <f>VLOOKUP(A5793,LISTINO!D:N,10,FALSE)</f>
        <v>9.58</v>
      </c>
      <c r="X5793">
        <f t="shared" si="214"/>
        <v>335.3</v>
      </c>
      <c r="Y5793" s="17">
        <f>VLOOKUP(A5793,LISTINO!D:K,7,FALSE)</f>
        <v>44682</v>
      </c>
    </row>
    <row r="5794" spans="1:25" x14ac:dyDescent="0.25">
      <c r="A5794" t="s">
        <v>816</v>
      </c>
      <c r="B5794" t="s">
        <v>0</v>
      </c>
      <c r="C5794" t="s">
        <v>1</v>
      </c>
      <c r="D5794" t="s">
        <v>132</v>
      </c>
      <c r="E5794" t="s">
        <v>159</v>
      </c>
      <c r="F5794" t="s">
        <v>817</v>
      </c>
      <c r="G5794" t="s">
        <v>4</v>
      </c>
      <c r="H5794" s="2">
        <v>44573</v>
      </c>
      <c r="I5794" t="s">
        <v>5</v>
      </c>
      <c r="J5794" t="s">
        <v>5</v>
      </c>
      <c r="K5794" s="3">
        <v>35</v>
      </c>
      <c r="L5794" s="3">
        <v>35</v>
      </c>
      <c r="M5794" t="s">
        <v>4</v>
      </c>
      <c r="N5794" t="s">
        <v>4</v>
      </c>
      <c r="O5794" t="s">
        <v>4</v>
      </c>
      <c r="P5794" t="s">
        <v>2946</v>
      </c>
      <c r="Q5794" t="s">
        <v>242</v>
      </c>
      <c r="R5794" t="s">
        <v>964</v>
      </c>
      <c r="S5794" t="s">
        <v>4</v>
      </c>
      <c r="T5794" s="5">
        <v>189</v>
      </c>
      <c r="U5794" t="s">
        <v>7</v>
      </c>
      <c r="V5794">
        <f t="shared" si="213"/>
        <v>5.4</v>
      </c>
      <c r="W5794">
        <f>VLOOKUP(A5794,LISTINO!D:N,10,FALSE)</f>
        <v>9.58</v>
      </c>
      <c r="X5794">
        <f t="shared" si="214"/>
        <v>335.3</v>
      </c>
      <c r="Y5794" s="17">
        <f>VLOOKUP(A5794,LISTINO!D:K,7,FALSE)</f>
        <v>44682</v>
      </c>
    </row>
    <row r="5795" spans="1:25" x14ac:dyDescent="0.25">
      <c r="A5795" t="s">
        <v>816</v>
      </c>
      <c r="B5795" t="s">
        <v>0</v>
      </c>
      <c r="C5795" t="s">
        <v>1</v>
      </c>
      <c r="D5795" t="s">
        <v>132</v>
      </c>
      <c r="E5795" t="s">
        <v>159</v>
      </c>
      <c r="F5795" t="s">
        <v>817</v>
      </c>
      <c r="G5795" t="s">
        <v>4</v>
      </c>
      <c r="H5795" s="2">
        <v>44573</v>
      </c>
      <c r="I5795" t="s">
        <v>5</v>
      </c>
      <c r="J5795" t="s">
        <v>5</v>
      </c>
      <c r="K5795" s="3">
        <v>35</v>
      </c>
      <c r="L5795" s="3">
        <v>35</v>
      </c>
      <c r="M5795" t="s">
        <v>4</v>
      </c>
      <c r="N5795" t="s">
        <v>4</v>
      </c>
      <c r="O5795" t="s">
        <v>4</v>
      </c>
      <c r="P5795" t="s">
        <v>2946</v>
      </c>
      <c r="Q5795" t="s">
        <v>239</v>
      </c>
      <c r="R5795" t="s">
        <v>964</v>
      </c>
      <c r="S5795" t="s">
        <v>4</v>
      </c>
      <c r="T5795" s="5">
        <v>189</v>
      </c>
      <c r="U5795" t="s">
        <v>7</v>
      </c>
      <c r="V5795">
        <f t="shared" si="213"/>
        <v>5.4</v>
      </c>
      <c r="W5795">
        <f>VLOOKUP(A5795,LISTINO!D:N,10,FALSE)</f>
        <v>9.58</v>
      </c>
      <c r="X5795">
        <f t="shared" si="214"/>
        <v>335.3</v>
      </c>
      <c r="Y5795" s="17">
        <f>VLOOKUP(A5795,LISTINO!D:K,7,FALSE)</f>
        <v>44682</v>
      </c>
    </row>
    <row r="5796" spans="1:25" x14ac:dyDescent="0.25">
      <c r="A5796" t="s">
        <v>816</v>
      </c>
      <c r="B5796" t="s">
        <v>0</v>
      </c>
      <c r="C5796" t="s">
        <v>1</v>
      </c>
      <c r="D5796" t="s">
        <v>132</v>
      </c>
      <c r="E5796" t="s">
        <v>159</v>
      </c>
      <c r="F5796" t="s">
        <v>817</v>
      </c>
      <c r="G5796" t="s">
        <v>4</v>
      </c>
      <c r="H5796" s="2">
        <v>44573</v>
      </c>
      <c r="I5796" t="s">
        <v>5</v>
      </c>
      <c r="J5796" t="s">
        <v>5</v>
      </c>
      <c r="K5796" s="3">
        <v>35</v>
      </c>
      <c r="L5796" s="3">
        <v>35</v>
      </c>
      <c r="M5796" t="s">
        <v>4</v>
      </c>
      <c r="N5796" t="s">
        <v>4</v>
      </c>
      <c r="O5796" t="s">
        <v>4</v>
      </c>
      <c r="P5796" t="s">
        <v>2946</v>
      </c>
      <c r="Q5796" t="s">
        <v>13</v>
      </c>
      <c r="R5796" t="s">
        <v>964</v>
      </c>
      <c r="S5796" t="s">
        <v>4</v>
      </c>
      <c r="T5796" s="5">
        <v>189</v>
      </c>
      <c r="U5796" t="s">
        <v>7</v>
      </c>
      <c r="V5796">
        <f t="shared" si="213"/>
        <v>5.4</v>
      </c>
      <c r="W5796">
        <f>VLOOKUP(A5796,LISTINO!D:N,10,FALSE)</f>
        <v>9.58</v>
      </c>
      <c r="X5796">
        <f t="shared" si="214"/>
        <v>335.3</v>
      </c>
      <c r="Y5796" s="17">
        <f>VLOOKUP(A5796,LISTINO!D:K,7,FALSE)</f>
        <v>44682</v>
      </c>
    </row>
    <row r="5797" spans="1:25" x14ac:dyDescent="0.25">
      <c r="A5797" t="s">
        <v>816</v>
      </c>
      <c r="B5797" t="s">
        <v>0</v>
      </c>
      <c r="C5797" t="s">
        <v>1</v>
      </c>
      <c r="D5797" t="s">
        <v>132</v>
      </c>
      <c r="E5797" t="s">
        <v>159</v>
      </c>
      <c r="F5797" t="s">
        <v>817</v>
      </c>
      <c r="G5797" t="s">
        <v>4</v>
      </c>
      <c r="H5797" s="2">
        <v>44573</v>
      </c>
      <c r="I5797" t="s">
        <v>5</v>
      </c>
      <c r="J5797" t="s">
        <v>5</v>
      </c>
      <c r="K5797" s="3">
        <v>35</v>
      </c>
      <c r="L5797" s="3">
        <v>35</v>
      </c>
      <c r="M5797" t="s">
        <v>4</v>
      </c>
      <c r="N5797" t="s">
        <v>4</v>
      </c>
      <c r="O5797" t="s">
        <v>4</v>
      </c>
      <c r="P5797" t="s">
        <v>2946</v>
      </c>
      <c r="Q5797" t="s">
        <v>10</v>
      </c>
      <c r="R5797" t="s">
        <v>964</v>
      </c>
      <c r="S5797" t="s">
        <v>4</v>
      </c>
      <c r="T5797" s="5">
        <v>189</v>
      </c>
      <c r="U5797" t="s">
        <v>7</v>
      </c>
      <c r="V5797">
        <f t="shared" si="213"/>
        <v>5.4</v>
      </c>
      <c r="W5797">
        <f>VLOOKUP(A5797,LISTINO!D:N,10,FALSE)</f>
        <v>9.58</v>
      </c>
      <c r="X5797">
        <f t="shared" si="214"/>
        <v>335.3</v>
      </c>
      <c r="Y5797" s="17">
        <f>VLOOKUP(A5797,LISTINO!D:K,7,FALSE)</f>
        <v>44682</v>
      </c>
    </row>
    <row r="5798" spans="1:25" x14ac:dyDescent="0.25">
      <c r="A5798" t="s">
        <v>816</v>
      </c>
      <c r="B5798" t="s">
        <v>0</v>
      </c>
      <c r="C5798" t="s">
        <v>1</v>
      </c>
      <c r="D5798" t="s">
        <v>132</v>
      </c>
      <c r="E5798" t="s">
        <v>159</v>
      </c>
      <c r="F5798" t="s">
        <v>817</v>
      </c>
      <c r="G5798" t="s">
        <v>4</v>
      </c>
      <c r="H5798" s="2">
        <v>44573</v>
      </c>
      <c r="I5798" t="s">
        <v>5</v>
      </c>
      <c r="J5798" t="s">
        <v>5</v>
      </c>
      <c r="K5798" s="3">
        <v>35</v>
      </c>
      <c r="L5798" s="3">
        <v>35</v>
      </c>
      <c r="M5798" t="s">
        <v>4</v>
      </c>
      <c r="N5798" t="s">
        <v>4</v>
      </c>
      <c r="O5798" t="s">
        <v>4</v>
      </c>
      <c r="P5798" t="s">
        <v>2946</v>
      </c>
      <c r="Q5798" t="s">
        <v>21</v>
      </c>
      <c r="R5798" t="s">
        <v>964</v>
      </c>
      <c r="S5798" t="s">
        <v>4</v>
      </c>
      <c r="T5798" s="5">
        <v>189</v>
      </c>
      <c r="U5798" t="s">
        <v>7</v>
      </c>
      <c r="V5798">
        <f t="shared" si="213"/>
        <v>5.4</v>
      </c>
      <c r="W5798">
        <f>VLOOKUP(A5798,LISTINO!D:N,10,FALSE)</f>
        <v>9.58</v>
      </c>
      <c r="X5798">
        <f t="shared" si="214"/>
        <v>335.3</v>
      </c>
      <c r="Y5798" s="17">
        <f>VLOOKUP(A5798,LISTINO!D:K,7,FALSE)</f>
        <v>44682</v>
      </c>
    </row>
    <row r="5799" spans="1:25" x14ac:dyDescent="0.25">
      <c r="A5799" t="s">
        <v>816</v>
      </c>
      <c r="B5799" t="s">
        <v>0</v>
      </c>
      <c r="C5799" t="s">
        <v>1</v>
      </c>
      <c r="D5799" t="s">
        <v>132</v>
      </c>
      <c r="E5799" t="s">
        <v>159</v>
      </c>
      <c r="F5799" t="s">
        <v>817</v>
      </c>
      <c r="G5799" t="s">
        <v>4</v>
      </c>
      <c r="H5799" s="2">
        <v>44573</v>
      </c>
      <c r="I5799" t="s">
        <v>5</v>
      </c>
      <c r="J5799" t="s">
        <v>5</v>
      </c>
      <c r="K5799" s="3">
        <v>35</v>
      </c>
      <c r="L5799" s="3">
        <v>35</v>
      </c>
      <c r="M5799" t="s">
        <v>4</v>
      </c>
      <c r="N5799" t="s">
        <v>4</v>
      </c>
      <c r="O5799" t="s">
        <v>4</v>
      </c>
      <c r="P5799" t="s">
        <v>2946</v>
      </c>
      <c r="Q5799" t="s">
        <v>6</v>
      </c>
      <c r="R5799" t="s">
        <v>964</v>
      </c>
      <c r="S5799" t="s">
        <v>4</v>
      </c>
      <c r="T5799" s="5">
        <v>189</v>
      </c>
      <c r="U5799" t="s">
        <v>7</v>
      </c>
      <c r="V5799">
        <f t="shared" si="213"/>
        <v>5.4</v>
      </c>
      <c r="W5799">
        <f>VLOOKUP(A5799,LISTINO!D:N,10,FALSE)</f>
        <v>9.58</v>
      </c>
      <c r="X5799">
        <f t="shared" si="214"/>
        <v>335.3</v>
      </c>
      <c r="Y5799" s="17">
        <f>VLOOKUP(A5799,LISTINO!D:K,7,FALSE)</f>
        <v>44682</v>
      </c>
    </row>
    <row r="5800" spans="1:25" x14ac:dyDescent="0.25">
      <c r="A5800" t="s">
        <v>980</v>
      </c>
      <c r="B5800" t="s">
        <v>0</v>
      </c>
      <c r="C5800" t="s">
        <v>1</v>
      </c>
      <c r="D5800" t="s">
        <v>132</v>
      </c>
      <c r="E5800" t="s">
        <v>159</v>
      </c>
      <c r="F5800" t="s">
        <v>981</v>
      </c>
      <c r="G5800" t="s">
        <v>4</v>
      </c>
      <c r="H5800" s="2">
        <v>44573</v>
      </c>
      <c r="I5800" t="s">
        <v>5</v>
      </c>
      <c r="J5800" t="s">
        <v>5</v>
      </c>
      <c r="K5800" s="3">
        <v>30</v>
      </c>
      <c r="L5800" s="3">
        <v>30</v>
      </c>
      <c r="M5800" t="s">
        <v>4</v>
      </c>
      <c r="N5800" t="s">
        <v>4</v>
      </c>
      <c r="O5800" t="s">
        <v>4</v>
      </c>
      <c r="P5800" t="s">
        <v>2949</v>
      </c>
      <c r="Q5800" t="s">
        <v>10</v>
      </c>
      <c r="R5800" t="s">
        <v>964</v>
      </c>
      <c r="S5800" t="s">
        <v>4</v>
      </c>
      <c r="T5800" s="5">
        <v>351.3</v>
      </c>
      <c r="U5800" t="s">
        <v>7</v>
      </c>
      <c r="V5800">
        <f t="shared" si="213"/>
        <v>11.71</v>
      </c>
      <c r="W5800">
        <f>VLOOKUP(A5800,LISTINO!D:N,10,FALSE)</f>
        <v>17.23</v>
      </c>
      <c r="X5800">
        <f t="shared" si="214"/>
        <v>516.9</v>
      </c>
      <c r="Y5800" s="17">
        <f>VLOOKUP(A5800,LISTINO!D:K,7,FALSE)</f>
        <v>44682</v>
      </c>
    </row>
    <row r="5801" spans="1:25" x14ac:dyDescent="0.25">
      <c r="A5801" t="s">
        <v>980</v>
      </c>
      <c r="B5801" t="s">
        <v>0</v>
      </c>
      <c r="C5801" t="s">
        <v>1</v>
      </c>
      <c r="D5801" t="s">
        <v>132</v>
      </c>
      <c r="E5801" t="s">
        <v>159</v>
      </c>
      <c r="F5801" t="s">
        <v>981</v>
      </c>
      <c r="G5801" t="s">
        <v>4</v>
      </c>
      <c r="H5801" s="2">
        <v>44573</v>
      </c>
      <c r="I5801" t="s">
        <v>5</v>
      </c>
      <c r="J5801" t="s">
        <v>5</v>
      </c>
      <c r="K5801" s="3">
        <v>30</v>
      </c>
      <c r="L5801" s="3">
        <v>30</v>
      </c>
      <c r="M5801" t="s">
        <v>4</v>
      </c>
      <c r="N5801" t="s">
        <v>4</v>
      </c>
      <c r="O5801" t="s">
        <v>4</v>
      </c>
      <c r="P5801" t="s">
        <v>2949</v>
      </c>
      <c r="Q5801" t="s">
        <v>21</v>
      </c>
      <c r="R5801" t="s">
        <v>964</v>
      </c>
      <c r="S5801" t="s">
        <v>4</v>
      </c>
      <c r="T5801" s="5">
        <v>351.3</v>
      </c>
      <c r="U5801" t="s">
        <v>7</v>
      </c>
      <c r="V5801">
        <f t="shared" si="213"/>
        <v>11.71</v>
      </c>
      <c r="W5801">
        <f>VLOOKUP(A5801,LISTINO!D:N,10,FALSE)</f>
        <v>17.23</v>
      </c>
      <c r="X5801">
        <f t="shared" si="214"/>
        <v>516.9</v>
      </c>
      <c r="Y5801" s="17">
        <f>VLOOKUP(A5801,LISTINO!D:K,7,FALSE)</f>
        <v>44682</v>
      </c>
    </row>
    <row r="5802" spans="1:25" x14ac:dyDescent="0.25">
      <c r="A5802" t="s">
        <v>88</v>
      </c>
      <c r="B5802" t="s">
        <v>0</v>
      </c>
      <c r="C5802" t="s">
        <v>1</v>
      </c>
      <c r="D5802" t="s">
        <v>132</v>
      </c>
      <c r="E5802" t="s">
        <v>159</v>
      </c>
      <c r="F5802" t="s">
        <v>89</v>
      </c>
      <c r="G5802" t="s">
        <v>4</v>
      </c>
      <c r="H5802" s="2">
        <v>44573</v>
      </c>
      <c r="I5802" t="s">
        <v>5</v>
      </c>
      <c r="J5802" t="s">
        <v>5</v>
      </c>
      <c r="K5802" s="3">
        <v>625</v>
      </c>
      <c r="L5802" s="3">
        <v>625</v>
      </c>
      <c r="M5802" t="s">
        <v>4</v>
      </c>
      <c r="N5802" t="s">
        <v>4</v>
      </c>
      <c r="O5802" t="s">
        <v>4</v>
      </c>
      <c r="P5802" t="s">
        <v>2944</v>
      </c>
      <c r="Q5802" t="s">
        <v>45</v>
      </c>
      <c r="R5802" t="s">
        <v>964</v>
      </c>
      <c r="S5802" t="s">
        <v>4</v>
      </c>
      <c r="T5802" s="5">
        <v>900</v>
      </c>
      <c r="U5802" t="s">
        <v>7</v>
      </c>
      <c r="V5802">
        <f t="shared" si="213"/>
        <v>1.44</v>
      </c>
      <c r="W5802">
        <f>VLOOKUP(A5802,LISTINO!D:N,10,FALSE)</f>
        <v>2.12</v>
      </c>
      <c r="X5802">
        <f t="shared" si="214"/>
        <v>1325</v>
      </c>
      <c r="Y5802" s="17">
        <f>VLOOKUP(A5802,LISTINO!D:K,7,FALSE)</f>
        <v>44682</v>
      </c>
    </row>
    <row r="5803" spans="1:25" x14ac:dyDescent="0.25">
      <c r="A5803" t="s">
        <v>950</v>
      </c>
      <c r="B5803" t="s">
        <v>0</v>
      </c>
      <c r="C5803" t="s">
        <v>1</v>
      </c>
      <c r="D5803" t="s">
        <v>132</v>
      </c>
      <c r="E5803" t="s">
        <v>159</v>
      </c>
      <c r="F5803" t="s">
        <v>951</v>
      </c>
      <c r="G5803" t="s">
        <v>4</v>
      </c>
      <c r="H5803" s="2">
        <v>44573</v>
      </c>
      <c r="I5803" t="s">
        <v>5</v>
      </c>
      <c r="J5803" t="s">
        <v>5</v>
      </c>
      <c r="K5803" s="3">
        <v>30</v>
      </c>
      <c r="L5803" s="3">
        <v>30</v>
      </c>
      <c r="M5803" t="s">
        <v>4</v>
      </c>
      <c r="N5803" t="s">
        <v>4</v>
      </c>
      <c r="O5803" t="s">
        <v>4</v>
      </c>
      <c r="P5803" t="s">
        <v>2946</v>
      </c>
      <c r="Q5803" t="s">
        <v>503</v>
      </c>
      <c r="R5803" t="s">
        <v>964</v>
      </c>
      <c r="S5803" t="s">
        <v>4</v>
      </c>
      <c r="T5803" s="5">
        <v>345.6</v>
      </c>
      <c r="U5803" t="s">
        <v>7</v>
      </c>
      <c r="V5803">
        <f t="shared" si="213"/>
        <v>11.520000000000001</v>
      </c>
      <c r="W5803">
        <f>VLOOKUP(A5803,LISTINO!D:N,10,FALSE)</f>
        <v>16.97</v>
      </c>
      <c r="X5803">
        <f t="shared" si="214"/>
        <v>509.09999999999997</v>
      </c>
      <c r="Y5803" s="17">
        <f>VLOOKUP(A5803,LISTINO!D:K,7,FALSE)</f>
        <v>44682</v>
      </c>
    </row>
    <row r="5804" spans="1:25" x14ac:dyDescent="0.25">
      <c r="A5804" t="s">
        <v>689</v>
      </c>
      <c r="B5804" t="s">
        <v>0</v>
      </c>
      <c r="C5804" t="s">
        <v>1</v>
      </c>
      <c r="D5804" t="s">
        <v>132</v>
      </c>
      <c r="E5804" t="s">
        <v>159</v>
      </c>
      <c r="F5804" t="s">
        <v>690</v>
      </c>
      <c r="G5804" t="s">
        <v>4</v>
      </c>
      <c r="H5804" s="2">
        <v>44573</v>
      </c>
      <c r="I5804" t="s">
        <v>5</v>
      </c>
      <c r="J5804" t="s">
        <v>5</v>
      </c>
      <c r="K5804" s="3">
        <v>10</v>
      </c>
      <c r="L5804" s="3">
        <v>10</v>
      </c>
      <c r="M5804" t="s">
        <v>4</v>
      </c>
      <c r="N5804" t="s">
        <v>4</v>
      </c>
      <c r="O5804" t="s">
        <v>4</v>
      </c>
      <c r="P5804" t="s">
        <v>2946</v>
      </c>
      <c r="Q5804" t="s">
        <v>290</v>
      </c>
      <c r="R5804" t="s">
        <v>964</v>
      </c>
      <c r="S5804" t="s">
        <v>4</v>
      </c>
      <c r="T5804" s="5">
        <v>37.700000000000003</v>
      </c>
      <c r="U5804" t="s">
        <v>7</v>
      </c>
      <c r="V5804">
        <f t="shared" si="213"/>
        <v>3.7700000000000005</v>
      </c>
      <c r="W5804">
        <f>VLOOKUP(A5804,LISTINO!D:N,10,FALSE)</f>
        <v>5.55</v>
      </c>
      <c r="X5804">
        <f t="shared" si="214"/>
        <v>55.5</v>
      </c>
      <c r="Y5804" s="17">
        <f>VLOOKUP(A5804,LISTINO!D:K,7,FALSE)</f>
        <v>44682</v>
      </c>
    </row>
    <row r="5805" spans="1:25" x14ac:dyDescent="0.25">
      <c r="A5805" t="s">
        <v>490</v>
      </c>
      <c r="B5805" t="s">
        <v>0</v>
      </c>
      <c r="C5805" t="s">
        <v>1</v>
      </c>
      <c r="D5805" t="s">
        <v>132</v>
      </c>
      <c r="E5805" t="s">
        <v>159</v>
      </c>
      <c r="F5805" t="s">
        <v>491</v>
      </c>
      <c r="G5805" t="s">
        <v>4</v>
      </c>
      <c r="H5805" s="2">
        <v>44573</v>
      </c>
      <c r="I5805" t="s">
        <v>5</v>
      </c>
      <c r="J5805" t="s">
        <v>5</v>
      </c>
      <c r="K5805" s="3">
        <v>300</v>
      </c>
      <c r="L5805" s="3">
        <v>300</v>
      </c>
      <c r="M5805" t="s">
        <v>4</v>
      </c>
      <c r="N5805" t="s">
        <v>4</v>
      </c>
      <c r="O5805" t="s">
        <v>4</v>
      </c>
      <c r="P5805" t="s">
        <v>2949</v>
      </c>
      <c r="Q5805" t="s">
        <v>13</v>
      </c>
      <c r="R5805" t="s">
        <v>964</v>
      </c>
      <c r="S5805" t="s">
        <v>4</v>
      </c>
      <c r="T5805" s="5">
        <v>486</v>
      </c>
      <c r="U5805" t="s">
        <v>7</v>
      </c>
      <c r="V5805">
        <f t="shared" si="213"/>
        <v>1.62</v>
      </c>
      <c r="W5805">
        <f>VLOOKUP(A5805,LISTINO!D:N,10,FALSE)</f>
        <v>3.1</v>
      </c>
      <c r="X5805">
        <f t="shared" si="214"/>
        <v>930</v>
      </c>
      <c r="Y5805" s="17">
        <f>VLOOKUP(A5805,LISTINO!D:K,7,FALSE)</f>
        <v>44682</v>
      </c>
    </row>
    <row r="5806" spans="1:25" x14ac:dyDescent="0.25">
      <c r="A5806" t="s">
        <v>490</v>
      </c>
      <c r="B5806" t="s">
        <v>0</v>
      </c>
      <c r="C5806" t="s">
        <v>1</v>
      </c>
      <c r="D5806" t="s">
        <v>132</v>
      </c>
      <c r="E5806" t="s">
        <v>159</v>
      </c>
      <c r="F5806" t="s">
        <v>491</v>
      </c>
      <c r="G5806" t="s">
        <v>4</v>
      </c>
      <c r="H5806" s="2">
        <v>44573</v>
      </c>
      <c r="I5806" t="s">
        <v>5</v>
      </c>
      <c r="J5806" t="s">
        <v>5</v>
      </c>
      <c r="K5806" s="3">
        <v>400</v>
      </c>
      <c r="L5806" s="3">
        <v>400</v>
      </c>
      <c r="M5806" t="s">
        <v>4</v>
      </c>
      <c r="N5806" t="s">
        <v>4</v>
      </c>
      <c r="O5806" t="s">
        <v>4</v>
      </c>
      <c r="P5806" t="s">
        <v>2949</v>
      </c>
      <c r="Q5806" t="s">
        <v>6</v>
      </c>
      <c r="R5806" t="s">
        <v>964</v>
      </c>
      <c r="S5806" t="s">
        <v>4</v>
      </c>
      <c r="T5806" s="5">
        <v>648</v>
      </c>
      <c r="U5806" t="s">
        <v>7</v>
      </c>
      <c r="V5806">
        <f t="shared" si="213"/>
        <v>1.62</v>
      </c>
      <c r="W5806">
        <f>VLOOKUP(A5806,LISTINO!D:N,10,FALSE)</f>
        <v>3.1</v>
      </c>
      <c r="X5806">
        <f t="shared" si="214"/>
        <v>1240</v>
      </c>
      <c r="Y5806" s="17">
        <f>VLOOKUP(A5806,LISTINO!D:K,7,FALSE)</f>
        <v>44682</v>
      </c>
    </row>
    <row r="5807" spans="1:25" x14ac:dyDescent="0.25">
      <c r="A5807" t="s">
        <v>490</v>
      </c>
      <c r="B5807" t="s">
        <v>0</v>
      </c>
      <c r="C5807" t="s">
        <v>1</v>
      </c>
      <c r="D5807" t="s">
        <v>132</v>
      </c>
      <c r="E5807" t="s">
        <v>159</v>
      </c>
      <c r="F5807" t="s">
        <v>491</v>
      </c>
      <c r="G5807" t="s">
        <v>4</v>
      </c>
      <c r="H5807" s="2">
        <v>44573</v>
      </c>
      <c r="I5807" t="s">
        <v>5</v>
      </c>
      <c r="J5807" t="s">
        <v>5</v>
      </c>
      <c r="K5807" s="3">
        <v>100</v>
      </c>
      <c r="L5807" s="3">
        <v>100</v>
      </c>
      <c r="M5807" t="s">
        <v>4</v>
      </c>
      <c r="N5807" t="s">
        <v>4</v>
      </c>
      <c r="O5807" t="s">
        <v>4</v>
      </c>
      <c r="P5807" t="s">
        <v>2946</v>
      </c>
      <c r="Q5807" t="s">
        <v>282</v>
      </c>
      <c r="R5807" t="s">
        <v>964</v>
      </c>
      <c r="S5807" t="s">
        <v>4</v>
      </c>
      <c r="T5807" s="5">
        <v>162</v>
      </c>
      <c r="U5807" t="s">
        <v>7</v>
      </c>
      <c r="V5807">
        <f t="shared" si="213"/>
        <v>1.62</v>
      </c>
      <c r="W5807">
        <f>VLOOKUP(A5807,LISTINO!D:N,10,FALSE)</f>
        <v>3.1</v>
      </c>
      <c r="X5807">
        <f t="shared" si="214"/>
        <v>310</v>
      </c>
      <c r="Y5807" s="17">
        <f>VLOOKUP(A5807,LISTINO!D:K,7,FALSE)</f>
        <v>44682</v>
      </c>
    </row>
    <row r="5808" spans="1:25" x14ac:dyDescent="0.25">
      <c r="A5808" t="s">
        <v>493</v>
      </c>
      <c r="B5808" t="s">
        <v>0</v>
      </c>
      <c r="C5808" t="s">
        <v>1</v>
      </c>
      <c r="D5808" t="s">
        <v>132</v>
      </c>
      <c r="E5808" t="s">
        <v>159</v>
      </c>
      <c r="F5808" t="s">
        <v>494</v>
      </c>
      <c r="G5808" t="s">
        <v>4</v>
      </c>
      <c r="H5808" s="2">
        <v>44573</v>
      </c>
      <c r="I5808" t="s">
        <v>5</v>
      </c>
      <c r="J5808" t="s">
        <v>5</v>
      </c>
      <c r="K5808" s="3">
        <v>300</v>
      </c>
      <c r="L5808" s="3">
        <v>300</v>
      </c>
      <c r="M5808" t="s">
        <v>4</v>
      </c>
      <c r="N5808" t="s">
        <v>4</v>
      </c>
      <c r="O5808" t="s">
        <v>4</v>
      </c>
      <c r="P5808" t="s">
        <v>2950</v>
      </c>
      <c r="Q5808" t="s">
        <v>21</v>
      </c>
      <c r="R5808" t="s">
        <v>964</v>
      </c>
      <c r="S5808" t="s">
        <v>4</v>
      </c>
      <c r="T5808" s="5">
        <v>516</v>
      </c>
      <c r="U5808" t="s">
        <v>7</v>
      </c>
      <c r="V5808">
        <f t="shared" ref="V5808:V5871" si="215" xml:space="preserve"> T5808/K5808</f>
        <v>1.72</v>
      </c>
      <c r="W5808">
        <f>VLOOKUP(A5808,LISTINO!D:N,10,FALSE)</f>
        <v>2.68</v>
      </c>
      <c r="X5808">
        <f t="shared" si="214"/>
        <v>804</v>
      </c>
      <c r="Y5808" s="17">
        <f>VLOOKUP(A5808,LISTINO!D:K,7,FALSE)</f>
        <v>44682</v>
      </c>
    </row>
    <row r="5809" spans="1:25" hidden="1" x14ac:dyDescent="0.25">
      <c r="A5809" t="s">
        <v>504</v>
      </c>
      <c r="B5809" t="s">
        <v>0</v>
      </c>
      <c r="C5809" t="s">
        <v>1</v>
      </c>
      <c r="D5809" t="s">
        <v>132</v>
      </c>
      <c r="E5809" t="s">
        <v>159</v>
      </c>
      <c r="F5809" t="s">
        <v>505</v>
      </c>
      <c r="G5809" t="s">
        <v>4</v>
      </c>
      <c r="H5809" s="2">
        <v>44573</v>
      </c>
      <c r="I5809" t="s">
        <v>5</v>
      </c>
      <c r="J5809" t="s">
        <v>5</v>
      </c>
      <c r="K5809" s="3">
        <v>80</v>
      </c>
      <c r="L5809" s="3">
        <v>80</v>
      </c>
      <c r="M5809" t="s">
        <v>4</v>
      </c>
      <c r="N5809" t="s">
        <v>4</v>
      </c>
      <c r="O5809" t="s">
        <v>4</v>
      </c>
      <c r="P5809" t="s">
        <v>2946</v>
      </c>
      <c r="Q5809" t="s">
        <v>293</v>
      </c>
      <c r="R5809" t="s">
        <v>964</v>
      </c>
      <c r="S5809" t="s">
        <v>4</v>
      </c>
      <c r="T5809" s="5">
        <v>120</v>
      </c>
      <c r="U5809" t="s">
        <v>7</v>
      </c>
      <c r="V5809">
        <f t="shared" si="215"/>
        <v>1.5</v>
      </c>
      <c r="W5809">
        <f>VLOOKUP(A5809,LISTINO!D:N,10,FALSE)</f>
        <v>2.09</v>
      </c>
      <c r="X5809">
        <f t="shared" si="214"/>
        <v>167.2</v>
      </c>
      <c r="Y5809" s="17">
        <f>VLOOKUP(A5809,LISTINO!D:K,7,FALSE)</f>
        <v>44682</v>
      </c>
    </row>
    <row r="5810" spans="1:25" hidden="1" x14ac:dyDescent="0.25">
      <c r="A5810" t="s">
        <v>504</v>
      </c>
      <c r="B5810" t="s">
        <v>0</v>
      </c>
      <c r="C5810" t="s">
        <v>1</v>
      </c>
      <c r="D5810" t="s">
        <v>132</v>
      </c>
      <c r="E5810" t="s">
        <v>159</v>
      </c>
      <c r="F5810" t="s">
        <v>505</v>
      </c>
      <c r="G5810" t="s">
        <v>4</v>
      </c>
      <c r="H5810" s="2">
        <v>44573</v>
      </c>
      <c r="I5810" t="s">
        <v>5</v>
      </c>
      <c r="J5810" t="s">
        <v>5</v>
      </c>
      <c r="K5810" s="3">
        <v>1</v>
      </c>
      <c r="L5810" s="3">
        <v>1</v>
      </c>
      <c r="M5810" t="s">
        <v>4</v>
      </c>
      <c r="N5810" t="s">
        <v>4</v>
      </c>
      <c r="O5810" t="s">
        <v>4</v>
      </c>
      <c r="P5810" t="s">
        <v>2946</v>
      </c>
      <c r="Q5810" t="s">
        <v>294</v>
      </c>
      <c r="R5810" t="s">
        <v>964</v>
      </c>
      <c r="S5810" t="s">
        <v>4</v>
      </c>
      <c r="T5810" s="5">
        <v>1.5</v>
      </c>
      <c r="U5810" t="s">
        <v>7</v>
      </c>
      <c r="V5810">
        <f t="shared" si="215"/>
        <v>1.5</v>
      </c>
      <c r="W5810">
        <f>VLOOKUP(A5810,LISTINO!D:N,10,FALSE)</f>
        <v>2.09</v>
      </c>
      <c r="X5810">
        <f t="shared" si="214"/>
        <v>2.09</v>
      </c>
      <c r="Y5810" s="17">
        <f>VLOOKUP(A5810,LISTINO!D:K,7,FALSE)</f>
        <v>44682</v>
      </c>
    </row>
    <row r="5811" spans="1:25" x14ac:dyDescent="0.25">
      <c r="A5811" t="s">
        <v>227</v>
      </c>
      <c r="B5811" t="s">
        <v>0</v>
      </c>
      <c r="C5811" t="s">
        <v>0</v>
      </c>
      <c r="D5811" t="s">
        <v>132</v>
      </c>
      <c r="E5811" t="s">
        <v>159</v>
      </c>
      <c r="F5811" t="s">
        <v>228</v>
      </c>
      <c r="G5811" t="s">
        <v>4</v>
      </c>
      <c r="H5811" s="2">
        <v>44573</v>
      </c>
      <c r="I5811" t="s">
        <v>5</v>
      </c>
      <c r="J5811" t="s">
        <v>5</v>
      </c>
      <c r="K5811" s="3">
        <v>150</v>
      </c>
      <c r="L5811" s="3">
        <v>150</v>
      </c>
      <c r="M5811" t="s">
        <v>4</v>
      </c>
      <c r="N5811" t="s">
        <v>4</v>
      </c>
      <c r="O5811" t="s">
        <v>4</v>
      </c>
      <c r="P5811" t="s">
        <v>2944</v>
      </c>
      <c r="Q5811" t="s">
        <v>6</v>
      </c>
      <c r="R5811" t="s">
        <v>964</v>
      </c>
      <c r="S5811" t="s">
        <v>4</v>
      </c>
      <c r="T5811" s="5">
        <v>196.5</v>
      </c>
      <c r="U5811" t="s">
        <v>7</v>
      </c>
      <c r="V5811">
        <f t="shared" si="215"/>
        <v>1.31</v>
      </c>
      <c r="W5811">
        <f>VLOOKUP(A5811,LISTINO!D:N,10,FALSE)</f>
        <v>1.94</v>
      </c>
      <c r="X5811">
        <f t="shared" si="214"/>
        <v>291</v>
      </c>
      <c r="Y5811" s="17">
        <f>VLOOKUP(A5811,LISTINO!D:K,7,FALSE)</f>
        <v>44682</v>
      </c>
    </row>
    <row r="5812" spans="1:25" x14ac:dyDescent="0.25">
      <c r="A5812" t="s">
        <v>906</v>
      </c>
      <c r="B5812" t="s">
        <v>0</v>
      </c>
      <c r="C5812" t="s">
        <v>701</v>
      </c>
      <c r="D5812" t="s">
        <v>132</v>
      </c>
      <c r="E5812" t="s">
        <v>159</v>
      </c>
      <c r="F5812" t="s">
        <v>907</v>
      </c>
      <c r="G5812" t="s">
        <v>4</v>
      </c>
      <c r="H5812" s="2">
        <v>44573</v>
      </c>
      <c r="I5812" t="s">
        <v>5</v>
      </c>
      <c r="J5812" t="s">
        <v>5</v>
      </c>
      <c r="K5812" s="3">
        <v>50</v>
      </c>
      <c r="L5812" s="3">
        <v>50</v>
      </c>
      <c r="M5812" t="s">
        <v>4</v>
      </c>
      <c r="N5812" t="s">
        <v>4</v>
      </c>
      <c r="O5812" t="s">
        <v>4</v>
      </c>
      <c r="P5812" t="s">
        <v>2951</v>
      </c>
      <c r="Q5812" t="s">
        <v>6</v>
      </c>
      <c r="R5812" t="s">
        <v>1301</v>
      </c>
      <c r="S5812" t="s">
        <v>4</v>
      </c>
      <c r="T5812" s="5">
        <v>0</v>
      </c>
      <c r="U5812" t="s">
        <v>7</v>
      </c>
      <c r="V5812">
        <f t="shared" si="215"/>
        <v>0</v>
      </c>
      <c r="W5812">
        <f>VLOOKUP(A5812,LISTINO!D:N,10,FALSE)</f>
        <v>0.96</v>
      </c>
      <c r="X5812">
        <f t="shared" si="214"/>
        <v>48</v>
      </c>
      <c r="Y5812" s="17">
        <f>VLOOKUP(A5812,LISTINO!D:K,7,FALSE)</f>
        <v>44593</v>
      </c>
    </row>
    <row r="5813" spans="1:25" x14ac:dyDescent="0.25">
      <c r="A5813" t="s">
        <v>602</v>
      </c>
      <c r="B5813" t="s">
        <v>0</v>
      </c>
      <c r="C5813" t="s">
        <v>1</v>
      </c>
      <c r="D5813" t="s">
        <v>132</v>
      </c>
      <c r="E5813" t="s">
        <v>159</v>
      </c>
      <c r="F5813" t="s">
        <v>603</v>
      </c>
      <c r="G5813" t="s">
        <v>4</v>
      </c>
      <c r="H5813" s="2">
        <v>44573</v>
      </c>
      <c r="I5813" t="s">
        <v>5</v>
      </c>
      <c r="J5813" t="s">
        <v>5</v>
      </c>
      <c r="K5813" s="3">
        <v>12</v>
      </c>
      <c r="L5813" s="3">
        <v>12</v>
      </c>
      <c r="M5813" t="s">
        <v>4</v>
      </c>
      <c r="N5813" t="s">
        <v>4</v>
      </c>
      <c r="O5813" t="s">
        <v>4</v>
      </c>
      <c r="P5813" t="s">
        <v>2946</v>
      </c>
      <c r="Q5813" t="s">
        <v>448</v>
      </c>
      <c r="R5813" t="s">
        <v>964</v>
      </c>
      <c r="S5813" t="s">
        <v>4</v>
      </c>
      <c r="T5813" s="5">
        <v>86.4</v>
      </c>
      <c r="U5813" t="s">
        <v>7</v>
      </c>
      <c r="V5813">
        <f t="shared" si="215"/>
        <v>7.2</v>
      </c>
      <c r="W5813">
        <f>VLOOKUP(A5813,LISTINO!D:N,10,FALSE)</f>
        <v>10.61</v>
      </c>
      <c r="X5813">
        <f t="shared" si="214"/>
        <v>127.32</v>
      </c>
      <c r="Y5813" s="17">
        <f>VLOOKUP(A5813,LISTINO!D:K,7,FALSE)</f>
        <v>44682</v>
      </c>
    </row>
    <row r="5814" spans="1:25" hidden="1" x14ac:dyDescent="0.25">
      <c r="A5814" t="s">
        <v>604</v>
      </c>
      <c r="B5814" t="s">
        <v>0</v>
      </c>
      <c r="C5814" t="s">
        <v>1</v>
      </c>
      <c r="D5814" t="s">
        <v>132</v>
      </c>
      <c r="E5814" t="s">
        <v>159</v>
      </c>
      <c r="F5814" t="s">
        <v>605</v>
      </c>
      <c r="G5814" t="s">
        <v>4</v>
      </c>
      <c r="H5814" s="2">
        <v>44573</v>
      </c>
      <c r="I5814" t="s">
        <v>5</v>
      </c>
      <c r="J5814" t="s">
        <v>5</v>
      </c>
      <c r="K5814" s="3">
        <v>1000</v>
      </c>
      <c r="L5814" s="3">
        <v>1000</v>
      </c>
      <c r="M5814" t="s">
        <v>4</v>
      </c>
      <c r="N5814" t="s">
        <v>4</v>
      </c>
      <c r="O5814" t="s">
        <v>4</v>
      </c>
      <c r="P5814" t="s">
        <v>2944</v>
      </c>
      <c r="Q5814" t="s">
        <v>13</v>
      </c>
      <c r="R5814" t="s">
        <v>964</v>
      </c>
      <c r="S5814" t="s">
        <v>4</v>
      </c>
      <c r="T5814" s="5">
        <v>300</v>
      </c>
      <c r="U5814" t="s">
        <v>7</v>
      </c>
      <c r="V5814">
        <f t="shared" si="215"/>
        <v>0.3</v>
      </c>
      <c r="W5814">
        <f>VLOOKUP(A5814,LISTINO!D:N,10,FALSE)</f>
        <v>0.48</v>
      </c>
      <c r="X5814">
        <f t="shared" si="214"/>
        <v>480</v>
      </c>
      <c r="Y5814" s="17">
        <f>VLOOKUP(A5814,LISTINO!D:K,7,FALSE)</f>
        <v>44682</v>
      </c>
    </row>
    <row r="5815" spans="1:25" hidden="1" x14ac:dyDescent="0.25">
      <c r="A5815" t="s">
        <v>604</v>
      </c>
      <c r="B5815" t="s">
        <v>0</v>
      </c>
      <c r="C5815" t="s">
        <v>1</v>
      </c>
      <c r="D5815" t="s">
        <v>132</v>
      </c>
      <c r="E5815" t="s">
        <v>159</v>
      </c>
      <c r="F5815" t="s">
        <v>605</v>
      </c>
      <c r="G5815" t="s">
        <v>4</v>
      </c>
      <c r="H5815" s="2">
        <v>44573</v>
      </c>
      <c r="I5815" t="s">
        <v>5</v>
      </c>
      <c r="J5815" t="s">
        <v>5</v>
      </c>
      <c r="K5815" s="3">
        <v>1000</v>
      </c>
      <c r="L5815" s="3">
        <v>1000</v>
      </c>
      <c r="M5815" t="s">
        <v>4</v>
      </c>
      <c r="N5815" t="s">
        <v>4</v>
      </c>
      <c r="O5815" t="s">
        <v>4</v>
      </c>
      <c r="P5815" t="s">
        <v>2946</v>
      </c>
      <c r="Q5815" t="s">
        <v>259</v>
      </c>
      <c r="R5815" t="s">
        <v>964</v>
      </c>
      <c r="S5815" t="s">
        <v>4</v>
      </c>
      <c r="T5815" s="5">
        <v>300</v>
      </c>
      <c r="U5815" t="s">
        <v>7</v>
      </c>
      <c r="V5815">
        <f t="shared" si="215"/>
        <v>0.3</v>
      </c>
      <c r="W5815">
        <f>VLOOKUP(A5815,LISTINO!D:N,10,FALSE)</f>
        <v>0.48</v>
      </c>
      <c r="X5815">
        <f t="shared" si="214"/>
        <v>480</v>
      </c>
      <c r="Y5815" s="17">
        <f>VLOOKUP(A5815,LISTINO!D:K,7,FALSE)</f>
        <v>44682</v>
      </c>
    </row>
    <row r="5816" spans="1:25" x14ac:dyDescent="0.25">
      <c r="A5816" t="s">
        <v>934</v>
      </c>
      <c r="B5816" t="s">
        <v>0</v>
      </c>
      <c r="C5816" t="s">
        <v>1</v>
      </c>
      <c r="D5816" t="s">
        <v>132</v>
      </c>
      <c r="E5816" t="s">
        <v>159</v>
      </c>
      <c r="F5816" t="s">
        <v>935</v>
      </c>
      <c r="G5816" t="s">
        <v>4</v>
      </c>
      <c r="H5816" s="2">
        <v>44573</v>
      </c>
      <c r="I5816" t="s">
        <v>5</v>
      </c>
      <c r="J5816" t="s">
        <v>5</v>
      </c>
      <c r="K5816" s="3">
        <v>50</v>
      </c>
      <c r="L5816" s="3">
        <v>50</v>
      </c>
      <c r="M5816" t="s">
        <v>4</v>
      </c>
      <c r="N5816" t="s">
        <v>4</v>
      </c>
      <c r="O5816" t="s">
        <v>4</v>
      </c>
      <c r="P5816" t="s">
        <v>2946</v>
      </c>
      <c r="Q5816" t="s">
        <v>470</v>
      </c>
      <c r="R5816" t="s">
        <v>964</v>
      </c>
      <c r="S5816" t="s">
        <v>4</v>
      </c>
      <c r="T5816" s="5">
        <v>270.5</v>
      </c>
      <c r="U5816" t="s">
        <v>7</v>
      </c>
      <c r="V5816">
        <f t="shared" si="215"/>
        <v>5.41</v>
      </c>
      <c r="W5816">
        <f>VLOOKUP(A5816,LISTINO!D:N,10,FALSE)</f>
        <v>7.97</v>
      </c>
      <c r="X5816">
        <f t="shared" si="214"/>
        <v>398.5</v>
      </c>
      <c r="Y5816" s="17">
        <f>VLOOKUP(A5816,LISTINO!D:K,7,FALSE)</f>
        <v>44682</v>
      </c>
    </row>
    <row r="5817" spans="1:25" x14ac:dyDescent="0.25">
      <c r="A5817" t="s">
        <v>155</v>
      </c>
      <c r="B5817" t="s">
        <v>0</v>
      </c>
      <c r="C5817" t="s">
        <v>1</v>
      </c>
      <c r="D5817" t="s">
        <v>132</v>
      </c>
      <c r="E5817" t="s">
        <v>159</v>
      </c>
      <c r="F5817" t="s">
        <v>156</v>
      </c>
      <c r="G5817" t="s">
        <v>4</v>
      </c>
      <c r="H5817" s="2">
        <v>44573</v>
      </c>
      <c r="I5817" t="s">
        <v>5</v>
      </c>
      <c r="J5817" t="s">
        <v>5</v>
      </c>
      <c r="K5817" s="3">
        <v>10</v>
      </c>
      <c r="L5817" s="3">
        <v>10</v>
      </c>
      <c r="M5817" t="s">
        <v>4</v>
      </c>
      <c r="N5817" t="s">
        <v>4</v>
      </c>
      <c r="O5817" t="s">
        <v>4</v>
      </c>
      <c r="P5817" t="s">
        <v>2950</v>
      </c>
      <c r="Q5817" t="s">
        <v>6</v>
      </c>
      <c r="R5817" t="s">
        <v>964</v>
      </c>
      <c r="S5817" t="s">
        <v>4</v>
      </c>
      <c r="T5817" s="5">
        <v>172.2</v>
      </c>
      <c r="U5817" t="s">
        <v>7</v>
      </c>
      <c r="V5817">
        <f t="shared" si="215"/>
        <v>17.22</v>
      </c>
      <c r="W5817">
        <f>VLOOKUP(A5817,LISTINO!D:N,10,FALSE)</f>
        <v>25.34</v>
      </c>
      <c r="X5817">
        <f t="shared" si="214"/>
        <v>253.4</v>
      </c>
      <c r="Y5817" s="17">
        <f>VLOOKUP(A5817,LISTINO!D:K,7,FALSE)</f>
        <v>44682</v>
      </c>
    </row>
    <row r="5818" spans="1:25" x14ac:dyDescent="0.25">
      <c r="A5818" t="s">
        <v>1568</v>
      </c>
      <c r="B5818" t="s">
        <v>0</v>
      </c>
      <c r="C5818" t="s">
        <v>1</v>
      </c>
      <c r="D5818" t="s">
        <v>132</v>
      </c>
      <c r="E5818" t="s">
        <v>159</v>
      </c>
      <c r="F5818" t="s">
        <v>1569</v>
      </c>
      <c r="G5818" t="s">
        <v>4</v>
      </c>
      <c r="H5818" s="2">
        <v>44573</v>
      </c>
      <c r="I5818" t="s">
        <v>5</v>
      </c>
      <c r="J5818" t="s">
        <v>5</v>
      </c>
      <c r="K5818" s="3">
        <v>80</v>
      </c>
      <c r="L5818" s="3">
        <v>80</v>
      </c>
      <c r="M5818" t="s">
        <v>4</v>
      </c>
      <c r="N5818" t="s">
        <v>4</v>
      </c>
      <c r="O5818" t="s">
        <v>4</v>
      </c>
      <c r="P5818" t="s">
        <v>2946</v>
      </c>
      <c r="Q5818" t="s">
        <v>302</v>
      </c>
      <c r="R5818" t="s">
        <v>964</v>
      </c>
      <c r="S5818" t="s">
        <v>4</v>
      </c>
      <c r="T5818" s="5">
        <v>128</v>
      </c>
      <c r="U5818" t="s">
        <v>7</v>
      </c>
      <c r="V5818">
        <f t="shared" si="215"/>
        <v>1.6</v>
      </c>
      <c r="W5818">
        <f>VLOOKUP(A5818,LISTINO!D:N,10,FALSE)</f>
        <v>1.63</v>
      </c>
      <c r="X5818">
        <f t="shared" si="214"/>
        <v>130.39999999999998</v>
      </c>
      <c r="Y5818" s="17">
        <f>VLOOKUP(A5818,LISTINO!D:K,7,FALSE)</f>
        <v>44958</v>
      </c>
    </row>
    <row r="5819" spans="1:25" x14ac:dyDescent="0.25">
      <c r="A5819" t="s">
        <v>1915</v>
      </c>
      <c r="B5819" t="s">
        <v>0</v>
      </c>
      <c r="C5819" t="s">
        <v>1</v>
      </c>
      <c r="D5819" t="s">
        <v>132</v>
      </c>
      <c r="E5819" t="s">
        <v>159</v>
      </c>
      <c r="F5819" t="s">
        <v>1916</v>
      </c>
      <c r="G5819" t="s">
        <v>4</v>
      </c>
      <c r="H5819" s="2">
        <v>44572</v>
      </c>
      <c r="I5819" t="s">
        <v>5</v>
      </c>
      <c r="J5819" t="s">
        <v>5</v>
      </c>
      <c r="K5819" s="3">
        <v>20</v>
      </c>
      <c r="L5819" s="3">
        <v>20</v>
      </c>
      <c r="M5819" t="s">
        <v>4</v>
      </c>
      <c r="N5819" t="s">
        <v>4</v>
      </c>
      <c r="O5819" t="s">
        <v>4</v>
      </c>
      <c r="P5819" t="s">
        <v>2952</v>
      </c>
      <c r="Q5819" t="s">
        <v>14</v>
      </c>
      <c r="R5819" t="s">
        <v>964</v>
      </c>
      <c r="S5819" t="s">
        <v>4</v>
      </c>
      <c r="T5819" s="5">
        <v>30.4</v>
      </c>
      <c r="U5819" t="s">
        <v>7</v>
      </c>
      <c r="V5819">
        <f t="shared" si="215"/>
        <v>1.52</v>
      </c>
      <c r="W5819">
        <f>VLOOKUP(A5819,LISTINO!D:N,10,FALSE)</f>
        <v>2.2400000000000002</v>
      </c>
      <c r="X5819">
        <f t="shared" si="214"/>
        <v>44.800000000000004</v>
      </c>
      <c r="Y5819" s="17">
        <f>VLOOKUP(A5819,LISTINO!D:K,7,FALSE)</f>
        <v>44896</v>
      </c>
    </row>
    <row r="5820" spans="1:25" x14ac:dyDescent="0.25">
      <c r="A5820" t="s">
        <v>667</v>
      </c>
      <c r="B5820" t="s">
        <v>0</v>
      </c>
      <c r="C5820" t="s">
        <v>0</v>
      </c>
      <c r="D5820" t="s">
        <v>132</v>
      </c>
      <c r="E5820" t="s">
        <v>159</v>
      </c>
      <c r="F5820" t="s">
        <v>668</v>
      </c>
      <c r="G5820" t="s">
        <v>4</v>
      </c>
      <c r="H5820" s="2">
        <v>44572</v>
      </c>
      <c r="I5820" t="s">
        <v>5</v>
      </c>
      <c r="J5820" t="s">
        <v>5</v>
      </c>
      <c r="K5820" s="3">
        <v>50</v>
      </c>
      <c r="L5820" s="3">
        <v>50</v>
      </c>
      <c r="M5820" t="s">
        <v>4</v>
      </c>
      <c r="N5820" t="s">
        <v>4</v>
      </c>
      <c r="O5820" t="s">
        <v>4</v>
      </c>
      <c r="P5820" t="s">
        <v>2953</v>
      </c>
      <c r="Q5820" t="s">
        <v>6</v>
      </c>
      <c r="R5820" t="s">
        <v>964</v>
      </c>
      <c r="S5820" t="s">
        <v>4</v>
      </c>
      <c r="T5820" s="5">
        <v>141.5</v>
      </c>
      <c r="U5820" t="s">
        <v>7</v>
      </c>
      <c r="V5820">
        <f t="shared" si="215"/>
        <v>2.83</v>
      </c>
      <c r="W5820">
        <f>VLOOKUP(A5820,LISTINO!D:N,10,FALSE)</f>
        <v>4.1500000000000004</v>
      </c>
      <c r="X5820">
        <f t="shared" si="214"/>
        <v>207.50000000000003</v>
      </c>
      <c r="Y5820" s="17">
        <f>VLOOKUP(A5820,LISTINO!D:K,7,FALSE)</f>
        <v>44682</v>
      </c>
    </row>
    <row r="5821" spans="1:25" x14ac:dyDescent="0.25">
      <c r="A5821" t="s">
        <v>36</v>
      </c>
      <c r="B5821" t="s">
        <v>0</v>
      </c>
      <c r="C5821" t="s">
        <v>1</v>
      </c>
      <c r="D5821" t="s">
        <v>132</v>
      </c>
      <c r="E5821" t="s">
        <v>159</v>
      </c>
      <c r="F5821" t="s">
        <v>37</v>
      </c>
      <c r="G5821" t="s">
        <v>4</v>
      </c>
      <c r="H5821" s="2">
        <v>44572</v>
      </c>
      <c r="I5821" t="s">
        <v>5</v>
      </c>
      <c r="J5821" t="s">
        <v>5</v>
      </c>
      <c r="K5821" s="3">
        <v>330</v>
      </c>
      <c r="L5821" s="3">
        <v>330</v>
      </c>
      <c r="M5821" t="s">
        <v>4</v>
      </c>
      <c r="N5821" t="s">
        <v>4</v>
      </c>
      <c r="O5821" t="s">
        <v>4</v>
      </c>
      <c r="P5821" t="s">
        <v>2953</v>
      </c>
      <c r="Q5821" t="s">
        <v>445</v>
      </c>
      <c r="R5821" t="s">
        <v>964</v>
      </c>
      <c r="S5821" t="s">
        <v>4</v>
      </c>
      <c r="T5821" s="5">
        <v>1914</v>
      </c>
      <c r="U5821" t="s">
        <v>7</v>
      </c>
      <c r="V5821">
        <f t="shared" si="215"/>
        <v>5.8</v>
      </c>
      <c r="W5821">
        <f>VLOOKUP(A5821,LISTINO!D:N,10,FALSE)</f>
        <v>10.69</v>
      </c>
      <c r="X5821">
        <f t="shared" si="214"/>
        <v>3527.7</v>
      </c>
      <c r="Y5821" s="17">
        <f>VLOOKUP(A5821,LISTINO!D:K,7,FALSE)</f>
        <v>44682</v>
      </c>
    </row>
    <row r="5822" spans="1:25" x14ac:dyDescent="0.25">
      <c r="A5822" t="s">
        <v>36</v>
      </c>
      <c r="B5822" t="s">
        <v>0</v>
      </c>
      <c r="C5822" t="s">
        <v>1</v>
      </c>
      <c r="D5822" t="s">
        <v>132</v>
      </c>
      <c r="E5822" t="s">
        <v>159</v>
      </c>
      <c r="F5822" t="s">
        <v>37</v>
      </c>
      <c r="G5822" t="s">
        <v>4</v>
      </c>
      <c r="H5822" s="2">
        <v>44572</v>
      </c>
      <c r="I5822" t="s">
        <v>5</v>
      </c>
      <c r="J5822" t="s">
        <v>5</v>
      </c>
      <c r="K5822" s="3">
        <v>90</v>
      </c>
      <c r="L5822" s="3">
        <v>90</v>
      </c>
      <c r="M5822" t="s">
        <v>4</v>
      </c>
      <c r="N5822" t="s">
        <v>4</v>
      </c>
      <c r="O5822" t="s">
        <v>4</v>
      </c>
      <c r="P5822" t="s">
        <v>2954</v>
      </c>
      <c r="Q5822" t="s">
        <v>6</v>
      </c>
      <c r="R5822" t="s">
        <v>964</v>
      </c>
      <c r="S5822" t="s">
        <v>4</v>
      </c>
      <c r="T5822" s="5">
        <v>522</v>
      </c>
      <c r="U5822" t="s">
        <v>7</v>
      </c>
      <c r="V5822">
        <f t="shared" si="215"/>
        <v>5.8</v>
      </c>
      <c r="W5822">
        <f>VLOOKUP(A5822,LISTINO!D:N,10,FALSE)</f>
        <v>10.69</v>
      </c>
      <c r="X5822">
        <f t="shared" si="214"/>
        <v>962.09999999999991</v>
      </c>
      <c r="Y5822" s="17">
        <f>VLOOKUP(A5822,LISTINO!D:K,7,FALSE)</f>
        <v>44682</v>
      </c>
    </row>
    <row r="5823" spans="1:25" x14ac:dyDescent="0.25">
      <c r="A5823" t="s">
        <v>671</v>
      </c>
      <c r="B5823" t="s">
        <v>0</v>
      </c>
      <c r="C5823" t="s">
        <v>0</v>
      </c>
      <c r="D5823" t="s">
        <v>132</v>
      </c>
      <c r="E5823" t="s">
        <v>159</v>
      </c>
      <c r="F5823" t="s">
        <v>672</v>
      </c>
      <c r="G5823" t="s">
        <v>4</v>
      </c>
      <c r="H5823" s="2">
        <v>44572</v>
      </c>
      <c r="I5823" t="s">
        <v>5</v>
      </c>
      <c r="J5823" t="s">
        <v>5</v>
      </c>
      <c r="K5823" s="3">
        <v>10</v>
      </c>
      <c r="L5823" s="3">
        <v>10</v>
      </c>
      <c r="M5823" t="s">
        <v>4</v>
      </c>
      <c r="N5823" t="s">
        <v>4</v>
      </c>
      <c r="O5823" t="s">
        <v>4</v>
      </c>
      <c r="P5823" t="s">
        <v>2953</v>
      </c>
      <c r="Q5823" t="s">
        <v>21</v>
      </c>
      <c r="R5823" t="s">
        <v>964</v>
      </c>
      <c r="S5823" t="s">
        <v>4</v>
      </c>
      <c r="T5823" s="5">
        <v>13.1</v>
      </c>
      <c r="U5823" t="s">
        <v>7</v>
      </c>
      <c r="V5823">
        <f t="shared" si="215"/>
        <v>1.31</v>
      </c>
      <c r="W5823">
        <f>VLOOKUP(A5823,LISTINO!D:N,10,FALSE)</f>
        <v>1.93</v>
      </c>
      <c r="X5823">
        <f t="shared" si="214"/>
        <v>19.3</v>
      </c>
      <c r="Y5823" s="17">
        <f>VLOOKUP(A5823,LISTINO!D:K,7,FALSE)</f>
        <v>44682</v>
      </c>
    </row>
    <row r="5824" spans="1:25" x14ac:dyDescent="0.25">
      <c r="A5824" t="s">
        <v>671</v>
      </c>
      <c r="B5824" t="s">
        <v>0</v>
      </c>
      <c r="C5824" t="s">
        <v>0</v>
      </c>
      <c r="D5824" t="s">
        <v>132</v>
      </c>
      <c r="E5824" t="s">
        <v>159</v>
      </c>
      <c r="F5824" t="s">
        <v>672</v>
      </c>
      <c r="G5824" t="s">
        <v>4</v>
      </c>
      <c r="H5824" s="2">
        <v>44572</v>
      </c>
      <c r="I5824" t="s">
        <v>5</v>
      </c>
      <c r="J5824" t="s">
        <v>5</v>
      </c>
      <c r="K5824" s="3">
        <v>20</v>
      </c>
      <c r="L5824" s="3">
        <v>20</v>
      </c>
      <c r="M5824" t="s">
        <v>4</v>
      </c>
      <c r="N5824" t="s">
        <v>4</v>
      </c>
      <c r="O5824" t="s">
        <v>4</v>
      </c>
      <c r="P5824" t="s">
        <v>2953</v>
      </c>
      <c r="Q5824" t="s">
        <v>448</v>
      </c>
      <c r="R5824" t="s">
        <v>964</v>
      </c>
      <c r="S5824" t="s">
        <v>4</v>
      </c>
      <c r="T5824" s="5">
        <v>26.2</v>
      </c>
      <c r="U5824" t="s">
        <v>7</v>
      </c>
      <c r="V5824">
        <f t="shared" si="215"/>
        <v>1.31</v>
      </c>
      <c r="W5824">
        <f>VLOOKUP(A5824,LISTINO!D:N,10,FALSE)</f>
        <v>1.93</v>
      </c>
      <c r="X5824">
        <f t="shared" si="214"/>
        <v>38.6</v>
      </c>
      <c r="Y5824" s="17">
        <f>VLOOKUP(A5824,LISTINO!D:K,7,FALSE)</f>
        <v>44682</v>
      </c>
    </row>
    <row r="5825" spans="1:25" x14ac:dyDescent="0.25">
      <c r="A5825" t="s">
        <v>38</v>
      </c>
      <c r="B5825" t="s">
        <v>0</v>
      </c>
      <c r="C5825" t="s">
        <v>1</v>
      </c>
      <c r="D5825" t="s">
        <v>132</v>
      </c>
      <c r="E5825" t="s">
        <v>159</v>
      </c>
      <c r="F5825" t="s">
        <v>39</v>
      </c>
      <c r="G5825" t="s">
        <v>4</v>
      </c>
      <c r="H5825" s="2">
        <v>44572</v>
      </c>
      <c r="I5825" t="s">
        <v>5</v>
      </c>
      <c r="J5825" t="s">
        <v>5</v>
      </c>
      <c r="K5825" s="3">
        <v>720</v>
      </c>
      <c r="L5825" s="3">
        <v>720</v>
      </c>
      <c r="M5825" t="s">
        <v>4</v>
      </c>
      <c r="N5825" t="s">
        <v>4</v>
      </c>
      <c r="O5825" t="s">
        <v>4</v>
      </c>
      <c r="P5825" t="s">
        <v>2953</v>
      </c>
      <c r="Q5825" t="s">
        <v>44</v>
      </c>
      <c r="R5825" t="s">
        <v>964</v>
      </c>
      <c r="S5825" t="s">
        <v>4</v>
      </c>
      <c r="T5825" s="5">
        <v>1260</v>
      </c>
      <c r="U5825" t="s">
        <v>7</v>
      </c>
      <c r="V5825">
        <f t="shared" si="215"/>
        <v>1.75</v>
      </c>
      <c r="W5825">
        <f>VLOOKUP(A5825,LISTINO!D:N,10,FALSE)</f>
        <v>2.5099999999999998</v>
      </c>
      <c r="X5825">
        <f t="shared" si="214"/>
        <v>1807.1999999999998</v>
      </c>
      <c r="Y5825" s="17">
        <f>VLOOKUP(A5825,LISTINO!D:K,7,FALSE)</f>
        <v>44682</v>
      </c>
    </row>
    <row r="5826" spans="1:25" hidden="1" x14ac:dyDescent="0.25">
      <c r="A5826" t="s">
        <v>677</v>
      </c>
      <c r="B5826" t="s">
        <v>0</v>
      </c>
      <c r="C5826" t="s">
        <v>1</v>
      </c>
      <c r="D5826" t="s">
        <v>132</v>
      </c>
      <c r="E5826" t="s">
        <v>159</v>
      </c>
      <c r="F5826" t="s">
        <v>678</v>
      </c>
      <c r="G5826" t="s">
        <v>4</v>
      </c>
      <c r="H5826" s="2">
        <v>44572</v>
      </c>
      <c r="I5826" t="s">
        <v>5</v>
      </c>
      <c r="J5826" t="s">
        <v>5</v>
      </c>
      <c r="K5826" s="3">
        <v>200</v>
      </c>
      <c r="L5826" s="3">
        <v>200</v>
      </c>
      <c r="M5826" t="s">
        <v>4</v>
      </c>
      <c r="N5826" t="s">
        <v>4</v>
      </c>
      <c r="O5826" t="s">
        <v>4</v>
      </c>
      <c r="P5826" t="s">
        <v>2954</v>
      </c>
      <c r="Q5826" t="s">
        <v>21</v>
      </c>
      <c r="R5826" t="s">
        <v>964</v>
      </c>
      <c r="S5826" t="s">
        <v>4</v>
      </c>
      <c r="T5826" s="5">
        <v>358</v>
      </c>
      <c r="U5826" t="s">
        <v>7</v>
      </c>
      <c r="V5826">
        <f t="shared" si="215"/>
        <v>1.79</v>
      </c>
      <c r="W5826">
        <f>VLOOKUP(A5826,LISTINO!D:N,10,FALSE)</f>
        <v>2.64</v>
      </c>
      <c r="X5826">
        <f t="shared" si="214"/>
        <v>528</v>
      </c>
      <c r="Y5826" s="17">
        <f>VLOOKUP(A5826,LISTINO!D:K,7,FALSE)</f>
        <v>44682</v>
      </c>
    </row>
    <row r="5827" spans="1:25" x14ac:dyDescent="0.25">
      <c r="A5827" t="s">
        <v>174</v>
      </c>
      <c r="B5827" t="s">
        <v>0</v>
      </c>
      <c r="C5827" t="s">
        <v>1</v>
      </c>
      <c r="D5827" t="s">
        <v>132</v>
      </c>
      <c r="E5827" t="s">
        <v>159</v>
      </c>
      <c r="F5827" t="s">
        <v>175</v>
      </c>
      <c r="G5827" t="s">
        <v>4</v>
      </c>
      <c r="H5827" s="2">
        <v>44572</v>
      </c>
      <c r="I5827" t="s">
        <v>5</v>
      </c>
      <c r="J5827" t="s">
        <v>5</v>
      </c>
      <c r="K5827" s="3">
        <v>30</v>
      </c>
      <c r="L5827" s="3">
        <v>30</v>
      </c>
      <c r="M5827" t="s">
        <v>4</v>
      </c>
      <c r="N5827" t="s">
        <v>4</v>
      </c>
      <c r="O5827" t="s">
        <v>4</v>
      </c>
      <c r="P5827" t="s">
        <v>2953</v>
      </c>
      <c r="Q5827" t="s">
        <v>433</v>
      </c>
      <c r="R5827" t="s">
        <v>964</v>
      </c>
      <c r="S5827" t="s">
        <v>4</v>
      </c>
      <c r="T5827" s="5">
        <v>270</v>
      </c>
      <c r="U5827" t="s">
        <v>7</v>
      </c>
      <c r="V5827">
        <f t="shared" si="215"/>
        <v>9</v>
      </c>
      <c r="W5827">
        <f>VLOOKUP(A5827,LISTINO!D:N,10,FALSE)</f>
        <v>13.25</v>
      </c>
      <c r="X5827">
        <f t="shared" ref="X5827:X5890" si="216">W5827*K5827</f>
        <v>397.5</v>
      </c>
      <c r="Y5827" s="17">
        <f>VLOOKUP(A5827,LISTINO!D:K,7,FALSE)</f>
        <v>44682</v>
      </c>
    </row>
    <row r="5828" spans="1:25" x14ac:dyDescent="0.25">
      <c r="A5828" t="s">
        <v>2129</v>
      </c>
      <c r="B5828" t="s">
        <v>0</v>
      </c>
      <c r="C5828" t="s">
        <v>0</v>
      </c>
      <c r="D5828" t="s">
        <v>132</v>
      </c>
      <c r="E5828" t="s">
        <v>159</v>
      </c>
      <c r="F5828" t="s">
        <v>2130</v>
      </c>
      <c r="G5828" t="s">
        <v>4</v>
      </c>
      <c r="H5828" s="2">
        <v>44572</v>
      </c>
      <c r="I5828" t="s">
        <v>5</v>
      </c>
      <c r="J5828" t="s">
        <v>5</v>
      </c>
      <c r="K5828" s="3">
        <v>20</v>
      </c>
      <c r="L5828" s="3">
        <v>20</v>
      </c>
      <c r="M5828" t="s">
        <v>4</v>
      </c>
      <c r="N5828" t="s">
        <v>4</v>
      </c>
      <c r="O5828" t="s">
        <v>4</v>
      </c>
      <c r="P5828" t="s">
        <v>2952</v>
      </c>
      <c r="Q5828" t="s">
        <v>6</v>
      </c>
      <c r="R5828" t="s">
        <v>964</v>
      </c>
      <c r="S5828" t="s">
        <v>4</v>
      </c>
      <c r="T5828" s="5">
        <v>294.39999999999998</v>
      </c>
      <c r="U5828" t="s">
        <v>7</v>
      </c>
      <c r="V5828">
        <f t="shared" si="215"/>
        <v>14.719999999999999</v>
      </c>
      <c r="W5828">
        <f>VLOOKUP(A5828,LISTINO!D:N,10,FALSE)</f>
        <v>21.68</v>
      </c>
      <c r="X5828">
        <f t="shared" si="216"/>
        <v>433.6</v>
      </c>
      <c r="Y5828" s="17">
        <f>VLOOKUP(A5828,LISTINO!D:K,7,FALSE)</f>
        <v>44682</v>
      </c>
    </row>
    <row r="5829" spans="1:25" x14ac:dyDescent="0.25">
      <c r="A5829" t="s">
        <v>816</v>
      </c>
      <c r="B5829" t="s">
        <v>0</v>
      </c>
      <c r="C5829" t="s">
        <v>1</v>
      </c>
      <c r="D5829" t="s">
        <v>132</v>
      </c>
      <c r="E5829" t="s">
        <v>159</v>
      </c>
      <c r="F5829" t="s">
        <v>817</v>
      </c>
      <c r="G5829" t="s">
        <v>4</v>
      </c>
      <c r="H5829" s="2">
        <v>44572</v>
      </c>
      <c r="I5829" t="s">
        <v>5</v>
      </c>
      <c r="J5829" t="s">
        <v>5</v>
      </c>
      <c r="K5829" s="3">
        <v>35</v>
      </c>
      <c r="L5829" s="3">
        <v>35</v>
      </c>
      <c r="M5829" t="s">
        <v>4</v>
      </c>
      <c r="N5829" t="s">
        <v>4</v>
      </c>
      <c r="O5829" t="s">
        <v>4</v>
      </c>
      <c r="P5829" t="s">
        <v>2954</v>
      </c>
      <c r="Q5829" t="s">
        <v>10</v>
      </c>
      <c r="R5829" t="s">
        <v>964</v>
      </c>
      <c r="S5829" t="s">
        <v>4</v>
      </c>
      <c r="T5829" s="5">
        <v>189</v>
      </c>
      <c r="U5829" t="s">
        <v>7</v>
      </c>
      <c r="V5829">
        <f t="shared" si="215"/>
        <v>5.4</v>
      </c>
      <c r="W5829">
        <f>VLOOKUP(A5829,LISTINO!D:N,10,FALSE)</f>
        <v>9.58</v>
      </c>
      <c r="X5829">
        <f t="shared" si="216"/>
        <v>335.3</v>
      </c>
      <c r="Y5829" s="17">
        <f>VLOOKUP(A5829,LISTINO!D:K,7,FALSE)</f>
        <v>44682</v>
      </c>
    </row>
    <row r="5830" spans="1:25" x14ac:dyDescent="0.25">
      <c r="A5830" t="s">
        <v>816</v>
      </c>
      <c r="B5830" t="s">
        <v>0</v>
      </c>
      <c r="C5830" t="s">
        <v>1</v>
      </c>
      <c r="D5830" t="s">
        <v>132</v>
      </c>
      <c r="E5830" t="s">
        <v>159</v>
      </c>
      <c r="F5830" t="s">
        <v>817</v>
      </c>
      <c r="G5830" t="s">
        <v>4</v>
      </c>
      <c r="H5830" s="2">
        <v>44572</v>
      </c>
      <c r="I5830" t="s">
        <v>5</v>
      </c>
      <c r="J5830" t="s">
        <v>5</v>
      </c>
      <c r="K5830" s="3">
        <v>140</v>
      </c>
      <c r="L5830" s="3">
        <v>140</v>
      </c>
      <c r="M5830" t="s">
        <v>4</v>
      </c>
      <c r="N5830" t="s">
        <v>4</v>
      </c>
      <c r="O5830" t="s">
        <v>4</v>
      </c>
      <c r="P5830" t="s">
        <v>2954</v>
      </c>
      <c r="Q5830" t="s">
        <v>13</v>
      </c>
      <c r="R5830" t="s">
        <v>964</v>
      </c>
      <c r="S5830" t="s">
        <v>4</v>
      </c>
      <c r="T5830" s="5">
        <v>756</v>
      </c>
      <c r="U5830" t="s">
        <v>7</v>
      </c>
      <c r="V5830">
        <f t="shared" si="215"/>
        <v>5.4</v>
      </c>
      <c r="W5830">
        <f>VLOOKUP(A5830,LISTINO!D:N,10,FALSE)</f>
        <v>9.58</v>
      </c>
      <c r="X5830">
        <f t="shared" si="216"/>
        <v>1341.2</v>
      </c>
      <c r="Y5830" s="17">
        <f>VLOOKUP(A5830,LISTINO!D:K,7,FALSE)</f>
        <v>44682</v>
      </c>
    </row>
    <row r="5831" spans="1:25" x14ac:dyDescent="0.25">
      <c r="A5831" t="s">
        <v>816</v>
      </c>
      <c r="B5831" t="s">
        <v>0</v>
      </c>
      <c r="C5831" t="s">
        <v>1</v>
      </c>
      <c r="D5831" t="s">
        <v>132</v>
      </c>
      <c r="E5831" t="s">
        <v>159</v>
      </c>
      <c r="F5831" t="s">
        <v>817</v>
      </c>
      <c r="G5831" t="s">
        <v>4</v>
      </c>
      <c r="H5831" s="2">
        <v>44572</v>
      </c>
      <c r="I5831" t="s">
        <v>5</v>
      </c>
      <c r="J5831" t="s">
        <v>5</v>
      </c>
      <c r="K5831" s="3">
        <v>35</v>
      </c>
      <c r="L5831" s="3">
        <v>35</v>
      </c>
      <c r="M5831" t="s">
        <v>4</v>
      </c>
      <c r="N5831" t="s">
        <v>4</v>
      </c>
      <c r="O5831" t="s">
        <v>4</v>
      </c>
      <c r="P5831" t="s">
        <v>2953</v>
      </c>
      <c r="Q5831" t="s">
        <v>451</v>
      </c>
      <c r="R5831" t="s">
        <v>964</v>
      </c>
      <c r="S5831" t="s">
        <v>4</v>
      </c>
      <c r="T5831" s="5">
        <v>189</v>
      </c>
      <c r="U5831" t="s">
        <v>7</v>
      </c>
      <c r="V5831">
        <f t="shared" si="215"/>
        <v>5.4</v>
      </c>
      <c r="W5831">
        <f>VLOOKUP(A5831,LISTINO!D:N,10,FALSE)</f>
        <v>9.58</v>
      </c>
      <c r="X5831">
        <f t="shared" si="216"/>
        <v>335.3</v>
      </c>
      <c r="Y5831" s="17">
        <f>VLOOKUP(A5831,LISTINO!D:K,7,FALSE)</f>
        <v>44682</v>
      </c>
    </row>
    <row r="5832" spans="1:25" x14ac:dyDescent="0.25">
      <c r="A5832" t="s">
        <v>816</v>
      </c>
      <c r="B5832" t="s">
        <v>0</v>
      </c>
      <c r="C5832" t="s">
        <v>1</v>
      </c>
      <c r="D5832" t="s">
        <v>132</v>
      </c>
      <c r="E5832" t="s">
        <v>159</v>
      </c>
      <c r="F5832" t="s">
        <v>817</v>
      </c>
      <c r="G5832" t="s">
        <v>4</v>
      </c>
      <c r="H5832" s="2">
        <v>44572</v>
      </c>
      <c r="I5832" t="s">
        <v>5</v>
      </c>
      <c r="J5832" t="s">
        <v>5</v>
      </c>
      <c r="K5832" s="3">
        <v>35</v>
      </c>
      <c r="L5832" s="3">
        <v>35</v>
      </c>
      <c r="M5832" t="s">
        <v>4</v>
      </c>
      <c r="N5832" t="s">
        <v>4</v>
      </c>
      <c r="O5832" t="s">
        <v>4</v>
      </c>
      <c r="P5832" t="s">
        <v>2953</v>
      </c>
      <c r="Q5832" t="s">
        <v>460</v>
      </c>
      <c r="R5832" t="s">
        <v>964</v>
      </c>
      <c r="S5832" t="s">
        <v>4</v>
      </c>
      <c r="T5832" s="5">
        <v>189</v>
      </c>
      <c r="U5832" t="s">
        <v>7</v>
      </c>
      <c r="V5832">
        <f t="shared" si="215"/>
        <v>5.4</v>
      </c>
      <c r="W5832">
        <f>VLOOKUP(A5832,LISTINO!D:N,10,FALSE)</f>
        <v>9.58</v>
      </c>
      <c r="X5832">
        <f t="shared" si="216"/>
        <v>335.3</v>
      </c>
      <c r="Y5832" s="17">
        <f>VLOOKUP(A5832,LISTINO!D:K,7,FALSE)</f>
        <v>44682</v>
      </c>
    </row>
    <row r="5833" spans="1:25" x14ac:dyDescent="0.25">
      <c r="A5833" t="s">
        <v>816</v>
      </c>
      <c r="B5833" t="s">
        <v>0</v>
      </c>
      <c r="C5833" t="s">
        <v>1</v>
      </c>
      <c r="D5833" t="s">
        <v>132</v>
      </c>
      <c r="E5833" t="s">
        <v>159</v>
      </c>
      <c r="F5833" t="s">
        <v>817</v>
      </c>
      <c r="G5833" t="s">
        <v>4</v>
      </c>
      <c r="H5833" s="2">
        <v>44572</v>
      </c>
      <c r="I5833" t="s">
        <v>5</v>
      </c>
      <c r="J5833" t="s">
        <v>5</v>
      </c>
      <c r="K5833" s="3">
        <v>35</v>
      </c>
      <c r="L5833" s="3">
        <v>35</v>
      </c>
      <c r="M5833" t="s">
        <v>4</v>
      </c>
      <c r="N5833" t="s">
        <v>4</v>
      </c>
      <c r="O5833" t="s">
        <v>4</v>
      </c>
      <c r="P5833" t="s">
        <v>2953</v>
      </c>
      <c r="Q5833" t="s">
        <v>470</v>
      </c>
      <c r="R5833" t="s">
        <v>964</v>
      </c>
      <c r="S5833" t="s">
        <v>4</v>
      </c>
      <c r="T5833" s="5">
        <v>189</v>
      </c>
      <c r="U5833" t="s">
        <v>7</v>
      </c>
      <c r="V5833">
        <f t="shared" si="215"/>
        <v>5.4</v>
      </c>
      <c r="W5833">
        <f>VLOOKUP(A5833,LISTINO!D:N,10,FALSE)</f>
        <v>9.58</v>
      </c>
      <c r="X5833">
        <f t="shared" si="216"/>
        <v>335.3</v>
      </c>
      <c r="Y5833" s="17">
        <f>VLOOKUP(A5833,LISTINO!D:K,7,FALSE)</f>
        <v>44682</v>
      </c>
    </row>
    <row r="5834" spans="1:25" x14ac:dyDescent="0.25">
      <c r="A5834" t="s">
        <v>816</v>
      </c>
      <c r="B5834" t="s">
        <v>0</v>
      </c>
      <c r="C5834" t="s">
        <v>1</v>
      </c>
      <c r="D5834" t="s">
        <v>132</v>
      </c>
      <c r="E5834" t="s">
        <v>159</v>
      </c>
      <c r="F5834" t="s">
        <v>817</v>
      </c>
      <c r="G5834" t="s">
        <v>4</v>
      </c>
      <c r="H5834" s="2">
        <v>44572</v>
      </c>
      <c r="I5834" t="s">
        <v>5</v>
      </c>
      <c r="J5834" t="s">
        <v>5</v>
      </c>
      <c r="K5834" s="3">
        <v>35</v>
      </c>
      <c r="L5834" s="3">
        <v>35</v>
      </c>
      <c r="M5834" t="s">
        <v>4</v>
      </c>
      <c r="N5834" t="s">
        <v>4</v>
      </c>
      <c r="O5834" t="s">
        <v>4</v>
      </c>
      <c r="P5834" t="s">
        <v>2953</v>
      </c>
      <c r="Q5834" t="s">
        <v>473</v>
      </c>
      <c r="R5834" t="s">
        <v>964</v>
      </c>
      <c r="S5834" t="s">
        <v>4</v>
      </c>
      <c r="T5834" s="5">
        <v>189</v>
      </c>
      <c r="U5834" t="s">
        <v>7</v>
      </c>
      <c r="V5834">
        <f t="shared" si="215"/>
        <v>5.4</v>
      </c>
      <c r="W5834">
        <f>VLOOKUP(A5834,LISTINO!D:N,10,FALSE)</f>
        <v>9.58</v>
      </c>
      <c r="X5834">
        <f t="shared" si="216"/>
        <v>335.3</v>
      </c>
      <c r="Y5834" s="17">
        <f>VLOOKUP(A5834,LISTINO!D:K,7,FALSE)</f>
        <v>44682</v>
      </c>
    </row>
    <row r="5835" spans="1:25" x14ac:dyDescent="0.25">
      <c r="A5835" t="s">
        <v>976</v>
      </c>
      <c r="B5835" t="s">
        <v>0</v>
      </c>
      <c r="C5835" t="s">
        <v>1</v>
      </c>
      <c r="D5835" t="s">
        <v>132</v>
      </c>
      <c r="E5835" t="s">
        <v>159</v>
      </c>
      <c r="F5835" t="s">
        <v>977</v>
      </c>
      <c r="G5835" t="s">
        <v>4</v>
      </c>
      <c r="H5835" s="2">
        <v>44572</v>
      </c>
      <c r="I5835" t="s">
        <v>5</v>
      </c>
      <c r="J5835" t="s">
        <v>5</v>
      </c>
      <c r="K5835" s="3">
        <v>60</v>
      </c>
      <c r="L5835" s="3">
        <v>60</v>
      </c>
      <c r="M5835" t="s">
        <v>4</v>
      </c>
      <c r="N5835" t="s">
        <v>4</v>
      </c>
      <c r="O5835" t="s">
        <v>4</v>
      </c>
      <c r="P5835" t="s">
        <v>2952</v>
      </c>
      <c r="Q5835" t="s">
        <v>44</v>
      </c>
      <c r="R5835" t="s">
        <v>964</v>
      </c>
      <c r="S5835" t="s">
        <v>4</v>
      </c>
      <c r="T5835" s="5">
        <v>531</v>
      </c>
      <c r="U5835" t="s">
        <v>7</v>
      </c>
      <c r="V5835">
        <f t="shared" si="215"/>
        <v>8.85</v>
      </c>
      <c r="W5835">
        <f>VLOOKUP(A5835,LISTINO!D:N,10,FALSE)</f>
        <v>15.68</v>
      </c>
      <c r="X5835">
        <f t="shared" si="216"/>
        <v>940.8</v>
      </c>
      <c r="Y5835" s="17">
        <f>VLOOKUP(A5835,LISTINO!D:K,7,FALSE)</f>
        <v>44682</v>
      </c>
    </row>
    <row r="5836" spans="1:25" x14ac:dyDescent="0.25">
      <c r="A5836" t="s">
        <v>924</v>
      </c>
      <c r="B5836" t="s">
        <v>0</v>
      </c>
      <c r="C5836" t="s">
        <v>1</v>
      </c>
      <c r="D5836" t="s">
        <v>132</v>
      </c>
      <c r="E5836" t="s">
        <v>159</v>
      </c>
      <c r="F5836" t="s">
        <v>925</v>
      </c>
      <c r="G5836" t="s">
        <v>4</v>
      </c>
      <c r="H5836" s="2">
        <v>44572</v>
      </c>
      <c r="I5836" t="s">
        <v>5</v>
      </c>
      <c r="J5836" t="s">
        <v>5</v>
      </c>
      <c r="K5836" s="3">
        <v>100</v>
      </c>
      <c r="L5836" s="3">
        <v>100</v>
      </c>
      <c r="M5836" t="s">
        <v>4</v>
      </c>
      <c r="N5836" t="s">
        <v>4</v>
      </c>
      <c r="O5836" t="s">
        <v>4</v>
      </c>
      <c r="P5836" t="s">
        <v>2953</v>
      </c>
      <c r="Q5836" t="s">
        <v>383</v>
      </c>
      <c r="R5836" t="s">
        <v>964</v>
      </c>
      <c r="S5836" t="s">
        <v>4</v>
      </c>
      <c r="T5836" s="5">
        <v>646</v>
      </c>
      <c r="U5836" t="s">
        <v>7</v>
      </c>
      <c r="V5836">
        <f t="shared" si="215"/>
        <v>6.46</v>
      </c>
      <c r="W5836">
        <f>VLOOKUP(A5836,LISTINO!D:N,10,FALSE)</f>
        <v>11.64</v>
      </c>
      <c r="X5836">
        <f t="shared" si="216"/>
        <v>1164</v>
      </c>
      <c r="Y5836" s="17">
        <f>VLOOKUP(A5836,LISTINO!D:K,7,FALSE)</f>
        <v>44682</v>
      </c>
    </row>
    <row r="5837" spans="1:25" x14ac:dyDescent="0.25">
      <c r="A5837" t="s">
        <v>389</v>
      </c>
      <c r="B5837" t="s">
        <v>0</v>
      </c>
      <c r="C5837" t="s">
        <v>0</v>
      </c>
      <c r="D5837" t="s">
        <v>132</v>
      </c>
      <c r="E5837" t="s">
        <v>159</v>
      </c>
      <c r="F5837" t="s">
        <v>390</v>
      </c>
      <c r="G5837" t="s">
        <v>4</v>
      </c>
      <c r="H5837" s="2">
        <v>44572</v>
      </c>
      <c r="I5837" t="s">
        <v>5</v>
      </c>
      <c r="J5837" t="s">
        <v>5</v>
      </c>
      <c r="K5837" s="3">
        <v>50</v>
      </c>
      <c r="L5837" s="3">
        <v>50</v>
      </c>
      <c r="M5837" t="s">
        <v>4</v>
      </c>
      <c r="N5837" t="s">
        <v>4</v>
      </c>
      <c r="O5837" t="s">
        <v>4</v>
      </c>
      <c r="P5837" t="s">
        <v>2953</v>
      </c>
      <c r="Q5837" t="s">
        <v>391</v>
      </c>
      <c r="R5837" t="s">
        <v>964</v>
      </c>
      <c r="S5837" t="s">
        <v>4</v>
      </c>
      <c r="T5837" s="5">
        <v>0</v>
      </c>
      <c r="U5837" t="s">
        <v>7</v>
      </c>
      <c r="V5837">
        <f t="shared" si="215"/>
        <v>0</v>
      </c>
      <c r="W5837">
        <f>VLOOKUP(A5837,LISTINO!D:N,10,FALSE)</f>
        <v>21.43</v>
      </c>
      <c r="X5837">
        <f t="shared" si="216"/>
        <v>1071.5</v>
      </c>
      <c r="Y5837" s="17">
        <f>VLOOKUP(A5837,LISTINO!D:K,7,FALSE)</f>
        <v>44682</v>
      </c>
    </row>
    <row r="5838" spans="1:25" x14ac:dyDescent="0.25">
      <c r="A5838" t="s">
        <v>88</v>
      </c>
      <c r="B5838" t="s">
        <v>0</v>
      </c>
      <c r="C5838" t="s">
        <v>1</v>
      </c>
      <c r="D5838" t="s">
        <v>132</v>
      </c>
      <c r="E5838" t="s">
        <v>159</v>
      </c>
      <c r="F5838" t="s">
        <v>89</v>
      </c>
      <c r="G5838" t="s">
        <v>4</v>
      </c>
      <c r="H5838" s="2">
        <v>44572</v>
      </c>
      <c r="I5838" t="s">
        <v>5</v>
      </c>
      <c r="J5838" t="s">
        <v>5</v>
      </c>
      <c r="K5838" s="3">
        <v>625</v>
      </c>
      <c r="L5838" s="3">
        <v>625</v>
      </c>
      <c r="M5838" t="s">
        <v>4</v>
      </c>
      <c r="N5838" t="s">
        <v>4</v>
      </c>
      <c r="O5838" t="s">
        <v>4</v>
      </c>
      <c r="P5838" t="s">
        <v>2953</v>
      </c>
      <c r="Q5838" t="s">
        <v>10</v>
      </c>
      <c r="R5838" t="s">
        <v>964</v>
      </c>
      <c r="S5838" t="s">
        <v>4</v>
      </c>
      <c r="T5838" s="5">
        <v>900</v>
      </c>
      <c r="U5838" t="s">
        <v>7</v>
      </c>
      <c r="V5838">
        <f t="shared" si="215"/>
        <v>1.44</v>
      </c>
      <c r="W5838">
        <f>VLOOKUP(A5838,LISTINO!D:N,10,FALSE)</f>
        <v>2.12</v>
      </c>
      <c r="X5838">
        <f t="shared" si="216"/>
        <v>1325</v>
      </c>
      <c r="Y5838" s="17">
        <f>VLOOKUP(A5838,LISTINO!D:K,7,FALSE)</f>
        <v>44682</v>
      </c>
    </row>
    <row r="5839" spans="1:25" x14ac:dyDescent="0.25">
      <c r="A5839" t="s">
        <v>90</v>
      </c>
      <c r="B5839" t="s">
        <v>0</v>
      </c>
      <c r="C5839" t="s">
        <v>1</v>
      </c>
      <c r="D5839" t="s">
        <v>132</v>
      </c>
      <c r="E5839" t="s">
        <v>159</v>
      </c>
      <c r="F5839" t="s">
        <v>91</v>
      </c>
      <c r="G5839" t="s">
        <v>4</v>
      </c>
      <c r="H5839" s="2">
        <v>44572</v>
      </c>
      <c r="I5839" t="s">
        <v>5</v>
      </c>
      <c r="J5839" t="s">
        <v>5</v>
      </c>
      <c r="K5839" s="3">
        <v>2806</v>
      </c>
      <c r="L5839" s="3">
        <v>2806</v>
      </c>
      <c r="M5839" t="s">
        <v>4</v>
      </c>
      <c r="N5839" t="s">
        <v>4</v>
      </c>
      <c r="O5839" t="s">
        <v>4</v>
      </c>
      <c r="P5839" t="s">
        <v>2955</v>
      </c>
      <c r="Q5839" t="s">
        <v>6</v>
      </c>
      <c r="R5839" t="s">
        <v>676</v>
      </c>
      <c r="S5839" t="s">
        <v>4</v>
      </c>
      <c r="T5839" s="5">
        <v>1459.12</v>
      </c>
      <c r="U5839" t="s">
        <v>7</v>
      </c>
      <c r="V5839">
        <f t="shared" si="215"/>
        <v>0.51999999999999991</v>
      </c>
      <c r="W5839">
        <f>VLOOKUP(A5839,LISTINO!D:N,10,FALSE)</f>
        <v>0.65</v>
      </c>
      <c r="X5839">
        <f t="shared" si="216"/>
        <v>1823.9</v>
      </c>
      <c r="Y5839" s="17">
        <f>VLOOKUP(A5839,LISTINO!D:K,7,FALSE)</f>
        <v>44593</v>
      </c>
    </row>
    <row r="5840" spans="1:25" x14ac:dyDescent="0.25">
      <c r="A5840" t="s">
        <v>687</v>
      </c>
      <c r="B5840" t="s">
        <v>0</v>
      </c>
      <c r="C5840" t="s">
        <v>0</v>
      </c>
      <c r="D5840" t="s">
        <v>132</v>
      </c>
      <c r="E5840" t="s">
        <v>159</v>
      </c>
      <c r="F5840" t="s">
        <v>688</v>
      </c>
      <c r="G5840" t="s">
        <v>4</v>
      </c>
      <c r="H5840" s="2">
        <v>44572</v>
      </c>
      <c r="I5840" t="s">
        <v>5</v>
      </c>
      <c r="J5840" t="s">
        <v>5</v>
      </c>
      <c r="K5840" s="3">
        <v>60</v>
      </c>
      <c r="L5840" s="3">
        <v>60</v>
      </c>
      <c r="M5840" t="s">
        <v>4</v>
      </c>
      <c r="N5840" t="s">
        <v>4</v>
      </c>
      <c r="O5840" t="s">
        <v>4</v>
      </c>
      <c r="P5840" t="s">
        <v>2954</v>
      </c>
      <c r="Q5840" t="s">
        <v>14</v>
      </c>
      <c r="R5840" t="s">
        <v>964</v>
      </c>
      <c r="S5840" t="s">
        <v>4</v>
      </c>
      <c r="T5840" s="5">
        <v>423</v>
      </c>
      <c r="U5840" t="s">
        <v>7</v>
      </c>
      <c r="V5840">
        <f t="shared" si="215"/>
        <v>7.05</v>
      </c>
      <c r="W5840">
        <f>VLOOKUP(A5840,LISTINO!D:N,10,FALSE)</f>
        <v>10.4</v>
      </c>
      <c r="X5840">
        <f t="shared" si="216"/>
        <v>624</v>
      </c>
      <c r="Y5840" s="17">
        <f>VLOOKUP(A5840,LISTINO!D:K,7,FALSE)</f>
        <v>44682</v>
      </c>
    </row>
    <row r="5841" spans="1:25" x14ac:dyDescent="0.25">
      <c r="A5841" t="s">
        <v>691</v>
      </c>
      <c r="B5841" t="s">
        <v>0</v>
      </c>
      <c r="C5841" t="s">
        <v>1</v>
      </c>
      <c r="D5841" t="s">
        <v>132</v>
      </c>
      <c r="E5841" t="s">
        <v>159</v>
      </c>
      <c r="F5841" t="s">
        <v>692</v>
      </c>
      <c r="G5841" t="s">
        <v>4</v>
      </c>
      <c r="H5841" s="2">
        <v>44572</v>
      </c>
      <c r="I5841" t="s">
        <v>5</v>
      </c>
      <c r="J5841" t="s">
        <v>5</v>
      </c>
      <c r="K5841" s="3">
        <v>60</v>
      </c>
      <c r="L5841" s="3">
        <v>60</v>
      </c>
      <c r="M5841" t="s">
        <v>4</v>
      </c>
      <c r="N5841" t="s">
        <v>4</v>
      </c>
      <c r="O5841" t="s">
        <v>4</v>
      </c>
      <c r="P5841" t="s">
        <v>2952</v>
      </c>
      <c r="Q5841" t="s">
        <v>45</v>
      </c>
      <c r="R5841" t="s">
        <v>964</v>
      </c>
      <c r="S5841" t="s">
        <v>4</v>
      </c>
      <c r="T5841" s="5">
        <v>105</v>
      </c>
      <c r="U5841" t="s">
        <v>7</v>
      </c>
      <c r="V5841">
        <f t="shared" si="215"/>
        <v>1.75</v>
      </c>
      <c r="W5841">
        <f>VLOOKUP(A5841,LISTINO!D:N,10,FALSE)</f>
        <v>2.57</v>
      </c>
      <c r="X5841">
        <f t="shared" si="216"/>
        <v>154.19999999999999</v>
      </c>
      <c r="Y5841" s="17">
        <f>VLOOKUP(A5841,LISTINO!D:K,7,FALSE)</f>
        <v>44682</v>
      </c>
    </row>
    <row r="5842" spans="1:25" x14ac:dyDescent="0.25">
      <c r="A5842" t="s">
        <v>110</v>
      </c>
      <c r="B5842" t="s">
        <v>0</v>
      </c>
      <c r="C5842" t="s">
        <v>1</v>
      </c>
      <c r="D5842" t="s">
        <v>132</v>
      </c>
      <c r="E5842" t="s">
        <v>159</v>
      </c>
      <c r="F5842" t="s">
        <v>111</v>
      </c>
      <c r="G5842" t="s">
        <v>4</v>
      </c>
      <c r="H5842" s="2">
        <v>44572</v>
      </c>
      <c r="I5842" t="s">
        <v>5</v>
      </c>
      <c r="J5842" t="s">
        <v>5</v>
      </c>
      <c r="K5842" s="3">
        <v>720</v>
      </c>
      <c r="L5842" s="3">
        <v>720</v>
      </c>
      <c r="M5842" t="s">
        <v>4</v>
      </c>
      <c r="N5842" t="s">
        <v>4</v>
      </c>
      <c r="O5842" t="s">
        <v>4</v>
      </c>
      <c r="P5842" t="s">
        <v>2953</v>
      </c>
      <c r="Q5842" t="s">
        <v>45</v>
      </c>
      <c r="R5842" t="s">
        <v>964</v>
      </c>
      <c r="S5842" t="s">
        <v>4</v>
      </c>
      <c r="T5842" s="5">
        <v>1821.6</v>
      </c>
      <c r="U5842" t="s">
        <v>7</v>
      </c>
      <c r="V5842">
        <f t="shared" si="215"/>
        <v>2.5299999999999998</v>
      </c>
      <c r="W5842">
        <f>VLOOKUP(A5842,LISTINO!D:N,10,FALSE)</f>
        <v>3.72</v>
      </c>
      <c r="X5842">
        <f t="shared" si="216"/>
        <v>2678.4</v>
      </c>
      <c r="Y5842" s="17">
        <f>VLOOKUP(A5842,LISTINO!D:K,7,FALSE)</f>
        <v>44682</v>
      </c>
    </row>
    <row r="5843" spans="1:25" x14ac:dyDescent="0.25">
      <c r="A5843" t="s">
        <v>1335</v>
      </c>
      <c r="B5843" t="s">
        <v>0</v>
      </c>
      <c r="C5843" t="s">
        <v>1</v>
      </c>
      <c r="D5843" t="s">
        <v>132</v>
      </c>
      <c r="E5843" t="s">
        <v>159</v>
      </c>
      <c r="F5843" t="s">
        <v>1336</v>
      </c>
      <c r="G5843" t="s">
        <v>4</v>
      </c>
      <c r="H5843" s="2">
        <v>44572</v>
      </c>
      <c r="I5843" t="s">
        <v>5</v>
      </c>
      <c r="J5843" t="s">
        <v>5</v>
      </c>
      <c r="K5843" s="3">
        <v>10</v>
      </c>
      <c r="L5843" s="3">
        <v>10</v>
      </c>
      <c r="M5843" t="s">
        <v>4</v>
      </c>
      <c r="N5843" t="s">
        <v>4</v>
      </c>
      <c r="O5843" t="s">
        <v>4</v>
      </c>
      <c r="P5843" t="s">
        <v>2952</v>
      </c>
      <c r="Q5843" t="s">
        <v>21</v>
      </c>
      <c r="R5843" t="s">
        <v>964</v>
      </c>
      <c r="S5843" t="s">
        <v>4</v>
      </c>
      <c r="T5843" s="5">
        <v>56.9</v>
      </c>
      <c r="U5843" t="s">
        <v>7</v>
      </c>
      <c r="V5843">
        <f t="shared" si="215"/>
        <v>5.6899999999999995</v>
      </c>
      <c r="W5843">
        <f>VLOOKUP(A5843,LISTINO!D:N,10,FALSE)</f>
        <v>6.99</v>
      </c>
      <c r="X5843">
        <f t="shared" si="216"/>
        <v>69.900000000000006</v>
      </c>
      <c r="Y5843" s="17">
        <f>VLOOKUP(A5843,LISTINO!D:K,7,FALSE)</f>
        <v>44682</v>
      </c>
    </row>
    <row r="5844" spans="1:25" x14ac:dyDescent="0.25">
      <c r="A5844" t="s">
        <v>1337</v>
      </c>
      <c r="B5844" t="s">
        <v>0</v>
      </c>
      <c r="C5844" t="s">
        <v>1</v>
      </c>
      <c r="D5844" t="s">
        <v>132</v>
      </c>
      <c r="E5844" t="s">
        <v>159</v>
      </c>
      <c r="F5844" t="s">
        <v>1338</v>
      </c>
      <c r="G5844" t="s">
        <v>4</v>
      </c>
      <c r="H5844" s="2">
        <v>44572</v>
      </c>
      <c r="I5844" t="s">
        <v>5</v>
      </c>
      <c r="J5844" t="s">
        <v>5</v>
      </c>
      <c r="K5844" s="3">
        <v>10</v>
      </c>
      <c r="L5844" s="3">
        <v>10</v>
      </c>
      <c r="M5844" t="s">
        <v>4</v>
      </c>
      <c r="N5844" t="s">
        <v>4</v>
      </c>
      <c r="O5844" t="s">
        <v>4</v>
      </c>
      <c r="P5844" t="s">
        <v>2952</v>
      </c>
      <c r="Q5844" t="s">
        <v>10</v>
      </c>
      <c r="R5844" t="s">
        <v>964</v>
      </c>
      <c r="S5844" t="s">
        <v>4</v>
      </c>
      <c r="T5844" s="5">
        <v>41.7</v>
      </c>
      <c r="U5844" t="s">
        <v>7</v>
      </c>
      <c r="V5844">
        <f t="shared" si="215"/>
        <v>4.17</v>
      </c>
      <c r="W5844">
        <f>VLOOKUP(A5844,LISTINO!D:N,10,FALSE)</f>
        <v>6.13</v>
      </c>
      <c r="X5844">
        <f t="shared" si="216"/>
        <v>61.3</v>
      </c>
      <c r="Y5844" s="17">
        <f>VLOOKUP(A5844,LISTINO!D:K,7,FALSE)</f>
        <v>44682</v>
      </c>
    </row>
    <row r="5845" spans="1:25" x14ac:dyDescent="0.25">
      <c r="A5845" t="s">
        <v>2024</v>
      </c>
      <c r="B5845" t="s">
        <v>0</v>
      </c>
      <c r="C5845" t="s">
        <v>1</v>
      </c>
      <c r="D5845" t="s">
        <v>132</v>
      </c>
      <c r="E5845" t="s">
        <v>159</v>
      </c>
      <c r="F5845" t="s">
        <v>2025</v>
      </c>
      <c r="G5845" t="s">
        <v>4</v>
      </c>
      <c r="H5845" s="2">
        <v>44572</v>
      </c>
      <c r="I5845" t="s">
        <v>5</v>
      </c>
      <c r="J5845" t="s">
        <v>5</v>
      </c>
      <c r="K5845" s="3">
        <v>300</v>
      </c>
      <c r="L5845" s="3">
        <v>300</v>
      </c>
      <c r="M5845" t="s">
        <v>4</v>
      </c>
      <c r="N5845" t="s">
        <v>4</v>
      </c>
      <c r="O5845" t="s">
        <v>4</v>
      </c>
      <c r="P5845" t="s">
        <v>2956</v>
      </c>
      <c r="Q5845" t="s">
        <v>6</v>
      </c>
      <c r="R5845" t="s">
        <v>964</v>
      </c>
      <c r="S5845" t="s">
        <v>4</v>
      </c>
      <c r="T5845" s="5">
        <v>171</v>
      </c>
      <c r="U5845" t="s">
        <v>7</v>
      </c>
      <c r="V5845">
        <f t="shared" si="215"/>
        <v>0.56999999999999995</v>
      </c>
      <c r="W5845">
        <f>VLOOKUP(A5845,LISTINO!D:N,10,FALSE)</f>
        <v>1.87</v>
      </c>
      <c r="X5845">
        <f t="shared" si="216"/>
        <v>561</v>
      </c>
      <c r="Y5845" s="17">
        <f>VLOOKUP(A5845,LISTINO!D:K,7,FALSE)</f>
        <v>45231</v>
      </c>
    </row>
    <row r="5846" spans="1:25" x14ac:dyDescent="0.25">
      <c r="A5846" t="s">
        <v>2625</v>
      </c>
      <c r="B5846" t="s">
        <v>0</v>
      </c>
      <c r="C5846" t="s">
        <v>1</v>
      </c>
      <c r="D5846" t="s">
        <v>132</v>
      </c>
      <c r="E5846" t="s">
        <v>159</v>
      </c>
      <c r="F5846" t="s">
        <v>2626</v>
      </c>
      <c r="G5846" t="s">
        <v>4</v>
      </c>
      <c r="H5846" s="2">
        <v>44572</v>
      </c>
      <c r="I5846" t="s">
        <v>5</v>
      </c>
      <c r="J5846" t="s">
        <v>5</v>
      </c>
      <c r="K5846" s="3">
        <v>100</v>
      </c>
      <c r="L5846" s="3">
        <v>100</v>
      </c>
      <c r="M5846" t="s">
        <v>4</v>
      </c>
      <c r="N5846" t="s">
        <v>4</v>
      </c>
      <c r="O5846" t="s">
        <v>4</v>
      </c>
      <c r="P5846" t="s">
        <v>2952</v>
      </c>
      <c r="Q5846" t="s">
        <v>13</v>
      </c>
      <c r="R5846" t="s">
        <v>964</v>
      </c>
      <c r="S5846" t="s">
        <v>4</v>
      </c>
      <c r="T5846" s="5">
        <v>122</v>
      </c>
      <c r="U5846" t="s">
        <v>7</v>
      </c>
      <c r="V5846">
        <f t="shared" si="215"/>
        <v>1.22</v>
      </c>
      <c r="W5846">
        <f>VLOOKUP(A5846,LISTINO!D:N,10,FALSE)</f>
        <v>3.48</v>
      </c>
      <c r="X5846">
        <f t="shared" si="216"/>
        <v>348</v>
      </c>
      <c r="Y5846" s="17">
        <f>VLOOKUP(A5846,LISTINO!D:K,7,FALSE)</f>
        <v>45231</v>
      </c>
    </row>
    <row r="5847" spans="1:25" x14ac:dyDescent="0.25">
      <c r="A5847" t="s">
        <v>229</v>
      </c>
      <c r="B5847" t="s">
        <v>0</v>
      </c>
      <c r="C5847" t="s">
        <v>0</v>
      </c>
      <c r="D5847" t="s">
        <v>132</v>
      </c>
      <c r="E5847" t="s">
        <v>159</v>
      </c>
      <c r="F5847" t="s">
        <v>230</v>
      </c>
      <c r="G5847" t="s">
        <v>4</v>
      </c>
      <c r="H5847" s="2">
        <v>44572</v>
      </c>
      <c r="I5847" t="s">
        <v>5</v>
      </c>
      <c r="J5847" t="s">
        <v>5</v>
      </c>
      <c r="K5847" s="3">
        <v>150</v>
      </c>
      <c r="L5847" s="3">
        <v>150</v>
      </c>
      <c r="M5847" t="s">
        <v>4</v>
      </c>
      <c r="N5847" t="s">
        <v>4</v>
      </c>
      <c r="O5847" t="s">
        <v>4</v>
      </c>
      <c r="P5847" t="s">
        <v>2953</v>
      </c>
      <c r="Q5847" t="s">
        <v>13</v>
      </c>
      <c r="R5847" t="s">
        <v>964</v>
      </c>
      <c r="S5847" t="s">
        <v>4</v>
      </c>
      <c r="T5847" s="5">
        <v>0</v>
      </c>
      <c r="U5847" t="s">
        <v>7</v>
      </c>
      <c r="V5847">
        <f t="shared" si="215"/>
        <v>0</v>
      </c>
      <c r="W5847">
        <f>VLOOKUP(A5847,LISTINO!D:N,10,FALSE)</f>
        <v>3.77</v>
      </c>
      <c r="X5847">
        <f t="shared" si="216"/>
        <v>565.5</v>
      </c>
      <c r="Y5847" s="17">
        <f>VLOOKUP(A5847,LISTINO!D:K,7,FALSE)</f>
        <v>44896</v>
      </c>
    </row>
    <row r="5848" spans="1:25" x14ac:dyDescent="0.25">
      <c r="A5848" t="s">
        <v>2065</v>
      </c>
      <c r="B5848" t="s">
        <v>0</v>
      </c>
      <c r="C5848" t="s">
        <v>0</v>
      </c>
      <c r="D5848" t="s">
        <v>132</v>
      </c>
      <c r="E5848" t="s">
        <v>159</v>
      </c>
      <c r="F5848" t="s">
        <v>2066</v>
      </c>
      <c r="G5848" t="s">
        <v>4</v>
      </c>
      <c r="H5848" s="2">
        <v>44572</v>
      </c>
      <c r="I5848" t="s">
        <v>5</v>
      </c>
      <c r="J5848" t="s">
        <v>5</v>
      </c>
      <c r="K5848" s="3">
        <v>120</v>
      </c>
      <c r="L5848" s="3">
        <v>120</v>
      </c>
      <c r="M5848" t="s">
        <v>4</v>
      </c>
      <c r="N5848" t="s">
        <v>4</v>
      </c>
      <c r="O5848" t="s">
        <v>4</v>
      </c>
      <c r="P5848" t="s">
        <v>2957</v>
      </c>
      <c r="Q5848" t="s">
        <v>6</v>
      </c>
      <c r="R5848" t="s">
        <v>1186</v>
      </c>
      <c r="S5848" t="s">
        <v>4</v>
      </c>
      <c r="T5848" s="5">
        <v>0</v>
      </c>
      <c r="U5848" t="s">
        <v>7</v>
      </c>
      <c r="V5848">
        <f t="shared" si="215"/>
        <v>0</v>
      </c>
      <c r="W5848">
        <f>VLOOKUP(A5848,LISTINO!D:N,10,FALSE)</f>
        <v>0</v>
      </c>
      <c r="X5848">
        <f t="shared" si="216"/>
        <v>0</v>
      </c>
      <c r="Y5848" s="17">
        <f>VLOOKUP(A5848,LISTINO!D:K,7,FALSE)</f>
        <v>0</v>
      </c>
    </row>
    <row r="5849" spans="1:25" x14ac:dyDescent="0.25">
      <c r="A5849" t="s">
        <v>764</v>
      </c>
      <c r="B5849" t="s">
        <v>0</v>
      </c>
      <c r="C5849" t="s">
        <v>1</v>
      </c>
      <c r="D5849" t="s">
        <v>132</v>
      </c>
      <c r="E5849" t="s">
        <v>159</v>
      </c>
      <c r="F5849" t="s">
        <v>765</v>
      </c>
      <c r="G5849" t="s">
        <v>4</v>
      </c>
      <c r="H5849" s="2">
        <v>44572</v>
      </c>
      <c r="I5849" t="s">
        <v>5</v>
      </c>
      <c r="J5849" t="s">
        <v>5</v>
      </c>
      <c r="K5849" s="3">
        <v>30</v>
      </c>
      <c r="L5849" s="3">
        <v>30</v>
      </c>
      <c r="M5849" t="s">
        <v>4</v>
      </c>
      <c r="N5849" t="s">
        <v>4</v>
      </c>
      <c r="O5849" t="s">
        <v>4</v>
      </c>
      <c r="P5849" t="s">
        <v>2958</v>
      </c>
      <c r="Q5849" t="s">
        <v>282</v>
      </c>
      <c r="R5849" t="s">
        <v>196</v>
      </c>
      <c r="S5849" t="s">
        <v>4</v>
      </c>
      <c r="T5849" s="5">
        <v>94.2</v>
      </c>
      <c r="U5849" t="s">
        <v>7</v>
      </c>
      <c r="V5849">
        <f t="shared" si="215"/>
        <v>3.14</v>
      </c>
      <c r="W5849">
        <f>VLOOKUP(A5849,LISTINO!D:N,10,FALSE)</f>
        <v>4.9400000000000004</v>
      </c>
      <c r="X5849">
        <f t="shared" si="216"/>
        <v>148.20000000000002</v>
      </c>
      <c r="Y5849" s="17">
        <f>VLOOKUP(A5849,LISTINO!D:K,7,FALSE)</f>
        <v>45467</v>
      </c>
    </row>
    <row r="5850" spans="1:25" x14ac:dyDescent="0.25">
      <c r="A5850" t="s">
        <v>764</v>
      </c>
      <c r="B5850" t="s">
        <v>0</v>
      </c>
      <c r="C5850" t="s">
        <v>1</v>
      </c>
      <c r="D5850" t="s">
        <v>132</v>
      </c>
      <c r="E5850" t="s">
        <v>159</v>
      </c>
      <c r="F5850" t="s">
        <v>765</v>
      </c>
      <c r="G5850" t="s">
        <v>4</v>
      </c>
      <c r="H5850" s="2">
        <v>44572</v>
      </c>
      <c r="I5850" t="s">
        <v>5</v>
      </c>
      <c r="J5850" t="s">
        <v>5</v>
      </c>
      <c r="K5850" s="3">
        <v>30</v>
      </c>
      <c r="L5850" s="3">
        <v>30</v>
      </c>
      <c r="M5850" t="s">
        <v>4</v>
      </c>
      <c r="N5850" t="s">
        <v>4</v>
      </c>
      <c r="O5850" t="s">
        <v>4</v>
      </c>
      <c r="P5850" t="s">
        <v>2958</v>
      </c>
      <c r="Q5850" t="s">
        <v>290</v>
      </c>
      <c r="R5850" t="s">
        <v>196</v>
      </c>
      <c r="S5850" t="s">
        <v>4</v>
      </c>
      <c r="T5850" s="5">
        <v>94.2</v>
      </c>
      <c r="U5850" t="s">
        <v>7</v>
      </c>
      <c r="V5850">
        <f t="shared" si="215"/>
        <v>3.14</v>
      </c>
      <c r="W5850">
        <f>VLOOKUP(A5850,LISTINO!D:N,10,FALSE)</f>
        <v>4.9400000000000004</v>
      </c>
      <c r="X5850">
        <f t="shared" si="216"/>
        <v>148.20000000000002</v>
      </c>
      <c r="Y5850" s="17">
        <f>VLOOKUP(A5850,LISTINO!D:K,7,FALSE)</f>
        <v>45467</v>
      </c>
    </row>
    <row r="5851" spans="1:25" x14ac:dyDescent="0.25">
      <c r="A5851" t="s">
        <v>764</v>
      </c>
      <c r="B5851" t="s">
        <v>0</v>
      </c>
      <c r="C5851" t="s">
        <v>1</v>
      </c>
      <c r="D5851" t="s">
        <v>132</v>
      </c>
      <c r="E5851" t="s">
        <v>159</v>
      </c>
      <c r="F5851" t="s">
        <v>765</v>
      </c>
      <c r="G5851" t="s">
        <v>4</v>
      </c>
      <c r="H5851" s="2">
        <v>44572</v>
      </c>
      <c r="I5851" t="s">
        <v>5</v>
      </c>
      <c r="J5851" t="s">
        <v>5</v>
      </c>
      <c r="K5851" s="3">
        <v>30</v>
      </c>
      <c r="L5851" s="3">
        <v>30</v>
      </c>
      <c r="M5851" t="s">
        <v>4</v>
      </c>
      <c r="N5851" t="s">
        <v>4</v>
      </c>
      <c r="O5851" t="s">
        <v>4</v>
      </c>
      <c r="P5851" t="s">
        <v>2958</v>
      </c>
      <c r="Q5851" t="s">
        <v>293</v>
      </c>
      <c r="R5851" t="s">
        <v>196</v>
      </c>
      <c r="S5851" t="s">
        <v>4</v>
      </c>
      <c r="T5851" s="5">
        <v>94.2</v>
      </c>
      <c r="U5851" t="s">
        <v>7</v>
      </c>
      <c r="V5851">
        <f t="shared" si="215"/>
        <v>3.14</v>
      </c>
      <c r="W5851">
        <f>VLOOKUP(A5851,LISTINO!D:N,10,FALSE)</f>
        <v>4.9400000000000004</v>
      </c>
      <c r="X5851">
        <f t="shared" si="216"/>
        <v>148.20000000000002</v>
      </c>
      <c r="Y5851" s="17">
        <f>VLOOKUP(A5851,LISTINO!D:K,7,FALSE)</f>
        <v>45467</v>
      </c>
    </row>
    <row r="5852" spans="1:25" x14ac:dyDescent="0.25">
      <c r="A5852" t="s">
        <v>764</v>
      </c>
      <c r="B5852" t="s">
        <v>0</v>
      </c>
      <c r="C5852" t="s">
        <v>1</v>
      </c>
      <c r="D5852" t="s">
        <v>132</v>
      </c>
      <c r="E5852" t="s">
        <v>159</v>
      </c>
      <c r="F5852" t="s">
        <v>765</v>
      </c>
      <c r="G5852" t="s">
        <v>4</v>
      </c>
      <c r="H5852" s="2">
        <v>44572</v>
      </c>
      <c r="I5852" t="s">
        <v>5</v>
      </c>
      <c r="J5852" t="s">
        <v>5</v>
      </c>
      <c r="K5852" s="3">
        <v>30</v>
      </c>
      <c r="L5852" s="3">
        <v>30</v>
      </c>
      <c r="M5852" t="s">
        <v>4</v>
      </c>
      <c r="N5852" t="s">
        <v>4</v>
      </c>
      <c r="O5852" t="s">
        <v>4</v>
      </c>
      <c r="P5852" t="s">
        <v>2958</v>
      </c>
      <c r="Q5852" t="s">
        <v>308</v>
      </c>
      <c r="R5852" t="s">
        <v>196</v>
      </c>
      <c r="S5852" t="s">
        <v>4</v>
      </c>
      <c r="T5852" s="5">
        <v>94.2</v>
      </c>
      <c r="U5852" t="s">
        <v>7</v>
      </c>
      <c r="V5852">
        <f t="shared" si="215"/>
        <v>3.14</v>
      </c>
      <c r="W5852">
        <f>VLOOKUP(A5852,LISTINO!D:N,10,FALSE)</f>
        <v>4.9400000000000004</v>
      </c>
      <c r="X5852">
        <f t="shared" si="216"/>
        <v>148.20000000000002</v>
      </c>
      <c r="Y5852" s="17">
        <f>VLOOKUP(A5852,LISTINO!D:K,7,FALSE)</f>
        <v>45467</v>
      </c>
    </row>
    <row r="5853" spans="1:25" x14ac:dyDescent="0.25">
      <c r="A5853" t="s">
        <v>764</v>
      </c>
      <c r="B5853" t="s">
        <v>0</v>
      </c>
      <c r="C5853" t="s">
        <v>1</v>
      </c>
      <c r="D5853" t="s">
        <v>132</v>
      </c>
      <c r="E5853" t="s">
        <v>159</v>
      </c>
      <c r="F5853" t="s">
        <v>765</v>
      </c>
      <c r="G5853" t="s">
        <v>4</v>
      </c>
      <c r="H5853" s="2">
        <v>44572</v>
      </c>
      <c r="I5853" t="s">
        <v>5</v>
      </c>
      <c r="J5853" t="s">
        <v>5</v>
      </c>
      <c r="K5853" s="3">
        <v>30</v>
      </c>
      <c r="L5853" s="3">
        <v>30</v>
      </c>
      <c r="M5853" t="s">
        <v>4</v>
      </c>
      <c r="N5853" t="s">
        <v>4</v>
      </c>
      <c r="O5853" t="s">
        <v>4</v>
      </c>
      <c r="P5853" t="s">
        <v>2958</v>
      </c>
      <c r="Q5853" t="s">
        <v>259</v>
      </c>
      <c r="R5853" t="s">
        <v>196</v>
      </c>
      <c r="S5853" t="s">
        <v>4</v>
      </c>
      <c r="T5853" s="5">
        <v>94.2</v>
      </c>
      <c r="U5853" t="s">
        <v>7</v>
      </c>
      <c r="V5853">
        <f t="shared" si="215"/>
        <v>3.14</v>
      </c>
      <c r="W5853">
        <f>VLOOKUP(A5853,LISTINO!D:N,10,FALSE)</f>
        <v>4.9400000000000004</v>
      </c>
      <c r="X5853">
        <f t="shared" si="216"/>
        <v>148.20000000000002</v>
      </c>
      <c r="Y5853" s="17">
        <f>VLOOKUP(A5853,LISTINO!D:K,7,FALSE)</f>
        <v>45467</v>
      </c>
    </row>
    <row r="5854" spans="1:25" x14ac:dyDescent="0.25">
      <c r="A5854" t="s">
        <v>764</v>
      </c>
      <c r="B5854" t="s">
        <v>0</v>
      </c>
      <c r="C5854" t="s">
        <v>1</v>
      </c>
      <c r="D5854" t="s">
        <v>132</v>
      </c>
      <c r="E5854" t="s">
        <v>159</v>
      </c>
      <c r="F5854" t="s">
        <v>765</v>
      </c>
      <c r="G5854" t="s">
        <v>4</v>
      </c>
      <c r="H5854" s="2">
        <v>44572</v>
      </c>
      <c r="I5854" t="s">
        <v>5</v>
      </c>
      <c r="J5854" t="s">
        <v>5</v>
      </c>
      <c r="K5854" s="3">
        <v>30</v>
      </c>
      <c r="L5854" s="3">
        <v>30</v>
      </c>
      <c r="M5854" t="s">
        <v>4</v>
      </c>
      <c r="N5854" t="s">
        <v>4</v>
      </c>
      <c r="O5854" t="s">
        <v>4</v>
      </c>
      <c r="P5854" t="s">
        <v>2958</v>
      </c>
      <c r="Q5854" t="s">
        <v>254</v>
      </c>
      <c r="R5854" t="s">
        <v>196</v>
      </c>
      <c r="S5854" t="s">
        <v>4</v>
      </c>
      <c r="T5854" s="5">
        <v>94.2</v>
      </c>
      <c r="U5854" t="s">
        <v>7</v>
      </c>
      <c r="V5854">
        <f t="shared" si="215"/>
        <v>3.14</v>
      </c>
      <c r="W5854">
        <f>VLOOKUP(A5854,LISTINO!D:N,10,FALSE)</f>
        <v>4.9400000000000004</v>
      </c>
      <c r="X5854">
        <f t="shared" si="216"/>
        <v>148.20000000000002</v>
      </c>
      <c r="Y5854" s="17">
        <f>VLOOKUP(A5854,LISTINO!D:K,7,FALSE)</f>
        <v>45467</v>
      </c>
    </row>
    <row r="5855" spans="1:25" x14ac:dyDescent="0.25">
      <c r="A5855" t="s">
        <v>764</v>
      </c>
      <c r="B5855" t="s">
        <v>0</v>
      </c>
      <c r="C5855" t="s">
        <v>1</v>
      </c>
      <c r="D5855" t="s">
        <v>132</v>
      </c>
      <c r="E5855" t="s">
        <v>159</v>
      </c>
      <c r="F5855" t="s">
        <v>765</v>
      </c>
      <c r="G5855" t="s">
        <v>4</v>
      </c>
      <c r="H5855" s="2">
        <v>44572</v>
      </c>
      <c r="I5855" t="s">
        <v>5</v>
      </c>
      <c r="J5855" t="s">
        <v>5</v>
      </c>
      <c r="K5855" s="3">
        <v>30</v>
      </c>
      <c r="L5855" s="3">
        <v>30</v>
      </c>
      <c r="M5855" t="s">
        <v>4</v>
      </c>
      <c r="N5855" t="s">
        <v>4</v>
      </c>
      <c r="O5855" t="s">
        <v>4</v>
      </c>
      <c r="P5855" t="s">
        <v>2958</v>
      </c>
      <c r="Q5855" t="s">
        <v>249</v>
      </c>
      <c r="R5855" t="s">
        <v>196</v>
      </c>
      <c r="S5855" t="s">
        <v>4</v>
      </c>
      <c r="T5855" s="5">
        <v>94.2</v>
      </c>
      <c r="U5855" t="s">
        <v>7</v>
      </c>
      <c r="V5855">
        <f t="shared" si="215"/>
        <v>3.14</v>
      </c>
      <c r="W5855">
        <f>VLOOKUP(A5855,LISTINO!D:N,10,FALSE)</f>
        <v>4.9400000000000004</v>
      </c>
      <c r="X5855">
        <f t="shared" si="216"/>
        <v>148.20000000000002</v>
      </c>
      <c r="Y5855" s="17">
        <f>VLOOKUP(A5855,LISTINO!D:K,7,FALSE)</f>
        <v>45467</v>
      </c>
    </row>
    <row r="5856" spans="1:25" x14ac:dyDescent="0.25">
      <c r="A5856" t="s">
        <v>764</v>
      </c>
      <c r="B5856" t="s">
        <v>0</v>
      </c>
      <c r="C5856" t="s">
        <v>1</v>
      </c>
      <c r="D5856" t="s">
        <v>132</v>
      </c>
      <c r="E5856" t="s">
        <v>159</v>
      </c>
      <c r="F5856" t="s">
        <v>765</v>
      </c>
      <c r="G5856" t="s">
        <v>4</v>
      </c>
      <c r="H5856" s="2">
        <v>44572</v>
      </c>
      <c r="I5856" t="s">
        <v>5</v>
      </c>
      <c r="J5856" t="s">
        <v>5</v>
      </c>
      <c r="K5856" s="3">
        <v>30</v>
      </c>
      <c r="L5856" s="3">
        <v>30</v>
      </c>
      <c r="M5856" t="s">
        <v>4</v>
      </c>
      <c r="N5856" t="s">
        <v>4</v>
      </c>
      <c r="O5856" t="s">
        <v>4</v>
      </c>
      <c r="P5856" t="s">
        <v>2958</v>
      </c>
      <c r="Q5856" t="s">
        <v>503</v>
      </c>
      <c r="R5856" t="s">
        <v>196</v>
      </c>
      <c r="S5856" t="s">
        <v>4</v>
      </c>
      <c r="T5856" s="5">
        <v>94.2</v>
      </c>
      <c r="U5856" t="s">
        <v>7</v>
      </c>
      <c r="V5856">
        <f t="shared" si="215"/>
        <v>3.14</v>
      </c>
      <c r="W5856">
        <f>VLOOKUP(A5856,LISTINO!D:N,10,FALSE)</f>
        <v>4.9400000000000004</v>
      </c>
      <c r="X5856">
        <f t="shared" si="216"/>
        <v>148.20000000000002</v>
      </c>
      <c r="Y5856" s="17">
        <f>VLOOKUP(A5856,LISTINO!D:K,7,FALSE)</f>
        <v>45467</v>
      </c>
    </row>
    <row r="5857" spans="1:25" x14ac:dyDescent="0.25">
      <c r="A5857" t="s">
        <v>1568</v>
      </c>
      <c r="B5857" t="s">
        <v>0</v>
      </c>
      <c r="C5857" t="s">
        <v>1</v>
      </c>
      <c r="D5857" t="s">
        <v>132</v>
      </c>
      <c r="E5857" t="s">
        <v>159</v>
      </c>
      <c r="F5857" t="s">
        <v>1569</v>
      </c>
      <c r="G5857" t="s">
        <v>4</v>
      </c>
      <c r="H5857" s="2">
        <v>44572</v>
      </c>
      <c r="I5857" t="s">
        <v>5</v>
      </c>
      <c r="J5857" t="s">
        <v>5</v>
      </c>
      <c r="K5857" s="3">
        <v>80</v>
      </c>
      <c r="L5857" s="3">
        <v>80</v>
      </c>
      <c r="M5857" t="s">
        <v>4</v>
      </c>
      <c r="N5857" t="s">
        <v>4</v>
      </c>
      <c r="O5857" t="s">
        <v>4</v>
      </c>
      <c r="P5857" t="s">
        <v>2952</v>
      </c>
      <c r="Q5857" t="s">
        <v>383</v>
      </c>
      <c r="R5857" t="s">
        <v>964</v>
      </c>
      <c r="S5857" t="s">
        <v>4</v>
      </c>
      <c r="T5857" s="5">
        <v>128</v>
      </c>
      <c r="U5857" t="s">
        <v>7</v>
      </c>
      <c r="V5857">
        <f t="shared" si="215"/>
        <v>1.6</v>
      </c>
      <c r="W5857">
        <f>VLOOKUP(A5857,LISTINO!D:N,10,FALSE)</f>
        <v>1.63</v>
      </c>
      <c r="X5857">
        <f t="shared" si="216"/>
        <v>130.39999999999998</v>
      </c>
      <c r="Y5857" s="17">
        <f>VLOOKUP(A5857,LISTINO!D:K,7,FALSE)</f>
        <v>44958</v>
      </c>
    </row>
    <row r="5858" spans="1:25" x14ac:dyDescent="0.25">
      <c r="A5858" t="s">
        <v>1611</v>
      </c>
      <c r="B5858" t="s">
        <v>0</v>
      </c>
      <c r="C5858" t="s">
        <v>0</v>
      </c>
      <c r="D5858" t="s">
        <v>132</v>
      </c>
      <c r="E5858" t="s">
        <v>159</v>
      </c>
      <c r="F5858" t="s">
        <v>1612</v>
      </c>
      <c r="G5858" t="s">
        <v>4</v>
      </c>
      <c r="H5858" s="2">
        <v>44572</v>
      </c>
      <c r="I5858" t="s">
        <v>5</v>
      </c>
      <c r="J5858" t="s">
        <v>5</v>
      </c>
      <c r="K5858" s="3">
        <v>7</v>
      </c>
      <c r="L5858" s="3">
        <v>7</v>
      </c>
      <c r="M5858" t="s">
        <v>4</v>
      </c>
      <c r="N5858" t="s">
        <v>4</v>
      </c>
      <c r="O5858" t="s">
        <v>4</v>
      </c>
      <c r="P5858" t="s">
        <v>2959</v>
      </c>
      <c r="Q5858" t="s">
        <v>21</v>
      </c>
      <c r="R5858" t="s">
        <v>964</v>
      </c>
      <c r="S5858" t="s">
        <v>4</v>
      </c>
      <c r="T5858" s="5">
        <v>0</v>
      </c>
      <c r="U5858" t="s">
        <v>7</v>
      </c>
      <c r="V5858">
        <f t="shared" si="215"/>
        <v>0</v>
      </c>
      <c r="W5858">
        <f>VLOOKUP(A5858,LISTINO!D:N,10,FALSE)</f>
        <v>24.59</v>
      </c>
      <c r="X5858">
        <f t="shared" si="216"/>
        <v>172.13</v>
      </c>
      <c r="Y5858" s="17">
        <f>VLOOKUP(A5858,LISTINO!D:K,7,FALSE)</f>
        <v>44682</v>
      </c>
    </row>
    <row r="5859" spans="1:25" x14ac:dyDescent="0.25">
      <c r="A5859" t="s">
        <v>1611</v>
      </c>
      <c r="B5859" t="s">
        <v>0</v>
      </c>
      <c r="C5859" t="s">
        <v>0</v>
      </c>
      <c r="D5859" t="s">
        <v>132</v>
      </c>
      <c r="E5859" t="s">
        <v>159</v>
      </c>
      <c r="F5859" t="s">
        <v>1612</v>
      </c>
      <c r="G5859" t="s">
        <v>4</v>
      </c>
      <c r="H5859" s="2">
        <v>44572</v>
      </c>
      <c r="I5859" t="s">
        <v>5</v>
      </c>
      <c r="J5859" t="s">
        <v>5</v>
      </c>
      <c r="K5859" s="3">
        <v>3</v>
      </c>
      <c r="L5859" s="3">
        <v>3</v>
      </c>
      <c r="M5859" t="s">
        <v>4</v>
      </c>
      <c r="N5859" t="s">
        <v>4</v>
      </c>
      <c r="O5859" t="s">
        <v>4</v>
      </c>
      <c r="P5859" t="s">
        <v>2959</v>
      </c>
      <c r="Q5859" t="s">
        <v>10</v>
      </c>
      <c r="R5859" t="s">
        <v>964</v>
      </c>
      <c r="S5859" t="s">
        <v>4</v>
      </c>
      <c r="T5859" s="5">
        <v>0</v>
      </c>
      <c r="U5859" t="s">
        <v>7</v>
      </c>
      <c r="V5859">
        <f t="shared" si="215"/>
        <v>0</v>
      </c>
      <c r="W5859">
        <f>VLOOKUP(A5859,LISTINO!D:N,10,FALSE)</f>
        <v>24.59</v>
      </c>
      <c r="X5859">
        <f t="shared" si="216"/>
        <v>73.77</v>
      </c>
      <c r="Y5859" s="17">
        <f>VLOOKUP(A5859,LISTINO!D:K,7,FALSE)</f>
        <v>44682</v>
      </c>
    </row>
    <row r="5860" spans="1:25" x14ac:dyDescent="0.25">
      <c r="A5860" t="s">
        <v>657</v>
      </c>
      <c r="B5860" t="s">
        <v>0</v>
      </c>
      <c r="C5860" t="s">
        <v>0</v>
      </c>
      <c r="D5860" t="s">
        <v>132</v>
      </c>
      <c r="E5860" t="s">
        <v>159</v>
      </c>
      <c r="F5860" t="s">
        <v>658</v>
      </c>
      <c r="G5860" t="s">
        <v>4</v>
      </c>
      <c r="H5860" s="2">
        <v>44572</v>
      </c>
      <c r="I5860" t="s">
        <v>5</v>
      </c>
      <c r="J5860" t="s">
        <v>5</v>
      </c>
      <c r="K5860" s="3">
        <v>12</v>
      </c>
      <c r="L5860" s="3">
        <v>12</v>
      </c>
      <c r="M5860" t="s">
        <v>4</v>
      </c>
      <c r="N5860" t="s">
        <v>4</v>
      </c>
      <c r="O5860" t="s">
        <v>4</v>
      </c>
      <c r="P5860" t="s">
        <v>2960</v>
      </c>
      <c r="Q5860" t="s">
        <v>6</v>
      </c>
      <c r="R5860" t="s">
        <v>163</v>
      </c>
      <c r="S5860" t="s">
        <v>4</v>
      </c>
      <c r="T5860" s="5">
        <v>160.80000000000001</v>
      </c>
      <c r="U5860" t="s">
        <v>7</v>
      </c>
      <c r="V5860">
        <f t="shared" si="215"/>
        <v>13.4</v>
      </c>
      <c r="W5860">
        <f>VLOOKUP(A5860,LISTINO!D:N,10,FALSE)</f>
        <v>18.04</v>
      </c>
      <c r="X5860">
        <f t="shared" si="216"/>
        <v>216.48</v>
      </c>
      <c r="Y5860" s="17">
        <f>VLOOKUP(A5860,LISTINO!D:K,7,FALSE)</f>
        <v>44958</v>
      </c>
    </row>
    <row r="5861" spans="1:25" x14ac:dyDescent="0.25">
      <c r="A5861" t="s">
        <v>940</v>
      </c>
      <c r="B5861" t="s">
        <v>0</v>
      </c>
      <c r="C5861" t="s">
        <v>0</v>
      </c>
      <c r="D5861" t="s">
        <v>132</v>
      </c>
      <c r="E5861" t="s">
        <v>159</v>
      </c>
      <c r="F5861" t="s">
        <v>941</v>
      </c>
      <c r="G5861" t="s">
        <v>4</v>
      </c>
      <c r="H5861" s="2">
        <v>44572</v>
      </c>
      <c r="I5861" t="s">
        <v>5</v>
      </c>
      <c r="J5861" t="s">
        <v>5</v>
      </c>
      <c r="K5861" s="3">
        <v>8</v>
      </c>
      <c r="L5861" s="3">
        <v>8</v>
      </c>
      <c r="M5861" t="s">
        <v>4</v>
      </c>
      <c r="N5861" t="s">
        <v>4</v>
      </c>
      <c r="O5861" t="s">
        <v>4</v>
      </c>
      <c r="P5861" t="s">
        <v>2960</v>
      </c>
      <c r="Q5861" t="s">
        <v>21</v>
      </c>
      <c r="R5861" t="s">
        <v>163</v>
      </c>
      <c r="S5861" t="s">
        <v>4</v>
      </c>
      <c r="T5861" s="5">
        <v>101.2</v>
      </c>
      <c r="U5861" t="s">
        <v>7</v>
      </c>
      <c r="V5861">
        <f t="shared" si="215"/>
        <v>12.65</v>
      </c>
      <c r="W5861">
        <f>VLOOKUP(A5861,LISTINO!D:N,10,FALSE)</f>
        <v>15.48</v>
      </c>
      <c r="X5861">
        <f t="shared" si="216"/>
        <v>123.84</v>
      </c>
      <c r="Y5861" s="17">
        <f>VLOOKUP(A5861,LISTINO!D:K,7,FALSE)</f>
        <v>45376</v>
      </c>
    </row>
    <row r="5862" spans="1:25" x14ac:dyDescent="0.25">
      <c r="A5862" t="s">
        <v>2921</v>
      </c>
      <c r="B5862" t="s">
        <v>0</v>
      </c>
      <c r="C5862" t="s">
        <v>1</v>
      </c>
      <c r="D5862" t="s">
        <v>132</v>
      </c>
      <c r="E5862" t="s">
        <v>159</v>
      </c>
      <c r="F5862" t="s">
        <v>2922</v>
      </c>
      <c r="G5862" t="s">
        <v>4</v>
      </c>
      <c r="H5862" s="2">
        <v>44572</v>
      </c>
      <c r="I5862" t="s">
        <v>5</v>
      </c>
      <c r="J5862" t="s">
        <v>5</v>
      </c>
      <c r="K5862" s="3">
        <v>120</v>
      </c>
      <c r="L5862" s="3">
        <v>120</v>
      </c>
      <c r="M5862" t="s">
        <v>4</v>
      </c>
      <c r="N5862" t="s">
        <v>4</v>
      </c>
      <c r="O5862" t="s">
        <v>4</v>
      </c>
      <c r="P5862" t="s">
        <v>2961</v>
      </c>
      <c r="Q5862" t="s">
        <v>6</v>
      </c>
      <c r="R5862" t="s">
        <v>964</v>
      </c>
      <c r="S5862" t="s">
        <v>4</v>
      </c>
      <c r="T5862" s="5">
        <v>1167.5999999999999</v>
      </c>
      <c r="U5862" t="s">
        <v>7</v>
      </c>
      <c r="V5862">
        <f t="shared" si="215"/>
        <v>9.7299999999999986</v>
      </c>
      <c r="W5862">
        <f>VLOOKUP(A5862,LISTINO!D:N,10,FALSE)</f>
        <v>14.32</v>
      </c>
      <c r="X5862">
        <f t="shared" si="216"/>
        <v>1718.4</v>
      </c>
      <c r="Y5862" s="17">
        <f>VLOOKUP(A5862,LISTINO!D:K,7,FALSE)</f>
        <v>44682</v>
      </c>
    </row>
    <row r="5863" spans="1:25" x14ac:dyDescent="0.25">
      <c r="A5863" t="s">
        <v>2921</v>
      </c>
      <c r="B5863" t="s">
        <v>0</v>
      </c>
      <c r="C5863" t="s">
        <v>1</v>
      </c>
      <c r="D5863" t="s">
        <v>132</v>
      </c>
      <c r="E5863" t="s">
        <v>159</v>
      </c>
      <c r="F5863" t="s">
        <v>2922</v>
      </c>
      <c r="G5863" t="s">
        <v>4</v>
      </c>
      <c r="H5863" s="2">
        <v>44572</v>
      </c>
      <c r="I5863" t="s">
        <v>5</v>
      </c>
      <c r="J5863" t="s">
        <v>5</v>
      </c>
      <c r="K5863" s="3">
        <v>210</v>
      </c>
      <c r="L5863" s="3">
        <v>210</v>
      </c>
      <c r="M5863" t="s">
        <v>4</v>
      </c>
      <c r="N5863" t="s">
        <v>4</v>
      </c>
      <c r="O5863" t="s">
        <v>4</v>
      </c>
      <c r="P5863" t="s">
        <v>2961</v>
      </c>
      <c r="Q5863" t="s">
        <v>21</v>
      </c>
      <c r="R5863" t="s">
        <v>964</v>
      </c>
      <c r="S5863" t="s">
        <v>4</v>
      </c>
      <c r="T5863" s="5">
        <v>2043.3</v>
      </c>
      <c r="U5863" t="s">
        <v>7</v>
      </c>
      <c r="V5863">
        <f t="shared" si="215"/>
        <v>9.73</v>
      </c>
      <c r="W5863">
        <f>VLOOKUP(A5863,LISTINO!D:N,10,FALSE)</f>
        <v>14.32</v>
      </c>
      <c r="X5863">
        <f t="shared" si="216"/>
        <v>3007.2000000000003</v>
      </c>
      <c r="Y5863" s="17">
        <f>VLOOKUP(A5863,LISTINO!D:K,7,FALSE)</f>
        <v>44682</v>
      </c>
    </row>
    <row r="5864" spans="1:25" x14ac:dyDescent="0.25">
      <c r="A5864" t="s">
        <v>1007</v>
      </c>
      <c r="B5864" t="s">
        <v>0</v>
      </c>
      <c r="C5864" t="s">
        <v>1</v>
      </c>
      <c r="D5864" t="s">
        <v>132</v>
      </c>
      <c r="E5864" t="s">
        <v>159</v>
      </c>
      <c r="F5864" t="s">
        <v>1008</v>
      </c>
      <c r="G5864" t="s">
        <v>4</v>
      </c>
      <c r="H5864" s="2">
        <v>44572</v>
      </c>
      <c r="I5864" t="s">
        <v>5</v>
      </c>
      <c r="J5864" t="s">
        <v>5</v>
      </c>
      <c r="K5864" s="3">
        <v>225</v>
      </c>
      <c r="L5864" s="3">
        <v>225</v>
      </c>
      <c r="M5864" t="s">
        <v>4</v>
      </c>
      <c r="N5864" t="s">
        <v>4</v>
      </c>
      <c r="O5864" t="s">
        <v>4</v>
      </c>
      <c r="P5864" t="s">
        <v>2959</v>
      </c>
      <c r="Q5864" t="s">
        <v>6</v>
      </c>
      <c r="R5864" t="s">
        <v>964</v>
      </c>
      <c r="S5864" t="s">
        <v>4</v>
      </c>
      <c r="T5864" s="5">
        <v>612</v>
      </c>
      <c r="U5864" t="s">
        <v>7</v>
      </c>
      <c r="V5864">
        <f t="shared" si="215"/>
        <v>2.72</v>
      </c>
      <c r="W5864">
        <f>VLOOKUP(A5864,LISTINO!D:N,10,FALSE)</f>
        <v>3.75</v>
      </c>
      <c r="X5864">
        <f t="shared" si="216"/>
        <v>843.75</v>
      </c>
      <c r="Y5864" s="17">
        <f>VLOOKUP(A5864,LISTINO!D:K,7,FALSE)</f>
        <v>44958</v>
      </c>
    </row>
    <row r="5865" spans="1:25" x14ac:dyDescent="0.25">
      <c r="A5865" t="s">
        <v>252</v>
      </c>
      <c r="B5865" t="s">
        <v>0</v>
      </c>
      <c r="C5865" t="s">
        <v>0</v>
      </c>
      <c r="D5865" t="s">
        <v>132</v>
      </c>
      <c r="E5865" t="s">
        <v>159</v>
      </c>
      <c r="F5865" t="s">
        <v>253</v>
      </c>
      <c r="G5865" t="s">
        <v>4</v>
      </c>
      <c r="H5865" s="2">
        <v>44571</v>
      </c>
      <c r="I5865" t="s">
        <v>5</v>
      </c>
      <c r="J5865" t="s">
        <v>5</v>
      </c>
      <c r="K5865" s="3">
        <v>10</v>
      </c>
      <c r="L5865" s="3">
        <v>10</v>
      </c>
      <c r="M5865" t="s">
        <v>4</v>
      </c>
      <c r="N5865" t="s">
        <v>4</v>
      </c>
      <c r="O5865" t="s">
        <v>4</v>
      </c>
      <c r="P5865" t="s">
        <v>2962</v>
      </c>
      <c r="Q5865" t="s">
        <v>445</v>
      </c>
      <c r="R5865" t="s">
        <v>163</v>
      </c>
      <c r="S5865" t="s">
        <v>4</v>
      </c>
      <c r="T5865" s="5">
        <v>0</v>
      </c>
      <c r="U5865" t="s">
        <v>7</v>
      </c>
      <c r="V5865">
        <f t="shared" si="215"/>
        <v>0</v>
      </c>
      <c r="W5865">
        <f>VLOOKUP(A5865,LISTINO!D:N,10,FALSE)</f>
        <v>3.25</v>
      </c>
      <c r="X5865">
        <f t="shared" si="216"/>
        <v>32.5</v>
      </c>
      <c r="Y5865" s="17">
        <f>VLOOKUP(A5865,LISTINO!D:K,7,FALSE)</f>
        <v>44958</v>
      </c>
    </row>
    <row r="5866" spans="1:25" x14ac:dyDescent="0.25">
      <c r="A5866" t="s">
        <v>1693</v>
      </c>
      <c r="B5866" t="s">
        <v>0</v>
      </c>
      <c r="C5866" t="s">
        <v>0</v>
      </c>
      <c r="D5866" t="s">
        <v>132</v>
      </c>
      <c r="E5866" t="s">
        <v>159</v>
      </c>
      <c r="F5866" t="s">
        <v>1694</v>
      </c>
      <c r="G5866" t="s">
        <v>4</v>
      </c>
      <c r="H5866" s="2">
        <v>44571</v>
      </c>
      <c r="I5866" t="s">
        <v>5</v>
      </c>
      <c r="J5866" t="s">
        <v>5</v>
      </c>
      <c r="K5866" s="3">
        <v>4</v>
      </c>
      <c r="L5866" s="3">
        <v>4</v>
      </c>
      <c r="M5866" t="s">
        <v>4</v>
      </c>
      <c r="N5866" t="s">
        <v>4</v>
      </c>
      <c r="O5866" t="s">
        <v>4</v>
      </c>
      <c r="P5866" t="s">
        <v>2963</v>
      </c>
      <c r="Q5866" t="s">
        <v>460</v>
      </c>
      <c r="R5866" t="s">
        <v>163</v>
      </c>
      <c r="S5866" t="s">
        <v>4</v>
      </c>
      <c r="T5866" s="5">
        <v>0</v>
      </c>
      <c r="U5866" t="s">
        <v>7</v>
      </c>
      <c r="V5866">
        <f t="shared" si="215"/>
        <v>0</v>
      </c>
      <c r="W5866">
        <f>VLOOKUP(A5866,LISTINO!D:N,10,FALSE)</f>
        <v>11.46</v>
      </c>
      <c r="X5866">
        <f t="shared" si="216"/>
        <v>45.84</v>
      </c>
      <c r="Y5866" s="17">
        <f>VLOOKUP(A5866,LISTINO!D:K,7,FALSE)</f>
        <v>44958</v>
      </c>
    </row>
    <row r="5867" spans="1:25" x14ac:dyDescent="0.25">
      <c r="A5867" t="s">
        <v>278</v>
      </c>
      <c r="B5867" t="s">
        <v>0</v>
      </c>
      <c r="C5867" t="s">
        <v>0</v>
      </c>
      <c r="D5867" t="s">
        <v>132</v>
      </c>
      <c r="E5867" t="s">
        <v>159</v>
      </c>
      <c r="F5867" t="s">
        <v>279</v>
      </c>
      <c r="G5867" t="s">
        <v>4</v>
      </c>
      <c r="H5867" s="2">
        <v>44571</v>
      </c>
      <c r="I5867" t="s">
        <v>5</v>
      </c>
      <c r="J5867" t="s">
        <v>5</v>
      </c>
      <c r="K5867" s="3">
        <v>20</v>
      </c>
      <c r="L5867" s="3">
        <v>20</v>
      </c>
      <c r="M5867" t="s">
        <v>4</v>
      </c>
      <c r="N5867" t="s">
        <v>4</v>
      </c>
      <c r="O5867" t="s">
        <v>4</v>
      </c>
      <c r="P5867" t="s">
        <v>2963</v>
      </c>
      <c r="Q5867" t="s">
        <v>433</v>
      </c>
      <c r="R5867" t="s">
        <v>163</v>
      </c>
      <c r="S5867" t="s">
        <v>4</v>
      </c>
      <c r="T5867" s="5">
        <v>33.200000000000003</v>
      </c>
      <c r="U5867" t="s">
        <v>7</v>
      </c>
      <c r="V5867">
        <f t="shared" si="215"/>
        <v>1.6600000000000001</v>
      </c>
      <c r="W5867">
        <f>VLOOKUP(A5867,LISTINO!D:N,10,FALSE)</f>
        <v>2.2799999999999998</v>
      </c>
      <c r="X5867">
        <f t="shared" si="216"/>
        <v>45.599999999999994</v>
      </c>
      <c r="Y5867" s="17">
        <f>VLOOKUP(A5867,LISTINO!D:K,7,FALSE)</f>
        <v>45323</v>
      </c>
    </row>
    <row r="5868" spans="1:25" x14ac:dyDescent="0.25">
      <c r="A5868" t="s">
        <v>2010</v>
      </c>
      <c r="B5868" t="s">
        <v>0</v>
      </c>
      <c r="C5868" t="s">
        <v>1</v>
      </c>
      <c r="D5868" t="s">
        <v>132</v>
      </c>
      <c r="E5868" t="s">
        <v>159</v>
      </c>
      <c r="F5868" t="s">
        <v>2011</v>
      </c>
      <c r="G5868" t="s">
        <v>4</v>
      </c>
      <c r="H5868" s="2">
        <v>44571</v>
      </c>
      <c r="I5868" t="s">
        <v>5</v>
      </c>
      <c r="J5868" t="s">
        <v>5</v>
      </c>
      <c r="K5868" s="3">
        <v>10</v>
      </c>
      <c r="L5868" s="3">
        <v>10</v>
      </c>
      <c r="M5868" t="s">
        <v>4</v>
      </c>
      <c r="N5868" t="s">
        <v>4</v>
      </c>
      <c r="O5868" t="s">
        <v>4</v>
      </c>
      <c r="P5868" t="s">
        <v>2964</v>
      </c>
      <c r="Q5868" t="s">
        <v>6</v>
      </c>
      <c r="R5868" t="s">
        <v>711</v>
      </c>
      <c r="S5868" t="s">
        <v>4</v>
      </c>
      <c r="T5868" s="5">
        <v>57.1</v>
      </c>
      <c r="U5868" t="s">
        <v>7</v>
      </c>
      <c r="V5868">
        <f t="shared" si="215"/>
        <v>5.71</v>
      </c>
      <c r="W5868">
        <f>VLOOKUP(A5868,LISTINO!D:N,10,FALSE)</f>
        <v>6.9</v>
      </c>
      <c r="X5868">
        <f t="shared" si="216"/>
        <v>69</v>
      </c>
      <c r="Y5868" s="17">
        <f>VLOOKUP(A5868,LISTINO!D:K,7,FALSE)</f>
        <v>44986</v>
      </c>
    </row>
    <row r="5869" spans="1:25" x14ac:dyDescent="0.25">
      <c r="A5869" t="s">
        <v>1686</v>
      </c>
      <c r="B5869" t="s">
        <v>0</v>
      </c>
      <c r="C5869" t="s">
        <v>0</v>
      </c>
      <c r="D5869" t="s">
        <v>132</v>
      </c>
      <c r="E5869" t="s">
        <v>159</v>
      </c>
      <c r="F5869" t="s">
        <v>1687</v>
      </c>
      <c r="G5869" t="s">
        <v>4</v>
      </c>
      <c r="H5869" s="2">
        <v>44571</v>
      </c>
      <c r="I5869" t="s">
        <v>5</v>
      </c>
      <c r="J5869" t="s">
        <v>5</v>
      </c>
      <c r="K5869" s="3">
        <v>20</v>
      </c>
      <c r="L5869" s="3">
        <v>20</v>
      </c>
      <c r="M5869" t="s">
        <v>4</v>
      </c>
      <c r="N5869" t="s">
        <v>4</v>
      </c>
      <c r="O5869" t="s">
        <v>4</v>
      </c>
      <c r="P5869" t="s">
        <v>2962</v>
      </c>
      <c r="Q5869" t="s">
        <v>13</v>
      </c>
      <c r="R5869" t="s">
        <v>163</v>
      </c>
      <c r="S5869" t="s">
        <v>4</v>
      </c>
      <c r="T5869" s="5">
        <v>0</v>
      </c>
      <c r="U5869" t="s">
        <v>7</v>
      </c>
      <c r="V5869">
        <f t="shared" si="215"/>
        <v>0</v>
      </c>
      <c r="W5869">
        <f>VLOOKUP(A5869,LISTINO!D:N,10,FALSE)</f>
        <v>19.2</v>
      </c>
      <c r="X5869">
        <f t="shared" si="216"/>
        <v>384</v>
      </c>
      <c r="Y5869" s="17">
        <f>VLOOKUP(A5869,LISTINO!D:K,7,FALSE)</f>
        <v>45376</v>
      </c>
    </row>
    <row r="5870" spans="1:25" x14ac:dyDescent="0.25">
      <c r="A5870" t="s">
        <v>1243</v>
      </c>
      <c r="B5870" t="s">
        <v>0</v>
      </c>
      <c r="C5870" t="s">
        <v>1</v>
      </c>
      <c r="D5870" t="s">
        <v>132</v>
      </c>
      <c r="E5870" t="s">
        <v>159</v>
      </c>
      <c r="F5870" t="s">
        <v>1244</v>
      </c>
      <c r="G5870" t="s">
        <v>4</v>
      </c>
      <c r="H5870" s="2">
        <v>44571</v>
      </c>
      <c r="I5870" t="s">
        <v>5</v>
      </c>
      <c r="J5870" t="s">
        <v>5</v>
      </c>
      <c r="K5870" s="3">
        <v>50</v>
      </c>
      <c r="L5870" s="3">
        <v>50</v>
      </c>
      <c r="M5870" t="s">
        <v>4</v>
      </c>
      <c r="N5870" t="s">
        <v>4</v>
      </c>
      <c r="O5870" t="s">
        <v>4</v>
      </c>
      <c r="P5870" t="s">
        <v>2965</v>
      </c>
      <c r="Q5870" t="s">
        <v>6</v>
      </c>
      <c r="R5870" t="s">
        <v>857</v>
      </c>
      <c r="S5870" t="s">
        <v>4</v>
      </c>
      <c r="T5870" s="5">
        <v>695</v>
      </c>
      <c r="U5870" t="s">
        <v>7</v>
      </c>
      <c r="V5870">
        <f t="shared" si="215"/>
        <v>13.9</v>
      </c>
      <c r="W5870">
        <f>VLOOKUP(A5870,LISTINO!D:N,10,FALSE)</f>
        <v>12.5</v>
      </c>
      <c r="X5870">
        <f t="shared" si="216"/>
        <v>625</v>
      </c>
      <c r="Y5870" s="17">
        <f>VLOOKUP(A5870,LISTINO!D:K,7,FALSE)</f>
        <v>44927</v>
      </c>
    </row>
    <row r="5871" spans="1:25" x14ac:dyDescent="0.25">
      <c r="A5871" t="s">
        <v>378</v>
      </c>
      <c r="B5871" t="s">
        <v>0</v>
      </c>
      <c r="C5871" t="s">
        <v>0</v>
      </c>
      <c r="D5871" t="s">
        <v>132</v>
      </c>
      <c r="E5871" t="s">
        <v>159</v>
      </c>
      <c r="F5871" t="s">
        <v>379</v>
      </c>
      <c r="G5871" t="s">
        <v>4</v>
      </c>
      <c r="H5871" s="2">
        <v>44571</v>
      </c>
      <c r="I5871" t="s">
        <v>5</v>
      </c>
      <c r="J5871" t="s">
        <v>5</v>
      </c>
      <c r="K5871" s="3">
        <v>24</v>
      </c>
      <c r="L5871" s="3">
        <v>24</v>
      </c>
      <c r="M5871" t="s">
        <v>4</v>
      </c>
      <c r="N5871" t="s">
        <v>4</v>
      </c>
      <c r="O5871" t="s">
        <v>4</v>
      </c>
      <c r="P5871" t="s">
        <v>2962</v>
      </c>
      <c r="Q5871" t="s">
        <v>14</v>
      </c>
      <c r="R5871" t="s">
        <v>163</v>
      </c>
      <c r="S5871" t="s">
        <v>4</v>
      </c>
      <c r="T5871" s="5">
        <v>237.6</v>
      </c>
      <c r="U5871" t="s">
        <v>7</v>
      </c>
      <c r="V5871">
        <f t="shared" si="215"/>
        <v>9.9</v>
      </c>
      <c r="W5871">
        <f>VLOOKUP(A5871,LISTINO!D:N,10,FALSE)</f>
        <v>12.07</v>
      </c>
      <c r="X5871">
        <f t="shared" si="216"/>
        <v>289.68</v>
      </c>
      <c r="Y5871" s="17">
        <f>VLOOKUP(A5871,LISTINO!D:K,7,FALSE)</f>
        <v>45139</v>
      </c>
    </row>
    <row r="5872" spans="1:25" x14ac:dyDescent="0.25">
      <c r="A5872" t="s">
        <v>2020</v>
      </c>
      <c r="B5872" t="s">
        <v>0</v>
      </c>
      <c r="C5872" t="s">
        <v>0</v>
      </c>
      <c r="D5872" t="s">
        <v>132</v>
      </c>
      <c r="E5872" t="s">
        <v>159</v>
      </c>
      <c r="F5872" t="s">
        <v>2021</v>
      </c>
      <c r="G5872" t="s">
        <v>4</v>
      </c>
      <c r="H5872" s="2">
        <v>44571</v>
      </c>
      <c r="I5872" t="s">
        <v>5</v>
      </c>
      <c r="J5872" t="s">
        <v>5</v>
      </c>
      <c r="K5872" s="3">
        <v>4</v>
      </c>
      <c r="L5872" s="3">
        <v>4</v>
      </c>
      <c r="M5872" t="s">
        <v>4</v>
      </c>
      <c r="N5872" t="s">
        <v>4</v>
      </c>
      <c r="O5872" t="s">
        <v>4</v>
      </c>
      <c r="P5872" t="s">
        <v>2962</v>
      </c>
      <c r="Q5872" t="s">
        <v>473</v>
      </c>
      <c r="R5872" t="s">
        <v>163</v>
      </c>
      <c r="S5872" t="s">
        <v>4</v>
      </c>
      <c r="T5872" s="5">
        <v>0</v>
      </c>
      <c r="U5872" t="s">
        <v>7</v>
      </c>
      <c r="V5872">
        <f t="shared" ref="V5872:V5904" si="217" xml:space="preserve"> T5872/K5872</f>
        <v>0</v>
      </c>
      <c r="W5872">
        <f>VLOOKUP(A5872,LISTINO!D:N,10,FALSE)</f>
        <v>0</v>
      </c>
      <c r="X5872">
        <f t="shared" si="216"/>
        <v>0</v>
      </c>
      <c r="Y5872" s="17">
        <f>VLOOKUP(A5872,LISTINO!D:K,7,FALSE)</f>
        <v>0</v>
      </c>
    </row>
    <row r="5873" spans="1:25" x14ac:dyDescent="0.25">
      <c r="A5873" t="s">
        <v>387</v>
      </c>
      <c r="B5873" t="s">
        <v>0</v>
      </c>
      <c r="C5873" t="s">
        <v>0</v>
      </c>
      <c r="D5873" t="s">
        <v>132</v>
      </c>
      <c r="E5873" t="s">
        <v>159</v>
      </c>
      <c r="F5873" t="s">
        <v>388</v>
      </c>
      <c r="G5873" t="s">
        <v>4</v>
      </c>
      <c r="H5873" s="2">
        <v>44571</v>
      </c>
      <c r="I5873" t="s">
        <v>5</v>
      </c>
      <c r="J5873" t="s">
        <v>5</v>
      </c>
      <c r="K5873" s="3">
        <v>12</v>
      </c>
      <c r="L5873" s="3">
        <v>12</v>
      </c>
      <c r="M5873" t="s">
        <v>4</v>
      </c>
      <c r="N5873" t="s">
        <v>4</v>
      </c>
      <c r="O5873" t="s">
        <v>4</v>
      </c>
      <c r="P5873" t="s">
        <v>2963</v>
      </c>
      <c r="Q5873" t="s">
        <v>254</v>
      </c>
      <c r="R5873" t="s">
        <v>163</v>
      </c>
      <c r="S5873" t="s">
        <v>4</v>
      </c>
      <c r="T5873" s="5">
        <v>0</v>
      </c>
      <c r="U5873" t="s">
        <v>7</v>
      </c>
      <c r="V5873">
        <f t="shared" si="217"/>
        <v>0</v>
      </c>
      <c r="W5873">
        <f>VLOOKUP(A5873,LISTINO!D:N,10,FALSE)</f>
        <v>40.119999999999997</v>
      </c>
      <c r="X5873">
        <f t="shared" si="216"/>
        <v>481.43999999999994</v>
      </c>
      <c r="Y5873" s="17">
        <f>VLOOKUP(A5873,LISTINO!D:K,7,FALSE)</f>
        <v>45444</v>
      </c>
    </row>
    <row r="5874" spans="1:25" x14ac:dyDescent="0.25">
      <c r="A5874" t="s">
        <v>400</v>
      </c>
      <c r="B5874" t="s">
        <v>0</v>
      </c>
      <c r="C5874" t="s">
        <v>1</v>
      </c>
      <c r="D5874" t="s">
        <v>132</v>
      </c>
      <c r="E5874" t="s">
        <v>159</v>
      </c>
      <c r="F5874" t="s">
        <v>401</v>
      </c>
      <c r="G5874" t="s">
        <v>4</v>
      </c>
      <c r="H5874" s="2">
        <v>44571</v>
      </c>
      <c r="I5874" t="s">
        <v>5</v>
      </c>
      <c r="J5874" t="s">
        <v>5</v>
      </c>
      <c r="K5874" s="3">
        <v>100</v>
      </c>
      <c r="L5874" s="3">
        <v>100</v>
      </c>
      <c r="M5874" t="s">
        <v>4</v>
      </c>
      <c r="N5874" t="s">
        <v>4</v>
      </c>
      <c r="O5874" t="s">
        <v>4</v>
      </c>
      <c r="P5874" t="s">
        <v>2962</v>
      </c>
      <c r="Q5874" t="s">
        <v>242</v>
      </c>
      <c r="R5874" t="s">
        <v>163</v>
      </c>
      <c r="S5874" t="s">
        <v>4</v>
      </c>
      <c r="T5874" s="5">
        <v>387</v>
      </c>
      <c r="U5874" t="s">
        <v>7</v>
      </c>
      <c r="V5874">
        <f t="shared" si="217"/>
        <v>3.87</v>
      </c>
      <c r="W5874">
        <f>VLOOKUP(A5874,LISTINO!D:N,10,FALSE)</f>
        <v>2.4500000000000002</v>
      </c>
      <c r="X5874">
        <f t="shared" si="216"/>
        <v>245.00000000000003</v>
      </c>
      <c r="Y5874" s="17">
        <f>VLOOKUP(A5874,LISTINO!D:K,7,FALSE)</f>
        <v>45292</v>
      </c>
    </row>
    <row r="5875" spans="1:25" x14ac:dyDescent="0.25">
      <c r="A5875" t="s">
        <v>402</v>
      </c>
      <c r="B5875" t="s">
        <v>0</v>
      </c>
      <c r="C5875" t="s">
        <v>0</v>
      </c>
      <c r="D5875" t="s">
        <v>132</v>
      </c>
      <c r="E5875" t="s">
        <v>159</v>
      </c>
      <c r="F5875" t="s">
        <v>403</v>
      </c>
      <c r="G5875" t="s">
        <v>4</v>
      </c>
      <c r="H5875" s="2">
        <v>44571</v>
      </c>
      <c r="I5875" t="s">
        <v>5</v>
      </c>
      <c r="J5875" t="s">
        <v>5</v>
      </c>
      <c r="K5875" s="3">
        <v>20</v>
      </c>
      <c r="L5875" s="3">
        <v>20</v>
      </c>
      <c r="M5875" t="s">
        <v>4</v>
      </c>
      <c r="N5875" t="s">
        <v>4</v>
      </c>
      <c r="O5875" t="s">
        <v>4</v>
      </c>
      <c r="P5875" t="s">
        <v>2963</v>
      </c>
      <c r="Q5875" t="s">
        <v>391</v>
      </c>
      <c r="R5875" t="s">
        <v>163</v>
      </c>
      <c r="S5875" t="s">
        <v>4</v>
      </c>
      <c r="T5875" s="5">
        <v>77.400000000000006</v>
      </c>
      <c r="U5875" t="s">
        <v>7</v>
      </c>
      <c r="V5875">
        <f t="shared" si="217"/>
        <v>3.87</v>
      </c>
      <c r="W5875">
        <f>VLOOKUP(A5875,LISTINO!D:N,10,FALSE)</f>
        <v>3.04</v>
      </c>
      <c r="X5875">
        <f t="shared" si="216"/>
        <v>60.8</v>
      </c>
      <c r="Y5875" s="17">
        <f>VLOOKUP(A5875,LISTINO!D:K,7,FALSE)</f>
        <v>45383</v>
      </c>
    </row>
    <row r="5876" spans="1:25" x14ac:dyDescent="0.25">
      <c r="A5876" t="s">
        <v>404</v>
      </c>
      <c r="B5876" t="s">
        <v>0</v>
      </c>
      <c r="C5876" t="s">
        <v>1</v>
      </c>
      <c r="D5876" t="s">
        <v>132</v>
      </c>
      <c r="E5876" t="s">
        <v>159</v>
      </c>
      <c r="F5876" t="s">
        <v>405</v>
      </c>
      <c r="G5876" t="s">
        <v>4</v>
      </c>
      <c r="H5876" s="2">
        <v>44571</v>
      </c>
      <c r="I5876" t="s">
        <v>5</v>
      </c>
      <c r="J5876" t="s">
        <v>5</v>
      </c>
      <c r="K5876" s="3">
        <v>100</v>
      </c>
      <c r="L5876" s="3">
        <v>100</v>
      </c>
      <c r="M5876" t="s">
        <v>4</v>
      </c>
      <c r="N5876" t="s">
        <v>4</v>
      </c>
      <c r="O5876" t="s">
        <v>4</v>
      </c>
      <c r="P5876" t="s">
        <v>2963</v>
      </c>
      <c r="Q5876" t="s">
        <v>476</v>
      </c>
      <c r="R5876" t="s">
        <v>163</v>
      </c>
      <c r="S5876" t="s">
        <v>4</v>
      </c>
      <c r="T5876" s="5">
        <v>387</v>
      </c>
      <c r="U5876" t="s">
        <v>7</v>
      </c>
      <c r="V5876">
        <f t="shared" si="217"/>
        <v>3.87</v>
      </c>
      <c r="W5876">
        <f>VLOOKUP(A5876,LISTINO!D:N,10,FALSE)</f>
        <v>2.7</v>
      </c>
      <c r="X5876">
        <f t="shared" si="216"/>
        <v>270</v>
      </c>
      <c r="Y5876" s="17">
        <f>VLOOKUP(A5876,LISTINO!D:K,7,FALSE)</f>
        <v>45308</v>
      </c>
    </row>
    <row r="5877" spans="1:25" x14ac:dyDescent="0.25">
      <c r="A5877" t="s">
        <v>404</v>
      </c>
      <c r="B5877" t="s">
        <v>0</v>
      </c>
      <c r="C5877" t="s">
        <v>1</v>
      </c>
      <c r="D5877" t="s">
        <v>132</v>
      </c>
      <c r="E5877" t="s">
        <v>159</v>
      </c>
      <c r="F5877" t="s">
        <v>405</v>
      </c>
      <c r="G5877" t="s">
        <v>4</v>
      </c>
      <c r="H5877" s="2">
        <v>44571</v>
      </c>
      <c r="I5877" t="s">
        <v>5</v>
      </c>
      <c r="J5877" t="s">
        <v>5</v>
      </c>
      <c r="K5877" s="3">
        <v>100</v>
      </c>
      <c r="L5877" s="3">
        <v>100</v>
      </c>
      <c r="M5877" t="s">
        <v>4</v>
      </c>
      <c r="N5877" t="s">
        <v>4</v>
      </c>
      <c r="O5877" t="s">
        <v>4</v>
      </c>
      <c r="P5877" t="s">
        <v>2963</v>
      </c>
      <c r="Q5877" t="s">
        <v>503</v>
      </c>
      <c r="R5877" t="s">
        <v>163</v>
      </c>
      <c r="S5877" t="s">
        <v>4</v>
      </c>
      <c r="T5877" s="5">
        <v>387</v>
      </c>
      <c r="U5877" t="s">
        <v>7</v>
      </c>
      <c r="V5877">
        <f t="shared" si="217"/>
        <v>3.87</v>
      </c>
      <c r="W5877">
        <f>VLOOKUP(A5877,LISTINO!D:N,10,FALSE)</f>
        <v>2.7</v>
      </c>
      <c r="X5877">
        <f t="shared" si="216"/>
        <v>270</v>
      </c>
      <c r="Y5877" s="17">
        <f>VLOOKUP(A5877,LISTINO!D:K,7,FALSE)</f>
        <v>45308</v>
      </c>
    </row>
    <row r="5878" spans="1:25" x14ac:dyDescent="0.25">
      <c r="A5878" t="s">
        <v>404</v>
      </c>
      <c r="B5878" t="s">
        <v>0</v>
      </c>
      <c r="C5878" t="s">
        <v>1</v>
      </c>
      <c r="D5878" t="s">
        <v>132</v>
      </c>
      <c r="E5878" t="s">
        <v>159</v>
      </c>
      <c r="F5878" t="s">
        <v>405</v>
      </c>
      <c r="G5878" t="s">
        <v>4</v>
      </c>
      <c r="H5878" s="2">
        <v>44571</v>
      </c>
      <c r="I5878" t="s">
        <v>5</v>
      </c>
      <c r="J5878" t="s">
        <v>5</v>
      </c>
      <c r="K5878" s="3">
        <v>100</v>
      </c>
      <c r="L5878" s="3">
        <v>100</v>
      </c>
      <c r="M5878" t="s">
        <v>4</v>
      </c>
      <c r="N5878" t="s">
        <v>4</v>
      </c>
      <c r="O5878" t="s">
        <v>4</v>
      </c>
      <c r="P5878" t="s">
        <v>2963</v>
      </c>
      <c r="Q5878" t="s">
        <v>242</v>
      </c>
      <c r="R5878" t="s">
        <v>163</v>
      </c>
      <c r="S5878" t="s">
        <v>4</v>
      </c>
      <c r="T5878" s="5">
        <v>387</v>
      </c>
      <c r="U5878" t="s">
        <v>7</v>
      </c>
      <c r="V5878">
        <f t="shared" si="217"/>
        <v>3.87</v>
      </c>
      <c r="W5878">
        <f>VLOOKUP(A5878,LISTINO!D:N,10,FALSE)</f>
        <v>2.7</v>
      </c>
      <c r="X5878">
        <f t="shared" si="216"/>
        <v>270</v>
      </c>
      <c r="Y5878" s="17">
        <f>VLOOKUP(A5878,LISTINO!D:K,7,FALSE)</f>
        <v>45308</v>
      </c>
    </row>
    <row r="5879" spans="1:25" x14ac:dyDescent="0.25">
      <c r="A5879" t="s">
        <v>404</v>
      </c>
      <c r="B5879" t="s">
        <v>0</v>
      </c>
      <c r="C5879" t="s">
        <v>1</v>
      </c>
      <c r="D5879" t="s">
        <v>132</v>
      </c>
      <c r="E5879" t="s">
        <v>159</v>
      </c>
      <c r="F5879" t="s">
        <v>405</v>
      </c>
      <c r="G5879" t="s">
        <v>4</v>
      </c>
      <c r="H5879" s="2">
        <v>44571</v>
      </c>
      <c r="I5879" t="s">
        <v>5</v>
      </c>
      <c r="J5879" t="s">
        <v>5</v>
      </c>
      <c r="K5879" s="3">
        <v>100</v>
      </c>
      <c r="L5879" s="3">
        <v>100</v>
      </c>
      <c r="M5879" t="s">
        <v>4</v>
      </c>
      <c r="N5879" t="s">
        <v>4</v>
      </c>
      <c r="O5879" t="s">
        <v>4</v>
      </c>
      <c r="P5879" t="s">
        <v>2963</v>
      </c>
      <c r="Q5879" t="s">
        <v>249</v>
      </c>
      <c r="R5879" t="s">
        <v>163</v>
      </c>
      <c r="S5879" t="s">
        <v>4</v>
      </c>
      <c r="T5879" s="5">
        <v>387</v>
      </c>
      <c r="U5879" t="s">
        <v>7</v>
      </c>
      <c r="V5879">
        <f t="shared" si="217"/>
        <v>3.87</v>
      </c>
      <c r="W5879">
        <f>VLOOKUP(A5879,LISTINO!D:N,10,FALSE)</f>
        <v>2.7</v>
      </c>
      <c r="X5879">
        <f t="shared" si="216"/>
        <v>270</v>
      </c>
      <c r="Y5879" s="17">
        <f>VLOOKUP(A5879,LISTINO!D:K,7,FALSE)</f>
        <v>45308</v>
      </c>
    </row>
    <row r="5880" spans="1:25" x14ac:dyDescent="0.25">
      <c r="A5880" t="s">
        <v>744</v>
      </c>
      <c r="B5880" t="s">
        <v>0</v>
      </c>
      <c r="C5880" t="s">
        <v>0</v>
      </c>
      <c r="D5880" t="s">
        <v>132</v>
      </c>
      <c r="E5880" t="s">
        <v>159</v>
      </c>
      <c r="F5880" t="s">
        <v>745</v>
      </c>
      <c r="G5880" t="s">
        <v>4</v>
      </c>
      <c r="H5880" s="2">
        <v>44571</v>
      </c>
      <c r="I5880" t="s">
        <v>5</v>
      </c>
      <c r="J5880" t="s">
        <v>5</v>
      </c>
      <c r="K5880" s="3">
        <v>50</v>
      </c>
      <c r="L5880" s="3">
        <v>50</v>
      </c>
      <c r="M5880" t="s">
        <v>4</v>
      </c>
      <c r="N5880" t="s">
        <v>4</v>
      </c>
      <c r="O5880" t="s">
        <v>4</v>
      </c>
      <c r="P5880" t="s">
        <v>2962</v>
      </c>
      <c r="Q5880" t="s">
        <v>282</v>
      </c>
      <c r="R5880" t="s">
        <v>163</v>
      </c>
      <c r="S5880" t="s">
        <v>4</v>
      </c>
      <c r="T5880" s="5">
        <v>100.5</v>
      </c>
      <c r="U5880" t="s">
        <v>7</v>
      </c>
      <c r="V5880">
        <f t="shared" si="217"/>
        <v>2.0099999999999998</v>
      </c>
      <c r="W5880">
        <f>VLOOKUP(A5880,LISTINO!D:N,10,FALSE)</f>
        <v>3.9</v>
      </c>
      <c r="X5880">
        <f t="shared" si="216"/>
        <v>195</v>
      </c>
      <c r="Y5880" s="17">
        <f>VLOOKUP(A5880,LISTINO!D:K,7,FALSE)</f>
        <v>45308</v>
      </c>
    </row>
    <row r="5881" spans="1:25" x14ac:dyDescent="0.25">
      <c r="A5881" t="s">
        <v>408</v>
      </c>
      <c r="B5881" t="s">
        <v>0</v>
      </c>
      <c r="C5881" t="s">
        <v>0</v>
      </c>
      <c r="D5881" t="s">
        <v>132</v>
      </c>
      <c r="E5881" t="s">
        <v>159</v>
      </c>
      <c r="F5881" t="s">
        <v>409</v>
      </c>
      <c r="G5881" t="s">
        <v>4</v>
      </c>
      <c r="H5881" s="2">
        <v>44571</v>
      </c>
      <c r="I5881" t="s">
        <v>5</v>
      </c>
      <c r="J5881" t="s">
        <v>5</v>
      </c>
      <c r="K5881" s="3">
        <v>20</v>
      </c>
      <c r="L5881" s="3">
        <v>20</v>
      </c>
      <c r="M5881" t="s">
        <v>4</v>
      </c>
      <c r="N5881" t="s">
        <v>4</v>
      </c>
      <c r="O5881" t="s">
        <v>4</v>
      </c>
      <c r="P5881" t="s">
        <v>2962</v>
      </c>
      <c r="Q5881" t="s">
        <v>293</v>
      </c>
      <c r="R5881" t="s">
        <v>163</v>
      </c>
      <c r="S5881" t="s">
        <v>4</v>
      </c>
      <c r="T5881" s="5">
        <v>77.400000000000006</v>
      </c>
      <c r="U5881" t="s">
        <v>7</v>
      </c>
      <c r="V5881">
        <f t="shared" si="217"/>
        <v>3.87</v>
      </c>
      <c r="W5881">
        <f>VLOOKUP(A5881,LISTINO!D:N,10,FALSE)</f>
        <v>7.35</v>
      </c>
      <c r="X5881">
        <f t="shared" si="216"/>
        <v>147</v>
      </c>
      <c r="Y5881" s="17">
        <f>VLOOKUP(A5881,LISTINO!D:K,7,FALSE)</f>
        <v>44958</v>
      </c>
    </row>
    <row r="5882" spans="1:25" x14ac:dyDescent="0.25">
      <c r="A5882" t="s">
        <v>827</v>
      </c>
      <c r="B5882" t="s">
        <v>0</v>
      </c>
      <c r="C5882" t="s">
        <v>1</v>
      </c>
      <c r="D5882" t="s">
        <v>132</v>
      </c>
      <c r="E5882" t="s">
        <v>159</v>
      </c>
      <c r="F5882" t="s">
        <v>828</v>
      </c>
      <c r="G5882" t="s">
        <v>4</v>
      </c>
      <c r="H5882" s="2">
        <v>44571</v>
      </c>
      <c r="I5882" t="s">
        <v>5</v>
      </c>
      <c r="J5882" t="s">
        <v>5</v>
      </c>
      <c r="K5882" s="3">
        <v>20</v>
      </c>
      <c r="L5882" s="3">
        <v>20</v>
      </c>
      <c r="M5882" t="s">
        <v>4</v>
      </c>
      <c r="N5882" t="s">
        <v>4</v>
      </c>
      <c r="O5882" t="s">
        <v>4</v>
      </c>
      <c r="P5882" t="s">
        <v>2965</v>
      </c>
      <c r="Q5882" t="s">
        <v>21</v>
      </c>
      <c r="R5882" t="s">
        <v>857</v>
      </c>
      <c r="S5882" t="s">
        <v>4</v>
      </c>
      <c r="T5882" s="5">
        <v>229.2</v>
      </c>
      <c r="U5882" t="s">
        <v>7</v>
      </c>
      <c r="V5882">
        <f t="shared" si="217"/>
        <v>11.459999999999999</v>
      </c>
      <c r="W5882">
        <f>VLOOKUP(A5882,LISTINO!D:N,10,FALSE)</f>
        <v>12.5</v>
      </c>
      <c r="X5882">
        <f t="shared" si="216"/>
        <v>250</v>
      </c>
      <c r="Y5882" s="17">
        <f>VLOOKUP(A5882,LISTINO!D:K,7,FALSE)</f>
        <v>44927</v>
      </c>
    </row>
    <row r="5883" spans="1:25" x14ac:dyDescent="0.25">
      <c r="A5883" t="s">
        <v>1399</v>
      </c>
      <c r="B5883" t="s">
        <v>0</v>
      </c>
      <c r="C5883" t="s">
        <v>0</v>
      </c>
      <c r="D5883" t="s">
        <v>132</v>
      </c>
      <c r="E5883" t="s">
        <v>159</v>
      </c>
      <c r="F5883" t="s">
        <v>1400</v>
      </c>
      <c r="G5883" t="s">
        <v>4</v>
      </c>
      <c r="H5883" s="2">
        <v>44571</v>
      </c>
      <c r="I5883" t="s">
        <v>5</v>
      </c>
      <c r="J5883" t="s">
        <v>5</v>
      </c>
      <c r="K5883" s="3">
        <v>10</v>
      </c>
      <c r="L5883" s="3">
        <v>10</v>
      </c>
      <c r="M5883" t="s">
        <v>4</v>
      </c>
      <c r="N5883" t="s">
        <v>4</v>
      </c>
      <c r="O5883" t="s">
        <v>4</v>
      </c>
      <c r="P5883" t="s">
        <v>2963</v>
      </c>
      <c r="Q5883" t="s">
        <v>445</v>
      </c>
      <c r="R5883" t="s">
        <v>163</v>
      </c>
      <c r="S5883" t="s">
        <v>4</v>
      </c>
      <c r="T5883" s="5">
        <v>0</v>
      </c>
      <c r="U5883" t="s">
        <v>7</v>
      </c>
      <c r="V5883">
        <f t="shared" si="217"/>
        <v>0</v>
      </c>
      <c r="W5883">
        <f>VLOOKUP(A5883,LISTINO!D:N,10,FALSE)</f>
        <v>0</v>
      </c>
      <c r="X5883">
        <f t="shared" si="216"/>
        <v>0</v>
      </c>
      <c r="Y5883" s="17">
        <f>VLOOKUP(A5883,LISTINO!D:K,7,FALSE)</f>
        <v>0</v>
      </c>
    </row>
    <row r="5884" spans="1:25" x14ac:dyDescent="0.25">
      <c r="A5884" t="s">
        <v>1039</v>
      </c>
      <c r="B5884" t="s">
        <v>0</v>
      </c>
      <c r="C5884" t="s">
        <v>1</v>
      </c>
      <c r="D5884" t="s">
        <v>132</v>
      </c>
      <c r="E5884" t="s">
        <v>159</v>
      </c>
      <c r="F5884" t="s">
        <v>1040</v>
      </c>
      <c r="G5884" t="s">
        <v>4</v>
      </c>
      <c r="H5884" s="2">
        <v>44571</v>
      </c>
      <c r="I5884" t="s">
        <v>5</v>
      </c>
      <c r="J5884" t="s">
        <v>5</v>
      </c>
      <c r="K5884" s="3">
        <v>4</v>
      </c>
      <c r="L5884" s="3">
        <v>4</v>
      </c>
      <c r="M5884" t="s">
        <v>4</v>
      </c>
      <c r="N5884" t="s">
        <v>4</v>
      </c>
      <c r="O5884" t="s">
        <v>4</v>
      </c>
      <c r="P5884" t="s">
        <v>2963</v>
      </c>
      <c r="Q5884" t="s">
        <v>239</v>
      </c>
      <c r="R5884" t="s">
        <v>163</v>
      </c>
      <c r="S5884" t="s">
        <v>4</v>
      </c>
      <c r="T5884" s="5">
        <v>55.72</v>
      </c>
      <c r="U5884" t="s">
        <v>7</v>
      </c>
      <c r="V5884">
        <f t="shared" si="217"/>
        <v>13.93</v>
      </c>
      <c r="W5884">
        <f>VLOOKUP(A5884,LISTINO!D:N,10,FALSE)</f>
        <v>18.579999999999998</v>
      </c>
      <c r="X5884">
        <f t="shared" si="216"/>
        <v>74.319999999999993</v>
      </c>
      <c r="Y5884" s="17">
        <f>VLOOKUP(A5884,LISTINO!D:K,7,FALSE)</f>
        <v>45352</v>
      </c>
    </row>
    <row r="5885" spans="1:25" x14ac:dyDescent="0.25">
      <c r="A5885" t="s">
        <v>1039</v>
      </c>
      <c r="B5885" t="s">
        <v>0</v>
      </c>
      <c r="C5885" t="s">
        <v>1</v>
      </c>
      <c r="D5885" t="s">
        <v>132</v>
      </c>
      <c r="E5885" t="s">
        <v>159</v>
      </c>
      <c r="F5885" t="s">
        <v>1040</v>
      </c>
      <c r="G5885" t="s">
        <v>4</v>
      </c>
      <c r="H5885" s="2">
        <v>44571</v>
      </c>
      <c r="I5885" t="s">
        <v>5</v>
      </c>
      <c r="J5885" t="s">
        <v>5</v>
      </c>
      <c r="K5885" s="3">
        <v>20</v>
      </c>
      <c r="L5885" s="3">
        <v>20</v>
      </c>
      <c r="M5885" t="s">
        <v>4</v>
      </c>
      <c r="N5885" t="s">
        <v>4</v>
      </c>
      <c r="O5885" t="s">
        <v>4</v>
      </c>
      <c r="P5885" t="s">
        <v>2962</v>
      </c>
      <c r="Q5885" t="s">
        <v>503</v>
      </c>
      <c r="R5885" t="s">
        <v>163</v>
      </c>
      <c r="S5885" t="s">
        <v>4</v>
      </c>
      <c r="T5885" s="5">
        <v>278.60000000000002</v>
      </c>
      <c r="U5885" t="s">
        <v>7</v>
      </c>
      <c r="V5885">
        <f t="shared" si="217"/>
        <v>13.930000000000001</v>
      </c>
      <c r="W5885">
        <f>VLOOKUP(A5885,LISTINO!D:N,10,FALSE)</f>
        <v>18.579999999999998</v>
      </c>
      <c r="X5885">
        <f t="shared" si="216"/>
        <v>371.59999999999997</v>
      </c>
      <c r="Y5885" s="17">
        <f>VLOOKUP(A5885,LISTINO!D:K,7,FALSE)</f>
        <v>45352</v>
      </c>
    </row>
    <row r="5886" spans="1:25" x14ac:dyDescent="0.25">
      <c r="A5886" t="s">
        <v>1039</v>
      </c>
      <c r="B5886" t="s">
        <v>0</v>
      </c>
      <c r="C5886" t="s">
        <v>1</v>
      </c>
      <c r="D5886" t="s">
        <v>132</v>
      </c>
      <c r="E5886" t="s">
        <v>159</v>
      </c>
      <c r="F5886" t="s">
        <v>1040</v>
      </c>
      <c r="G5886" t="s">
        <v>4</v>
      </c>
      <c r="H5886" s="2">
        <v>44571</v>
      </c>
      <c r="I5886" t="s">
        <v>5</v>
      </c>
      <c r="J5886" t="s">
        <v>5</v>
      </c>
      <c r="K5886" s="3">
        <v>16</v>
      </c>
      <c r="L5886" s="3">
        <v>16</v>
      </c>
      <c r="M5886" t="s">
        <v>4</v>
      </c>
      <c r="N5886" t="s">
        <v>4</v>
      </c>
      <c r="O5886" t="s">
        <v>4</v>
      </c>
      <c r="P5886" t="s">
        <v>2962</v>
      </c>
      <c r="Q5886" t="s">
        <v>239</v>
      </c>
      <c r="R5886" t="s">
        <v>163</v>
      </c>
      <c r="S5886" t="s">
        <v>4</v>
      </c>
      <c r="T5886" s="5">
        <v>222.88</v>
      </c>
      <c r="U5886" t="s">
        <v>7</v>
      </c>
      <c r="V5886">
        <f t="shared" si="217"/>
        <v>13.93</v>
      </c>
      <c r="W5886">
        <f>VLOOKUP(A5886,LISTINO!D:N,10,FALSE)</f>
        <v>18.579999999999998</v>
      </c>
      <c r="X5886">
        <f t="shared" si="216"/>
        <v>297.27999999999997</v>
      </c>
      <c r="Y5886" s="17">
        <f>VLOOKUP(A5886,LISTINO!D:K,7,FALSE)</f>
        <v>45352</v>
      </c>
    </row>
    <row r="5887" spans="1:25" x14ac:dyDescent="0.25">
      <c r="A5887" t="s">
        <v>1894</v>
      </c>
      <c r="B5887" t="s">
        <v>0</v>
      </c>
      <c r="C5887" t="s">
        <v>0</v>
      </c>
      <c r="D5887" t="s">
        <v>132</v>
      </c>
      <c r="E5887" t="s">
        <v>159</v>
      </c>
      <c r="F5887" t="s">
        <v>1895</v>
      </c>
      <c r="G5887" t="s">
        <v>4</v>
      </c>
      <c r="H5887" s="2">
        <v>44571</v>
      </c>
      <c r="I5887" t="s">
        <v>5</v>
      </c>
      <c r="J5887" t="s">
        <v>5</v>
      </c>
      <c r="K5887" s="3">
        <v>4</v>
      </c>
      <c r="L5887" s="3">
        <v>4</v>
      </c>
      <c r="M5887" t="s">
        <v>4</v>
      </c>
      <c r="N5887" t="s">
        <v>4</v>
      </c>
      <c r="O5887" t="s">
        <v>4</v>
      </c>
      <c r="P5887" t="s">
        <v>2962</v>
      </c>
      <c r="Q5887" t="s">
        <v>259</v>
      </c>
      <c r="R5887" t="s">
        <v>163</v>
      </c>
      <c r="S5887" t="s">
        <v>4</v>
      </c>
      <c r="T5887" s="5">
        <v>0</v>
      </c>
      <c r="U5887" t="s">
        <v>7</v>
      </c>
      <c r="V5887">
        <f t="shared" si="217"/>
        <v>0</v>
      </c>
      <c r="W5887">
        <f>VLOOKUP(A5887,LISTINO!D:N,10,FALSE)</f>
        <v>0.1</v>
      </c>
      <c r="X5887">
        <f t="shared" si="216"/>
        <v>0.4</v>
      </c>
      <c r="Y5887" s="17">
        <f>VLOOKUP(A5887,LISTINO!D:K,7,FALSE)</f>
        <v>44303</v>
      </c>
    </row>
    <row r="5888" spans="1:25" x14ac:dyDescent="0.25">
      <c r="A5888" t="s">
        <v>582</v>
      </c>
      <c r="B5888" t="s">
        <v>0</v>
      </c>
      <c r="C5888" t="s">
        <v>0</v>
      </c>
      <c r="D5888" t="s">
        <v>132</v>
      </c>
      <c r="E5888" t="s">
        <v>159</v>
      </c>
      <c r="F5888" t="s">
        <v>583</v>
      </c>
      <c r="G5888" t="s">
        <v>4</v>
      </c>
      <c r="H5888" s="2">
        <v>44571</v>
      </c>
      <c r="I5888" t="s">
        <v>5</v>
      </c>
      <c r="J5888" t="s">
        <v>5</v>
      </c>
      <c r="K5888" s="3">
        <v>25</v>
      </c>
      <c r="L5888" s="3">
        <v>25</v>
      </c>
      <c r="M5888" t="s">
        <v>4</v>
      </c>
      <c r="N5888" t="s">
        <v>4</v>
      </c>
      <c r="O5888" t="s">
        <v>4</v>
      </c>
      <c r="P5888" t="s">
        <v>2963</v>
      </c>
      <c r="Q5888" t="s">
        <v>448</v>
      </c>
      <c r="R5888" t="s">
        <v>163</v>
      </c>
      <c r="S5888" t="s">
        <v>4</v>
      </c>
      <c r="T5888" s="5">
        <v>0</v>
      </c>
      <c r="U5888" t="s">
        <v>7</v>
      </c>
      <c r="V5888">
        <f t="shared" si="217"/>
        <v>0</v>
      </c>
      <c r="W5888">
        <f>VLOOKUP(A5888,LISTINO!D:N,10,FALSE)</f>
        <v>2.2200000000000002</v>
      </c>
      <c r="X5888">
        <f t="shared" si="216"/>
        <v>55.500000000000007</v>
      </c>
      <c r="Y5888" s="17">
        <f>VLOOKUP(A5888,LISTINO!D:K,7,FALSE)</f>
        <v>44958</v>
      </c>
    </row>
    <row r="5889" spans="1:25" x14ac:dyDescent="0.25">
      <c r="A5889" t="s">
        <v>1549</v>
      </c>
      <c r="B5889" t="s">
        <v>0</v>
      </c>
      <c r="C5889" t="s">
        <v>0</v>
      </c>
      <c r="D5889" t="s">
        <v>132</v>
      </c>
      <c r="E5889" t="s">
        <v>159</v>
      </c>
      <c r="F5889" t="s">
        <v>1550</v>
      </c>
      <c r="G5889" t="s">
        <v>4</v>
      </c>
      <c r="H5889" s="2">
        <v>44571</v>
      </c>
      <c r="I5889" t="s">
        <v>5</v>
      </c>
      <c r="J5889" t="s">
        <v>5</v>
      </c>
      <c r="K5889" s="3">
        <v>30</v>
      </c>
      <c r="L5889" s="3">
        <v>30</v>
      </c>
      <c r="M5889" t="s">
        <v>4</v>
      </c>
      <c r="N5889" t="s">
        <v>4</v>
      </c>
      <c r="O5889" t="s">
        <v>4</v>
      </c>
      <c r="P5889" t="s">
        <v>2962</v>
      </c>
      <c r="Q5889" t="s">
        <v>6</v>
      </c>
      <c r="R5889" t="s">
        <v>163</v>
      </c>
      <c r="S5889" t="s">
        <v>4</v>
      </c>
      <c r="T5889" s="5">
        <v>0</v>
      </c>
      <c r="U5889" t="s">
        <v>7</v>
      </c>
      <c r="V5889">
        <f t="shared" si="217"/>
        <v>0</v>
      </c>
      <c r="W5889">
        <f>VLOOKUP(A5889,LISTINO!D:N,10,FALSE)</f>
        <v>4.9800000000000004</v>
      </c>
      <c r="X5889">
        <f t="shared" si="216"/>
        <v>149.4</v>
      </c>
      <c r="Y5889" s="17">
        <f>VLOOKUP(A5889,LISTINO!D:K,7,FALSE)</f>
        <v>45376</v>
      </c>
    </row>
    <row r="5890" spans="1:25" x14ac:dyDescent="0.25">
      <c r="A5890" t="s">
        <v>714</v>
      </c>
      <c r="B5890" t="s">
        <v>0</v>
      </c>
      <c r="C5890" t="s">
        <v>0</v>
      </c>
      <c r="D5890" t="s">
        <v>132</v>
      </c>
      <c r="E5890" t="s">
        <v>159</v>
      </c>
      <c r="F5890" t="s">
        <v>715</v>
      </c>
      <c r="G5890" t="s">
        <v>4</v>
      </c>
      <c r="H5890" s="2">
        <v>44571</v>
      </c>
      <c r="I5890" t="s">
        <v>5</v>
      </c>
      <c r="J5890" t="s">
        <v>5</v>
      </c>
      <c r="K5890" s="3">
        <v>10</v>
      </c>
      <c r="L5890" s="3">
        <v>10</v>
      </c>
      <c r="M5890" t="s">
        <v>4</v>
      </c>
      <c r="N5890" t="s">
        <v>4</v>
      </c>
      <c r="O5890" t="s">
        <v>4</v>
      </c>
      <c r="P5890" t="s">
        <v>2963</v>
      </c>
      <c r="Q5890" t="s">
        <v>45</v>
      </c>
      <c r="R5890" t="s">
        <v>163</v>
      </c>
      <c r="S5890" t="s">
        <v>4</v>
      </c>
      <c r="T5890" s="5">
        <v>128.69999999999999</v>
      </c>
      <c r="U5890" t="s">
        <v>7</v>
      </c>
      <c r="V5890">
        <f t="shared" si="217"/>
        <v>12.87</v>
      </c>
      <c r="W5890">
        <f>VLOOKUP(A5890,LISTINO!D:N,10,FALSE)</f>
        <v>13.5</v>
      </c>
      <c r="X5890">
        <f t="shared" si="216"/>
        <v>135</v>
      </c>
      <c r="Y5890" s="17">
        <f>VLOOKUP(A5890,LISTINO!D:K,7,FALSE)</f>
        <v>45376</v>
      </c>
    </row>
    <row r="5891" spans="1:25" x14ac:dyDescent="0.25">
      <c r="A5891" t="s">
        <v>629</v>
      </c>
      <c r="B5891" t="s">
        <v>0</v>
      </c>
      <c r="C5891" t="s">
        <v>0</v>
      </c>
      <c r="D5891" t="s">
        <v>132</v>
      </c>
      <c r="E5891" t="s">
        <v>159</v>
      </c>
      <c r="F5891" t="s">
        <v>630</v>
      </c>
      <c r="G5891" t="s">
        <v>4</v>
      </c>
      <c r="H5891" s="2">
        <v>44571</v>
      </c>
      <c r="I5891" t="s">
        <v>5</v>
      </c>
      <c r="J5891" t="s">
        <v>5</v>
      </c>
      <c r="K5891" s="3">
        <v>4</v>
      </c>
      <c r="L5891" s="3">
        <v>4</v>
      </c>
      <c r="M5891" t="s">
        <v>4</v>
      </c>
      <c r="N5891" t="s">
        <v>4</v>
      </c>
      <c r="O5891" t="s">
        <v>4</v>
      </c>
      <c r="P5891" t="s">
        <v>2963</v>
      </c>
      <c r="Q5891" t="s">
        <v>10</v>
      </c>
      <c r="R5891" t="s">
        <v>163</v>
      </c>
      <c r="S5891" t="s">
        <v>4</v>
      </c>
      <c r="T5891" s="5">
        <v>0</v>
      </c>
      <c r="U5891" t="s">
        <v>7</v>
      </c>
      <c r="V5891">
        <f t="shared" si="217"/>
        <v>0</v>
      </c>
      <c r="W5891">
        <f>VLOOKUP(A5891,LISTINO!D:N,10,FALSE)</f>
        <v>15.27</v>
      </c>
      <c r="X5891">
        <f t="shared" ref="X5891:X5904" si="218">W5891*K5891</f>
        <v>61.08</v>
      </c>
      <c r="Y5891" s="17">
        <f>VLOOKUP(A5891,LISTINO!D:K,7,FALSE)</f>
        <v>45376</v>
      </c>
    </row>
    <row r="5892" spans="1:25" x14ac:dyDescent="0.25">
      <c r="A5892" t="s">
        <v>629</v>
      </c>
      <c r="B5892" t="s">
        <v>0</v>
      </c>
      <c r="C5892" t="s">
        <v>0</v>
      </c>
      <c r="D5892" t="s">
        <v>132</v>
      </c>
      <c r="E5892" t="s">
        <v>159</v>
      </c>
      <c r="F5892" t="s">
        <v>630</v>
      </c>
      <c r="G5892" t="s">
        <v>4</v>
      </c>
      <c r="H5892" s="2">
        <v>44571</v>
      </c>
      <c r="I5892" t="s">
        <v>5</v>
      </c>
      <c r="J5892" t="s">
        <v>5</v>
      </c>
      <c r="K5892" s="3">
        <v>28</v>
      </c>
      <c r="L5892" s="3">
        <v>28</v>
      </c>
      <c r="M5892" t="s">
        <v>4</v>
      </c>
      <c r="N5892" t="s">
        <v>4</v>
      </c>
      <c r="O5892" t="s">
        <v>4</v>
      </c>
      <c r="P5892" t="s">
        <v>2963</v>
      </c>
      <c r="Q5892" t="s">
        <v>21</v>
      </c>
      <c r="R5892" t="s">
        <v>163</v>
      </c>
      <c r="S5892" t="s">
        <v>4</v>
      </c>
      <c r="T5892" s="5">
        <v>0</v>
      </c>
      <c r="U5892" t="s">
        <v>7</v>
      </c>
      <c r="V5892">
        <f t="shared" si="217"/>
        <v>0</v>
      </c>
      <c r="W5892">
        <f>VLOOKUP(A5892,LISTINO!D:N,10,FALSE)</f>
        <v>15.27</v>
      </c>
      <c r="X5892">
        <f t="shared" si="218"/>
        <v>427.56</v>
      </c>
      <c r="Y5892" s="17">
        <f>VLOOKUP(A5892,LISTINO!D:K,7,FALSE)</f>
        <v>45376</v>
      </c>
    </row>
    <row r="5893" spans="1:25" x14ac:dyDescent="0.25">
      <c r="A5893" t="s">
        <v>633</v>
      </c>
      <c r="B5893" t="s">
        <v>0</v>
      </c>
      <c r="C5893" t="s">
        <v>0</v>
      </c>
      <c r="D5893" t="s">
        <v>132</v>
      </c>
      <c r="E5893" t="s">
        <v>159</v>
      </c>
      <c r="F5893" t="s">
        <v>634</v>
      </c>
      <c r="G5893" t="s">
        <v>4</v>
      </c>
      <c r="H5893" s="2">
        <v>44571</v>
      </c>
      <c r="I5893" t="s">
        <v>5</v>
      </c>
      <c r="J5893" t="s">
        <v>5</v>
      </c>
      <c r="K5893" s="3">
        <v>48</v>
      </c>
      <c r="L5893" s="3">
        <v>48</v>
      </c>
      <c r="M5893" t="s">
        <v>4</v>
      </c>
      <c r="N5893" t="s">
        <v>4</v>
      </c>
      <c r="O5893" t="s">
        <v>4</v>
      </c>
      <c r="P5893" t="s">
        <v>2962</v>
      </c>
      <c r="Q5893" t="s">
        <v>21</v>
      </c>
      <c r="R5893" t="s">
        <v>163</v>
      </c>
      <c r="S5893" t="s">
        <v>4</v>
      </c>
      <c r="T5893" s="5">
        <v>0</v>
      </c>
      <c r="U5893" t="s">
        <v>7</v>
      </c>
      <c r="V5893">
        <f t="shared" si="217"/>
        <v>0</v>
      </c>
      <c r="W5893">
        <f>VLOOKUP(A5893,LISTINO!D:N,10,FALSE)</f>
        <v>24.42</v>
      </c>
      <c r="X5893">
        <f t="shared" si="218"/>
        <v>1172.1600000000001</v>
      </c>
      <c r="Y5893" s="17">
        <f>VLOOKUP(A5893,LISTINO!D:K,7,FALSE)</f>
        <v>45383</v>
      </c>
    </row>
    <row r="5894" spans="1:25" x14ac:dyDescent="0.25">
      <c r="A5894" t="s">
        <v>896</v>
      </c>
      <c r="B5894" t="s">
        <v>0</v>
      </c>
      <c r="C5894" t="s">
        <v>0</v>
      </c>
      <c r="D5894" t="s">
        <v>132</v>
      </c>
      <c r="E5894" t="s">
        <v>159</v>
      </c>
      <c r="F5894" t="s">
        <v>897</v>
      </c>
      <c r="G5894" t="s">
        <v>4</v>
      </c>
      <c r="H5894" s="2">
        <v>44571</v>
      </c>
      <c r="I5894" t="s">
        <v>5</v>
      </c>
      <c r="J5894" t="s">
        <v>5</v>
      </c>
      <c r="K5894" s="3">
        <v>80</v>
      </c>
      <c r="L5894" s="3">
        <v>80</v>
      </c>
      <c r="M5894" t="s">
        <v>4</v>
      </c>
      <c r="N5894" t="s">
        <v>4</v>
      </c>
      <c r="O5894" t="s">
        <v>4</v>
      </c>
      <c r="P5894" t="s">
        <v>2963</v>
      </c>
      <c r="Q5894" t="s">
        <v>44</v>
      </c>
      <c r="R5894" t="s">
        <v>163</v>
      </c>
      <c r="S5894" t="s">
        <v>4</v>
      </c>
      <c r="T5894" s="5">
        <v>226.4</v>
      </c>
      <c r="U5894" t="s">
        <v>7</v>
      </c>
      <c r="V5894">
        <f t="shared" si="217"/>
        <v>2.83</v>
      </c>
      <c r="W5894">
        <f>VLOOKUP(A5894,LISTINO!D:N,10,FALSE)</f>
        <v>3.68</v>
      </c>
      <c r="X5894">
        <f t="shared" si="218"/>
        <v>294.40000000000003</v>
      </c>
      <c r="Y5894" s="17">
        <f>VLOOKUP(A5894,LISTINO!D:K,7,FALSE)</f>
        <v>45376</v>
      </c>
    </row>
    <row r="5895" spans="1:25" x14ac:dyDescent="0.25">
      <c r="A5895" t="s">
        <v>1862</v>
      </c>
      <c r="B5895" t="s">
        <v>0</v>
      </c>
      <c r="C5895" t="s">
        <v>0</v>
      </c>
      <c r="D5895" t="s">
        <v>132</v>
      </c>
      <c r="E5895" t="s">
        <v>159</v>
      </c>
      <c r="F5895" t="s">
        <v>1863</v>
      </c>
      <c r="G5895" t="s">
        <v>4</v>
      </c>
      <c r="H5895" s="2">
        <v>44571</v>
      </c>
      <c r="I5895" t="s">
        <v>5</v>
      </c>
      <c r="J5895" t="s">
        <v>5</v>
      </c>
      <c r="K5895" s="3">
        <v>20</v>
      </c>
      <c r="L5895" s="3">
        <v>20</v>
      </c>
      <c r="M5895" t="s">
        <v>4</v>
      </c>
      <c r="N5895" t="s">
        <v>4</v>
      </c>
      <c r="O5895" t="s">
        <v>4</v>
      </c>
      <c r="P5895" t="s">
        <v>2963</v>
      </c>
      <c r="Q5895" t="s">
        <v>14</v>
      </c>
      <c r="R5895" t="s">
        <v>163</v>
      </c>
      <c r="S5895" t="s">
        <v>4</v>
      </c>
      <c r="T5895" s="5">
        <v>55.4</v>
      </c>
      <c r="U5895" t="s">
        <v>7</v>
      </c>
      <c r="V5895">
        <f t="shared" si="217"/>
        <v>2.77</v>
      </c>
      <c r="W5895">
        <f>VLOOKUP(A5895,LISTINO!D:N,10,FALSE)</f>
        <v>3.9</v>
      </c>
      <c r="X5895">
        <f t="shared" si="218"/>
        <v>78</v>
      </c>
      <c r="Y5895" s="17">
        <f>VLOOKUP(A5895,LISTINO!D:K,7,FALSE)</f>
        <v>45376</v>
      </c>
    </row>
    <row r="5896" spans="1:25" x14ac:dyDescent="0.25">
      <c r="A5896" t="s">
        <v>936</v>
      </c>
      <c r="B5896" t="s">
        <v>0</v>
      </c>
      <c r="C5896" t="s">
        <v>0</v>
      </c>
      <c r="D5896" t="s">
        <v>132</v>
      </c>
      <c r="E5896" t="s">
        <v>159</v>
      </c>
      <c r="F5896" t="s">
        <v>937</v>
      </c>
      <c r="G5896" t="s">
        <v>4</v>
      </c>
      <c r="H5896" s="2">
        <v>44571</v>
      </c>
      <c r="I5896" t="s">
        <v>5</v>
      </c>
      <c r="J5896" t="s">
        <v>5</v>
      </c>
      <c r="K5896" s="3">
        <v>30</v>
      </c>
      <c r="L5896" s="3">
        <v>30</v>
      </c>
      <c r="M5896" t="s">
        <v>4</v>
      </c>
      <c r="N5896" t="s">
        <v>4</v>
      </c>
      <c r="O5896" t="s">
        <v>4</v>
      </c>
      <c r="P5896" t="s">
        <v>2963</v>
      </c>
      <c r="Q5896" t="s">
        <v>6</v>
      </c>
      <c r="R5896" t="s">
        <v>163</v>
      </c>
      <c r="S5896" t="s">
        <v>4</v>
      </c>
      <c r="T5896" s="5">
        <v>0</v>
      </c>
      <c r="U5896" t="s">
        <v>7</v>
      </c>
      <c r="V5896">
        <f t="shared" si="217"/>
        <v>0</v>
      </c>
      <c r="W5896">
        <f>VLOOKUP(A5896,LISTINO!D:N,10,FALSE)</f>
        <v>19.39</v>
      </c>
      <c r="X5896">
        <f t="shared" si="218"/>
        <v>581.70000000000005</v>
      </c>
      <c r="Y5896" s="17">
        <f>VLOOKUP(A5896,LISTINO!D:K,7,FALSE)</f>
        <v>45376</v>
      </c>
    </row>
    <row r="5897" spans="1:25" x14ac:dyDescent="0.25">
      <c r="A5897" t="s">
        <v>1210</v>
      </c>
      <c r="B5897" t="s">
        <v>0</v>
      </c>
      <c r="C5897" t="s">
        <v>0</v>
      </c>
      <c r="D5897" t="s">
        <v>132</v>
      </c>
      <c r="E5897" t="s">
        <v>159</v>
      </c>
      <c r="F5897" t="s">
        <v>1211</v>
      </c>
      <c r="G5897" t="s">
        <v>4</v>
      </c>
      <c r="H5897" s="2">
        <v>44571</v>
      </c>
      <c r="I5897" t="s">
        <v>5</v>
      </c>
      <c r="J5897" t="s">
        <v>5</v>
      </c>
      <c r="K5897" s="3">
        <v>24</v>
      </c>
      <c r="L5897" s="3">
        <v>24</v>
      </c>
      <c r="M5897" t="s">
        <v>4</v>
      </c>
      <c r="N5897" t="s">
        <v>4</v>
      </c>
      <c r="O5897" t="s">
        <v>4</v>
      </c>
      <c r="P5897" t="s">
        <v>2963</v>
      </c>
      <c r="Q5897" t="s">
        <v>13</v>
      </c>
      <c r="R5897" t="s">
        <v>163</v>
      </c>
      <c r="S5897" t="s">
        <v>4</v>
      </c>
      <c r="T5897" s="5">
        <v>0</v>
      </c>
      <c r="U5897" t="s">
        <v>7</v>
      </c>
      <c r="V5897">
        <f t="shared" si="217"/>
        <v>0</v>
      </c>
      <c r="W5897">
        <f>VLOOKUP(A5897,LISTINO!D:N,10,FALSE)</f>
        <v>10.08</v>
      </c>
      <c r="X5897">
        <f t="shared" si="218"/>
        <v>241.92000000000002</v>
      </c>
      <c r="Y5897" s="17">
        <f>VLOOKUP(A5897,LISTINO!D:K,7,FALSE)</f>
        <v>44958</v>
      </c>
    </row>
    <row r="5898" spans="1:25" x14ac:dyDescent="0.25">
      <c r="A5898" t="s">
        <v>651</v>
      </c>
      <c r="B5898" t="s">
        <v>0</v>
      </c>
      <c r="C5898" t="s">
        <v>0</v>
      </c>
      <c r="D5898" t="s">
        <v>132</v>
      </c>
      <c r="E5898" t="s">
        <v>159</v>
      </c>
      <c r="F5898" t="s">
        <v>652</v>
      </c>
      <c r="G5898" t="s">
        <v>4</v>
      </c>
      <c r="H5898" s="2">
        <v>44571</v>
      </c>
      <c r="I5898" t="s">
        <v>5</v>
      </c>
      <c r="J5898" t="s">
        <v>5</v>
      </c>
      <c r="K5898" s="3">
        <v>60</v>
      </c>
      <c r="L5898" s="3">
        <v>60</v>
      </c>
      <c r="M5898" t="s">
        <v>4</v>
      </c>
      <c r="N5898" t="s">
        <v>4</v>
      </c>
      <c r="O5898" t="s">
        <v>4</v>
      </c>
      <c r="P5898" t="s">
        <v>2962</v>
      </c>
      <c r="Q5898" t="s">
        <v>44</v>
      </c>
      <c r="R5898" t="s">
        <v>163</v>
      </c>
      <c r="S5898" t="s">
        <v>4</v>
      </c>
      <c r="T5898" s="5">
        <v>143.4</v>
      </c>
      <c r="U5898" t="s">
        <v>7</v>
      </c>
      <c r="V5898">
        <f t="shared" si="217"/>
        <v>2.39</v>
      </c>
      <c r="W5898">
        <f>VLOOKUP(A5898,LISTINO!D:N,10,FALSE)</f>
        <v>4.22</v>
      </c>
      <c r="X5898">
        <f t="shared" si="218"/>
        <v>253.2</v>
      </c>
      <c r="Y5898" s="17">
        <f>VLOOKUP(A5898,LISTINO!D:K,7,FALSE)</f>
        <v>45376</v>
      </c>
    </row>
    <row r="5899" spans="1:25" x14ac:dyDescent="0.25">
      <c r="A5899" t="s">
        <v>655</v>
      </c>
      <c r="B5899" t="s">
        <v>0</v>
      </c>
      <c r="C5899" t="s">
        <v>0</v>
      </c>
      <c r="D5899" t="s">
        <v>132</v>
      </c>
      <c r="E5899" t="s">
        <v>159</v>
      </c>
      <c r="F5899" t="s">
        <v>656</v>
      </c>
      <c r="G5899" t="s">
        <v>4</v>
      </c>
      <c r="H5899" s="2">
        <v>44571</v>
      </c>
      <c r="I5899" t="s">
        <v>5</v>
      </c>
      <c r="J5899" t="s">
        <v>5</v>
      </c>
      <c r="K5899" s="3">
        <v>10</v>
      </c>
      <c r="L5899" s="3">
        <v>10</v>
      </c>
      <c r="M5899" t="s">
        <v>4</v>
      </c>
      <c r="N5899" t="s">
        <v>4</v>
      </c>
      <c r="O5899" t="s">
        <v>4</v>
      </c>
      <c r="P5899" t="s">
        <v>2962</v>
      </c>
      <c r="Q5899" t="s">
        <v>391</v>
      </c>
      <c r="R5899" t="s">
        <v>163</v>
      </c>
      <c r="S5899" t="s">
        <v>4</v>
      </c>
      <c r="T5899" s="5">
        <v>0</v>
      </c>
      <c r="U5899" t="s">
        <v>7</v>
      </c>
      <c r="V5899">
        <f t="shared" si="217"/>
        <v>0</v>
      </c>
      <c r="W5899">
        <f>VLOOKUP(A5899,LISTINO!D:N,10,FALSE)</f>
        <v>16.04</v>
      </c>
      <c r="X5899">
        <f t="shared" si="218"/>
        <v>160.39999999999998</v>
      </c>
      <c r="Y5899" s="17">
        <f>VLOOKUP(A5899,LISTINO!D:K,7,FALSE)</f>
        <v>45292</v>
      </c>
    </row>
    <row r="5900" spans="1:25" x14ac:dyDescent="0.25">
      <c r="A5900" t="s">
        <v>732</v>
      </c>
      <c r="B5900" t="s">
        <v>0</v>
      </c>
      <c r="C5900" t="s">
        <v>0</v>
      </c>
      <c r="D5900" t="s">
        <v>132</v>
      </c>
      <c r="E5900" t="s">
        <v>159</v>
      </c>
      <c r="F5900" t="s">
        <v>733</v>
      </c>
      <c r="G5900" t="s">
        <v>4</v>
      </c>
      <c r="H5900" s="2">
        <v>44571</v>
      </c>
      <c r="I5900" t="s">
        <v>5</v>
      </c>
      <c r="J5900" t="s">
        <v>5</v>
      </c>
      <c r="K5900" s="3">
        <v>8</v>
      </c>
      <c r="L5900" s="3">
        <v>8</v>
      </c>
      <c r="M5900" t="s">
        <v>4</v>
      </c>
      <c r="N5900" t="s">
        <v>4</v>
      </c>
      <c r="O5900" t="s">
        <v>4</v>
      </c>
      <c r="P5900" t="s">
        <v>2963</v>
      </c>
      <c r="Q5900" t="s">
        <v>383</v>
      </c>
      <c r="R5900" t="s">
        <v>163</v>
      </c>
      <c r="S5900" t="s">
        <v>4</v>
      </c>
      <c r="T5900" s="5">
        <v>39.200000000000003</v>
      </c>
      <c r="U5900" t="s">
        <v>7</v>
      </c>
      <c r="V5900">
        <f t="shared" si="217"/>
        <v>4.9000000000000004</v>
      </c>
      <c r="W5900">
        <f>VLOOKUP(A5900,LISTINO!D:N,10,FALSE)</f>
        <v>8.7799999999999994</v>
      </c>
      <c r="X5900">
        <f t="shared" si="218"/>
        <v>70.239999999999995</v>
      </c>
      <c r="Y5900" s="17">
        <f>VLOOKUP(A5900,LISTINO!D:K,7,FALSE)</f>
        <v>45376</v>
      </c>
    </row>
    <row r="5901" spans="1:25" x14ac:dyDescent="0.25">
      <c r="A5901" t="s">
        <v>1965</v>
      </c>
      <c r="B5901" t="s">
        <v>0</v>
      </c>
      <c r="C5901" t="s">
        <v>0</v>
      </c>
      <c r="D5901" t="s">
        <v>132</v>
      </c>
      <c r="E5901" t="s">
        <v>159</v>
      </c>
      <c r="F5901" t="s">
        <v>1966</v>
      </c>
      <c r="G5901" t="s">
        <v>4</v>
      </c>
      <c r="H5901" s="2">
        <v>44571</v>
      </c>
      <c r="I5901" t="s">
        <v>5</v>
      </c>
      <c r="J5901" t="s">
        <v>5</v>
      </c>
      <c r="K5901" s="3">
        <v>4</v>
      </c>
      <c r="L5901" s="3">
        <v>4</v>
      </c>
      <c r="M5901" t="s">
        <v>4</v>
      </c>
      <c r="N5901" t="s">
        <v>4</v>
      </c>
      <c r="O5901" t="s">
        <v>4</v>
      </c>
      <c r="P5901" t="s">
        <v>2962</v>
      </c>
      <c r="Q5901" t="s">
        <v>254</v>
      </c>
      <c r="R5901" t="s">
        <v>163</v>
      </c>
      <c r="S5901" t="s">
        <v>4</v>
      </c>
      <c r="T5901" s="5">
        <v>32.799999999999997</v>
      </c>
      <c r="U5901" t="s">
        <v>7</v>
      </c>
      <c r="V5901">
        <f t="shared" si="217"/>
        <v>8.1999999999999993</v>
      </c>
      <c r="W5901">
        <f>VLOOKUP(A5901,LISTINO!D:N,10,FALSE)</f>
        <v>10.79</v>
      </c>
      <c r="X5901">
        <f t="shared" si="218"/>
        <v>43.16</v>
      </c>
      <c r="Y5901" s="17">
        <f>VLOOKUP(A5901,LISTINO!D:K,7,FALSE)</f>
        <v>45376</v>
      </c>
    </row>
    <row r="5902" spans="1:25" x14ac:dyDescent="0.25">
      <c r="A5902" t="s">
        <v>940</v>
      </c>
      <c r="B5902" t="s">
        <v>0</v>
      </c>
      <c r="C5902" t="s">
        <v>0</v>
      </c>
      <c r="D5902" t="s">
        <v>132</v>
      </c>
      <c r="E5902" t="s">
        <v>159</v>
      </c>
      <c r="F5902" t="s">
        <v>941</v>
      </c>
      <c r="G5902" t="s">
        <v>4</v>
      </c>
      <c r="H5902" s="2">
        <v>44571</v>
      </c>
      <c r="I5902" t="s">
        <v>5</v>
      </c>
      <c r="J5902" t="s">
        <v>5</v>
      </c>
      <c r="K5902" s="3">
        <v>12</v>
      </c>
      <c r="L5902" s="3">
        <v>12</v>
      </c>
      <c r="M5902" t="s">
        <v>4</v>
      </c>
      <c r="N5902" t="s">
        <v>4</v>
      </c>
      <c r="O5902" t="s">
        <v>4</v>
      </c>
      <c r="P5902" t="s">
        <v>2962</v>
      </c>
      <c r="Q5902" t="s">
        <v>10</v>
      </c>
      <c r="R5902" t="s">
        <v>163</v>
      </c>
      <c r="S5902" t="s">
        <v>4</v>
      </c>
      <c r="T5902" s="5">
        <v>151.80000000000001</v>
      </c>
      <c r="U5902" t="s">
        <v>7</v>
      </c>
      <c r="V5902">
        <f t="shared" si="217"/>
        <v>12.65</v>
      </c>
      <c r="W5902">
        <f>VLOOKUP(A5902,LISTINO!D:N,10,FALSE)</f>
        <v>15.48</v>
      </c>
      <c r="X5902">
        <f t="shared" si="218"/>
        <v>185.76</v>
      </c>
      <c r="Y5902" s="17">
        <f>VLOOKUP(A5902,LISTINO!D:K,7,FALSE)</f>
        <v>45376</v>
      </c>
    </row>
    <row r="5903" spans="1:25" x14ac:dyDescent="0.25">
      <c r="A5903" t="s">
        <v>625</v>
      </c>
      <c r="B5903" t="s">
        <v>0</v>
      </c>
      <c r="C5903" t="s">
        <v>0</v>
      </c>
      <c r="D5903" t="s">
        <v>132</v>
      </c>
      <c r="E5903" t="s">
        <v>159</v>
      </c>
      <c r="F5903" t="s">
        <v>626</v>
      </c>
      <c r="G5903" t="s">
        <v>4</v>
      </c>
      <c r="H5903" s="2">
        <v>44565</v>
      </c>
      <c r="I5903" t="s">
        <v>5</v>
      </c>
      <c r="J5903" t="s">
        <v>5</v>
      </c>
      <c r="K5903" s="3">
        <v>100</v>
      </c>
      <c r="L5903" s="3">
        <v>100</v>
      </c>
      <c r="M5903" t="s">
        <v>4</v>
      </c>
      <c r="N5903" t="s">
        <v>4</v>
      </c>
      <c r="O5903" t="s">
        <v>4</v>
      </c>
      <c r="P5903" t="s">
        <v>2978</v>
      </c>
      <c r="Q5903" t="s">
        <v>6</v>
      </c>
      <c r="R5903" t="s">
        <v>163</v>
      </c>
      <c r="S5903" t="s">
        <v>4</v>
      </c>
      <c r="T5903" s="5">
        <v>137</v>
      </c>
      <c r="U5903" t="s">
        <v>7</v>
      </c>
      <c r="V5903">
        <f t="shared" si="217"/>
        <v>1.37</v>
      </c>
      <c r="W5903">
        <f>VLOOKUP(A5903,LISTINO!D:N,10,FALSE)</f>
        <v>2</v>
      </c>
      <c r="X5903">
        <f t="shared" si="218"/>
        <v>200</v>
      </c>
      <c r="Y5903" s="17">
        <f>VLOOKUP(A5903,LISTINO!D:K,7,FALSE)</f>
        <v>45376</v>
      </c>
    </row>
    <row r="5904" spans="1:25" x14ac:dyDescent="0.25">
      <c r="A5904" s="6" t="s">
        <v>4</v>
      </c>
      <c r="B5904" s="6" t="s">
        <v>4</v>
      </c>
      <c r="C5904" s="6" t="s">
        <v>4</v>
      </c>
      <c r="D5904" s="6" t="s">
        <v>4</v>
      </c>
      <c r="E5904" s="6" t="s">
        <v>4</v>
      </c>
      <c r="F5904" s="6" t="s">
        <v>4</v>
      </c>
      <c r="G5904" s="6" t="s">
        <v>4</v>
      </c>
      <c r="H5904" s="7"/>
      <c r="I5904" s="6" t="s">
        <v>4</v>
      </c>
      <c r="J5904" s="6" t="s">
        <v>5</v>
      </c>
      <c r="K5904" s="8">
        <f>SUBTOTAL(9,K2:K5903)</f>
        <v>3489847</v>
      </c>
      <c r="L5904" s="8"/>
      <c r="M5904" s="6" t="s">
        <v>4</v>
      </c>
      <c r="N5904" s="6" t="s">
        <v>4</v>
      </c>
      <c r="O5904" s="6" t="s">
        <v>4</v>
      </c>
      <c r="P5904" s="6" t="s">
        <v>4</v>
      </c>
      <c r="Q5904" s="6" t="s">
        <v>4</v>
      </c>
      <c r="R5904" s="6" t="s">
        <v>4</v>
      </c>
      <c r="S5904" s="6" t="s">
        <v>4</v>
      </c>
      <c r="T5904" s="20">
        <f>SUBTOTAL(9,T2:T5903)</f>
        <v>2693575.1199999894</v>
      </c>
      <c r="U5904" s="6" t="s">
        <v>4</v>
      </c>
      <c r="V5904" s="18"/>
      <c r="W5904" s="18"/>
      <c r="X5904" s="20">
        <f>SUBTOTAL(9,X2:X5903)</f>
        <v>3700828.1099999817</v>
      </c>
      <c r="Y5904" s="19"/>
    </row>
  </sheetData>
  <autoFilter ref="A1:Y5903" xr:uid="{00000000-0001-0000-0000-000000000000}">
    <filterColumn colId="5">
      <filters blank="1">
        <filter val="ESTR TUBOLARE Ø6 - T. 5/32&quot; RECUPERABILE"/>
        <filter val="ESTR. TUBOLARE 45° 10L/S * T.   1/4&quot;"/>
        <filter val="ESTR. TUBOLARE MC Ø12L/S - T. 3/8&quot;"/>
        <filter val="ESTR. TUBOLARE Ø12L/S - T. 3/8&quot;"/>
        <filter val="ESTR. TUBOLARE Ø6 - T. 5/32&quot;"/>
        <filter val="ESTR. TUBOLARE Ø6L/S - T. 3/16&quot;"/>
        <filter val="ESTR. TUBOLARE Ø8L/S - T. 3/16&quot; SERIE 56"/>
        <filter val="ESTREMITA' TUBOLARE 90°  Ø 6 * T.  5/32&quot;"/>
        <filter val="F45 DADO PRES. G1&quot; x T.1&quot; CH41"/>
        <filter val="F45 DADO PRES. G1&quot; x T.3/4&quot;"/>
        <filter val="F45 DADO PRES. G1&quot;1/2 x T.1&quot;1/2"/>
        <filter val="F45 DADO PRES. G1&quot;1/4 x T.1&quot;1/4"/>
        <filter val="F45 DADO PRES. G1/2&quot; x T.1/2&quot;"/>
        <filter val="F45 DADO PRES. G1/2&quot; x T.1/2&quot; ZI-NI"/>
        <filter val="F45 DADO PRES. G1/2&quot; x T.3/4&quot;"/>
        <filter val="F45 DADO PRES. G1/2&quot; x T.5/8&quot;"/>
        <filter val="F45 DADO PRES. G1/4&quot; x T.1/4&quot;"/>
        <filter val="F45 DADO PRES. G3/4&quot; x T.5/8&quot;"/>
        <filter val="F45 DADO PRES. G3/8&quot; x T.3/8&quot; ZI-NI"/>
        <filter val="F45 DADO PRES. G3/4&quot; x T.3/4&quot; ZI-NI"/>
        <filter val="F45 DKOL D.INF. 10L(M16x1.5) x T.1/4&quot;"/>
        <filter val="F45 DKOL D.INF. 10L(M16x1.5) x T.3/8&quot;"/>
        <filter val="F45 DKOL D.INF. 10L(M16x1.5) x T.5/16&quot;"/>
        <filter val="F45 DKOL D.INF. 12L(M18x1.5) x T.3/8&quot;"/>
        <filter val="F45 DKOL D.INF. 12L(M18x1.5) x T.5/16&quot;"/>
        <filter val="F45 DKOL D.INF. 15L(M22x1.5) x T.1/2&quot;"/>
        <filter val="F45 DKOL D.INF. 15L(M22x1.5) x T.3/8&quot;"/>
        <filter val="F45 DKOL D.INF. 18L(M26x1.5) x T.1/2&quot;"/>
        <filter val="F45 DKOL D.INF. 18L(M26x1.5) x T.5/8&quot;"/>
        <filter val="F45 DKOL D.INF. 22L(M30x2) x T.3/4&quot;"/>
        <filter val="F45 DKOL D.INF. 22L(M30x2) x T.5/8&quot;"/>
        <filter val="F45 DKOL D.INF. 28L(M36x2) x T.1&quot;"/>
        <filter val="F45 DKOL D.INF. 28L(M36X2) x T.3/4&quot;"/>
        <filter val="F45 DKOL D.INF. 35L(M45x2) x T.1&quot;1/4"/>
        <filter val="F45 DKOL D.INF. 42L(M52x2) x T.1&quot;1/2"/>
        <filter val="F45 DKOL D.INF. 6L(M12X1.5) x T.1/4&quot;"/>
        <filter val="F45 DKOL D.INF. 8L(M14x1.5) x T.1/4&quot;"/>
        <filter val="F45 DKOL D.PRES 15L(M22x1.5) x T.5/8&quot;"/>
        <filter val="F45 DKOL SERIE 46 10L(M16x1.5) x T.5/16&quot;"/>
        <filter val="F45 DKOL SERIE 48 10L(M16x1.5) x T.5/16&quot;"/>
        <filter val="F45 DKOS D.INF. 12S(M20x1.5) x T.1/4&quot;"/>
        <filter val="F45 DKOS D.INF. 12S(M20x1.5) x T.3/8&quot;"/>
        <filter val="F45 DKOS D.INF. 16S(M24x1.5) x T.1/2&quot;"/>
        <filter val="F45 DKOS D.INF. 20S(M30x2) x T.3/4&quot;"/>
        <filter val="F45 DKOS D.INF. 20S(M30x2) x T.5/8&quot;"/>
        <filter val="F45 DKOS D.INF. 30S(M42x2) x T.1&quot;"/>
        <filter val="F45 DKOS D.INF. 38S(M52x2) x T.1&quot;1/4"/>
        <filter val="F45 DKOS D.INF. 8S(M16x1.5) x T.1/4&quot;"/>
        <filter val="F45 JIC D.PRES. 3/4&quot;-16 x T. 1/2&quot;"/>
        <filter val="F45 JIC D.PRES. 3/4&quot;-16 x T. 1/2&quot; - CH24"/>
        <filter val="F45 JIC D.PRES. 3/4&quot;-16 x T. 3/8&quot;"/>
        <filter val="F45 JIC D.PRES. 3/4&quot;-16 x T. 3/8&quot; - CH24"/>
        <filter val="F45 JIC D.PRES. 7/8&quot;-14 x T. 1/2&quot;"/>
        <filter val="F45 JIC D.PRES. 7/8&quot;-14 x T. 3/8&quot;"/>
        <filter val="F45 JIC D.PRES. 9/16&quot;-18 x T. 1/4&quot;"/>
        <filter val="F45 MET D.PRES. M18x1.5 x T.3/8&quot;"/>
        <filter val="F45 ORFS 1&quot;-14 UNF x T.1/2&quot;"/>
        <filter val="F45 ORFS 1&quot;3/16-12 UNF - T.3/4"/>
        <filter val="F45 ORFS 1&quot;7/16-12 UNF x T.1&quot;"/>
        <filter val="F45 ORFS 11/16&quot;-18 UNF x T.1/4&quot;"/>
        <filter val="F45 ORFS 13/16&quot;-16 UNF x T.1/2&quot;"/>
        <filter val="F45 ORFS SERIE 46 1&quot;11/16 x T.1&quot;1/4"/>
        <filter val="F45 ORFS SERIE 46 1&quot;3/16 x T.3/4&quot;"/>
        <filter val="F45 ORFS SERIE 46 1&quot;7/16 x T.1&quot;"/>
        <filter val="F45 ORFS SERIE 46 1&quot;7/16 x T.3/4&quot;"/>
        <filter val="F45 ORFS SERIE 46 11/16&quot; x T.1/4&quot;"/>
        <filter val="F45 ORFS SERIE 46 11/16&quot; x T.3/8&quot;"/>
        <filter val="F45 ORFS SERIE 46 13/16&quot; x T.1/2&quot;"/>
        <filter val="F45 ORFS SERIE 46 13/16&quot; x T.3/8&quot;"/>
        <filter val="F45 ORFS SERIE 46 9/16&quot; x T.1/4&quot;"/>
        <filter val="F45°  1&quot;7/16 ORFS - T. 3/4&quot; SERIE GS"/>
        <filter val="F45° 1&quot;1/2 BSP 60° X TUBO 1&quot;1/2 B. PRES"/>
        <filter val="F45° BSPP 60° SERIE 73     1&quot; *  T    1&quot;"/>
        <filter val="F45° DKOL MEGACRIMP  8L * T.  1/4&quot;"/>
        <filter val="F45° DKOL MEGACRIMP 10L * T. 5/16&quot;"/>
        <filter val="F45° DKOL MEGACRIMP 12L * T.  3/8&quot;"/>
        <filter val="F45° DKOL MEGACRIMP 12S * T.  3/8&quot;"/>
        <filter val="F45° DKOL MEGACRIMP 15L * T.  3/8&quot;"/>
        <filter val="F45° DKOS SERIE 77  25S(M36X2 ) * T.1&quot;"/>
        <filter val="F45° DKOS SERIE 77 20S (M30X2) *T. 3/4&quot;"/>
        <filter val="F45° DKOS SERIE GS   30S * T.    1&quot;"/>
        <filter val="F45° DKOS SERIE GS   38S * T. 1.1/4&quot;"/>
        <filter val="F45° DKOS SERIE GS 20S(M30x2) - T.  3/4&quot;"/>
        <filter val="F45° DKOS SERIE GS 20S(M30x2) - T. 5/8&quot;"/>
        <filter val="F45° DKOS SERIE GS 25S(M36x2) x T. 1&quot;"/>
        <filter val="F45° DKOS SERIE GS 25S(M36x2) x T. 3/4&quot;"/>
        <filter val="F45° GAS  SERIE GS     1&quot; * T.    1&quot;"/>
        <filter val="F45° GAS DADO LIBERO   1/2&quot; * T.   1/2&quot;"/>
        <filter val="F45° GAS DADO LIBERO   1/4&quot; * T.   1/4&quot;"/>
        <filter val="F45° GAS DADO LIBERO   3/8&quot; * T.   3/8&quot;"/>
        <filter val="F45° MEGACRIMP   11/16&quot; ORFS * T.   3/8&quot;"/>
        <filter val="F45° ORFS SERIE 48     11/16&quot; *  T.3/8&quot;"/>
        <filter val="F45° ORFS SERIE 48     13/16&quot; *  T.1/2&quot;"/>
        <filter val="F45° ORFS SERIE 48     13/16&quot; *  T.3/8&quot;"/>
        <filter val="F45° ORFS SERIE 48  1.1/16&quot; *  T. 1.1/4&quot;"/>
        <filter val="F45° ORFS SERIE 70     1.3/16&quot; *  T.3/4&quot;"/>
        <filter val="F45° SERIE SB D.INF. G 3&quot; OR -T 3&quot;"/>
        <filter val="F90 DADO PRES. G1&quot; x T.1&quot; - CH41"/>
        <filter val="F90 DADO PRES. G1&quot;1/2 x T.1&quot;1/2"/>
        <filter val="F90 DADO PRES. G1&quot;1/4 x T.1&quot;1/4"/>
        <filter val="F90 DADO PRES. G1/2&quot; x T.1/2&quot;"/>
        <filter val="F90 DADO PRES. G1/2&quot; x T.1/2&quot; ZI-NI"/>
        <filter val="F90 DADO PRES. G1/2&quot; x T.3/4&quot;"/>
        <filter val="F90 DADO PRES. G1/2&quot; x T.3/4&quot; ZI-NI"/>
        <filter val="F90 DADO PRES. G1/2&quot; x T.3/8&quot;"/>
        <filter val="F90 DADO PRES. G1/2&quot; x T.5/8&quot;"/>
        <filter val="F90 DADO PRES. G1/4&quot; x T.1/4&quot;"/>
        <filter val="F90 DADO PRES. G1/4&quot; x T.3/16&quot;"/>
        <filter val="F90 DADO PRES. G1/4&quot; x T.3/8&quot;"/>
        <filter val="F90 DADO PRES. G1/4&quot; x T.5/16&quot;"/>
        <filter val="F90 DADO PRES. G1/8&quot; x T.1/4&quot;"/>
        <filter val="F90 DADO PRES. G1/8&quot; x T.3/16&quot;"/>
        <filter val="F90 DADO PRES. G3/4&quot; x T.1&quot;"/>
        <filter val="F90 DADO PRES. G3/4&quot; x T.3/4&quot;"/>
        <filter val="F90 DADO PRES. G3/4&quot; x T.3/4&quot; ZI-NI"/>
        <filter val="F90 DADO PRES. G3/8&quot; x T.1/4&quot;"/>
        <filter val="F90 DADO PRES. G3/8&quot; x T.3/8&quot;"/>
        <filter val="F90 DADO PRES. G3/8&quot; x T.3/8&quot; ZI-NI"/>
        <filter val="F90 DADO SPIN. G1/8&quot; x T.3/16&quot;"/>
        <filter val="F90 DKOL 10L(M16x1.5) MC - T. 5/16&quot;"/>
        <filter val="F90 DKOL D.INF. 10L(M16x1.5) x T.1/4&quot;"/>
        <filter val="F90 DKOL D.INF. 10L(M16x1.5) x T.3/8&quot;"/>
        <filter val="F90 DKOL D.INF. 10L(M16x1.5) x T.5/16&quot;"/>
        <filter val="F90 DKOL D.INF. 10L(M16x1.5) xT.3/8&quot; H39"/>
        <filter val="F90 DKOL D.INF. 12L(M18x1.5) x T.1/2&quot;"/>
        <filter val="F90 DKOL D.INF. 12L(M18x1.5) x T.1/4&quot;"/>
        <filter val="F90 DKOL D.INF. 12L(M18x1.5) x T.3/8&quot;"/>
        <filter val="F90 DKOL D.INF. 12L(M18x1.5) x T.5/16&quot;"/>
        <filter val="F90 DKOL D.INF. 15L(M22x1.5) x T.1/2&quot;"/>
        <filter val="F90 DKOL D.INF. 15L(M22x1.5) x T.3/8&quot;"/>
        <filter val="F90 DKOL D.INF. 18L(M26x1.5) x T.5/8&quot;"/>
        <filter val="F90 DKOL D.INF. 22L(M30x2) x T.3/4&quot;"/>
        <filter val="F90 DKOL D.INF. 22L(M30x2) x T.5/8&quot;"/>
        <filter val="F90 DKOL D.INF. 28L(M36x2) x T.1&quot;"/>
        <filter val="F90 DKOL D.INF. 35L(M45x2) x T.1&quot;1/4"/>
        <filter val="F90 DKOL D.INF. 42L(M52x2) - T. 1&quot;1/2"/>
        <filter val="F90 DKOL D.INF. 6L(M12x1.5) x T.1/4&quot;"/>
        <filter val="F90 DKOL D.INF. 6L(M12x1.5) x T.3/16&quot;"/>
        <filter val="F90 DKOL D.INF. 8L(M14x1.5) x T.1/4&quot;"/>
        <filter val="F90 DKOL D.INF. 8L(M14x1.5) x T.3/16&quot;"/>
        <filter val="F90 DKOL D.PRES 15L(M22x1.5) x T.5/8&quot;"/>
        <filter val="F90 DKOL SERIE 46 10L(M16x1.5) x T.5/16&quot;"/>
        <filter val="F90 DKOL SERIE 46 12L(M18x1.5) x T.3/8&quot;"/>
        <filter val="F90 DKOL SERIE 46 12L(M18x1.5) x T.5/16&quot;"/>
        <filter val="F90 DKOL SERIE 46 15L(M22x1.5) x T.1/2&quot;"/>
        <filter val="F90 DKOL SERIE 46 18L(M26x1.5) x T.5/8&quot;"/>
        <filter val="F90 DKOL SERIE 46 22L(M30x2) x T.3/4&quot;"/>
        <filter val="F90 DKOL SERIE 46 28L(M36x2) x T.1&quot;"/>
        <filter val="F90 DKOL SERIE 46 35L(M45x2) x T.1&quot;1/4"/>
        <filter val="F90 DKOL SERIE 46 8L(M14x1.5) x T.1/4&quot;"/>
        <filter val="F90 DKOL SERIE 48 10L(M16x1.5) x T.5/16&quot;"/>
        <filter val="F90 DKOL SERIE 48 12L(M18x1.5) x T.3/8&quot;"/>
        <filter val="F90 DKOL SERIE 48 12L(M18x1.5) x T.5/16&quot;"/>
        <filter val="F90 DKOL SERIE 48 18L(M26x1.5) x T.5/8&quot;"/>
        <filter val="F90 DKOL SERIE 48 22L(M30x2) x T.3/4&quot;"/>
        <filter val="F90 DKOL SERIE 48 28L(M36x2) x T.1&quot;1/4"/>
        <filter val="F90 DKOL SERIE 48 8L(M14x1.5) x T.1/4&quot;"/>
        <filter val="F90 DKOS D.INF. 12S(M20x1.5) x T.1/4&quot;"/>
        <filter val="F90 DKOS D.INF. 12S(M20x1.5) x T.3/8&quot;"/>
        <filter val="F90 DKOS D.INF. 12S(M20x1.5) x T.5/16&quot;"/>
        <filter val="F90 DKOS D.INF. 16S(M24x1.5) x T.1/2&quot;"/>
        <filter val="F90 DKOS D.INF. 16S(M24x1.5) x T.3/8&quot;"/>
        <filter val="F90 DKOS D.INF. 20S(M30x2) x T.3/4&quot;"/>
        <filter val="F90 DKOS D.INF. 20S(M30x2) x T.5/8&quot;"/>
        <filter val="F90 DKOS D.INF. 25S(M36x2) x T.1&quot;"/>
        <filter val="F90 DKOS D.INF. 30S(M42x2) x T.1&quot;"/>
        <filter val="F90 DKOS D.INF. 38S(M52x2) x T.1&quot;1/4"/>
        <filter val="F90 DKOS D.INF. 8S(M16x1.5) x T.1/4&quot;"/>
        <filter val="F90 DKOS D.PRES. 10S(M18x1.5) x T.3/8&quot;"/>
        <filter val="F90 DKOS SERIE 46 12S(M20x1.5) x T.3/8&quot;"/>
        <filter val="F90 DKOS SERIE 46 12S(M20x1.5) x T.5/16&quot;"/>
        <filter val="F90 DKOS SERIE 48 20S(M30x2) x T.3/4&quot;"/>
        <filter val="F90 DKOS SERIE 48 25S(M36x2) x T.3/4&quot;"/>
        <filter val="F90 JIC D.PRES. 1&quot;1/16-12 x T. 3/4&quot;"/>
        <filter val="F90 JIC D.PRES. 1&quot;5/16-12 x T. 1&quot;"/>
        <filter val="F90 JIC D.PRES. 1&quot;5/16-12 x T. 3/4&quot;"/>
        <filter val="F90 JIC D.PRES. 1&quot;5/8-12 x T. 1&quot;1/4"/>
        <filter val="F90 JIC D.PRES. 1.1/16&quot;-12 x T. 5/8&quot;"/>
        <filter val="F90 JIC D.PRES. 1/2&quot;-20 x T. 1/4&quot;"/>
        <filter val="F90 JIC D.PRES. 3/4&quot;-16 x T. 1/2&quot;"/>
        <filter val="F90 JIC D.PRES. 3/4&quot;-16 x T. 3/8&quot;"/>
        <filter val="F90 JIC D.PRES. 3/4&quot;-16 x T. 3/8&quot; - CH24"/>
        <filter val="F90 JIC D.PRES. 3/4&quot;-16 x T.3/8&quot; H=29"/>
        <filter val="F90 JIC D.PRES. 7/16&quot;-20 x T. 1/4&quot;"/>
        <filter val="F90 JIC D.PRES. 7/16&quot;-20 x T.3/16&quot;"/>
        <filter val="F90 JIC D.PRES. 7/16&quot;-20 x T.3/16&quot;- CH15"/>
        <filter val="F90 JIC D.PRES. 7/8&quot;-14 x T. 1/2&quot;"/>
        <filter val="F90 JIC D.PRES. 7/8&quot;-14 x T. 3/8&quot;"/>
        <filter val="F90 JIC D.PRES. 7/8&quot;-14 x T. 5/8&quot;"/>
        <filter val="F90 JIC D.PRES. 9/16&quot;-18 x T. 5/16&quot;"/>
        <filter val="F90 JIC D.PRES. 9/16&quot;-18 x T.1/4&quot;"/>
        <filter val="F90 MET D.PRES. M18X1.5 x T.3/8&quot;"/>
        <filter val="F90 MET D.PRES. M18x1.5 x T.5/16&quot;"/>
        <filter val="F90 MET D.PRES. M22x1,5 - T.5/8&quot;"/>
        <filter val="F90 MET D.PRES. M22x1.5 - T.1/2&quot;"/>
        <filter val="F90 ORFS 1&quot;-14 UNF x T.1/2&quot;"/>
        <filter val="F90 ORFS 1&quot;3/16-12 UNF x T.3/4&quot;"/>
        <filter val="F90 ORFS 1&quot;7/16-12 UNF x T.1&quot;"/>
        <filter val="F90 ORFS 1&quot;7/16-12 UNF x T.3/4&quot;"/>
        <filter val="F90 ORFS 11/16&quot;-18 UNF x T.1/4&quot;"/>
        <filter val="F90 ORFS 11/16&quot;-18 UNF x T.3/8&quot;"/>
        <filter val="F90 ORFS 13/16&quot;-16 UNF x T.1/2&quot;"/>
        <filter val="F90 ORFS 13/16&quot;-16 UNF x T.3/8&quot;"/>
        <filter val="F90 ORFS 2&quot;-12 UNF x T.1&quot;1/2"/>
        <filter val="F90 ORFS 9/16&quot;-18 UNF x T.1/4&quot;"/>
        <filter val="F90 ORFS 9/16&quot;-18 UNF x T.3/8&quot;"/>
        <filter val="F90 ORFS SERIE 46 1&quot;3/16 x T.3/4&quot;"/>
        <filter val="F90 ORFS SERIE 46 1&quot;3/16 x T.3/4&quot; H96"/>
        <filter val="F90 ORFS SERIE 46 1&quot;7/16 x T.1&quot;"/>
        <filter val="F90 ORFS SERIE 46 1&quot;7/16 x T.3/4&quot;"/>
        <filter val="F90 ORFS SERIE 46 11/16&quot; x T.1/4&quot;"/>
        <filter val="F90 ORFS SERIE 46 11/16&quot; x T.3/8&quot;"/>
        <filter val="F90 ORFS SERIE 46 13/16&quot; x T.1/2&quot;"/>
        <filter val="F90 ORFS SERIE 46 13/16&quot; x T.3/8&quot;"/>
        <filter val="F90 ORFS SERIE 46 9/16&quot; x T.1/4&quot;"/>
        <filter val="F90 P1T 1/4&quot; GAS TUBO  PILOT 1/4&quot; *K*"/>
        <filter val="F90° (M12X1.5)-  6L * T.  3/16&quot; SERIE 56"/>
        <filter val="F90° 1&quot; BSP 60° X TUBO 1&quot; BASSA PRES"/>
        <filter val="F90° 1&quot;1/2 BSP 60° X TUBO 1&quot;1/2 B. PRES"/>
        <filter val="F90° 1&quot;1/4 BSP 60° X TUBO 1&quot;1/4 B. PRES"/>
        <filter val="F90° 1&quot;11/16 ORFS - T. 1&quot; GS"/>
        <filter val="F90° 1&quot;3/16 ORFS  - T. 3/4&quot; GS H=96"/>
        <filter val="F90° 1&quot;3/16 ORFS - T. 3/4&quot; GS"/>
        <filter val="F90° 2&quot; BSP 60° X TUBO 2&quot; BASSA PRES"/>
        <filter val="F90° 3/4&quot; BSP 60° X TUBO 3/4&quot; BASSA PRES"/>
        <filter val="F90° BSPP 60° OR S46  1/4&quot;*T.1/4 D.SPIN."/>
        <filter val="F90° BSPP 60° SERIE 73     1&quot; *  T.   1&quot;"/>
        <filter val="F90° DADO SPIN. G5/8&quot; x T.5/8&quot;"/>
        <filter val="F90° DKOL MC 12L(M18x1.5) - T. 3/8&quot; *K*"/>
        <filter val="F90° DKOL MEGACRIMP  6S * T.  1/4&quot;"/>
        <filter val="F90° DKOL MEGACRIMP  8L * T.  1/4&quot;"/>
        <filter val="F90° DKOL MEGACRIMP 12L * T.  1/4&quot;"/>
        <filter val="F90° DKOL MEGACRIMP 18L * T.  5/8&quot;"/>
        <filter val="F90° DKOL MEGACRIMP 22L * T.  3/4&quot;"/>
        <filter val="F90° DKOL MEGACRIMP 28L * T.    1&quot;"/>
        <filter val="F90° DKOS MEGACRIMP  8S * T.  1/4&quot;"/>
        <filter val="F90° DKOS MEGACRIMP 12S(M20x1.5)-T. 3/8&quot;"/>
        <filter val="F90° DKOS MEGACRIMP 16S * T.  1/2&quot;"/>
        <filter val="F90° DKOS SERIE 70  - 25S * T.     1&quot;"/>
        <filter val="F90° DKOS SERIE 77  25S(M36X2 ) * T.1&quot;"/>
        <filter val="F90° DKOS SERIE 77 20S (M30X2) *T. 3/4&quot;"/>
        <filter val="F90° DKOS SERIE GS 20S(M30x2) - T. 3/4&quot;"/>
        <filter val="F90° DKOS SERIE GS 20S(M30x2) - T. 5/8&quot;"/>
        <filter val="F90° DKOS SERIE GS 25S(M36x2) - T. 1&quot;"/>
        <filter val="F90° DKOS SERIE GS 25S(M36x2) - T. 3/4&quot;"/>
        <filter val="F90° DKOS SERIE GS 38S(M52x2) - T. 1&quot;1/4"/>
        <filter val="F90° GAS  MEGACRIMP  1/2&quot; * T.  1/2&quot;"/>
        <filter val="F90° GAS  MEGACRIMP  3/4&quot; * T.  5/8&quot;"/>
        <filter val="F90° GAS  SERIE GS     1&quot; * T.    1&quot;"/>
        <filter val="F90° GAS DADO LIBERO   1/2&quot; * T.   1/2&quot;"/>
        <filter val="F90° GAS DADO LIBERO   1/4&quot; * T.   1/4&quot;"/>
        <filter val="F90° GAS DADO LIBERO   3/8&quot; * T.   3/8&quot;"/>
        <filter val="F90° GAS DADO LIBERO 1/4&quot; * T.1/4&quot; CH 17"/>
        <filter val="F90° JIC MEGACRIMP 3/4&quot; * T. 1/2&quot; SHORT"/>
        <filter val="F90° JIC MEGACRIMP 7/16&quot; * T. 1/4&quot; SHORT"/>
        <filter val="F90° JIC MEGACRIMP 9/16&quot; * T. 3/8&quot; SHORT"/>
        <filter val="F90° MEGAC. 1.3/16&quot; ORFS * T. 1/2&quot; SHORT"/>
        <filter val="F90° MEGACRIMP    1&quot;-14 ORFS * T.   1/2&quot;"/>
        <filter val="F90° MEGACRIMP   13/16&quot; ORFS * T.   3/8&quot;"/>
        <filter val="F90° MEGACRIMP  11/16&quot; ORFS * T. 1/4&quot;"/>
        <filter val="F90° MEGACRIMP 13/16&quot; ORFS * T. 1/2&quot; *K*"/>
        <filter val="F90° MEGACRIMP 13/16&quot; ORFS*T.1/2&quot; SHORT"/>
        <filter val="F90° MET.  DKL  M18X1.5 * T.  3/8&quot;"/>
        <filter val="F90° ORFS 1&quot;7/16-12 - T.  1&quot; SERIE 77"/>
        <filter val="F90° ORFS SERIE 48      9/16&quot; * T.1/4&quot;"/>
        <filter val="F90° ORFS SERIE 48     1.3/16&quot; *  T.3/4&quot;"/>
        <filter val="F90° ORFS SERIE 48     1.7/16&quot; *  T. 1&quot;"/>
        <filter val="F90° ORFS SERIE 48     11/16&quot; * T.3/8&quot;"/>
        <filter val="F90° ORFS SERIE 48     13/16&quot; * T.1/2&quot;"/>
        <filter val="F90° ORFS SERIE 48     13/16&quot; * T.3/8&quot;"/>
        <filter val="F90° ORFS SERIE 48 1.11/16&quot; *  T. 1.1/4&quot;"/>
        <filter val="F90° ORFS SERIE 48 11/16&quot; * T.3/8&quot;  H=54"/>
        <filter val="F90° ORFS SERIE 48 13/16&quot; * T.1/2&quot;  H=64"/>
        <filter val="F90° ORFS SERIE 70     1.3/16&quot; *  T.3/4&quot;"/>
        <filter val="F90°DKOL D. PRES. 26X1.5-18L * T.   3/4&quot;"/>
        <filter val="FD   DKOS MEGACRIMP   8S * T.  1/4&quot;"/>
        <filter val="FD   DKOS SERIE GS   38S * T. 1.1/4&quot;"/>
        <filter val="FD   GAS  1/2&quot; * T.   1/2&quot; PUSH - LOK"/>
        <filter val="FD   GAS  MEGACRIMP  1/2&quot; * T.  1/2&quot;"/>
        <filter val="FD   GAS  MEGACRIMP  1/4&quot; * T.  1/4&quot;"/>
        <filter val="FD   GAS  MEGACRIMP  3/4&quot; * T.  3/4&quot;"/>
        <filter val="FD   GAS  MEGACRIMP  3/4&quot; * T.  5/8&quot;"/>
        <filter val="FD   GAS  SERIE GS     1&quot; * T.    1&quot;"/>
        <filter val="FD   JIC MEGACRIMP 3/4&quot; * T.   1/2&quot;"/>
        <filter val="FD   JIC MEGACRIMP 7/16&quot; * T.   1/4&quot;"/>
        <filter val="FD   JIC MEGACRIMP 9/16&quot; * T.   1/2&quot;"/>
        <filter val="FD   JIC MEGACRIMP 9/16&quot; * T.   3/8&quot;"/>
        <filter val="FD   MEGACRIMP    1&quot;-14  ORFS* T.   1/2&quot;"/>
        <filter val="FD   MEGACRIMP   11/16&quot; ORFS * T.   3/8&quot;"/>
        <filter val="FD   MEGACRIMP   13/16&quot; ORFS * T.   3/8&quot;"/>
        <filter val="FD   MEGACRIMP 9/16&quot; ORFS * T. 1/4&quot; *K*"/>
        <filter val="FD  (M12X1.5)-  6L * T.  3/16&quot; SERIE 56"/>
        <filter val="FD  (M14X1.5)-  8L * T.    1/4&quot; SERIE 56"/>
        <filter val="FD  (M16X1.5)- 10L * T.  5/16&quot; SERIE 56"/>
        <filter val="FD  (M22X1.5)- 15L * T.  1/2&quot; SERIE 56"/>
        <filter val="FD  DKOL MEGACRIMP  6S * T.  1/4&quot;"/>
        <filter val="FD  DKOL MEGACRIMP  8L * T.  1/4&quot;"/>
        <filter val="FD  DKOL MEGACRIMP 15L * T.  1/2&quot;"/>
        <filter val="FD  DKOL MEGACRIMP 18L * T.  1/2&quot;"/>
        <filter val="FD  DKOL MEGACRIMP 18L * T.  5/8&quot;"/>
        <filter val="FD  DKOL MEGACRIMP 22L * T.  3/4&quot;"/>
        <filter val="FD  DKOL SERIE EX  - 6L * T.5/32&quot;(Ø4)"/>
        <filter val="FD  DKOL SERIE YX  - 8L * T.   1/4&quot;"/>
        <filter val="FD  DKOS S77 PARKER  30S (M42X2 ) * T.1&quot;"/>
        <filter val="FD  DKOS SERIE 70  - 20S * T.   3/4&quot;"/>
        <filter val="FD  DKOS SERIE 70  - 25S * T.     1&quot;"/>
        <filter val="FD  DKOS SERIE 77 20S (M30X2) *T. 3/4&quot;"/>
        <filter val="FD  GAS DADO LIBERO  1/2&quot; x T. 1/2&quot;"/>
        <filter val="FD  GAS DADO LIBERO  1/2&quot; x T. 3/8&quot;"/>
        <filter val="FD  GAS DADO LIBERO  1/2&quot;&quot; x T. 1/2&quot;&quot;"/>
        <filter val="FD  GAS DADO LIBERO  1/4&quot; x T. 1/4&quot;"/>
        <filter val="FD  GAS DADO LIBERO  3/8&quot; x T. 3/8&quot;"/>
        <filter val="FD  JIC D. PRES.  1.5/8&quot;-12 * T. 1.1/4&quot;"/>
        <filter val="FD  MET. DKL  M14X1.5 * T.  1/4&quot; *K*"/>
        <filter val="FD  ORFS SERIE 48      9/16&quot; * T.1/4&quot;"/>
        <filter val="FD  ORFS SERIE 48     11/16&quot; * T.3/8&quot;"/>
        <filter val="FD 1&quot; BSP 60° X TUBO 1&quot; BASSA PRES"/>
        <filter val="FD 1&quot;1/2 BSP 60° X TUBO 1&quot;1/2 BASSA PRES"/>
        <filter val="FD 1&quot;1/4 BSP 60° X TUBO 1&quot;1/4 BASSA PRES"/>
        <filter val="FD 2&quot; BSP 60° X TUBO 2&quot; BASSA PRES"/>
        <filter val="FD 3/4&quot; BSP 60° X TUBO 3/4&quot; BASSA PRES"/>
        <filter val="FD BSPP 60° OR S46  1/4&quot;*T.1/4 D.SPIN."/>
        <filter val="FD BSPP 60° SERIE 56   1/4&quot; *  T.1/4&quot;"/>
        <filter val="FD BSPP 60° SERIE 70   3/4&quot; *  T 3/4&quot;"/>
        <filter val="FD BSPP 60° SERIE 73     1&quot; *  T    1&quot;"/>
        <filter val="FD DADO PRES. G1&quot; x T.1&quot; CH41"/>
        <filter val="FD DADO PRES. G1&quot;1/2 x T.1&quot;1/2"/>
        <filter val="FD DADO PRES. G1&quot;1/4 x T.1&quot;1/4"/>
        <filter val="FD DADO PRES. G1/2&quot; x T.1/2&quot;"/>
        <filter val="FD DADO PRES. G1/2&quot; x T.3/8&quot;"/>
        <filter val="FD DADO PRES. G1/2&quot; x T.5/8&quot;"/>
        <filter val="FD DADO PRES. G1/4&quot; x T.1/4&quot;"/>
        <filter val="FD DADO PRES. G1/4&quot; x T.3/8&quot;"/>
        <filter val="FD DADO PRES. G1/4&quot; x T.5/16&quot;"/>
        <filter val="FD DADO PRES. G1/8&quot; x T.1/4&quot;"/>
        <filter val="FD DADO PRES. G1/8&quot; x T.5/32&quot;"/>
        <filter val="FD DADO PRES. G2&quot; x T.1&quot;1/2"/>
        <filter val="FD DADO PRES. G2&quot; x T.2&quot;"/>
        <filter val="FD DADO PRES. G3/4&quot; x T.3/4&quot;"/>
        <filter val="FD DADO PRES. G3/8&quot; x T.1/2&quot;"/>
        <filter val="FD DADO PRES. G3/8&quot; x T.3/8&quot;"/>
        <filter val="FD DADO PRES. G3/8&quot; x T.5/16&quot;"/>
        <filter val="FD DADO PRES. G1/2&quot; x T.1/2&quot; ZI-NI"/>
        <filter val="FD DADO PRES. G1/2&quot; x T.3/4&quot; ZI-NI"/>
        <filter val="FD DADO SPIN. G1/2&quot; x T.3/8&quot;"/>
        <filter val="FD DADO SPIN. G1/8&quot; x T.3/16&quot;"/>
        <filter val="FD DADO SPIN. G3/4&quot; x T.3/4&quot;"/>
        <filter val="FD DADO SPIN. G5/8&quot; x T.5/8&quot;"/>
        <filter val="FD DKOL 10L(M16x1.5) MC - T. 5/16&quot;"/>
        <filter val="FD DKOL D.INF. 10L(M16x1.5) x T.1/4&quot;"/>
        <filter val="FD DKOL D.INF. 10L(M16x1.5) x T.5/16&quot;"/>
        <filter val="FD DKOL D.INF. 12L(M18x1.5) x T.1/4&quot;"/>
        <filter val="FD DKOL D.INF. 12L(M18x1.5) x T.3/8&quot;"/>
        <filter val="FD DKOL D.INF. 12L(M18x1.5) x T.5/16&quot;"/>
        <filter val="FD DKOL D.INF. 15L(M22x1.5) x T.1/2&quot;"/>
        <filter val="FD DKOL D.INF. 15L(M22x1.5) x T.3/8&quot;"/>
        <filter val="FD DKOL D.INF. 15L(M22x1.5) x T.5/8&quot;"/>
        <filter val="FD DKOL D.INF. 18L(M26x1.5) x T.1/2&quot;"/>
        <filter val="FD DKOL D.INF. 18L(M26x1.5) x T.5/8&quot;"/>
        <filter val="FD DKOL D.INF. 22L(M30x2) x T.3/4&quot;"/>
        <filter val="FD DKOL D.INF. 22L(M30x2) x T.5/8&quot;"/>
        <filter val="FD DKOL D.INF. 28L(M36x2) x T.1&quot;"/>
        <filter val="FD DKOL D.INF. 28L(M36x2) x T.3/4&quot;"/>
        <filter val="FD DKOL D.INF. 35L(M45x2) x T.1&quot;1/4"/>
        <filter val="FD DKOL D.INF. 42L(M52x2) x T.1&quot;1/2"/>
        <filter val="FD DKOL D.INF. 6L(M12x1.5) x T.1/4&quot;"/>
        <filter val="FD DKOL D.INF. 6L(M12X1.5) x T.3/16&quot;"/>
        <filter val="FD DKOL D.INF. 8L(M14x1.5) x T.1/4&quot;"/>
        <filter val="FD DKOL D.INF. 8L(M14x1.5) x T.3/16&quot;"/>
        <filter val="FD DKOL D.PRES. 12L(M18x1.5)-T. 1/2&quot;"/>
        <filter val="FD DKOL D.PRES. 8L(M14x1.5) x T.5/16&quot;"/>
        <filter val="FD DKOL D.PRESS. 10L(M16x1.5) x T.3/8&quot;"/>
        <filter val="FD DKOL D.PRESS. 10S(M18x1.5) x T.3/8&quot;"/>
        <filter val="FD DKOL D.PRESS. 18L(M26x1,5) x T.3/4&quot;"/>
        <filter val="FD DKOL MC 12L(M18x1.5) - T. 3/8&quot; *K*"/>
        <filter val="FD DKOL MEGACRIMP 15L(M22x1.5) * T. 3/8&quot;"/>
        <filter val="FD DKOL SERIE 46 10L(M16x1.5) x T.1/4&quot;"/>
        <filter val="FD DKOL SERIE 46 10L(M16x1.5) x T.5/16&quot;"/>
        <filter val="FD DKOL SERIE 46 12L(M18x1.5) x T.3/8&quot;"/>
        <filter val="FD DKOL SERIE 46 12L(M18x1.5) x T.5/16&quot;"/>
        <filter val="FD DKOL SERIE 46 15L(M22x1.5) x T.1/2&quot;"/>
        <filter val="FD DKOL SERIE 46 18L(M26x1.5) x T.5/8&quot;"/>
        <filter val="FD DKOL SERIE 46 22L(M30x2) x T.1&quot;"/>
        <filter val="FD DKOL SERIE 46 22L(M30x2) x T.3/4&quot;"/>
        <filter val="FD DKOL SERIE 46 28L(M36x2) x T.1&quot;"/>
        <filter val="FD DKOL SERIE 46 35L(M45x2) x T.1&quot;"/>
        <filter val="FD DKOL SERIE 46 35L(M45x2) x T.1&quot;1/4"/>
        <filter val="FD DKOL SERIE 46 8L(M14x1.5) x T.1/4&quot;"/>
        <filter val="FD DKOL SERIE 46 8L(M14x1.5) x T.3/8&quot;"/>
        <filter val="FD DKOL SERIE 48 10L(M16x1.5) x T.5/16&quot;"/>
        <filter val="FD DKOL SERIE 48 12L(M18x1.5) x T.1/2&quot;"/>
        <filter val="FD DKOL SERIE 48 12L(M18x1.5) x T.3/8&quot;"/>
        <filter val="FD DKOL SERIE 48 12L(M18x1.5) x T.5/16&quot;"/>
        <filter val="FD DKOL SERIE 48 15L(M22x1.5) x T.1/2&quot;"/>
        <filter val="FD DKOL SERIE 48 18L(M26x1.5) x T.5/8&quot;"/>
        <filter val="FD DKOL SERIE 48 22L(M30x2) x T.3/4&quot;"/>
        <filter val="FD DKOL SERIE 48 28L(M36x2) x T.1&quot;1/4"/>
        <filter val="FD DKOS 16S(M24x1.5) MC - T. 5/8&quot;"/>
        <filter val="FD DKOS D.INF. 12S(M20x1.5) x T.1/4&quot;"/>
        <filter val="FD DKOS D.INF. 12S(M20x1.5) x T.3/8&quot;"/>
        <filter val="FD DKOS D.INF. 12S(M20x1.5) x T.5/16&quot;"/>
        <filter val="FD DKOS D.INF. 14S(M22x1.5) x T.1/2&quot;"/>
        <filter val="FD DKOS D.INF. 16S(M24x1.5) x T.1/2&quot;"/>
        <filter val="FD DKOS D.INF. 16S(M24x1.5) x T.3/8&quot;"/>
        <filter val="FD DKOS D.INF. 16S(M24x1.5) xT.1/2 GATES"/>
        <filter val="FD DKOS D.INF. 20S(M30x2) x T.3/4&quot;"/>
        <filter val="FD DKOS D.INF. 20S(M30X2) x T.5/8&quot;"/>
        <filter val="FD DKOS D.INF. 25S(M36x2) x T.1&quot;"/>
        <filter val="FD DKOS D.INF. 38S(M52x2) x T.1&quot;1/4"/>
        <filter val="FD DKOS D.INF. 6S(M14x1.5) x T.1/4&quot;"/>
        <filter val="FD DKOS D.INF. 8S(M16x1.5) x T.1/4&quot;"/>
        <filter val="FD DKOS MC 16S(M24x1.5) - T. 1/2&quot;"/>
        <filter val="FD DKOS MEGACRIMP 12S(M20x1.5) - T. 3/8&quot;"/>
        <filter val="FD DKOS SERIE 46 10S(M18x1.5) x T.5/16&quot;"/>
        <filter val="FD DKOS SERIE 46 12S(M20x1.5) xT.3/8&quot;"/>
        <filter val="FD DKOS SERIE 48 12S(M20x1.5) x T.3/8&quot;"/>
        <filter val="FD DKOS SERIE 48 20S(M30x2) x T.3/4&quot;"/>
        <filter val="FD DKOS SERIE 48 25S(M36x2) x T.3/4&quot;"/>
        <filter val="FD DKOS SERIE 77  25S(M36X2 ) * T.1&quot;"/>
        <filter val="FD DKOS SERIE GS 20S(M30x2) - T. 3/4&quot;"/>
        <filter val="FD DKOS SERIE GS 20S(M30x2) - T. 5/8&quot;"/>
        <filter val="FD DKOS SERIE GS 25S(M36x2) - T. 1&quot;"/>
        <filter val="FD DKOS SERIE GS 25S(M36x2) - T. 3/4&quot;"/>
        <filter val="FD DKOS SERIE GS 30S (M42x2) - T. 1&quot;"/>
        <filter val="FD GAS DOP ES.DADO PRES. 1/2&quot;*T.1/2&quot; *K*"/>
        <filter val="FD GIREVOLE 1&quot;11/16-12 ORFS - T. 1&quot;"/>
        <filter val="FD GIREVOLE 1&quot;11/16-12 ORFS - T. 1&quot;1/4"/>
        <filter val="FD GIREVOLE 1&quot;-14 ORFS - T. 5/8&quot;"/>
        <filter val="FD GIREVOLE 1&quot;3/16-12 ORFS - T. 3/4&quot;"/>
        <filter val="FD GIREVOLE 1&quot;3/16-12 ORFS - T. 5/8&quot;"/>
        <filter val="FD GIREVOLE 1&quot;7/16-12 ORFS - T. 1&quot;"/>
        <filter val="FD GIREVOLE 1&quot;7/16-12 ORFS - T. 3/4&quot;"/>
        <filter val="FD JIC D.PRES. 1&quot;1/16-12 x T.1/2&quot;"/>
        <filter val="FD JIC D.PRES. 1&quot;1/16-12 x T.3/4&quot;"/>
        <filter val="FD JIC D.PRES. 1&quot;5/16-12 - T. 1&quot;"/>
        <filter val="FD JIC D.PRES. 1/2&quot;-20 x T. 1/4&quot;"/>
        <filter val="FD JIC D.PRES. 3/4&quot;-16 x T. 1/2&quot;"/>
        <filter val="FD JIC D.PRES. 3/4&quot;-16 x T. 3/8&quot;"/>
        <filter val="FD JIC D.PRES. 3/4&quot;-16 x T. 3/8&quot; - CH24"/>
        <filter val="FD JIC D.PRES. 3/4&quot;-16 x T. 5/16&quot;"/>
        <filter val="FD JIC D.PRES. 3/4&quot;-16 x T. 5/16&quot; CH24"/>
        <filter val="FD JIC D.PRES. 7/16&quot;-20 x T. 1/4&quot;"/>
        <filter val="FD JIC D.PRES. 7/16&quot;-20 x T. 1/4&quot; - CH15"/>
        <filter val="FD JIC D.PRES. 7/16&quot;-20 x T.3/16&quot;"/>
        <filter val="FD JIC D.PRES. 7/16&quot;-20 x T.3/16&quot; - CH15"/>
        <filter val="FD JIC D.PRES. 7/8&quot;-14 x T. 1/2&quot;"/>
        <filter val="FD JIC D.PRES. 7/8&quot;-14 x T. 3/8&quot;"/>
        <filter val="FD JIC D.PRES. 9/16&quot;-18 x T. 3/8&quot;"/>
        <filter val="FD JIC D.PRES. 9/16&quot;-18 x T. 5/16&quot;"/>
        <filter val="FD JIC D.PRES. 9/16&quot;-18 x T.1/4&quot;"/>
        <filter val="FD JIC D.PRES.SERIE 48  1/2&quot; * T.5/16&quot;"/>
        <filter val="FD KOMATSU M30x1,5 CONO 60° - T. 3/4&quot;"/>
        <filter val="FD MET D.PRES. M18x1.5 x T.1/2&quot;"/>
        <filter val="FD MET D.PRES. M18x1.5 x T.3/8&quot;"/>
        <filter val="FD MET D.PRES. M22x1.5 x T.1/2&quot;"/>
        <filter val="FD MET D.PRES. M22x1.5 x T.5/8&quot;"/>
        <filter val="FD MET. DKL  M18X1.5 * T.  3/8&quot; *K*"/>
        <filter val="FD ORFS 1&quot;11/16-12 UNF x T.1&quot;"/>
        <filter val="FD ORFS 1&quot;-14 UNF x T.1/2&quot;"/>
        <filter val="FD ORFS 1&quot;-14 UNF x T.3/4&quot;"/>
        <filter val="FD ORFS 1&quot;3/16-12 UNF x T.1/2&quot;"/>
        <filter val="FD ORFS 1&quot;3/16-12 UNF x T.3/4&quot;"/>
        <filter val="FD ORFS 1&quot;7/16-12 UNF - T. 1&quot;"/>
        <filter val="FD ORFS 1&quot;7/16-12 UNF x T.3/4&quot;"/>
        <filter val="FD ORFS 11/16&quot;-18 UNF x T.1/4&quot;"/>
        <filter val="FD ORFS 11/16&quot;-18 UNF x T.3/8&quot;"/>
        <filter val="FD ORFS 13/16&quot;-16 UNF x T.1/2&quot;"/>
        <filter val="FD ORFS 13/16&quot;-16 UNF x T.3/8&quot;"/>
        <filter val="FD ORFS 9/16&quot;-18 UNF x T.3/8&quot;"/>
        <filter val="FD ORFS 9/16&quot;-18 UNF x T.3/8&quot; - CH19"/>
        <filter val="FD ORFS SERIE 46 1&quot;11/16 x T.1&quot;1/4"/>
        <filter val="FD ORFS SERIE 46 1&quot;3/16 x T.3/4&quot;"/>
        <filter val="FD ORFS SERIE 46 11/16&quot; x T.1/4&quot;"/>
        <filter val="FD ORFS SERIE 46 11/16&quot; x T.3/8&quot;"/>
        <filter val="FD ORFS SERIE 46 13/16&quot; x T.1/2&quot;"/>
        <filter val="FD ORFS SERIE 46 13/16&quot; x T.3/8&quot;"/>
        <filter val="FD ORFS SERIE 46 9/16&quot; x T.1/4&quot;"/>
        <filter val="FD ORFS SERIE 48     1.11/16&quot; * T.1.1/4&quot;"/>
        <filter val="FD ORFS SERIE 48     1.7/16&quot; *  T. 1&quot;"/>
        <filter val="FD ORFS SERIE 48     13/16&quot; * T.1/2&quot;"/>
        <filter val="FD ORFS SERIE 70     1.3/16&quot; *  T.3/4&quot;"/>
        <filter val="FD P1T 1/4&quot;GAS * T. PILOT 1/4&quot; *K*"/>
        <filter val="FD(M18X1.5)- 12L*T. 5/16&quot; S.56 VITON"/>
        <filter val="FL. DRITTA 1&quot; SAE6000 GS - T. 1&quot; *K*"/>
        <filter val="FL.45°    1&quot; SAE 6000 SS - T. 3/4&quot;"/>
        <filter val="FL.45° 1&quot; SAE3000 GS - T. 1&quot;"/>
        <filter val="FL.45° 1&quot; SAE3000 SS - T. 1&quot;"/>
        <filter val="FL.45° 1&quot; SAE6000 GS - T. 1&quot;"/>
        <filter val="FL.45° 1&quot;1/4 SAE 6000 SR73 - T.   1&quot;"/>
        <filter val="FL.45° 1&quot;1/4 SAE3000 SS - T. 1&quot;1/4"/>
        <filter val="FL.45° 1&quot;1/4 SAE6000 GS - T. 1&quot;"/>
        <filter val="FL.45° 1/2&quot; SAE 6000 SS - T. 3/4&quot;"/>
        <filter val="FL.45° 2&quot; SAE3000 SS - T. 2&quot;"/>
        <filter val="FL.45° 2&quot;1/2 SAE3000 SS - T. 2&quot;"/>
        <filter val="FL.45° 3/4&quot; SAE6000 GS - T. 3/4&quot;"/>
        <filter val="FL.45° 3/4&quot; SAE6000 GS - T. 5/8&quot;"/>
        <filter val="FL.90°   1&quot; SAE6000  - T.   1&quot; SERIE 77"/>
        <filter val="FL.90°   1&quot; SAE6000  - T. 3/4&quot; SERIE 77"/>
        <filter val="FL.90°  1&quot; SAE6000 SR73 - T.   1&quot;"/>
        <filter val="FL.90° 1&quot; SAE 6000 X T. 3/4&quot; SERIE 70"/>
        <filter val="FL.90° 1&quot; SAE3000 GS - T. 1&quot; MEDIUM H=70"/>
        <filter val="FL.90° 1&quot; SAE3000 GS - T. 3/4&quot;"/>
        <filter val="FL.90° 1&quot; SAE3000 SERIE 48 - T.  1&quot;"/>
        <filter val="FL.90° 1&quot; SAE3000 SS - T. 1&quot;"/>
        <filter val="FL.90° 1&quot; SAE3000 SS - T. 3/4&quot;"/>
        <filter val="FL.90° 1&quot; SAE6000 GS - T. 1&quot; H= 70"/>
        <filter val="FL.90° 1&quot; SAE6000 GS - T. 1&quot; H=100"/>
        <filter val="FL.90° 1&quot; SAE6000 GS - T. 3/4&quot;"/>
        <filter val="FL.90° 1&quot; SAE6000 SS - T. 1&quot;"/>
        <filter val="FL.90° 1&quot;1/4 SAE3000 SS -  T. 1&quot;"/>
        <filter val="FL.90° 1&quot;1/4 SAE3000 SS -  T. 1&quot;1/4"/>
        <filter val="FL.90° 1&quot;1/4 SAE6000 GS - T. 1&quot;"/>
        <filter val="FL.90° 1.1/2&quot;SAE6000 -T. 1.1/4&quot; SERIE 77"/>
        <filter val="FL.90° 1.1/4&quot;SAE6000 -T. 1.1/4&quot; SERIE 77"/>
        <filter val="FL.90° 1/2&quot; SAE6000 SS - T. 3/4&quot;"/>
        <filter val="FL.90° 2&quot;1/2 SAE3000  - T.  2&quot;"/>
        <filter val="FL.90° 3/4&quot; SAE6000 GS - T. 1&quot;  H=100"/>
        <filter val="FL.90° 3/4&quot; SAE6000 GS - T. 3/4&quot;"/>
        <filter val="FL.90° 3/4&quot; SAE6000 GS - T. 3/4&quot; H=100"/>
        <filter val="FL.90° 3/4&quot; SAE6000 SS - T. 3/4&quot;"/>
        <filter val="FL.90°1.1/4&quot; SAE6000  - T.   1&quot; SERIE 77"/>
        <filter val="FL.D.   1&quot; SAE6000  - T.   1&quot; SERIE 77"/>
        <filter val="FL.D.   1&quot; SAE6000 SR73 - T.   1&quot;"/>
        <filter val="FL.D. 1&quot; SAE3000 GS - T. 1&quot; *K*"/>
        <filter val="FL.D. 1&quot; SAE3000 SS - T. 3/4&quot;"/>
        <filter val="FL.D. 1&quot; SAE6000 GS - T. 3/4&quot;"/>
        <filter val="FL.D. 1&quot; SAE6000 SR73 - T. 3/4&quot;"/>
        <filter val="FL.D. 1&quot; SAE6000 SS - T. 3/4&quot;"/>
        <filter val="FL.D. 1&quot;1/4 SAE6000 GS - T. 1&quot;"/>
        <filter val="FL.D. 1.1/4&quot; SAE6000 - T. 1&quot;1/4SERIE 77"/>
        <filter val="FL.D. 2&quot; SAE3000 SS - T. 2&quot;"/>
        <filter val="FL.D. 3&quot; SAE3000 SB - T. 3&quot; BASSA PRESS."/>
        <filter val="FL.D. 3/4&quot; SAE6000 SR73 - T. 3/4&quot;"/>
        <filter val="MAS. 1/4&quot; BSPT T. 1/4&quot; PUSH- LOK"/>
        <filter val="MAS. 3/8&quot; BSPT T. 3/8&quot; PUSH- LOK"/>
        <filter val="MASC DRITTO CEJN SERIE 710 Ø13 - T.5/16&quot;"/>
        <filter val="MASC. DRITTO CEJN SERIE 710 Ø13 - T.1/4&quot;"/>
        <filter val="MASC. DRITTO CEJN SERIE 710 Ø16 - T.1/2&quot;"/>
        <filter val="MASC. DRITTO CEJN SERIE 710 Ø23 - T.5/8&quot;"/>
        <filter val="MASCHIO (M14X1.5)  8L *T.  1/4&quot; SERIE 56"/>
        <filter val="MASCHIO 16S(M24x1.5) - T. 1/2&quot; SERIE 48"/>
        <filter val="MASCHIO DIN 24° 10L(M16x1.5) - T. 1/4&quot;"/>
        <filter val="MASCHIO DIN 24° 10L(M16x1.5) - T. 3/8&quot;"/>
        <filter val="MASCHIO DIN 24° 10S(M18x1.5) x T.1/4&quot;"/>
        <filter val="MASCHIO DIN 24° 12L(M18x1.5) - T. 1/2&quot;"/>
        <filter val="MASCHIO DIN 24° 12L(M18x1.5) - T. 3/8&quot;"/>
        <filter val="MASCHIO DIN 24° 12L(M18x1.5) - T. 5/16&quot;"/>
        <filter val="MASCHIO DIN 24° 12S(M20x1.5) x T.1/4&quot;"/>
        <filter val="MASCHIO DIN 24° 12S(M20x1.5) x T.3/8&quot;"/>
        <filter val="MASCHIO DIN 24° 15L(M22x1.5) - T. 1/2&quot;"/>
        <filter val="MASCHIO DIN 24° 15L(M22x1.5) - T. 3/8&quot;"/>
        <filter val="MASCHIO DIN 24° 18L(M26x1.5) - T. 1/2&quot; K"/>
        <filter val="MASCHIO DIN 24° 18L(M26x1.5) - T. 3/4&quot;"/>
        <filter val="MASCHIO DIN 24° 18L(M26x1.5) - T. 5/8&quot;"/>
        <filter val="MASCHIO DIN 24° 20S(M30x2) x T.1/2&quot;"/>
        <filter val="MASCHIO DIN 24° 20S(M30x2) x T.3/4&quot;"/>
        <filter val="MASCHIO DIN 24° 25S(M36x2) GS - T. 3/4&quot;"/>
        <filter val="MASCHIO DIN 24° 30S(M42x2) x T.1&quot;"/>
        <filter val="MASCHIO DIN 24° 35L(M45x2) - T. 1&quot;1/4"/>
        <filter val="MASCHIO DIN 24° 38S(M52x2) x T.1&quot;1/4"/>
        <filter val="MASCHIO DIN 24° 42L(M52x2) - T. 1&quot;1/2"/>
        <filter val="MASCHIO DIN 24° 6L(M12x1.5) - T. 1/4&quot;"/>
        <filter val="MASCHIO DIN 24° 6L(M12x1.5) - T. 3/16&quot;"/>
        <filter val="MASCHIO DIN 24° 8L(M14x1.5) - T. 1/4&quot;"/>
        <filter val="MASCHIO DIN 24° 8L(M14x1.5) - T. 3/16&quot;"/>
        <filter val="MASCHIO DIN 24° 8L(M14x1.5) - T. 5/16&quot;"/>
        <filter val="MASCHIO DIN 24° MEGACRIMP  8L - T. 1/4&quot;"/>
        <filter val="MASCHIO DIN 24° MEGACRIMP 12L - T. 3/8&quot;"/>
        <filter val="MASCHIO DIN 24° MEGACRIMP 12L * T.  1/4&quot;"/>
        <filter val="MASCHIO DIN 24° MEGACRIMP 12S * T.  3/8&quot;"/>
        <filter val="MASCHIO DIN 24° MEGACRIMP 22L * T.  3/4&quot;"/>
        <filter val="MASCHIO DIN 24° MEGACRIMP 25S * T.    1&quot;"/>
        <filter val="MASCHIO DIN 24° SERIE 46 - 6L * T.  1/4&quot;"/>
        <filter val="MASCHIO DIN 24° SERIE 46 - 8L * T.  1/4&quot;"/>
        <filter val="MASCHIO DIN 24° SERIE 46 -10L * T. 5/16&quot;"/>
        <filter val="MASCHIO DIN 24° SERIE 46 -12L * T.  3/8&quot;"/>
        <filter val="MASCHIO DIN 24° SERIE 46 -15L * T.  1/2&quot;"/>
        <filter val="MASCHIO DIN 24° SERIE 48 -15L * T.  1/2&quot;"/>
        <filter val="MASCHIO DIN 24° SERIE 56 - 6L* T.  3/16&quot;"/>
        <filter val="MASCHIO DIN 24° SERIE GS  38S * T.1.1/4&quot;"/>
        <filter val="MASCHIO DIN24° 16S(M24x1.5) x T.1/2&quot;"/>
        <filter val="MASCHIO DIN24° 16S(M24x1.5) X T.3/8&quot;"/>
        <filter val="MASCHIO DIN24° 20S(M30x2) GS - T 5/8&quot;"/>
        <filter val="MASCHIO DIN24° 20S(M30x2) GS - T. 3/4&quot;"/>
        <filter val="MASCHIO DIN24° 30S(M42x2) GS - T. 1&quot;"/>
        <filter val="MASCHIO DIN24° MC 16S(M24x1.5) - T. 3/8&quot;"/>
        <filter val="MASCHIO G1/2 CONICO - T. 5/8"/>
        <filter val="MASCHIO G1/4 CONICO - T. 1/4"/>
        <filter val="MASCHIO GAS 60°    1/2&quot; * T.   1/2&quot;"/>
        <filter val="MASCHIO GAS 60°    1/4&quot; * T.    3/16&quot;"/>
        <filter val="MASCHIO GAS 60°    1/4&quot; * T.   1/4&quot; *K*"/>
        <filter val="MASCHIO GAS 60°    1/8&quot; * T.  3/16&quot;"/>
        <filter val="MASCHIO GAS 60°    3/8&quot; * T.   3/8&quot;"/>
        <filter val="MASCHIO JIC 37 1&quot;1/16-12 UNF - T. 3/4&quot;"/>
        <filter val="MASCHIO JIC 37°    7/8&quot;-14 * T.  1/2&quot;"/>
        <filter val="MASCHIO JIC 37°  1.5/8&quot;-12 * T.1.1/4&quot;"/>
        <filter val="MASCHIO JIC 37° 1/2&quot;-20 x T.1/4&quot;"/>
        <filter val="MASCHIO JIC 37° 3/4&quot;-16 x T.1/2&quot;"/>
        <filter val="MASCHIO JIC 37° 3/4&quot;-16 x T.3/8&quot;"/>
        <filter val="MASCHIO JIC 37° 9/16&quot;-18 x T.3/8&quot;"/>
        <filter val="MASCHIO MET. 60°  M16X1.5 * T.   3/8&quot;"/>
        <filter val="MASCHIO ORFS   2&quot;-12 - T. 1&quot;1/2"/>
        <filter val="MASCHIO ORFS 1&quot;-14 - T. 1/2&quot;"/>
        <filter val="MASCHIO ORFS 1&quot;-14 * T.  3/8&quot;"/>
        <filter val="MASCHIO ORFS 1&quot;3/16-12 - T. 3/4&quot; GS"/>
        <filter val="MASCHIO ORFS 1&quot;3/16-12 - T. 5/8&quot;"/>
        <filter val="MASCHIO ORFS 1&quot;7/16-12 - T. 1&quot;"/>
        <filter val="MASCHIO ORFS 1&quot;7/16-12 - T. 3/4&quot; GS"/>
        <filter val="MASCHIO ORFS 1&quot;7/16-12 - T.3/4&quot; SERIE 48"/>
        <filter val="MASCHIO ORFS SERIE 46 13/16&quot; x T.3/8&quot;"/>
        <filter val="MASCHIO ORFS SERIE 48    13/16&quot; * T.1/2&quot;"/>
        <filter val="MASCHIO ORFS SERIE 48    13/16&quot; * T.3/8&quot;"/>
        <filter val="OCCHIO 1/4&quot; GAS CON PG. 1/4&quot; LOW PRESS."/>
        <filter val="OCCHIO G1/2&quot; - T. 1/2&quot;"/>
        <filter val="OCCHIO G1/2&quot; - T. 1/2&quot; FORN. ALTERNATIVI"/>
        <filter val="OCCHIO G1/2&quot; - T. 3/4&quot;"/>
        <filter val="OCCHIO G1/2&quot; - T. 3/8&quot;"/>
        <filter val="OCCHIO G1/4&quot; - T. 1/4&quot; *K*"/>
        <filter val="OCCHIO G1/4&quot; - T. 3/16&quot;"/>
        <filter val="OCCHIO G1/4&quot; - T. 3/8&quot;"/>
        <filter val="OCCHIO G1/4&quot; - T. 5/16&quot;"/>
        <filter val="OCCHIO G3/8&quot; - T. 1/2&quot;"/>
        <filter val="OCCHIO G3/8&quot; - T. 1/4&quot; *K*"/>
        <filter val="OCCHIO G3/8&quot; - T. 3/8&quot; *K*"/>
        <filter val="OCCHIO G3/8&quot; - T. 5/16&quot;"/>
        <filter val="OCCHIO GAS MEGACRIMP 1/2&quot; * T.   3/8&quot;"/>
        <filter val="OCCHIO GAS MEGACRIMP 1/4&quot; * T.   1/4&quot;"/>
        <filter val="OCCHIO GAS MEGACRIMP 3/8&quot; * T.   3/8&quot;"/>
        <filter val="OCCHIO M12 GAS CON PG. 5/16&quot; LOW PRESS."/>
        <filter val="OCCHIO MET M14 CON PG. 3/8&quot; BASSA PRESS."/>
        <filter val="OCCHIO MET M16 CON PG. 1/2&quot; BASSA PRESS."/>
        <filter val="OCCHIO MET M16 CON PG. 5/8&quot; BASSA PRESS."/>
        <filter val="OCCHIO MET M16 CON PG. Ø11,2 BASSA PRESS"/>
        <filter val="OCCHIO MET.  M 18 * T.   1/2&quot;  MEGACRIMP"/>
        <filter val="OCCHIO MET.  M 18 * T.   1/4&quot;  MEGACRIMP"/>
        <filter val="OCCHIO MET.  M 18 * T.   3/8&quot;  MEGACRIMP"/>
        <filter val="OCCHIO METRICO  M 10 * T.   1/4&quot;"/>
        <filter val="OCCHIO METRICO  M 12 * T.   1/4&quot;"/>
        <filter val="OCCHIO METRICO  M 14 * T.   3/8&quot;"/>
        <filter val="OCCHIO METRICO  M 16 * T.   3/8&quot;"/>
        <filter val="OCCHIO METRICO  M 18 * T.   3/8&quot;"/>
        <filter val="OCCHIO METRICO  M 18 * T.  5/16&quot;"/>
        <filter val="OCCHIO METRICO  M 22 * T.   3/4&quot;"/>
        <filter val="OCCHIO METRICO  M 22 * T.   5/8&quot;"/>
        <filter val="OCCHIO METRICO  M18 - T. 1/2&quot;"/>
        <filter val="OCCHIO METRICO M10 x T. 3/16&quot;"/>
        <filter val="OCCHIO METRICO M10 x T. PILOT 3/16&quot;"/>
        <filter val="OCCHIO METRICO M12 x T. 3/16&quot;"/>
        <filter val="OCCHIO METRICO M12 x T. PILOT 3/16&quot;"/>
        <filter val="OCCHIO METRICO M14 - T. 1/4&quot; SS"/>
        <filter val="RAC. A &quot;T&quot; A PRES 3 VIE 1/4&quot; GATES MC"/>
        <filter val="RAC. A &quot;T&quot; A PRES 3 VIE 3/8&quot; GATES MC"/>
        <filter val="RACC M G 1/2&quot; - PG 5/8&quot; BAS PRES NO CONO"/>
        <filter val="RACC. FD 1/8&quot; T. 5/32&quot; RECUPERABILE"/>
        <filter val="RACC. M G 1&quot; - PG 1&quot; BASSA PRESS."/>
        <filter val="RACC. M G 1&quot; - PG 1&quot;1/2 BASSA PRESSIONE"/>
        <filter val="RACC. M G 1&quot; - PG 1&quot;1/4 BASSA PRESSIONE"/>
        <filter val="RACC. M G 1&quot;1/4 - PG 1&quot;1/2 BASSA PRESS."/>
        <filter val="RACC. M G 1&quot;1/4 - PG 1&quot;1/4 BASSA PRESS."/>
        <filter val="RACC. M G 3/4&quot; - PG 3/4&quot; BASSA PRESS."/>
        <filter val="RACC. M G 3/4&quot; PIANO - PG   1&quot; LOW PRESS"/>
        <filter val="RACC. M M14X1.5 - PG 3/8&quot; BASSA PRESS."/>
        <filter val="RACC. MASCHIO M22X1.5 - PG 3/4&quot; LOW PRES"/>
      </filters>
    </filterColumn>
  </autoFilter>
  <phoneticPr fontId="0" type="noConversion"/>
  <pageMargins left="0.75" right="0.75" top="1" bottom="1" header="0.5" footer="0.5"/>
  <headerFooter alignWithMargins="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E3D2C-1DEE-4D76-AC56-7DE132F269EA}">
  <dimension ref="A1:AD1715"/>
  <sheetViews>
    <sheetView topLeftCell="A654" workbookViewId="0">
      <selection activeCell="D665" sqref="D665"/>
    </sheetView>
  </sheetViews>
  <sheetFormatPr defaultRowHeight="14.5" x14ac:dyDescent="0.25"/>
  <cols>
    <col min="1" max="1" width="12" bestFit="1" customWidth="1"/>
    <col min="2" max="2" width="10" bestFit="1" customWidth="1"/>
    <col min="3" max="3" width="30" bestFit="1" customWidth="1"/>
    <col min="4" max="4" width="14" style="12" bestFit="1" customWidth="1"/>
    <col min="5" max="5" width="42" bestFit="1" customWidth="1"/>
    <col min="6" max="6" width="11" bestFit="1" customWidth="1"/>
    <col min="7" max="7" width="21" bestFit="1" customWidth="1"/>
    <col min="8" max="8" width="4" bestFit="1" customWidth="1"/>
    <col min="9" max="9" width="35" bestFit="1" customWidth="1"/>
    <col min="10" max="10" width="13" style="15" bestFit="1" customWidth="1"/>
    <col min="11" max="11" width="14" bestFit="1" customWidth="1"/>
    <col min="12" max="12" width="11" bestFit="1" customWidth="1"/>
    <col min="13" max="13" width="11" style="15" customWidth="1"/>
    <col min="14" max="14" width="11" bestFit="1" customWidth="1"/>
    <col min="15" max="17" width="5" bestFit="1" customWidth="1"/>
    <col min="18" max="18" width="12" bestFit="1" customWidth="1"/>
    <col min="19" max="19" width="13" bestFit="1" customWidth="1"/>
    <col min="20" max="20" width="9" bestFit="1" customWidth="1"/>
    <col min="21" max="26" width="18" bestFit="1" customWidth="1"/>
    <col min="27" max="28" width="11" bestFit="1" customWidth="1"/>
    <col min="29" max="29" width="12" bestFit="1" customWidth="1"/>
    <col min="30" max="30" width="3" bestFit="1" customWidth="1"/>
  </cols>
  <sheetData>
    <row r="1" spans="1:30" x14ac:dyDescent="0.25">
      <c r="A1" s="1" t="s">
        <v>2996</v>
      </c>
      <c r="B1" s="1" t="s">
        <v>3004</v>
      </c>
      <c r="C1" s="1" t="s">
        <v>3005</v>
      </c>
      <c r="D1" s="11" t="s">
        <v>2983</v>
      </c>
      <c r="E1" s="1" t="s">
        <v>3006</v>
      </c>
      <c r="F1" s="1" t="s">
        <v>3007</v>
      </c>
      <c r="G1" s="1" t="s">
        <v>3008</v>
      </c>
      <c r="H1" s="1" t="s">
        <v>3009</v>
      </c>
      <c r="I1" s="1" t="s">
        <v>3010</v>
      </c>
      <c r="J1" s="13" t="s">
        <v>3011</v>
      </c>
      <c r="K1" s="1" t="s">
        <v>3012</v>
      </c>
      <c r="L1" s="1" t="s">
        <v>3013</v>
      </c>
      <c r="M1" s="13" t="s">
        <v>3014</v>
      </c>
      <c r="N1" s="1" t="s">
        <v>3015</v>
      </c>
      <c r="O1" s="1" t="s">
        <v>3016</v>
      </c>
      <c r="P1" s="1" t="s">
        <v>3017</v>
      </c>
      <c r="Q1" s="1" t="s">
        <v>3018</v>
      </c>
      <c r="R1" s="1" t="s">
        <v>3019</v>
      </c>
      <c r="S1" s="1" t="s">
        <v>3020</v>
      </c>
      <c r="T1" s="1" t="s">
        <v>3021</v>
      </c>
      <c r="U1" s="1" t="s">
        <v>3022</v>
      </c>
      <c r="V1" s="1" t="s">
        <v>3023</v>
      </c>
      <c r="W1" s="1" t="s">
        <v>3024</v>
      </c>
      <c r="X1" s="1" t="s">
        <v>3025</v>
      </c>
      <c r="Y1" s="1" t="s">
        <v>3026</v>
      </c>
      <c r="Z1" s="1" t="s">
        <v>3027</v>
      </c>
      <c r="AA1" s="1" t="s">
        <v>3028</v>
      </c>
      <c r="AB1" s="1" t="s">
        <v>3029</v>
      </c>
      <c r="AC1" s="1" t="s">
        <v>3030</v>
      </c>
      <c r="AD1" s="1" t="s">
        <v>3031</v>
      </c>
    </row>
    <row r="2" spans="1:30" x14ac:dyDescent="0.25">
      <c r="A2" t="s">
        <v>3032</v>
      </c>
      <c r="B2" t="s">
        <v>3033</v>
      </c>
      <c r="C2" t="s">
        <v>3034</v>
      </c>
      <c r="D2" s="12" t="s">
        <v>2192</v>
      </c>
      <c r="E2" t="s">
        <v>2193</v>
      </c>
      <c r="F2" t="s">
        <v>3035</v>
      </c>
      <c r="G2" t="s">
        <v>3036</v>
      </c>
      <c r="H2" t="s">
        <v>5</v>
      </c>
      <c r="I2" t="s">
        <v>3037</v>
      </c>
      <c r="J2" s="14"/>
      <c r="K2" s="2"/>
      <c r="L2" s="5">
        <v>0</v>
      </c>
      <c r="M2" s="16">
        <v>0</v>
      </c>
      <c r="N2" s="5">
        <v>0</v>
      </c>
      <c r="O2" t="s">
        <v>4</v>
      </c>
      <c r="P2" s="3">
        <v>0</v>
      </c>
      <c r="Q2" t="s">
        <v>4</v>
      </c>
      <c r="R2" t="s">
        <v>4</v>
      </c>
      <c r="S2" s="2"/>
      <c r="T2" s="5">
        <v>0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s="4">
        <v>200</v>
      </c>
      <c r="AB2" s="4">
        <v>200</v>
      </c>
      <c r="AC2" s="3">
        <v>15</v>
      </c>
      <c r="AD2" t="s">
        <v>4</v>
      </c>
    </row>
    <row r="3" spans="1:30" x14ac:dyDescent="0.25">
      <c r="A3" t="s">
        <v>3032</v>
      </c>
      <c r="B3" t="s">
        <v>3033</v>
      </c>
      <c r="C3" t="s">
        <v>3034</v>
      </c>
      <c r="D3" s="12" t="s">
        <v>2229</v>
      </c>
      <c r="E3" t="s">
        <v>2230</v>
      </c>
      <c r="F3" t="s">
        <v>3035</v>
      </c>
      <c r="G3" t="s">
        <v>3036</v>
      </c>
      <c r="H3" t="s">
        <v>5</v>
      </c>
      <c r="I3" t="s">
        <v>3038</v>
      </c>
      <c r="J3" s="14"/>
      <c r="K3" s="2"/>
      <c r="L3" s="5">
        <v>0</v>
      </c>
      <c r="M3" s="16">
        <v>0</v>
      </c>
      <c r="N3" s="5">
        <v>0</v>
      </c>
      <c r="O3" t="s">
        <v>4</v>
      </c>
      <c r="P3" s="3">
        <v>0</v>
      </c>
      <c r="Q3" t="s">
        <v>4</v>
      </c>
      <c r="R3" t="s">
        <v>4</v>
      </c>
      <c r="S3" s="2"/>
      <c r="T3" s="5">
        <v>0</v>
      </c>
      <c r="U3" t="s">
        <v>4</v>
      </c>
      <c r="V3" t="s">
        <v>4</v>
      </c>
      <c r="W3" t="s">
        <v>4</v>
      </c>
      <c r="X3" t="s">
        <v>4</v>
      </c>
      <c r="Y3" t="s">
        <v>4</v>
      </c>
      <c r="Z3" t="s">
        <v>4</v>
      </c>
      <c r="AA3" s="4">
        <v>200</v>
      </c>
      <c r="AB3" s="4">
        <v>200</v>
      </c>
      <c r="AC3" s="3">
        <v>15</v>
      </c>
      <c r="AD3" t="s">
        <v>4</v>
      </c>
    </row>
    <row r="4" spans="1:30" x14ac:dyDescent="0.25">
      <c r="A4" t="s">
        <v>3032</v>
      </c>
      <c r="B4" t="s">
        <v>3033</v>
      </c>
      <c r="C4" t="s">
        <v>3034</v>
      </c>
      <c r="D4" s="12" t="s">
        <v>3039</v>
      </c>
      <c r="E4" t="s">
        <v>3040</v>
      </c>
      <c r="F4" t="s">
        <v>3041</v>
      </c>
      <c r="G4" t="s">
        <v>3042</v>
      </c>
      <c r="H4" t="s">
        <v>5</v>
      </c>
      <c r="I4" t="s">
        <v>3043</v>
      </c>
      <c r="J4" s="14"/>
      <c r="K4" s="2"/>
      <c r="L4" s="5">
        <v>0</v>
      </c>
      <c r="M4" s="16">
        <v>0</v>
      </c>
      <c r="N4" s="5">
        <v>0</v>
      </c>
      <c r="O4" t="s">
        <v>4</v>
      </c>
      <c r="P4" s="3">
        <v>0</v>
      </c>
      <c r="Q4" t="s">
        <v>4</v>
      </c>
      <c r="R4" t="s">
        <v>4</v>
      </c>
      <c r="S4" s="2"/>
      <c r="T4" s="5">
        <v>0</v>
      </c>
      <c r="U4" t="s">
        <v>4</v>
      </c>
      <c r="V4" t="s">
        <v>4</v>
      </c>
      <c r="W4" t="s">
        <v>4</v>
      </c>
      <c r="X4" t="s">
        <v>4</v>
      </c>
      <c r="Y4" t="s">
        <v>4</v>
      </c>
      <c r="Z4" t="s">
        <v>4</v>
      </c>
      <c r="AA4" s="4">
        <v>100</v>
      </c>
      <c r="AB4" s="4">
        <v>100</v>
      </c>
      <c r="AC4" s="3">
        <v>15</v>
      </c>
      <c r="AD4" t="s">
        <v>4</v>
      </c>
    </row>
    <row r="5" spans="1:30" x14ac:dyDescent="0.25">
      <c r="A5" t="s">
        <v>3032</v>
      </c>
      <c r="B5" t="s">
        <v>3033</v>
      </c>
      <c r="C5" t="s">
        <v>3034</v>
      </c>
      <c r="D5" s="12" t="s">
        <v>3044</v>
      </c>
      <c r="E5" t="s">
        <v>3045</v>
      </c>
      <c r="F5" t="s">
        <v>3041</v>
      </c>
      <c r="G5" t="s">
        <v>3042</v>
      </c>
      <c r="H5" t="s">
        <v>5</v>
      </c>
      <c r="I5" t="s">
        <v>3046</v>
      </c>
      <c r="J5" s="14"/>
      <c r="K5" s="2"/>
      <c r="L5" s="5">
        <v>0</v>
      </c>
      <c r="M5" s="16">
        <v>0</v>
      </c>
      <c r="N5" s="5">
        <v>0</v>
      </c>
      <c r="O5" t="s">
        <v>4</v>
      </c>
      <c r="P5" s="3">
        <v>0</v>
      </c>
      <c r="Q5" t="s">
        <v>4</v>
      </c>
      <c r="R5" t="s">
        <v>4</v>
      </c>
      <c r="S5" s="2"/>
      <c r="T5" s="5">
        <v>0</v>
      </c>
      <c r="U5" t="s">
        <v>4</v>
      </c>
      <c r="V5" t="s">
        <v>4</v>
      </c>
      <c r="W5" t="s">
        <v>4</v>
      </c>
      <c r="X5" t="s">
        <v>4</v>
      </c>
      <c r="Y5" t="s">
        <v>4</v>
      </c>
      <c r="Z5" t="s">
        <v>4</v>
      </c>
      <c r="AA5" s="4">
        <v>50</v>
      </c>
      <c r="AB5" s="4">
        <v>50</v>
      </c>
      <c r="AC5" s="3">
        <v>15</v>
      </c>
      <c r="AD5" t="s">
        <v>4</v>
      </c>
    </row>
    <row r="6" spans="1:30" x14ac:dyDescent="0.25">
      <c r="A6" t="s">
        <v>3032</v>
      </c>
      <c r="B6" t="s">
        <v>3033</v>
      </c>
      <c r="C6" t="s">
        <v>3034</v>
      </c>
      <c r="D6" s="12" t="s">
        <v>3047</v>
      </c>
      <c r="E6" t="s">
        <v>3048</v>
      </c>
      <c r="F6" t="s">
        <v>3041</v>
      </c>
      <c r="G6" t="s">
        <v>3042</v>
      </c>
      <c r="H6" t="s">
        <v>5</v>
      </c>
      <c r="I6" t="s">
        <v>3049</v>
      </c>
      <c r="J6" s="14"/>
      <c r="K6" s="2"/>
      <c r="L6" s="5">
        <v>0</v>
      </c>
      <c r="M6" s="16">
        <v>0</v>
      </c>
      <c r="N6" s="5">
        <v>0</v>
      </c>
      <c r="O6" t="s">
        <v>4</v>
      </c>
      <c r="P6" s="3">
        <v>0</v>
      </c>
      <c r="Q6" t="s">
        <v>4</v>
      </c>
      <c r="R6" t="s">
        <v>4</v>
      </c>
      <c r="S6" s="2"/>
      <c r="T6" s="5">
        <v>0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s="4">
        <v>50</v>
      </c>
      <c r="AB6" s="4">
        <v>50</v>
      </c>
      <c r="AC6" s="3">
        <v>15</v>
      </c>
      <c r="AD6" t="s">
        <v>4</v>
      </c>
    </row>
    <row r="7" spans="1:30" x14ac:dyDescent="0.25">
      <c r="A7" t="s">
        <v>3032</v>
      </c>
      <c r="B7" t="s">
        <v>3033</v>
      </c>
      <c r="C7" t="s">
        <v>3034</v>
      </c>
      <c r="D7" s="12" t="s">
        <v>3050</v>
      </c>
      <c r="E7" t="s">
        <v>3051</v>
      </c>
      <c r="F7" t="s">
        <v>3041</v>
      </c>
      <c r="G7" t="s">
        <v>3042</v>
      </c>
      <c r="H7" t="s">
        <v>5</v>
      </c>
      <c r="I7" t="s">
        <v>3052</v>
      </c>
      <c r="J7" s="14"/>
      <c r="K7" s="2"/>
      <c r="L7" s="5">
        <v>0</v>
      </c>
      <c r="M7" s="16">
        <v>0</v>
      </c>
      <c r="N7" s="5">
        <v>0</v>
      </c>
      <c r="O7" t="s">
        <v>4</v>
      </c>
      <c r="P7" s="3">
        <v>0</v>
      </c>
      <c r="Q7" t="s">
        <v>4</v>
      </c>
      <c r="R7" t="s">
        <v>4</v>
      </c>
      <c r="S7" s="2"/>
      <c r="T7" s="5">
        <v>0</v>
      </c>
      <c r="U7" t="s">
        <v>4</v>
      </c>
      <c r="V7" t="s">
        <v>4</v>
      </c>
      <c r="W7" t="s">
        <v>4</v>
      </c>
      <c r="X7" t="s">
        <v>4</v>
      </c>
      <c r="Y7" t="s">
        <v>4</v>
      </c>
      <c r="Z7" t="s">
        <v>4</v>
      </c>
      <c r="AA7" s="4">
        <v>50</v>
      </c>
      <c r="AB7" s="4">
        <v>50</v>
      </c>
      <c r="AC7" s="3">
        <v>15</v>
      </c>
      <c r="AD7" t="s">
        <v>4</v>
      </c>
    </row>
    <row r="8" spans="1:30" x14ac:dyDescent="0.25">
      <c r="A8" t="s">
        <v>3032</v>
      </c>
      <c r="B8" t="s">
        <v>3033</v>
      </c>
      <c r="C8" t="s">
        <v>3034</v>
      </c>
      <c r="D8" s="12" t="s">
        <v>3053</v>
      </c>
      <c r="E8" t="s">
        <v>3054</v>
      </c>
      <c r="F8" t="s">
        <v>3041</v>
      </c>
      <c r="G8" t="s">
        <v>3042</v>
      </c>
      <c r="H8" t="s">
        <v>5</v>
      </c>
      <c r="I8" t="s">
        <v>3055</v>
      </c>
      <c r="J8" s="14"/>
      <c r="K8" s="2"/>
      <c r="L8" s="5">
        <v>0</v>
      </c>
      <c r="M8" s="16">
        <v>0</v>
      </c>
      <c r="N8" s="5">
        <v>0</v>
      </c>
      <c r="O8" t="s">
        <v>4</v>
      </c>
      <c r="P8" s="3">
        <v>0</v>
      </c>
      <c r="Q8" t="s">
        <v>4</v>
      </c>
      <c r="R8" t="s">
        <v>4</v>
      </c>
      <c r="S8" s="2"/>
      <c r="T8" s="5">
        <v>0</v>
      </c>
      <c r="U8" t="s">
        <v>4</v>
      </c>
      <c r="V8" t="s">
        <v>4</v>
      </c>
      <c r="W8" t="s">
        <v>4</v>
      </c>
      <c r="X8" t="s">
        <v>4</v>
      </c>
      <c r="Y8" t="s">
        <v>4</v>
      </c>
      <c r="Z8" t="s">
        <v>4</v>
      </c>
      <c r="AA8" s="4">
        <v>100</v>
      </c>
      <c r="AB8" s="4">
        <v>100</v>
      </c>
      <c r="AC8" s="3">
        <v>15</v>
      </c>
      <c r="AD8" t="s">
        <v>4</v>
      </c>
    </row>
    <row r="9" spans="1:30" x14ac:dyDescent="0.25">
      <c r="A9" t="s">
        <v>3056</v>
      </c>
      <c r="B9" t="s">
        <v>3033</v>
      </c>
      <c r="C9" t="s">
        <v>3057</v>
      </c>
      <c r="D9" s="12" t="s">
        <v>3058</v>
      </c>
      <c r="E9" t="s">
        <v>3059</v>
      </c>
      <c r="F9" t="s">
        <v>3060</v>
      </c>
      <c r="G9" t="s">
        <v>3061</v>
      </c>
      <c r="H9" t="s">
        <v>5</v>
      </c>
      <c r="I9" t="s">
        <v>3062</v>
      </c>
      <c r="J9" s="14">
        <v>40756</v>
      </c>
      <c r="K9" s="2">
        <v>73050</v>
      </c>
      <c r="L9" s="5">
        <v>23.12</v>
      </c>
      <c r="M9" s="16">
        <v>0.23</v>
      </c>
      <c r="N9" s="5">
        <v>34</v>
      </c>
      <c r="O9" t="s">
        <v>7</v>
      </c>
      <c r="P9" s="3">
        <v>100</v>
      </c>
      <c r="Q9" t="s">
        <v>5</v>
      </c>
      <c r="R9" t="s">
        <v>3063</v>
      </c>
      <c r="S9" s="2">
        <v>40815</v>
      </c>
      <c r="T9" s="5">
        <v>-32</v>
      </c>
      <c r="U9" t="s">
        <v>4</v>
      </c>
      <c r="V9" t="s">
        <v>4</v>
      </c>
      <c r="W9" t="s">
        <v>4</v>
      </c>
      <c r="X9" t="s">
        <v>4</v>
      </c>
      <c r="Y9" t="s">
        <v>4</v>
      </c>
      <c r="Z9" t="s">
        <v>4</v>
      </c>
      <c r="AA9" s="4">
        <v>300</v>
      </c>
      <c r="AB9" s="4">
        <v>300</v>
      </c>
      <c r="AC9" s="3">
        <v>15</v>
      </c>
      <c r="AD9" t="s">
        <v>4</v>
      </c>
    </row>
    <row r="10" spans="1:30" x14ac:dyDescent="0.25">
      <c r="A10" t="s">
        <v>3056</v>
      </c>
      <c r="B10" t="s">
        <v>3033</v>
      </c>
      <c r="C10" t="s">
        <v>3057</v>
      </c>
      <c r="D10" s="12" t="s">
        <v>780</v>
      </c>
      <c r="E10" t="s">
        <v>781</v>
      </c>
      <c r="F10" t="s">
        <v>3060</v>
      </c>
      <c r="G10" t="s">
        <v>3061</v>
      </c>
      <c r="H10" t="s">
        <v>5</v>
      </c>
      <c r="I10" t="s">
        <v>3064</v>
      </c>
      <c r="J10" s="14">
        <v>40634</v>
      </c>
      <c r="K10" s="2">
        <v>73050</v>
      </c>
      <c r="L10" s="5">
        <v>0.28999999999999998</v>
      </c>
      <c r="M10" s="16">
        <v>0.28999999999999998</v>
      </c>
      <c r="N10" s="5">
        <v>0.42</v>
      </c>
      <c r="O10" t="s">
        <v>7</v>
      </c>
      <c r="P10" s="3">
        <v>1</v>
      </c>
      <c r="Q10" t="s">
        <v>5</v>
      </c>
      <c r="R10" t="s">
        <v>3063</v>
      </c>
      <c r="S10" s="2">
        <v>40815</v>
      </c>
      <c r="T10" s="5">
        <v>-32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s="4">
        <v>250</v>
      </c>
      <c r="AB10" s="4">
        <v>250</v>
      </c>
      <c r="AC10" s="3">
        <v>15</v>
      </c>
      <c r="AD10" t="s">
        <v>4</v>
      </c>
    </row>
    <row r="11" spans="1:30" x14ac:dyDescent="0.25">
      <c r="A11" t="s">
        <v>3056</v>
      </c>
      <c r="B11" t="s">
        <v>3033</v>
      </c>
      <c r="C11" t="s">
        <v>3057</v>
      </c>
      <c r="D11" s="12" t="s">
        <v>3065</v>
      </c>
      <c r="E11" t="s">
        <v>3066</v>
      </c>
      <c r="F11" t="s">
        <v>3060</v>
      </c>
      <c r="G11" t="s">
        <v>3061</v>
      </c>
      <c r="H11" t="s">
        <v>5</v>
      </c>
      <c r="I11" t="s">
        <v>3067</v>
      </c>
      <c r="J11" s="14">
        <v>40634</v>
      </c>
      <c r="K11" s="2">
        <v>73050</v>
      </c>
      <c r="L11" s="5">
        <v>39.78</v>
      </c>
      <c r="M11" s="16">
        <v>0.4</v>
      </c>
      <c r="N11" s="5">
        <v>58.5</v>
      </c>
      <c r="O11" t="s">
        <v>7</v>
      </c>
      <c r="P11" s="3">
        <v>100</v>
      </c>
      <c r="Q11" t="s">
        <v>5</v>
      </c>
      <c r="R11" t="s">
        <v>3063</v>
      </c>
      <c r="S11" s="2">
        <v>40815</v>
      </c>
      <c r="T11" s="5">
        <v>-32</v>
      </c>
      <c r="U11" t="s">
        <v>4</v>
      </c>
      <c r="V11" t="s">
        <v>4</v>
      </c>
      <c r="W11" t="s">
        <v>4</v>
      </c>
      <c r="X11" t="s">
        <v>4</v>
      </c>
      <c r="Y11" t="s">
        <v>4</v>
      </c>
      <c r="Z11" t="s">
        <v>4</v>
      </c>
      <c r="AA11" s="4">
        <v>200</v>
      </c>
      <c r="AB11" s="4">
        <v>200</v>
      </c>
      <c r="AC11" s="3">
        <v>15</v>
      </c>
      <c r="AD11" t="s">
        <v>4</v>
      </c>
    </row>
    <row r="12" spans="1:30" x14ac:dyDescent="0.25">
      <c r="A12" t="s">
        <v>3056</v>
      </c>
      <c r="B12" t="s">
        <v>3033</v>
      </c>
      <c r="C12" t="s">
        <v>3057</v>
      </c>
      <c r="D12" s="12" t="s">
        <v>3068</v>
      </c>
      <c r="E12" t="s">
        <v>3069</v>
      </c>
      <c r="F12" t="s">
        <v>3041</v>
      </c>
      <c r="G12" t="s">
        <v>3042</v>
      </c>
      <c r="H12" t="s">
        <v>5</v>
      </c>
      <c r="I12" t="s">
        <v>3070</v>
      </c>
      <c r="J12" s="14">
        <v>39600</v>
      </c>
      <c r="K12" s="2">
        <v>73050</v>
      </c>
      <c r="L12" s="5">
        <v>33.47</v>
      </c>
      <c r="M12" s="16">
        <v>3.35</v>
      </c>
      <c r="N12" s="5">
        <v>49.22</v>
      </c>
      <c r="O12" t="s">
        <v>7</v>
      </c>
      <c r="P12" s="3">
        <v>10</v>
      </c>
      <c r="Q12" t="s">
        <v>5</v>
      </c>
      <c r="R12" t="s">
        <v>4</v>
      </c>
      <c r="S12" s="2"/>
      <c r="T12" s="5">
        <v>-32</v>
      </c>
      <c r="U12" t="s">
        <v>4</v>
      </c>
      <c r="V12" t="s">
        <v>4</v>
      </c>
      <c r="W12" t="s">
        <v>4</v>
      </c>
      <c r="X12" t="s">
        <v>4</v>
      </c>
      <c r="Y12" t="s">
        <v>4</v>
      </c>
      <c r="Z12" t="s">
        <v>4</v>
      </c>
      <c r="AA12" s="4">
        <v>0</v>
      </c>
      <c r="AB12" s="4">
        <v>1</v>
      </c>
      <c r="AC12" s="3">
        <v>15</v>
      </c>
      <c r="AD12" t="s">
        <v>4</v>
      </c>
    </row>
    <row r="13" spans="1:30" x14ac:dyDescent="0.25">
      <c r="A13" t="s">
        <v>3071</v>
      </c>
      <c r="B13" t="s">
        <v>3033</v>
      </c>
      <c r="C13" t="s">
        <v>3072</v>
      </c>
      <c r="D13" s="12" t="s">
        <v>1198</v>
      </c>
      <c r="E13" t="s">
        <v>1199</v>
      </c>
      <c r="F13" t="s">
        <v>3035</v>
      </c>
      <c r="G13" t="s">
        <v>3036</v>
      </c>
      <c r="H13" t="s">
        <v>5</v>
      </c>
      <c r="I13" t="s">
        <v>3073</v>
      </c>
      <c r="J13" s="14">
        <v>44896</v>
      </c>
      <c r="K13" s="2">
        <v>2958465</v>
      </c>
      <c r="L13" s="5">
        <v>7.92</v>
      </c>
      <c r="M13" s="16">
        <v>0.79</v>
      </c>
      <c r="N13" s="5">
        <v>7.92</v>
      </c>
      <c r="O13" t="s">
        <v>7</v>
      </c>
      <c r="P13" s="3">
        <v>10</v>
      </c>
      <c r="Q13" t="s">
        <v>5</v>
      </c>
      <c r="R13" t="s">
        <v>3074</v>
      </c>
      <c r="S13" s="2">
        <v>45483</v>
      </c>
      <c r="T13" s="5">
        <v>0</v>
      </c>
      <c r="U13" t="s">
        <v>4</v>
      </c>
      <c r="V13" t="s">
        <v>4</v>
      </c>
      <c r="W13" t="s">
        <v>4</v>
      </c>
      <c r="X13" t="s">
        <v>4</v>
      </c>
      <c r="Y13" t="s">
        <v>4</v>
      </c>
      <c r="Z13" t="s">
        <v>4</v>
      </c>
      <c r="AA13" s="4">
        <v>100</v>
      </c>
      <c r="AB13" s="4">
        <v>100</v>
      </c>
      <c r="AC13" s="3">
        <v>33</v>
      </c>
      <c r="AD13" t="s">
        <v>4</v>
      </c>
    </row>
    <row r="14" spans="1:30" x14ac:dyDescent="0.25">
      <c r="A14" t="s">
        <v>3075</v>
      </c>
      <c r="B14" t="s">
        <v>3033</v>
      </c>
      <c r="C14" t="s">
        <v>3076</v>
      </c>
      <c r="D14" s="12" t="s">
        <v>2014</v>
      </c>
      <c r="E14" t="s">
        <v>2015</v>
      </c>
      <c r="F14" t="s">
        <v>3060</v>
      </c>
      <c r="G14" t="s">
        <v>3061</v>
      </c>
      <c r="H14" t="s">
        <v>5</v>
      </c>
      <c r="I14" t="s">
        <v>3077</v>
      </c>
      <c r="J14" s="14">
        <v>44713</v>
      </c>
      <c r="K14" s="2">
        <v>2958465</v>
      </c>
      <c r="L14" s="5">
        <v>6.61</v>
      </c>
      <c r="M14" s="16">
        <v>6.61</v>
      </c>
      <c r="N14" s="5">
        <v>6.61</v>
      </c>
      <c r="O14" t="s">
        <v>7</v>
      </c>
      <c r="P14" s="3">
        <v>1</v>
      </c>
      <c r="Q14" t="s">
        <v>5</v>
      </c>
      <c r="R14" t="s">
        <v>3078</v>
      </c>
      <c r="S14" s="2">
        <v>45201</v>
      </c>
      <c r="T14" s="5">
        <v>0</v>
      </c>
      <c r="U14" t="s">
        <v>4</v>
      </c>
      <c r="V14" t="s">
        <v>4</v>
      </c>
      <c r="W14" t="s">
        <v>4</v>
      </c>
      <c r="X14" t="s">
        <v>4</v>
      </c>
      <c r="Y14" t="s">
        <v>4</v>
      </c>
      <c r="Z14" t="s">
        <v>4</v>
      </c>
      <c r="AA14" s="4">
        <v>1</v>
      </c>
      <c r="AB14" s="4">
        <v>1</v>
      </c>
      <c r="AC14" s="3">
        <v>30</v>
      </c>
      <c r="AD14" t="s">
        <v>4</v>
      </c>
    </row>
    <row r="15" spans="1:30" x14ac:dyDescent="0.25">
      <c r="A15" t="s">
        <v>3075</v>
      </c>
      <c r="B15" t="s">
        <v>3033</v>
      </c>
      <c r="C15" t="s">
        <v>3076</v>
      </c>
      <c r="D15" s="12" t="s">
        <v>3079</v>
      </c>
      <c r="E15" t="s">
        <v>3080</v>
      </c>
      <c r="F15" t="s">
        <v>3060</v>
      </c>
      <c r="G15" t="s">
        <v>3061</v>
      </c>
      <c r="H15" t="s">
        <v>5</v>
      </c>
      <c r="I15" t="s">
        <v>3081</v>
      </c>
      <c r="J15" s="14">
        <v>45464</v>
      </c>
      <c r="K15" s="2">
        <v>2958465</v>
      </c>
      <c r="L15" s="5">
        <v>46.52</v>
      </c>
      <c r="M15" s="16">
        <v>46.52</v>
      </c>
      <c r="N15" s="5">
        <v>46.52</v>
      </c>
      <c r="O15" t="s">
        <v>7</v>
      </c>
      <c r="P15" s="3">
        <v>1</v>
      </c>
      <c r="Q15" t="s">
        <v>5</v>
      </c>
      <c r="R15" t="s">
        <v>3082</v>
      </c>
      <c r="S15" s="2">
        <v>45490</v>
      </c>
      <c r="T15" s="5">
        <v>0</v>
      </c>
      <c r="U15" t="s">
        <v>4</v>
      </c>
      <c r="V15" t="s">
        <v>4</v>
      </c>
      <c r="W15" t="s">
        <v>4</v>
      </c>
      <c r="X15" t="s">
        <v>4</v>
      </c>
      <c r="Y15" t="s">
        <v>4</v>
      </c>
      <c r="Z15" t="s">
        <v>4</v>
      </c>
      <c r="AA15" s="4">
        <v>1</v>
      </c>
      <c r="AB15" s="4">
        <v>1</v>
      </c>
      <c r="AC15" s="3">
        <v>30</v>
      </c>
      <c r="AD15" t="s">
        <v>4</v>
      </c>
    </row>
    <row r="16" spans="1:30" x14ac:dyDescent="0.25">
      <c r="A16" t="s">
        <v>3075</v>
      </c>
      <c r="B16" t="s">
        <v>3033</v>
      </c>
      <c r="C16" t="s">
        <v>3076</v>
      </c>
      <c r="D16" s="12" t="s">
        <v>2933</v>
      </c>
      <c r="E16" t="s">
        <v>2934</v>
      </c>
      <c r="F16" t="s">
        <v>3060</v>
      </c>
      <c r="G16" t="s">
        <v>3061</v>
      </c>
      <c r="H16" t="s">
        <v>5</v>
      </c>
      <c r="I16" t="s">
        <v>3083</v>
      </c>
      <c r="J16" s="14">
        <v>44713</v>
      </c>
      <c r="K16" s="2">
        <v>2958465</v>
      </c>
      <c r="L16" s="5">
        <v>1.21</v>
      </c>
      <c r="M16" s="16">
        <v>1.21</v>
      </c>
      <c r="N16" s="5">
        <v>1.21</v>
      </c>
      <c r="O16" t="s">
        <v>7</v>
      </c>
      <c r="P16" s="3">
        <v>1</v>
      </c>
      <c r="Q16" t="s">
        <v>5</v>
      </c>
      <c r="R16" t="s">
        <v>3084</v>
      </c>
      <c r="S16" s="2">
        <v>42978</v>
      </c>
      <c r="T16" s="5">
        <v>0</v>
      </c>
      <c r="U16" t="s">
        <v>4</v>
      </c>
      <c r="V16" t="s">
        <v>4</v>
      </c>
      <c r="W16" t="s">
        <v>4</v>
      </c>
      <c r="X16" t="s">
        <v>4</v>
      </c>
      <c r="Y16" t="s">
        <v>4</v>
      </c>
      <c r="Z16" t="s">
        <v>4</v>
      </c>
      <c r="AA16" s="4">
        <v>1</v>
      </c>
      <c r="AB16" s="4">
        <v>1</v>
      </c>
      <c r="AC16" s="3">
        <v>30</v>
      </c>
      <c r="AD16" t="s">
        <v>4</v>
      </c>
    </row>
    <row r="17" spans="1:30" x14ac:dyDescent="0.25">
      <c r="A17" t="s">
        <v>3075</v>
      </c>
      <c r="B17" t="s">
        <v>3033</v>
      </c>
      <c r="C17" t="s">
        <v>3076</v>
      </c>
      <c r="D17" s="12" t="s">
        <v>3085</v>
      </c>
      <c r="E17" t="s">
        <v>3086</v>
      </c>
      <c r="F17" t="s">
        <v>3060</v>
      </c>
      <c r="G17" t="s">
        <v>3061</v>
      </c>
      <c r="H17" t="s">
        <v>5</v>
      </c>
      <c r="I17" t="s">
        <v>3087</v>
      </c>
      <c r="J17" s="14">
        <v>44713</v>
      </c>
      <c r="K17" s="2">
        <v>2958465</v>
      </c>
      <c r="L17" s="5">
        <v>0.8</v>
      </c>
      <c r="M17" s="16">
        <v>0.8</v>
      </c>
      <c r="N17" s="5">
        <v>0.8</v>
      </c>
      <c r="O17" t="s">
        <v>7</v>
      </c>
      <c r="P17" s="3">
        <v>1</v>
      </c>
      <c r="Q17" t="s">
        <v>5</v>
      </c>
      <c r="R17" t="s">
        <v>4</v>
      </c>
      <c r="S17" s="2"/>
      <c r="T17" s="5">
        <v>0</v>
      </c>
      <c r="U17" t="s">
        <v>4</v>
      </c>
      <c r="V17" t="s">
        <v>4</v>
      </c>
      <c r="W17" t="s">
        <v>4</v>
      </c>
      <c r="X17" t="s">
        <v>4</v>
      </c>
      <c r="Y17" t="s">
        <v>4</v>
      </c>
      <c r="Z17" t="s">
        <v>4</v>
      </c>
      <c r="AA17" s="4">
        <v>1</v>
      </c>
      <c r="AB17" s="4">
        <v>1</v>
      </c>
      <c r="AC17" s="3">
        <v>30</v>
      </c>
      <c r="AD17" t="s">
        <v>4</v>
      </c>
    </row>
    <row r="18" spans="1:30" x14ac:dyDescent="0.25">
      <c r="A18" t="s">
        <v>3075</v>
      </c>
      <c r="B18" t="s">
        <v>3033</v>
      </c>
      <c r="C18" t="s">
        <v>3076</v>
      </c>
      <c r="D18" s="12" t="s">
        <v>3088</v>
      </c>
      <c r="E18" t="s">
        <v>1072</v>
      </c>
      <c r="F18" t="s">
        <v>3035</v>
      </c>
      <c r="G18" t="s">
        <v>3036</v>
      </c>
      <c r="H18" t="s">
        <v>5</v>
      </c>
      <c r="I18" t="s">
        <v>3089</v>
      </c>
      <c r="J18" s="14">
        <v>44713</v>
      </c>
      <c r="K18" s="2">
        <v>2958465</v>
      </c>
      <c r="L18" s="5">
        <v>3.13</v>
      </c>
      <c r="M18" s="16">
        <v>3.13</v>
      </c>
      <c r="N18" s="5">
        <v>3.13</v>
      </c>
      <c r="O18" t="s">
        <v>7</v>
      </c>
      <c r="P18" s="3">
        <v>1</v>
      </c>
      <c r="Q18" t="s">
        <v>5</v>
      </c>
      <c r="R18" t="s">
        <v>4</v>
      </c>
      <c r="S18" s="2"/>
      <c r="T18" s="5">
        <v>0</v>
      </c>
      <c r="U18" t="s">
        <v>4</v>
      </c>
      <c r="V18" t="s">
        <v>4</v>
      </c>
      <c r="W18" t="s">
        <v>4</v>
      </c>
      <c r="X18" t="s">
        <v>4</v>
      </c>
      <c r="Y18" t="s">
        <v>4</v>
      </c>
      <c r="Z18" t="s">
        <v>4</v>
      </c>
      <c r="AA18" s="4">
        <v>1</v>
      </c>
      <c r="AB18" s="4">
        <v>1</v>
      </c>
      <c r="AC18" s="3">
        <v>30</v>
      </c>
      <c r="AD18" t="s">
        <v>4</v>
      </c>
    </row>
    <row r="19" spans="1:30" x14ac:dyDescent="0.25">
      <c r="A19" t="s">
        <v>3075</v>
      </c>
      <c r="B19" t="s">
        <v>3033</v>
      </c>
      <c r="C19" t="s">
        <v>3076</v>
      </c>
      <c r="D19" s="12" t="s">
        <v>1796</v>
      </c>
      <c r="E19" t="s">
        <v>1797</v>
      </c>
      <c r="F19" t="s">
        <v>3041</v>
      </c>
      <c r="G19" t="s">
        <v>3042</v>
      </c>
      <c r="H19" t="s">
        <v>5</v>
      </c>
      <c r="I19" t="s">
        <v>3090</v>
      </c>
      <c r="J19" s="14">
        <v>44713</v>
      </c>
      <c r="K19" s="2">
        <v>2958465</v>
      </c>
      <c r="L19" s="5">
        <v>75.03</v>
      </c>
      <c r="M19" s="16">
        <v>75.03</v>
      </c>
      <c r="N19" s="5">
        <v>75.03</v>
      </c>
      <c r="O19" t="s">
        <v>7</v>
      </c>
      <c r="P19" s="3">
        <v>1</v>
      </c>
      <c r="Q19" t="s">
        <v>5</v>
      </c>
      <c r="R19" t="s">
        <v>4</v>
      </c>
      <c r="S19" s="2"/>
      <c r="T19" s="5">
        <v>0</v>
      </c>
      <c r="U19" t="s">
        <v>4</v>
      </c>
      <c r="V19" t="s">
        <v>4</v>
      </c>
      <c r="W19" t="s">
        <v>4</v>
      </c>
      <c r="X19" t="s">
        <v>4</v>
      </c>
      <c r="Y19" t="s">
        <v>4</v>
      </c>
      <c r="Z19" t="s">
        <v>4</v>
      </c>
      <c r="AA19" s="4">
        <v>0</v>
      </c>
      <c r="AB19" s="4">
        <v>1</v>
      </c>
      <c r="AC19" s="3">
        <v>30</v>
      </c>
      <c r="AD19" t="s">
        <v>4</v>
      </c>
    </row>
    <row r="20" spans="1:30" x14ac:dyDescent="0.25">
      <c r="A20" t="s">
        <v>3075</v>
      </c>
      <c r="B20" t="s">
        <v>3033</v>
      </c>
      <c r="C20" t="s">
        <v>3076</v>
      </c>
      <c r="D20" s="12" t="s">
        <v>1444</v>
      </c>
      <c r="E20" t="s">
        <v>1445</v>
      </c>
      <c r="F20" t="s">
        <v>3041</v>
      </c>
      <c r="G20" t="s">
        <v>3042</v>
      </c>
      <c r="H20" t="s">
        <v>5</v>
      </c>
      <c r="I20" t="s">
        <v>3091</v>
      </c>
      <c r="J20" s="14">
        <v>44713</v>
      </c>
      <c r="K20" s="2">
        <v>2958465</v>
      </c>
      <c r="L20" s="5">
        <v>2.2200000000000002</v>
      </c>
      <c r="M20" s="16">
        <v>2.2200000000000002</v>
      </c>
      <c r="N20" s="5">
        <v>2.2200000000000002</v>
      </c>
      <c r="O20" t="s">
        <v>7</v>
      </c>
      <c r="P20" s="3">
        <v>1</v>
      </c>
      <c r="Q20" t="s">
        <v>5</v>
      </c>
      <c r="R20" t="s">
        <v>3092</v>
      </c>
      <c r="S20" s="2">
        <v>45429</v>
      </c>
      <c r="T20" s="5">
        <v>0</v>
      </c>
      <c r="U20" t="s">
        <v>4</v>
      </c>
      <c r="V20" t="s">
        <v>4</v>
      </c>
      <c r="W20" t="s">
        <v>4</v>
      </c>
      <c r="X20" t="s">
        <v>4</v>
      </c>
      <c r="Y20" t="s">
        <v>4</v>
      </c>
      <c r="Z20" t="s">
        <v>4</v>
      </c>
      <c r="AA20" s="4">
        <v>1</v>
      </c>
      <c r="AB20" s="4">
        <v>1</v>
      </c>
      <c r="AC20" s="3">
        <v>30</v>
      </c>
      <c r="AD20" t="s">
        <v>4</v>
      </c>
    </row>
    <row r="21" spans="1:30" x14ac:dyDescent="0.25">
      <c r="A21" t="s">
        <v>3075</v>
      </c>
      <c r="B21" t="s">
        <v>3033</v>
      </c>
      <c r="C21" t="s">
        <v>3076</v>
      </c>
      <c r="D21" s="12" t="s">
        <v>1375</v>
      </c>
      <c r="E21" t="s">
        <v>1376</v>
      </c>
      <c r="F21" t="s">
        <v>3041</v>
      </c>
      <c r="G21" t="s">
        <v>3042</v>
      </c>
      <c r="H21" t="s">
        <v>5</v>
      </c>
      <c r="I21" t="s">
        <v>3093</v>
      </c>
      <c r="J21" s="14">
        <v>44713</v>
      </c>
      <c r="K21" s="2">
        <v>2958465</v>
      </c>
      <c r="L21" s="5">
        <v>1.4</v>
      </c>
      <c r="M21" s="16">
        <v>1.4</v>
      </c>
      <c r="N21" s="5">
        <v>1.4</v>
      </c>
      <c r="O21" t="s">
        <v>7</v>
      </c>
      <c r="P21" s="3">
        <v>1</v>
      </c>
      <c r="Q21" t="s">
        <v>5</v>
      </c>
      <c r="R21" t="s">
        <v>3094</v>
      </c>
      <c r="S21" s="2">
        <v>45531</v>
      </c>
      <c r="T21" s="5">
        <v>0</v>
      </c>
      <c r="U21" t="s">
        <v>4</v>
      </c>
      <c r="V21" t="s">
        <v>4</v>
      </c>
      <c r="W21" t="s">
        <v>4</v>
      </c>
      <c r="X21" t="s">
        <v>4</v>
      </c>
      <c r="Y21" t="s">
        <v>4</v>
      </c>
      <c r="Z21" t="s">
        <v>4</v>
      </c>
      <c r="AA21" s="4">
        <v>1</v>
      </c>
      <c r="AB21" s="4">
        <v>1</v>
      </c>
      <c r="AC21" s="3">
        <v>30</v>
      </c>
      <c r="AD21" t="s">
        <v>4</v>
      </c>
    </row>
    <row r="22" spans="1:30" x14ac:dyDescent="0.25">
      <c r="A22" t="s">
        <v>3095</v>
      </c>
      <c r="B22" t="s">
        <v>3033</v>
      </c>
      <c r="C22" t="s">
        <v>3096</v>
      </c>
      <c r="D22" s="12" t="s">
        <v>3097</v>
      </c>
      <c r="E22" t="s">
        <v>3098</v>
      </c>
      <c r="F22" t="s">
        <v>3099</v>
      </c>
      <c r="G22" t="s">
        <v>3100</v>
      </c>
      <c r="H22" t="s">
        <v>5</v>
      </c>
      <c r="I22" t="s">
        <v>3101</v>
      </c>
      <c r="J22" s="14">
        <v>40483</v>
      </c>
      <c r="K22" s="2">
        <v>73050</v>
      </c>
      <c r="L22" s="5">
        <v>0.73</v>
      </c>
      <c r="M22" s="16">
        <v>7.0000000000000007E-2</v>
      </c>
      <c r="N22" s="5">
        <v>0.73</v>
      </c>
      <c r="O22" t="s">
        <v>7</v>
      </c>
      <c r="P22" s="3">
        <v>10</v>
      </c>
      <c r="Q22" t="s">
        <v>5</v>
      </c>
      <c r="R22" t="s">
        <v>3102</v>
      </c>
      <c r="S22" s="2">
        <v>40612</v>
      </c>
      <c r="T22" s="5">
        <v>0</v>
      </c>
      <c r="U22" t="s">
        <v>4</v>
      </c>
      <c r="V22" t="s">
        <v>4</v>
      </c>
      <c r="W22" t="s">
        <v>4</v>
      </c>
      <c r="X22" t="s">
        <v>4</v>
      </c>
      <c r="Y22" t="s">
        <v>4</v>
      </c>
      <c r="Z22" t="s">
        <v>4</v>
      </c>
      <c r="AA22" s="4">
        <v>0</v>
      </c>
      <c r="AB22" s="4">
        <v>20000</v>
      </c>
      <c r="AC22" s="3">
        <v>30</v>
      </c>
      <c r="AD22" t="s">
        <v>4</v>
      </c>
    </row>
    <row r="23" spans="1:30" x14ac:dyDescent="0.25">
      <c r="A23" t="s">
        <v>3071</v>
      </c>
      <c r="B23" t="s">
        <v>3033</v>
      </c>
      <c r="C23" t="s">
        <v>3072</v>
      </c>
      <c r="D23" s="12" t="s">
        <v>70</v>
      </c>
      <c r="E23" t="s">
        <v>71</v>
      </c>
      <c r="F23" t="s">
        <v>3060</v>
      </c>
      <c r="G23" t="s">
        <v>3061</v>
      </c>
      <c r="H23" t="s">
        <v>5</v>
      </c>
      <c r="I23" t="s">
        <v>3103</v>
      </c>
      <c r="J23" s="14">
        <v>44652</v>
      </c>
      <c r="K23" s="2">
        <v>2958465</v>
      </c>
      <c r="L23" s="5">
        <v>13.75</v>
      </c>
      <c r="M23" s="16">
        <v>1.38</v>
      </c>
      <c r="N23" s="5">
        <v>13.75</v>
      </c>
      <c r="O23" t="s">
        <v>7</v>
      </c>
      <c r="P23" s="3">
        <v>10</v>
      </c>
      <c r="Q23" t="s">
        <v>5</v>
      </c>
      <c r="R23" t="s">
        <v>3104</v>
      </c>
      <c r="S23" s="2">
        <v>45533</v>
      </c>
      <c r="T23" s="5">
        <v>0</v>
      </c>
      <c r="U23" t="s">
        <v>4</v>
      </c>
      <c r="V23" t="s">
        <v>4</v>
      </c>
      <c r="W23" t="s">
        <v>4</v>
      </c>
      <c r="X23" t="s">
        <v>4</v>
      </c>
      <c r="Y23" t="s">
        <v>4</v>
      </c>
      <c r="Z23" t="s">
        <v>4</v>
      </c>
      <c r="AA23" s="4">
        <v>100</v>
      </c>
      <c r="AB23" s="4">
        <v>100</v>
      </c>
      <c r="AC23" s="3">
        <v>15</v>
      </c>
      <c r="AD23" t="s">
        <v>4</v>
      </c>
    </row>
    <row r="24" spans="1:30" x14ac:dyDescent="0.25">
      <c r="A24" t="s">
        <v>3071</v>
      </c>
      <c r="B24" t="s">
        <v>3033</v>
      </c>
      <c r="C24" t="s">
        <v>3072</v>
      </c>
      <c r="D24" s="12" t="s">
        <v>3105</v>
      </c>
      <c r="E24" t="s">
        <v>3106</v>
      </c>
      <c r="F24" t="s">
        <v>3035</v>
      </c>
      <c r="G24" t="s">
        <v>3036</v>
      </c>
      <c r="H24" t="s">
        <v>5</v>
      </c>
      <c r="I24" t="s">
        <v>3107</v>
      </c>
      <c r="J24" s="14">
        <v>40634</v>
      </c>
      <c r="K24" s="2">
        <v>73050</v>
      </c>
      <c r="L24" s="5">
        <v>0.01</v>
      </c>
      <c r="M24" s="16">
        <v>0.01</v>
      </c>
      <c r="N24" s="5">
        <v>0.01</v>
      </c>
      <c r="O24" t="s">
        <v>7</v>
      </c>
      <c r="P24" s="3">
        <v>1</v>
      </c>
      <c r="Q24" t="s">
        <v>5</v>
      </c>
      <c r="R24" t="s">
        <v>3108</v>
      </c>
      <c r="S24" s="2">
        <v>45217</v>
      </c>
      <c r="T24" s="5">
        <v>0</v>
      </c>
      <c r="U24" t="s">
        <v>4</v>
      </c>
      <c r="V24" t="s">
        <v>4</v>
      </c>
      <c r="W24" t="s">
        <v>4</v>
      </c>
      <c r="X24" t="s">
        <v>4</v>
      </c>
      <c r="Y24" t="s">
        <v>4</v>
      </c>
      <c r="Z24" t="s">
        <v>4</v>
      </c>
      <c r="AA24" s="4">
        <v>1</v>
      </c>
      <c r="AB24" s="4">
        <v>1</v>
      </c>
      <c r="AC24" s="3">
        <v>10</v>
      </c>
      <c r="AD24" t="s">
        <v>4</v>
      </c>
    </row>
    <row r="25" spans="1:30" x14ac:dyDescent="0.25">
      <c r="A25" t="s">
        <v>3109</v>
      </c>
      <c r="B25" t="s">
        <v>3033</v>
      </c>
      <c r="C25" t="s">
        <v>3110</v>
      </c>
      <c r="D25" s="12" t="s">
        <v>1090</v>
      </c>
      <c r="E25" t="s">
        <v>1091</v>
      </c>
      <c r="F25" t="s">
        <v>3041</v>
      </c>
      <c r="G25" t="s">
        <v>3042</v>
      </c>
      <c r="H25" t="s">
        <v>5</v>
      </c>
      <c r="I25" t="s">
        <v>3111</v>
      </c>
      <c r="J25" s="14">
        <v>45376</v>
      </c>
      <c r="K25" s="2">
        <v>2958465</v>
      </c>
      <c r="L25" s="5">
        <v>3.1</v>
      </c>
      <c r="M25" s="16">
        <v>3.1</v>
      </c>
      <c r="N25" s="5">
        <v>3.1</v>
      </c>
      <c r="O25" t="s">
        <v>7</v>
      </c>
      <c r="P25" s="3">
        <v>1</v>
      </c>
      <c r="Q25" t="s">
        <v>5</v>
      </c>
      <c r="R25" t="s">
        <v>3112</v>
      </c>
      <c r="S25" s="2">
        <v>45532</v>
      </c>
      <c r="T25" s="5">
        <v>0</v>
      </c>
      <c r="U25" t="s">
        <v>4</v>
      </c>
      <c r="V25" t="s">
        <v>4</v>
      </c>
      <c r="W25" t="s">
        <v>4</v>
      </c>
      <c r="X25" t="s">
        <v>4</v>
      </c>
      <c r="Y25" t="s">
        <v>4</v>
      </c>
      <c r="Z25" t="s">
        <v>4</v>
      </c>
      <c r="AA25" s="4">
        <v>100</v>
      </c>
      <c r="AB25" s="4">
        <v>100</v>
      </c>
      <c r="AC25" s="3">
        <v>5</v>
      </c>
      <c r="AD25" t="s">
        <v>4</v>
      </c>
    </row>
    <row r="26" spans="1:30" x14ac:dyDescent="0.25">
      <c r="A26" t="s">
        <v>3109</v>
      </c>
      <c r="B26" t="s">
        <v>3033</v>
      </c>
      <c r="C26" t="s">
        <v>3110</v>
      </c>
      <c r="D26" s="12" t="s">
        <v>3113</v>
      </c>
      <c r="E26" t="s">
        <v>3114</v>
      </c>
      <c r="F26" t="s">
        <v>3041</v>
      </c>
      <c r="G26" t="s">
        <v>3042</v>
      </c>
      <c r="H26" t="s">
        <v>5</v>
      </c>
      <c r="I26" t="s">
        <v>3115</v>
      </c>
      <c r="J26" s="14"/>
      <c r="K26" s="2"/>
      <c r="L26" s="5">
        <v>0</v>
      </c>
      <c r="M26" s="16">
        <v>0</v>
      </c>
      <c r="N26" s="5">
        <v>0</v>
      </c>
      <c r="O26" t="s">
        <v>4</v>
      </c>
      <c r="P26" s="3">
        <v>0</v>
      </c>
      <c r="Q26" t="s">
        <v>4</v>
      </c>
      <c r="R26" t="s">
        <v>3116</v>
      </c>
      <c r="S26" s="2">
        <v>43516</v>
      </c>
      <c r="T26" s="5">
        <v>0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s="4">
        <v>100</v>
      </c>
      <c r="AB26" s="4">
        <v>100</v>
      </c>
      <c r="AC26" s="3">
        <v>30</v>
      </c>
      <c r="AD26" t="s">
        <v>4</v>
      </c>
    </row>
    <row r="27" spans="1:30" x14ac:dyDescent="0.25">
      <c r="A27" t="s">
        <v>3109</v>
      </c>
      <c r="B27" t="s">
        <v>3033</v>
      </c>
      <c r="C27" t="s">
        <v>3110</v>
      </c>
      <c r="D27" s="12" t="s">
        <v>3117</v>
      </c>
      <c r="E27" t="s">
        <v>3118</v>
      </c>
      <c r="F27" t="s">
        <v>3035</v>
      </c>
      <c r="G27" t="s">
        <v>3036</v>
      </c>
      <c r="H27" t="s">
        <v>5</v>
      </c>
      <c r="I27" t="s">
        <v>3119</v>
      </c>
      <c r="J27" s="14">
        <v>41579</v>
      </c>
      <c r="K27" s="2">
        <v>2958465</v>
      </c>
      <c r="L27" s="5">
        <v>0.4</v>
      </c>
      <c r="M27" s="16">
        <v>0.4</v>
      </c>
      <c r="N27" s="5">
        <v>0.4</v>
      </c>
      <c r="O27" t="s">
        <v>7</v>
      </c>
      <c r="P27" s="3">
        <v>1</v>
      </c>
      <c r="Q27" t="s">
        <v>5</v>
      </c>
      <c r="R27" t="s">
        <v>3120</v>
      </c>
      <c r="S27" s="2">
        <v>43510</v>
      </c>
      <c r="T27" s="5">
        <v>0</v>
      </c>
      <c r="U27" t="s">
        <v>4</v>
      </c>
      <c r="V27" t="s">
        <v>4</v>
      </c>
      <c r="W27" t="s">
        <v>4</v>
      </c>
      <c r="X27" t="s">
        <v>4</v>
      </c>
      <c r="Y27" t="s">
        <v>4</v>
      </c>
      <c r="Z27" t="s">
        <v>4</v>
      </c>
      <c r="AA27" s="4">
        <v>200</v>
      </c>
      <c r="AB27" s="4">
        <v>200</v>
      </c>
      <c r="AC27" s="3">
        <v>15</v>
      </c>
      <c r="AD27" t="s">
        <v>4</v>
      </c>
    </row>
    <row r="28" spans="1:30" x14ac:dyDescent="0.25">
      <c r="A28" t="s">
        <v>3109</v>
      </c>
      <c r="B28" t="s">
        <v>3033</v>
      </c>
      <c r="C28" t="s">
        <v>3110</v>
      </c>
      <c r="D28" s="12" t="s">
        <v>716</v>
      </c>
      <c r="E28" t="s">
        <v>717</v>
      </c>
      <c r="F28" t="s">
        <v>3041</v>
      </c>
      <c r="G28" t="s">
        <v>3042</v>
      </c>
      <c r="H28" t="s">
        <v>5</v>
      </c>
      <c r="I28" t="s">
        <v>3121</v>
      </c>
      <c r="J28" s="14">
        <v>45376</v>
      </c>
      <c r="K28" s="2">
        <v>2958465</v>
      </c>
      <c r="L28" s="5">
        <v>1.55</v>
      </c>
      <c r="M28" s="16">
        <v>1.55</v>
      </c>
      <c r="N28" s="5">
        <v>1.55</v>
      </c>
      <c r="O28" t="s">
        <v>7</v>
      </c>
      <c r="P28" s="3">
        <v>1</v>
      </c>
      <c r="Q28" t="s">
        <v>5</v>
      </c>
      <c r="R28" t="s">
        <v>3122</v>
      </c>
      <c r="S28" s="2">
        <v>45483</v>
      </c>
      <c r="T28" s="5">
        <v>0</v>
      </c>
      <c r="U28" t="s">
        <v>4</v>
      </c>
      <c r="V28" t="s">
        <v>4</v>
      </c>
      <c r="W28" t="s">
        <v>4</v>
      </c>
      <c r="X28" t="s">
        <v>4</v>
      </c>
      <c r="Y28" t="s">
        <v>4</v>
      </c>
      <c r="Z28" t="s">
        <v>4</v>
      </c>
      <c r="AA28" s="4">
        <v>500</v>
      </c>
      <c r="AB28" s="4">
        <v>500</v>
      </c>
      <c r="AC28" s="3">
        <v>15</v>
      </c>
      <c r="AD28" t="s">
        <v>4</v>
      </c>
    </row>
    <row r="29" spans="1:30" x14ac:dyDescent="0.25">
      <c r="A29" t="s">
        <v>3109</v>
      </c>
      <c r="B29" t="s">
        <v>3033</v>
      </c>
      <c r="C29" t="s">
        <v>3110</v>
      </c>
      <c r="D29" s="12" t="s">
        <v>726</v>
      </c>
      <c r="E29" t="s">
        <v>727</v>
      </c>
      <c r="F29" t="s">
        <v>3041</v>
      </c>
      <c r="G29" t="s">
        <v>3042</v>
      </c>
      <c r="H29" t="s">
        <v>5</v>
      </c>
      <c r="I29" t="s">
        <v>3123</v>
      </c>
      <c r="J29" s="14">
        <v>45376</v>
      </c>
      <c r="K29" s="2">
        <v>2958465</v>
      </c>
      <c r="L29" s="5">
        <v>2.13</v>
      </c>
      <c r="M29" s="16">
        <v>2.13</v>
      </c>
      <c r="N29" s="5">
        <v>2.13</v>
      </c>
      <c r="O29" t="s">
        <v>7</v>
      </c>
      <c r="P29" s="3">
        <v>1</v>
      </c>
      <c r="Q29" t="s">
        <v>5</v>
      </c>
      <c r="R29" t="s">
        <v>3124</v>
      </c>
      <c r="S29" s="2">
        <v>45461</v>
      </c>
      <c r="T29" s="5">
        <v>0</v>
      </c>
      <c r="U29" t="s">
        <v>4</v>
      </c>
      <c r="V29" t="s">
        <v>4</v>
      </c>
      <c r="W29" t="s">
        <v>4</v>
      </c>
      <c r="X29" t="s">
        <v>4</v>
      </c>
      <c r="Y29" t="s">
        <v>4</v>
      </c>
      <c r="Z29" t="s">
        <v>4</v>
      </c>
      <c r="AA29" s="4">
        <v>100</v>
      </c>
      <c r="AB29" s="4">
        <v>100</v>
      </c>
      <c r="AC29" s="3">
        <v>30</v>
      </c>
      <c r="AD29" t="s">
        <v>4</v>
      </c>
    </row>
    <row r="30" spans="1:30" x14ac:dyDescent="0.25">
      <c r="A30" t="s">
        <v>3125</v>
      </c>
      <c r="B30" t="s">
        <v>3033</v>
      </c>
      <c r="C30" t="s">
        <v>3126</v>
      </c>
      <c r="D30" s="12" t="s">
        <v>3127</v>
      </c>
      <c r="E30" t="s">
        <v>3128</v>
      </c>
      <c r="F30" t="s">
        <v>3041</v>
      </c>
      <c r="G30" t="s">
        <v>3042</v>
      </c>
      <c r="H30" t="s">
        <v>5</v>
      </c>
      <c r="I30" t="s">
        <v>3129</v>
      </c>
      <c r="J30" s="14">
        <v>41000</v>
      </c>
      <c r="K30" s="2">
        <v>73050</v>
      </c>
      <c r="L30" s="5">
        <v>197.68</v>
      </c>
      <c r="M30" s="16">
        <v>1.98</v>
      </c>
      <c r="N30" s="5">
        <v>197.68</v>
      </c>
      <c r="O30" t="s">
        <v>7</v>
      </c>
      <c r="P30" s="3">
        <v>100</v>
      </c>
      <c r="Q30" t="s">
        <v>5</v>
      </c>
      <c r="R30" t="s">
        <v>3130</v>
      </c>
      <c r="S30" s="2">
        <v>41169</v>
      </c>
      <c r="T30" s="5">
        <v>0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s="4">
        <v>0</v>
      </c>
      <c r="AB30" s="4">
        <v>40</v>
      </c>
      <c r="AC30" s="3">
        <v>10</v>
      </c>
      <c r="AD30" t="s">
        <v>4</v>
      </c>
    </row>
    <row r="31" spans="1:30" x14ac:dyDescent="0.25">
      <c r="A31" t="s">
        <v>3109</v>
      </c>
      <c r="B31" t="s">
        <v>3033</v>
      </c>
      <c r="C31" t="s">
        <v>3110</v>
      </c>
      <c r="D31" s="12" t="s">
        <v>3131</v>
      </c>
      <c r="E31" t="s">
        <v>3132</v>
      </c>
      <c r="F31" t="s">
        <v>3041</v>
      </c>
      <c r="G31" t="s">
        <v>3042</v>
      </c>
      <c r="H31" t="s">
        <v>5</v>
      </c>
      <c r="I31" t="s">
        <v>3133</v>
      </c>
      <c r="J31" s="14">
        <v>41579</v>
      </c>
      <c r="K31" s="2">
        <v>2958465</v>
      </c>
      <c r="L31" s="5">
        <v>104.53</v>
      </c>
      <c r="M31" s="16">
        <v>1.05</v>
      </c>
      <c r="N31" s="5">
        <v>104.53</v>
      </c>
      <c r="O31" t="s">
        <v>7</v>
      </c>
      <c r="P31" s="3">
        <v>100</v>
      </c>
      <c r="Q31" t="s">
        <v>5</v>
      </c>
      <c r="R31" t="s">
        <v>3134</v>
      </c>
      <c r="S31" s="2">
        <v>41444</v>
      </c>
      <c r="T31" s="5">
        <v>0</v>
      </c>
      <c r="U31" t="s">
        <v>4</v>
      </c>
      <c r="V31" t="s">
        <v>4</v>
      </c>
      <c r="W31" t="s">
        <v>4</v>
      </c>
      <c r="X31" t="s">
        <v>4</v>
      </c>
      <c r="Y31" t="s">
        <v>4</v>
      </c>
      <c r="Z31" t="s">
        <v>4</v>
      </c>
      <c r="AA31" s="4">
        <v>100</v>
      </c>
      <c r="AB31" s="4">
        <v>100</v>
      </c>
      <c r="AC31" s="3">
        <v>30</v>
      </c>
      <c r="AD31" t="s">
        <v>4</v>
      </c>
    </row>
    <row r="32" spans="1:30" x14ac:dyDescent="0.25">
      <c r="A32" t="s">
        <v>3109</v>
      </c>
      <c r="B32" t="s">
        <v>3033</v>
      </c>
      <c r="C32" t="s">
        <v>3110</v>
      </c>
      <c r="D32" s="12" t="s">
        <v>3135</v>
      </c>
      <c r="E32" t="s">
        <v>3136</v>
      </c>
      <c r="F32" t="s">
        <v>3041</v>
      </c>
      <c r="G32" t="s">
        <v>3042</v>
      </c>
      <c r="H32" t="s">
        <v>5</v>
      </c>
      <c r="I32" t="s">
        <v>3137</v>
      </c>
      <c r="J32" s="14">
        <v>44958</v>
      </c>
      <c r="K32" s="2">
        <v>2958465</v>
      </c>
      <c r="L32" s="5">
        <v>3.86</v>
      </c>
      <c r="M32" s="16">
        <v>3.86</v>
      </c>
      <c r="N32" s="5">
        <v>3.86</v>
      </c>
      <c r="O32" t="s">
        <v>7</v>
      </c>
      <c r="P32" s="3">
        <v>1</v>
      </c>
      <c r="Q32" t="s">
        <v>5</v>
      </c>
      <c r="R32" t="s">
        <v>3138</v>
      </c>
      <c r="S32" s="2">
        <v>40900</v>
      </c>
      <c r="T32" s="5">
        <v>0</v>
      </c>
      <c r="U32" t="s">
        <v>4</v>
      </c>
      <c r="V32" t="s">
        <v>4</v>
      </c>
      <c r="W32" t="s">
        <v>4</v>
      </c>
      <c r="X32" t="s">
        <v>4</v>
      </c>
      <c r="Y32" t="s">
        <v>4</v>
      </c>
      <c r="Z32" t="s">
        <v>4</v>
      </c>
      <c r="AA32" s="4">
        <v>25</v>
      </c>
      <c r="AB32" s="4">
        <v>25</v>
      </c>
      <c r="AC32" s="3">
        <v>30</v>
      </c>
      <c r="AD32" t="s">
        <v>4</v>
      </c>
    </row>
    <row r="33" spans="1:30" x14ac:dyDescent="0.25">
      <c r="A33" t="s">
        <v>3109</v>
      </c>
      <c r="B33" t="s">
        <v>3033</v>
      </c>
      <c r="C33" t="s">
        <v>3110</v>
      </c>
      <c r="D33" s="12" t="s">
        <v>3139</v>
      </c>
      <c r="E33" t="s">
        <v>3140</v>
      </c>
      <c r="F33" t="s">
        <v>3041</v>
      </c>
      <c r="G33" t="s">
        <v>3042</v>
      </c>
      <c r="H33" t="s">
        <v>5</v>
      </c>
      <c r="I33" t="s">
        <v>3141</v>
      </c>
      <c r="J33" s="14">
        <v>44958</v>
      </c>
      <c r="K33" s="2">
        <v>2958465</v>
      </c>
      <c r="L33" s="5">
        <v>8.1999999999999993</v>
      </c>
      <c r="M33" s="16">
        <v>8.1999999999999993</v>
      </c>
      <c r="N33" s="5">
        <v>8.1999999999999993</v>
      </c>
      <c r="O33" t="s">
        <v>7</v>
      </c>
      <c r="P33" s="3">
        <v>1</v>
      </c>
      <c r="Q33" t="s">
        <v>5</v>
      </c>
      <c r="R33" t="s">
        <v>3138</v>
      </c>
      <c r="S33" s="2">
        <v>40900</v>
      </c>
      <c r="T33" s="5">
        <v>0</v>
      </c>
      <c r="U33" t="s">
        <v>4</v>
      </c>
      <c r="V33" t="s">
        <v>4</v>
      </c>
      <c r="W33" t="s">
        <v>4</v>
      </c>
      <c r="X33" t="s">
        <v>4</v>
      </c>
      <c r="Y33" t="s">
        <v>4</v>
      </c>
      <c r="Z33" t="s">
        <v>4</v>
      </c>
      <c r="AA33" s="4">
        <v>10</v>
      </c>
      <c r="AB33" s="4">
        <v>10</v>
      </c>
      <c r="AC33" s="3">
        <v>30</v>
      </c>
      <c r="AD33" t="s">
        <v>4</v>
      </c>
    </row>
    <row r="34" spans="1:30" x14ac:dyDescent="0.25">
      <c r="A34" t="s">
        <v>3109</v>
      </c>
      <c r="B34" t="s">
        <v>3033</v>
      </c>
      <c r="C34" t="s">
        <v>3110</v>
      </c>
      <c r="D34" s="12" t="s">
        <v>1911</v>
      </c>
      <c r="E34" t="s">
        <v>1912</v>
      </c>
      <c r="F34" t="s">
        <v>3041</v>
      </c>
      <c r="G34" t="s">
        <v>3042</v>
      </c>
      <c r="H34" t="s">
        <v>5</v>
      </c>
      <c r="I34" t="s">
        <v>3142</v>
      </c>
      <c r="J34" s="14">
        <v>45376</v>
      </c>
      <c r="K34" s="2">
        <v>2958465</v>
      </c>
      <c r="L34" s="5">
        <v>2.46</v>
      </c>
      <c r="M34" s="16">
        <v>2.46</v>
      </c>
      <c r="N34" s="5">
        <v>2.46</v>
      </c>
      <c r="O34" t="s">
        <v>7</v>
      </c>
      <c r="P34" s="3">
        <v>1</v>
      </c>
      <c r="Q34" t="s">
        <v>5</v>
      </c>
      <c r="R34" t="s">
        <v>3143</v>
      </c>
      <c r="S34" s="2">
        <v>45447</v>
      </c>
      <c r="T34" s="5">
        <v>0</v>
      </c>
      <c r="U34" t="s">
        <v>4</v>
      </c>
      <c r="V34" t="s">
        <v>4</v>
      </c>
      <c r="W34" t="s">
        <v>4</v>
      </c>
      <c r="X34" t="s">
        <v>4</v>
      </c>
      <c r="Y34" t="s">
        <v>4</v>
      </c>
      <c r="Z34" t="s">
        <v>4</v>
      </c>
      <c r="AA34" s="4">
        <v>40</v>
      </c>
      <c r="AB34" s="4">
        <v>40</v>
      </c>
      <c r="AC34" s="3">
        <v>30</v>
      </c>
      <c r="AD34" t="s">
        <v>4</v>
      </c>
    </row>
    <row r="35" spans="1:30" x14ac:dyDescent="0.25">
      <c r="A35" t="s">
        <v>3109</v>
      </c>
      <c r="B35" t="s">
        <v>3033</v>
      </c>
      <c r="C35" t="s">
        <v>3110</v>
      </c>
      <c r="D35" s="12" t="s">
        <v>1310</v>
      </c>
      <c r="E35" t="s">
        <v>1311</v>
      </c>
      <c r="F35" t="s">
        <v>3041</v>
      </c>
      <c r="G35" t="s">
        <v>3042</v>
      </c>
      <c r="H35" t="s">
        <v>5</v>
      </c>
      <c r="I35" t="s">
        <v>3144</v>
      </c>
      <c r="J35" s="14">
        <v>45376</v>
      </c>
      <c r="K35" s="2">
        <v>2958465</v>
      </c>
      <c r="L35" s="5">
        <v>2.1</v>
      </c>
      <c r="M35" s="16">
        <v>2.1</v>
      </c>
      <c r="N35" s="5">
        <v>2.1</v>
      </c>
      <c r="O35" t="s">
        <v>7</v>
      </c>
      <c r="P35" s="3">
        <v>1</v>
      </c>
      <c r="Q35" t="s">
        <v>5</v>
      </c>
      <c r="R35" t="s">
        <v>3145</v>
      </c>
      <c r="S35" s="2">
        <v>45427</v>
      </c>
      <c r="T35" s="5">
        <v>0</v>
      </c>
      <c r="U35" t="s">
        <v>4</v>
      </c>
      <c r="V35" t="s">
        <v>4</v>
      </c>
      <c r="W35" t="s">
        <v>4</v>
      </c>
      <c r="X35" t="s">
        <v>4</v>
      </c>
      <c r="Y35" t="s">
        <v>4</v>
      </c>
      <c r="Z35" t="s">
        <v>4</v>
      </c>
      <c r="AA35" s="4">
        <v>50</v>
      </c>
      <c r="AB35" s="4">
        <v>50</v>
      </c>
      <c r="AC35" s="3">
        <v>5</v>
      </c>
      <c r="AD35" t="s">
        <v>4</v>
      </c>
    </row>
    <row r="36" spans="1:30" x14ac:dyDescent="0.25">
      <c r="A36" t="s">
        <v>3109</v>
      </c>
      <c r="B36" t="s">
        <v>3033</v>
      </c>
      <c r="C36" t="s">
        <v>3110</v>
      </c>
      <c r="D36" s="12" t="s">
        <v>649</v>
      </c>
      <c r="E36" t="s">
        <v>650</v>
      </c>
      <c r="F36" t="s">
        <v>3041</v>
      </c>
      <c r="G36" t="s">
        <v>3042</v>
      </c>
      <c r="H36" t="s">
        <v>5</v>
      </c>
      <c r="I36" t="s">
        <v>3146</v>
      </c>
      <c r="J36" s="14">
        <v>45376</v>
      </c>
      <c r="K36" s="2">
        <v>2958465</v>
      </c>
      <c r="L36" s="5">
        <v>2.1</v>
      </c>
      <c r="M36" s="16">
        <v>2.1</v>
      </c>
      <c r="N36" s="5">
        <v>2.1</v>
      </c>
      <c r="O36" t="s">
        <v>7</v>
      </c>
      <c r="P36" s="3">
        <v>1</v>
      </c>
      <c r="Q36" t="s">
        <v>5</v>
      </c>
      <c r="R36" t="s">
        <v>3147</v>
      </c>
      <c r="S36" s="2">
        <v>45540</v>
      </c>
      <c r="T36" s="5">
        <v>0</v>
      </c>
      <c r="U36" t="s">
        <v>4</v>
      </c>
      <c r="V36" t="s">
        <v>4</v>
      </c>
      <c r="W36" t="s">
        <v>4</v>
      </c>
      <c r="X36" t="s">
        <v>4</v>
      </c>
      <c r="Y36" t="s">
        <v>4</v>
      </c>
      <c r="Z36" t="s">
        <v>4</v>
      </c>
      <c r="AA36" s="4">
        <v>100</v>
      </c>
      <c r="AB36" s="4">
        <v>100</v>
      </c>
      <c r="AC36" s="3">
        <v>20</v>
      </c>
      <c r="AD36" t="s">
        <v>4</v>
      </c>
    </row>
    <row r="37" spans="1:30" x14ac:dyDescent="0.25">
      <c r="A37" t="s">
        <v>3109</v>
      </c>
      <c r="B37" t="s">
        <v>3033</v>
      </c>
      <c r="C37" t="s">
        <v>3110</v>
      </c>
      <c r="D37" s="12" t="s">
        <v>898</v>
      </c>
      <c r="E37" t="s">
        <v>899</v>
      </c>
      <c r="F37" t="s">
        <v>3041</v>
      </c>
      <c r="G37" t="s">
        <v>3042</v>
      </c>
      <c r="H37" t="s">
        <v>5</v>
      </c>
      <c r="I37" t="s">
        <v>3148</v>
      </c>
      <c r="J37" s="14">
        <v>45376</v>
      </c>
      <c r="K37" s="2">
        <v>2958465</v>
      </c>
      <c r="L37" s="5">
        <v>1.91</v>
      </c>
      <c r="M37" s="16">
        <v>1.91</v>
      </c>
      <c r="N37" s="5">
        <v>1.91</v>
      </c>
      <c r="O37" t="s">
        <v>7</v>
      </c>
      <c r="P37" s="3">
        <v>1</v>
      </c>
      <c r="Q37" t="s">
        <v>5</v>
      </c>
      <c r="R37" t="s">
        <v>3149</v>
      </c>
      <c r="S37" s="2">
        <v>45421</v>
      </c>
      <c r="T37" s="5">
        <v>0</v>
      </c>
      <c r="U37" t="s">
        <v>4</v>
      </c>
      <c r="V37" t="s">
        <v>4</v>
      </c>
      <c r="W37" t="s">
        <v>4</v>
      </c>
      <c r="X37" t="s">
        <v>4</v>
      </c>
      <c r="Y37" t="s">
        <v>4</v>
      </c>
      <c r="Z37" t="s">
        <v>4</v>
      </c>
      <c r="AA37" s="4">
        <v>400</v>
      </c>
      <c r="AB37" s="4">
        <v>400</v>
      </c>
      <c r="AC37" s="3">
        <v>30</v>
      </c>
      <c r="AD37" t="s">
        <v>4</v>
      </c>
    </row>
    <row r="38" spans="1:30" x14ac:dyDescent="0.25">
      <c r="A38" t="s">
        <v>3071</v>
      </c>
      <c r="B38" t="s">
        <v>3033</v>
      </c>
      <c r="C38" t="s">
        <v>3072</v>
      </c>
      <c r="D38" s="12" t="s">
        <v>3150</v>
      </c>
      <c r="E38" t="s">
        <v>3151</v>
      </c>
      <c r="F38" t="s">
        <v>3041</v>
      </c>
      <c r="G38" t="s">
        <v>3042</v>
      </c>
      <c r="H38" t="s">
        <v>5</v>
      </c>
      <c r="I38" t="s">
        <v>3152</v>
      </c>
      <c r="J38" s="14"/>
      <c r="K38" s="2"/>
      <c r="L38" s="5">
        <v>0</v>
      </c>
      <c r="M38" s="16">
        <v>0</v>
      </c>
      <c r="N38" s="5">
        <v>0</v>
      </c>
      <c r="O38" t="s">
        <v>4</v>
      </c>
      <c r="P38" s="3">
        <v>0</v>
      </c>
      <c r="Q38" t="s">
        <v>4</v>
      </c>
      <c r="R38" t="s">
        <v>4</v>
      </c>
      <c r="S38" s="2"/>
      <c r="T38" s="5">
        <v>0</v>
      </c>
      <c r="U38" t="s">
        <v>4</v>
      </c>
      <c r="V38" t="s">
        <v>4</v>
      </c>
      <c r="W38" t="s">
        <v>4</v>
      </c>
      <c r="X38" t="s">
        <v>4</v>
      </c>
      <c r="Y38" t="s">
        <v>4</v>
      </c>
      <c r="Z38" t="s">
        <v>4</v>
      </c>
      <c r="AA38" s="4">
        <v>1</v>
      </c>
      <c r="AB38" s="4">
        <v>1</v>
      </c>
      <c r="AC38" s="3">
        <v>5</v>
      </c>
      <c r="AD38" t="s">
        <v>4</v>
      </c>
    </row>
    <row r="39" spans="1:30" x14ac:dyDescent="0.25">
      <c r="A39" t="s">
        <v>3109</v>
      </c>
      <c r="B39" t="s">
        <v>3033</v>
      </c>
      <c r="C39" t="s">
        <v>3110</v>
      </c>
      <c r="D39" s="12" t="s">
        <v>3153</v>
      </c>
      <c r="E39" t="s">
        <v>3154</v>
      </c>
      <c r="F39" t="s">
        <v>3041</v>
      </c>
      <c r="G39" t="s">
        <v>3042</v>
      </c>
      <c r="H39" t="s">
        <v>5</v>
      </c>
      <c r="I39" t="s">
        <v>3155</v>
      </c>
      <c r="J39" s="14"/>
      <c r="K39" s="2"/>
      <c r="L39" s="5">
        <v>0</v>
      </c>
      <c r="M39" s="16">
        <v>0</v>
      </c>
      <c r="N39" s="5">
        <v>0</v>
      </c>
      <c r="O39" t="s">
        <v>4</v>
      </c>
      <c r="P39" s="3">
        <v>0</v>
      </c>
      <c r="Q39" t="s">
        <v>4</v>
      </c>
      <c r="R39" t="s">
        <v>3156</v>
      </c>
      <c r="S39" s="2">
        <v>43523</v>
      </c>
      <c r="T39" s="5">
        <v>0</v>
      </c>
      <c r="U39" t="s">
        <v>4</v>
      </c>
      <c r="V39" t="s">
        <v>4</v>
      </c>
      <c r="W39" t="s">
        <v>4</v>
      </c>
      <c r="X39" t="s">
        <v>4</v>
      </c>
      <c r="Y39" t="s">
        <v>4</v>
      </c>
      <c r="Z39" t="s">
        <v>4</v>
      </c>
      <c r="AA39" s="4">
        <v>50</v>
      </c>
      <c r="AB39" s="4">
        <v>50</v>
      </c>
      <c r="AC39" s="3">
        <v>30</v>
      </c>
      <c r="AD39" t="s">
        <v>4</v>
      </c>
    </row>
    <row r="40" spans="1:30" x14ac:dyDescent="0.25">
      <c r="A40" t="s">
        <v>3157</v>
      </c>
      <c r="B40" t="s">
        <v>3033</v>
      </c>
      <c r="C40" t="s">
        <v>3158</v>
      </c>
      <c r="D40" s="12" t="s">
        <v>1463</v>
      </c>
      <c r="E40" t="s">
        <v>1464</v>
      </c>
      <c r="F40" t="s">
        <v>3041</v>
      </c>
      <c r="G40" t="s">
        <v>3042</v>
      </c>
      <c r="H40" t="s">
        <v>5</v>
      </c>
      <c r="I40" t="s">
        <v>3159</v>
      </c>
      <c r="J40" s="14">
        <v>45467</v>
      </c>
      <c r="K40" s="2">
        <v>2958465</v>
      </c>
      <c r="L40" s="5">
        <v>3.87</v>
      </c>
      <c r="M40" s="16">
        <v>3.87</v>
      </c>
      <c r="N40" s="5">
        <v>3.87</v>
      </c>
      <c r="O40" t="s">
        <v>7</v>
      </c>
      <c r="P40" s="3">
        <v>1</v>
      </c>
      <c r="Q40" t="s">
        <v>5</v>
      </c>
      <c r="R40" t="s">
        <v>3160</v>
      </c>
      <c r="S40" s="2">
        <v>45485</v>
      </c>
      <c r="T40" s="5">
        <v>0</v>
      </c>
      <c r="U40" t="s">
        <v>4</v>
      </c>
      <c r="V40" t="s">
        <v>4</v>
      </c>
      <c r="W40" t="s">
        <v>4</v>
      </c>
      <c r="X40" t="s">
        <v>4</v>
      </c>
      <c r="Y40" t="s">
        <v>4</v>
      </c>
      <c r="Z40" t="s">
        <v>4</v>
      </c>
      <c r="AA40" s="4">
        <v>1</v>
      </c>
      <c r="AB40" s="4">
        <v>1</v>
      </c>
      <c r="AC40" s="3">
        <v>10</v>
      </c>
      <c r="AD40" t="s">
        <v>4</v>
      </c>
    </row>
    <row r="41" spans="1:30" x14ac:dyDescent="0.25">
      <c r="A41" t="s">
        <v>3071</v>
      </c>
      <c r="B41" t="s">
        <v>3033</v>
      </c>
      <c r="C41" t="s">
        <v>3072</v>
      </c>
      <c r="D41" s="12" t="s">
        <v>355</v>
      </c>
      <c r="E41" t="s">
        <v>356</v>
      </c>
      <c r="F41" t="s">
        <v>3060</v>
      </c>
      <c r="G41" t="s">
        <v>3061</v>
      </c>
      <c r="H41" t="s">
        <v>5</v>
      </c>
      <c r="I41" t="s">
        <v>3161</v>
      </c>
      <c r="J41" s="14">
        <v>44593</v>
      </c>
      <c r="K41" s="2">
        <v>2958465</v>
      </c>
      <c r="L41" s="5">
        <v>13.01</v>
      </c>
      <c r="M41" s="16">
        <v>1.3</v>
      </c>
      <c r="N41" s="5">
        <v>13.01</v>
      </c>
      <c r="O41" t="s">
        <v>7</v>
      </c>
      <c r="P41" s="3">
        <v>10</v>
      </c>
      <c r="Q41" t="s">
        <v>5</v>
      </c>
      <c r="R41" t="s">
        <v>3162</v>
      </c>
      <c r="S41" s="2">
        <v>45532</v>
      </c>
      <c r="T41" s="5">
        <v>0</v>
      </c>
      <c r="U41" t="s">
        <v>4</v>
      </c>
      <c r="V41" t="s">
        <v>4</v>
      </c>
      <c r="W41" t="s">
        <v>4</v>
      </c>
      <c r="X41" t="s">
        <v>4</v>
      </c>
      <c r="Y41" t="s">
        <v>4</v>
      </c>
      <c r="Z41" t="s">
        <v>4</v>
      </c>
      <c r="AA41" s="4">
        <v>1</v>
      </c>
      <c r="AB41" s="4">
        <v>1</v>
      </c>
      <c r="AC41" s="3">
        <v>15</v>
      </c>
      <c r="AD41" t="s">
        <v>4</v>
      </c>
    </row>
    <row r="42" spans="1:30" x14ac:dyDescent="0.25">
      <c r="A42" t="s">
        <v>3071</v>
      </c>
      <c r="B42" t="s">
        <v>3033</v>
      </c>
      <c r="C42" t="s">
        <v>3072</v>
      </c>
      <c r="D42" s="12" t="s">
        <v>3163</v>
      </c>
      <c r="E42" t="s">
        <v>3164</v>
      </c>
      <c r="F42" t="s">
        <v>3041</v>
      </c>
      <c r="G42" t="s">
        <v>3042</v>
      </c>
      <c r="H42" t="s">
        <v>5</v>
      </c>
      <c r="I42" t="s">
        <v>3165</v>
      </c>
      <c r="J42" s="14">
        <v>45387</v>
      </c>
      <c r="K42" s="2">
        <v>2958465</v>
      </c>
      <c r="L42" s="5">
        <v>3</v>
      </c>
      <c r="M42" s="16">
        <v>3</v>
      </c>
      <c r="N42" s="5">
        <v>3</v>
      </c>
      <c r="O42" t="s">
        <v>7</v>
      </c>
      <c r="P42" s="3">
        <v>1</v>
      </c>
      <c r="Q42" t="s">
        <v>5</v>
      </c>
      <c r="R42" t="s">
        <v>3166</v>
      </c>
      <c r="S42" s="2">
        <v>40966</v>
      </c>
      <c r="T42" s="5">
        <v>0</v>
      </c>
      <c r="U42" t="s">
        <v>4</v>
      </c>
      <c r="V42" t="s">
        <v>4</v>
      </c>
      <c r="W42" t="s">
        <v>4</v>
      </c>
      <c r="X42" t="s">
        <v>4</v>
      </c>
      <c r="Y42" t="s">
        <v>4</v>
      </c>
      <c r="Z42" t="s">
        <v>4</v>
      </c>
      <c r="AA42" s="4">
        <v>1</v>
      </c>
      <c r="AB42" s="4">
        <v>1</v>
      </c>
      <c r="AC42" s="3">
        <v>10</v>
      </c>
      <c r="AD42" t="s">
        <v>4</v>
      </c>
    </row>
    <row r="43" spans="1:30" x14ac:dyDescent="0.25">
      <c r="A43" t="s">
        <v>3109</v>
      </c>
      <c r="B43" t="s">
        <v>3033</v>
      </c>
      <c r="C43" t="s">
        <v>3110</v>
      </c>
      <c r="D43" s="12" t="s">
        <v>3167</v>
      </c>
      <c r="E43" t="s">
        <v>3168</v>
      </c>
      <c r="F43" t="s">
        <v>3041</v>
      </c>
      <c r="G43" t="s">
        <v>3042</v>
      </c>
      <c r="H43" t="s">
        <v>5</v>
      </c>
      <c r="I43" t="s">
        <v>3169</v>
      </c>
      <c r="J43" s="14"/>
      <c r="K43" s="2"/>
      <c r="L43" s="5">
        <v>0</v>
      </c>
      <c r="M43" s="16">
        <v>0</v>
      </c>
      <c r="N43" s="5">
        <v>0</v>
      </c>
      <c r="O43" t="s">
        <v>4</v>
      </c>
      <c r="P43" s="3">
        <v>0</v>
      </c>
      <c r="Q43" t="s">
        <v>4</v>
      </c>
      <c r="R43" t="s">
        <v>3170</v>
      </c>
      <c r="S43" s="2">
        <v>44406</v>
      </c>
      <c r="T43" s="5">
        <v>0</v>
      </c>
      <c r="U43" t="s">
        <v>4</v>
      </c>
      <c r="V43" t="s">
        <v>4</v>
      </c>
      <c r="W43" t="s">
        <v>4</v>
      </c>
      <c r="X43" t="s">
        <v>4</v>
      </c>
      <c r="Y43" t="s">
        <v>4</v>
      </c>
      <c r="Z43" t="s">
        <v>4</v>
      </c>
      <c r="AA43" s="4">
        <v>5</v>
      </c>
      <c r="AB43" s="4">
        <v>5</v>
      </c>
      <c r="AC43" s="3">
        <v>10</v>
      </c>
      <c r="AD43" t="s">
        <v>4</v>
      </c>
    </row>
    <row r="44" spans="1:30" x14ac:dyDescent="0.25">
      <c r="A44" t="s">
        <v>3109</v>
      </c>
      <c r="B44" t="s">
        <v>3033</v>
      </c>
      <c r="C44" t="s">
        <v>3110</v>
      </c>
      <c r="D44" s="12" t="s">
        <v>2736</v>
      </c>
      <c r="E44" t="s">
        <v>2737</v>
      </c>
      <c r="F44" t="s">
        <v>3041</v>
      </c>
      <c r="G44" t="s">
        <v>3042</v>
      </c>
      <c r="H44" t="s">
        <v>5</v>
      </c>
      <c r="I44" t="s">
        <v>3171</v>
      </c>
      <c r="J44" s="14"/>
      <c r="K44" s="2"/>
      <c r="L44" s="5">
        <v>0</v>
      </c>
      <c r="M44" s="16">
        <v>0</v>
      </c>
      <c r="N44" s="5">
        <v>0</v>
      </c>
      <c r="O44" t="s">
        <v>4</v>
      </c>
      <c r="P44" s="3">
        <v>0</v>
      </c>
      <c r="Q44" t="s">
        <v>4</v>
      </c>
      <c r="R44" t="s">
        <v>3172</v>
      </c>
      <c r="S44" s="2">
        <v>43397</v>
      </c>
      <c r="T44" s="5">
        <v>0</v>
      </c>
      <c r="U44" t="s">
        <v>4</v>
      </c>
      <c r="V44" t="s">
        <v>4</v>
      </c>
      <c r="W44" t="s">
        <v>4</v>
      </c>
      <c r="X44" t="s">
        <v>4</v>
      </c>
      <c r="Y44" t="s">
        <v>4</v>
      </c>
      <c r="Z44" t="s">
        <v>4</v>
      </c>
      <c r="AA44" s="4">
        <v>10</v>
      </c>
      <c r="AB44" s="4">
        <v>10</v>
      </c>
      <c r="AC44" s="3">
        <v>30</v>
      </c>
      <c r="AD44" t="s">
        <v>4</v>
      </c>
    </row>
    <row r="45" spans="1:30" x14ac:dyDescent="0.25">
      <c r="A45" t="s">
        <v>3071</v>
      </c>
      <c r="B45" t="s">
        <v>3033</v>
      </c>
      <c r="C45" t="s">
        <v>3072</v>
      </c>
      <c r="D45" s="12" t="s">
        <v>3173</v>
      </c>
      <c r="E45" t="s">
        <v>3174</v>
      </c>
      <c r="F45" t="s">
        <v>3035</v>
      </c>
      <c r="G45" t="s">
        <v>3036</v>
      </c>
      <c r="H45" t="s">
        <v>5</v>
      </c>
      <c r="I45" t="s">
        <v>3175</v>
      </c>
      <c r="J45" s="14">
        <v>44896</v>
      </c>
      <c r="K45" s="2">
        <v>2958465</v>
      </c>
      <c r="L45" s="5">
        <v>5.69</v>
      </c>
      <c r="M45" s="16">
        <v>0.56999999999999995</v>
      </c>
      <c r="N45" s="5">
        <v>5.69</v>
      </c>
      <c r="O45" t="s">
        <v>7</v>
      </c>
      <c r="P45" s="3">
        <v>10</v>
      </c>
      <c r="Q45" t="s">
        <v>5</v>
      </c>
      <c r="R45" t="s">
        <v>3176</v>
      </c>
      <c r="S45" s="2">
        <v>43717</v>
      </c>
      <c r="T45" s="5">
        <v>0</v>
      </c>
      <c r="U45" t="s">
        <v>4</v>
      </c>
      <c r="V45" t="s">
        <v>4</v>
      </c>
      <c r="W45" t="s">
        <v>4</v>
      </c>
      <c r="X45" t="s">
        <v>4</v>
      </c>
      <c r="Y45" t="s">
        <v>4</v>
      </c>
      <c r="Z45" t="s">
        <v>4</v>
      </c>
      <c r="AA45" s="4">
        <v>1</v>
      </c>
      <c r="AB45" s="4">
        <v>1</v>
      </c>
      <c r="AC45" s="3">
        <v>20</v>
      </c>
      <c r="AD45" t="s">
        <v>4</v>
      </c>
    </row>
    <row r="46" spans="1:30" x14ac:dyDescent="0.25">
      <c r="A46" t="s">
        <v>3109</v>
      </c>
      <c r="B46" t="s">
        <v>3033</v>
      </c>
      <c r="C46" t="s">
        <v>3110</v>
      </c>
      <c r="D46" s="12" t="s">
        <v>3177</v>
      </c>
      <c r="E46" t="s">
        <v>3178</v>
      </c>
      <c r="F46" t="s">
        <v>3035</v>
      </c>
      <c r="G46" t="s">
        <v>3036</v>
      </c>
      <c r="H46" t="s">
        <v>5</v>
      </c>
      <c r="I46" t="s">
        <v>3179</v>
      </c>
      <c r="J46" s="14"/>
      <c r="K46" s="2"/>
      <c r="L46" s="5">
        <v>0</v>
      </c>
      <c r="M46" s="16">
        <v>0</v>
      </c>
      <c r="N46" s="5">
        <v>0</v>
      </c>
      <c r="O46" t="s">
        <v>4</v>
      </c>
      <c r="P46" s="3">
        <v>0</v>
      </c>
      <c r="Q46" t="s">
        <v>4</v>
      </c>
      <c r="R46" t="s">
        <v>4</v>
      </c>
      <c r="S46" s="2"/>
      <c r="T46" s="5">
        <v>0</v>
      </c>
      <c r="U46" t="s">
        <v>4</v>
      </c>
      <c r="V46" t="s">
        <v>4</v>
      </c>
      <c r="W46" t="s">
        <v>4</v>
      </c>
      <c r="X46" t="s">
        <v>4</v>
      </c>
      <c r="Y46" t="s">
        <v>4</v>
      </c>
      <c r="Z46" t="s">
        <v>4</v>
      </c>
      <c r="AA46" s="4">
        <v>100</v>
      </c>
      <c r="AB46" s="4">
        <v>100</v>
      </c>
      <c r="AC46" s="3">
        <v>10</v>
      </c>
      <c r="AD46" t="s">
        <v>4</v>
      </c>
    </row>
    <row r="47" spans="1:30" x14ac:dyDescent="0.25">
      <c r="A47" t="s">
        <v>3109</v>
      </c>
      <c r="B47" t="s">
        <v>3033</v>
      </c>
      <c r="C47" t="s">
        <v>3110</v>
      </c>
      <c r="D47" s="12" t="s">
        <v>3180</v>
      </c>
      <c r="E47" t="s">
        <v>3181</v>
      </c>
      <c r="F47" t="s">
        <v>3035</v>
      </c>
      <c r="G47" t="s">
        <v>3036</v>
      </c>
      <c r="H47" t="s">
        <v>5</v>
      </c>
      <c r="I47" t="s">
        <v>3182</v>
      </c>
      <c r="J47" s="14"/>
      <c r="K47" s="2"/>
      <c r="L47" s="5">
        <v>0</v>
      </c>
      <c r="M47" s="16">
        <v>0</v>
      </c>
      <c r="N47" s="5">
        <v>0</v>
      </c>
      <c r="O47" t="s">
        <v>4</v>
      </c>
      <c r="P47" s="3">
        <v>0</v>
      </c>
      <c r="Q47" t="s">
        <v>4</v>
      </c>
      <c r="R47" t="s">
        <v>4</v>
      </c>
      <c r="S47" s="2"/>
      <c r="T47" s="5">
        <v>0</v>
      </c>
      <c r="U47" t="s">
        <v>4</v>
      </c>
      <c r="V47" t="s">
        <v>4</v>
      </c>
      <c r="W47" t="s">
        <v>4</v>
      </c>
      <c r="X47" t="s">
        <v>4</v>
      </c>
      <c r="Y47" t="s">
        <v>4</v>
      </c>
      <c r="Z47" t="s">
        <v>4</v>
      </c>
      <c r="AA47" s="4">
        <v>100</v>
      </c>
      <c r="AB47" s="4">
        <v>100</v>
      </c>
      <c r="AC47" s="3">
        <v>10</v>
      </c>
      <c r="AD47" t="s">
        <v>4</v>
      </c>
    </row>
    <row r="48" spans="1:30" x14ac:dyDescent="0.25">
      <c r="A48" t="s">
        <v>3109</v>
      </c>
      <c r="B48" t="s">
        <v>3033</v>
      </c>
      <c r="C48" t="s">
        <v>3110</v>
      </c>
      <c r="D48" s="12" t="s">
        <v>3183</v>
      </c>
      <c r="E48" t="s">
        <v>3184</v>
      </c>
      <c r="F48" t="s">
        <v>3035</v>
      </c>
      <c r="G48" t="s">
        <v>3036</v>
      </c>
      <c r="H48" t="s">
        <v>5</v>
      </c>
      <c r="I48" t="s">
        <v>3185</v>
      </c>
      <c r="J48" s="14"/>
      <c r="K48" s="2"/>
      <c r="L48" s="5">
        <v>0</v>
      </c>
      <c r="M48" s="16">
        <v>0</v>
      </c>
      <c r="N48" s="5">
        <v>0</v>
      </c>
      <c r="O48" t="s">
        <v>4</v>
      </c>
      <c r="P48" s="3">
        <v>0</v>
      </c>
      <c r="Q48" t="s">
        <v>4</v>
      </c>
      <c r="R48" t="s">
        <v>4</v>
      </c>
      <c r="S48" s="2"/>
      <c r="T48" s="5">
        <v>0</v>
      </c>
      <c r="U48" t="s">
        <v>4</v>
      </c>
      <c r="V48" t="s">
        <v>4</v>
      </c>
      <c r="W48" t="s">
        <v>4</v>
      </c>
      <c r="X48" t="s">
        <v>4</v>
      </c>
      <c r="Y48" t="s">
        <v>4</v>
      </c>
      <c r="Z48" t="s">
        <v>4</v>
      </c>
      <c r="AA48" s="4">
        <v>100</v>
      </c>
      <c r="AB48" s="4">
        <v>100</v>
      </c>
      <c r="AC48" s="3">
        <v>10</v>
      </c>
      <c r="AD48" t="s">
        <v>4</v>
      </c>
    </row>
    <row r="49" spans="1:30" x14ac:dyDescent="0.25">
      <c r="A49" t="s">
        <v>3109</v>
      </c>
      <c r="B49" t="s">
        <v>3033</v>
      </c>
      <c r="C49" t="s">
        <v>3110</v>
      </c>
      <c r="D49" s="12" t="s">
        <v>3186</v>
      </c>
      <c r="E49" t="s">
        <v>3187</v>
      </c>
      <c r="F49" t="s">
        <v>3041</v>
      </c>
      <c r="G49" t="s">
        <v>3042</v>
      </c>
      <c r="H49" t="s">
        <v>5</v>
      </c>
      <c r="I49" t="s">
        <v>3188</v>
      </c>
      <c r="J49" s="14"/>
      <c r="K49" s="2"/>
      <c r="L49" s="5">
        <v>0</v>
      </c>
      <c r="M49" s="16">
        <v>0</v>
      </c>
      <c r="N49" s="5">
        <v>0</v>
      </c>
      <c r="O49" t="s">
        <v>4</v>
      </c>
      <c r="P49" s="3">
        <v>0</v>
      </c>
      <c r="Q49" t="s">
        <v>4</v>
      </c>
      <c r="R49" t="s">
        <v>4</v>
      </c>
      <c r="S49" s="2"/>
      <c r="T49" s="5">
        <v>0</v>
      </c>
      <c r="U49" t="s">
        <v>4</v>
      </c>
      <c r="V49" t="s">
        <v>4</v>
      </c>
      <c r="W49" t="s">
        <v>4</v>
      </c>
      <c r="X49" t="s">
        <v>4</v>
      </c>
      <c r="Y49" t="s">
        <v>4</v>
      </c>
      <c r="Z49" t="s">
        <v>4</v>
      </c>
      <c r="AA49" s="4">
        <v>50</v>
      </c>
      <c r="AB49" s="4">
        <v>50</v>
      </c>
      <c r="AC49" s="3">
        <v>10</v>
      </c>
      <c r="AD49" t="s">
        <v>4</v>
      </c>
    </row>
    <row r="50" spans="1:30" x14ac:dyDescent="0.25">
      <c r="A50" t="s">
        <v>3109</v>
      </c>
      <c r="B50" t="s">
        <v>3033</v>
      </c>
      <c r="C50" t="s">
        <v>3110</v>
      </c>
      <c r="D50" s="12" t="s">
        <v>3189</v>
      </c>
      <c r="E50" t="s">
        <v>3190</v>
      </c>
      <c r="F50" t="s">
        <v>3041</v>
      </c>
      <c r="G50" t="s">
        <v>3042</v>
      </c>
      <c r="H50" t="s">
        <v>5</v>
      </c>
      <c r="I50" t="s">
        <v>3191</v>
      </c>
      <c r="J50" s="14"/>
      <c r="K50" s="2"/>
      <c r="L50" s="5">
        <v>0</v>
      </c>
      <c r="M50" s="16">
        <v>0</v>
      </c>
      <c r="N50" s="5">
        <v>0</v>
      </c>
      <c r="O50" t="s">
        <v>4</v>
      </c>
      <c r="P50" s="3">
        <v>0</v>
      </c>
      <c r="Q50" t="s">
        <v>4</v>
      </c>
      <c r="R50" t="s">
        <v>4</v>
      </c>
      <c r="S50" s="2"/>
      <c r="T50" s="5">
        <v>0</v>
      </c>
      <c r="U50" t="s">
        <v>4</v>
      </c>
      <c r="V50" t="s">
        <v>4</v>
      </c>
      <c r="W50" t="s">
        <v>4</v>
      </c>
      <c r="X50" t="s">
        <v>4</v>
      </c>
      <c r="Y50" t="s">
        <v>4</v>
      </c>
      <c r="Z50" t="s">
        <v>4</v>
      </c>
      <c r="AA50" s="4">
        <v>50</v>
      </c>
      <c r="AB50" s="4">
        <v>50</v>
      </c>
      <c r="AC50" s="3">
        <v>5</v>
      </c>
      <c r="AD50" t="s">
        <v>4</v>
      </c>
    </row>
    <row r="51" spans="1:30" x14ac:dyDescent="0.25">
      <c r="A51" t="s">
        <v>3109</v>
      </c>
      <c r="B51" t="s">
        <v>3033</v>
      </c>
      <c r="C51" t="s">
        <v>3110</v>
      </c>
      <c r="D51" s="12" t="s">
        <v>3192</v>
      </c>
      <c r="E51" t="s">
        <v>3193</v>
      </c>
      <c r="F51" t="s">
        <v>3041</v>
      </c>
      <c r="G51" t="s">
        <v>3042</v>
      </c>
      <c r="H51" t="s">
        <v>5</v>
      </c>
      <c r="I51" t="s">
        <v>3194</v>
      </c>
      <c r="J51" s="14"/>
      <c r="K51" s="2"/>
      <c r="L51" s="5">
        <v>0</v>
      </c>
      <c r="M51" s="16">
        <v>0</v>
      </c>
      <c r="N51" s="5">
        <v>0</v>
      </c>
      <c r="O51" t="s">
        <v>4</v>
      </c>
      <c r="P51" s="3">
        <v>0</v>
      </c>
      <c r="Q51" t="s">
        <v>4</v>
      </c>
      <c r="R51" t="s">
        <v>4</v>
      </c>
      <c r="S51" s="2"/>
      <c r="T51" s="5">
        <v>0</v>
      </c>
      <c r="U51" t="s">
        <v>4</v>
      </c>
      <c r="V51" t="s">
        <v>4</v>
      </c>
      <c r="W51" t="s">
        <v>4</v>
      </c>
      <c r="X51" t="s">
        <v>4</v>
      </c>
      <c r="Y51" t="s">
        <v>4</v>
      </c>
      <c r="Z51" t="s">
        <v>4</v>
      </c>
      <c r="AA51" s="4">
        <v>20</v>
      </c>
      <c r="AB51" s="4">
        <v>20</v>
      </c>
      <c r="AC51" s="3">
        <v>10</v>
      </c>
      <c r="AD51" t="s">
        <v>4</v>
      </c>
    </row>
    <row r="52" spans="1:30" x14ac:dyDescent="0.25">
      <c r="A52" t="s">
        <v>3109</v>
      </c>
      <c r="B52" t="s">
        <v>3033</v>
      </c>
      <c r="C52" t="s">
        <v>3110</v>
      </c>
      <c r="D52" s="12" t="s">
        <v>3195</v>
      </c>
      <c r="E52" t="s">
        <v>3196</v>
      </c>
      <c r="F52" t="s">
        <v>3041</v>
      </c>
      <c r="G52" t="s">
        <v>3042</v>
      </c>
      <c r="H52" t="s">
        <v>5</v>
      </c>
      <c r="I52" t="s">
        <v>3197</v>
      </c>
      <c r="J52" s="14"/>
      <c r="K52" s="2"/>
      <c r="L52" s="5">
        <v>0</v>
      </c>
      <c r="M52" s="16">
        <v>0</v>
      </c>
      <c r="N52" s="5">
        <v>0</v>
      </c>
      <c r="O52" t="s">
        <v>4</v>
      </c>
      <c r="P52" s="3">
        <v>0</v>
      </c>
      <c r="Q52" t="s">
        <v>4</v>
      </c>
      <c r="R52" t="s">
        <v>4</v>
      </c>
      <c r="S52" s="2"/>
      <c r="T52" s="5">
        <v>0</v>
      </c>
      <c r="U52" t="s">
        <v>4</v>
      </c>
      <c r="V52" t="s">
        <v>4</v>
      </c>
      <c r="W52" t="s">
        <v>4</v>
      </c>
      <c r="X52" t="s">
        <v>4</v>
      </c>
      <c r="Y52" t="s">
        <v>4</v>
      </c>
      <c r="Z52" t="s">
        <v>4</v>
      </c>
      <c r="AA52" s="4">
        <v>1</v>
      </c>
      <c r="AB52" s="4">
        <v>1</v>
      </c>
      <c r="AC52" s="3">
        <v>39</v>
      </c>
      <c r="AD52" t="s">
        <v>4</v>
      </c>
    </row>
    <row r="53" spans="1:30" x14ac:dyDescent="0.25">
      <c r="A53" t="s">
        <v>3198</v>
      </c>
      <c r="B53" t="s">
        <v>3033</v>
      </c>
      <c r="C53" t="s">
        <v>3199</v>
      </c>
      <c r="D53" s="12" t="s">
        <v>3200</v>
      </c>
      <c r="E53" t="s">
        <v>3201</v>
      </c>
      <c r="F53" t="s">
        <v>3041</v>
      </c>
      <c r="G53" t="s">
        <v>3042</v>
      </c>
      <c r="H53" t="s">
        <v>5</v>
      </c>
      <c r="I53" t="s">
        <v>3202</v>
      </c>
      <c r="J53" s="14">
        <v>41579</v>
      </c>
      <c r="K53" s="2">
        <v>2958465</v>
      </c>
      <c r="L53" s="5">
        <v>1.65</v>
      </c>
      <c r="M53" s="16">
        <v>1.65</v>
      </c>
      <c r="N53" s="5">
        <v>1.65</v>
      </c>
      <c r="O53" t="s">
        <v>7</v>
      </c>
      <c r="P53" s="3">
        <v>1</v>
      </c>
      <c r="Q53" t="s">
        <v>5</v>
      </c>
      <c r="R53" t="s">
        <v>3203</v>
      </c>
      <c r="S53" s="2">
        <v>41816</v>
      </c>
      <c r="T53" s="5">
        <v>0</v>
      </c>
      <c r="U53" t="s">
        <v>4</v>
      </c>
      <c r="V53" t="s">
        <v>4</v>
      </c>
      <c r="W53" t="s">
        <v>4</v>
      </c>
      <c r="X53" t="s">
        <v>4</v>
      </c>
      <c r="Y53" t="s">
        <v>4</v>
      </c>
      <c r="Z53" t="s">
        <v>4</v>
      </c>
      <c r="AA53" s="4">
        <v>100</v>
      </c>
      <c r="AB53" s="4">
        <v>100</v>
      </c>
      <c r="AC53" s="3">
        <v>40</v>
      </c>
      <c r="AD53" t="s">
        <v>4</v>
      </c>
    </row>
    <row r="54" spans="1:30" x14ac:dyDescent="0.25">
      <c r="A54" t="s">
        <v>3071</v>
      </c>
      <c r="B54" t="s">
        <v>3033</v>
      </c>
      <c r="C54" t="s">
        <v>3072</v>
      </c>
      <c r="D54" s="12" t="s">
        <v>2765</v>
      </c>
      <c r="E54" t="s">
        <v>2766</v>
      </c>
      <c r="F54" t="s">
        <v>3035</v>
      </c>
      <c r="G54" t="s">
        <v>3036</v>
      </c>
      <c r="H54" t="s">
        <v>5</v>
      </c>
      <c r="I54" t="s">
        <v>3204</v>
      </c>
      <c r="J54" s="14"/>
      <c r="K54" s="2"/>
      <c r="L54" s="5">
        <v>0</v>
      </c>
      <c r="M54" s="16">
        <v>0</v>
      </c>
      <c r="N54" s="5">
        <v>0</v>
      </c>
      <c r="O54" t="s">
        <v>4</v>
      </c>
      <c r="P54" s="3">
        <v>0</v>
      </c>
      <c r="Q54" t="s">
        <v>4</v>
      </c>
      <c r="R54" t="s">
        <v>3205</v>
      </c>
      <c r="S54" s="2">
        <v>41940</v>
      </c>
      <c r="T54" s="5">
        <v>0</v>
      </c>
      <c r="U54" t="s">
        <v>4</v>
      </c>
      <c r="V54" t="s">
        <v>4</v>
      </c>
      <c r="W54" t="s">
        <v>4</v>
      </c>
      <c r="X54" t="s">
        <v>4</v>
      </c>
      <c r="Y54" t="s">
        <v>4</v>
      </c>
      <c r="Z54" t="s">
        <v>4</v>
      </c>
      <c r="AA54" s="4">
        <v>1</v>
      </c>
      <c r="AB54" s="4">
        <v>1</v>
      </c>
      <c r="AC54" s="3">
        <v>20</v>
      </c>
      <c r="AD54" t="s">
        <v>4</v>
      </c>
    </row>
    <row r="55" spans="1:30" x14ac:dyDescent="0.25">
      <c r="A55" t="s">
        <v>3071</v>
      </c>
      <c r="B55" t="s">
        <v>3033</v>
      </c>
      <c r="C55" t="s">
        <v>3072</v>
      </c>
      <c r="D55" s="12" t="s">
        <v>1784</v>
      </c>
      <c r="E55" t="s">
        <v>1785</v>
      </c>
      <c r="F55" t="s">
        <v>3035</v>
      </c>
      <c r="G55" t="s">
        <v>3036</v>
      </c>
      <c r="H55" t="s">
        <v>5</v>
      </c>
      <c r="I55" t="s">
        <v>3206</v>
      </c>
      <c r="J55" s="14">
        <v>44593</v>
      </c>
      <c r="K55" s="2">
        <v>2958465</v>
      </c>
      <c r="L55" s="5">
        <v>12.65</v>
      </c>
      <c r="M55" s="16">
        <v>1.27</v>
      </c>
      <c r="N55" s="5">
        <v>12.65</v>
      </c>
      <c r="O55" t="s">
        <v>7</v>
      </c>
      <c r="P55" s="3">
        <v>10</v>
      </c>
      <c r="Q55" t="s">
        <v>5</v>
      </c>
      <c r="R55" t="s">
        <v>3207</v>
      </c>
      <c r="S55" s="2">
        <v>44819</v>
      </c>
      <c r="T55" s="5">
        <v>0</v>
      </c>
      <c r="U55" t="s">
        <v>4</v>
      </c>
      <c r="V55" t="s">
        <v>4</v>
      </c>
      <c r="W55" t="s">
        <v>4</v>
      </c>
      <c r="X55" t="s">
        <v>4</v>
      </c>
      <c r="Y55" t="s">
        <v>4</v>
      </c>
      <c r="Z55" t="s">
        <v>4</v>
      </c>
      <c r="AA55" s="4">
        <v>1</v>
      </c>
      <c r="AB55" s="4">
        <v>1</v>
      </c>
      <c r="AC55" s="3">
        <v>20</v>
      </c>
      <c r="AD55" t="s">
        <v>4</v>
      </c>
    </row>
    <row r="56" spans="1:30" x14ac:dyDescent="0.25">
      <c r="A56" t="s">
        <v>3071</v>
      </c>
      <c r="B56" t="s">
        <v>3033</v>
      </c>
      <c r="C56" t="s">
        <v>3072</v>
      </c>
      <c r="D56" s="12" t="s">
        <v>1721</v>
      </c>
      <c r="E56" t="s">
        <v>1722</v>
      </c>
      <c r="F56" t="s">
        <v>3060</v>
      </c>
      <c r="G56" t="s">
        <v>3061</v>
      </c>
      <c r="H56" t="s">
        <v>5</v>
      </c>
      <c r="I56" t="s">
        <v>3208</v>
      </c>
      <c r="J56" s="14">
        <v>44593</v>
      </c>
      <c r="K56" s="2">
        <v>2958465</v>
      </c>
      <c r="L56" s="5">
        <v>33.85</v>
      </c>
      <c r="M56" s="16">
        <v>3.39</v>
      </c>
      <c r="N56" s="5">
        <v>33.85</v>
      </c>
      <c r="O56" t="s">
        <v>7</v>
      </c>
      <c r="P56" s="3">
        <v>10</v>
      </c>
      <c r="Q56" t="s">
        <v>5</v>
      </c>
      <c r="R56" t="s">
        <v>3209</v>
      </c>
      <c r="S56" s="2">
        <v>45534</v>
      </c>
      <c r="T56" s="5">
        <v>0</v>
      </c>
      <c r="U56" t="s">
        <v>4</v>
      </c>
      <c r="V56" t="s">
        <v>4</v>
      </c>
      <c r="W56" t="s">
        <v>4</v>
      </c>
      <c r="X56" t="s">
        <v>4</v>
      </c>
      <c r="Y56" t="s">
        <v>4</v>
      </c>
      <c r="Z56" t="s">
        <v>4</v>
      </c>
      <c r="AA56" s="4">
        <v>1</v>
      </c>
      <c r="AB56" s="4">
        <v>1</v>
      </c>
      <c r="AC56" s="3">
        <v>15</v>
      </c>
      <c r="AD56" t="s">
        <v>4</v>
      </c>
    </row>
    <row r="57" spans="1:30" x14ac:dyDescent="0.25">
      <c r="A57" t="s">
        <v>3109</v>
      </c>
      <c r="B57" t="s">
        <v>3033</v>
      </c>
      <c r="C57" t="s">
        <v>3110</v>
      </c>
      <c r="D57" s="12" t="s">
        <v>730</v>
      </c>
      <c r="E57" t="s">
        <v>731</v>
      </c>
      <c r="F57" t="s">
        <v>3041</v>
      </c>
      <c r="G57" t="s">
        <v>3042</v>
      </c>
      <c r="H57" t="s">
        <v>5</v>
      </c>
      <c r="I57" t="s">
        <v>3210</v>
      </c>
      <c r="J57" s="14">
        <v>45376</v>
      </c>
      <c r="K57" s="2">
        <v>2958465</v>
      </c>
      <c r="L57" s="5">
        <v>2.14</v>
      </c>
      <c r="M57" s="16">
        <v>2.14</v>
      </c>
      <c r="N57" s="5">
        <v>2.14</v>
      </c>
      <c r="O57" t="s">
        <v>7</v>
      </c>
      <c r="P57" s="3">
        <v>1</v>
      </c>
      <c r="Q57" t="s">
        <v>5</v>
      </c>
      <c r="R57" t="s">
        <v>3211</v>
      </c>
      <c r="S57" s="2">
        <v>45488</v>
      </c>
      <c r="T57" s="5">
        <v>0</v>
      </c>
      <c r="U57" t="s">
        <v>4</v>
      </c>
      <c r="V57" t="s">
        <v>4</v>
      </c>
      <c r="W57" t="s">
        <v>4</v>
      </c>
      <c r="X57" t="s">
        <v>4</v>
      </c>
      <c r="Y57" t="s">
        <v>4</v>
      </c>
      <c r="Z57" t="s">
        <v>4</v>
      </c>
      <c r="AA57" s="4">
        <v>50</v>
      </c>
      <c r="AB57" s="4">
        <v>50</v>
      </c>
      <c r="AC57" s="3">
        <v>30</v>
      </c>
      <c r="AD57" t="s">
        <v>4</v>
      </c>
    </row>
    <row r="58" spans="1:30" x14ac:dyDescent="0.25">
      <c r="A58" t="s">
        <v>3075</v>
      </c>
      <c r="B58" t="s">
        <v>3033</v>
      </c>
      <c r="C58" t="s">
        <v>3076</v>
      </c>
      <c r="D58" s="12" t="s">
        <v>1857</v>
      </c>
      <c r="E58" t="s">
        <v>1858</v>
      </c>
      <c r="F58" t="s">
        <v>3041</v>
      </c>
      <c r="G58" t="s">
        <v>3042</v>
      </c>
      <c r="H58" t="s">
        <v>5</v>
      </c>
      <c r="I58" t="s">
        <v>3212</v>
      </c>
      <c r="J58" s="14">
        <v>44713</v>
      </c>
      <c r="K58" s="2">
        <v>2958465</v>
      </c>
      <c r="L58" s="5">
        <v>10.8</v>
      </c>
      <c r="M58" s="16">
        <v>10.8</v>
      </c>
      <c r="N58" s="5">
        <v>10.8</v>
      </c>
      <c r="O58" t="s">
        <v>7</v>
      </c>
      <c r="P58" s="3">
        <v>1</v>
      </c>
      <c r="Q58" t="s">
        <v>5</v>
      </c>
      <c r="R58" t="s">
        <v>3213</v>
      </c>
      <c r="S58" s="2">
        <v>44533</v>
      </c>
      <c r="T58" s="5">
        <v>0</v>
      </c>
      <c r="U58" t="s">
        <v>4</v>
      </c>
      <c r="V58" t="s">
        <v>4</v>
      </c>
      <c r="W58" t="s">
        <v>4</v>
      </c>
      <c r="X58" t="s">
        <v>4</v>
      </c>
      <c r="Y58" t="s">
        <v>4</v>
      </c>
      <c r="Z58" t="s">
        <v>4</v>
      </c>
      <c r="AA58" s="4">
        <v>0</v>
      </c>
      <c r="AB58" s="4">
        <v>3</v>
      </c>
      <c r="AC58" s="3">
        <v>30</v>
      </c>
      <c r="AD58" t="s">
        <v>4</v>
      </c>
    </row>
    <row r="59" spans="1:30" x14ac:dyDescent="0.25">
      <c r="A59" t="s">
        <v>3075</v>
      </c>
      <c r="B59" t="s">
        <v>3033</v>
      </c>
      <c r="C59" t="s">
        <v>3076</v>
      </c>
      <c r="D59" s="12" t="s">
        <v>2931</v>
      </c>
      <c r="E59" t="s">
        <v>2932</v>
      </c>
      <c r="F59" t="s">
        <v>3041</v>
      </c>
      <c r="G59" t="s">
        <v>3042</v>
      </c>
      <c r="H59" t="s">
        <v>5</v>
      </c>
      <c r="I59" t="s">
        <v>3214</v>
      </c>
      <c r="J59" s="14">
        <v>44713</v>
      </c>
      <c r="K59" s="2">
        <v>2958465</v>
      </c>
      <c r="L59" s="5">
        <v>46.15</v>
      </c>
      <c r="M59" s="16">
        <v>46.15</v>
      </c>
      <c r="N59" s="5">
        <v>46.15</v>
      </c>
      <c r="O59" t="s">
        <v>7</v>
      </c>
      <c r="P59" s="3">
        <v>1</v>
      </c>
      <c r="Q59" t="s">
        <v>5</v>
      </c>
      <c r="R59" t="s">
        <v>3215</v>
      </c>
      <c r="S59" s="2">
        <v>44384</v>
      </c>
      <c r="T59" s="5">
        <v>0</v>
      </c>
      <c r="U59" t="s">
        <v>4</v>
      </c>
      <c r="V59" t="s">
        <v>4</v>
      </c>
      <c r="W59" t="s">
        <v>4</v>
      </c>
      <c r="X59" t="s">
        <v>4</v>
      </c>
      <c r="Y59" t="s">
        <v>4</v>
      </c>
      <c r="Z59" t="s">
        <v>4</v>
      </c>
      <c r="AA59" s="4">
        <v>3</v>
      </c>
      <c r="AB59" s="4">
        <v>3</v>
      </c>
      <c r="AC59" s="3">
        <v>30</v>
      </c>
      <c r="AD59" t="s">
        <v>4</v>
      </c>
    </row>
    <row r="60" spans="1:30" x14ac:dyDescent="0.25">
      <c r="A60" t="s">
        <v>3075</v>
      </c>
      <c r="B60" t="s">
        <v>3033</v>
      </c>
      <c r="C60" t="s">
        <v>3076</v>
      </c>
      <c r="D60" s="12" t="s">
        <v>825</v>
      </c>
      <c r="E60" t="s">
        <v>826</v>
      </c>
      <c r="F60" t="s">
        <v>3041</v>
      </c>
      <c r="G60" t="s">
        <v>3042</v>
      </c>
      <c r="H60" t="s">
        <v>5</v>
      </c>
      <c r="I60" t="s">
        <v>3216</v>
      </c>
      <c r="J60" s="14">
        <v>44721</v>
      </c>
      <c r="K60" s="2">
        <v>2958465</v>
      </c>
      <c r="L60" s="5">
        <v>0</v>
      </c>
      <c r="M60" s="16">
        <v>0</v>
      </c>
      <c r="N60" s="5">
        <v>0</v>
      </c>
      <c r="O60" t="s">
        <v>7</v>
      </c>
      <c r="P60" s="3">
        <v>1</v>
      </c>
      <c r="Q60" t="s">
        <v>5</v>
      </c>
      <c r="R60" t="s">
        <v>3217</v>
      </c>
      <c r="S60" s="2">
        <v>45492</v>
      </c>
      <c r="T60" s="5">
        <v>0</v>
      </c>
      <c r="U60" t="s">
        <v>4</v>
      </c>
      <c r="V60" t="s">
        <v>4</v>
      </c>
      <c r="W60" t="s">
        <v>4</v>
      </c>
      <c r="X60" t="s">
        <v>4</v>
      </c>
      <c r="Y60" t="s">
        <v>4</v>
      </c>
      <c r="Z60" t="s">
        <v>4</v>
      </c>
      <c r="AA60" s="4">
        <v>0</v>
      </c>
      <c r="AB60" s="4">
        <v>22</v>
      </c>
      <c r="AC60" s="3">
        <v>10</v>
      </c>
      <c r="AD60" t="s">
        <v>4</v>
      </c>
    </row>
    <row r="61" spans="1:30" x14ac:dyDescent="0.25">
      <c r="A61" t="s">
        <v>3157</v>
      </c>
      <c r="B61" t="s">
        <v>3033</v>
      </c>
      <c r="C61" t="s">
        <v>3158</v>
      </c>
      <c r="D61" s="12" t="s">
        <v>2283</v>
      </c>
      <c r="E61" t="s">
        <v>2284</v>
      </c>
      <c r="F61" t="s">
        <v>3041</v>
      </c>
      <c r="G61" t="s">
        <v>3042</v>
      </c>
      <c r="H61" t="s">
        <v>5</v>
      </c>
      <c r="I61" t="s">
        <v>3218</v>
      </c>
      <c r="J61" s="14">
        <v>45467</v>
      </c>
      <c r="K61" s="2">
        <v>2958465</v>
      </c>
      <c r="L61" s="5">
        <v>0.63</v>
      </c>
      <c r="M61" s="16">
        <v>0.63</v>
      </c>
      <c r="N61" s="5">
        <v>0.63</v>
      </c>
      <c r="O61" t="s">
        <v>7</v>
      </c>
      <c r="P61" s="3">
        <v>1</v>
      </c>
      <c r="Q61" t="s">
        <v>5</v>
      </c>
      <c r="R61" t="s">
        <v>3219</v>
      </c>
      <c r="S61" s="2">
        <v>45391</v>
      </c>
      <c r="T61" s="5">
        <v>0</v>
      </c>
      <c r="U61" t="s">
        <v>4</v>
      </c>
      <c r="V61" t="s">
        <v>4</v>
      </c>
      <c r="W61" t="s">
        <v>4</v>
      </c>
      <c r="X61" t="s">
        <v>4</v>
      </c>
      <c r="Y61" t="s">
        <v>4</v>
      </c>
      <c r="Z61" t="s">
        <v>4</v>
      </c>
      <c r="AA61" s="4">
        <v>1</v>
      </c>
      <c r="AB61" s="4">
        <v>1</v>
      </c>
      <c r="AC61" s="3">
        <v>30</v>
      </c>
      <c r="AD61" t="s">
        <v>4</v>
      </c>
    </row>
    <row r="62" spans="1:30" x14ac:dyDescent="0.25">
      <c r="A62" t="s">
        <v>3075</v>
      </c>
      <c r="B62" t="s">
        <v>3033</v>
      </c>
      <c r="C62" t="s">
        <v>3076</v>
      </c>
      <c r="D62" s="12" t="s">
        <v>704</v>
      </c>
      <c r="E62" t="s">
        <v>705</v>
      </c>
      <c r="F62" t="s">
        <v>3041</v>
      </c>
      <c r="G62" t="s">
        <v>3042</v>
      </c>
      <c r="H62" t="s">
        <v>5</v>
      </c>
      <c r="I62" t="s">
        <v>3220</v>
      </c>
      <c r="J62" s="14">
        <v>45464</v>
      </c>
      <c r="K62" s="2">
        <v>2958465</v>
      </c>
      <c r="L62" s="5">
        <v>2.2999999999999998</v>
      </c>
      <c r="M62" s="16">
        <v>2.2999999999999998</v>
      </c>
      <c r="N62" s="5">
        <v>2.2999999999999998</v>
      </c>
      <c r="O62" t="s">
        <v>7</v>
      </c>
      <c r="P62" s="3">
        <v>1</v>
      </c>
      <c r="Q62" t="s">
        <v>5</v>
      </c>
      <c r="R62" t="s">
        <v>3221</v>
      </c>
      <c r="S62" s="2">
        <v>45534</v>
      </c>
      <c r="T62" s="5">
        <v>0</v>
      </c>
      <c r="U62" t="s">
        <v>4</v>
      </c>
      <c r="V62" t="s">
        <v>4</v>
      </c>
      <c r="W62" t="s">
        <v>4</v>
      </c>
      <c r="X62" t="s">
        <v>4</v>
      </c>
      <c r="Y62" t="s">
        <v>4</v>
      </c>
      <c r="Z62" t="s">
        <v>4</v>
      </c>
      <c r="AA62" s="4">
        <v>75</v>
      </c>
      <c r="AB62" s="4">
        <v>75</v>
      </c>
      <c r="AC62" s="3">
        <v>30</v>
      </c>
      <c r="AD62" t="s">
        <v>4</v>
      </c>
    </row>
    <row r="63" spans="1:30" x14ac:dyDescent="0.25">
      <c r="A63" t="s">
        <v>3075</v>
      </c>
      <c r="B63" t="s">
        <v>3033</v>
      </c>
      <c r="C63" t="s">
        <v>3076</v>
      </c>
      <c r="D63" s="12" t="s">
        <v>215</v>
      </c>
      <c r="E63" t="s">
        <v>216</v>
      </c>
      <c r="F63" t="s">
        <v>3041</v>
      </c>
      <c r="G63" t="s">
        <v>3042</v>
      </c>
      <c r="H63" t="s">
        <v>5</v>
      </c>
      <c r="I63" t="s">
        <v>3222</v>
      </c>
      <c r="J63" s="14">
        <v>44986</v>
      </c>
      <c r="K63" s="2">
        <v>2958465</v>
      </c>
      <c r="L63" s="5">
        <v>1.95</v>
      </c>
      <c r="M63" s="16">
        <v>1.95</v>
      </c>
      <c r="N63" s="5">
        <v>1.95</v>
      </c>
      <c r="O63" t="s">
        <v>7</v>
      </c>
      <c r="P63" s="3">
        <v>1</v>
      </c>
      <c r="Q63" t="s">
        <v>5</v>
      </c>
      <c r="R63" t="s">
        <v>3223</v>
      </c>
      <c r="S63" s="2">
        <v>44614</v>
      </c>
      <c r="T63" s="5">
        <v>0</v>
      </c>
      <c r="U63" t="s">
        <v>4</v>
      </c>
      <c r="V63" t="s">
        <v>4</v>
      </c>
      <c r="W63" t="s">
        <v>4</v>
      </c>
      <c r="X63" t="s">
        <v>4</v>
      </c>
      <c r="Y63" t="s">
        <v>4</v>
      </c>
      <c r="Z63" t="s">
        <v>4</v>
      </c>
      <c r="AA63" s="4">
        <v>3000</v>
      </c>
      <c r="AB63" s="4">
        <v>3000</v>
      </c>
      <c r="AC63" s="3">
        <v>15</v>
      </c>
      <c r="AD63" t="s">
        <v>4</v>
      </c>
    </row>
    <row r="64" spans="1:30" x14ac:dyDescent="0.25">
      <c r="A64" t="s">
        <v>3071</v>
      </c>
      <c r="B64" t="s">
        <v>3033</v>
      </c>
      <c r="C64" t="s">
        <v>3072</v>
      </c>
      <c r="D64" s="12" t="s">
        <v>72</v>
      </c>
      <c r="E64" t="s">
        <v>73</v>
      </c>
      <c r="F64" t="s">
        <v>3060</v>
      </c>
      <c r="G64" t="s">
        <v>3061</v>
      </c>
      <c r="H64" t="s">
        <v>5</v>
      </c>
      <c r="I64" t="s">
        <v>3224</v>
      </c>
      <c r="J64" s="14">
        <v>44593</v>
      </c>
      <c r="K64" s="2">
        <v>2958465</v>
      </c>
      <c r="L64" s="5">
        <v>54.43</v>
      </c>
      <c r="M64" s="16">
        <v>5.44</v>
      </c>
      <c r="N64" s="5">
        <v>54.43</v>
      </c>
      <c r="O64" t="s">
        <v>7</v>
      </c>
      <c r="P64" s="3">
        <v>10</v>
      </c>
      <c r="Q64" t="s">
        <v>5</v>
      </c>
      <c r="R64" t="s">
        <v>3225</v>
      </c>
      <c r="S64" s="2">
        <v>45502</v>
      </c>
      <c r="T64" s="5">
        <v>0</v>
      </c>
      <c r="U64" t="s">
        <v>4</v>
      </c>
      <c r="V64" t="s">
        <v>4</v>
      </c>
      <c r="W64" t="s">
        <v>4</v>
      </c>
      <c r="X64" t="s">
        <v>4</v>
      </c>
      <c r="Y64" t="s">
        <v>4</v>
      </c>
      <c r="Z64" t="s">
        <v>4</v>
      </c>
      <c r="AA64" s="4">
        <v>50</v>
      </c>
      <c r="AB64" s="4">
        <v>50</v>
      </c>
      <c r="AC64" s="3">
        <v>15</v>
      </c>
      <c r="AD64" t="s">
        <v>4</v>
      </c>
    </row>
    <row r="65" spans="1:30" x14ac:dyDescent="0.25">
      <c r="A65" t="s">
        <v>3075</v>
      </c>
      <c r="B65" t="s">
        <v>3033</v>
      </c>
      <c r="C65" t="s">
        <v>3076</v>
      </c>
      <c r="D65" s="12" t="s">
        <v>1050</v>
      </c>
      <c r="E65" t="s">
        <v>1051</v>
      </c>
      <c r="F65" t="s">
        <v>3041</v>
      </c>
      <c r="G65" t="s">
        <v>3042</v>
      </c>
      <c r="H65" t="s">
        <v>5</v>
      </c>
      <c r="I65" t="s">
        <v>3226</v>
      </c>
      <c r="J65" s="14">
        <v>44713</v>
      </c>
      <c r="K65" s="2">
        <v>2958465</v>
      </c>
      <c r="L65" s="5">
        <v>1.23</v>
      </c>
      <c r="M65" s="16">
        <v>1.23</v>
      </c>
      <c r="N65" s="5">
        <v>1.23</v>
      </c>
      <c r="O65" t="s">
        <v>7</v>
      </c>
      <c r="P65" s="3">
        <v>1</v>
      </c>
      <c r="Q65" t="s">
        <v>5</v>
      </c>
      <c r="R65" t="s">
        <v>3227</v>
      </c>
      <c r="S65" s="2">
        <v>45495</v>
      </c>
      <c r="T65" s="5">
        <v>0</v>
      </c>
      <c r="U65" t="s">
        <v>4</v>
      </c>
      <c r="V65" t="s">
        <v>4</v>
      </c>
      <c r="W65" t="s">
        <v>4</v>
      </c>
      <c r="X65" t="s">
        <v>4</v>
      </c>
      <c r="Y65" t="s">
        <v>4</v>
      </c>
      <c r="Z65" t="s">
        <v>4</v>
      </c>
      <c r="AA65" s="4">
        <v>1</v>
      </c>
      <c r="AB65" s="4">
        <v>1</v>
      </c>
      <c r="AC65" s="3">
        <v>10</v>
      </c>
      <c r="AD65" t="s">
        <v>4</v>
      </c>
    </row>
    <row r="66" spans="1:30" x14ac:dyDescent="0.25">
      <c r="A66" t="s">
        <v>3075</v>
      </c>
      <c r="B66" t="s">
        <v>3033</v>
      </c>
      <c r="C66" t="s">
        <v>3076</v>
      </c>
      <c r="D66" s="12" t="s">
        <v>3228</v>
      </c>
      <c r="E66" t="s">
        <v>3229</v>
      </c>
      <c r="F66" t="s">
        <v>3099</v>
      </c>
      <c r="G66" t="s">
        <v>3100</v>
      </c>
      <c r="H66" t="s">
        <v>5</v>
      </c>
      <c r="I66" t="s">
        <v>3230</v>
      </c>
      <c r="J66" s="14">
        <v>44713</v>
      </c>
      <c r="K66" s="2">
        <v>2958465</v>
      </c>
      <c r="L66" s="5">
        <v>119.91</v>
      </c>
      <c r="M66" s="16">
        <v>119.91</v>
      </c>
      <c r="N66" s="5">
        <v>119.91</v>
      </c>
      <c r="O66" t="s">
        <v>7</v>
      </c>
      <c r="P66" s="3">
        <v>1</v>
      </c>
      <c r="Q66" t="s">
        <v>5</v>
      </c>
      <c r="R66" t="s">
        <v>3231</v>
      </c>
      <c r="S66" s="2">
        <v>42440</v>
      </c>
      <c r="T66" s="5">
        <v>0</v>
      </c>
      <c r="U66" t="s">
        <v>4</v>
      </c>
      <c r="V66" t="s">
        <v>4</v>
      </c>
      <c r="W66" t="s">
        <v>4</v>
      </c>
      <c r="X66" t="s">
        <v>4</v>
      </c>
      <c r="Y66" t="s">
        <v>4</v>
      </c>
      <c r="Z66" t="s">
        <v>4</v>
      </c>
      <c r="AA66" s="4">
        <v>1</v>
      </c>
      <c r="AB66" s="4">
        <v>1</v>
      </c>
      <c r="AC66" s="3">
        <v>15</v>
      </c>
      <c r="AD66" t="s">
        <v>4</v>
      </c>
    </row>
    <row r="67" spans="1:30" x14ac:dyDescent="0.25">
      <c r="A67" t="s">
        <v>3157</v>
      </c>
      <c r="B67" t="s">
        <v>3033</v>
      </c>
      <c r="C67" t="s">
        <v>3158</v>
      </c>
      <c r="D67" s="12" t="s">
        <v>3232</v>
      </c>
      <c r="E67" t="s">
        <v>3233</v>
      </c>
      <c r="F67" t="s">
        <v>3041</v>
      </c>
      <c r="G67" t="s">
        <v>3042</v>
      </c>
      <c r="H67" t="s">
        <v>5</v>
      </c>
      <c r="I67" t="s">
        <v>3234</v>
      </c>
      <c r="J67" s="14">
        <v>45467</v>
      </c>
      <c r="K67" s="2">
        <v>2958465</v>
      </c>
      <c r="L67" s="5">
        <v>0.56999999999999995</v>
      </c>
      <c r="M67" s="16">
        <v>0.56999999999999995</v>
      </c>
      <c r="N67" s="5">
        <v>0.56999999999999995</v>
      </c>
      <c r="O67" t="s">
        <v>7</v>
      </c>
      <c r="P67" s="3">
        <v>1</v>
      </c>
      <c r="Q67" t="s">
        <v>5</v>
      </c>
      <c r="R67" t="s">
        <v>3235</v>
      </c>
      <c r="S67" s="2">
        <v>41764</v>
      </c>
      <c r="T67" s="5">
        <v>0</v>
      </c>
      <c r="U67" t="s">
        <v>4</v>
      </c>
      <c r="V67" t="s">
        <v>4</v>
      </c>
      <c r="W67" t="s">
        <v>4</v>
      </c>
      <c r="X67" t="s">
        <v>4</v>
      </c>
      <c r="Y67" t="s">
        <v>4</v>
      </c>
      <c r="Z67" t="s">
        <v>4</v>
      </c>
      <c r="AA67" s="4">
        <v>1</v>
      </c>
      <c r="AB67" s="4">
        <v>1</v>
      </c>
      <c r="AC67" s="3">
        <v>30</v>
      </c>
      <c r="AD67" t="s">
        <v>4</v>
      </c>
    </row>
    <row r="68" spans="1:30" x14ac:dyDescent="0.25">
      <c r="A68" t="s">
        <v>3109</v>
      </c>
      <c r="B68" t="s">
        <v>3033</v>
      </c>
      <c r="C68" t="s">
        <v>3110</v>
      </c>
      <c r="D68" s="12" t="s">
        <v>257</v>
      </c>
      <c r="E68" t="s">
        <v>258</v>
      </c>
      <c r="F68" t="s">
        <v>3041</v>
      </c>
      <c r="G68" t="s">
        <v>3042</v>
      </c>
      <c r="H68" t="s">
        <v>5</v>
      </c>
      <c r="I68" t="s">
        <v>3236</v>
      </c>
      <c r="J68" s="14">
        <v>45308</v>
      </c>
      <c r="K68" s="2">
        <v>2958465</v>
      </c>
      <c r="L68" s="5">
        <v>2.35</v>
      </c>
      <c r="M68" s="16">
        <v>2.35</v>
      </c>
      <c r="N68" s="5">
        <v>2.35</v>
      </c>
      <c r="O68" t="s">
        <v>7</v>
      </c>
      <c r="P68" s="3">
        <v>1</v>
      </c>
      <c r="Q68" t="s">
        <v>5</v>
      </c>
      <c r="R68" t="s">
        <v>3122</v>
      </c>
      <c r="S68" s="2">
        <v>45483</v>
      </c>
      <c r="T68" s="5">
        <v>0</v>
      </c>
      <c r="U68" t="s">
        <v>4</v>
      </c>
      <c r="V68" t="s">
        <v>4</v>
      </c>
      <c r="W68" t="s">
        <v>4</v>
      </c>
      <c r="X68" t="s">
        <v>4</v>
      </c>
      <c r="Y68" t="s">
        <v>4</v>
      </c>
      <c r="Z68" t="s">
        <v>4</v>
      </c>
      <c r="AA68" s="4">
        <v>100</v>
      </c>
      <c r="AB68" s="4">
        <v>100</v>
      </c>
      <c r="AC68" s="3">
        <v>30</v>
      </c>
      <c r="AD68" t="s">
        <v>4</v>
      </c>
    </row>
    <row r="69" spans="1:30" x14ac:dyDescent="0.25">
      <c r="A69" t="s">
        <v>3109</v>
      </c>
      <c r="B69" t="s">
        <v>3033</v>
      </c>
      <c r="C69" t="s">
        <v>3110</v>
      </c>
      <c r="D69" s="12" t="s">
        <v>744</v>
      </c>
      <c r="E69" t="s">
        <v>745</v>
      </c>
      <c r="F69" t="s">
        <v>3041</v>
      </c>
      <c r="G69" t="s">
        <v>3042</v>
      </c>
      <c r="H69" t="s">
        <v>5</v>
      </c>
      <c r="I69" t="s">
        <v>3237</v>
      </c>
      <c r="J69" s="14">
        <v>45308</v>
      </c>
      <c r="K69" s="2">
        <v>2958465</v>
      </c>
      <c r="L69" s="5">
        <v>3.9</v>
      </c>
      <c r="M69" s="16">
        <v>3.9</v>
      </c>
      <c r="N69" s="5">
        <v>3.9</v>
      </c>
      <c r="O69" t="s">
        <v>7</v>
      </c>
      <c r="P69" s="3">
        <v>1</v>
      </c>
      <c r="Q69" t="s">
        <v>5</v>
      </c>
      <c r="R69" t="s">
        <v>3238</v>
      </c>
      <c r="S69" s="2">
        <v>45504</v>
      </c>
      <c r="T69" s="5">
        <v>0</v>
      </c>
      <c r="U69" t="s">
        <v>4</v>
      </c>
      <c r="V69" t="s">
        <v>4</v>
      </c>
      <c r="W69" t="s">
        <v>4</v>
      </c>
      <c r="X69" t="s">
        <v>4</v>
      </c>
      <c r="Y69" t="s">
        <v>4</v>
      </c>
      <c r="Z69" t="s">
        <v>4</v>
      </c>
      <c r="AA69" s="4">
        <v>50</v>
      </c>
      <c r="AB69" s="4">
        <v>50</v>
      </c>
      <c r="AC69" s="3">
        <v>30</v>
      </c>
      <c r="AD69" t="s">
        <v>4</v>
      </c>
    </row>
    <row r="70" spans="1:30" x14ac:dyDescent="0.25">
      <c r="A70" t="s">
        <v>3075</v>
      </c>
      <c r="B70" t="s">
        <v>3033</v>
      </c>
      <c r="C70" t="s">
        <v>3076</v>
      </c>
      <c r="D70" s="12" t="s">
        <v>1713</v>
      </c>
      <c r="E70" t="s">
        <v>1714</v>
      </c>
      <c r="F70" t="s">
        <v>3041</v>
      </c>
      <c r="G70" t="s">
        <v>3042</v>
      </c>
      <c r="H70" t="s">
        <v>5</v>
      </c>
      <c r="I70" t="s">
        <v>3239</v>
      </c>
      <c r="J70" s="14">
        <v>38047</v>
      </c>
      <c r="K70" s="2">
        <v>2958465</v>
      </c>
      <c r="L70" s="5">
        <v>1.71</v>
      </c>
      <c r="M70" s="16">
        <v>1.71</v>
      </c>
      <c r="N70" s="5">
        <v>1.71</v>
      </c>
      <c r="O70" t="s">
        <v>7</v>
      </c>
      <c r="P70" s="3">
        <v>1</v>
      </c>
      <c r="Q70" t="s">
        <v>5</v>
      </c>
      <c r="R70" t="s">
        <v>3240</v>
      </c>
      <c r="S70" s="2">
        <v>45454</v>
      </c>
      <c r="T70" s="5">
        <v>0</v>
      </c>
      <c r="U70" t="s">
        <v>4</v>
      </c>
      <c r="V70" t="s">
        <v>4</v>
      </c>
      <c r="W70" t="s">
        <v>4</v>
      </c>
      <c r="X70" t="s">
        <v>4</v>
      </c>
      <c r="Y70" t="s">
        <v>4</v>
      </c>
      <c r="Z70" t="s">
        <v>4</v>
      </c>
      <c r="AA70" s="4">
        <v>1</v>
      </c>
      <c r="AB70" s="4">
        <v>1</v>
      </c>
      <c r="AC70" s="3">
        <v>40</v>
      </c>
      <c r="AD70" t="s">
        <v>4</v>
      </c>
    </row>
    <row r="71" spans="1:30" x14ac:dyDescent="0.25">
      <c r="A71" t="s">
        <v>3157</v>
      </c>
      <c r="B71" t="s">
        <v>3033</v>
      </c>
      <c r="C71" t="s">
        <v>3158</v>
      </c>
      <c r="D71" s="12" t="s">
        <v>830</v>
      </c>
      <c r="E71" t="s">
        <v>831</v>
      </c>
      <c r="F71" t="s">
        <v>3241</v>
      </c>
      <c r="G71" t="s">
        <v>3242</v>
      </c>
      <c r="H71" t="s">
        <v>5</v>
      </c>
      <c r="I71" t="s">
        <v>3243</v>
      </c>
      <c r="J71" s="14">
        <v>45467</v>
      </c>
      <c r="K71" s="2">
        <v>2958465</v>
      </c>
      <c r="L71" s="5">
        <v>3.84</v>
      </c>
      <c r="M71" s="16">
        <v>3.84</v>
      </c>
      <c r="N71" s="5">
        <v>3.84</v>
      </c>
      <c r="O71" t="s">
        <v>7</v>
      </c>
      <c r="P71" s="3">
        <v>1</v>
      </c>
      <c r="Q71" t="s">
        <v>5</v>
      </c>
      <c r="R71" t="s">
        <v>3244</v>
      </c>
      <c r="S71" s="2">
        <v>45531</v>
      </c>
      <c r="T71" s="5">
        <v>0</v>
      </c>
      <c r="U71" t="s">
        <v>4</v>
      </c>
      <c r="V71" t="s">
        <v>4</v>
      </c>
      <c r="W71" t="s">
        <v>4</v>
      </c>
      <c r="X71" t="s">
        <v>4</v>
      </c>
      <c r="Y71" t="s">
        <v>4</v>
      </c>
      <c r="Z71" t="s">
        <v>4</v>
      </c>
      <c r="AA71" s="4">
        <v>1</v>
      </c>
      <c r="AB71" s="4">
        <v>1</v>
      </c>
      <c r="AC71" s="3">
        <v>10</v>
      </c>
      <c r="AD71" t="s">
        <v>4</v>
      </c>
    </row>
    <row r="72" spans="1:30" x14ac:dyDescent="0.25">
      <c r="A72" t="s">
        <v>3157</v>
      </c>
      <c r="B72" t="s">
        <v>3033</v>
      </c>
      <c r="C72" t="s">
        <v>3158</v>
      </c>
      <c r="D72" s="12" t="s">
        <v>1739</v>
      </c>
      <c r="E72" t="s">
        <v>1740</v>
      </c>
      <c r="F72" t="s">
        <v>3041</v>
      </c>
      <c r="G72" t="s">
        <v>3042</v>
      </c>
      <c r="H72" t="s">
        <v>5</v>
      </c>
      <c r="I72" t="s">
        <v>3245</v>
      </c>
      <c r="J72" s="14">
        <v>45467</v>
      </c>
      <c r="K72" s="2">
        <v>2958465</v>
      </c>
      <c r="L72" s="5">
        <v>0.8</v>
      </c>
      <c r="M72" s="16">
        <v>0.8</v>
      </c>
      <c r="N72" s="5">
        <v>0.8</v>
      </c>
      <c r="O72" t="s">
        <v>7</v>
      </c>
      <c r="P72" s="3">
        <v>1</v>
      </c>
      <c r="Q72" t="s">
        <v>5</v>
      </c>
      <c r="R72" t="s">
        <v>3246</v>
      </c>
      <c r="S72" s="2">
        <v>45128</v>
      </c>
      <c r="T72" s="5">
        <v>0</v>
      </c>
      <c r="U72" t="s">
        <v>4</v>
      </c>
      <c r="V72" t="s">
        <v>4</v>
      </c>
      <c r="W72" t="s">
        <v>4</v>
      </c>
      <c r="X72" t="s">
        <v>4</v>
      </c>
      <c r="Y72" t="s">
        <v>4</v>
      </c>
      <c r="Z72" t="s">
        <v>4</v>
      </c>
      <c r="AA72" s="4">
        <v>1</v>
      </c>
      <c r="AB72" s="4">
        <v>1</v>
      </c>
      <c r="AC72" s="3">
        <v>20</v>
      </c>
      <c r="AD72" t="s">
        <v>4</v>
      </c>
    </row>
    <row r="73" spans="1:30" x14ac:dyDescent="0.25">
      <c r="A73" t="s">
        <v>3157</v>
      </c>
      <c r="B73" t="s">
        <v>3033</v>
      </c>
      <c r="C73" t="s">
        <v>3158</v>
      </c>
      <c r="D73" s="12" t="s">
        <v>3247</v>
      </c>
      <c r="E73" t="s">
        <v>3248</v>
      </c>
      <c r="F73" t="s">
        <v>3041</v>
      </c>
      <c r="G73" t="s">
        <v>3042</v>
      </c>
      <c r="H73" t="s">
        <v>5</v>
      </c>
      <c r="I73" t="s">
        <v>3249</v>
      </c>
      <c r="J73" s="14">
        <v>45467</v>
      </c>
      <c r="K73" s="2">
        <v>2958465</v>
      </c>
      <c r="L73" s="5">
        <v>1.87</v>
      </c>
      <c r="M73" s="16">
        <v>1.87</v>
      </c>
      <c r="N73" s="5">
        <v>1.87</v>
      </c>
      <c r="O73" t="s">
        <v>7</v>
      </c>
      <c r="P73" s="3">
        <v>1</v>
      </c>
      <c r="Q73" t="s">
        <v>5</v>
      </c>
      <c r="R73" t="s">
        <v>3250</v>
      </c>
      <c r="S73" s="2">
        <v>43005</v>
      </c>
      <c r="T73" s="5">
        <v>0</v>
      </c>
      <c r="U73" t="s">
        <v>4</v>
      </c>
      <c r="V73" t="s">
        <v>4</v>
      </c>
      <c r="W73" t="s">
        <v>4</v>
      </c>
      <c r="X73" t="s">
        <v>4</v>
      </c>
      <c r="Y73" t="s">
        <v>4</v>
      </c>
      <c r="Z73" t="s">
        <v>4</v>
      </c>
      <c r="AA73" s="4">
        <v>1</v>
      </c>
      <c r="AB73" s="4">
        <v>1</v>
      </c>
      <c r="AC73" s="3">
        <v>20</v>
      </c>
      <c r="AD73" t="s">
        <v>4</v>
      </c>
    </row>
    <row r="74" spans="1:30" x14ac:dyDescent="0.25">
      <c r="A74" t="s">
        <v>3075</v>
      </c>
      <c r="B74" t="s">
        <v>3033</v>
      </c>
      <c r="C74" t="s">
        <v>3076</v>
      </c>
      <c r="D74" s="12" t="s">
        <v>2611</v>
      </c>
      <c r="E74" t="s">
        <v>2612</v>
      </c>
      <c r="F74" t="s">
        <v>3041</v>
      </c>
      <c r="G74" t="s">
        <v>3042</v>
      </c>
      <c r="H74" t="s">
        <v>5</v>
      </c>
      <c r="I74" t="s">
        <v>3251</v>
      </c>
      <c r="J74" s="14">
        <v>44713</v>
      </c>
      <c r="K74" s="2">
        <v>2958465</v>
      </c>
      <c r="L74" s="5">
        <v>2.5</v>
      </c>
      <c r="M74" s="16">
        <v>2.5</v>
      </c>
      <c r="N74" s="5">
        <v>2.5</v>
      </c>
      <c r="O74" t="s">
        <v>7</v>
      </c>
      <c r="P74" s="3">
        <v>1</v>
      </c>
      <c r="Q74" t="s">
        <v>5</v>
      </c>
      <c r="R74" t="s">
        <v>3252</v>
      </c>
      <c r="S74" s="2">
        <v>43410</v>
      </c>
      <c r="T74" s="5">
        <v>0</v>
      </c>
      <c r="U74" t="s">
        <v>4</v>
      </c>
      <c r="V74" t="s">
        <v>4</v>
      </c>
      <c r="W74" t="s">
        <v>4</v>
      </c>
      <c r="X74" t="s">
        <v>4</v>
      </c>
      <c r="Y74" t="s">
        <v>4</v>
      </c>
      <c r="Z74" t="s">
        <v>4</v>
      </c>
      <c r="AA74" s="4">
        <v>1</v>
      </c>
      <c r="AB74" s="4">
        <v>1</v>
      </c>
      <c r="AC74" s="3">
        <v>20</v>
      </c>
      <c r="AD74" t="s">
        <v>4</v>
      </c>
    </row>
    <row r="75" spans="1:30" x14ac:dyDescent="0.25">
      <c r="A75" t="s">
        <v>3157</v>
      </c>
      <c r="B75" t="s">
        <v>3033</v>
      </c>
      <c r="C75" t="s">
        <v>3158</v>
      </c>
      <c r="D75" s="12" t="s">
        <v>2252</v>
      </c>
      <c r="E75" t="s">
        <v>2253</v>
      </c>
      <c r="F75" t="s">
        <v>3041</v>
      </c>
      <c r="G75" t="s">
        <v>3042</v>
      </c>
      <c r="H75" t="s">
        <v>5</v>
      </c>
      <c r="I75" t="s">
        <v>3253</v>
      </c>
      <c r="J75" s="14">
        <v>45467</v>
      </c>
      <c r="K75" s="2">
        <v>2958465</v>
      </c>
      <c r="L75" s="5">
        <v>3.54</v>
      </c>
      <c r="M75" s="16">
        <v>3.54</v>
      </c>
      <c r="N75" s="5">
        <v>3.54</v>
      </c>
      <c r="O75" t="s">
        <v>7</v>
      </c>
      <c r="P75" s="3">
        <v>1</v>
      </c>
      <c r="Q75" t="s">
        <v>5</v>
      </c>
      <c r="R75" t="s">
        <v>3254</v>
      </c>
      <c r="S75" s="2">
        <v>44539</v>
      </c>
      <c r="T75" s="5">
        <v>0</v>
      </c>
      <c r="U75" t="s">
        <v>4</v>
      </c>
      <c r="V75" t="s">
        <v>4</v>
      </c>
      <c r="W75" t="s">
        <v>4</v>
      </c>
      <c r="X75" t="s">
        <v>4</v>
      </c>
      <c r="Y75" t="s">
        <v>4</v>
      </c>
      <c r="Z75" t="s">
        <v>4</v>
      </c>
      <c r="AA75" s="4">
        <v>1</v>
      </c>
      <c r="AB75" s="4">
        <v>1</v>
      </c>
      <c r="AC75" s="3">
        <v>20</v>
      </c>
      <c r="AD75" t="s">
        <v>4</v>
      </c>
    </row>
    <row r="76" spans="1:30" x14ac:dyDescent="0.25">
      <c r="A76" t="s">
        <v>3157</v>
      </c>
      <c r="B76" t="s">
        <v>3033</v>
      </c>
      <c r="C76" t="s">
        <v>3158</v>
      </c>
      <c r="D76" s="12" t="s">
        <v>862</v>
      </c>
      <c r="E76" t="s">
        <v>863</v>
      </c>
      <c r="F76" t="s">
        <v>3041</v>
      </c>
      <c r="G76" t="s">
        <v>3042</v>
      </c>
      <c r="H76" t="s">
        <v>5</v>
      </c>
      <c r="I76" t="s">
        <v>3255</v>
      </c>
      <c r="J76" s="14">
        <v>45467</v>
      </c>
      <c r="K76" s="2">
        <v>2958465</v>
      </c>
      <c r="L76" s="5">
        <v>1.07</v>
      </c>
      <c r="M76" s="16">
        <v>1.07</v>
      </c>
      <c r="N76" s="5">
        <v>1.07</v>
      </c>
      <c r="O76" t="s">
        <v>7</v>
      </c>
      <c r="P76" s="3">
        <v>1</v>
      </c>
      <c r="Q76" t="s">
        <v>5</v>
      </c>
      <c r="R76" t="s">
        <v>3256</v>
      </c>
      <c r="S76" s="2">
        <v>45461</v>
      </c>
      <c r="T76" s="5">
        <v>0</v>
      </c>
      <c r="U76" t="s">
        <v>4</v>
      </c>
      <c r="V76" t="s">
        <v>4</v>
      </c>
      <c r="W76" t="s">
        <v>4</v>
      </c>
      <c r="X76" t="s">
        <v>4</v>
      </c>
      <c r="Y76" t="s">
        <v>4</v>
      </c>
      <c r="Z76" t="s">
        <v>4</v>
      </c>
      <c r="AA76" s="4">
        <v>50</v>
      </c>
      <c r="AB76" s="4">
        <v>50</v>
      </c>
      <c r="AC76" s="3">
        <v>30</v>
      </c>
      <c r="AD76" t="s">
        <v>4</v>
      </c>
    </row>
    <row r="77" spans="1:30" x14ac:dyDescent="0.25">
      <c r="A77" t="s">
        <v>3198</v>
      </c>
      <c r="B77" t="s">
        <v>3033</v>
      </c>
      <c r="C77" t="s">
        <v>3199</v>
      </c>
      <c r="D77" s="12" t="s">
        <v>1688</v>
      </c>
      <c r="E77" t="s">
        <v>1689</v>
      </c>
      <c r="F77" t="s">
        <v>3099</v>
      </c>
      <c r="G77" t="s">
        <v>3100</v>
      </c>
      <c r="H77" t="s">
        <v>5</v>
      </c>
      <c r="I77" t="s">
        <v>3257</v>
      </c>
      <c r="J77" s="14">
        <v>41671</v>
      </c>
      <c r="K77" s="2">
        <v>2958465</v>
      </c>
      <c r="L77" s="5">
        <v>28.69</v>
      </c>
      <c r="M77" s="16">
        <v>28.69</v>
      </c>
      <c r="N77" s="5">
        <v>28.69</v>
      </c>
      <c r="O77" t="s">
        <v>7</v>
      </c>
      <c r="P77" s="3">
        <v>1</v>
      </c>
      <c r="Q77" t="s">
        <v>5</v>
      </c>
      <c r="R77" t="s">
        <v>3258</v>
      </c>
      <c r="S77" s="2">
        <v>41677</v>
      </c>
      <c r="T77" s="5">
        <v>0</v>
      </c>
      <c r="U77" t="s">
        <v>4</v>
      </c>
      <c r="V77" t="s">
        <v>4</v>
      </c>
      <c r="W77" t="s">
        <v>4</v>
      </c>
      <c r="X77" t="s">
        <v>4</v>
      </c>
      <c r="Y77" t="s">
        <v>4</v>
      </c>
      <c r="Z77" t="s">
        <v>4</v>
      </c>
      <c r="AA77" s="4">
        <v>0</v>
      </c>
      <c r="AB77" s="4">
        <v>10</v>
      </c>
      <c r="AC77" s="3">
        <v>15</v>
      </c>
      <c r="AD77" t="s">
        <v>4</v>
      </c>
    </row>
    <row r="78" spans="1:30" x14ac:dyDescent="0.25">
      <c r="A78" t="s">
        <v>3075</v>
      </c>
      <c r="B78" t="s">
        <v>3033</v>
      </c>
      <c r="C78" t="s">
        <v>3076</v>
      </c>
      <c r="D78" s="12" t="s">
        <v>3259</v>
      </c>
      <c r="E78" t="s">
        <v>3260</v>
      </c>
      <c r="F78" t="s">
        <v>3041</v>
      </c>
      <c r="G78" t="s">
        <v>3042</v>
      </c>
      <c r="H78" t="s">
        <v>5</v>
      </c>
      <c r="I78" t="s">
        <v>3261</v>
      </c>
      <c r="J78" s="14">
        <v>44713</v>
      </c>
      <c r="K78" s="2">
        <v>2958465</v>
      </c>
      <c r="L78" s="5">
        <v>1.72</v>
      </c>
      <c r="M78" s="16">
        <v>1.72</v>
      </c>
      <c r="N78" s="5">
        <v>1.72</v>
      </c>
      <c r="O78" t="s">
        <v>7</v>
      </c>
      <c r="P78" s="3">
        <v>1</v>
      </c>
      <c r="Q78" t="s">
        <v>5</v>
      </c>
      <c r="R78" t="s">
        <v>3262</v>
      </c>
      <c r="S78" s="2">
        <v>43168</v>
      </c>
      <c r="T78" s="5">
        <v>0</v>
      </c>
      <c r="U78" t="s">
        <v>4</v>
      </c>
      <c r="V78" t="s">
        <v>4</v>
      </c>
      <c r="W78" t="s">
        <v>4</v>
      </c>
      <c r="X78" t="s">
        <v>4</v>
      </c>
      <c r="Y78" t="s">
        <v>4</v>
      </c>
      <c r="Z78" t="s">
        <v>4</v>
      </c>
      <c r="AA78" s="4">
        <v>1</v>
      </c>
      <c r="AB78" s="4">
        <v>1</v>
      </c>
      <c r="AC78" s="3">
        <v>30</v>
      </c>
      <c r="AD78" t="s">
        <v>4</v>
      </c>
    </row>
    <row r="79" spans="1:30" x14ac:dyDescent="0.25">
      <c r="A79" t="s">
        <v>3263</v>
      </c>
      <c r="B79" t="s">
        <v>3033</v>
      </c>
      <c r="C79" t="s">
        <v>3264</v>
      </c>
      <c r="D79" s="12" t="s">
        <v>3265</v>
      </c>
      <c r="E79" t="s">
        <v>3266</v>
      </c>
      <c r="F79" t="s">
        <v>3060</v>
      </c>
      <c r="G79" t="s">
        <v>3061</v>
      </c>
      <c r="H79" t="s">
        <v>5</v>
      </c>
      <c r="I79" t="s">
        <v>3267</v>
      </c>
      <c r="J79" s="14"/>
      <c r="K79" s="2"/>
      <c r="L79" s="5">
        <v>0</v>
      </c>
      <c r="M79" s="16">
        <v>0</v>
      </c>
      <c r="N79" s="5">
        <v>0</v>
      </c>
      <c r="O79" t="s">
        <v>4</v>
      </c>
      <c r="P79" s="3">
        <v>0</v>
      </c>
      <c r="Q79" t="s">
        <v>4</v>
      </c>
      <c r="R79" t="s">
        <v>3268</v>
      </c>
      <c r="S79" s="2">
        <v>41696</v>
      </c>
      <c r="T79" s="5">
        <v>0</v>
      </c>
      <c r="U79" t="s">
        <v>4</v>
      </c>
      <c r="V79" t="s">
        <v>4</v>
      </c>
      <c r="W79" t="s">
        <v>4</v>
      </c>
      <c r="X79" t="s">
        <v>4</v>
      </c>
      <c r="Y79" t="s">
        <v>4</v>
      </c>
      <c r="Z79" t="s">
        <v>4</v>
      </c>
      <c r="AA79" s="4">
        <v>800</v>
      </c>
      <c r="AB79" s="4">
        <v>800</v>
      </c>
      <c r="AC79" s="3">
        <v>15</v>
      </c>
      <c r="AD79" t="s">
        <v>4</v>
      </c>
    </row>
    <row r="80" spans="1:30" x14ac:dyDescent="0.25">
      <c r="A80" t="s">
        <v>3263</v>
      </c>
      <c r="B80" t="s">
        <v>3033</v>
      </c>
      <c r="C80" t="s">
        <v>3264</v>
      </c>
      <c r="D80" s="12" t="s">
        <v>3269</v>
      </c>
      <c r="E80" t="s">
        <v>3270</v>
      </c>
      <c r="F80" t="s">
        <v>3041</v>
      </c>
      <c r="G80" t="s">
        <v>3042</v>
      </c>
      <c r="H80" t="s">
        <v>5</v>
      </c>
      <c r="I80" t="s">
        <v>3271</v>
      </c>
      <c r="J80" s="14"/>
      <c r="K80" s="2"/>
      <c r="L80" s="5">
        <v>0</v>
      </c>
      <c r="M80" s="16">
        <v>0</v>
      </c>
      <c r="N80" s="5">
        <v>0</v>
      </c>
      <c r="O80" t="s">
        <v>4</v>
      </c>
      <c r="P80" s="3">
        <v>0</v>
      </c>
      <c r="Q80" t="s">
        <v>4</v>
      </c>
      <c r="R80" t="s">
        <v>3268</v>
      </c>
      <c r="S80" s="2">
        <v>41696</v>
      </c>
      <c r="T80" s="5">
        <v>0</v>
      </c>
      <c r="U80" t="s">
        <v>4</v>
      </c>
      <c r="V80" t="s">
        <v>4</v>
      </c>
      <c r="W80" t="s">
        <v>4</v>
      </c>
      <c r="X80" t="s">
        <v>4</v>
      </c>
      <c r="Y80" t="s">
        <v>4</v>
      </c>
      <c r="Z80" t="s">
        <v>4</v>
      </c>
      <c r="AA80" s="4">
        <v>300</v>
      </c>
      <c r="AB80" s="4">
        <v>300</v>
      </c>
      <c r="AC80" s="3">
        <v>10</v>
      </c>
      <c r="AD80" t="s">
        <v>4</v>
      </c>
    </row>
    <row r="81" spans="1:30" x14ac:dyDescent="0.25">
      <c r="A81" t="s">
        <v>3263</v>
      </c>
      <c r="B81" t="s">
        <v>3033</v>
      </c>
      <c r="C81" t="s">
        <v>3264</v>
      </c>
      <c r="D81" s="12" t="s">
        <v>3272</v>
      </c>
      <c r="E81" t="s">
        <v>3273</v>
      </c>
      <c r="F81" t="s">
        <v>3041</v>
      </c>
      <c r="G81" t="s">
        <v>3042</v>
      </c>
      <c r="H81" t="s">
        <v>5</v>
      </c>
      <c r="I81" t="s">
        <v>3274</v>
      </c>
      <c r="J81" s="14"/>
      <c r="K81" s="2"/>
      <c r="L81" s="5">
        <v>0</v>
      </c>
      <c r="M81" s="16">
        <v>0</v>
      </c>
      <c r="N81" s="5">
        <v>0</v>
      </c>
      <c r="O81" t="s">
        <v>4</v>
      </c>
      <c r="P81" s="3">
        <v>0</v>
      </c>
      <c r="Q81" t="s">
        <v>4</v>
      </c>
      <c r="R81" t="s">
        <v>3268</v>
      </c>
      <c r="S81" s="2">
        <v>41696</v>
      </c>
      <c r="T81" s="5">
        <v>0</v>
      </c>
      <c r="U81" t="s">
        <v>4</v>
      </c>
      <c r="V81" t="s">
        <v>4</v>
      </c>
      <c r="W81" t="s">
        <v>4</v>
      </c>
      <c r="X81" t="s">
        <v>4</v>
      </c>
      <c r="Y81" t="s">
        <v>4</v>
      </c>
      <c r="Z81" t="s">
        <v>4</v>
      </c>
      <c r="AA81" s="4">
        <v>260</v>
      </c>
      <c r="AB81" s="4">
        <v>260</v>
      </c>
      <c r="AC81" s="3">
        <v>30</v>
      </c>
      <c r="AD81" t="s">
        <v>4</v>
      </c>
    </row>
    <row r="82" spans="1:30" x14ac:dyDescent="0.25">
      <c r="A82" t="s">
        <v>3263</v>
      </c>
      <c r="B82" t="s">
        <v>3033</v>
      </c>
      <c r="C82" t="s">
        <v>3264</v>
      </c>
      <c r="D82" s="12" t="s">
        <v>3275</v>
      </c>
      <c r="E82" t="s">
        <v>3276</v>
      </c>
      <c r="F82" t="s">
        <v>3041</v>
      </c>
      <c r="G82" t="s">
        <v>3042</v>
      </c>
      <c r="H82" t="s">
        <v>5</v>
      </c>
      <c r="I82" t="s">
        <v>3277</v>
      </c>
      <c r="J82" s="14"/>
      <c r="K82" s="2"/>
      <c r="L82" s="5">
        <v>0</v>
      </c>
      <c r="M82" s="16">
        <v>0</v>
      </c>
      <c r="N82" s="5">
        <v>0</v>
      </c>
      <c r="O82" t="s">
        <v>4</v>
      </c>
      <c r="P82" s="3">
        <v>0</v>
      </c>
      <c r="Q82" t="s">
        <v>4</v>
      </c>
      <c r="R82" t="s">
        <v>3268</v>
      </c>
      <c r="S82" s="2">
        <v>41696</v>
      </c>
      <c r="T82" s="5">
        <v>0</v>
      </c>
      <c r="U82" t="s">
        <v>4</v>
      </c>
      <c r="V82" t="s">
        <v>4</v>
      </c>
      <c r="W82" t="s">
        <v>4</v>
      </c>
      <c r="X82" t="s">
        <v>4</v>
      </c>
      <c r="Y82" t="s">
        <v>4</v>
      </c>
      <c r="Z82" t="s">
        <v>4</v>
      </c>
      <c r="AA82" s="4">
        <v>260</v>
      </c>
      <c r="AB82" s="4">
        <v>260</v>
      </c>
      <c r="AC82" s="3">
        <v>30</v>
      </c>
      <c r="AD82" t="s">
        <v>4</v>
      </c>
    </row>
    <row r="83" spans="1:30" x14ac:dyDescent="0.25">
      <c r="A83" t="s">
        <v>3075</v>
      </c>
      <c r="B83" t="s">
        <v>3033</v>
      </c>
      <c r="C83" t="s">
        <v>3076</v>
      </c>
      <c r="D83" s="12" t="s">
        <v>3278</v>
      </c>
      <c r="E83" t="s">
        <v>3279</v>
      </c>
      <c r="F83" t="s">
        <v>3041</v>
      </c>
      <c r="G83" t="s">
        <v>3042</v>
      </c>
      <c r="H83" t="s">
        <v>5</v>
      </c>
      <c r="I83" t="s">
        <v>3280</v>
      </c>
      <c r="J83" s="14">
        <v>44713</v>
      </c>
      <c r="K83" s="2">
        <v>2958465</v>
      </c>
      <c r="L83" s="5">
        <v>11.02</v>
      </c>
      <c r="M83" s="16">
        <v>11.02</v>
      </c>
      <c r="N83" s="5">
        <v>11.02</v>
      </c>
      <c r="O83" t="s">
        <v>7</v>
      </c>
      <c r="P83" s="3">
        <v>1</v>
      </c>
      <c r="Q83" t="s">
        <v>5</v>
      </c>
      <c r="R83" t="s">
        <v>3281</v>
      </c>
      <c r="S83" s="2">
        <v>44540</v>
      </c>
      <c r="T83" s="5">
        <v>0</v>
      </c>
      <c r="U83" t="s">
        <v>4</v>
      </c>
      <c r="V83" t="s">
        <v>4</v>
      </c>
      <c r="W83" t="s">
        <v>4</v>
      </c>
      <c r="X83" t="s">
        <v>4</v>
      </c>
      <c r="Y83" t="s">
        <v>4</v>
      </c>
      <c r="Z83" t="s">
        <v>4</v>
      </c>
      <c r="AA83" s="4">
        <v>1</v>
      </c>
      <c r="AB83" s="4">
        <v>1</v>
      </c>
      <c r="AC83" s="3">
        <v>30</v>
      </c>
      <c r="AD83" t="s">
        <v>4</v>
      </c>
    </row>
    <row r="84" spans="1:30" x14ac:dyDescent="0.25">
      <c r="A84" t="s">
        <v>3075</v>
      </c>
      <c r="B84" t="s">
        <v>3033</v>
      </c>
      <c r="C84" t="s">
        <v>3076</v>
      </c>
      <c r="D84" s="12" t="s">
        <v>3282</v>
      </c>
      <c r="E84" t="s">
        <v>3283</v>
      </c>
      <c r="F84" t="s">
        <v>3041</v>
      </c>
      <c r="G84" t="s">
        <v>3042</v>
      </c>
      <c r="H84" t="s">
        <v>5</v>
      </c>
      <c r="I84" t="s">
        <v>3284</v>
      </c>
      <c r="J84" s="14"/>
      <c r="K84" s="2"/>
      <c r="L84" s="5">
        <v>0</v>
      </c>
      <c r="M84" s="16">
        <v>0</v>
      </c>
      <c r="N84" s="5">
        <v>0</v>
      </c>
      <c r="O84" t="s">
        <v>4</v>
      </c>
      <c r="P84" s="3">
        <v>0</v>
      </c>
      <c r="Q84" t="s">
        <v>4</v>
      </c>
      <c r="R84" t="s">
        <v>3285</v>
      </c>
      <c r="S84" s="2">
        <v>41960</v>
      </c>
      <c r="T84" s="5">
        <v>0</v>
      </c>
      <c r="U84" t="s">
        <v>4</v>
      </c>
      <c r="V84" t="s">
        <v>4</v>
      </c>
      <c r="W84" t="s">
        <v>4</v>
      </c>
      <c r="X84" t="s">
        <v>4</v>
      </c>
      <c r="Y84" t="s">
        <v>4</v>
      </c>
      <c r="Z84" t="s">
        <v>4</v>
      </c>
      <c r="AA84" s="4">
        <v>3000</v>
      </c>
      <c r="AB84" s="4">
        <v>3000</v>
      </c>
      <c r="AC84" s="3">
        <v>40</v>
      </c>
      <c r="AD84" t="s">
        <v>4</v>
      </c>
    </row>
    <row r="85" spans="1:30" x14ac:dyDescent="0.25">
      <c r="A85" t="s">
        <v>3075</v>
      </c>
      <c r="B85" t="s">
        <v>3033</v>
      </c>
      <c r="C85" t="s">
        <v>3076</v>
      </c>
      <c r="D85" s="12" t="s">
        <v>3286</v>
      </c>
      <c r="E85" t="s">
        <v>3287</v>
      </c>
      <c r="F85" t="s">
        <v>3041</v>
      </c>
      <c r="G85" t="s">
        <v>3042</v>
      </c>
      <c r="H85" t="s">
        <v>5</v>
      </c>
      <c r="I85" t="s">
        <v>3288</v>
      </c>
      <c r="J85" s="14"/>
      <c r="K85" s="2"/>
      <c r="L85" s="5">
        <v>0</v>
      </c>
      <c r="M85" s="16">
        <v>0</v>
      </c>
      <c r="N85" s="5">
        <v>0</v>
      </c>
      <c r="O85" t="s">
        <v>4</v>
      </c>
      <c r="P85" s="3">
        <v>0</v>
      </c>
      <c r="Q85" t="s">
        <v>4</v>
      </c>
      <c r="R85" t="s">
        <v>3289</v>
      </c>
      <c r="S85" s="2">
        <v>42039</v>
      </c>
      <c r="T85" s="5">
        <v>0</v>
      </c>
      <c r="U85" t="s">
        <v>4</v>
      </c>
      <c r="V85" t="s">
        <v>4</v>
      </c>
      <c r="W85" t="s">
        <v>4</v>
      </c>
      <c r="X85" t="s">
        <v>4</v>
      </c>
      <c r="Y85" t="s">
        <v>4</v>
      </c>
      <c r="Z85" t="s">
        <v>4</v>
      </c>
      <c r="AA85" s="4">
        <v>3000</v>
      </c>
      <c r="AB85" s="4">
        <v>3000</v>
      </c>
      <c r="AC85" s="3">
        <v>40</v>
      </c>
      <c r="AD85" t="s">
        <v>4</v>
      </c>
    </row>
    <row r="86" spans="1:30" x14ac:dyDescent="0.25">
      <c r="A86" t="s">
        <v>3075</v>
      </c>
      <c r="B86" t="s">
        <v>3033</v>
      </c>
      <c r="C86" t="s">
        <v>3076</v>
      </c>
      <c r="D86" s="12" t="s">
        <v>3290</v>
      </c>
      <c r="E86" t="s">
        <v>3291</v>
      </c>
      <c r="F86" t="s">
        <v>3041</v>
      </c>
      <c r="G86" t="s">
        <v>3042</v>
      </c>
      <c r="H86" t="s">
        <v>5</v>
      </c>
      <c r="I86" t="s">
        <v>3292</v>
      </c>
      <c r="J86" s="14"/>
      <c r="K86" s="2"/>
      <c r="L86" s="5">
        <v>0</v>
      </c>
      <c r="M86" s="16">
        <v>0</v>
      </c>
      <c r="N86" s="5">
        <v>0</v>
      </c>
      <c r="O86" t="s">
        <v>4</v>
      </c>
      <c r="P86" s="3">
        <v>0</v>
      </c>
      <c r="Q86" t="s">
        <v>4</v>
      </c>
      <c r="R86" t="s">
        <v>4</v>
      </c>
      <c r="S86" s="2"/>
      <c r="T86" s="5">
        <v>0</v>
      </c>
      <c r="U86" t="s">
        <v>4</v>
      </c>
      <c r="V86" t="s">
        <v>4</v>
      </c>
      <c r="W86" t="s">
        <v>4</v>
      </c>
      <c r="X86" t="s">
        <v>4</v>
      </c>
      <c r="Y86" t="s">
        <v>4</v>
      </c>
      <c r="Z86" t="s">
        <v>4</v>
      </c>
      <c r="AA86" s="4">
        <v>30</v>
      </c>
      <c r="AB86" s="4">
        <v>30</v>
      </c>
      <c r="AC86" s="3">
        <v>15</v>
      </c>
      <c r="AD86" t="s">
        <v>4</v>
      </c>
    </row>
    <row r="87" spans="1:30" x14ac:dyDescent="0.25">
      <c r="A87" t="s">
        <v>3293</v>
      </c>
      <c r="B87" t="s">
        <v>3033</v>
      </c>
      <c r="C87" t="s">
        <v>3294</v>
      </c>
      <c r="D87" s="12" t="s">
        <v>1062</v>
      </c>
      <c r="E87" t="s">
        <v>1063</v>
      </c>
      <c r="F87" t="s">
        <v>3035</v>
      </c>
      <c r="G87" t="s">
        <v>3036</v>
      </c>
      <c r="H87" t="s">
        <v>5</v>
      </c>
      <c r="I87" t="s">
        <v>3295</v>
      </c>
      <c r="J87" s="14">
        <v>45352</v>
      </c>
      <c r="K87" s="2">
        <v>2958465</v>
      </c>
      <c r="L87" s="5">
        <v>1.75</v>
      </c>
      <c r="M87" s="16">
        <v>1.75</v>
      </c>
      <c r="N87" s="5">
        <v>1.75</v>
      </c>
      <c r="O87" t="s">
        <v>7</v>
      </c>
      <c r="P87" s="3">
        <v>1</v>
      </c>
      <c r="Q87" t="s">
        <v>5</v>
      </c>
      <c r="R87" t="s">
        <v>3296</v>
      </c>
      <c r="S87" s="2">
        <v>45531</v>
      </c>
      <c r="T87" s="5">
        <v>0</v>
      </c>
      <c r="U87" t="s">
        <v>4</v>
      </c>
      <c r="V87" t="s">
        <v>4</v>
      </c>
      <c r="W87" t="s">
        <v>4</v>
      </c>
      <c r="X87" t="s">
        <v>4</v>
      </c>
      <c r="Y87" t="s">
        <v>4</v>
      </c>
      <c r="Z87" t="s">
        <v>4</v>
      </c>
      <c r="AA87" s="4">
        <v>300</v>
      </c>
      <c r="AB87" s="4">
        <v>300</v>
      </c>
      <c r="AC87" s="3">
        <v>20</v>
      </c>
      <c r="AD87" t="s">
        <v>4</v>
      </c>
    </row>
    <row r="88" spans="1:30" x14ac:dyDescent="0.25">
      <c r="A88" t="s">
        <v>3071</v>
      </c>
      <c r="B88" t="s">
        <v>3033</v>
      </c>
      <c r="C88" t="s">
        <v>3072</v>
      </c>
      <c r="D88" s="12" t="s">
        <v>68</v>
      </c>
      <c r="E88" t="s">
        <v>69</v>
      </c>
      <c r="F88" t="s">
        <v>3060</v>
      </c>
      <c r="G88" t="s">
        <v>3061</v>
      </c>
      <c r="H88" t="s">
        <v>5</v>
      </c>
      <c r="I88" t="s">
        <v>3297</v>
      </c>
      <c r="J88" s="14">
        <v>44593</v>
      </c>
      <c r="K88" s="2">
        <v>2958465</v>
      </c>
      <c r="L88" s="5">
        <v>26.4</v>
      </c>
      <c r="M88" s="16">
        <v>2.64</v>
      </c>
      <c r="N88" s="5">
        <v>26.4</v>
      </c>
      <c r="O88" t="s">
        <v>7</v>
      </c>
      <c r="P88" s="3">
        <v>10</v>
      </c>
      <c r="Q88" t="s">
        <v>5</v>
      </c>
      <c r="R88" t="s">
        <v>3298</v>
      </c>
      <c r="S88" s="2">
        <v>45491</v>
      </c>
      <c r="T88" s="5">
        <v>0</v>
      </c>
      <c r="U88" t="s">
        <v>4</v>
      </c>
      <c r="V88" t="s">
        <v>4</v>
      </c>
      <c r="W88" t="s">
        <v>4</v>
      </c>
      <c r="X88" t="s">
        <v>4</v>
      </c>
      <c r="Y88" t="s">
        <v>4</v>
      </c>
      <c r="Z88" t="s">
        <v>4</v>
      </c>
      <c r="AA88" s="4">
        <v>500</v>
      </c>
      <c r="AB88" s="4">
        <v>500</v>
      </c>
      <c r="AC88" s="3">
        <v>15</v>
      </c>
      <c r="AD88" t="s">
        <v>4</v>
      </c>
    </row>
    <row r="89" spans="1:30" x14ac:dyDescent="0.25">
      <c r="A89" t="s">
        <v>3075</v>
      </c>
      <c r="B89" t="s">
        <v>3033</v>
      </c>
      <c r="C89" t="s">
        <v>3076</v>
      </c>
      <c r="D89" s="12" t="s">
        <v>3299</v>
      </c>
      <c r="E89" t="s">
        <v>3300</v>
      </c>
      <c r="F89" t="s">
        <v>3041</v>
      </c>
      <c r="G89" t="s">
        <v>3042</v>
      </c>
      <c r="H89" t="s">
        <v>5</v>
      </c>
      <c r="I89" t="s">
        <v>3301</v>
      </c>
      <c r="J89" s="14">
        <v>44713</v>
      </c>
      <c r="K89" s="2">
        <v>2958465</v>
      </c>
      <c r="L89" s="5">
        <v>0.6</v>
      </c>
      <c r="M89" s="16">
        <v>0.6</v>
      </c>
      <c r="N89" s="5">
        <v>0.6</v>
      </c>
      <c r="O89" t="s">
        <v>7</v>
      </c>
      <c r="P89" s="3">
        <v>1</v>
      </c>
      <c r="Q89" t="s">
        <v>5</v>
      </c>
      <c r="R89" t="s">
        <v>3302</v>
      </c>
      <c r="S89" s="2">
        <v>44238</v>
      </c>
      <c r="T89" s="5">
        <v>0</v>
      </c>
      <c r="U89" t="s">
        <v>4</v>
      </c>
      <c r="V89" t="s">
        <v>4</v>
      </c>
      <c r="W89" t="s">
        <v>4</v>
      </c>
      <c r="X89" t="s">
        <v>4</v>
      </c>
      <c r="Y89" t="s">
        <v>4</v>
      </c>
      <c r="Z89" t="s">
        <v>4</v>
      </c>
      <c r="AA89" s="4">
        <v>300</v>
      </c>
      <c r="AB89" s="4">
        <v>300</v>
      </c>
      <c r="AC89" s="3">
        <v>10</v>
      </c>
      <c r="AD89" t="s">
        <v>4</v>
      </c>
    </row>
    <row r="90" spans="1:30" x14ac:dyDescent="0.25">
      <c r="A90" t="s">
        <v>3293</v>
      </c>
      <c r="B90" t="s">
        <v>3033</v>
      </c>
      <c r="C90" t="s">
        <v>3294</v>
      </c>
      <c r="D90" s="12" t="s">
        <v>3303</v>
      </c>
      <c r="E90" t="s">
        <v>3304</v>
      </c>
      <c r="F90" t="s">
        <v>3041</v>
      </c>
      <c r="G90" t="s">
        <v>3042</v>
      </c>
      <c r="H90" t="s">
        <v>5</v>
      </c>
      <c r="I90" t="s">
        <v>3305</v>
      </c>
      <c r="J90" s="14">
        <v>41883</v>
      </c>
      <c r="K90" s="2">
        <v>2958465</v>
      </c>
      <c r="L90" s="5">
        <v>2.5</v>
      </c>
      <c r="M90" s="16">
        <v>2.5</v>
      </c>
      <c r="N90" s="5">
        <v>2.5</v>
      </c>
      <c r="O90" t="s">
        <v>7</v>
      </c>
      <c r="P90" s="3">
        <v>1</v>
      </c>
      <c r="Q90" t="s">
        <v>5</v>
      </c>
      <c r="R90" t="s">
        <v>3306</v>
      </c>
      <c r="S90" s="2">
        <v>42529</v>
      </c>
      <c r="T90" s="5">
        <v>0</v>
      </c>
      <c r="U90" t="s">
        <v>4</v>
      </c>
      <c r="V90" t="s">
        <v>4</v>
      </c>
      <c r="W90" t="s">
        <v>4</v>
      </c>
      <c r="X90" t="s">
        <v>4</v>
      </c>
      <c r="Y90" t="s">
        <v>4</v>
      </c>
      <c r="Z90" t="s">
        <v>4</v>
      </c>
      <c r="AA90" s="4">
        <v>100</v>
      </c>
      <c r="AB90" s="4">
        <v>100</v>
      </c>
      <c r="AC90" s="3">
        <v>15</v>
      </c>
      <c r="AD90" t="s">
        <v>4</v>
      </c>
    </row>
    <row r="91" spans="1:30" x14ac:dyDescent="0.25">
      <c r="A91" t="s">
        <v>3075</v>
      </c>
      <c r="B91" t="s">
        <v>3033</v>
      </c>
      <c r="C91" t="s">
        <v>3076</v>
      </c>
      <c r="D91" s="12" t="s">
        <v>3307</v>
      </c>
      <c r="E91" t="s">
        <v>3308</v>
      </c>
      <c r="F91" t="s">
        <v>3041</v>
      </c>
      <c r="G91" t="s">
        <v>3042</v>
      </c>
      <c r="H91" t="s">
        <v>5</v>
      </c>
      <c r="I91" t="s">
        <v>3309</v>
      </c>
      <c r="J91" s="14"/>
      <c r="K91" s="2"/>
      <c r="L91" s="5">
        <v>0</v>
      </c>
      <c r="M91" s="16">
        <v>0</v>
      </c>
      <c r="N91" s="5">
        <v>0</v>
      </c>
      <c r="O91" t="s">
        <v>4</v>
      </c>
      <c r="P91" s="3">
        <v>0</v>
      </c>
      <c r="Q91" t="s">
        <v>4</v>
      </c>
      <c r="R91" t="s">
        <v>4</v>
      </c>
      <c r="S91" s="2"/>
      <c r="T91" s="5">
        <v>0</v>
      </c>
      <c r="U91" t="s">
        <v>4</v>
      </c>
      <c r="V91" t="s">
        <v>4</v>
      </c>
      <c r="W91" t="s">
        <v>4</v>
      </c>
      <c r="X91" t="s">
        <v>4</v>
      </c>
      <c r="Y91" t="s">
        <v>4</v>
      </c>
      <c r="Z91" t="s">
        <v>4</v>
      </c>
      <c r="AA91" s="4">
        <v>50</v>
      </c>
      <c r="AB91" s="4">
        <v>50</v>
      </c>
      <c r="AC91" s="3">
        <v>30</v>
      </c>
      <c r="AD91" t="s">
        <v>4</v>
      </c>
    </row>
    <row r="92" spans="1:30" x14ac:dyDescent="0.25">
      <c r="A92" t="s">
        <v>3071</v>
      </c>
      <c r="B92" t="s">
        <v>3033</v>
      </c>
      <c r="C92" t="s">
        <v>3072</v>
      </c>
      <c r="D92" s="12" t="s">
        <v>3310</v>
      </c>
      <c r="E92" t="s">
        <v>3311</v>
      </c>
      <c r="F92" t="s">
        <v>3041</v>
      </c>
      <c r="G92" t="s">
        <v>3042</v>
      </c>
      <c r="H92" t="s">
        <v>5</v>
      </c>
      <c r="I92" t="s">
        <v>3312</v>
      </c>
      <c r="J92" s="14"/>
      <c r="K92" s="2"/>
      <c r="L92" s="5">
        <v>0</v>
      </c>
      <c r="M92" s="16">
        <v>0</v>
      </c>
      <c r="N92" s="5">
        <v>0</v>
      </c>
      <c r="O92" t="s">
        <v>4</v>
      </c>
      <c r="P92" s="3">
        <v>0</v>
      </c>
      <c r="Q92" t="s">
        <v>4</v>
      </c>
      <c r="R92" t="s">
        <v>3313</v>
      </c>
      <c r="S92" s="2">
        <v>41946</v>
      </c>
      <c r="T92" s="5">
        <v>0</v>
      </c>
      <c r="U92" t="s">
        <v>4</v>
      </c>
      <c r="V92" t="s">
        <v>4</v>
      </c>
      <c r="W92" t="s">
        <v>4</v>
      </c>
      <c r="X92" t="s">
        <v>4</v>
      </c>
      <c r="Y92" t="s">
        <v>4</v>
      </c>
      <c r="Z92" t="s">
        <v>4</v>
      </c>
      <c r="AA92" s="4">
        <v>50</v>
      </c>
      <c r="AB92" s="4">
        <v>50</v>
      </c>
      <c r="AC92" s="3">
        <v>15</v>
      </c>
      <c r="AD92" t="s">
        <v>4</v>
      </c>
    </row>
    <row r="93" spans="1:30" x14ac:dyDescent="0.25">
      <c r="A93" t="s">
        <v>3075</v>
      </c>
      <c r="B93" t="s">
        <v>3033</v>
      </c>
      <c r="C93" t="s">
        <v>3076</v>
      </c>
      <c r="D93" s="12" t="s">
        <v>3314</v>
      </c>
      <c r="E93" t="s">
        <v>3315</v>
      </c>
      <c r="F93" t="s">
        <v>3041</v>
      </c>
      <c r="G93" t="s">
        <v>3042</v>
      </c>
      <c r="H93" t="s">
        <v>5</v>
      </c>
      <c r="I93" t="s">
        <v>3316</v>
      </c>
      <c r="J93" s="14">
        <v>44713</v>
      </c>
      <c r="K93" s="2">
        <v>2958465</v>
      </c>
      <c r="L93" s="5">
        <v>9.34</v>
      </c>
      <c r="M93" s="16">
        <v>9.34</v>
      </c>
      <c r="N93" s="5">
        <v>9.34</v>
      </c>
      <c r="O93" t="s">
        <v>7</v>
      </c>
      <c r="P93" s="3">
        <v>1</v>
      </c>
      <c r="Q93" t="s">
        <v>5</v>
      </c>
      <c r="R93" t="s">
        <v>3317</v>
      </c>
      <c r="S93" s="2">
        <v>42030</v>
      </c>
      <c r="T93" s="5">
        <v>0</v>
      </c>
      <c r="U93" t="s">
        <v>4</v>
      </c>
      <c r="V93" t="s">
        <v>4</v>
      </c>
      <c r="W93" t="s">
        <v>4</v>
      </c>
      <c r="X93" t="s">
        <v>4</v>
      </c>
      <c r="Y93" t="s">
        <v>4</v>
      </c>
      <c r="Z93" t="s">
        <v>4</v>
      </c>
      <c r="AA93" s="4">
        <v>10</v>
      </c>
      <c r="AB93" s="4">
        <v>10</v>
      </c>
      <c r="AC93" s="3">
        <v>15</v>
      </c>
      <c r="AD93" t="s">
        <v>4</v>
      </c>
    </row>
    <row r="94" spans="1:30" x14ac:dyDescent="0.25">
      <c r="A94" t="s">
        <v>3109</v>
      </c>
      <c r="B94" t="s">
        <v>3033</v>
      </c>
      <c r="C94" t="s">
        <v>3110</v>
      </c>
      <c r="D94" s="12" t="s">
        <v>896</v>
      </c>
      <c r="E94" t="s">
        <v>897</v>
      </c>
      <c r="F94" t="s">
        <v>3041</v>
      </c>
      <c r="G94" t="s">
        <v>3042</v>
      </c>
      <c r="H94" t="s">
        <v>5</v>
      </c>
      <c r="I94" t="s">
        <v>3318</v>
      </c>
      <c r="J94" s="14">
        <v>45376</v>
      </c>
      <c r="K94" s="2">
        <v>2958465</v>
      </c>
      <c r="L94" s="5">
        <v>3.68</v>
      </c>
      <c r="M94" s="16">
        <v>3.68</v>
      </c>
      <c r="N94" s="5">
        <v>3.68</v>
      </c>
      <c r="O94" t="s">
        <v>7</v>
      </c>
      <c r="P94" s="3">
        <v>1</v>
      </c>
      <c r="Q94" t="s">
        <v>5</v>
      </c>
      <c r="R94" t="s">
        <v>3319</v>
      </c>
      <c r="S94" s="2">
        <v>45490</v>
      </c>
      <c r="T94" s="5">
        <v>0</v>
      </c>
      <c r="U94" t="s">
        <v>4</v>
      </c>
      <c r="V94" t="s">
        <v>4</v>
      </c>
      <c r="W94" t="s">
        <v>4</v>
      </c>
      <c r="X94" t="s">
        <v>4</v>
      </c>
      <c r="Y94" t="s">
        <v>4</v>
      </c>
      <c r="Z94" t="s">
        <v>4</v>
      </c>
      <c r="AA94" s="4">
        <v>10</v>
      </c>
      <c r="AB94" s="4">
        <v>10</v>
      </c>
      <c r="AC94" s="3">
        <v>5</v>
      </c>
      <c r="AD94" t="s">
        <v>4</v>
      </c>
    </row>
    <row r="95" spans="1:30" x14ac:dyDescent="0.25">
      <c r="A95" t="s">
        <v>3293</v>
      </c>
      <c r="B95" t="s">
        <v>3033</v>
      </c>
      <c r="C95" t="s">
        <v>3294</v>
      </c>
      <c r="D95" s="12" t="s">
        <v>3320</v>
      </c>
      <c r="E95" t="s">
        <v>3321</v>
      </c>
      <c r="F95" t="s">
        <v>3035</v>
      </c>
      <c r="G95" t="s">
        <v>3036</v>
      </c>
      <c r="H95" t="s">
        <v>5</v>
      </c>
      <c r="I95" t="s">
        <v>3322</v>
      </c>
      <c r="J95" s="14">
        <v>42005</v>
      </c>
      <c r="K95" s="2">
        <v>2958465</v>
      </c>
      <c r="L95" s="5">
        <v>0.31</v>
      </c>
      <c r="M95" s="16">
        <v>0.31</v>
      </c>
      <c r="N95" s="5">
        <v>0.31</v>
      </c>
      <c r="O95" t="s">
        <v>7</v>
      </c>
      <c r="P95" s="3">
        <v>1</v>
      </c>
      <c r="Q95" t="s">
        <v>5</v>
      </c>
      <c r="R95" t="s">
        <v>4</v>
      </c>
      <c r="S95" s="2"/>
      <c r="T95" s="5">
        <v>0</v>
      </c>
      <c r="U95" t="s">
        <v>4</v>
      </c>
      <c r="V95" t="s">
        <v>4</v>
      </c>
      <c r="W95" t="s">
        <v>4</v>
      </c>
      <c r="X95" t="s">
        <v>4</v>
      </c>
      <c r="Y95" t="s">
        <v>4</v>
      </c>
      <c r="Z95" t="s">
        <v>4</v>
      </c>
      <c r="AA95" s="4">
        <v>1</v>
      </c>
      <c r="AB95" s="4">
        <v>1</v>
      </c>
      <c r="AC95" s="3">
        <v>20</v>
      </c>
      <c r="AD95" t="s">
        <v>4</v>
      </c>
    </row>
    <row r="96" spans="1:30" x14ac:dyDescent="0.25">
      <c r="A96" t="s">
        <v>3293</v>
      </c>
      <c r="B96" t="s">
        <v>3033</v>
      </c>
      <c r="C96" t="s">
        <v>3294</v>
      </c>
      <c r="D96" s="12" t="s">
        <v>3323</v>
      </c>
      <c r="E96" t="s">
        <v>3324</v>
      </c>
      <c r="F96" t="s">
        <v>3035</v>
      </c>
      <c r="G96" t="s">
        <v>3036</v>
      </c>
      <c r="H96" t="s">
        <v>5</v>
      </c>
      <c r="I96" t="s">
        <v>3325</v>
      </c>
      <c r="J96" s="14">
        <v>42005</v>
      </c>
      <c r="K96" s="2">
        <v>2958465</v>
      </c>
      <c r="L96" s="5">
        <v>0.33</v>
      </c>
      <c r="M96" s="16">
        <v>0.33</v>
      </c>
      <c r="N96" s="5">
        <v>0.33</v>
      </c>
      <c r="O96" t="s">
        <v>7</v>
      </c>
      <c r="P96" s="3">
        <v>1</v>
      </c>
      <c r="Q96" t="s">
        <v>5</v>
      </c>
      <c r="R96" t="s">
        <v>4</v>
      </c>
      <c r="S96" s="2"/>
      <c r="T96" s="5">
        <v>0</v>
      </c>
      <c r="U96" t="s">
        <v>4</v>
      </c>
      <c r="V96" t="s">
        <v>4</v>
      </c>
      <c r="W96" t="s">
        <v>4</v>
      </c>
      <c r="X96" t="s">
        <v>4</v>
      </c>
      <c r="Y96" t="s">
        <v>4</v>
      </c>
      <c r="Z96" t="s">
        <v>4</v>
      </c>
      <c r="AA96" s="4">
        <v>1</v>
      </c>
      <c r="AB96" s="4">
        <v>1</v>
      </c>
      <c r="AC96" s="3">
        <v>20</v>
      </c>
      <c r="AD96" t="s">
        <v>4</v>
      </c>
    </row>
    <row r="97" spans="1:30" x14ac:dyDescent="0.25">
      <c r="A97" t="s">
        <v>3293</v>
      </c>
      <c r="B97" t="s">
        <v>3033</v>
      </c>
      <c r="C97" t="s">
        <v>3294</v>
      </c>
      <c r="D97" s="12" t="s">
        <v>3326</v>
      </c>
      <c r="E97" t="s">
        <v>3327</v>
      </c>
      <c r="F97" t="s">
        <v>3035</v>
      </c>
      <c r="G97" t="s">
        <v>3036</v>
      </c>
      <c r="H97" t="s">
        <v>5</v>
      </c>
      <c r="I97" t="s">
        <v>3328</v>
      </c>
      <c r="J97" s="14">
        <v>42005</v>
      </c>
      <c r="K97" s="2">
        <v>2958465</v>
      </c>
      <c r="L97" s="5">
        <v>0.65</v>
      </c>
      <c r="M97" s="16">
        <v>0.65</v>
      </c>
      <c r="N97" s="5">
        <v>0.65</v>
      </c>
      <c r="O97" t="s">
        <v>7</v>
      </c>
      <c r="P97" s="3">
        <v>1</v>
      </c>
      <c r="Q97" t="s">
        <v>5</v>
      </c>
      <c r="R97" t="s">
        <v>4</v>
      </c>
      <c r="S97" s="2"/>
      <c r="T97" s="5">
        <v>0</v>
      </c>
      <c r="U97" t="s">
        <v>4</v>
      </c>
      <c r="V97" t="s">
        <v>4</v>
      </c>
      <c r="W97" t="s">
        <v>4</v>
      </c>
      <c r="X97" t="s">
        <v>4</v>
      </c>
      <c r="Y97" t="s">
        <v>4</v>
      </c>
      <c r="Z97" t="s">
        <v>4</v>
      </c>
      <c r="AA97" s="4">
        <v>1</v>
      </c>
      <c r="AB97" s="4">
        <v>1</v>
      </c>
      <c r="AC97" s="3">
        <v>20</v>
      </c>
      <c r="AD97" t="s">
        <v>4</v>
      </c>
    </row>
    <row r="98" spans="1:30" x14ac:dyDescent="0.25">
      <c r="A98" t="s">
        <v>3293</v>
      </c>
      <c r="B98" t="s">
        <v>3033</v>
      </c>
      <c r="C98" t="s">
        <v>3294</v>
      </c>
      <c r="D98" s="12" t="s">
        <v>2707</v>
      </c>
      <c r="E98" t="s">
        <v>2708</v>
      </c>
      <c r="F98" t="s">
        <v>3035</v>
      </c>
      <c r="G98" t="s">
        <v>3036</v>
      </c>
      <c r="H98" t="s">
        <v>5</v>
      </c>
      <c r="I98" t="s">
        <v>3329</v>
      </c>
      <c r="J98" s="14">
        <v>44287</v>
      </c>
      <c r="K98" s="2">
        <v>2958465</v>
      </c>
      <c r="L98" s="5">
        <v>1.7</v>
      </c>
      <c r="M98" s="16">
        <v>1.7</v>
      </c>
      <c r="N98" s="5">
        <v>1.7</v>
      </c>
      <c r="O98" t="s">
        <v>7</v>
      </c>
      <c r="P98" s="3">
        <v>1</v>
      </c>
      <c r="Q98" t="s">
        <v>5</v>
      </c>
      <c r="R98" t="s">
        <v>3330</v>
      </c>
      <c r="S98" s="2">
        <v>44424</v>
      </c>
      <c r="T98" s="5">
        <v>0</v>
      </c>
      <c r="U98" t="s">
        <v>4</v>
      </c>
      <c r="V98" t="s">
        <v>4</v>
      </c>
      <c r="W98" t="s">
        <v>4</v>
      </c>
      <c r="X98" t="s">
        <v>4</v>
      </c>
      <c r="Y98" t="s">
        <v>4</v>
      </c>
      <c r="Z98" t="s">
        <v>4</v>
      </c>
      <c r="AA98" s="4">
        <v>1</v>
      </c>
      <c r="AB98" s="4">
        <v>1</v>
      </c>
      <c r="AC98" s="3">
        <v>20</v>
      </c>
      <c r="AD98" t="s">
        <v>4</v>
      </c>
    </row>
    <row r="99" spans="1:30" x14ac:dyDescent="0.25">
      <c r="A99" t="s">
        <v>3293</v>
      </c>
      <c r="B99" t="s">
        <v>3033</v>
      </c>
      <c r="C99" t="s">
        <v>3294</v>
      </c>
      <c r="D99" s="12" t="s">
        <v>3331</v>
      </c>
      <c r="E99" t="s">
        <v>3332</v>
      </c>
      <c r="F99" t="s">
        <v>3041</v>
      </c>
      <c r="G99" t="s">
        <v>3042</v>
      </c>
      <c r="H99" t="s">
        <v>5</v>
      </c>
      <c r="I99" t="s">
        <v>3333</v>
      </c>
      <c r="J99" s="14">
        <v>42005</v>
      </c>
      <c r="K99" s="2">
        <v>2958465</v>
      </c>
      <c r="L99" s="5">
        <v>32.1</v>
      </c>
      <c r="M99" s="16">
        <v>32.1</v>
      </c>
      <c r="N99" s="5">
        <v>32.1</v>
      </c>
      <c r="O99" t="s">
        <v>7</v>
      </c>
      <c r="P99" s="3">
        <v>1</v>
      </c>
      <c r="Q99" t="s">
        <v>5</v>
      </c>
      <c r="R99" t="s">
        <v>4</v>
      </c>
      <c r="S99" s="2"/>
      <c r="T99" s="5">
        <v>0</v>
      </c>
      <c r="U99" t="s">
        <v>4</v>
      </c>
      <c r="V99" t="s">
        <v>4</v>
      </c>
      <c r="W99" t="s">
        <v>4</v>
      </c>
      <c r="X99" t="s">
        <v>4</v>
      </c>
      <c r="Y99" t="s">
        <v>4</v>
      </c>
      <c r="Z99" t="s">
        <v>4</v>
      </c>
      <c r="AA99" s="4">
        <v>1</v>
      </c>
      <c r="AB99" s="4">
        <v>1</v>
      </c>
      <c r="AC99" s="3">
        <v>20</v>
      </c>
      <c r="AD99" t="s">
        <v>4</v>
      </c>
    </row>
    <row r="100" spans="1:30" x14ac:dyDescent="0.25">
      <c r="A100" t="s">
        <v>3293</v>
      </c>
      <c r="B100" t="s">
        <v>3033</v>
      </c>
      <c r="C100" t="s">
        <v>3294</v>
      </c>
      <c r="D100" s="12" t="s">
        <v>3334</v>
      </c>
      <c r="E100" t="s">
        <v>3335</v>
      </c>
      <c r="F100" t="s">
        <v>3041</v>
      </c>
      <c r="G100" t="s">
        <v>3042</v>
      </c>
      <c r="H100" t="s">
        <v>5</v>
      </c>
      <c r="I100" t="s">
        <v>3336</v>
      </c>
      <c r="J100" s="14">
        <v>42005</v>
      </c>
      <c r="K100" s="2">
        <v>2958465</v>
      </c>
      <c r="L100" s="5">
        <v>48.9</v>
      </c>
      <c r="M100" s="16">
        <v>48.9</v>
      </c>
      <c r="N100" s="5">
        <v>48.9</v>
      </c>
      <c r="O100" t="s">
        <v>7</v>
      </c>
      <c r="P100" s="3">
        <v>1</v>
      </c>
      <c r="Q100" t="s">
        <v>5</v>
      </c>
      <c r="R100" t="s">
        <v>4</v>
      </c>
      <c r="S100" s="2"/>
      <c r="T100" s="5">
        <v>0</v>
      </c>
      <c r="U100" t="s">
        <v>4</v>
      </c>
      <c r="V100" t="s">
        <v>4</v>
      </c>
      <c r="W100" t="s">
        <v>4</v>
      </c>
      <c r="X100" t="s">
        <v>4</v>
      </c>
      <c r="Y100" t="s">
        <v>4</v>
      </c>
      <c r="Z100" t="s">
        <v>4</v>
      </c>
      <c r="AA100" s="4">
        <v>1</v>
      </c>
      <c r="AB100" s="4">
        <v>1</v>
      </c>
      <c r="AC100" s="3">
        <v>20</v>
      </c>
      <c r="AD100" t="s">
        <v>4</v>
      </c>
    </row>
    <row r="101" spans="1:30" x14ac:dyDescent="0.25">
      <c r="A101" t="s">
        <v>3157</v>
      </c>
      <c r="B101" t="s">
        <v>3033</v>
      </c>
      <c r="C101" t="s">
        <v>3158</v>
      </c>
      <c r="D101" s="12" t="s">
        <v>995</v>
      </c>
      <c r="E101" t="s">
        <v>996</v>
      </c>
      <c r="F101" t="s">
        <v>3241</v>
      </c>
      <c r="G101" t="s">
        <v>3242</v>
      </c>
      <c r="H101" t="s">
        <v>5</v>
      </c>
      <c r="I101" t="s">
        <v>3337</v>
      </c>
      <c r="J101" s="14">
        <v>45467</v>
      </c>
      <c r="K101" s="2">
        <v>2958465</v>
      </c>
      <c r="L101" s="5">
        <v>1.34</v>
      </c>
      <c r="M101" s="16">
        <v>1.34</v>
      </c>
      <c r="N101" s="5">
        <v>1.34</v>
      </c>
      <c r="O101" t="s">
        <v>7</v>
      </c>
      <c r="P101" s="3">
        <v>1</v>
      </c>
      <c r="Q101" t="s">
        <v>5</v>
      </c>
      <c r="R101" t="s">
        <v>3244</v>
      </c>
      <c r="S101" s="2">
        <v>45531</v>
      </c>
      <c r="T101" s="5">
        <v>0</v>
      </c>
      <c r="U101" t="s">
        <v>4</v>
      </c>
      <c r="V101" t="s">
        <v>4</v>
      </c>
      <c r="W101" t="s">
        <v>4</v>
      </c>
      <c r="X101" t="s">
        <v>4</v>
      </c>
      <c r="Y101" t="s">
        <v>4</v>
      </c>
      <c r="Z101" t="s">
        <v>4</v>
      </c>
      <c r="AA101" s="4">
        <v>10</v>
      </c>
      <c r="AB101" s="4">
        <v>10</v>
      </c>
      <c r="AC101" s="3">
        <v>20</v>
      </c>
      <c r="AD101" t="s">
        <v>4</v>
      </c>
    </row>
    <row r="102" spans="1:30" x14ac:dyDescent="0.25">
      <c r="A102" t="s">
        <v>3075</v>
      </c>
      <c r="B102" t="s">
        <v>3033</v>
      </c>
      <c r="C102" t="s">
        <v>3076</v>
      </c>
      <c r="D102" s="12" t="s">
        <v>3338</v>
      </c>
      <c r="E102" t="s">
        <v>3339</v>
      </c>
      <c r="F102" t="s">
        <v>3041</v>
      </c>
      <c r="G102" t="s">
        <v>3042</v>
      </c>
      <c r="H102" t="s">
        <v>5</v>
      </c>
      <c r="I102" t="s">
        <v>3340</v>
      </c>
      <c r="J102" s="14">
        <v>44652</v>
      </c>
      <c r="K102" s="2">
        <v>2958465</v>
      </c>
      <c r="L102" s="5">
        <v>2.7</v>
      </c>
      <c r="M102" s="16">
        <v>2.7</v>
      </c>
      <c r="N102" s="5">
        <v>2.7</v>
      </c>
      <c r="O102" t="s">
        <v>7</v>
      </c>
      <c r="P102" s="3">
        <v>1</v>
      </c>
      <c r="Q102" t="s">
        <v>5</v>
      </c>
      <c r="R102" t="s">
        <v>3341</v>
      </c>
      <c r="S102" s="2">
        <v>42073</v>
      </c>
      <c r="T102" s="5">
        <v>0</v>
      </c>
      <c r="U102" t="s">
        <v>4</v>
      </c>
      <c r="V102" t="s">
        <v>4</v>
      </c>
      <c r="W102" t="s">
        <v>4</v>
      </c>
      <c r="X102" t="s">
        <v>4</v>
      </c>
      <c r="Y102" t="s">
        <v>4</v>
      </c>
      <c r="Z102" t="s">
        <v>4</v>
      </c>
      <c r="AA102" s="4">
        <v>10</v>
      </c>
      <c r="AB102" s="4">
        <v>10</v>
      </c>
      <c r="AC102" s="3">
        <v>20</v>
      </c>
      <c r="AD102" t="s">
        <v>4</v>
      </c>
    </row>
    <row r="103" spans="1:30" x14ac:dyDescent="0.25">
      <c r="A103" t="s">
        <v>3075</v>
      </c>
      <c r="B103" t="s">
        <v>3033</v>
      </c>
      <c r="C103" t="s">
        <v>3076</v>
      </c>
      <c r="D103" s="12" t="s">
        <v>303</v>
      </c>
      <c r="E103" t="s">
        <v>304</v>
      </c>
      <c r="F103" t="s">
        <v>3041</v>
      </c>
      <c r="G103" t="s">
        <v>3042</v>
      </c>
      <c r="H103" t="s">
        <v>5</v>
      </c>
      <c r="I103" t="s">
        <v>3342</v>
      </c>
      <c r="J103" s="14">
        <v>44927</v>
      </c>
      <c r="K103" s="2">
        <v>2958465</v>
      </c>
      <c r="L103" s="5">
        <v>2.0699999999999998</v>
      </c>
      <c r="M103" s="16">
        <v>2.0699999999999998</v>
      </c>
      <c r="N103" s="5">
        <v>2.0699999999999998</v>
      </c>
      <c r="O103" t="s">
        <v>7</v>
      </c>
      <c r="P103" s="3">
        <v>1</v>
      </c>
      <c r="Q103" t="s">
        <v>5</v>
      </c>
      <c r="R103" t="s">
        <v>3343</v>
      </c>
      <c r="S103" s="2">
        <v>45359</v>
      </c>
      <c r="T103" s="5">
        <v>0</v>
      </c>
      <c r="U103" t="s">
        <v>4</v>
      </c>
      <c r="V103" t="s">
        <v>4</v>
      </c>
      <c r="W103" t="s">
        <v>4</v>
      </c>
      <c r="X103" t="s">
        <v>4</v>
      </c>
      <c r="Y103" t="s">
        <v>4</v>
      </c>
      <c r="Z103" t="s">
        <v>4</v>
      </c>
      <c r="AA103" s="4">
        <v>10</v>
      </c>
      <c r="AB103" s="4">
        <v>10</v>
      </c>
      <c r="AC103" s="3">
        <v>40</v>
      </c>
      <c r="AD103" t="s">
        <v>4</v>
      </c>
    </row>
    <row r="104" spans="1:30" x14ac:dyDescent="0.25">
      <c r="A104" t="s">
        <v>3075</v>
      </c>
      <c r="B104" t="s">
        <v>3033</v>
      </c>
      <c r="C104" t="s">
        <v>3076</v>
      </c>
      <c r="D104" s="12" t="s">
        <v>786</v>
      </c>
      <c r="E104" t="s">
        <v>787</v>
      </c>
      <c r="F104" t="s">
        <v>3041</v>
      </c>
      <c r="G104" t="s">
        <v>3042</v>
      </c>
      <c r="H104" t="s">
        <v>5</v>
      </c>
      <c r="I104" t="s">
        <v>3344</v>
      </c>
      <c r="J104" s="14">
        <v>45078</v>
      </c>
      <c r="K104" s="2">
        <v>2958465</v>
      </c>
      <c r="L104" s="5">
        <v>5</v>
      </c>
      <c r="M104" s="16">
        <v>5</v>
      </c>
      <c r="N104" s="5">
        <v>5</v>
      </c>
      <c r="O104" t="s">
        <v>7</v>
      </c>
      <c r="P104" s="3">
        <v>1</v>
      </c>
      <c r="Q104" t="s">
        <v>5</v>
      </c>
      <c r="R104" t="s">
        <v>3345</v>
      </c>
      <c r="S104" s="2">
        <v>45299</v>
      </c>
      <c r="T104" s="5">
        <v>0</v>
      </c>
      <c r="U104" t="s">
        <v>4</v>
      </c>
      <c r="V104" t="s">
        <v>4</v>
      </c>
      <c r="W104" t="s">
        <v>4</v>
      </c>
      <c r="X104" t="s">
        <v>4</v>
      </c>
      <c r="Y104" t="s">
        <v>4</v>
      </c>
      <c r="Z104" t="s">
        <v>4</v>
      </c>
      <c r="AA104" s="4">
        <v>10</v>
      </c>
      <c r="AB104" s="4">
        <v>10</v>
      </c>
      <c r="AC104" s="3">
        <v>40</v>
      </c>
      <c r="AD104" t="s">
        <v>4</v>
      </c>
    </row>
    <row r="105" spans="1:30" x14ac:dyDescent="0.25">
      <c r="A105" t="s">
        <v>3071</v>
      </c>
      <c r="B105" t="s">
        <v>3033</v>
      </c>
      <c r="C105" t="s">
        <v>3072</v>
      </c>
      <c r="D105" s="12" t="s">
        <v>3346</v>
      </c>
      <c r="E105" t="s">
        <v>3347</v>
      </c>
      <c r="F105" t="s">
        <v>3041</v>
      </c>
      <c r="G105" t="s">
        <v>3042</v>
      </c>
      <c r="H105" t="s">
        <v>5</v>
      </c>
      <c r="I105" t="s">
        <v>3348</v>
      </c>
      <c r="J105" s="14"/>
      <c r="K105" s="2"/>
      <c r="L105" s="5">
        <v>0</v>
      </c>
      <c r="M105" s="16">
        <v>0</v>
      </c>
      <c r="N105" s="5">
        <v>0</v>
      </c>
      <c r="O105" t="s">
        <v>4</v>
      </c>
      <c r="P105" s="3">
        <v>0</v>
      </c>
      <c r="Q105" t="s">
        <v>4</v>
      </c>
      <c r="R105" t="s">
        <v>3349</v>
      </c>
      <c r="S105" s="2">
        <v>42139</v>
      </c>
      <c r="T105" s="5">
        <v>0</v>
      </c>
      <c r="U105" t="s">
        <v>4</v>
      </c>
      <c r="V105" t="s">
        <v>4</v>
      </c>
      <c r="W105" t="s">
        <v>4</v>
      </c>
      <c r="X105" t="s">
        <v>4</v>
      </c>
      <c r="Y105" t="s">
        <v>4</v>
      </c>
      <c r="Z105" t="s">
        <v>4</v>
      </c>
      <c r="AA105" s="4">
        <v>1</v>
      </c>
      <c r="AB105" s="4">
        <v>1</v>
      </c>
      <c r="AC105" s="3">
        <v>20</v>
      </c>
      <c r="AD105" t="s">
        <v>4</v>
      </c>
    </row>
    <row r="106" spans="1:30" x14ac:dyDescent="0.25">
      <c r="A106" t="s">
        <v>3109</v>
      </c>
      <c r="B106" t="s">
        <v>3033</v>
      </c>
      <c r="C106" t="s">
        <v>3110</v>
      </c>
      <c r="D106" s="12" t="s">
        <v>2803</v>
      </c>
      <c r="E106" t="s">
        <v>2804</v>
      </c>
      <c r="F106" t="s">
        <v>3041</v>
      </c>
      <c r="G106" t="s">
        <v>3042</v>
      </c>
      <c r="H106" t="s">
        <v>5</v>
      </c>
      <c r="I106" t="s">
        <v>3350</v>
      </c>
      <c r="J106" s="14"/>
      <c r="K106" s="2"/>
      <c r="L106" s="5">
        <v>0</v>
      </c>
      <c r="M106" s="16">
        <v>0</v>
      </c>
      <c r="N106" s="5">
        <v>0</v>
      </c>
      <c r="O106" t="s">
        <v>4</v>
      </c>
      <c r="P106" s="3">
        <v>0</v>
      </c>
      <c r="Q106" t="s">
        <v>4</v>
      </c>
      <c r="R106" t="s">
        <v>3351</v>
      </c>
      <c r="S106" s="2">
        <v>44394</v>
      </c>
      <c r="T106" s="5">
        <v>0</v>
      </c>
      <c r="U106" t="s">
        <v>4</v>
      </c>
      <c r="V106" t="s">
        <v>4</v>
      </c>
      <c r="W106" t="s">
        <v>4</v>
      </c>
      <c r="X106" t="s">
        <v>4</v>
      </c>
      <c r="Y106" t="s">
        <v>4</v>
      </c>
      <c r="Z106" t="s">
        <v>4</v>
      </c>
      <c r="AA106" s="4">
        <v>25</v>
      </c>
      <c r="AB106" s="4">
        <v>25</v>
      </c>
      <c r="AC106" s="3">
        <v>30</v>
      </c>
      <c r="AD106" t="s">
        <v>4</v>
      </c>
    </row>
    <row r="107" spans="1:30" x14ac:dyDescent="0.25">
      <c r="A107" t="s">
        <v>3109</v>
      </c>
      <c r="B107" t="s">
        <v>3033</v>
      </c>
      <c r="C107" t="s">
        <v>3110</v>
      </c>
      <c r="D107" s="12" t="s">
        <v>3352</v>
      </c>
      <c r="E107" t="s">
        <v>3353</v>
      </c>
      <c r="F107" t="s">
        <v>3041</v>
      </c>
      <c r="G107" t="s">
        <v>3042</v>
      </c>
      <c r="H107" t="s">
        <v>5</v>
      </c>
      <c r="I107" t="s">
        <v>3354</v>
      </c>
      <c r="J107" s="14">
        <v>44958</v>
      </c>
      <c r="K107" s="2">
        <v>2958465</v>
      </c>
      <c r="L107" s="5">
        <v>2.16</v>
      </c>
      <c r="M107" s="16">
        <v>2.16</v>
      </c>
      <c r="N107" s="5">
        <v>2.16</v>
      </c>
      <c r="O107" t="s">
        <v>7</v>
      </c>
      <c r="P107" s="3">
        <v>1</v>
      </c>
      <c r="Q107" t="s">
        <v>5</v>
      </c>
      <c r="R107" t="s">
        <v>3355</v>
      </c>
      <c r="S107" s="2">
        <v>45065</v>
      </c>
      <c r="T107" s="5">
        <v>0</v>
      </c>
      <c r="U107" t="s">
        <v>4</v>
      </c>
      <c r="V107" t="s">
        <v>4</v>
      </c>
      <c r="W107" t="s">
        <v>4</v>
      </c>
      <c r="X107" t="s">
        <v>4</v>
      </c>
      <c r="Y107" t="s">
        <v>4</v>
      </c>
      <c r="Z107" t="s">
        <v>4</v>
      </c>
      <c r="AA107" s="4">
        <v>20</v>
      </c>
      <c r="AB107" s="4">
        <v>20</v>
      </c>
      <c r="AC107" s="3">
        <v>30</v>
      </c>
      <c r="AD107" t="s">
        <v>4</v>
      </c>
    </row>
    <row r="108" spans="1:30" x14ac:dyDescent="0.25">
      <c r="A108" t="s">
        <v>3109</v>
      </c>
      <c r="B108" t="s">
        <v>3033</v>
      </c>
      <c r="C108" t="s">
        <v>3110</v>
      </c>
      <c r="D108" s="12" t="s">
        <v>3356</v>
      </c>
      <c r="E108" t="s">
        <v>3357</v>
      </c>
      <c r="F108" t="s">
        <v>3041</v>
      </c>
      <c r="G108" t="s">
        <v>3042</v>
      </c>
      <c r="H108" t="s">
        <v>5</v>
      </c>
      <c r="I108" t="s">
        <v>3358</v>
      </c>
      <c r="J108" s="14">
        <v>44958</v>
      </c>
      <c r="K108" s="2">
        <v>2958465</v>
      </c>
      <c r="L108" s="5">
        <v>3.83</v>
      </c>
      <c r="M108" s="16">
        <v>3.83</v>
      </c>
      <c r="N108" s="5">
        <v>3.83</v>
      </c>
      <c r="O108" t="s">
        <v>7</v>
      </c>
      <c r="P108" s="3">
        <v>1</v>
      </c>
      <c r="Q108" t="s">
        <v>5</v>
      </c>
      <c r="R108" t="s">
        <v>4</v>
      </c>
      <c r="S108" s="2"/>
      <c r="T108" s="5">
        <v>0</v>
      </c>
      <c r="U108" t="s">
        <v>4</v>
      </c>
      <c r="V108" t="s">
        <v>4</v>
      </c>
      <c r="W108" t="s">
        <v>4</v>
      </c>
      <c r="X108" t="s">
        <v>4</v>
      </c>
      <c r="Y108" t="s">
        <v>4</v>
      </c>
      <c r="Z108" t="s">
        <v>4</v>
      </c>
      <c r="AA108" s="4">
        <v>10</v>
      </c>
      <c r="AB108" s="4">
        <v>10</v>
      </c>
      <c r="AC108" s="3">
        <v>30</v>
      </c>
      <c r="AD108" t="s">
        <v>4</v>
      </c>
    </row>
    <row r="109" spans="1:30" x14ac:dyDescent="0.25">
      <c r="A109" t="s">
        <v>3109</v>
      </c>
      <c r="B109" t="s">
        <v>3033</v>
      </c>
      <c r="C109" t="s">
        <v>3110</v>
      </c>
      <c r="D109" s="12" t="s">
        <v>3359</v>
      </c>
      <c r="E109" t="s">
        <v>3360</v>
      </c>
      <c r="F109" t="s">
        <v>3041</v>
      </c>
      <c r="G109" t="s">
        <v>3042</v>
      </c>
      <c r="H109" t="s">
        <v>5</v>
      </c>
      <c r="I109" t="s">
        <v>3361</v>
      </c>
      <c r="J109" s="14">
        <v>44958</v>
      </c>
      <c r="K109" s="2">
        <v>2958465</v>
      </c>
      <c r="L109" s="5">
        <v>4.12</v>
      </c>
      <c r="M109" s="16">
        <v>4.12</v>
      </c>
      <c r="N109" s="5">
        <v>4.12</v>
      </c>
      <c r="O109" t="s">
        <v>7</v>
      </c>
      <c r="P109" s="3">
        <v>1</v>
      </c>
      <c r="Q109" t="s">
        <v>5</v>
      </c>
      <c r="R109" t="s">
        <v>4</v>
      </c>
      <c r="S109" s="2"/>
      <c r="T109" s="5">
        <v>0</v>
      </c>
      <c r="U109" t="s">
        <v>4</v>
      </c>
      <c r="V109" t="s">
        <v>4</v>
      </c>
      <c r="W109" t="s">
        <v>4</v>
      </c>
      <c r="X109" t="s">
        <v>4</v>
      </c>
      <c r="Y109" t="s">
        <v>4</v>
      </c>
      <c r="Z109" t="s">
        <v>4</v>
      </c>
      <c r="AA109" s="4">
        <v>10</v>
      </c>
      <c r="AB109" s="4">
        <v>10</v>
      </c>
      <c r="AC109" s="3">
        <v>30</v>
      </c>
      <c r="AD109" t="s">
        <v>4</v>
      </c>
    </row>
    <row r="110" spans="1:30" x14ac:dyDescent="0.25">
      <c r="A110" t="s">
        <v>3109</v>
      </c>
      <c r="B110" t="s">
        <v>3033</v>
      </c>
      <c r="C110" t="s">
        <v>3110</v>
      </c>
      <c r="D110" s="12" t="s">
        <v>3362</v>
      </c>
      <c r="E110" t="s">
        <v>3363</v>
      </c>
      <c r="F110" t="s">
        <v>3041</v>
      </c>
      <c r="G110" t="s">
        <v>3042</v>
      </c>
      <c r="H110" t="s">
        <v>5</v>
      </c>
      <c r="I110" t="s">
        <v>3364</v>
      </c>
      <c r="J110" s="14"/>
      <c r="K110" s="2"/>
      <c r="L110" s="5">
        <v>0</v>
      </c>
      <c r="M110" s="16">
        <v>0</v>
      </c>
      <c r="N110" s="5">
        <v>0</v>
      </c>
      <c r="O110" t="s">
        <v>4</v>
      </c>
      <c r="P110" s="3">
        <v>0</v>
      </c>
      <c r="Q110" t="s">
        <v>4</v>
      </c>
      <c r="R110" t="s">
        <v>3365</v>
      </c>
      <c r="S110" s="2">
        <v>44466</v>
      </c>
      <c r="T110" s="5">
        <v>0</v>
      </c>
      <c r="U110" t="s">
        <v>4</v>
      </c>
      <c r="V110" t="s">
        <v>4</v>
      </c>
      <c r="W110" t="s">
        <v>4</v>
      </c>
      <c r="X110" t="s">
        <v>4</v>
      </c>
      <c r="Y110" t="s">
        <v>4</v>
      </c>
      <c r="Z110" t="s">
        <v>4</v>
      </c>
      <c r="AA110" s="4">
        <v>10</v>
      </c>
      <c r="AB110" s="4">
        <v>10</v>
      </c>
      <c r="AC110" s="3">
        <v>30</v>
      </c>
      <c r="AD110" t="s">
        <v>4</v>
      </c>
    </row>
    <row r="111" spans="1:30" x14ac:dyDescent="0.25">
      <c r="A111" t="s">
        <v>3109</v>
      </c>
      <c r="B111" t="s">
        <v>3033</v>
      </c>
      <c r="C111" t="s">
        <v>3110</v>
      </c>
      <c r="D111" s="12" t="s">
        <v>3366</v>
      </c>
      <c r="E111" t="s">
        <v>3367</v>
      </c>
      <c r="F111" t="s">
        <v>3041</v>
      </c>
      <c r="G111" t="s">
        <v>3042</v>
      </c>
      <c r="H111" t="s">
        <v>5</v>
      </c>
      <c r="I111" t="s">
        <v>3368</v>
      </c>
      <c r="J111" s="14">
        <v>44958</v>
      </c>
      <c r="K111" s="2">
        <v>2958465</v>
      </c>
      <c r="L111" s="5">
        <v>4.0599999999999996</v>
      </c>
      <c r="M111" s="16">
        <v>4.0599999999999996</v>
      </c>
      <c r="N111" s="5">
        <v>4.0599999999999996</v>
      </c>
      <c r="O111" t="s">
        <v>7</v>
      </c>
      <c r="P111" s="3">
        <v>1</v>
      </c>
      <c r="Q111" t="s">
        <v>5</v>
      </c>
      <c r="R111" t="s">
        <v>3369</v>
      </c>
      <c r="S111" s="2">
        <v>44939</v>
      </c>
      <c r="T111" s="5">
        <v>0</v>
      </c>
      <c r="U111" t="s">
        <v>4</v>
      </c>
      <c r="V111" t="s">
        <v>4</v>
      </c>
      <c r="W111" t="s">
        <v>4</v>
      </c>
      <c r="X111" t="s">
        <v>4</v>
      </c>
      <c r="Y111" t="s">
        <v>4</v>
      </c>
      <c r="Z111" t="s">
        <v>4</v>
      </c>
      <c r="AA111" s="4">
        <v>10</v>
      </c>
      <c r="AB111" s="4">
        <v>10</v>
      </c>
      <c r="AC111" s="3">
        <v>30</v>
      </c>
      <c r="AD111" t="s">
        <v>4</v>
      </c>
    </row>
    <row r="112" spans="1:30" x14ac:dyDescent="0.25">
      <c r="A112" t="s">
        <v>3370</v>
      </c>
      <c r="B112" t="s">
        <v>3033</v>
      </c>
      <c r="C112" t="s">
        <v>3371</v>
      </c>
      <c r="D112" s="12" t="s">
        <v>3372</v>
      </c>
      <c r="E112" t="s">
        <v>3373</v>
      </c>
      <c r="F112" t="s">
        <v>3041</v>
      </c>
      <c r="G112" t="s">
        <v>3042</v>
      </c>
      <c r="H112" t="s">
        <v>5</v>
      </c>
      <c r="I112" t="s">
        <v>3374</v>
      </c>
      <c r="J112" s="14">
        <v>42186</v>
      </c>
      <c r="K112" s="2">
        <v>2958465</v>
      </c>
      <c r="L112" s="5">
        <v>0.01</v>
      </c>
      <c r="M112" s="16">
        <v>0.01</v>
      </c>
      <c r="N112" s="5">
        <v>0.01</v>
      </c>
      <c r="O112" t="s">
        <v>7</v>
      </c>
      <c r="P112" s="3">
        <v>1</v>
      </c>
      <c r="Q112" t="s">
        <v>5</v>
      </c>
      <c r="R112" t="s">
        <v>3375</v>
      </c>
      <c r="S112" s="2">
        <v>42971</v>
      </c>
      <c r="T112" s="5">
        <v>0</v>
      </c>
      <c r="U112" t="s">
        <v>4</v>
      </c>
      <c r="V112" t="s">
        <v>4</v>
      </c>
      <c r="W112" t="s">
        <v>4</v>
      </c>
      <c r="X112" t="s">
        <v>4</v>
      </c>
      <c r="Y112" t="s">
        <v>4</v>
      </c>
      <c r="Z112" t="s">
        <v>4</v>
      </c>
      <c r="AA112" s="4">
        <v>1</v>
      </c>
      <c r="AB112" s="4">
        <v>1</v>
      </c>
      <c r="AC112" s="3">
        <v>40</v>
      </c>
      <c r="AD112" t="s">
        <v>4</v>
      </c>
    </row>
    <row r="113" spans="1:30" x14ac:dyDescent="0.25">
      <c r="A113" t="s">
        <v>3370</v>
      </c>
      <c r="B113" t="s">
        <v>3033</v>
      </c>
      <c r="C113" t="s">
        <v>3371</v>
      </c>
      <c r="D113" s="12" t="s">
        <v>3376</v>
      </c>
      <c r="E113" t="s">
        <v>3377</v>
      </c>
      <c r="F113" t="s">
        <v>3041</v>
      </c>
      <c r="G113" t="s">
        <v>3042</v>
      </c>
      <c r="H113" t="s">
        <v>5</v>
      </c>
      <c r="I113" t="s">
        <v>3378</v>
      </c>
      <c r="J113" s="14">
        <v>42186</v>
      </c>
      <c r="K113" s="2">
        <v>2958465</v>
      </c>
      <c r="L113" s="5">
        <v>0.01</v>
      </c>
      <c r="M113" s="16">
        <v>0.01</v>
      </c>
      <c r="N113" s="5">
        <v>0.01</v>
      </c>
      <c r="O113" t="s">
        <v>7</v>
      </c>
      <c r="P113" s="3">
        <v>1</v>
      </c>
      <c r="Q113" t="s">
        <v>5</v>
      </c>
      <c r="R113" t="s">
        <v>3379</v>
      </c>
      <c r="S113" s="2">
        <v>42936</v>
      </c>
      <c r="T113" s="5">
        <v>0</v>
      </c>
      <c r="U113" t="s">
        <v>4</v>
      </c>
      <c r="V113" t="s">
        <v>4</v>
      </c>
      <c r="W113" t="s">
        <v>4</v>
      </c>
      <c r="X113" t="s">
        <v>4</v>
      </c>
      <c r="Y113" t="s">
        <v>4</v>
      </c>
      <c r="Z113" t="s">
        <v>4</v>
      </c>
      <c r="AA113" s="4">
        <v>1</v>
      </c>
      <c r="AB113" s="4">
        <v>1</v>
      </c>
      <c r="AC113" s="3">
        <v>40</v>
      </c>
      <c r="AD113" t="s">
        <v>4</v>
      </c>
    </row>
    <row r="114" spans="1:30" x14ac:dyDescent="0.25">
      <c r="A114" t="s">
        <v>3370</v>
      </c>
      <c r="B114" t="s">
        <v>3033</v>
      </c>
      <c r="C114" t="s">
        <v>3371</v>
      </c>
      <c r="D114" s="12" t="s">
        <v>3380</v>
      </c>
      <c r="E114" t="s">
        <v>3381</v>
      </c>
      <c r="F114" t="s">
        <v>3041</v>
      </c>
      <c r="G114" t="s">
        <v>3042</v>
      </c>
      <c r="H114" t="s">
        <v>5</v>
      </c>
      <c r="I114" t="s">
        <v>3382</v>
      </c>
      <c r="J114" s="14">
        <v>42186</v>
      </c>
      <c r="K114" s="2">
        <v>2958465</v>
      </c>
      <c r="L114" s="5">
        <v>0.01</v>
      </c>
      <c r="M114" s="16">
        <v>0.01</v>
      </c>
      <c r="N114" s="5">
        <v>0.01</v>
      </c>
      <c r="O114" t="s">
        <v>7</v>
      </c>
      <c r="P114" s="3">
        <v>1</v>
      </c>
      <c r="Q114" t="s">
        <v>5</v>
      </c>
      <c r="R114" t="s">
        <v>3379</v>
      </c>
      <c r="S114" s="2">
        <v>42936</v>
      </c>
      <c r="T114" s="5">
        <v>0</v>
      </c>
      <c r="U114" t="s">
        <v>4</v>
      </c>
      <c r="V114" t="s">
        <v>4</v>
      </c>
      <c r="W114" t="s">
        <v>4</v>
      </c>
      <c r="X114" t="s">
        <v>4</v>
      </c>
      <c r="Y114" t="s">
        <v>4</v>
      </c>
      <c r="Z114" t="s">
        <v>4</v>
      </c>
      <c r="AA114" s="4">
        <v>1</v>
      </c>
      <c r="AB114" s="4">
        <v>1</v>
      </c>
      <c r="AC114" s="3">
        <v>40</v>
      </c>
      <c r="AD114" t="s">
        <v>4</v>
      </c>
    </row>
    <row r="115" spans="1:30" x14ac:dyDescent="0.25">
      <c r="A115" t="s">
        <v>3075</v>
      </c>
      <c r="B115" t="s">
        <v>3033</v>
      </c>
      <c r="C115" t="s">
        <v>3076</v>
      </c>
      <c r="D115" s="12" t="s">
        <v>1204</v>
      </c>
      <c r="E115" t="s">
        <v>1205</v>
      </c>
      <c r="F115" t="s">
        <v>3041</v>
      </c>
      <c r="G115" t="s">
        <v>3042</v>
      </c>
      <c r="H115" t="s">
        <v>5</v>
      </c>
      <c r="I115" t="s">
        <v>3383</v>
      </c>
      <c r="J115" s="14">
        <v>44743</v>
      </c>
      <c r="K115" s="2">
        <v>2958465</v>
      </c>
      <c r="L115" s="5">
        <v>9.68</v>
      </c>
      <c r="M115" s="16">
        <v>0.97</v>
      </c>
      <c r="N115" s="5">
        <v>9.68</v>
      </c>
      <c r="O115" t="s">
        <v>7</v>
      </c>
      <c r="P115" s="3">
        <v>10</v>
      </c>
      <c r="Q115" t="s">
        <v>5</v>
      </c>
      <c r="R115" t="s">
        <v>3384</v>
      </c>
      <c r="S115" s="2">
        <v>45002</v>
      </c>
      <c r="T115" s="5">
        <v>0</v>
      </c>
      <c r="U115" t="s">
        <v>4</v>
      </c>
      <c r="V115" t="s">
        <v>4</v>
      </c>
      <c r="W115" t="s">
        <v>4</v>
      </c>
      <c r="X115" t="s">
        <v>4</v>
      </c>
      <c r="Y115" t="s">
        <v>4</v>
      </c>
      <c r="Z115" t="s">
        <v>4</v>
      </c>
      <c r="AA115" s="4">
        <v>1</v>
      </c>
      <c r="AB115" s="4">
        <v>1</v>
      </c>
      <c r="AC115" s="3">
        <v>30</v>
      </c>
      <c r="AD115" t="s">
        <v>4</v>
      </c>
    </row>
    <row r="116" spans="1:30" x14ac:dyDescent="0.25">
      <c r="A116" t="s">
        <v>3075</v>
      </c>
      <c r="B116" t="s">
        <v>3033</v>
      </c>
      <c r="C116" t="s">
        <v>3076</v>
      </c>
      <c r="D116" s="12" t="s">
        <v>1272</v>
      </c>
      <c r="E116" t="s">
        <v>1273</v>
      </c>
      <c r="F116" t="s">
        <v>3041</v>
      </c>
      <c r="G116" t="s">
        <v>3042</v>
      </c>
      <c r="H116" t="s">
        <v>5</v>
      </c>
      <c r="I116" t="s">
        <v>3385</v>
      </c>
      <c r="J116" s="14">
        <v>44652</v>
      </c>
      <c r="K116" s="2">
        <v>2958465</v>
      </c>
      <c r="L116" s="5">
        <v>1.49</v>
      </c>
      <c r="M116" s="16">
        <v>1.49</v>
      </c>
      <c r="N116" s="5">
        <v>1.49</v>
      </c>
      <c r="O116" t="s">
        <v>7</v>
      </c>
      <c r="P116" s="3">
        <v>1</v>
      </c>
      <c r="Q116" t="s">
        <v>5</v>
      </c>
      <c r="R116" t="s">
        <v>3384</v>
      </c>
      <c r="S116" s="2">
        <v>45002</v>
      </c>
      <c r="T116" s="5">
        <v>0</v>
      </c>
      <c r="U116" t="s">
        <v>4</v>
      </c>
      <c r="V116" t="s">
        <v>4</v>
      </c>
      <c r="W116" t="s">
        <v>4</v>
      </c>
      <c r="X116" t="s">
        <v>4</v>
      </c>
      <c r="Y116" t="s">
        <v>4</v>
      </c>
      <c r="Z116" t="s">
        <v>4</v>
      </c>
      <c r="AA116" s="4">
        <v>1</v>
      </c>
      <c r="AB116" s="4">
        <v>1</v>
      </c>
      <c r="AC116" s="3">
        <v>30</v>
      </c>
      <c r="AD116" t="s">
        <v>4</v>
      </c>
    </row>
    <row r="117" spans="1:30" x14ac:dyDescent="0.25">
      <c r="A117" t="s">
        <v>3075</v>
      </c>
      <c r="B117" t="s">
        <v>3033</v>
      </c>
      <c r="C117" t="s">
        <v>3076</v>
      </c>
      <c r="D117" s="12" t="s">
        <v>1925</v>
      </c>
      <c r="E117" t="s">
        <v>1926</v>
      </c>
      <c r="F117" t="s">
        <v>3041</v>
      </c>
      <c r="G117" t="s">
        <v>3042</v>
      </c>
      <c r="H117" t="s">
        <v>5</v>
      </c>
      <c r="I117" t="s">
        <v>3386</v>
      </c>
      <c r="J117" s="14">
        <v>44713</v>
      </c>
      <c r="K117" s="2">
        <v>2958465</v>
      </c>
      <c r="L117" s="5">
        <v>1.97</v>
      </c>
      <c r="M117" s="16">
        <v>1.97</v>
      </c>
      <c r="N117" s="5">
        <v>1.97</v>
      </c>
      <c r="O117" t="s">
        <v>7</v>
      </c>
      <c r="P117" s="3">
        <v>1</v>
      </c>
      <c r="Q117" t="s">
        <v>5</v>
      </c>
      <c r="R117" t="s">
        <v>3387</v>
      </c>
      <c r="S117" s="2">
        <v>44713</v>
      </c>
      <c r="T117" s="5">
        <v>0</v>
      </c>
      <c r="U117" t="s">
        <v>4</v>
      </c>
      <c r="V117" t="s">
        <v>4</v>
      </c>
      <c r="W117" t="s">
        <v>4</v>
      </c>
      <c r="X117" t="s">
        <v>4</v>
      </c>
      <c r="Y117" t="s">
        <v>4</v>
      </c>
      <c r="Z117" t="s">
        <v>4</v>
      </c>
      <c r="AA117" s="4">
        <v>100</v>
      </c>
      <c r="AB117" s="4">
        <v>100</v>
      </c>
      <c r="AC117" s="3">
        <v>30</v>
      </c>
      <c r="AD117" t="s">
        <v>4</v>
      </c>
    </row>
    <row r="118" spans="1:30" x14ac:dyDescent="0.25">
      <c r="A118" t="s">
        <v>3075</v>
      </c>
      <c r="B118" t="s">
        <v>3033</v>
      </c>
      <c r="C118" t="s">
        <v>3076</v>
      </c>
      <c r="D118" s="12" t="s">
        <v>3388</v>
      </c>
      <c r="E118" t="s">
        <v>3389</v>
      </c>
      <c r="F118" t="s">
        <v>3041</v>
      </c>
      <c r="G118" t="s">
        <v>3042</v>
      </c>
      <c r="H118" t="s">
        <v>5</v>
      </c>
      <c r="I118" t="s">
        <v>3390</v>
      </c>
      <c r="J118" s="14">
        <v>44652</v>
      </c>
      <c r="K118" s="2">
        <v>2958465</v>
      </c>
      <c r="L118" s="5">
        <v>2.79</v>
      </c>
      <c r="M118" s="16">
        <v>2.79</v>
      </c>
      <c r="N118" s="5">
        <v>2.79</v>
      </c>
      <c r="O118" t="s">
        <v>7</v>
      </c>
      <c r="P118" s="3">
        <v>1</v>
      </c>
      <c r="Q118" t="s">
        <v>5</v>
      </c>
      <c r="R118" t="s">
        <v>3391</v>
      </c>
      <c r="S118" s="2">
        <v>43854</v>
      </c>
      <c r="T118" s="5">
        <v>0</v>
      </c>
      <c r="U118" t="s">
        <v>4</v>
      </c>
      <c r="V118" t="s">
        <v>4</v>
      </c>
      <c r="W118" t="s">
        <v>4</v>
      </c>
      <c r="X118" t="s">
        <v>4</v>
      </c>
      <c r="Y118" t="s">
        <v>4</v>
      </c>
      <c r="Z118" t="s">
        <v>4</v>
      </c>
      <c r="AA118" s="4">
        <v>50</v>
      </c>
      <c r="AB118" s="4">
        <v>50</v>
      </c>
      <c r="AC118" s="3">
        <v>30</v>
      </c>
      <c r="AD118" t="s">
        <v>4</v>
      </c>
    </row>
    <row r="119" spans="1:30" x14ac:dyDescent="0.25">
      <c r="A119" t="s">
        <v>3075</v>
      </c>
      <c r="B119" t="s">
        <v>3033</v>
      </c>
      <c r="C119" t="s">
        <v>3076</v>
      </c>
      <c r="D119" s="12" t="s">
        <v>3392</v>
      </c>
      <c r="E119" t="s">
        <v>3393</v>
      </c>
      <c r="F119" t="s">
        <v>3041</v>
      </c>
      <c r="G119" t="s">
        <v>3042</v>
      </c>
      <c r="H119" t="s">
        <v>5</v>
      </c>
      <c r="I119" t="s">
        <v>3394</v>
      </c>
      <c r="J119" s="14">
        <v>44652</v>
      </c>
      <c r="K119" s="2">
        <v>2958465</v>
      </c>
      <c r="L119" s="5">
        <v>3.2</v>
      </c>
      <c r="M119" s="16">
        <v>3.2</v>
      </c>
      <c r="N119" s="5">
        <v>3.2</v>
      </c>
      <c r="O119" t="s">
        <v>7</v>
      </c>
      <c r="P119" s="3">
        <v>1</v>
      </c>
      <c r="Q119" t="s">
        <v>5</v>
      </c>
      <c r="R119" t="s">
        <v>3391</v>
      </c>
      <c r="S119" s="2">
        <v>43854</v>
      </c>
      <c r="T119" s="5">
        <v>0</v>
      </c>
      <c r="U119" t="s">
        <v>4</v>
      </c>
      <c r="V119" t="s">
        <v>4</v>
      </c>
      <c r="W119" t="s">
        <v>4</v>
      </c>
      <c r="X119" t="s">
        <v>4</v>
      </c>
      <c r="Y119" t="s">
        <v>4</v>
      </c>
      <c r="Z119" t="s">
        <v>4</v>
      </c>
      <c r="AA119" s="4">
        <v>40</v>
      </c>
      <c r="AB119" s="4">
        <v>40</v>
      </c>
      <c r="AC119" s="3">
        <v>30</v>
      </c>
      <c r="AD119" t="s">
        <v>4</v>
      </c>
    </row>
    <row r="120" spans="1:30" x14ac:dyDescent="0.25">
      <c r="A120" t="s">
        <v>3075</v>
      </c>
      <c r="B120" t="s">
        <v>3033</v>
      </c>
      <c r="C120" t="s">
        <v>3076</v>
      </c>
      <c r="D120" s="12" t="s">
        <v>3395</v>
      </c>
      <c r="E120" t="s">
        <v>3396</v>
      </c>
      <c r="F120" t="s">
        <v>3041</v>
      </c>
      <c r="G120" t="s">
        <v>3042</v>
      </c>
      <c r="H120" t="s">
        <v>5</v>
      </c>
      <c r="I120" t="s">
        <v>3397</v>
      </c>
      <c r="J120" s="14">
        <v>44652</v>
      </c>
      <c r="K120" s="2">
        <v>2958465</v>
      </c>
      <c r="L120" s="5">
        <v>5.69</v>
      </c>
      <c r="M120" s="16">
        <v>5.69</v>
      </c>
      <c r="N120" s="5">
        <v>5.69</v>
      </c>
      <c r="O120" t="s">
        <v>7</v>
      </c>
      <c r="P120" s="3">
        <v>1</v>
      </c>
      <c r="Q120" t="s">
        <v>5</v>
      </c>
      <c r="R120" t="s">
        <v>3391</v>
      </c>
      <c r="S120" s="2">
        <v>43854</v>
      </c>
      <c r="T120" s="5">
        <v>0</v>
      </c>
      <c r="U120" t="s">
        <v>4</v>
      </c>
      <c r="V120" t="s">
        <v>4</v>
      </c>
      <c r="W120" t="s">
        <v>4</v>
      </c>
      <c r="X120" t="s">
        <v>4</v>
      </c>
      <c r="Y120" t="s">
        <v>4</v>
      </c>
      <c r="Z120" t="s">
        <v>4</v>
      </c>
      <c r="AA120" s="4">
        <v>20</v>
      </c>
      <c r="AB120" s="4">
        <v>20</v>
      </c>
      <c r="AC120" s="3">
        <v>30</v>
      </c>
      <c r="AD120" t="s">
        <v>4</v>
      </c>
    </row>
    <row r="121" spans="1:30" x14ac:dyDescent="0.25">
      <c r="A121" t="s">
        <v>3075</v>
      </c>
      <c r="B121" t="s">
        <v>3033</v>
      </c>
      <c r="C121" t="s">
        <v>3076</v>
      </c>
      <c r="D121" s="12" t="s">
        <v>2061</v>
      </c>
      <c r="E121" t="s">
        <v>2062</v>
      </c>
      <c r="F121" t="s">
        <v>3041</v>
      </c>
      <c r="G121" t="s">
        <v>3042</v>
      </c>
      <c r="H121" t="s">
        <v>5</v>
      </c>
      <c r="I121" t="s">
        <v>3398</v>
      </c>
      <c r="J121" s="14">
        <v>44652</v>
      </c>
      <c r="K121" s="2">
        <v>2958465</v>
      </c>
      <c r="L121" s="5">
        <v>4.04</v>
      </c>
      <c r="M121" s="16">
        <v>4.04</v>
      </c>
      <c r="N121" s="5">
        <v>4.04</v>
      </c>
      <c r="O121" t="s">
        <v>7</v>
      </c>
      <c r="P121" s="3">
        <v>1</v>
      </c>
      <c r="Q121" t="s">
        <v>5</v>
      </c>
      <c r="R121" t="s">
        <v>3399</v>
      </c>
      <c r="S121" s="2">
        <v>43307</v>
      </c>
      <c r="T121" s="5">
        <v>0</v>
      </c>
      <c r="U121" t="s">
        <v>4</v>
      </c>
      <c r="V121" t="s">
        <v>4</v>
      </c>
      <c r="W121" t="s">
        <v>4</v>
      </c>
      <c r="X121" t="s">
        <v>4</v>
      </c>
      <c r="Y121" t="s">
        <v>4</v>
      </c>
      <c r="Z121" t="s">
        <v>4</v>
      </c>
      <c r="AA121" s="4">
        <v>50</v>
      </c>
      <c r="AB121" s="4">
        <v>50</v>
      </c>
      <c r="AC121" s="3">
        <v>30</v>
      </c>
      <c r="AD121" t="s">
        <v>4</v>
      </c>
    </row>
    <row r="122" spans="1:30" x14ac:dyDescent="0.25">
      <c r="A122" t="s">
        <v>3075</v>
      </c>
      <c r="B122" t="s">
        <v>3033</v>
      </c>
      <c r="C122" t="s">
        <v>3076</v>
      </c>
      <c r="D122" s="12" t="s">
        <v>3400</v>
      </c>
      <c r="E122" t="s">
        <v>3401</v>
      </c>
      <c r="F122" t="s">
        <v>3041</v>
      </c>
      <c r="G122" t="s">
        <v>3042</v>
      </c>
      <c r="H122" t="s">
        <v>5</v>
      </c>
      <c r="I122" t="s">
        <v>3402</v>
      </c>
      <c r="J122" s="14">
        <v>44652</v>
      </c>
      <c r="K122" s="2">
        <v>2958465</v>
      </c>
      <c r="L122" s="5">
        <v>6.3</v>
      </c>
      <c r="M122" s="16">
        <v>6.3</v>
      </c>
      <c r="N122" s="5">
        <v>6.3</v>
      </c>
      <c r="O122" t="s">
        <v>7</v>
      </c>
      <c r="P122" s="3">
        <v>1</v>
      </c>
      <c r="Q122" t="s">
        <v>5</v>
      </c>
      <c r="R122" t="s">
        <v>3403</v>
      </c>
      <c r="S122" s="2">
        <v>43838</v>
      </c>
      <c r="T122" s="5">
        <v>0</v>
      </c>
      <c r="U122" t="s">
        <v>4</v>
      </c>
      <c r="V122" t="s">
        <v>4</v>
      </c>
      <c r="W122" t="s">
        <v>4</v>
      </c>
      <c r="X122" t="s">
        <v>4</v>
      </c>
      <c r="Y122" t="s">
        <v>4</v>
      </c>
      <c r="Z122" t="s">
        <v>4</v>
      </c>
      <c r="AA122" s="4">
        <v>20</v>
      </c>
      <c r="AB122" s="4">
        <v>20</v>
      </c>
      <c r="AC122" s="3">
        <v>30</v>
      </c>
      <c r="AD122" t="s">
        <v>4</v>
      </c>
    </row>
    <row r="123" spans="1:30" x14ac:dyDescent="0.25">
      <c r="A123" t="s">
        <v>3157</v>
      </c>
      <c r="B123" t="s">
        <v>3033</v>
      </c>
      <c r="C123" t="s">
        <v>3158</v>
      </c>
      <c r="D123" s="12" t="s">
        <v>764</v>
      </c>
      <c r="E123" t="s">
        <v>765</v>
      </c>
      <c r="F123" t="s">
        <v>3241</v>
      </c>
      <c r="G123" t="s">
        <v>3242</v>
      </c>
      <c r="H123" t="s">
        <v>5</v>
      </c>
      <c r="I123" t="s">
        <v>3404</v>
      </c>
      <c r="J123" s="14">
        <v>45467</v>
      </c>
      <c r="K123" s="2">
        <v>2958465</v>
      </c>
      <c r="L123" s="5">
        <v>4.9400000000000004</v>
      </c>
      <c r="M123" s="16">
        <v>4.9400000000000004</v>
      </c>
      <c r="N123" s="5">
        <v>4.9400000000000004</v>
      </c>
      <c r="O123" t="s">
        <v>7</v>
      </c>
      <c r="P123" s="3">
        <v>1</v>
      </c>
      <c r="Q123" t="s">
        <v>5</v>
      </c>
      <c r="R123" t="s">
        <v>3405</v>
      </c>
      <c r="S123" s="2">
        <v>45352</v>
      </c>
      <c r="T123" s="5">
        <v>0</v>
      </c>
      <c r="U123" t="s">
        <v>4</v>
      </c>
      <c r="V123" t="s">
        <v>4</v>
      </c>
      <c r="W123" t="s">
        <v>4</v>
      </c>
      <c r="X123" t="s">
        <v>4</v>
      </c>
      <c r="Y123" t="s">
        <v>4</v>
      </c>
      <c r="Z123" t="s">
        <v>4</v>
      </c>
      <c r="AA123" s="4">
        <v>30</v>
      </c>
      <c r="AB123" s="4">
        <v>30</v>
      </c>
      <c r="AC123" s="3">
        <v>10</v>
      </c>
      <c r="AD123" t="s">
        <v>4</v>
      </c>
    </row>
    <row r="124" spans="1:30" x14ac:dyDescent="0.25">
      <c r="A124" t="s">
        <v>3075</v>
      </c>
      <c r="B124" t="s">
        <v>3033</v>
      </c>
      <c r="C124" t="s">
        <v>3076</v>
      </c>
      <c r="D124" s="12" t="s">
        <v>2888</v>
      </c>
      <c r="E124" t="s">
        <v>2889</v>
      </c>
      <c r="F124" t="s">
        <v>3035</v>
      </c>
      <c r="G124" t="s">
        <v>3036</v>
      </c>
      <c r="H124" t="s">
        <v>5</v>
      </c>
      <c r="I124" t="s">
        <v>3406</v>
      </c>
      <c r="J124" s="14">
        <v>45108</v>
      </c>
      <c r="K124" s="2">
        <v>2958465</v>
      </c>
      <c r="L124" s="5">
        <v>1.1299999999999999</v>
      </c>
      <c r="M124" s="16">
        <v>1.1299999999999999</v>
      </c>
      <c r="N124" s="5">
        <v>1.1299999999999999</v>
      </c>
      <c r="O124" t="s">
        <v>7</v>
      </c>
      <c r="P124" s="3">
        <v>1</v>
      </c>
      <c r="Q124" t="s">
        <v>5</v>
      </c>
      <c r="R124" t="s">
        <v>3407</v>
      </c>
      <c r="S124" s="2">
        <v>42480</v>
      </c>
      <c r="T124" s="5">
        <v>0</v>
      </c>
      <c r="U124" t="s">
        <v>4</v>
      </c>
      <c r="V124" t="s">
        <v>4</v>
      </c>
      <c r="W124" t="s">
        <v>4</v>
      </c>
      <c r="X124" t="s">
        <v>4</v>
      </c>
      <c r="Y124" t="s">
        <v>4</v>
      </c>
      <c r="Z124" t="s">
        <v>4</v>
      </c>
      <c r="AA124" s="4">
        <v>1</v>
      </c>
      <c r="AB124" s="4">
        <v>1</v>
      </c>
      <c r="AC124" s="3">
        <v>5</v>
      </c>
      <c r="AD124" t="s">
        <v>4</v>
      </c>
    </row>
    <row r="125" spans="1:30" x14ac:dyDescent="0.25">
      <c r="A125" t="s">
        <v>3075</v>
      </c>
      <c r="B125" t="s">
        <v>3033</v>
      </c>
      <c r="C125" t="s">
        <v>3076</v>
      </c>
      <c r="D125" s="12" t="s">
        <v>3408</v>
      </c>
      <c r="E125" t="s">
        <v>3409</v>
      </c>
      <c r="F125" t="s">
        <v>3041</v>
      </c>
      <c r="G125" t="s">
        <v>3042</v>
      </c>
      <c r="H125" t="s">
        <v>5</v>
      </c>
      <c r="I125" t="s">
        <v>3410</v>
      </c>
      <c r="J125" s="14">
        <v>44652</v>
      </c>
      <c r="K125" s="2">
        <v>2958465</v>
      </c>
      <c r="L125" s="5">
        <v>3.35</v>
      </c>
      <c r="M125" s="16">
        <v>3.35</v>
      </c>
      <c r="N125" s="5">
        <v>3.35</v>
      </c>
      <c r="O125" t="s">
        <v>7</v>
      </c>
      <c r="P125" s="3">
        <v>1</v>
      </c>
      <c r="Q125" t="s">
        <v>5</v>
      </c>
      <c r="R125" t="s">
        <v>3411</v>
      </c>
      <c r="S125" s="2">
        <v>42717</v>
      </c>
      <c r="T125" s="5">
        <v>0</v>
      </c>
      <c r="U125" t="s">
        <v>4</v>
      </c>
      <c r="V125" t="s">
        <v>4</v>
      </c>
      <c r="W125" t="s">
        <v>4</v>
      </c>
      <c r="X125" t="s">
        <v>4</v>
      </c>
      <c r="Y125" t="s">
        <v>4</v>
      </c>
      <c r="Z125" t="s">
        <v>4</v>
      </c>
      <c r="AA125" s="4">
        <v>1</v>
      </c>
      <c r="AB125" s="4">
        <v>1</v>
      </c>
      <c r="AC125" s="3">
        <v>30</v>
      </c>
      <c r="AD125" t="s">
        <v>4</v>
      </c>
    </row>
    <row r="126" spans="1:30" x14ac:dyDescent="0.25">
      <c r="A126" t="s">
        <v>3075</v>
      </c>
      <c r="B126" t="s">
        <v>3033</v>
      </c>
      <c r="C126" t="s">
        <v>3076</v>
      </c>
      <c r="D126" s="12" t="s">
        <v>2351</v>
      </c>
      <c r="E126" t="s">
        <v>2352</v>
      </c>
      <c r="F126" t="s">
        <v>3041</v>
      </c>
      <c r="G126" t="s">
        <v>3042</v>
      </c>
      <c r="H126" t="s">
        <v>5</v>
      </c>
      <c r="I126" t="s">
        <v>3412</v>
      </c>
      <c r="J126" s="14">
        <v>44652</v>
      </c>
      <c r="K126" s="2">
        <v>2958465</v>
      </c>
      <c r="L126" s="5">
        <v>1.1299999999999999</v>
      </c>
      <c r="M126" s="16">
        <v>1.1299999999999999</v>
      </c>
      <c r="N126" s="5">
        <v>1.1299999999999999</v>
      </c>
      <c r="O126" t="s">
        <v>7</v>
      </c>
      <c r="P126" s="3">
        <v>1</v>
      </c>
      <c r="Q126" t="s">
        <v>5</v>
      </c>
      <c r="R126" t="s">
        <v>3413</v>
      </c>
      <c r="S126" s="2">
        <v>42716</v>
      </c>
      <c r="T126" s="5">
        <v>0</v>
      </c>
      <c r="U126" t="s">
        <v>4</v>
      </c>
      <c r="V126" t="s">
        <v>4</v>
      </c>
      <c r="W126" t="s">
        <v>4</v>
      </c>
      <c r="X126" t="s">
        <v>4</v>
      </c>
      <c r="Y126" t="s">
        <v>4</v>
      </c>
      <c r="Z126" t="s">
        <v>4</v>
      </c>
      <c r="AA126" s="4">
        <v>1</v>
      </c>
      <c r="AB126" s="4">
        <v>1</v>
      </c>
      <c r="AC126" s="3">
        <v>30</v>
      </c>
      <c r="AD126" t="s">
        <v>4</v>
      </c>
    </row>
    <row r="127" spans="1:30" x14ac:dyDescent="0.25">
      <c r="A127" t="s">
        <v>3075</v>
      </c>
      <c r="B127" t="s">
        <v>3033</v>
      </c>
      <c r="C127" t="s">
        <v>3076</v>
      </c>
      <c r="D127" s="12" t="s">
        <v>1451</v>
      </c>
      <c r="E127" t="s">
        <v>1452</v>
      </c>
      <c r="F127" t="s">
        <v>3041</v>
      </c>
      <c r="G127" t="s">
        <v>3042</v>
      </c>
      <c r="H127" t="s">
        <v>5</v>
      </c>
      <c r="I127" t="s">
        <v>3414</v>
      </c>
      <c r="J127" s="14">
        <v>44927</v>
      </c>
      <c r="K127" s="2">
        <v>2958465</v>
      </c>
      <c r="L127" s="5">
        <v>4.83</v>
      </c>
      <c r="M127" s="16">
        <v>4.83</v>
      </c>
      <c r="N127" s="5">
        <v>4.83</v>
      </c>
      <c r="O127" t="s">
        <v>7</v>
      </c>
      <c r="P127" s="3">
        <v>1</v>
      </c>
      <c r="Q127" t="s">
        <v>5</v>
      </c>
      <c r="R127" t="s">
        <v>3415</v>
      </c>
      <c r="S127" s="2">
        <v>45218</v>
      </c>
      <c r="T127" s="5">
        <v>0</v>
      </c>
      <c r="U127" t="s">
        <v>4</v>
      </c>
      <c r="V127" t="s">
        <v>4</v>
      </c>
      <c r="W127" t="s">
        <v>4</v>
      </c>
      <c r="X127" t="s">
        <v>4</v>
      </c>
      <c r="Y127" t="s">
        <v>4</v>
      </c>
      <c r="Z127" t="s">
        <v>4</v>
      </c>
      <c r="AA127" s="4">
        <v>1</v>
      </c>
      <c r="AB127" s="4">
        <v>1</v>
      </c>
      <c r="AC127" s="3">
        <v>40</v>
      </c>
      <c r="AD127" t="s">
        <v>4</v>
      </c>
    </row>
    <row r="128" spans="1:30" x14ac:dyDescent="0.25">
      <c r="A128" t="s">
        <v>3109</v>
      </c>
      <c r="B128" t="s">
        <v>3033</v>
      </c>
      <c r="C128" t="s">
        <v>3110</v>
      </c>
      <c r="D128" s="12" t="s">
        <v>3416</v>
      </c>
      <c r="E128" t="s">
        <v>3417</v>
      </c>
      <c r="F128" t="s">
        <v>3041</v>
      </c>
      <c r="G128" t="s">
        <v>3042</v>
      </c>
      <c r="H128" t="s">
        <v>5</v>
      </c>
      <c r="I128" t="s">
        <v>3418</v>
      </c>
      <c r="J128" s="14"/>
      <c r="K128" s="2"/>
      <c r="L128" s="5">
        <v>0</v>
      </c>
      <c r="M128" s="16">
        <v>0</v>
      </c>
      <c r="N128" s="5">
        <v>0</v>
      </c>
      <c r="O128" t="s">
        <v>4</v>
      </c>
      <c r="P128" s="3">
        <v>0</v>
      </c>
      <c r="Q128" t="s">
        <v>4</v>
      </c>
      <c r="R128" t="s">
        <v>3419</v>
      </c>
      <c r="S128" s="2">
        <v>42628</v>
      </c>
      <c r="T128" s="5">
        <v>0</v>
      </c>
      <c r="U128" t="s">
        <v>4</v>
      </c>
      <c r="V128" t="s">
        <v>4</v>
      </c>
      <c r="W128" t="s">
        <v>4</v>
      </c>
      <c r="X128" t="s">
        <v>4</v>
      </c>
      <c r="Y128" t="s">
        <v>4</v>
      </c>
      <c r="Z128" t="s">
        <v>4</v>
      </c>
      <c r="AA128" s="4">
        <v>25</v>
      </c>
      <c r="AB128" s="4">
        <v>25</v>
      </c>
      <c r="AC128" s="3">
        <v>25</v>
      </c>
      <c r="AD128" t="s">
        <v>4</v>
      </c>
    </row>
    <row r="129" spans="1:30" x14ac:dyDescent="0.25">
      <c r="A129" t="s">
        <v>3109</v>
      </c>
      <c r="B129" t="s">
        <v>3033</v>
      </c>
      <c r="C129" t="s">
        <v>3110</v>
      </c>
      <c r="D129" s="12" t="s">
        <v>3420</v>
      </c>
      <c r="E129" t="s">
        <v>3421</v>
      </c>
      <c r="F129" t="s">
        <v>3041</v>
      </c>
      <c r="G129" t="s">
        <v>3042</v>
      </c>
      <c r="H129" t="s">
        <v>5</v>
      </c>
      <c r="I129" t="s">
        <v>3422</v>
      </c>
      <c r="J129" s="14"/>
      <c r="K129" s="2"/>
      <c r="L129" s="5">
        <v>0</v>
      </c>
      <c r="M129" s="16">
        <v>0</v>
      </c>
      <c r="N129" s="5">
        <v>0</v>
      </c>
      <c r="O129" t="s">
        <v>4</v>
      </c>
      <c r="P129" s="3">
        <v>0</v>
      </c>
      <c r="Q129" t="s">
        <v>4</v>
      </c>
      <c r="R129" t="s">
        <v>3423</v>
      </c>
      <c r="S129" s="2">
        <v>45531</v>
      </c>
      <c r="T129" s="5">
        <v>0</v>
      </c>
      <c r="U129" t="s">
        <v>4</v>
      </c>
      <c r="V129" t="s">
        <v>4</v>
      </c>
      <c r="W129" t="s">
        <v>4</v>
      </c>
      <c r="X129" t="s">
        <v>4</v>
      </c>
      <c r="Y129" t="s">
        <v>4</v>
      </c>
      <c r="Z129" t="s">
        <v>4</v>
      </c>
      <c r="AA129" s="4">
        <v>20</v>
      </c>
      <c r="AB129" s="4">
        <v>20</v>
      </c>
      <c r="AC129" s="3">
        <v>25</v>
      </c>
      <c r="AD129" t="s">
        <v>4</v>
      </c>
    </row>
    <row r="130" spans="1:30" x14ac:dyDescent="0.25">
      <c r="A130" t="s">
        <v>3109</v>
      </c>
      <c r="B130" t="s">
        <v>3033</v>
      </c>
      <c r="C130" t="s">
        <v>3110</v>
      </c>
      <c r="D130" s="12" t="s">
        <v>3424</v>
      </c>
      <c r="E130" t="s">
        <v>3425</v>
      </c>
      <c r="F130" t="s">
        <v>3041</v>
      </c>
      <c r="G130" t="s">
        <v>3042</v>
      </c>
      <c r="H130" t="s">
        <v>5</v>
      </c>
      <c r="I130" t="s">
        <v>3426</v>
      </c>
      <c r="J130" s="14"/>
      <c r="K130" s="2"/>
      <c r="L130" s="5">
        <v>0</v>
      </c>
      <c r="M130" s="16">
        <v>0</v>
      </c>
      <c r="N130" s="5">
        <v>0</v>
      </c>
      <c r="O130" t="s">
        <v>4</v>
      </c>
      <c r="P130" s="3">
        <v>0</v>
      </c>
      <c r="Q130" t="s">
        <v>4</v>
      </c>
      <c r="R130" t="s">
        <v>3427</v>
      </c>
      <c r="S130" s="2">
        <v>42565</v>
      </c>
      <c r="T130" s="5">
        <v>0</v>
      </c>
      <c r="U130" t="s">
        <v>4</v>
      </c>
      <c r="V130" t="s">
        <v>4</v>
      </c>
      <c r="W130" t="s">
        <v>4</v>
      </c>
      <c r="X130" t="s">
        <v>4</v>
      </c>
      <c r="Y130" t="s">
        <v>4</v>
      </c>
      <c r="Z130" t="s">
        <v>4</v>
      </c>
      <c r="AA130" s="4">
        <v>25</v>
      </c>
      <c r="AB130" s="4">
        <v>25</v>
      </c>
      <c r="AC130" s="3">
        <v>25</v>
      </c>
      <c r="AD130" t="s">
        <v>4</v>
      </c>
    </row>
    <row r="131" spans="1:30" x14ac:dyDescent="0.25">
      <c r="A131" t="s">
        <v>3109</v>
      </c>
      <c r="B131" t="s">
        <v>3033</v>
      </c>
      <c r="C131" t="s">
        <v>3110</v>
      </c>
      <c r="D131" s="12" t="s">
        <v>3428</v>
      </c>
      <c r="E131" t="s">
        <v>3429</v>
      </c>
      <c r="F131" t="s">
        <v>3041</v>
      </c>
      <c r="G131" t="s">
        <v>3042</v>
      </c>
      <c r="H131" t="s">
        <v>5</v>
      </c>
      <c r="I131" t="s">
        <v>3430</v>
      </c>
      <c r="J131" s="14"/>
      <c r="K131" s="2"/>
      <c r="L131" s="5">
        <v>0</v>
      </c>
      <c r="M131" s="16">
        <v>0</v>
      </c>
      <c r="N131" s="5">
        <v>0</v>
      </c>
      <c r="O131" t="s">
        <v>4</v>
      </c>
      <c r="P131" s="3">
        <v>0</v>
      </c>
      <c r="Q131" t="s">
        <v>4</v>
      </c>
      <c r="R131" t="s">
        <v>3427</v>
      </c>
      <c r="S131" s="2">
        <v>42565</v>
      </c>
      <c r="T131" s="5">
        <v>0</v>
      </c>
      <c r="U131" t="s">
        <v>4</v>
      </c>
      <c r="V131" t="s">
        <v>4</v>
      </c>
      <c r="W131" t="s">
        <v>4</v>
      </c>
      <c r="X131" t="s">
        <v>4</v>
      </c>
      <c r="Y131" t="s">
        <v>4</v>
      </c>
      <c r="Z131" t="s">
        <v>4</v>
      </c>
      <c r="AA131" s="4">
        <v>15</v>
      </c>
      <c r="AB131" s="4">
        <v>15</v>
      </c>
      <c r="AC131" s="3">
        <v>25</v>
      </c>
      <c r="AD131" t="s">
        <v>4</v>
      </c>
    </row>
    <row r="132" spans="1:30" x14ac:dyDescent="0.25">
      <c r="A132" t="s">
        <v>3075</v>
      </c>
      <c r="B132" t="s">
        <v>3033</v>
      </c>
      <c r="C132" t="s">
        <v>3076</v>
      </c>
      <c r="D132" s="12" t="s">
        <v>3431</v>
      </c>
      <c r="E132" t="s">
        <v>3432</v>
      </c>
      <c r="F132" t="s">
        <v>3041</v>
      </c>
      <c r="G132" t="s">
        <v>3042</v>
      </c>
      <c r="H132" t="s">
        <v>5</v>
      </c>
      <c r="I132" t="s">
        <v>3433</v>
      </c>
      <c r="J132" s="14">
        <v>45383</v>
      </c>
      <c r="K132" s="2">
        <v>2958465</v>
      </c>
      <c r="L132" s="5">
        <v>9.07</v>
      </c>
      <c r="M132" s="16">
        <v>9.07</v>
      </c>
      <c r="N132" s="5">
        <v>9.07</v>
      </c>
      <c r="O132" t="s">
        <v>7</v>
      </c>
      <c r="P132" s="3">
        <v>1</v>
      </c>
      <c r="Q132" t="s">
        <v>5</v>
      </c>
      <c r="R132" t="s">
        <v>3434</v>
      </c>
      <c r="S132" s="2">
        <v>45393</v>
      </c>
      <c r="T132" s="5">
        <v>0</v>
      </c>
      <c r="U132" t="s">
        <v>4</v>
      </c>
      <c r="V132" t="s">
        <v>4</v>
      </c>
      <c r="W132" t="s">
        <v>4</v>
      </c>
      <c r="X132" t="s">
        <v>4</v>
      </c>
      <c r="Y132" t="s">
        <v>4</v>
      </c>
      <c r="Z132" t="s">
        <v>4</v>
      </c>
      <c r="AA132" s="4">
        <v>15</v>
      </c>
      <c r="AB132" s="4">
        <v>15</v>
      </c>
      <c r="AC132" s="3">
        <v>40</v>
      </c>
      <c r="AD132" t="s">
        <v>4</v>
      </c>
    </row>
    <row r="133" spans="1:30" x14ac:dyDescent="0.25">
      <c r="A133" t="s">
        <v>3157</v>
      </c>
      <c r="B133" t="s">
        <v>3033</v>
      </c>
      <c r="C133" t="s">
        <v>3158</v>
      </c>
      <c r="D133" s="12" t="s">
        <v>1839</v>
      </c>
      <c r="E133" t="s">
        <v>1840</v>
      </c>
      <c r="F133" t="s">
        <v>3041</v>
      </c>
      <c r="G133" t="s">
        <v>3042</v>
      </c>
      <c r="H133" t="s">
        <v>5</v>
      </c>
      <c r="I133" t="s">
        <v>3435</v>
      </c>
      <c r="J133" s="14">
        <v>45467</v>
      </c>
      <c r="K133" s="2">
        <v>2958465</v>
      </c>
      <c r="L133" s="5">
        <v>0.52</v>
      </c>
      <c r="M133" s="16">
        <v>0.52</v>
      </c>
      <c r="N133" s="5">
        <v>0.52</v>
      </c>
      <c r="O133" t="s">
        <v>7</v>
      </c>
      <c r="P133" s="3">
        <v>1</v>
      </c>
      <c r="Q133" t="s">
        <v>5</v>
      </c>
      <c r="R133" t="s">
        <v>3436</v>
      </c>
      <c r="S133" s="2">
        <v>45480</v>
      </c>
      <c r="T133" s="5">
        <v>0</v>
      </c>
      <c r="U133" t="s">
        <v>4</v>
      </c>
      <c r="V133" t="s">
        <v>4</v>
      </c>
      <c r="W133" t="s">
        <v>4</v>
      </c>
      <c r="X133" t="s">
        <v>4</v>
      </c>
      <c r="Y133" t="s">
        <v>4</v>
      </c>
      <c r="Z133" t="s">
        <v>4</v>
      </c>
      <c r="AA133" s="4">
        <v>500</v>
      </c>
      <c r="AB133" s="4">
        <v>500</v>
      </c>
      <c r="AC133" s="3">
        <v>15</v>
      </c>
      <c r="AD133" t="s">
        <v>4</v>
      </c>
    </row>
    <row r="134" spans="1:30" x14ac:dyDescent="0.25">
      <c r="A134" t="s">
        <v>3075</v>
      </c>
      <c r="B134" t="s">
        <v>3033</v>
      </c>
      <c r="C134" t="s">
        <v>3076</v>
      </c>
      <c r="D134" s="12" t="s">
        <v>1173</v>
      </c>
      <c r="E134" t="s">
        <v>1174</v>
      </c>
      <c r="F134" t="s">
        <v>3099</v>
      </c>
      <c r="G134" t="s">
        <v>3100</v>
      </c>
      <c r="H134" t="s">
        <v>5</v>
      </c>
      <c r="I134" t="s">
        <v>3437</v>
      </c>
      <c r="J134" s="14">
        <v>45413</v>
      </c>
      <c r="K134" s="2">
        <v>2958465</v>
      </c>
      <c r="L134" s="5">
        <v>10.69</v>
      </c>
      <c r="M134" s="16">
        <v>10.69</v>
      </c>
      <c r="N134" s="5">
        <v>10.69</v>
      </c>
      <c r="O134" t="s">
        <v>7</v>
      </c>
      <c r="P134" s="3">
        <v>1</v>
      </c>
      <c r="Q134" t="s">
        <v>5</v>
      </c>
      <c r="R134" t="s">
        <v>3092</v>
      </c>
      <c r="S134" s="2">
        <v>45429</v>
      </c>
      <c r="T134" s="5">
        <v>0</v>
      </c>
      <c r="U134" t="s">
        <v>4</v>
      </c>
      <c r="V134" t="s">
        <v>4</v>
      </c>
      <c r="W134" t="s">
        <v>4</v>
      </c>
      <c r="X134" t="s">
        <v>4</v>
      </c>
      <c r="Y134" t="s">
        <v>4</v>
      </c>
      <c r="Z134" t="s">
        <v>4</v>
      </c>
      <c r="AA134" s="4">
        <v>100</v>
      </c>
      <c r="AB134" s="4">
        <v>100</v>
      </c>
      <c r="AC134" s="3">
        <v>15</v>
      </c>
      <c r="AD134" t="s">
        <v>4</v>
      </c>
    </row>
    <row r="135" spans="1:30" x14ac:dyDescent="0.25">
      <c r="A135" t="s">
        <v>3075</v>
      </c>
      <c r="B135" t="s">
        <v>3033</v>
      </c>
      <c r="C135" t="s">
        <v>3076</v>
      </c>
      <c r="D135" s="12" t="s">
        <v>2487</v>
      </c>
      <c r="E135" t="s">
        <v>2488</v>
      </c>
      <c r="F135" t="s">
        <v>3041</v>
      </c>
      <c r="G135" t="s">
        <v>3042</v>
      </c>
      <c r="H135" t="s">
        <v>5</v>
      </c>
      <c r="I135" t="s">
        <v>3438</v>
      </c>
      <c r="J135" s="14">
        <v>44652</v>
      </c>
      <c r="K135" s="2">
        <v>2958465</v>
      </c>
      <c r="L135" s="5">
        <v>2.93</v>
      </c>
      <c r="M135" s="16">
        <v>2.93</v>
      </c>
      <c r="N135" s="5">
        <v>2.93</v>
      </c>
      <c r="O135" t="s">
        <v>7</v>
      </c>
      <c r="P135" s="3">
        <v>1</v>
      </c>
      <c r="Q135" t="s">
        <v>5</v>
      </c>
      <c r="R135" t="s">
        <v>3439</v>
      </c>
      <c r="S135" s="2">
        <v>45127</v>
      </c>
      <c r="T135" s="5">
        <v>0</v>
      </c>
      <c r="U135" t="s">
        <v>4</v>
      </c>
      <c r="V135" t="s">
        <v>4</v>
      </c>
      <c r="W135" t="s">
        <v>4</v>
      </c>
      <c r="X135" t="s">
        <v>4</v>
      </c>
      <c r="Y135" t="s">
        <v>4</v>
      </c>
      <c r="Z135" t="s">
        <v>4</v>
      </c>
      <c r="AA135" s="4">
        <v>1</v>
      </c>
      <c r="AB135" s="4">
        <v>1</v>
      </c>
      <c r="AC135" s="3">
        <v>15</v>
      </c>
      <c r="AD135" t="s">
        <v>4</v>
      </c>
    </row>
    <row r="136" spans="1:30" x14ac:dyDescent="0.25">
      <c r="A136" t="s">
        <v>3075</v>
      </c>
      <c r="B136" t="s">
        <v>3033</v>
      </c>
      <c r="C136" t="s">
        <v>3076</v>
      </c>
      <c r="D136" s="12" t="s">
        <v>2202</v>
      </c>
      <c r="E136" t="s">
        <v>2203</v>
      </c>
      <c r="F136" t="s">
        <v>3041</v>
      </c>
      <c r="G136" t="s">
        <v>3042</v>
      </c>
      <c r="H136" t="s">
        <v>5</v>
      </c>
      <c r="I136" t="s">
        <v>3440</v>
      </c>
      <c r="J136" s="14">
        <v>44652</v>
      </c>
      <c r="K136" s="2">
        <v>2958465</v>
      </c>
      <c r="L136" s="5">
        <v>2.29</v>
      </c>
      <c r="M136" s="16">
        <v>2.29</v>
      </c>
      <c r="N136" s="5">
        <v>2.29</v>
      </c>
      <c r="O136" t="s">
        <v>7</v>
      </c>
      <c r="P136" s="3">
        <v>1</v>
      </c>
      <c r="Q136" t="s">
        <v>5</v>
      </c>
      <c r="R136" t="s">
        <v>3441</v>
      </c>
      <c r="S136" s="2">
        <v>42636</v>
      </c>
      <c r="T136" s="5">
        <v>0</v>
      </c>
      <c r="U136" t="s">
        <v>4</v>
      </c>
      <c r="V136" t="s">
        <v>4</v>
      </c>
      <c r="W136" t="s">
        <v>4</v>
      </c>
      <c r="X136" t="s">
        <v>4</v>
      </c>
      <c r="Y136" t="s">
        <v>4</v>
      </c>
      <c r="Z136" t="s">
        <v>4</v>
      </c>
      <c r="AA136" s="4">
        <v>1</v>
      </c>
      <c r="AB136" s="4">
        <v>1</v>
      </c>
      <c r="AC136" s="3">
        <v>30</v>
      </c>
      <c r="AD136" t="s">
        <v>4</v>
      </c>
    </row>
    <row r="137" spans="1:30" x14ac:dyDescent="0.25">
      <c r="A137" t="s">
        <v>3075</v>
      </c>
      <c r="B137" t="s">
        <v>3033</v>
      </c>
      <c r="C137" t="s">
        <v>3076</v>
      </c>
      <c r="D137" s="12" t="s">
        <v>3442</v>
      </c>
      <c r="E137" t="s">
        <v>3443</v>
      </c>
      <c r="F137" t="s">
        <v>3041</v>
      </c>
      <c r="G137" t="s">
        <v>3042</v>
      </c>
      <c r="H137" t="s">
        <v>5</v>
      </c>
      <c r="I137" t="s">
        <v>3444</v>
      </c>
      <c r="J137" s="14">
        <v>44652</v>
      </c>
      <c r="K137" s="2">
        <v>2958465</v>
      </c>
      <c r="L137" s="5">
        <v>5.14</v>
      </c>
      <c r="M137" s="16">
        <v>5.14</v>
      </c>
      <c r="N137" s="5">
        <v>5.14</v>
      </c>
      <c r="O137" t="s">
        <v>7</v>
      </c>
      <c r="P137" s="3">
        <v>1</v>
      </c>
      <c r="Q137" t="s">
        <v>5</v>
      </c>
      <c r="R137" t="s">
        <v>3441</v>
      </c>
      <c r="S137" s="2">
        <v>42636</v>
      </c>
      <c r="T137" s="5">
        <v>0</v>
      </c>
      <c r="U137" t="s">
        <v>4</v>
      </c>
      <c r="V137" t="s">
        <v>4</v>
      </c>
      <c r="W137" t="s">
        <v>4</v>
      </c>
      <c r="X137" t="s">
        <v>4</v>
      </c>
      <c r="Y137" t="s">
        <v>4</v>
      </c>
      <c r="Z137" t="s">
        <v>4</v>
      </c>
      <c r="AA137" s="4">
        <v>1</v>
      </c>
      <c r="AB137" s="4">
        <v>1</v>
      </c>
      <c r="AC137" s="3">
        <v>30</v>
      </c>
      <c r="AD137" t="s">
        <v>4</v>
      </c>
    </row>
    <row r="138" spans="1:30" x14ac:dyDescent="0.25">
      <c r="A138" t="s">
        <v>3075</v>
      </c>
      <c r="B138" t="s">
        <v>3033</v>
      </c>
      <c r="C138" t="s">
        <v>3076</v>
      </c>
      <c r="D138" s="12" t="s">
        <v>568</v>
      </c>
      <c r="E138" t="s">
        <v>569</v>
      </c>
      <c r="F138" t="s">
        <v>3041</v>
      </c>
      <c r="G138" t="s">
        <v>3042</v>
      </c>
      <c r="H138" t="s">
        <v>5</v>
      </c>
      <c r="I138" t="s">
        <v>3445</v>
      </c>
      <c r="J138" s="14">
        <v>44896</v>
      </c>
      <c r="K138" s="2">
        <v>2958465</v>
      </c>
      <c r="L138" s="5">
        <v>2.19</v>
      </c>
      <c r="M138" s="16">
        <v>2.19</v>
      </c>
      <c r="N138" s="5">
        <v>2.19</v>
      </c>
      <c r="O138" t="s">
        <v>7</v>
      </c>
      <c r="P138" s="3">
        <v>1</v>
      </c>
      <c r="Q138" t="s">
        <v>5</v>
      </c>
      <c r="R138" t="s">
        <v>3446</v>
      </c>
      <c r="S138" s="2">
        <v>45540</v>
      </c>
      <c r="T138" s="5">
        <v>0</v>
      </c>
      <c r="U138" t="s">
        <v>4</v>
      </c>
      <c r="V138" t="s">
        <v>4</v>
      </c>
      <c r="W138" t="s">
        <v>4</v>
      </c>
      <c r="X138" t="s">
        <v>4</v>
      </c>
      <c r="Y138" t="s">
        <v>4</v>
      </c>
      <c r="Z138" t="s">
        <v>4</v>
      </c>
      <c r="AA138" s="4">
        <v>1</v>
      </c>
      <c r="AB138" s="4">
        <v>1</v>
      </c>
      <c r="AC138" s="3">
        <v>20</v>
      </c>
      <c r="AD138" t="s">
        <v>4</v>
      </c>
    </row>
    <row r="139" spans="1:30" x14ac:dyDescent="0.25">
      <c r="A139" t="s">
        <v>3447</v>
      </c>
      <c r="B139" t="s">
        <v>3033</v>
      </c>
      <c r="C139" t="s">
        <v>3448</v>
      </c>
      <c r="D139" s="12" t="s">
        <v>309</v>
      </c>
      <c r="E139" t="s">
        <v>310</v>
      </c>
      <c r="F139" t="s">
        <v>3041</v>
      </c>
      <c r="G139" t="s">
        <v>3042</v>
      </c>
      <c r="H139" t="s">
        <v>5</v>
      </c>
      <c r="I139" t="s">
        <v>3449</v>
      </c>
      <c r="J139" s="14">
        <v>44713</v>
      </c>
      <c r="K139" s="2">
        <v>2958465</v>
      </c>
      <c r="L139" s="5">
        <v>2.5</v>
      </c>
      <c r="M139" s="16">
        <v>2.5</v>
      </c>
      <c r="N139" s="5">
        <v>2.5</v>
      </c>
      <c r="O139" t="s">
        <v>7</v>
      </c>
      <c r="P139" s="3">
        <v>1</v>
      </c>
      <c r="Q139" t="s">
        <v>5</v>
      </c>
      <c r="R139" t="s">
        <v>3450</v>
      </c>
      <c r="S139" s="2">
        <v>45539</v>
      </c>
      <c r="T139" s="5">
        <v>0</v>
      </c>
      <c r="U139" t="s">
        <v>4</v>
      </c>
      <c r="V139" t="s">
        <v>4</v>
      </c>
      <c r="W139" t="s">
        <v>4</v>
      </c>
      <c r="X139" t="s">
        <v>4</v>
      </c>
      <c r="Y139" t="s">
        <v>4</v>
      </c>
      <c r="Z139" t="s">
        <v>4</v>
      </c>
      <c r="AA139" s="4">
        <v>50</v>
      </c>
      <c r="AB139" s="4">
        <v>50</v>
      </c>
      <c r="AC139" s="3">
        <v>40</v>
      </c>
      <c r="AD139" t="s">
        <v>4</v>
      </c>
    </row>
    <row r="140" spans="1:30" x14ac:dyDescent="0.25">
      <c r="A140" t="s">
        <v>3447</v>
      </c>
      <c r="B140" t="s">
        <v>3033</v>
      </c>
      <c r="C140" t="s">
        <v>3448</v>
      </c>
      <c r="D140" s="12" t="s">
        <v>3451</v>
      </c>
      <c r="E140" t="s">
        <v>3452</v>
      </c>
      <c r="F140" t="s">
        <v>3041</v>
      </c>
      <c r="G140" t="s">
        <v>3042</v>
      </c>
      <c r="H140" t="s">
        <v>5</v>
      </c>
      <c r="I140" t="s">
        <v>3453</v>
      </c>
      <c r="J140" s="14">
        <v>44713</v>
      </c>
      <c r="K140" s="2">
        <v>2958465</v>
      </c>
      <c r="L140" s="5">
        <v>3.3</v>
      </c>
      <c r="M140" s="16">
        <v>3.3</v>
      </c>
      <c r="N140" s="5">
        <v>3.3</v>
      </c>
      <c r="O140" t="s">
        <v>7</v>
      </c>
      <c r="P140" s="3">
        <v>1</v>
      </c>
      <c r="Q140" t="s">
        <v>5</v>
      </c>
      <c r="R140" t="s">
        <v>3454</v>
      </c>
      <c r="S140" s="2">
        <v>42682</v>
      </c>
      <c r="T140" s="5">
        <v>0</v>
      </c>
      <c r="U140" t="s">
        <v>4</v>
      </c>
      <c r="V140" t="s">
        <v>4</v>
      </c>
      <c r="W140" t="s">
        <v>4</v>
      </c>
      <c r="X140" t="s">
        <v>4</v>
      </c>
      <c r="Y140" t="s">
        <v>4</v>
      </c>
      <c r="Z140" t="s">
        <v>4</v>
      </c>
      <c r="AA140" s="4">
        <v>10</v>
      </c>
      <c r="AB140" s="4">
        <v>10</v>
      </c>
      <c r="AC140" s="3">
        <v>40</v>
      </c>
      <c r="AD140" t="s">
        <v>4</v>
      </c>
    </row>
    <row r="141" spans="1:30" x14ac:dyDescent="0.25">
      <c r="A141" t="s">
        <v>3447</v>
      </c>
      <c r="B141" t="s">
        <v>3033</v>
      </c>
      <c r="C141" t="s">
        <v>3448</v>
      </c>
      <c r="D141" s="12" t="s">
        <v>908</v>
      </c>
      <c r="E141" t="s">
        <v>909</v>
      </c>
      <c r="F141" t="s">
        <v>3041</v>
      </c>
      <c r="G141" t="s">
        <v>3042</v>
      </c>
      <c r="H141" t="s">
        <v>5</v>
      </c>
      <c r="I141" t="s">
        <v>3455</v>
      </c>
      <c r="J141" s="14">
        <v>44713</v>
      </c>
      <c r="K141" s="2">
        <v>2958465</v>
      </c>
      <c r="L141" s="5">
        <v>3.3</v>
      </c>
      <c r="M141" s="16">
        <v>3.3</v>
      </c>
      <c r="N141" s="5">
        <v>3.3</v>
      </c>
      <c r="O141" t="s">
        <v>7</v>
      </c>
      <c r="P141" s="3">
        <v>1</v>
      </c>
      <c r="Q141" t="s">
        <v>5</v>
      </c>
      <c r="R141" t="s">
        <v>3456</v>
      </c>
      <c r="S141" s="2">
        <v>45218</v>
      </c>
      <c r="T141" s="5">
        <v>0</v>
      </c>
      <c r="U141" t="s">
        <v>4</v>
      </c>
      <c r="V141" t="s">
        <v>4</v>
      </c>
      <c r="W141" t="s">
        <v>4</v>
      </c>
      <c r="X141" t="s">
        <v>4</v>
      </c>
      <c r="Y141" t="s">
        <v>4</v>
      </c>
      <c r="Z141" t="s">
        <v>4</v>
      </c>
      <c r="AA141" s="4">
        <v>10</v>
      </c>
      <c r="AB141" s="4">
        <v>10</v>
      </c>
      <c r="AC141" s="3">
        <v>40</v>
      </c>
      <c r="AD141" t="s">
        <v>4</v>
      </c>
    </row>
    <row r="142" spans="1:30" x14ac:dyDescent="0.25">
      <c r="A142" t="s">
        <v>3075</v>
      </c>
      <c r="B142" t="s">
        <v>3033</v>
      </c>
      <c r="C142" t="s">
        <v>3076</v>
      </c>
      <c r="D142" s="12" t="s">
        <v>3457</v>
      </c>
      <c r="E142" t="s">
        <v>3458</v>
      </c>
      <c r="F142" t="s">
        <v>3041</v>
      </c>
      <c r="G142" t="s">
        <v>3042</v>
      </c>
      <c r="H142" t="s">
        <v>5</v>
      </c>
      <c r="I142" t="s">
        <v>3459</v>
      </c>
      <c r="J142" s="14">
        <v>44986</v>
      </c>
      <c r="K142" s="2">
        <v>2958465</v>
      </c>
      <c r="L142" s="5">
        <v>3.37</v>
      </c>
      <c r="M142" s="16">
        <v>3.37</v>
      </c>
      <c r="N142" s="5">
        <v>3.37</v>
      </c>
      <c r="O142" t="s">
        <v>7</v>
      </c>
      <c r="P142" s="3">
        <v>1</v>
      </c>
      <c r="Q142" t="s">
        <v>5</v>
      </c>
      <c r="R142" t="s">
        <v>3460</v>
      </c>
      <c r="S142" s="2">
        <v>42936</v>
      </c>
      <c r="T142" s="5">
        <v>0</v>
      </c>
      <c r="U142" t="s">
        <v>4</v>
      </c>
      <c r="V142" t="s">
        <v>4</v>
      </c>
      <c r="W142" t="s">
        <v>4</v>
      </c>
      <c r="X142" t="s">
        <v>4</v>
      </c>
      <c r="Y142" t="s">
        <v>4</v>
      </c>
      <c r="Z142" t="s">
        <v>4</v>
      </c>
      <c r="AA142" s="4">
        <v>1</v>
      </c>
      <c r="AB142" s="4">
        <v>1</v>
      </c>
      <c r="AC142" s="3">
        <v>30</v>
      </c>
      <c r="AD142" t="s">
        <v>4</v>
      </c>
    </row>
    <row r="143" spans="1:30" x14ac:dyDescent="0.25">
      <c r="A143" t="s">
        <v>3447</v>
      </c>
      <c r="B143" t="s">
        <v>3033</v>
      </c>
      <c r="C143" t="s">
        <v>3448</v>
      </c>
      <c r="D143" s="12" t="s">
        <v>3461</v>
      </c>
      <c r="E143" t="s">
        <v>3462</v>
      </c>
      <c r="F143" t="s">
        <v>3041</v>
      </c>
      <c r="G143" t="s">
        <v>3042</v>
      </c>
      <c r="H143" t="s">
        <v>5</v>
      </c>
      <c r="I143" t="s">
        <v>3463</v>
      </c>
      <c r="J143" s="14">
        <v>42675</v>
      </c>
      <c r="K143" s="2">
        <v>2958465</v>
      </c>
      <c r="L143" s="5">
        <v>16.3</v>
      </c>
      <c r="M143" s="16">
        <v>16.3</v>
      </c>
      <c r="N143" s="5">
        <v>16.3</v>
      </c>
      <c r="O143" t="s">
        <v>7</v>
      </c>
      <c r="P143" s="3">
        <v>1</v>
      </c>
      <c r="Q143" t="s">
        <v>5</v>
      </c>
      <c r="R143" t="s">
        <v>3454</v>
      </c>
      <c r="S143" s="2">
        <v>42682</v>
      </c>
      <c r="T143" s="5">
        <v>0</v>
      </c>
      <c r="U143" t="s">
        <v>4</v>
      </c>
      <c r="V143" t="s">
        <v>4</v>
      </c>
      <c r="W143" t="s">
        <v>4</v>
      </c>
      <c r="X143" t="s">
        <v>4</v>
      </c>
      <c r="Y143" t="s">
        <v>4</v>
      </c>
      <c r="Z143" t="s">
        <v>4</v>
      </c>
      <c r="AA143" s="4">
        <v>30</v>
      </c>
      <c r="AB143" s="4">
        <v>30</v>
      </c>
      <c r="AC143" s="3">
        <v>40</v>
      </c>
      <c r="AD143" t="s">
        <v>4</v>
      </c>
    </row>
    <row r="144" spans="1:30" x14ac:dyDescent="0.25">
      <c r="A144" t="s">
        <v>3075</v>
      </c>
      <c r="B144" t="s">
        <v>3033</v>
      </c>
      <c r="C144" t="s">
        <v>3076</v>
      </c>
      <c r="D144" s="12" t="s">
        <v>3464</v>
      </c>
      <c r="E144" t="s">
        <v>3465</v>
      </c>
      <c r="F144" t="s">
        <v>3041</v>
      </c>
      <c r="G144" t="s">
        <v>3042</v>
      </c>
      <c r="H144" t="s">
        <v>5</v>
      </c>
      <c r="I144" t="s">
        <v>3466</v>
      </c>
      <c r="J144" s="14">
        <v>44652</v>
      </c>
      <c r="K144" s="2">
        <v>2958465</v>
      </c>
      <c r="L144" s="5">
        <v>4.8</v>
      </c>
      <c r="M144" s="16">
        <v>4.8</v>
      </c>
      <c r="N144" s="5">
        <v>4.8</v>
      </c>
      <c r="O144" t="s">
        <v>7</v>
      </c>
      <c r="P144" s="3">
        <v>1</v>
      </c>
      <c r="Q144" t="s">
        <v>5</v>
      </c>
      <c r="R144" t="s">
        <v>3460</v>
      </c>
      <c r="S144" s="2">
        <v>42936</v>
      </c>
      <c r="T144" s="5">
        <v>0</v>
      </c>
      <c r="U144" t="s">
        <v>4</v>
      </c>
      <c r="V144" t="s">
        <v>4</v>
      </c>
      <c r="W144" t="s">
        <v>4</v>
      </c>
      <c r="X144" t="s">
        <v>4</v>
      </c>
      <c r="Y144" t="s">
        <v>4</v>
      </c>
      <c r="Z144" t="s">
        <v>4</v>
      </c>
      <c r="AA144" s="4">
        <v>50</v>
      </c>
      <c r="AB144" s="4">
        <v>50</v>
      </c>
      <c r="AC144" s="3">
        <v>20</v>
      </c>
      <c r="AD144" t="s">
        <v>4</v>
      </c>
    </row>
    <row r="145" spans="1:30" x14ac:dyDescent="0.25">
      <c r="A145" t="s">
        <v>3447</v>
      </c>
      <c r="B145" t="s">
        <v>3033</v>
      </c>
      <c r="C145" t="s">
        <v>3448</v>
      </c>
      <c r="D145" s="12" t="s">
        <v>30</v>
      </c>
      <c r="E145" t="s">
        <v>31</v>
      </c>
      <c r="F145" t="s">
        <v>3041</v>
      </c>
      <c r="G145" t="s">
        <v>3042</v>
      </c>
      <c r="H145" t="s">
        <v>5</v>
      </c>
      <c r="I145" t="s">
        <v>3467</v>
      </c>
      <c r="J145" s="14">
        <v>44713</v>
      </c>
      <c r="K145" s="2">
        <v>2958465</v>
      </c>
      <c r="L145" s="5">
        <v>2.2999999999999998</v>
      </c>
      <c r="M145" s="16">
        <v>2.2999999999999998</v>
      </c>
      <c r="N145" s="5">
        <v>2.2999999999999998</v>
      </c>
      <c r="O145" t="s">
        <v>7</v>
      </c>
      <c r="P145" s="3">
        <v>1</v>
      </c>
      <c r="Q145" t="s">
        <v>5</v>
      </c>
      <c r="R145" t="s">
        <v>3468</v>
      </c>
      <c r="S145" s="2">
        <v>45412</v>
      </c>
      <c r="T145" s="5">
        <v>0</v>
      </c>
      <c r="U145" t="s">
        <v>4</v>
      </c>
      <c r="V145" t="s">
        <v>4</v>
      </c>
      <c r="W145" t="s">
        <v>4</v>
      </c>
      <c r="X145" t="s">
        <v>4</v>
      </c>
      <c r="Y145" t="s">
        <v>4</v>
      </c>
      <c r="Z145" t="s">
        <v>4</v>
      </c>
      <c r="AA145" s="4">
        <v>50</v>
      </c>
      <c r="AB145" s="4">
        <v>50</v>
      </c>
      <c r="AC145" s="3">
        <v>20</v>
      </c>
      <c r="AD145" t="s">
        <v>4</v>
      </c>
    </row>
    <row r="146" spans="1:30" x14ac:dyDescent="0.25">
      <c r="A146" t="s">
        <v>3447</v>
      </c>
      <c r="B146" t="s">
        <v>3033</v>
      </c>
      <c r="C146" t="s">
        <v>3448</v>
      </c>
      <c r="D146" s="12" t="s">
        <v>3469</v>
      </c>
      <c r="E146" t="s">
        <v>3470</v>
      </c>
      <c r="F146" t="s">
        <v>3041</v>
      </c>
      <c r="G146" t="s">
        <v>3042</v>
      </c>
      <c r="H146" t="s">
        <v>5</v>
      </c>
      <c r="I146" t="s">
        <v>3471</v>
      </c>
      <c r="J146" s="14">
        <v>44713</v>
      </c>
      <c r="K146" s="2">
        <v>2958465</v>
      </c>
      <c r="L146" s="5">
        <v>2.2999999999999998</v>
      </c>
      <c r="M146" s="16">
        <v>2.2999999999999998</v>
      </c>
      <c r="N146" s="5">
        <v>2.2999999999999998</v>
      </c>
      <c r="O146" t="s">
        <v>7</v>
      </c>
      <c r="P146" s="3">
        <v>1</v>
      </c>
      <c r="Q146" t="s">
        <v>5</v>
      </c>
      <c r="R146" t="s">
        <v>3472</v>
      </c>
      <c r="S146" s="2">
        <v>42864</v>
      </c>
      <c r="T146" s="5">
        <v>0</v>
      </c>
      <c r="U146" t="s">
        <v>4</v>
      </c>
      <c r="V146" t="s">
        <v>4</v>
      </c>
      <c r="W146" t="s">
        <v>4</v>
      </c>
      <c r="X146" t="s">
        <v>4</v>
      </c>
      <c r="Y146" t="s">
        <v>4</v>
      </c>
      <c r="Z146" t="s">
        <v>4</v>
      </c>
      <c r="AA146" s="4">
        <v>50</v>
      </c>
      <c r="AB146" s="4">
        <v>50</v>
      </c>
      <c r="AC146" s="3">
        <v>20</v>
      </c>
      <c r="AD146" t="s">
        <v>4</v>
      </c>
    </row>
    <row r="147" spans="1:30" x14ac:dyDescent="0.25">
      <c r="A147" t="s">
        <v>3447</v>
      </c>
      <c r="B147" t="s">
        <v>3033</v>
      </c>
      <c r="C147" t="s">
        <v>3448</v>
      </c>
      <c r="D147" s="12" t="s">
        <v>32</v>
      </c>
      <c r="E147" t="s">
        <v>33</v>
      </c>
      <c r="F147" t="s">
        <v>3041</v>
      </c>
      <c r="G147" t="s">
        <v>3042</v>
      </c>
      <c r="H147" t="s">
        <v>5</v>
      </c>
      <c r="I147" t="s">
        <v>3473</v>
      </c>
      <c r="J147" s="14">
        <v>44713</v>
      </c>
      <c r="K147" s="2">
        <v>2958465</v>
      </c>
      <c r="L147" s="5">
        <v>3.15</v>
      </c>
      <c r="M147" s="16">
        <v>3.15</v>
      </c>
      <c r="N147" s="5">
        <v>3.15</v>
      </c>
      <c r="O147" t="s">
        <v>7</v>
      </c>
      <c r="P147" s="3">
        <v>1</v>
      </c>
      <c r="Q147" t="s">
        <v>5</v>
      </c>
      <c r="R147" t="s">
        <v>3474</v>
      </c>
      <c r="S147" s="2">
        <v>45468</v>
      </c>
      <c r="T147" s="5">
        <v>0</v>
      </c>
      <c r="U147" t="s">
        <v>4</v>
      </c>
      <c r="V147" t="s">
        <v>4</v>
      </c>
      <c r="W147" t="s">
        <v>4</v>
      </c>
      <c r="X147" t="s">
        <v>4</v>
      </c>
      <c r="Y147" t="s">
        <v>4</v>
      </c>
      <c r="Z147" t="s">
        <v>4</v>
      </c>
      <c r="AA147" s="4">
        <v>50</v>
      </c>
      <c r="AB147" s="4">
        <v>50</v>
      </c>
      <c r="AC147" s="3">
        <v>40</v>
      </c>
      <c r="AD147" t="s">
        <v>4</v>
      </c>
    </row>
    <row r="148" spans="1:30" x14ac:dyDescent="0.25">
      <c r="A148" t="s">
        <v>3075</v>
      </c>
      <c r="B148" t="s">
        <v>3033</v>
      </c>
      <c r="C148" t="s">
        <v>3076</v>
      </c>
      <c r="D148" s="12" t="s">
        <v>3475</v>
      </c>
      <c r="E148" t="s">
        <v>3476</v>
      </c>
      <c r="F148" t="s">
        <v>3041</v>
      </c>
      <c r="G148" t="s">
        <v>3042</v>
      </c>
      <c r="H148" t="s">
        <v>5</v>
      </c>
      <c r="I148" t="s">
        <v>3477</v>
      </c>
      <c r="J148" s="14">
        <v>44652</v>
      </c>
      <c r="K148" s="2">
        <v>2958465</v>
      </c>
      <c r="L148" s="5">
        <v>2.0699999999999998</v>
      </c>
      <c r="M148" s="16">
        <v>2.0699999999999998</v>
      </c>
      <c r="N148" s="5">
        <v>2.0699999999999998</v>
      </c>
      <c r="O148" t="s">
        <v>7</v>
      </c>
      <c r="P148" s="3">
        <v>1</v>
      </c>
      <c r="Q148" t="s">
        <v>5</v>
      </c>
      <c r="R148" t="s">
        <v>3478</v>
      </c>
      <c r="S148" s="2">
        <v>43213</v>
      </c>
      <c r="T148" s="5">
        <v>0</v>
      </c>
      <c r="U148" t="s">
        <v>4</v>
      </c>
      <c r="V148" t="s">
        <v>4</v>
      </c>
      <c r="W148" t="s">
        <v>4</v>
      </c>
      <c r="X148" t="s">
        <v>4</v>
      </c>
      <c r="Y148" t="s">
        <v>4</v>
      </c>
      <c r="Z148" t="s">
        <v>4</v>
      </c>
      <c r="AA148" s="4">
        <v>20</v>
      </c>
      <c r="AB148" s="4">
        <v>20</v>
      </c>
      <c r="AC148" s="3">
        <v>30</v>
      </c>
      <c r="AD148" t="s">
        <v>4</v>
      </c>
    </row>
    <row r="149" spans="1:30" x14ac:dyDescent="0.25">
      <c r="A149" t="s">
        <v>3075</v>
      </c>
      <c r="B149" t="s">
        <v>3033</v>
      </c>
      <c r="C149" t="s">
        <v>3076</v>
      </c>
      <c r="D149" s="12" t="s">
        <v>359</v>
      </c>
      <c r="E149" t="s">
        <v>360</v>
      </c>
      <c r="F149" t="s">
        <v>3035</v>
      </c>
      <c r="G149" t="s">
        <v>3036</v>
      </c>
      <c r="H149" t="s">
        <v>5</v>
      </c>
      <c r="I149" t="s">
        <v>3479</v>
      </c>
      <c r="J149" s="14">
        <v>44866</v>
      </c>
      <c r="K149" s="2">
        <v>2958465</v>
      </c>
      <c r="L149" s="5">
        <v>21.34</v>
      </c>
      <c r="M149" s="16">
        <v>2.13</v>
      </c>
      <c r="N149" s="5">
        <v>21.34</v>
      </c>
      <c r="O149" t="s">
        <v>7</v>
      </c>
      <c r="P149" s="3">
        <v>10</v>
      </c>
      <c r="Q149" t="s">
        <v>5</v>
      </c>
      <c r="R149" t="s">
        <v>3480</v>
      </c>
      <c r="S149" s="2">
        <v>45302</v>
      </c>
      <c r="T149" s="5">
        <v>0</v>
      </c>
      <c r="U149" t="s">
        <v>4</v>
      </c>
      <c r="V149" t="s">
        <v>4</v>
      </c>
      <c r="W149" t="s">
        <v>4</v>
      </c>
      <c r="X149" t="s">
        <v>4</v>
      </c>
      <c r="Y149" t="s">
        <v>4</v>
      </c>
      <c r="Z149" t="s">
        <v>4</v>
      </c>
      <c r="AA149" s="4">
        <v>800</v>
      </c>
      <c r="AB149" s="4">
        <v>800</v>
      </c>
      <c r="AC149" s="3">
        <v>15</v>
      </c>
      <c r="AD149" t="s">
        <v>4</v>
      </c>
    </row>
    <row r="150" spans="1:30" x14ac:dyDescent="0.25">
      <c r="A150" t="s">
        <v>3075</v>
      </c>
      <c r="B150" t="s">
        <v>3033</v>
      </c>
      <c r="C150" t="s">
        <v>3076</v>
      </c>
      <c r="D150" s="12" t="s">
        <v>74</v>
      </c>
      <c r="E150" t="s">
        <v>75</v>
      </c>
      <c r="F150" t="s">
        <v>3035</v>
      </c>
      <c r="G150" t="s">
        <v>3036</v>
      </c>
      <c r="H150" t="s">
        <v>5</v>
      </c>
      <c r="I150" t="s">
        <v>3481</v>
      </c>
      <c r="J150" s="14">
        <v>44927</v>
      </c>
      <c r="K150" s="2">
        <v>2958465</v>
      </c>
      <c r="L150" s="5">
        <v>3.19</v>
      </c>
      <c r="M150" s="16">
        <v>3.19</v>
      </c>
      <c r="N150" s="5">
        <v>3.19</v>
      </c>
      <c r="O150" t="s">
        <v>7</v>
      </c>
      <c r="P150" s="3">
        <v>1</v>
      </c>
      <c r="Q150" t="s">
        <v>5</v>
      </c>
      <c r="R150" t="s">
        <v>3482</v>
      </c>
      <c r="S150" s="2">
        <v>45532</v>
      </c>
      <c r="T150" s="5">
        <v>0</v>
      </c>
      <c r="U150" t="s">
        <v>4</v>
      </c>
      <c r="V150" t="s">
        <v>4</v>
      </c>
      <c r="W150" t="s">
        <v>4</v>
      </c>
      <c r="X150" t="s">
        <v>4</v>
      </c>
      <c r="Y150" t="s">
        <v>4</v>
      </c>
      <c r="Z150" t="s">
        <v>4</v>
      </c>
      <c r="AA150" s="4">
        <v>1</v>
      </c>
      <c r="AB150" s="4">
        <v>1</v>
      </c>
      <c r="AC150" s="3">
        <v>20</v>
      </c>
      <c r="AD150" t="s">
        <v>4</v>
      </c>
    </row>
    <row r="151" spans="1:30" x14ac:dyDescent="0.25">
      <c r="A151" t="s">
        <v>3075</v>
      </c>
      <c r="B151" t="s">
        <v>3033</v>
      </c>
      <c r="C151" t="s">
        <v>3076</v>
      </c>
      <c r="D151" s="12" t="s">
        <v>3483</v>
      </c>
      <c r="E151" t="s">
        <v>3484</v>
      </c>
      <c r="F151" t="s">
        <v>3035</v>
      </c>
      <c r="G151" t="s">
        <v>3036</v>
      </c>
      <c r="H151" t="s">
        <v>5</v>
      </c>
      <c r="I151" t="s">
        <v>3485</v>
      </c>
      <c r="J151" s="14">
        <v>44652</v>
      </c>
      <c r="K151" s="2">
        <v>2958465</v>
      </c>
      <c r="L151" s="5">
        <v>1.86</v>
      </c>
      <c r="M151" s="16">
        <v>1.86</v>
      </c>
      <c r="N151" s="5">
        <v>1.86</v>
      </c>
      <c r="O151" t="s">
        <v>7</v>
      </c>
      <c r="P151" s="3">
        <v>1</v>
      </c>
      <c r="Q151" t="s">
        <v>5</v>
      </c>
      <c r="R151" t="s">
        <v>3460</v>
      </c>
      <c r="S151" s="2">
        <v>42936</v>
      </c>
      <c r="T151" s="5">
        <v>0</v>
      </c>
      <c r="U151" t="s">
        <v>4</v>
      </c>
      <c r="V151" t="s">
        <v>4</v>
      </c>
      <c r="W151" t="s">
        <v>4</v>
      </c>
      <c r="X151" t="s">
        <v>4</v>
      </c>
      <c r="Y151" t="s">
        <v>4</v>
      </c>
      <c r="Z151" t="s">
        <v>4</v>
      </c>
      <c r="AA151" s="4">
        <v>1</v>
      </c>
      <c r="AB151" s="4">
        <v>1</v>
      </c>
      <c r="AC151" s="3">
        <v>30</v>
      </c>
      <c r="AD151" t="s">
        <v>4</v>
      </c>
    </row>
    <row r="152" spans="1:30" x14ac:dyDescent="0.25">
      <c r="A152" t="s">
        <v>3075</v>
      </c>
      <c r="B152" t="s">
        <v>3033</v>
      </c>
      <c r="C152" t="s">
        <v>3076</v>
      </c>
      <c r="D152" s="12" t="s">
        <v>3486</v>
      </c>
      <c r="E152" t="s">
        <v>3487</v>
      </c>
      <c r="F152" t="s">
        <v>3041</v>
      </c>
      <c r="G152" t="s">
        <v>3042</v>
      </c>
      <c r="H152" t="s">
        <v>5</v>
      </c>
      <c r="I152" t="s">
        <v>3488</v>
      </c>
      <c r="J152" s="14">
        <v>44652</v>
      </c>
      <c r="K152" s="2">
        <v>2958465</v>
      </c>
      <c r="L152" s="5">
        <v>5.28</v>
      </c>
      <c r="M152" s="16">
        <v>5.28</v>
      </c>
      <c r="N152" s="5">
        <v>5.28</v>
      </c>
      <c r="O152" t="s">
        <v>7</v>
      </c>
      <c r="P152" s="3">
        <v>1</v>
      </c>
      <c r="Q152" t="s">
        <v>5</v>
      </c>
      <c r="R152" t="s">
        <v>3460</v>
      </c>
      <c r="S152" s="2">
        <v>42936</v>
      </c>
      <c r="T152" s="5">
        <v>0</v>
      </c>
      <c r="U152" t="s">
        <v>4</v>
      </c>
      <c r="V152" t="s">
        <v>4</v>
      </c>
      <c r="W152" t="s">
        <v>4</v>
      </c>
      <c r="X152" t="s">
        <v>4</v>
      </c>
      <c r="Y152" t="s">
        <v>4</v>
      </c>
      <c r="Z152" t="s">
        <v>4</v>
      </c>
      <c r="AA152" s="4">
        <v>1</v>
      </c>
      <c r="AB152" s="4">
        <v>1</v>
      </c>
      <c r="AC152" s="3">
        <v>39</v>
      </c>
      <c r="AD152" t="s">
        <v>4</v>
      </c>
    </row>
    <row r="153" spans="1:30" x14ac:dyDescent="0.25">
      <c r="A153" t="s">
        <v>3075</v>
      </c>
      <c r="B153" t="s">
        <v>3033</v>
      </c>
      <c r="C153" t="s">
        <v>3076</v>
      </c>
      <c r="D153" s="12" t="s">
        <v>1577</v>
      </c>
      <c r="E153" t="s">
        <v>1578</v>
      </c>
      <c r="F153" t="s">
        <v>3060</v>
      </c>
      <c r="G153" t="s">
        <v>3061</v>
      </c>
      <c r="H153" t="s">
        <v>5</v>
      </c>
      <c r="I153" t="s">
        <v>3489</v>
      </c>
      <c r="J153" s="14">
        <v>44652</v>
      </c>
      <c r="K153" s="2">
        <v>2958465</v>
      </c>
      <c r="L153" s="5">
        <v>1.28</v>
      </c>
      <c r="M153" s="16">
        <v>1.28</v>
      </c>
      <c r="N153" s="5">
        <v>1.28</v>
      </c>
      <c r="O153" t="s">
        <v>7</v>
      </c>
      <c r="P153" s="3">
        <v>1</v>
      </c>
      <c r="Q153" t="s">
        <v>5</v>
      </c>
      <c r="R153" t="s">
        <v>3490</v>
      </c>
      <c r="S153" s="2">
        <v>44845</v>
      </c>
      <c r="T153" s="5">
        <v>0</v>
      </c>
      <c r="U153" t="s">
        <v>4</v>
      </c>
      <c r="V153" t="s">
        <v>4</v>
      </c>
      <c r="W153" t="s">
        <v>4</v>
      </c>
      <c r="X153" t="s">
        <v>4</v>
      </c>
      <c r="Y153" t="s">
        <v>4</v>
      </c>
      <c r="Z153" t="s">
        <v>4</v>
      </c>
      <c r="AA153" s="4">
        <v>1</v>
      </c>
      <c r="AB153" s="4">
        <v>1</v>
      </c>
      <c r="AC153" s="3">
        <v>20</v>
      </c>
      <c r="AD153" t="s">
        <v>4</v>
      </c>
    </row>
    <row r="154" spans="1:30" x14ac:dyDescent="0.25">
      <c r="A154" t="s">
        <v>3075</v>
      </c>
      <c r="B154" t="s">
        <v>3033</v>
      </c>
      <c r="C154" t="s">
        <v>3076</v>
      </c>
      <c r="D154" s="12" t="s">
        <v>2362</v>
      </c>
      <c r="E154" t="s">
        <v>2363</v>
      </c>
      <c r="F154" t="s">
        <v>3060</v>
      </c>
      <c r="G154" t="s">
        <v>3061</v>
      </c>
      <c r="H154" t="s">
        <v>5</v>
      </c>
      <c r="I154" t="s">
        <v>3491</v>
      </c>
      <c r="J154" s="14">
        <v>44652</v>
      </c>
      <c r="K154" s="2">
        <v>2958465</v>
      </c>
      <c r="L154" s="5">
        <v>0.34</v>
      </c>
      <c r="M154" s="16">
        <v>0.34</v>
      </c>
      <c r="N154" s="5">
        <v>0.34</v>
      </c>
      <c r="O154" t="s">
        <v>7</v>
      </c>
      <c r="P154" s="3">
        <v>1</v>
      </c>
      <c r="Q154" t="s">
        <v>5</v>
      </c>
      <c r="R154" t="s">
        <v>3492</v>
      </c>
      <c r="S154" s="2">
        <v>43137</v>
      </c>
      <c r="T154" s="5">
        <v>0</v>
      </c>
      <c r="U154" t="s">
        <v>4</v>
      </c>
      <c r="V154" t="s">
        <v>4</v>
      </c>
      <c r="W154" t="s">
        <v>4</v>
      </c>
      <c r="X154" t="s">
        <v>4</v>
      </c>
      <c r="Y154" t="s">
        <v>4</v>
      </c>
      <c r="Z154" t="s">
        <v>4</v>
      </c>
      <c r="AA154" s="4">
        <v>450</v>
      </c>
      <c r="AB154" s="4">
        <v>450</v>
      </c>
      <c r="AC154" s="3">
        <v>10</v>
      </c>
      <c r="AD154" t="s">
        <v>4</v>
      </c>
    </row>
    <row r="155" spans="1:30" x14ac:dyDescent="0.25">
      <c r="A155" t="s">
        <v>3075</v>
      </c>
      <c r="B155" t="s">
        <v>3033</v>
      </c>
      <c r="C155" t="s">
        <v>3076</v>
      </c>
      <c r="D155" s="12" t="s">
        <v>221</v>
      </c>
      <c r="E155" t="s">
        <v>222</v>
      </c>
      <c r="F155" t="s">
        <v>3041</v>
      </c>
      <c r="G155" t="s">
        <v>3042</v>
      </c>
      <c r="H155" t="s">
        <v>5</v>
      </c>
      <c r="I155" t="s">
        <v>3493</v>
      </c>
      <c r="J155" s="14">
        <v>44927</v>
      </c>
      <c r="K155" s="2">
        <v>2958465</v>
      </c>
      <c r="L155" s="5">
        <v>3.81</v>
      </c>
      <c r="M155" s="16">
        <v>3.81</v>
      </c>
      <c r="N155" s="5">
        <v>3.81</v>
      </c>
      <c r="O155" t="s">
        <v>7</v>
      </c>
      <c r="P155" s="3">
        <v>1</v>
      </c>
      <c r="Q155" t="s">
        <v>5</v>
      </c>
      <c r="R155" t="s">
        <v>3480</v>
      </c>
      <c r="S155" s="2">
        <v>45302</v>
      </c>
      <c r="T155" s="5">
        <v>0</v>
      </c>
      <c r="U155" t="s">
        <v>4</v>
      </c>
      <c r="V155" t="s">
        <v>4</v>
      </c>
      <c r="W155" t="s">
        <v>4</v>
      </c>
      <c r="X155" t="s">
        <v>4</v>
      </c>
      <c r="Y155" t="s">
        <v>4</v>
      </c>
      <c r="Z155" t="s">
        <v>4</v>
      </c>
      <c r="AA155" s="4">
        <v>100</v>
      </c>
      <c r="AB155" s="4">
        <v>100</v>
      </c>
      <c r="AC155" s="3">
        <v>15</v>
      </c>
      <c r="AD155" t="s">
        <v>4</v>
      </c>
    </row>
    <row r="156" spans="1:30" x14ac:dyDescent="0.25">
      <c r="A156" t="s">
        <v>3075</v>
      </c>
      <c r="B156" t="s">
        <v>3033</v>
      </c>
      <c r="C156" t="s">
        <v>3076</v>
      </c>
      <c r="D156" s="12" t="s">
        <v>1282</v>
      </c>
      <c r="E156" t="s">
        <v>1283</v>
      </c>
      <c r="F156" t="s">
        <v>3041</v>
      </c>
      <c r="G156" t="s">
        <v>3042</v>
      </c>
      <c r="H156" t="s">
        <v>5</v>
      </c>
      <c r="I156" t="s">
        <v>3494</v>
      </c>
      <c r="J156" s="14">
        <v>44652</v>
      </c>
      <c r="K156" s="2">
        <v>2958465</v>
      </c>
      <c r="L156" s="5">
        <v>4.01</v>
      </c>
      <c r="M156" s="16">
        <v>4.01</v>
      </c>
      <c r="N156" s="5">
        <v>4.01</v>
      </c>
      <c r="O156" t="s">
        <v>7</v>
      </c>
      <c r="P156" s="3">
        <v>1</v>
      </c>
      <c r="Q156" t="s">
        <v>5</v>
      </c>
      <c r="R156" t="s">
        <v>3495</v>
      </c>
      <c r="S156" s="2">
        <v>43185</v>
      </c>
      <c r="T156" s="5">
        <v>0</v>
      </c>
      <c r="U156" t="s">
        <v>4</v>
      </c>
      <c r="V156" t="s">
        <v>4</v>
      </c>
      <c r="W156" t="s">
        <v>4</v>
      </c>
      <c r="X156" t="s">
        <v>4</v>
      </c>
      <c r="Y156" t="s">
        <v>4</v>
      </c>
      <c r="Z156" t="s">
        <v>4</v>
      </c>
      <c r="AA156" s="4">
        <v>50</v>
      </c>
      <c r="AB156" s="4">
        <v>50</v>
      </c>
      <c r="AC156" s="3">
        <v>30</v>
      </c>
      <c r="AD156" t="s">
        <v>4</v>
      </c>
    </row>
    <row r="157" spans="1:30" x14ac:dyDescent="0.25">
      <c r="A157" t="s">
        <v>3075</v>
      </c>
      <c r="B157" t="s">
        <v>3033</v>
      </c>
      <c r="C157" t="s">
        <v>3076</v>
      </c>
      <c r="D157" s="12" t="s">
        <v>2016</v>
      </c>
      <c r="E157" t="s">
        <v>2017</v>
      </c>
      <c r="F157" t="s">
        <v>3060</v>
      </c>
      <c r="G157" t="s">
        <v>3061</v>
      </c>
      <c r="H157" t="s">
        <v>5</v>
      </c>
      <c r="I157" t="s">
        <v>3496</v>
      </c>
      <c r="J157" s="14">
        <v>44927</v>
      </c>
      <c r="K157" s="2">
        <v>2958465</v>
      </c>
      <c r="L157" s="5">
        <v>30.42</v>
      </c>
      <c r="M157" s="16">
        <v>30.42</v>
      </c>
      <c r="N157" s="5">
        <v>30.42</v>
      </c>
      <c r="O157" t="s">
        <v>7</v>
      </c>
      <c r="P157" s="3">
        <v>1</v>
      </c>
      <c r="Q157" t="s">
        <v>5</v>
      </c>
      <c r="R157" t="s">
        <v>3497</v>
      </c>
      <c r="S157" s="2">
        <v>45069</v>
      </c>
      <c r="T157" s="5">
        <v>0</v>
      </c>
      <c r="U157" t="s">
        <v>4</v>
      </c>
      <c r="V157" t="s">
        <v>4</v>
      </c>
      <c r="W157" t="s">
        <v>4</v>
      </c>
      <c r="X157" t="s">
        <v>4</v>
      </c>
      <c r="Y157" t="s">
        <v>4</v>
      </c>
      <c r="Z157" t="s">
        <v>4</v>
      </c>
      <c r="AA157" s="4">
        <v>1</v>
      </c>
      <c r="AB157" s="4">
        <v>1</v>
      </c>
      <c r="AC157" s="3">
        <v>20</v>
      </c>
      <c r="AD157" t="s">
        <v>4</v>
      </c>
    </row>
    <row r="158" spans="1:30" x14ac:dyDescent="0.25">
      <c r="A158" t="s">
        <v>3075</v>
      </c>
      <c r="B158" t="s">
        <v>3033</v>
      </c>
      <c r="C158" t="s">
        <v>3076</v>
      </c>
      <c r="D158" s="12" t="s">
        <v>3498</v>
      </c>
      <c r="E158" t="s">
        <v>3499</v>
      </c>
      <c r="F158" t="s">
        <v>3041</v>
      </c>
      <c r="G158" t="s">
        <v>3042</v>
      </c>
      <c r="H158" t="s">
        <v>5</v>
      </c>
      <c r="I158" t="s">
        <v>3445</v>
      </c>
      <c r="J158" s="14">
        <v>45540</v>
      </c>
      <c r="K158" s="2">
        <v>2958465</v>
      </c>
      <c r="L158" s="5">
        <v>2.19</v>
      </c>
      <c r="M158" s="16">
        <v>2.19</v>
      </c>
      <c r="N158" s="5">
        <v>2.19</v>
      </c>
      <c r="O158" t="s">
        <v>7</v>
      </c>
      <c r="P158" s="3">
        <v>1</v>
      </c>
      <c r="Q158" t="s">
        <v>5</v>
      </c>
      <c r="R158" t="s">
        <v>3446</v>
      </c>
      <c r="S158" s="2">
        <v>45540</v>
      </c>
      <c r="T158" s="5">
        <v>0</v>
      </c>
      <c r="U158" t="s">
        <v>4</v>
      </c>
      <c r="V158" t="s">
        <v>4</v>
      </c>
      <c r="W158" t="s">
        <v>4</v>
      </c>
      <c r="X158" t="s">
        <v>4</v>
      </c>
      <c r="Y158" t="s">
        <v>4</v>
      </c>
      <c r="Z158" t="s">
        <v>4</v>
      </c>
      <c r="AA158" s="4">
        <v>1</v>
      </c>
      <c r="AB158" s="4">
        <v>1</v>
      </c>
      <c r="AC158" s="3">
        <v>10</v>
      </c>
      <c r="AD158" t="s">
        <v>4</v>
      </c>
    </row>
    <row r="159" spans="1:30" x14ac:dyDescent="0.25">
      <c r="A159" t="s">
        <v>3109</v>
      </c>
      <c r="B159" t="s">
        <v>3033</v>
      </c>
      <c r="C159" t="s">
        <v>3110</v>
      </c>
      <c r="D159" s="12" t="s">
        <v>3500</v>
      </c>
      <c r="E159" t="s">
        <v>3501</v>
      </c>
      <c r="F159" t="s">
        <v>3041</v>
      </c>
      <c r="G159" t="s">
        <v>3042</v>
      </c>
      <c r="H159" t="s">
        <v>5</v>
      </c>
      <c r="I159" t="s">
        <v>3502</v>
      </c>
      <c r="J159" s="14"/>
      <c r="K159" s="2"/>
      <c r="L159" s="5">
        <v>0</v>
      </c>
      <c r="M159" s="16">
        <v>0</v>
      </c>
      <c r="N159" s="5">
        <v>0</v>
      </c>
      <c r="O159" t="s">
        <v>4</v>
      </c>
      <c r="P159" s="3">
        <v>0</v>
      </c>
      <c r="Q159" t="s">
        <v>4</v>
      </c>
      <c r="R159" t="s">
        <v>3503</v>
      </c>
      <c r="S159" s="2">
        <v>43237</v>
      </c>
      <c r="T159" s="5">
        <v>0</v>
      </c>
      <c r="U159" t="s">
        <v>4</v>
      </c>
      <c r="V159" t="s">
        <v>4</v>
      </c>
      <c r="W159" t="s">
        <v>4</v>
      </c>
      <c r="X159" t="s">
        <v>4</v>
      </c>
      <c r="Y159" t="s">
        <v>4</v>
      </c>
      <c r="Z159" t="s">
        <v>4</v>
      </c>
      <c r="AA159" s="4">
        <v>4</v>
      </c>
      <c r="AB159" s="4">
        <v>4</v>
      </c>
      <c r="AC159" s="3">
        <v>20</v>
      </c>
      <c r="AD159" t="s">
        <v>4</v>
      </c>
    </row>
    <row r="160" spans="1:30" x14ac:dyDescent="0.25">
      <c r="A160" t="s">
        <v>3109</v>
      </c>
      <c r="B160" t="s">
        <v>3033</v>
      </c>
      <c r="C160" t="s">
        <v>3110</v>
      </c>
      <c r="D160" s="12" t="s">
        <v>3504</v>
      </c>
      <c r="E160" t="s">
        <v>3505</v>
      </c>
      <c r="F160" t="s">
        <v>3041</v>
      </c>
      <c r="G160" t="s">
        <v>3042</v>
      </c>
      <c r="H160" t="s">
        <v>5</v>
      </c>
      <c r="I160" t="s">
        <v>3506</v>
      </c>
      <c r="J160" s="14"/>
      <c r="K160" s="2"/>
      <c r="L160" s="5">
        <v>0</v>
      </c>
      <c r="M160" s="16">
        <v>0</v>
      </c>
      <c r="N160" s="5">
        <v>0</v>
      </c>
      <c r="O160" t="s">
        <v>4</v>
      </c>
      <c r="P160" s="3">
        <v>0</v>
      </c>
      <c r="Q160" t="s">
        <v>4</v>
      </c>
      <c r="R160" t="s">
        <v>3503</v>
      </c>
      <c r="S160" s="2">
        <v>43237</v>
      </c>
      <c r="T160" s="5">
        <v>0</v>
      </c>
      <c r="U160" t="s">
        <v>4</v>
      </c>
      <c r="V160" t="s">
        <v>4</v>
      </c>
      <c r="W160" t="s">
        <v>4</v>
      </c>
      <c r="X160" t="s">
        <v>4</v>
      </c>
      <c r="Y160" t="s">
        <v>4</v>
      </c>
      <c r="Z160" t="s">
        <v>4</v>
      </c>
      <c r="AA160" s="4">
        <v>8</v>
      </c>
      <c r="AB160" s="4">
        <v>8</v>
      </c>
      <c r="AC160" s="3">
        <v>20</v>
      </c>
      <c r="AD160" t="s">
        <v>4</v>
      </c>
    </row>
    <row r="161" spans="1:30" x14ac:dyDescent="0.25">
      <c r="A161" t="s">
        <v>3109</v>
      </c>
      <c r="B161" t="s">
        <v>3033</v>
      </c>
      <c r="C161" t="s">
        <v>3110</v>
      </c>
      <c r="D161" s="12" t="s">
        <v>3507</v>
      </c>
      <c r="E161" t="s">
        <v>3508</v>
      </c>
      <c r="F161" t="s">
        <v>3041</v>
      </c>
      <c r="G161" t="s">
        <v>3042</v>
      </c>
      <c r="H161" t="s">
        <v>5</v>
      </c>
      <c r="I161" t="s">
        <v>3509</v>
      </c>
      <c r="J161" s="14"/>
      <c r="K161" s="2"/>
      <c r="L161" s="5">
        <v>0</v>
      </c>
      <c r="M161" s="16">
        <v>0</v>
      </c>
      <c r="N161" s="5">
        <v>0</v>
      </c>
      <c r="O161" t="s">
        <v>4</v>
      </c>
      <c r="P161" s="3">
        <v>0</v>
      </c>
      <c r="Q161" t="s">
        <v>4</v>
      </c>
      <c r="R161" t="s">
        <v>3503</v>
      </c>
      <c r="S161" s="2">
        <v>43237</v>
      </c>
      <c r="T161" s="5">
        <v>0</v>
      </c>
      <c r="U161" t="s">
        <v>4</v>
      </c>
      <c r="V161" t="s">
        <v>4</v>
      </c>
      <c r="W161" t="s">
        <v>4</v>
      </c>
      <c r="X161" t="s">
        <v>4</v>
      </c>
      <c r="Y161" t="s">
        <v>4</v>
      </c>
      <c r="Z161" t="s">
        <v>4</v>
      </c>
      <c r="AA161" s="4">
        <v>2</v>
      </c>
      <c r="AB161" s="4">
        <v>2</v>
      </c>
      <c r="AC161" s="3">
        <v>20</v>
      </c>
      <c r="AD161" t="s">
        <v>4</v>
      </c>
    </row>
    <row r="162" spans="1:30" x14ac:dyDescent="0.25">
      <c r="A162" t="s">
        <v>3109</v>
      </c>
      <c r="B162" t="s">
        <v>3033</v>
      </c>
      <c r="C162" t="s">
        <v>3110</v>
      </c>
      <c r="D162" s="12" t="s">
        <v>2660</v>
      </c>
      <c r="E162" t="s">
        <v>2661</v>
      </c>
      <c r="F162" t="s">
        <v>3041</v>
      </c>
      <c r="G162" t="s">
        <v>3042</v>
      </c>
      <c r="H162" t="s">
        <v>5</v>
      </c>
      <c r="I162" t="s">
        <v>3510</v>
      </c>
      <c r="J162" s="14">
        <v>45376</v>
      </c>
      <c r="K162" s="2">
        <v>2958465</v>
      </c>
      <c r="L162" s="5">
        <v>15.38</v>
      </c>
      <c r="M162" s="16">
        <v>15.38</v>
      </c>
      <c r="N162" s="5">
        <v>15.38</v>
      </c>
      <c r="O162" t="s">
        <v>7</v>
      </c>
      <c r="P162" s="3">
        <v>1</v>
      </c>
      <c r="Q162" t="s">
        <v>5</v>
      </c>
      <c r="R162" t="s">
        <v>3124</v>
      </c>
      <c r="S162" s="2">
        <v>45461</v>
      </c>
      <c r="T162" s="5">
        <v>0</v>
      </c>
      <c r="U162" t="s">
        <v>4</v>
      </c>
      <c r="V162" t="s">
        <v>4</v>
      </c>
      <c r="W162" t="s">
        <v>4</v>
      </c>
      <c r="X162" t="s">
        <v>4</v>
      </c>
      <c r="Y162" t="s">
        <v>4</v>
      </c>
      <c r="Z162" t="s">
        <v>4</v>
      </c>
      <c r="AA162" s="4">
        <v>2</v>
      </c>
      <c r="AB162" s="4">
        <v>2</v>
      </c>
      <c r="AC162" s="3">
        <v>20</v>
      </c>
      <c r="AD162" t="s">
        <v>4</v>
      </c>
    </row>
    <row r="163" spans="1:30" x14ac:dyDescent="0.25">
      <c r="A163" t="s">
        <v>3109</v>
      </c>
      <c r="B163" t="s">
        <v>3033</v>
      </c>
      <c r="C163" t="s">
        <v>3110</v>
      </c>
      <c r="D163" s="12" t="s">
        <v>3511</v>
      </c>
      <c r="E163" t="s">
        <v>3512</v>
      </c>
      <c r="F163" t="s">
        <v>3041</v>
      </c>
      <c r="G163" t="s">
        <v>3042</v>
      </c>
      <c r="H163" t="s">
        <v>5</v>
      </c>
      <c r="I163" t="s">
        <v>3513</v>
      </c>
      <c r="J163" s="14">
        <v>45383</v>
      </c>
      <c r="K163" s="2">
        <v>2958465</v>
      </c>
      <c r="L163" s="5">
        <v>17.47</v>
      </c>
      <c r="M163" s="16">
        <v>17.47</v>
      </c>
      <c r="N163" s="5">
        <v>17.47</v>
      </c>
      <c r="O163" t="s">
        <v>7</v>
      </c>
      <c r="P163" s="3">
        <v>1</v>
      </c>
      <c r="Q163" t="s">
        <v>5</v>
      </c>
      <c r="R163" t="s">
        <v>3514</v>
      </c>
      <c r="S163" s="2">
        <v>44234</v>
      </c>
      <c r="T163" s="5">
        <v>0</v>
      </c>
      <c r="U163" t="s">
        <v>4</v>
      </c>
      <c r="V163" t="s">
        <v>4</v>
      </c>
      <c r="W163" t="s">
        <v>4</v>
      </c>
      <c r="X163" t="s">
        <v>4</v>
      </c>
      <c r="Y163" t="s">
        <v>4</v>
      </c>
      <c r="Z163" t="s">
        <v>4</v>
      </c>
      <c r="AA163" s="4">
        <v>4</v>
      </c>
      <c r="AB163" s="4">
        <v>4</v>
      </c>
      <c r="AC163" s="3">
        <v>20</v>
      </c>
      <c r="AD163" t="s">
        <v>4</v>
      </c>
    </row>
    <row r="164" spans="1:30" x14ac:dyDescent="0.25">
      <c r="A164" t="s">
        <v>3109</v>
      </c>
      <c r="B164" t="s">
        <v>3033</v>
      </c>
      <c r="C164" t="s">
        <v>3110</v>
      </c>
      <c r="D164" s="12" t="s">
        <v>3515</v>
      </c>
      <c r="E164" t="s">
        <v>3516</v>
      </c>
      <c r="F164" t="s">
        <v>3041</v>
      </c>
      <c r="G164" t="s">
        <v>3042</v>
      </c>
      <c r="H164" t="s">
        <v>5</v>
      </c>
      <c r="I164" t="s">
        <v>3517</v>
      </c>
      <c r="J164" s="14"/>
      <c r="K164" s="2"/>
      <c r="L164" s="5">
        <v>0</v>
      </c>
      <c r="M164" s="16">
        <v>0</v>
      </c>
      <c r="N164" s="5">
        <v>0</v>
      </c>
      <c r="O164" t="s">
        <v>4</v>
      </c>
      <c r="P164" s="3">
        <v>0</v>
      </c>
      <c r="Q164" t="s">
        <v>4</v>
      </c>
      <c r="R164" t="s">
        <v>3503</v>
      </c>
      <c r="S164" s="2">
        <v>43237</v>
      </c>
      <c r="T164" s="5">
        <v>0</v>
      </c>
      <c r="U164" t="s">
        <v>4</v>
      </c>
      <c r="V164" t="s">
        <v>4</v>
      </c>
      <c r="W164" t="s">
        <v>4</v>
      </c>
      <c r="X164" t="s">
        <v>4</v>
      </c>
      <c r="Y164" t="s">
        <v>4</v>
      </c>
      <c r="Z164" t="s">
        <v>4</v>
      </c>
      <c r="AA164" s="4">
        <v>4</v>
      </c>
      <c r="AB164" s="4">
        <v>4</v>
      </c>
      <c r="AC164" s="3">
        <v>20</v>
      </c>
      <c r="AD164" t="s">
        <v>4</v>
      </c>
    </row>
    <row r="165" spans="1:30" x14ac:dyDescent="0.25">
      <c r="A165" t="s">
        <v>3109</v>
      </c>
      <c r="B165" t="s">
        <v>3033</v>
      </c>
      <c r="C165" t="s">
        <v>3110</v>
      </c>
      <c r="D165" s="12" t="s">
        <v>3518</v>
      </c>
      <c r="E165" t="s">
        <v>3519</v>
      </c>
      <c r="F165" t="s">
        <v>3041</v>
      </c>
      <c r="G165" t="s">
        <v>3042</v>
      </c>
      <c r="H165" t="s">
        <v>5</v>
      </c>
      <c r="I165" t="s">
        <v>3520</v>
      </c>
      <c r="J165" s="14"/>
      <c r="K165" s="2"/>
      <c r="L165" s="5">
        <v>0</v>
      </c>
      <c r="M165" s="16">
        <v>0</v>
      </c>
      <c r="N165" s="5">
        <v>0</v>
      </c>
      <c r="O165" t="s">
        <v>4</v>
      </c>
      <c r="P165" s="3">
        <v>0</v>
      </c>
      <c r="Q165" t="s">
        <v>4</v>
      </c>
      <c r="R165" t="s">
        <v>3521</v>
      </c>
      <c r="S165" s="2">
        <v>44256</v>
      </c>
      <c r="T165" s="5">
        <v>0</v>
      </c>
      <c r="U165" t="s">
        <v>4</v>
      </c>
      <c r="V165" t="s">
        <v>4</v>
      </c>
      <c r="W165" t="s">
        <v>4</v>
      </c>
      <c r="X165" t="s">
        <v>4</v>
      </c>
      <c r="Y165" t="s">
        <v>4</v>
      </c>
      <c r="Z165" t="s">
        <v>4</v>
      </c>
      <c r="AA165" s="4">
        <v>4</v>
      </c>
      <c r="AB165" s="4">
        <v>4</v>
      </c>
      <c r="AC165" s="3">
        <v>20</v>
      </c>
      <c r="AD165" t="s">
        <v>4</v>
      </c>
    </row>
    <row r="166" spans="1:30" x14ac:dyDescent="0.25">
      <c r="A166" t="s">
        <v>3109</v>
      </c>
      <c r="B166" t="s">
        <v>3033</v>
      </c>
      <c r="C166" t="s">
        <v>3110</v>
      </c>
      <c r="D166" s="12" t="s">
        <v>3522</v>
      </c>
      <c r="E166" t="s">
        <v>3523</v>
      </c>
      <c r="F166" t="s">
        <v>3041</v>
      </c>
      <c r="G166" t="s">
        <v>3042</v>
      </c>
      <c r="H166" t="s">
        <v>5</v>
      </c>
      <c r="I166" t="s">
        <v>3524</v>
      </c>
      <c r="J166" s="14"/>
      <c r="K166" s="2"/>
      <c r="L166" s="5">
        <v>0</v>
      </c>
      <c r="M166" s="16">
        <v>0</v>
      </c>
      <c r="N166" s="5">
        <v>0</v>
      </c>
      <c r="O166" t="s">
        <v>4</v>
      </c>
      <c r="P166" s="3">
        <v>0</v>
      </c>
      <c r="Q166" t="s">
        <v>4</v>
      </c>
      <c r="R166" t="s">
        <v>3503</v>
      </c>
      <c r="S166" s="2">
        <v>43237</v>
      </c>
      <c r="T166" s="5">
        <v>0</v>
      </c>
      <c r="U166" t="s">
        <v>4</v>
      </c>
      <c r="V166" t="s">
        <v>4</v>
      </c>
      <c r="W166" t="s">
        <v>4</v>
      </c>
      <c r="X166" t="s">
        <v>4</v>
      </c>
      <c r="Y166" t="s">
        <v>4</v>
      </c>
      <c r="Z166" t="s">
        <v>4</v>
      </c>
      <c r="AA166" s="4">
        <v>2</v>
      </c>
      <c r="AB166" s="4">
        <v>2</v>
      </c>
      <c r="AC166" s="3">
        <v>20</v>
      </c>
      <c r="AD166" t="s">
        <v>4</v>
      </c>
    </row>
    <row r="167" spans="1:30" x14ac:dyDescent="0.25">
      <c r="A167" t="s">
        <v>3109</v>
      </c>
      <c r="B167" t="s">
        <v>3033</v>
      </c>
      <c r="C167" t="s">
        <v>3110</v>
      </c>
      <c r="D167" s="12" t="s">
        <v>772</v>
      </c>
      <c r="E167" t="s">
        <v>773</v>
      </c>
      <c r="F167" t="s">
        <v>3041</v>
      </c>
      <c r="G167" t="s">
        <v>3042</v>
      </c>
      <c r="H167" t="s">
        <v>5</v>
      </c>
      <c r="I167" t="s">
        <v>3525</v>
      </c>
      <c r="J167" s="14">
        <v>45292</v>
      </c>
      <c r="K167" s="2">
        <v>2958465</v>
      </c>
      <c r="L167" s="5">
        <v>15.62</v>
      </c>
      <c r="M167" s="16">
        <v>15.62</v>
      </c>
      <c r="N167" s="5">
        <v>15.62</v>
      </c>
      <c r="O167" t="s">
        <v>7</v>
      </c>
      <c r="P167" s="3">
        <v>1</v>
      </c>
      <c r="Q167" t="s">
        <v>5</v>
      </c>
      <c r="R167" t="s">
        <v>3526</v>
      </c>
      <c r="S167" s="2">
        <v>45533</v>
      </c>
      <c r="T167" s="5">
        <v>0</v>
      </c>
      <c r="U167" t="s">
        <v>4</v>
      </c>
      <c r="V167" t="s">
        <v>4</v>
      </c>
      <c r="W167" t="s">
        <v>4</v>
      </c>
      <c r="X167" t="s">
        <v>4</v>
      </c>
      <c r="Y167" t="s">
        <v>4</v>
      </c>
      <c r="Z167" t="s">
        <v>4</v>
      </c>
      <c r="AA167" s="4">
        <v>4</v>
      </c>
      <c r="AB167" s="4">
        <v>4</v>
      </c>
      <c r="AC167" s="3">
        <v>20</v>
      </c>
      <c r="AD167" t="s">
        <v>4</v>
      </c>
    </row>
    <row r="168" spans="1:30" x14ac:dyDescent="0.25">
      <c r="A168" t="s">
        <v>3109</v>
      </c>
      <c r="B168" t="s">
        <v>3033</v>
      </c>
      <c r="C168" t="s">
        <v>3110</v>
      </c>
      <c r="D168" s="12" t="s">
        <v>970</v>
      </c>
      <c r="E168" t="s">
        <v>971</v>
      </c>
      <c r="F168" t="s">
        <v>3041</v>
      </c>
      <c r="G168" t="s">
        <v>3042</v>
      </c>
      <c r="H168" t="s">
        <v>5</v>
      </c>
      <c r="I168" t="s">
        <v>3527</v>
      </c>
      <c r="J168" s="14">
        <v>44958</v>
      </c>
      <c r="K168" s="2">
        <v>2958465</v>
      </c>
      <c r="L168" s="5">
        <v>15.35</v>
      </c>
      <c r="M168" s="16">
        <v>15.35</v>
      </c>
      <c r="N168" s="5">
        <v>15.35</v>
      </c>
      <c r="O168" t="s">
        <v>7</v>
      </c>
      <c r="P168" s="3">
        <v>1</v>
      </c>
      <c r="Q168" t="s">
        <v>5</v>
      </c>
      <c r="R168" t="s">
        <v>3528</v>
      </c>
      <c r="S168" s="2">
        <v>45485</v>
      </c>
      <c r="T168" s="5">
        <v>0</v>
      </c>
      <c r="U168" t="s">
        <v>4</v>
      </c>
      <c r="V168" t="s">
        <v>4</v>
      </c>
      <c r="W168" t="s">
        <v>4</v>
      </c>
      <c r="X168" t="s">
        <v>4</v>
      </c>
      <c r="Y168" t="s">
        <v>4</v>
      </c>
      <c r="Z168" t="s">
        <v>4</v>
      </c>
      <c r="AA168" s="4">
        <v>4</v>
      </c>
      <c r="AB168" s="4">
        <v>4</v>
      </c>
      <c r="AC168" s="3">
        <v>20</v>
      </c>
      <c r="AD168" t="s">
        <v>4</v>
      </c>
    </row>
    <row r="169" spans="1:30" x14ac:dyDescent="0.25">
      <c r="A169" t="s">
        <v>3109</v>
      </c>
      <c r="B169" t="s">
        <v>3033</v>
      </c>
      <c r="C169" t="s">
        <v>3110</v>
      </c>
      <c r="D169" s="12" t="s">
        <v>1039</v>
      </c>
      <c r="E169" t="s">
        <v>1040</v>
      </c>
      <c r="F169" t="s">
        <v>3041</v>
      </c>
      <c r="G169" t="s">
        <v>3042</v>
      </c>
      <c r="H169" t="s">
        <v>5</v>
      </c>
      <c r="I169" t="s">
        <v>3529</v>
      </c>
      <c r="J169" s="14">
        <v>45352</v>
      </c>
      <c r="K169" s="2">
        <v>2958465</v>
      </c>
      <c r="L169" s="5">
        <v>18.579999999999998</v>
      </c>
      <c r="M169" s="16">
        <v>18.579999999999998</v>
      </c>
      <c r="N169" s="5">
        <v>18.579999999999998</v>
      </c>
      <c r="O169" t="s">
        <v>7</v>
      </c>
      <c r="P169" s="3">
        <v>1</v>
      </c>
      <c r="Q169" t="s">
        <v>5</v>
      </c>
      <c r="R169" t="s">
        <v>3526</v>
      </c>
      <c r="S169" s="2">
        <v>45533</v>
      </c>
      <c r="T169" s="5">
        <v>0</v>
      </c>
      <c r="U169" t="s">
        <v>4</v>
      </c>
      <c r="V169" t="s">
        <v>4</v>
      </c>
      <c r="W169" t="s">
        <v>4</v>
      </c>
      <c r="X169" t="s">
        <v>4</v>
      </c>
      <c r="Y169" t="s">
        <v>4</v>
      </c>
      <c r="Z169" t="s">
        <v>4</v>
      </c>
      <c r="AA169" s="4">
        <v>4</v>
      </c>
      <c r="AB169" s="4">
        <v>4</v>
      </c>
      <c r="AC169" s="3">
        <v>20</v>
      </c>
      <c r="AD169" t="s">
        <v>4</v>
      </c>
    </row>
    <row r="170" spans="1:30" x14ac:dyDescent="0.25">
      <c r="A170" t="s">
        <v>3109</v>
      </c>
      <c r="B170" t="s">
        <v>3033</v>
      </c>
      <c r="C170" t="s">
        <v>3110</v>
      </c>
      <c r="D170" s="12" t="s">
        <v>3530</v>
      </c>
      <c r="E170" t="s">
        <v>3531</v>
      </c>
      <c r="F170" t="s">
        <v>3041</v>
      </c>
      <c r="G170" t="s">
        <v>3042</v>
      </c>
      <c r="H170" t="s">
        <v>5</v>
      </c>
      <c r="I170" t="s">
        <v>3532</v>
      </c>
      <c r="J170" s="14"/>
      <c r="K170" s="2"/>
      <c r="L170" s="5">
        <v>0</v>
      </c>
      <c r="M170" s="16">
        <v>0</v>
      </c>
      <c r="N170" s="5">
        <v>0</v>
      </c>
      <c r="O170" t="s">
        <v>4</v>
      </c>
      <c r="P170" s="3">
        <v>0</v>
      </c>
      <c r="Q170" t="s">
        <v>4</v>
      </c>
      <c r="R170" t="s">
        <v>3533</v>
      </c>
      <c r="S170" s="2">
        <v>43256</v>
      </c>
      <c r="T170" s="5">
        <v>0</v>
      </c>
      <c r="U170" t="s">
        <v>4</v>
      </c>
      <c r="V170" t="s">
        <v>4</v>
      </c>
      <c r="W170" t="s">
        <v>4</v>
      </c>
      <c r="X170" t="s">
        <v>4</v>
      </c>
      <c r="Y170" t="s">
        <v>4</v>
      </c>
      <c r="Z170" t="s">
        <v>4</v>
      </c>
      <c r="AA170" s="4">
        <v>10</v>
      </c>
      <c r="AB170" s="4">
        <v>10</v>
      </c>
      <c r="AC170" s="3">
        <v>20</v>
      </c>
      <c r="AD170" t="s">
        <v>4</v>
      </c>
    </row>
    <row r="171" spans="1:30" x14ac:dyDescent="0.25">
      <c r="A171" t="s">
        <v>3109</v>
      </c>
      <c r="B171" t="s">
        <v>3033</v>
      </c>
      <c r="C171" t="s">
        <v>3110</v>
      </c>
      <c r="D171" s="12" t="s">
        <v>3534</v>
      </c>
      <c r="E171" t="s">
        <v>3535</v>
      </c>
      <c r="F171" t="s">
        <v>3041</v>
      </c>
      <c r="G171" t="s">
        <v>3042</v>
      </c>
      <c r="H171" t="s">
        <v>5</v>
      </c>
      <c r="I171" t="s">
        <v>3536</v>
      </c>
      <c r="J171" s="14"/>
      <c r="K171" s="2"/>
      <c r="L171" s="5">
        <v>0</v>
      </c>
      <c r="M171" s="16">
        <v>0</v>
      </c>
      <c r="N171" s="5">
        <v>0</v>
      </c>
      <c r="O171" t="s">
        <v>4</v>
      </c>
      <c r="P171" s="3">
        <v>0</v>
      </c>
      <c r="Q171" t="s">
        <v>4</v>
      </c>
      <c r="R171" t="s">
        <v>3533</v>
      </c>
      <c r="S171" s="2">
        <v>43256</v>
      </c>
      <c r="T171" s="5">
        <v>0</v>
      </c>
      <c r="U171" t="s">
        <v>4</v>
      </c>
      <c r="V171" t="s">
        <v>4</v>
      </c>
      <c r="W171" t="s">
        <v>4</v>
      </c>
      <c r="X171" t="s">
        <v>4</v>
      </c>
      <c r="Y171" t="s">
        <v>4</v>
      </c>
      <c r="Z171" t="s">
        <v>4</v>
      </c>
      <c r="AA171" s="4">
        <v>10</v>
      </c>
      <c r="AB171" s="4">
        <v>10</v>
      </c>
      <c r="AC171" s="3">
        <v>20</v>
      </c>
      <c r="AD171" t="s">
        <v>4</v>
      </c>
    </row>
    <row r="172" spans="1:30" x14ac:dyDescent="0.25">
      <c r="A172" t="s">
        <v>3109</v>
      </c>
      <c r="B172" t="s">
        <v>3033</v>
      </c>
      <c r="C172" t="s">
        <v>3110</v>
      </c>
      <c r="D172" s="12" t="s">
        <v>3537</v>
      </c>
      <c r="E172" t="s">
        <v>3535</v>
      </c>
      <c r="F172" t="s">
        <v>3041</v>
      </c>
      <c r="G172" t="s">
        <v>3042</v>
      </c>
      <c r="H172" t="s">
        <v>5</v>
      </c>
      <c r="I172" t="s">
        <v>3538</v>
      </c>
      <c r="J172" s="14"/>
      <c r="K172" s="2"/>
      <c r="L172" s="5">
        <v>0</v>
      </c>
      <c r="M172" s="16">
        <v>0</v>
      </c>
      <c r="N172" s="5">
        <v>0</v>
      </c>
      <c r="O172" t="s">
        <v>4</v>
      </c>
      <c r="P172" s="3">
        <v>0</v>
      </c>
      <c r="Q172" t="s">
        <v>4</v>
      </c>
      <c r="R172" t="s">
        <v>3533</v>
      </c>
      <c r="S172" s="2">
        <v>43256</v>
      </c>
      <c r="T172" s="5">
        <v>0</v>
      </c>
      <c r="U172" t="s">
        <v>4</v>
      </c>
      <c r="V172" t="s">
        <v>4</v>
      </c>
      <c r="W172" t="s">
        <v>4</v>
      </c>
      <c r="X172" t="s">
        <v>4</v>
      </c>
      <c r="Y172" t="s">
        <v>4</v>
      </c>
      <c r="Z172" t="s">
        <v>4</v>
      </c>
      <c r="AA172" s="4">
        <v>10</v>
      </c>
      <c r="AB172" s="4">
        <v>10</v>
      </c>
      <c r="AC172" s="3">
        <v>20</v>
      </c>
      <c r="AD172" t="s">
        <v>4</v>
      </c>
    </row>
    <row r="173" spans="1:30" x14ac:dyDescent="0.25">
      <c r="A173" t="s">
        <v>3109</v>
      </c>
      <c r="B173" t="s">
        <v>3033</v>
      </c>
      <c r="C173" t="s">
        <v>3110</v>
      </c>
      <c r="D173" s="12" t="s">
        <v>3539</v>
      </c>
      <c r="E173" t="s">
        <v>3540</v>
      </c>
      <c r="F173" t="s">
        <v>3041</v>
      </c>
      <c r="G173" t="s">
        <v>3042</v>
      </c>
      <c r="H173" t="s">
        <v>5</v>
      </c>
      <c r="I173" t="s">
        <v>3541</v>
      </c>
      <c r="J173" s="14"/>
      <c r="K173" s="2"/>
      <c r="L173" s="5">
        <v>0</v>
      </c>
      <c r="M173" s="16">
        <v>0</v>
      </c>
      <c r="N173" s="5">
        <v>0</v>
      </c>
      <c r="O173" t="s">
        <v>4</v>
      </c>
      <c r="P173" s="3">
        <v>0</v>
      </c>
      <c r="Q173" t="s">
        <v>4</v>
      </c>
      <c r="R173" t="s">
        <v>3533</v>
      </c>
      <c r="S173" s="2">
        <v>43256</v>
      </c>
      <c r="T173" s="5">
        <v>0</v>
      </c>
      <c r="U173" t="s">
        <v>4</v>
      </c>
      <c r="V173" t="s">
        <v>4</v>
      </c>
      <c r="W173" t="s">
        <v>4</v>
      </c>
      <c r="X173" t="s">
        <v>4</v>
      </c>
      <c r="Y173" t="s">
        <v>4</v>
      </c>
      <c r="Z173" t="s">
        <v>4</v>
      </c>
      <c r="AA173" s="4">
        <v>2</v>
      </c>
      <c r="AB173" s="4">
        <v>2</v>
      </c>
      <c r="AC173" s="3">
        <v>20</v>
      </c>
      <c r="AD173" t="s">
        <v>4</v>
      </c>
    </row>
    <row r="174" spans="1:30" x14ac:dyDescent="0.25">
      <c r="A174" t="s">
        <v>3109</v>
      </c>
      <c r="B174" t="s">
        <v>3033</v>
      </c>
      <c r="C174" t="s">
        <v>3110</v>
      </c>
      <c r="D174" s="12" t="s">
        <v>3542</v>
      </c>
      <c r="E174" t="s">
        <v>3543</v>
      </c>
      <c r="F174" t="s">
        <v>3041</v>
      </c>
      <c r="G174" t="s">
        <v>3042</v>
      </c>
      <c r="H174" t="s">
        <v>5</v>
      </c>
      <c r="I174" t="s">
        <v>3544</v>
      </c>
      <c r="J174" s="14"/>
      <c r="K174" s="2"/>
      <c r="L174" s="5">
        <v>0</v>
      </c>
      <c r="M174" s="16">
        <v>0</v>
      </c>
      <c r="N174" s="5">
        <v>0</v>
      </c>
      <c r="O174" t="s">
        <v>4</v>
      </c>
      <c r="P174" s="3">
        <v>0</v>
      </c>
      <c r="Q174" t="s">
        <v>4</v>
      </c>
      <c r="R174" t="s">
        <v>3533</v>
      </c>
      <c r="S174" s="2">
        <v>43256</v>
      </c>
      <c r="T174" s="5">
        <v>0</v>
      </c>
      <c r="U174" t="s">
        <v>4</v>
      </c>
      <c r="V174" t="s">
        <v>4</v>
      </c>
      <c r="W174" t="s">
        <v>4</v>
      </c>
      <c r="X174" t="s">
        <v>4</v>
      </c>
      <c r="Y174" t="s">
        <v>4</v>
      </c>
      <c r="Z174" t="s">
        <v>4</v>
      </c>
      <c r="AA174" s="4">
        <v>4</v>
      </c>
      <c r="AB174" s="4">
        <v>4</v>
      </c>
      <c r="AC174" s="3">
        <v>20</v>
      </c>
      <c r="AD174" t="s">
        <v>4</v>
      </c>
    </row>
    <row r="175" spans="1:30" x14ac:dyDescent="0.25">
      <c r="A175" t="s">
        <v>3109</v>
      </c>
      <c r="B175" t="s">
        <v>3033</v>
      </c>
      <c r="C175" t="s">
        <v>3110</v>
      </c>
      <c r="D175" s="12" t="s">
        <v>3545</v>
      </c>
      <c r="E175" t="s">
        <v>3546</v>
      </c>
      <c r="F175" t="s">
        <v>3041</v>
      </c>
      <c r="G175" t="s">
        <v>3042</v>
      </c>
      <c r="H175" t="s">
        <v>5</v>
      </c>
      <c r="I175" t="s">
        <v>3547</v>
      </c>
      <c r="J175" s="14"/>
      <c r="K175" s="2"/>
      <c r="L175" s="5">
        <v>0</v>
      </c>
      <c r="M175" s="16">
        <v>0</v>
      </c>
      <c r="N175" s="5">
        <v>0</v>
      </c>
      <c r="O175" t="s">
        <v>4</v>
      </c>
      <c r="P175" s="3">
        <v>0</v>
      </c>
      <c r="Q175" t="s">
        <v>4</v>
      </c>
      <c r="R175" t="s">
        <v>3548</v>
      </c>
      <c r="S175" s="2">
        <v>44141</v>
      </c>
      <c r="T175" s="5">
        <v>0</v>
      </c>
      <c r="U175" t="s">
        <v>4</v>
      </c>
      <c r="V175" t="s">
        <v>4</v>
      </c>
      <c r="W175" t="s">
        <v>4</v>
      </c>
      <c r="X175" t="s">
        <v>4</v>
      </c>
      <c r="Y175" t="s">
        <v>4</v>
      </c>
      <c r="Z175" t="s">
        <v>4</v>
      </c>
      <c r="AA175" s="4">
        <v>8</v>
      </c>
      <c r="AB175" s="4">
        <v>8</v>
      </c>
      <c r="AC175" s="3">
        <v>20</v>
      </c>
      <c r="AD175" t="s">
        <v>4</v>
      </c>
    </row>
    <row r="176" spans="1:30" x14ac:dyDescent="0.25">
      <c r="A176" t="s">
        <v>3075</v>
      </c>
      <c r="B176" t="s">
        <v>3033</v>
      </c>
      <c r="C176" t="s">
        <v>3076</v>
      </c>
      <c r="D176" s="12" t="s">
        <v>3549</v>
      </c>
      <c r="E176" t="s">
        <v>3550</v>
      </c>
      <c r="F176" t="s">
        <v>3041</v>
      </c>
      <c r="G176" t="s">
        <v>3042</v>
      </c>
      <c r="H176" t="s">
        <v>5</v>
      </c>
      <c r="I176" t="s">
        <v>3551</v>
      </c>
      <c r="J176" s="14">
        <v>44652</v>
      </c>
      <c r="K176" s="2">
        <v>2958465</v>
      </c>
      <c r="L176" s="5">
        <v>4.29</v>
      </c>
      <c r="M176" s="16">
        <v>4.29</v>
      </c>
      <c r="N176" s="5">
        <v>4.29</v>
      </c>
      <c r="O176" t="s">
        <v>7</v>
      </c>
      <c r="P176" s="3">
        <v>1</v>
      </c>
      <c r="Q176" t="s">
        <v>5</v>
      </c>
      <c r="R176" t="s">
        <v>3552</v>
      </c>
      <c r="S176" s="2">
        <v>43262</v>
      </c>
      <c r="T176" s="5">
        <v>0</v>
      </c>
      <c r="U176" t="s">
        <v>4</v>
      </c>
      <c r="V176" t="s">
        <v>4</v>
      </c>
      <c r="W176" t="s">
        <v>4</v>
      </c>
      <c r="X176" t="s">
        <v>4</v>
      </c>
      <c r="Y176" t="s">
        <v>4</v>
      </c>
      <c r="Z176" t="s">
        <v>4</v>
      </c>
      <c r="AA176" s="4">
        <v>300</v>
      </c>
      <c r="AB176" s="4">
        <v>300</v>
      </c>
      <c r="AC176" s="3">
        <v>25</v>
      </c>
      <c r="AD176" t="s">
        <v>4</v>
      </c>
    </row>
    <row r="177" spans="1:30" x14ac:dyDescent="0.25">
      <c r="A177" t="s">
        <v>3109</v>
      </c>
      <c r="B177" t="s">
        <v>3033</v>
      </c>
      <c r="C177" t="s">
        <v>3110</v>
      </c>
      <c r="D177" s="12" t="s">
        <v>3553</v>
      </c>
      <c r="E177" t="s">
        <v>3554</v>
      </c>
      <c r="F177" t="s">
        <v>3041</v>
      </c>
      <c r="G177" t="s">
        <v>3042</v>
      </c>
      <c r="H177" t="s">
        <v>5</v>
      </c>
      <c r="I177" t="s">
        <v>3555</v>
      </c>
      <c r="J177" s="14"/>
      <c r="K177" s="2"/>
      <c r="L177" s="5">
        <v>0</v>
      </c>
      <c r="M177" s="16">
        <v>0</v>
      </c>
      <c r="N177" s="5">
        <v>0</v>
      </c>
      <c r="O177" t="s">
        <v>4</v>
      </c>
      <c r="P177" s="3">
        <v>0</v>
      </c>
      <c r="Q177" t="s">
        <v>4</v>
      </c>
      <c r="R177" t="s">
        <v>3556</v>
      </c>
      <c r="S177" s="2">
        <v>43269</v>
      </c>
      <c r="T177" s="5">
        <v>0</v>
      </c>
      <c r="U177" t="s">
        <v>4</v>
      </c>
      <c r="V177" t="s">
        <v>4</v>
      </c>
      <c r="W177" t="s">
        <v>4</v>
      </c>
      <c r="X177" t="s">
        <v>4</v>
      </c>
      <c r="Y177" t="s">
        <v>4</v>
      </c>
      <c r="Z177" t="s">
        <v>4</v>
      </c>
      <c r="AA177" s="4">
        <v>5</v>
      </c>
      <c r="AB177" s="4">
        <v>5</v>
      </c>
      <c r="AC177" s="3">
        <v>35</v>
      </c>
      <c r="AD177" t="s">
        <v>4</v>
      </c>
    </row>
    <row r="178" spans="1:30" x14ac:dyDescent="0.25">
      <c r="A178" t="s">
        <v>3109</v>
      </c>
      <c r="B178" t="s">
        <v>3033</v>
      </c>
      <c r="C178" t="s">
        <v>3110</v>
      </c>
      <c r="D178" s="12" t="s">
        <v>3557</v>
      </c>
      <c r="E178" t="s">
        <v>3558</v>
      </c>
      <c r="F178" t="s">
        <v>3041</v>
      </c>
      <c r="G178" t="s">
        <v>3042</v>
      </c>
      <c r="H178" t="s">
        <v>5</v>
      </c>
      <c r="I178" t="s">
        <v>3559</v>
      </c>
      <c r="J178" s="14"/>
      <c r="K178" s="2"/>
      <c r="L178" s="5">
        <v>0</v>
      </c>
      <c r="M178" s="16">
        <v>0</v>
      </c>
      <c r="N178" s="5">
        <v>0</v>
      </c>
      <c r="O178" t="s">
        <v>4</v>
      </c>
      <c r="P178" s="3">
        <v>0</v>
      </c>
      <c r="Q178" t="s">
        <v>4</v>
      </c>
      <c r="R178" t="s">
        <v>3560</v>
      </c>
      <c r="S178" s="2">
        <v>43273</v>
      </c>
      <c r="T178" s="5">
        <v>0</v>
      </c>
      <c r="U178" t="s">
        <v>4</v>
      </c>
      <c r="V178" t="s">
        <v>4</v>
      </c>
      <c r="W178" t="s">
        <v>4</v>
      </c>
      <c r="X178" t="s">
        <v>4</v>
      </c>
      <c r="Y178" t="s">
        <v>4</v>
      </c>
      <c r="Z178" t="s">
        <v>4</v>
      </c>
      <c r="AA178" s="4">
        <v>5</v>
      </c>
      <c r="AB178" s="4">
        <v>5</v>
      </c>
      <c r="AC178" s="3">
        <v>35</v>
      </c>
      <c r="AD178" t="s">
        <v>4</v>
      </c>
    </row>
    <row r="179" spans="1:30" x14ac:dyDescent="0.25">
      <c r="A179" t="s">
        <v>3157</v>
      </c>
      <c r="B179" t="s">
        <v>3033</v>
      </c>
      <c r="C179" t="s">
        <v>3158</v>
      </c>
      <c r="D179" s="12" t="s">
        <v>1145</v>
      </c>
      <c r="E179" t="s">
        <v>1146</v>
      </c>
      <c r="F179" t="s">
        <v>3241</v>
      </c>
      <c r="G179" t="s">
        <v>3242</v>
      </c>
      <c r="H179" t="s">
        <v>5</v>
      </c>
      <c r="I179" t="s">
        <v>3561</v>
      </c>
      <c r="J179" s="14">
        <v>45467</v>
      </c>
      <c r="K179" s="2">
        <v>2958465</v>
      </c>
      <c r="L179" s="5">
        <v>3.84</v>
      </c>
      <c r="M179" s="16">
        <v>3.84</v>
      </c>
      <c r="N179" s="5">
        <v>3.84</v>
      </c>
      <c r="O179" t="s">
        <v>7</v>
      </c>
      <c r="P179" s="3">
        <v>1</v>
      </c>
      <c r="Q179" t="s">
        <v>5</v>
      </c>
      <c r="R179" t="s">
        <v>3562</v>
      </c>
      <c r="S179" s="2">
        <v>45539</v>
      </c>
      <c r="T179" s="5">
        <v>0</v>
      </c>
      <c r="U179" t="s">
        <v>4</v>
      </c>
      <c r="V179" t="s">
        <v>4</v>
      </c>
      <c r="W179" t="s">
        <v>4</v>
      </c>
      <c r="X179" t="s">
        <v>4</v>
      </c>
      <c r="Y179" t="s">
        <v>4</v>
      </c>
      <c r="Z179" t="s">
        <v>4</v>
      </c>
      <c r="AA179" s="4">
        <v>1</v>
      </c>
      <c r="AB179" s="4">
        <v>1</v>
      </c>
      <c r="AC179" s="3">
        <v>20</v>
      </c>
      <c r="AD179" t="s">
        <v>4</v>
      </c>
    </row>
    <row r="180" spans="1:30" x14ac:dyDescent="0.25">
      <c r="A180" t="s">
        <v>3157</v>
      </c>
      <c r="B180" t="s">
        <v>3033</v>
      </c>
      <c r="C180" t="s">
        <v>3158</v>
      </c>
      <c r="D180" s="12" t="s">
        <v>1025</v>
      </c>
      <c r="E180" t="s">
        <v>1026</v>
      </c>
      <c r="F180" t="s">
        <v>3241</v>
      </c>
      <c r="G180" t="s">
        <v>3242</v>
      </c>
      <c r="H180" t="s">
        <v>5</v>
      </c>
      <c r="I180" t="s">
        <v>3563</v>
      </c>
      <c r="J180" s="14">
        <v>45467</v>
      </c>
      <c r="K180" s="2">
        <v>2958465</v>
      </c>
      <c r="L180" s="5">
        <v>2.4700000000000002</v>
      </c>
      <c r="M180" s="16">
        <v>2.4700000000000002</v>
      </c>
      <c r="N180" s="5">
        <v>2.4700000000000002</v>
      </c>
      <c r="O180" t="s">
        <v>7</v>
      </c>
      <c r="P180" s="3">
        <v>1</v>
      </c>
      <c r="Q180" t="s">
        <v>5</v>
      </c>
      <c r="R180" t="s">
        <v>3564</v>
      </c>
      <c r="S180" s="2">
        <v>45484</v>
      </c>
      <c r="T180" s="5">
        <v>0</v>
      </c>
      <c r="U180" t="s">
        <v>4</v>
      </c>
      <c r="V180" t="s">
        <v>4</v>
      </c>
      <c r="W180" t="s">
        <v>4</v>
      </c>
      <c r="X180" t="s">
        <v>4</v>
      </c>
      <c r="Y180" t="s">
        <v>4</v>
      </c>
      <c r="Z180" t="s">
        <v>4</v>
      </c>
      <c r="AA180" s="4">
        <v>1</v>
      </c>
      <c r="AB180" s="4">
        <v>1</v>
      </c>
      <c r="AC180" s="3">
        <v>20</v>
      </c>
      <c r="AD180" t="s">
        <v>4</v>
      </c>
    </row>
    <row r="181" spans="1:30" x14ac:dyDescent="0.25">
      <c r="A181" t="s">
        <v>3157</v>
      </c>
      <c r="B181" t="s">
        <v>3033</v>
      </c>
      <c r="C181" t="s">
        <v>3158</v>
      </c>
      <c r="D181" s="12" t="s">
        <v>1239</v>
      </c>
      <c r="E181" t="s">
        <v>1240</v>
      </c>
      <c r="F181" t="s">
        <v>3241</v>
      </c>
      <c r="G181" t="s">
        <v>3242</v>
      </c>
      <c r="H181" t="s">
        <v>5</v>
      </c>
      <c r="I181" t="s">
        <v>3565</v>
      </c>
      <c r="J181" s="14">
        <v>45467</v>
      </c>
      <c r="K181" s="2">
        <v>2958465</v>
      </c>
      <c r="L181" s="5">
        <v>1.69</v>
      </c>
      <c r="M181" s="16">
        <v>1.69</v>
      </c>
      <c r="N181" s="5">
        <v>1.69</v>
      </c>
      <c r="O181" t="s">
        <v>7</v>
      </c>
      <c r="P181" s="3">
        <v>1</v>
      </c>
      <c r="Q181" t="s">
        <v>5</v>
      </c>
      <c r="R181" t="s">
        <v>3566</v>
      </c>
      <c r="S181" s="2">
        <v>45539</v>
      </c>
      <c r="T181" s="5">
        <v>0</v>
      </c>
      <c r="U181" t="s">
        <v>4</v>
      </c>
      <c r="V181" t="s">
        <v>4</v>
      </c>
      <c r="W181" t="s">
        <v>4</v>
      </c>
      <c r="X181" t="s">
        <v>4</v>
      </c>
      <c r="Y181" t="s">
        <v>4</v>
      </c>
      <c r="Z181" t="s">
        <v>4</v>
      </c>
      <c r="AA181" s="4">
        <v>1</v>
      </c>
      <c r="AB181" s="4">
        <v>1</v>
      </c>
      <c r="AC181" s="3">
        <v>20</v>
      </c>
      <c r="AD181" t="s">
        <v>4</v>
      </c>
    </row>
    <row r="182" spans="1:30" x14ac:dyDescent="0.25">
      <c r="A182" t="s">
        <v>3567</v>
      </c>
      <c r="B182" t="s">
        <v>3033</v>
      </c>
      <c r="C182" t="s">
        <v>3568</v>
      </c>
      <c r="D182" s="12" t="s">
        <v>954</v>
      </c>
      <c r="E182" t="s">
        <v>955</v>
      </c>
      <c r="F182" t="s">
        <v>3241</v>
      </c>
      <c r="G182" t="s">
        <v>3242</v>
      </c>
      <c r="H182" t="s">
        <v>5</v>
      </c>
      <c r="I182" t="s">
        <v>3569</v>
      </c>
      <c r="J182" s="14">
        <v>45467</v>
      </c>
      <c r="K182" s="2">
        <v>2958465</v>
      </c>
      <c r="L182" s="5">
        <v>2.88</v>
      </c>
      <c r="M182" s="16">
        <v>2.88</v>
      </c>
      <c r="N182" s="5">
        <v>2.88</v>
      </c>
      <c r="O182" t="s">
        <v>7</v>
      </c>
      <c r="P182" s="3">
        <v>1</v>
      </c>
      <c r="Q182" t="s">
        <v>5</v>
      </c>
      <c r="R182" t="s">
        <v>3570</v>
      </c>
      <c r="S182" s="2">
        <v>45534</v>
      </c>
      <c r="T182" s="5">
        <v>0</v>
      </c>
      <c r="U182" t="s">
        <v>4</v>
      </c>
      <c r="V182" t="s">
        <v>4</v>
      </c>
      <c r="W182" t="s">
        <v>4</v>
      </c>
      <c r="X182" t="s">
        <v>4</v>
      </c>
      <c r="Y182" t="s">
        <v>4</v>
      </c>
      <c r="Z182" t="s">
        <v>4</v>
      </c>
      <c r="AA182" s="4">
        <v>10</v>
      </c>
      <c r="AB182" s="4">
        <v>10</v>
      </c>
      <c r="AC182" s="3">
        <v>20</v>
      </c>
      <c r="AD182" t="s">
        <v>4</v>
      </c>
    </row>
    <row r="183" spans="1:30" x14ac:dyDescent="0.25">
      <c r="A183" t="s">
        <v>3567</v>
      </c>
      <c r="B183" t="s">
        <v>3033</v>
      </c>
      <c r="C183" t="s">
        <v>3568</v>
      </c>
      <c r="D183" s="12" t="s">
        <v>792</v>
      </c>
      <c r="E183" t="s">
        <v>793</v>
      </c>
      <c r="F183" t="s">
        <v>3241</v>
      </c>
      <c r="G183" t="s">
        <v>3242</v>
      </c>
      <c r="H183" t="s">
        <v>5</v>
      </c>
      <c r="I183" t="s">
        <v>3571</v>
      </c>
      <c r="J183" s="14">
        <v>45467</v>
      </c>
      <c r="K183" s="2">
        <v>2958465</v>
      </c>
      <c r="L183" s="5">
        <v>4.58</v>
      </c>
      <c r="M183" s="16">
        <v>4.58</v>
      </c>
      <c r="N183" s="5">
        <v>4.58</v>
      </c>
      <c r="O183" t="s">
        <v>7</v>
      </c>
      <c r="P183" s="3">
        <v>1</v>
      </c>
      <c r="Q183" t="s">
        <v>5</v>
      </c>
      <c r="R183" t="s">
        <v>3572</v>
      </c>
      <c r="S183" s="2">
        <v>45482</v>
      </c>
      <c r="T183" s="5">
        <v>0</v>
      </c>
      <c r="U183" t="s">
        <v>4</v>
      </c>
      <c r="V183" t="s">
        <v>4</v>
      </c>
      <c r="W183" t="s">
        <v>4</v>
      </c>
      <c r="X183" t="s">
        <v>4</v>
      </c>
      <c r="Y183" t="s">
        <v>4</v>
      </c>
      <c r="Z183" t="s">
        <v>4</v>
      </c>
      <c r="AA183" s="4">
        <v>10</v>
      </c>
      <c r="AB183" s="4">
        <v>10</v>
      </c>
      <c r="AC183" s="3">
        <v>20</v>
      </c>
      <c r="AD183" t="s">
        <v>4</v>
      </c>
    </row>
    <row r="184" spans="1:30" x14ac:dyDescent="0.25">
      <c r="A184" t="s">
        <v>3567</v>
      </c>
      <c r="B184" t="s">
        <v>3033</v>
      </c>
      <c r="C184" t="s">
        <v>3568</v>
      </c>
      <c r="D184" s="12" t="s">
        <v>1021</v>
      </c>
      <c r="E184" t="s">
        <v>1022</v>
      </c>
      <c r="F184" t="s">
        <v>3241</v>
      </c>
      <c r="G184" t="s">
        <v>3242</v>
      </c>
      <c r="H184" t="s">
        <v>5</v>
      </c>
      <c r="I184" t="s">
        <v>3573</v>
      </c>
      <c r="J184" s="14">
        <v>45467</v>
      </c>
      <c r="K184" s="2">
        <v>2958465</v>
      </c>
      <c r="L184" s="5">
        <v>1.89</v>
      </c>
      <c r="M184" s="16">
        <v>1.89</v>
      </c>
      <c r="N184" s="5">
        <v>1.89</v>
      </c>
      <c r="O184" t="s">
        <v>7</v>
      </c>
      <c r="P184" s="3">
        <v>1</v>
      </c>
      <c r="Q184" t="s">
        <v>5</v>
      </c>
      <c r="R184" t="s">
        <v>3574</v>
      </c>
      <c r="S184" s="2">
        <v>45394</v>
      </c>
      <c r="T184" s="5">
        <v>0</v>
      </c>
      <c r="U184" t="s">
        <v>4</v>
      </c>
      <c r="V184" t="s">
        <v>4</v>
      </c>
      <c r="W184" t="s">
        <v>4</v>
      </c>
      <c r="X184" t="s">
        <v>4</v>
      </c>
      <c r="Y184" t="s">
        <v>4</v>
      </c>
      <c r="Z184" t="s">
        <v>4</v>
      </c>
      <c r="AA184" s="4">
        <v>10</v>
      </c>
      <c r="AB184" s="4">
        <v>10</v>
      </c>
      <c r="AC184" s="3">
        <v>20</v>
      </c>
      <c r="AD184" t="s">
        <v>4</v>
      </c>
    </row>
    <row r="185" spans="1:30" x14ac:dyDescent="0.25">
      <c r="A185" t="s">
        <v>3567</v>
      </c>
      <c r="B185" t="s">
        <v>3033</v>
      </c>
      <c r="C185" t="s">
        <v>3568</v>
      </c>
      <c r="D185" s="12" t="s">
        <v>788</v>
      </c>
      <c r="E185" t="s">
        <v>789</v>
      </c>
      <c r="F185" t="s">
        <v>3241</v>
      </c>
      <c r="G185" t="s">
        <v>3242</v>
      </c>
      <c r="H185" t="s">
        <v>5</v>
      </c>
      <c r="I185" t="s">
        <v>3575</v>
      </c>
      <c r="J185" s="14">
        <v>45467</v>
      </c>
      <c r="K185" s="2">
        <v>2958465</v>
      </c>
      <c r="L185" s="5">
        <v>4.42</v>
      </c>
      <c r="M185" s="16">
        <v>4.42</v>
      </c>
      <c r="N185" s="5">
        <v>4.42</v>
      </c>
      <c r="O185" t="s">
        <v>7</v>
      </c>
      <c r="P185" s="3">
        <v>1</v>
      </c>
      <c r="Q185" t="s">
        <v>5</v>
      </c>
      <c r="R185" t="s">
        <v>3576</v>
      </c>
      <c r="S185" s="2">
        <v>45007</v>
      </c>
      <c r="T185" s="5">
        <v>0</v>
      </c>
      <c r="U185" t="s">
        <v>4</v>
      </c>
      <c r="V185" t="s">
        <v>4</v>
      </c>
      <c r="W185" t="s">
        <v>4</v>
      </c>
      <c r="X185" t="s">
        <v>4</v>
      </c>
      <c r="Y185" t="s">
        <v>4</v>
      </c>
      <c r="Z185" t="s">
        <v>4</v>
      </c>
      <c r="AA185" s="4">
        <v>10</v>
      </c>
      <c r="AB185" s="4">
        <v>10</v>
      </c>
      <c r="AC185" s="3">
        <v>20</v>
      </c>
      <c r="AD185" t="s">
        <v>4</v>
      </c>
    </row>
    <row r="186" spans="1:30" x14ac:dyDescent="0.25">
      <c r="A186" t="s">
        <v>3567</v>
      </c>
      <c r="B186" t="s">
        <v>3033</v>
      </c>
      <c r="C186" t="s">
        <v>3568</v>
      </c>
      <c r="D186" s="12" t="s">
        <v>1045</v>
      </c>
      <c r="E186" t="s">
        <v>1046</v>
      </c>
      <c r="F186" t="s">
        <v>3241</v>
      </c>
      <c r="G186" t="s">
        <v>3242</v>
      </c>
      <c r="H186" t="s">
        <v>5</v>
      </c>
      <c r="I186" t="s">
        <v>3577</v>
      </c>
      <c r="J186" s="14">
        <v>45467</v>
      </c>
      <c r="K186" s="2">
        <v>2958465</v>
      </c>
      <c r="L186" s="5">
        <v>5.78</v>
      </c>
      <c r="M186" s="16">
        <v>5.78</v>
      </c>
      <c r="N186" s="5">
        <v>5.78</v>
      </c>
      <c r="O186" t="s">
        <v>7</v>
      </c>
      <c r="P186" s="3">
        <v>1</v>
      </c>
      <c r="Q186" t="s">
        <v>5</v>
      </c>
      <c r="R186" t="s">
        <v>3578</v>
      </c>
      <c r="S186" s="2">
        <v>45532</v>
      </c>
      <c r="T186" s="5">
        <v>0</v>
      </c>
      <c r="U186" t="s">
        <v>4</v>
      </c>
      <c r="V186" t="s">
        <v>4</v>
      </c>
      <c r="W186" t="s">
        <v>4</v>
      </c>
      <c r="X186" t="s">
        <v>4</v>
      </c>
      <c r="Y186" t="s">
        <v>4</v>
      </c>
      <c r="Z186" t="s">
        <v>4</v>
      </c>
      <c r="AA186" s="4">
        <v>10</v>
      </c>
      <c r="AB186" s="4">
        <v>10</v>
      </c>
      <c r="AC186" s="3">
        <v>20</v>
      </c>
      <c r="AD186" t="s">
        <v>4</v>
      </c>
    </row>
    <row r="187" spans="1:30" x14ac:dyDescent="0.25">
      <c r="A187" t="s">
        <v>3567</v>
      </c>
      <c r="B187" t="s">
        <v>3033</v>
      </c>
      <c r="C187" t="s">
        <v>3568</v>
      </c>
      <c r="D187" s="12" t="s">
        <v>699</v>
      </c>
      <c r="E187" t="s">
        <v>700</v>
      </c>
      <c r="F187" t="s">
        <v>3241</v>
      </c>
      <c r="G187" t="s">
        <v>3242</v>
      </c>
      <c r="H187" t="s">
        <v>5</v>
      </c>
      <c r="I187" t="s">
        <v>3579</v>
      </c>
      <c r="J187" s="14">
        <v>45467</v>
      </c>
      <c r="K187" s="2">
        <v>2958465</v>
      </c>
      <c r="L187" s="5">
        <v>8.07</v>
      </c>
      <c r="M187" s="16">
        <v>8.07</v>
      </c>
      <c r="N187" s="5">
        <v>8.07</v>
      </c>
      <c r="O187" t="s">
        <v>7</v>
      </c>
      <c r="P187" s="3">
        <v>1</v>
      </c>
      <c r="Q187" t="s">
        <v>5</v>
      </c>
      <c r="R187" t="s">
        <v>3580</v>
      </c>
      <c r="S187" s="2">
        <v>45532</v>
      </c>
      <c r="T187" s="5">
        <v>0</v>
      </c>
      <c r="U187" t="s">
        <v>4</v>
      </c>
      <c r="V187" t="s">
        <v>4</v>
      </c>
      <c r="W187" t="s">
        <v>4</v>
      </c>
      <c r="X187" t="s">
        <v>4</v>
      </c>
      <c r="Y187" t="s">
        <v>4</v>
      </c>
      <c r="Z187" t="s">
        <v>4</v>
      </c>
      <c r="AA187" s="4">
        <v>10</v>
      </c>
      <c r="AB187" s="4">
        <v>10</v>
      </c>
      <c r="AC187" s="3">
        <v>20</v>
      </c>
      <c r="AD187" t="s">
        <v>4</v>
      </c>
    </row>
    <row r="188" spans="1:30" x14ac:dyDescent="0.25">
      <c r="A188" t="s">
        <v>3567</v>
      </c>
      <c r="B188" t="s">
        <v>3033</v>
      </c>
      <c r="C188" t="s">
        <v>3568</v>
      </c>
      <c r="D188" s="12" t="s">
        <v>1019</v>
      </c>
      <c r="E188" t="s">
        <v>1020</v>
      </c>
      <c r="F188" t="s">
        <v>3241</v>
      </c>
      <c r="G188" t="s">
        <v>3242</v>
      </c>
      <c r="H188" t="s">
        <v>5</v>
      </c>
      <c r="I188" t="s">
        <v>3581</v>
      </c>
      <c r="J188" s="14">
        <v>45467</v>
      </c>
      <c r="K188" s="2">
        <v>2958465</v>
      </c>
      <c r="L188" s="5">
        <v>1.0900000000000001</v>
      </c>
      <c r="M188" s="16">
        <v>1.0900000000000001</v>
      </c>
      <c r="N188" s="5">
        <v>1.0900000000000001</v>
      </c>
      <c r="O188" t="s">
        <v>7</v>
      </c>
      <c r="P188" s="3">
        <v>1</v>
      </c>
      <c r="Q188" t="s">
        <v>5</v>
      </c>
      <c r="R188" t="s">
        <v>3582</v>
      </c>
      <c r="S188" s="2">
        <v>45502</v>
      </c>
      <c r="T188" s="5">
        <v>0</v>
      </c>
      <c r="U188" t="s">
        <v>4</v>
      </c>
      <c r="V188" t="s">
        <v>4</v>
      </c>
      <c r="W188" t="s">
        <v>4</v>
      </c>
      <c r="X188" t="s">
        <v>4</v>
      </c>
      <c r="Y188" t="s">
        <v>4</v>
      </c>
      <c r="Z188" t="s">
        <v>4</v>
      </c>
      <c r="AA188" s="4">
        <v>10</v>
      </c>
      <c r="AB188" s="4">
        <v>10</v>
      </c>
      <c r="AC188" s="3">
        <v>20</v>
      </c>
      <c r="AD188" t="s">
        <v>4</v>
      </c>
    </row>
    <row r="189" spans="1:30" x14ac:dyDescent="0.25">
      <c r="A189" t="s">
        <v>3567</v>
      </c>
      <c r="B189" t="s">
        <v>3033</v>
      </c>
      <c r="C189" t="s">
        <v>3568</v>
      </c>
      <c r="D189" s="12" t="s">
        <v>702</v>
      </c>
      <c r="E189" t="s">
        <v>703</v>
      </c>
      <c r="F189" t="s">
        <v>3241</v>
      </c>
      <c r="G189" t="s">
        <v>3242</v>
      </c>
      <c r="H189" t="s">
        <v>5</v>
      </c>
      <c r="I189" t="s">
        <v>3583</v>
      </c>
      <c r="J189" s="14">
        <v>45467</v>
      </c>
      <c r="K189" s="2">
        <v>2958465</v>
      </c>
      <c r="L189" s="5">
        <v>12.1</v>
      </c>
      <c r="M189" s="16">
        <v>12.1</v>
      </c>
      <c r="N189" s="5">
        <v>12.1</v>
      </c>
      <c r="O189" t="s">
        <v>7</v>
      </c>
      <c r="P189" s="3">
        <v>1</v>
      </c>
      <c r="Q189" t="s">
        <v>5</v>
      </c>
      <c r="R189" t="s">
        <v>3584</v>
      </c>
      <c r="S189" s="2">
        <v>45505</v>
      </c>
      <c r="T189" s="5">
        <v>0</v>
      </c>
      <c r="U189" t="s">
        <v>4</v>
      </c>
      <c r="V189" t="s">
        <v>4</v>
      </c>
      <c r="W189" t="s">
        <v>4</v>
      </c>
      <c r="X189" t="s">
        <v>4</v>
      </c>
      <c r="Y189" t="s">
        <v>4</v>
      </c>
      <c r="Z189" t="s">
        <v>4</v>
      </c>
      <c r="AA189" s="4">
        <v>10</v>
      </c>
      <c r="AB189" s="4">
        <v>10</v>
      </c>
      <c r="AC189" s="3">
        <v>20</v>
      </c>
      <c r="AD189" t="s">
        <v>4</v>
      </c>
    </row>
    <row r="190" spans="1:30" x14ac:dyDescent="0.25">
      <c r="A190" t="s">
        <v>3567</v>
      </c>
      <c r="B190" t="s">
        <v>3033</v>
      </c>
      <c r="C190" t="s">
        <v>3568</v>
      </c>
      <c r="D190" s="12" t="s">
        <v>2054</v>
      </c>
      <c r="E190" t="s">
        <v>2055</v>
      </c>
      <c r="F190" t="s">
        <v>3241</v>
      </c>
      <c r="G190" t="s">
        <v>3242</v>
      </c>
      <c r="H190" t="s">
        <v>5</v>
      </c>
      <c r="I190" t="s">
        <v>3585</v>
      </c>
      <c r="J190" s="14">
        <v>45467</v>
      </c>
      <c r="K190" s="2">
        <v>2958465</v>
      </c>
      <c r="L190" s="5">
        <v>1.3</v>
      </c>
      <c r="M190" s="16">
        <v>1.3</v>
      </c>
      <c r="N190" s="5">
        <v>1.3</v>
      </c>
      <c r="O190" t="s">
        <v>7</v>
      </c>
      <c r="P190" s="3">
        <v>1</v>
      </c>
      <c r="Q190" t="s">
        <v>5</v>
      </c>
      <c r="R190" t="s">
        <v>3586</v>
      </c>
      <c r="S190" s="2">
        <v>45394</v>
      </c>
      <c r="T190" s="5">
        <v>0</v>
      </c>
      <c r="U190" t="s">
        <v>4</v>
      </c>
      <c r="V190" t="s">
        <v>4</v>
      </c>
      <c r="W190" t="s">
        <v>4</v>
      </c>
      <c r="X190" t="s">
        <v>4</v>
      </c>
      <c r="Y190" t="s">
        <v>4</v>
      </c>
      <c r="Z190" t="s">
        <v>4</v>
      </c>
      <c r="AA190" s="4">
        <v>10</v>
      </c>
      <c r="AB190" s="4">
        <v>10</v>
      </c>
      <c r="AC190" s="3">
        <v>30</v>
      </c>
      <c r="AD190" t="s">
        <v>4</v>
      </c>
    </row>
    <row r="191" spans="1:30" x14ac:dyDescent="0.25">
      <c r="A191" t="s">
        <v>3567</v>
      </c>
      <c r="B191" t="s">
        <v>3033</v>
      </c>
      <c r="C191" t="s">
        <v>3568</v>
      </c>
      <c r="D191" s="12" t="s">
        <v>1027</v>
      </c>
      <c r="E191" t="s">
        <v>1028</v>
      </c>
      <c r="F191" t="s">
        <v>3241</v>
      </c>
      <c r="G191" t="s">
        <v>3242</v>
      </c>
      <c r="H191" t="s">
        <v>5</v>
      </c>
      <c r="I191" t="s">
        <v>3587</v>
      </c>
      <c r="J191" s="14">
        <v>45467</v>
      </c>
      <c r="K191" s="2">
        <v>2958465</v>
      </c>
      <c r="L191" s="5">
        <v>0.47</v>
      </c>
      <c r="M191" s="16">
        <v>0.47</v>
      </c>
      <c r="N191" s="5">
        <v>0.47</v>
      </c>
      <c r="O191" t="s">
        <v>7</v>
      </c>
      <c r="P191" s="3">
        <v>1</v>
      </c>
      <c r="Q191" t="s">
        <v>5</v>
      </c>
      <c r="R191" t="s">
        <v>3588</v>
      </c>
      <c r="S191" s="2">
        <v>45491</v>
      </c>
      <c r="T191" s="5">
        <v>0</v>
      </c>
      <c r="U191" t="s">
        <v>4</v>
      </c>
      <c r="V191" t="s">
        <v>4</v>
      </c>
      <c r="W191" t="s">
        <v>4</v>
      </c>
      <c r="X191" t="s">
        <v>4</v>
      </c>
      <c r="Y191" t="s">
        <v>4</v>
      </c>
      <c r="Z191" t="s">
        <v>4</v>
      </c>
      <c r="AA191" s="4">
        <v>10</v>
      </c>
      <c r="AB191" s="4">
        <v>10</v>
      </c>
      <c r="AC191" s="3">
        <v>20</v>
      </c>
      <c r="AD191" t="s">
        <v>4</v>
      </c>
    </row>
    <row r="192" spans="1:30" x14ac:dyDescent="0.25">
      <c r="A192" t="s">
        <v>3109</v>
      </c>
      <c r="B192" t="s">
        <v>3033</v>
      </c>
      <c r="C192" t="s">
        <v>3110</v>
      </c>
      <c r="D192" s="12" t="s">
        <v>2555</v>
      </c>
      <c r="E192" t="s">
        <v>2556</v>
      </c>
      <c r="F192" t="s">
        <v>3041</v>
      </c>
      <c r="G192" t="s">
        <v>3042</v>
      </c>
      <c r="H192" t="s">
        <v>5</v>
      </c>
      <c r="I192" t="s">
        <v>3589</v>
      </c>
      <c r="J192" s="14"/>
      <c r="K192" s="2"/>
      <c r="L192" s="5">
        <v>0</v>
      </c>
      <c r="M192" s="16">
        <v>0</v>
      </c>
      <c r="N192" s="5">
        <v>0</v>
      </c>
      <c r="O192" t="s">
        <v>4</v>
      </c>
      <c r="P192" s="3">
        <v>0</v>
      </c>
      <c r="Q192" t="s">
        <v>4</v>
      </c>
      <c r="R192" t="s">
        <v>3590</v>
      </c>
      <c r="S192" s="2">
        <v>43368</v>
      </c>
      <c r="T192" s="5">
        <v>0</v>
      </c>
      <c r="U192" t="s">
        <v>4</v>
      </c>
      <c r="V192" t="s">
        <v>4</v>
      </c>
      <c r="W192" t="s">
        <v>4</v>
      </c>
      <c r="X192" t="s">
        <v>4</v>
      </c>
      <c r="Y192" t="s">
        <v>4</v>
      </c>
      <c r="Z192" t="s">
        <v>4</v>
      </c>
      <c r="AA192" s="4">
        <v>20</v>
      </c>
      <c r="AB192" s="4">
        <v>20</v>
      </c>
      <c r="AC192" s="3">
        <v>10</v>
      </c>
      <c r="AD192" t="s">
        <v>4</v>
      </c>
    </row>
    <row r="193" spans="1:30" x14ac:dyDescent="0.25">
      <c r="A193" t="s">
        <v>3109</v>
      </c>
      <c r="B193" t="s">
        <v>3033</v>
      </c>
      <c r="C193" t="s">
        <v>3110</v>
      </c>
      <c r="D193" s="12" t="s">
        <v>3591</v>
      </c>
      <c r="E193" t="s">
        <v>3592</v>
      </c>
      <c r="F193" t="s">
        <v>3041</v>
      </c>
      <c r="G193" t="s">
        <v>3042</v>
      </c>
      <c r="H193" t="s">
        <v>5</v>
      </c>
      <c r="I193" t="s">
        <v>3593</v>
      </c>
      <c r="J193" s="14"/>
      <c r="K193" s="2"/>
      <c r="L193" s="5">
        <v>0</v>
      </c>
      <c r="M193" s="16">
        <v>0</v>
      </c>
      <c r="N193" s="5">
        <v>0</v>
      </c>
      <c r="O193" t="s">
        <v>4</v>
      </c>
      <c r="P193" s="3">
        <v>0</v>
      </c>
      <c r="Q193" t="s">
        <v>4</v>
      </c>
      <c r="R193" t="s">
        <v>3521</v>
      </c>
      <c r="S193" s="2">
        <v>44256</v>
      </c>
      <c r="T193" s="5">
        <v>0</v>
      </c>
      <c r="U193" t="s">
        <v>4</v>
      </c>
      <c r="V193" t="s">
        <v>4</v>
      </c>
      <c r="W193" t="s">
        <v>4</v>
      </c>
      <c r="X193" t="s">
        <v>4</v>
      </c>
      <c r="Y193" t="s">
        <v>4</v>
      </c>
      <c r="Z193" t="s">
        <v>4</v>
      </c>
      <c r="AA193" s="4">
        <v>6</v>
      </c>
      <c r="AB193" s="4">
        <v>6</v>
      </c>
      <c r="AC193" s="3">
        <v>10</v>
      </c>
      <c r="AD193" t="s">
        <v>4</v>
      </c>
    </row>
    <row r="194" spans="1:30" x14ac:dyDescent="0.25">
      <c r="A194" t="s">
        <v>3109</v>
      </c>
      <c r="B194" t="s">
        <v>3033</v>
      </c>
      <c r="C194" t="s">
        <v>3110</v>
      </c>
      <c r="D194" s="12" t="s">
        <v>3594</v>
      </c>
      <c r="E194" t="s">
        <v>3595</v>
      </c>
      <c r="F194" t="s">
        <v>3041</v>
      </c>
      <c r="G194" t="s">
        <v>3042</v>
      </c>
      <c r="H194" t="s">
        <v>5</v>
      </c>
      <c r="I194" t="s">
        <v>3596</v>
      </c>
      <c r="J194" s="14"/>
      <c r="K194" s="2"/>
      <c r="L194" s="5">
        <v>0</v>
      </c>
      <c r="M194" s="16">
        <v>0</v>
      </c>
      <c r="N194" s="5">
        <v>0</v>
      </c>
      <c r="O194" t="s">
        <v>4</v>
      </c>
      <c r="P194" s="3">
        <v>0</v>
      </c>
      <c r="Q194" t="s">
        <v>4</v>
      </c>
      <c r="R194" t="s">
        <v>3521</v>
      </c>
      <c r="S194" s="2">
        <v>44256</v>
      </c>
      <c r="T194" s="5">
        <v>0</v>
      </c>
      <c r="U194" t="s">
        <v>4</v>
      </c>
      <c r="V194" t="s">
        <v>4</v>
      </c>
      <c r="W194" t="s">
        <v>4</v>
      </c>
      <c r="X194" t="s">
        <v>4</v>
      </c>
      <c r="Y194" t="s">
        <v>4</v>
      </c>
      <c r="Z194" t="s">
        <v>4</v>
      </c>
      <c r="AA194" s="4">
        <v>20</v>
      </c>
      <c r="AB194" s="4">
        <v>20</v>
      </c>
      <c r="AC194" s="3">
        <v>10</v>
      </c>
      <c r="AD194" t="s">
        <v>4</v>
      </c>
    </row>
    <row r="195" spans="1:30" x14ac:dyDescent="0.25">
      <c r="A195" t="s">
        <v>3109</v>
      </c>
      <c r="B195" t="s">
        <v>3033</v>
      </c>
      <c r="C195" t="s">
        <v>3110</v>
      </c>
      <c r="D195" s="12" t="s">
        <v>3597</v>
      </c>
      <c r="E195" t="s">
        <v>3598</v>
      </c>
      <c r="F195" t="s">
        <v>3041</v>
      </c>
      <c r="G195" t="s">
        <v>3042</v>
      </c>
      <c r="H195" t="s">
        <v>5</v>
      </c>
      <c r="I195" t="s">
        <v>3599</v>
      </c>
      <c r="J195" s="14">
        <v>44958</v>
      </c>
      <c r="K195" s="2">
        <v>2958465</v>
      </c>
      <c r="L195" s="5">
        <v>3.27</v>
      </c>
      <c r="M195" s="16">
        <v>3.27</v>
      </c>
      <c r="N195" s="5">
        <v>3.27</v>
      </c>
      <c r="O195" t="s">
        <v>7</v>
      </c>
      <c r="P195" s="3">
        <v>1</v>
      </c>
      <c r="Q195" t="s">
        <v>5</v>
      </c>
      <c r="R195" t="s">
        <v>4</v>
      </c>
      <c r="S195" s="2"/>
      <c r="T195" s="5">
        <v>0</v>
      </c>
      <c r="U195" t="s">
        <v>4</v>
      </c>
      <c r="V195" t="s">
        <v>4</v>
      </c>
      <c r="W195" t="s">
        <v>4</v>
      </c>
      <c r="X195" t="s">
        <v>4</v>
      </c>
      <c r="Y195" t="s">
        <v>4</v>
      </c>
      <c r="Z195" t="s">
        <v>4</v>
      </c>
      <c r="AA195" s="4">
        <v>10</v>
      </c>
      <c r="AB195" s="4">
        <v>10</v>
      </c>
      <c r="AC195" s="3">
        <v>10</v>
      </c>
      <c r="AD195" t="s">
        <v>4</v>
      </c>
    </row>
    <row r="196" spans="1:30" x14ac:dyDescent="0.25">
      <c r="A196" t="s">
        <v>3109</v>
      </c>
      <c r="B196" t="s">
        <v>3033</v>
      </c>
      <c r="C196" t="s">
        <v>3110</v>
      </c>
      <c r="D196" s="12" t="s">
        <v>3600</v>
      </c>
      <c r="E196" t="s">
        <v>3601</v>
      </c>
      <c r="F196" t="s">
        <v>3041</v>
      </c>
      <c r="G196" t="s">
        <v>3042</v>
      </c>
      <c r="H196" t="s">
        <v>5</v>
      </c>
      <c r="I196" t="s">
        <v>3602</v>
      </c>
      <c r="J196" s="14">
        <v>44958</v>
      </c>
      <c r="K196" s="2">
        <v>2958465</v>
      </c>
      <c r="L196" s="5">
        <v>5.44</v>
      </c>
      <c r="M196" s="16">
        <v>5.44</v>
      </c>
      <c r="N196" s="5">
        <v>5.44</v>
      </c>
      <c r="O196" t="s">
        <v>7</v>
      </c>
      <c r="P196" s="3">
        <v>1</v>
      </c>
      <c r="Q196" t="s">
        <v>5</v>
      </c>
      <c r="R196" t="s">
        <v>4</v>
      </c>
      <c r="S196" s="2"/>
      <c r="T196" s="5">
        <v>0</v>
      </c>
      <c r="U196" t="s">
        <v>4</v>
      </c>
      <c r="V196" t="s">
        <v>4</v>
      </c>
      <c r="W196" t="s">
        <v>4</v>
      </c>
      <c r="X196" t="s">
        <v>4</v>
      </c>
      <c r="Y196" t="s">
        <v>4</v>
      </c>
      <c r="Z196" t="s">
        <v>4</v>
      </c>
      <c r="AA196" s="4">
        <v>6</v>
      </c>
      <c r="AB196" s="4">
        <v>6</v>
      </c>
      <c r="AC196" s="3">
        <v>10</v>
      </c>
      <c r="AD196" t="s">
        <v>4</v>
      </c>
    </row>
    <row r="197" spans="1:30" x14ac:dyDescent="0.25">
      <c r="A197" t="s">
        <v>3109</v>
      </c>
      <c r="B197" t="s">
        <v>3033</v>
      </c>
      <c r="C197" t="s">
        <v>3110</v>
      </c>
      <c r="D197" s="12" t="s">
        <v>3603</v>
      </c>
      <c r="E197" t="s">
        <v>3604</v>
      </c>
      <c r="F197" t="s">
        <v>3041</v>
      </c>
      <c r="G197" t="s">
        <v>3042</v>
      </c>
      <c r="H197" t="s">
        <v>5</v>
      </c>
      <c r="I197" t="s">
        <v>3605</v>
      </c>
      <c r="J197" s="14"/>
      <c r="K197" s="2"/>
      <c r="L197" s="5">
        <v>0</v>
      </c>
      <c r="M197" s="16">
        <v>0</v>
      </c>
      <c r="N197" s="5">
        <v>0</v>
      </c>
      <c r="O197" t="s">
        <v>4</v>
      </c>
      <c r="P197" s="3">
        <v>0</v>
      </c>
      <c r="Q197" t="s">
        <v>4</v>
      </c>
      <c r="R197" t="s">
        <v>3590</v>
      </c>
      <c r="S197" s="2">
        <v>43368</v>
      </c>
      <c r="T197" s="5">
        <v>0</v>
      </c>
      <c r="U197" t="s">
        <v>4</v>
      </c>
      <c r="V197" t="s">
        <v>4</v>
      </c>
      <c r="W197" t="s">
        <v>4</v>
      </c>
      <c r="X197" t="s">
        <v>4</v>
      </c>
      <c r="Y197" t="s">
        <v>4</v>
      </c>
      <c r="Z197" t="s">
        <v>4</v>
      </c>
      <c r="AA197" s="4">
        <v>10</v>
      </c>
      <c r="AB197" s="4">
        <v>10</v>
      </c>
      <c r="AC197" s="3">
        <v>10</v>
      </c>
      <c r="AD197" t="s">
        <v>4</v>
      </c>
    </row>
    <row r="198" spans="1:30" x14ac:dyDescent="0.25">
      <c r="A198" t="s">
        <v>3109</v>
      </c>
      <c r="B198" t="s">
        <v>3033</v>
      </c>
      <c r="C198" t="s">
        <v>3110</v>
      </c>
      <c r="D198" s="12" t="s">
        <v>3606</v>
      </c>
      <c r="E198" t="s">
        <v>3607</v>
      </c>
      <c r="F198" t="s">
        <v>3041</v>
      </c>
      <c r="G198" t="s">
        <v>3042</v>
      </c>
      <c r="H198" t="s">
        <v>5</v>
      </c>
      <c r="I198" t="s">
        <v>3608</v>
      </c>
      <c r="J198" s="14"/>
      <c r="K198" s="2"/>
      <c r="L198" s="5">
        <v>0</v>
      </c>
      <c r="M198" s="16">
        <v>0</v>
      </c>
      <c r="N198" s="5">
        <v>0</v>
      </c>
      <c r="O198" t="s">
        <v>4</v>
      </c>
      <c r="P198" s="3">
        <v>0</v>
      </c>
      <c r="Q198" t="s">
        <v>4</v>
      </c>
      <c r="R198" t="s">
        <v>3521</v>
      </c>
      <c r="S198" s="2">
        <v>44256</v>
      </c>
      <c r="T198" s="5">
        <v>0</v>
      </c>
      <c r="U198" t="s">
        <v>4</v>
      </c>
      <c r="V198" t="s">
        <v>4</v>
      </c>
      <c r="W198" t="s">
        <v>4</v>
      </c>
      <c r="X198" t="s">
        <v>4</v>
      </c>
      <c r="Y198" t="s">
        <v>4</v>
      </c>
      <c r="Z198" t="s">
        <v>4</v>
      </c>
      <c r="AA198" s="4">
        <v>6</v>
      </c>
      <c r="AB198" s="4">
        <v>6</v>
      </c>
      <c r="AC198" s="3">
        <v>10</v>
      </c>
      <c r="AD198" t="s">
        <v>4</v>
      </c>
    </row>
    <row r="199" spans="1:30" x14ac:dyDescent="0.25">
      <c r="A199" t="s">
        <v>3109</v>
      </c>
      <c r="B199" t="s">
        <v>3033</v>
      </c>
      <c r="C199" t="s">
        <v>3110</v>
      </c>
      <c r="D199" s="12" t="s">
        <v>2561</v>
      </c>
      <c r="E199" t="s">
        <v>2562</v>
      </c>
      <c r="F199" t="s">
        <v>3041</v>
      </c>
      <c r="G199" t="s">
        <v>3042</v>
      </c>
      <c r="H199" t="s">
        <v>5</v>
      </c>
      <c r="I199" t="s">
        <v>3609</v>
      </c>
      <c r="J199" s="14"/>
      <c r="K199" s="2"/>
      <c r="L199" s="5">
        <v>0</v>
      </c>
      <c r="M199" s="16">
        <v>0</v>
      </c>
      <c r="N199" s="5">
        <v>0</v>
      </c>
      <c r="O199" t="s">
        <v>4</v>
      </c>
      <c r="P199" s="3">
        <v>0</v>
      </c>
      <c r="Q199" t="s">
        <v>4</v>
      </c>
      <c r="R199" t="s">
        <v>3610</v>
      </c>
      <c r="S199" s="2">
        <v>44639</v>
      </c>
      <c r="T199" s="5">
        <v>0</v>
      </c>
      <c r="U199" t="s">
        <v>4</v>
      </c>
      <c r="V199" t="s">
        <v>4</v>
      </c>
      <c r="W199" t="s">
        <v>4</v>
      </c>
      <c r="X199" t="s">
        <v>4</v>
      </c>
      <c r="Y199" t="s">
        <v>4</v>
      </c>
      <c r="Z199" t="s">
        <v>4</v>
      </c>
      <c r="AA199" s="4">
        <v>16</v>
      </c>
      <c r="AB199" s="4">
        <v>16</v>
      </c>
      <c r="AC199" s="3">
        <v>10</v>
      </c>
      <c r="AD199" t="s">
        <v>4</v>
      </c>
    </row>
    <row r="200" spans="1:30" x14ac:dyDescent="0.25">
      <c r="A200" t="s">
        <v>3109</v>
      </c>
      <c r="B200" t="s">
        <v>3033</v>
      </c>
      <c r="C200" t="s">
        <v>3110</v>
      </c>
      <c r="D200" s="12" t="s">
        <v>1035</v>
      </c>
      <c r="E200" t="s">
        <v>1036</v>
      </c>
      <c r="F200" t="s">
        <v>3041</v>
      </c>
      <c r="G200" t="s">
        <v>3042</v>
      </c>
      <c r="H200" t="s">
        <v>5</v>
      </c>
      <c r="I200" t="s">
        <v>3611</v>
      </c>
      <c r="J200" s="14">
        <v>45292</v>
      </c>
      <c r="K200" s="2">
        <v>2958465</v>
      </c>
      <c r="L200" s="5">
        <v>12.28</v>
      </c>
      <c r="M200" s="16">
        <v>12.28</v>
      </c>
      <c r="N200" s="5">
        <v>12.28</v>
      </c>
      <c r="O200" t="s">
        <v>7</v>
      </c>
      <c r="P200" s="3">
        <v>1</v>
      </c>
      <c r="Q200" t="s">
        <v>5</v>
      </c>
      <c r="R200" t="s">
        <v>3612</v>
      </c>
      <c r="S200" s="2">
        <v>45540</v>
      </c>
      <c r="T200" s="5">
        <v>0</v>
      </c>
      <c r="U200" t="s">
        <v>4</v>
      </c>
      <c r="V200" t="s">
        <v>4</v>
      </c>
      <c r="W200" t="s">
        <v>4</v>
      </c>
      <c r="X200" t="s">
        <v>4</v>
      </c>
      <c r="Y200" t="s">
        <v>4</v>
      </c>
      <c r="Z200" t="s">
        <v>4</v>
      </c>
      <c r="AA200" s="4">
        <v>2</v>
      </c>
      <c r="AB200" s="4">
        <v>2</v>
      </c>
      <c r="AC200" s="3">
        <v>20</v>
      </c>
      <c r="AD200" t="s">
        <v>4</v>
      </c>
    </row>
    <row r="201" spans="1:30" x14ac:dyDescent="0.25">
      <c r="A201" t="s">
        <v>3109</v>
      </c>
      <c r="B201" t="s">
        <v>3033</v>
      </c>
      <c r="C201" t="s">
        <v>3110</v>
      </c>
      <c r="D201" s="12" t="s">
        <v>1037</v>
      </c>
      <c r="E201" t="s">
        <v>1038</v>
      </c>
      <c r="F201" t="s">
        <v>3041</v>
      </c>
      <c r="G201" t="s">
        <v>3042</v>
      </c>
      <c r="H201" t="s">
        <v>5</v>
      </c>
      <c r="I201" t="s">
        <v>3613</v>
      </c>
      <c r="J201" s="14">
        <v>44958</v>
      </c>
      <c r="K201" s="2">
        <v>2958465</v>
      </c>
      <c r="L201" s="5">
        <v>12.34</v>
      </c>
      <c r="M201" s="16">
        <v>12.34</v>
      </c>
      <c r="N201" s="5">
        <v>12.34</v>
      </c>
      <c r="O201" t="s">
        <v>7</v>
      </c>
      <c r="P201" s="3">
        <v>1</v>
      </c>
      <c r="Q201" t="s">
        <v>5</v>
      </c>
      <c r="R201" t="s">
        <v>3526</v>
      </c>
      <c r="S201" s="2">
        <v>45533</v>
      </c>
      <c r="T201" s="5">
        <v>0</v>
      </c>
      <c r="U201" t="s">
        <v>4</v>
      </c>
      <c r="V201" t="s">
        <v>4</v>
      </c>
      <c r="W201" t="s">
        <v>4</v>
      </c>
      <c r="X201" t="s">
        <v>4</v>
      </c>
      <c r="Y201" t="s">
        <v>4</v>
      </c>
      <c r="Z201" t="s">
        <v>4</v>
      </c>
      <c r="AA201" s="4">
        <v>2</v>
      </c>
      <c r="AB201" s="4">
        <v>2</v>
      </c>
      <c r="AC201" s="3">
        <v>20</v>
      </c>
      <c r="AD201" t="s">
        <v>4</v>
      </c>
    </row>
    <row r="202" spans="1:30" x14ac:dyDescent="0.25">
      <c r="A202" t="s">
        <v>3109</v>
      </c>
      <c r="B202" t="s">
        <v>3033</v>
      </c>
      <c r="C202" t="s">
        <v>3110</v>
      </c>
      <c r="D202" s="12" t="s">
        <v>1632</v>
      </c>
      <c r="E202" t="s">
        <v>1633</v>
      </c>
      <c r="F202" t="s">
        <v>3041</v>
      </c>
      <c r="G202" t="s">
        <v>3042</v>
      </c>
      <c r="H202" t="s">
        <v>5</v>
      </c>
      <c r="I202" t="s">
        <v>3614</v>
      </c>
      <c r="J202" s="14">
        <v>44958</v>
      </c>
      <c r="K202" s="2">
        <v>2958465</v>
      </c>
      <c r="L202" s="5">
        <v>10.94</v>
      </c>
      <c r="M202" s="16">
        <v>10.94</v>
      </c>
      <c r="N202" s="5">
        <v>10.94</v>
      </c>
      <c r="O202" t="s">
        <v>7</v>
      </c>
      <c r="P202" s="3">
        <v>1</v>
      </c>
      <c r="Q202" t="s">
        <v>5</v>
      </c>
      <c r="R202" t="s">
        <v>3526</v>
      </c>
      <c r="S202" s="2">
        <v>45533</v>
      </c>
      <c r="T202" s="5">
        <v>0</v>
      </c>
      <c r="U202" t="s">
        <v>4</v>
      </c>
      <c r="V202" t="s">
        <v>4</v>
      </c>
      <c r="W202" t="s">
        <v>4</v>
      </c>
      <c r="X202" t="s">
        <v>4</v>
      </c>
      <c r="Y202" t="s">
        <v>4</v>
      </c>
      <c r="Z202" t="s">
        <v>4</v>
      </c>
      <c r="AA202" s="4">
        <v>10</v>
      </c>
      <c r="AB202" s="4">
        <v>10</v>
      </c>
      <c r="AC202" s="3">
        <v>20</v>
      </c>
      <c r="AD202" t="s">
        <v>4</v>
      </c>
    </row>
    <row r="203" spans="1:30" x14ac:dyDescent="0.25">
      <c r="A203" t="s">
        <v>3109</v>
      </c>
      <c r="B203" t="s">
        <v>3033</v>
      </c>
      <c r="C203" t="s">
        <v>3110</v>
      </c>
      <c r="D203" s="12" t="s">
        <v>278</v>
      </c>
      <c r="E203" t="s">
        <v>279</v>
      </c>
      <c r="F203" t="s">
        <v>3041</v>
      </c>
      <c r="G203" t="s">
        <v>3042</v>
      </c>
      <c r="H203" t="s">
        <v>5</v>
      </c>
      <c r="I203" t="s">
        <v>3615</v>
      </c>
      <c r="J203" s="14">
        <v>45323</v>
      </c>
      <c r="K203" s="2">
        <v>2958465</v>
      </c>
      <c r="L203" s="5">
        <v>2.2799999999999998</v>
      </c>
      <c r="M203" s="16">
        <v>2.2799999999999998</v>
      </c>
      <c r="N203" s="5">
        <v>2.2799999999999998</v>
      </c>
      <c r="O203" t="s">
        <v>7</v>
      </c>
      <c r="P203" s="3">
        <v>1</v>
      </c>
      <c r="Q203" t="s">
        <v>5</v>
      </c>
      <c r="R203" t="s">
        <v>3616</v>
      </c>
      <c r="S203" s="2">
        <v>45474</v>
      </c>
      <c r="T203" s="5">
        <v>0</v>
      </c>
      <c r="U203" t="s">
        <v>4</v>
      </c>
      <c r="V203" t="s">
        <v>4</v>
      </c>
      <c r="W203" t="s">
        <v>4</v>
      </c>
      <c r="X203" t="s">
        <v>4</v>
      </c>
      <c r="Y203" t="s">
        <v>4</v>
      </c>
      <c r="Z203" t="s">
        <v>4</v>
      </c>
      <c r="AA203" s="4">
        <v>20</v>
      </c>
      <c r="AB203" s="4">
        <v>20</v>
      </c>
      <c r="AC203" s="3">
        <v>30</v>
      </c>
      <c r="AD203" t="s">
        <v>4</v>
      </c>
    </row>
    <row r="204" spans="1:30" x14ac:dyDescent="0.25">
      <c r="A204" t="s">
        <v>3109</v>
      </c>
      <c r="B204" t="s">
        <v>3033</v>
      </c>
      <c r="C204" t="s">
        <v>3110</v>
      </c>
      <c r="D204" s="12" t="s">
        <v>3617</v>
      </c>
      <c r="E204" t="s">
        <v>3618</v>
      </c>
      <c r="F204" t="s">
        <v>3041</v>
      </c>
      <c r="G204" t="s">
        <v>3042</v>
      </c>
      <c r="H204" t="s">
        <v>5</v>
      </c>
      <c r="I204" t="s">
        <v>3619</v>
      </c>
      <c r="J204" s="14"/>
      <c r="K204" s="2"/>
      <c r="L204" s="5">
        <v>0</v>
      </c>
      <c r="M204" s="16">
        <v>0</v>
      </c>
      <c r="N204" s="5">
        <v>0</v>
      </c>
      <c r="O204" t="s">
        <v>4</v>
      </c>
      <c r="P204" s="3">
        <v>0</v>
      </c>
      <c r="Q204" t="s">
        <v>4</v>
      </c>
      <c r="R204" t="s">
        <v>3590</v>
      </c>
      <c r="S204" s="2">
        <v>43368</v>
      </c>
      <c r="T204" s="5">
        <v>0</v>
      </c>
      <c r="U204" t="s">
        <v>4</v>
      </c>
      <c r="V204" t="s">
        <v>4</v>
      </c>
      <c r="W204" t="s">
        <v>4</v>
      </c>
      <c r="X204" t="s">
        <v>4</v>
      </c>
      <c r="Y204" t="s">
        <v>4</v>
      </c>
      <c r="Z204" t="s">
        <v>4</v>
      </c>
      <c r="AA204" s="4">
        <v>10</v>
      </c>
      <c r="AB204" s="4">
        <v>10</v>
      </c>
      <c r="AC204" s="3">
        <v>30</v>
      </c>
      <c r="AD204" t="s">
        <v>4</v>
      </c>
    </row>
    <row r="205" spans="1:30" x14ac:dyDescent="0.25">
      <c r="A205" t="s">
        <v>3109</v>
      </c>
      <c r="B205" t="s">
        <v>3033</v>
      </c>
      <c r="C205" t="s">
        <v>3110</v>
      </c>
      <c r="D205" s="12" t="s">
        <v>718</v>
      </c>
      <c r="E205" t="s">
        <v>719</v>
      </c>
      <c r="F205" t="s">
        <v>3041</v>
      </c>
      <c r="G205" t="s">
        <v>3042</v>
      </c>
      <c r="H205" t="s">
        <v>5</v>
      </c>
      <c r="I205" t="s">
        <v>3620</v>
      </c>
      <c r="J205" s="14">
        <v>45376</v>
      </c>
      <c r="K205" s="2">
        <v>2958465</v>
      </c>
      <c r="L205" s="5">
        <v>1.81</v>
      </c>
      <c r="M205" s="16">
        <v>1.81</v>
      </c>
      <c r="N205" s="5">
        <v>1.81</v>
      </c>
      <c r="O205" t="s">
        <v>7</v>
      </c>
      <c r="P205" s="3">
        <v>1</v>
      </c>
      <c r="Q205" t="s">
        <v>5</v>
      </c>
      <c r="R205" t="s">
        <v>3621</v>
      </c>
      <c r="S205" s="2">
        <v>45435</v>
      </c>
      <c r="T205" s="5">
        <v>0</v>
      </c>
      <c r="U205" t="s">
        <v>4</v>
      </c>
      <c r="V205" t="s">
        <v>4</v>
      </c>
      <c r="W205" t="s">
        <v>4</v>
      </c>
      <c r="X205" t="s">
        <v>4</v>
      </c>
      <c r="Y205" t="s">
        <v>4</v>
      </c>
      <c r="Z205" t="s">
        <v>4</v>
      </c>
      <c r="AA205" s="4">
        <v>400</v>
      </c>
      <c r="AB205" s="4">
        <v>400</v>
      </c>
      <c r="AC205" s="3">
        <v>10</v>
      </c>
      <c r="AD205" t="s">
        <v>4</v>
      </c>
    </row>
    <row r="206" spans="1:30" x14ac:dyDescent="0.25">
      <c r="A206" t="s">
        <v>3109</v>
      </c>
      <c r="B206" t="s">
        <v>3033</v>
      </c>
      <c r="C206" t="s">
        <v>3110</v>
      </c>
      <c r="D206" s="12" t="s">
        <v>3622</v>
      </c>
      <c r="E206" t="s">
        <v>3623</v>
      </c>
      <c r="F206" t="s">
        <v>3041</v>
      </c>
      <c r="G206" t="s">
        <v>3042</v>
      </c>
      <c r="H206" t="s">
        <v>5</v>
      </c>
      <c r="I206" t="s">
        <v>3624</v>
      </c>
      <c r="J206" s="14"/>
      <c r="K206" s="2"/>
      <c r="L206" s="5">
        <v>0</v>
      </c>
      <c r="M206" s="16">
        <v>0</v>
      </c>
      <c r="N206" s="5">
        <v>0</v>
      </c>
      <c r="O206" t="s">
        <v>4</v>
      </c>
      <c r="P206" s="3">
        <v>0</v>
      </c>
      <c r="Q206" t="s">
        <v>4</v>
      </c>
      <c r="R206" t="s">
        <v>3625</v>
      </c>
      <c r="S206" s="2">
        <v>43377</v>
      </c>
      <c r="T206" s="5">
        <v>0</v>
      </c>
      <c r="U206" t="s">
        <v>4</v>
      </c>
      <c r="V206" t="s">
        <v>4</v>
      </c>
      <c r="W206" t="s">
        <v>4</v>
      </c>
      <c r="X206" t="s">
        <v>4</v>
      </c>
      <c r="Y206" t="s">
        <v>4</v>
      </c>
      <c r="Z206" t="s">
        <v>4</v>
      </c>
      <c r="AA206" s="4">
        <v>4</v>
      </c>
      <c r="AB206" s="4">
        <v>4</v>
      </c>
      <c r="AC206" s="3">
        <v>20</v>
      </c>
      <c r="AD206" t="s">
        <v>4</v>
      </c>
    </row>
    <row r="207" spans="1:30" x14ac:dyDescent="0.25">
      <c r="A207" t="s">
        <v>3109</v>
      </c>
      <c r="B207" t="s">
        <v>3033</v>
      </c>
      <c r="C207" t="s">
        <v>3110</v>
      </c>
      <c r="D207" s="12" t="s">
        <v>378</v>
      </c>
      <c r="E207" t="s">
        <v>379</v>
      </c>
      <c r="F207" t="s">
        <v>3041</v>
      </c>
      <c r="G207" t="s">
        <v>3042</v>
      </c>
      <c r="H207" t="s">
        <v>5</v>
      </c>
      <c r="I207" t="s">
        <v>3626</v>
      </c>
      <c r="J207" s="14">
        <v>45139</v>
      </c>
      <c r="K207" s="2">
        <v>2958465</v>
      </c>
      <c r="L207" s="5">
        <v>12.07</v>
      </c>
      <c r="M207" s="16">
        <v>12.07</v>
      </c>
      <c r="N207" s="5">
        <v>12.07</v>
      </c>
      <c r="O207" t="s">
        <v>7</v>
      </c>
      <c r="P207" s="3">
        <v>1</v>
      </c>
      <c r="Q207" t="s">
        <v>5</v>
      </c>
      <c r="R207" t="s">
        <v>3627</v>
      </c>
      <c r="S207" s="2">
        <v>45104</v>
      </c>
      <c r="T207" s="5">
        <v>0</v>
      </c>
      <c r="U207" t="s">
        <v>4</v>
      </c>
      <c r="V207" t="s">
        <v>4</v>
      </c>
      <c r="W207" t="s">
        <v>4</v>
      </c>
      <c r="X207" t="s">
        <v>4</v>
      </c>
      <c r="Y207" t="s">
        <v>4</v>
      </c>
      <c r="Z207" t="s">
        <v>4</v>
      </c>
      <c r="AA207" s="4">
        <v>10</v>
      </c>
      <c r="AB207" s="4">
        <v>10</v>
      </c>
      <c r="AC207" s="3">
        <v>20</v>
      </c>
      <c r="AD207" t="s">
        <v>4</v>
      </c>
    </row>
    <row r="208" spans="1:30" x14ac:dyDescent="0.25">
      <c r="A208" t="s">
        <v>3109</v>
      </c>
      <c r="B208" t="s">
        <v>3033</v>
      </c>
      <c r="C208" t="s">
        <v>3110</v>
      </c>
      <c r="D208" s="12" t="s">
        <v>3628</v>
      </c>
      <c r="E208" t="s">
        <v>3629</v>
      </c>
      <c r="F208" t="s">
        <v>3041</v>
      </c>
      <c r="G208" t="s">
        <v>3042</v>
      </c>
      <c r="H208" t="s">
        <v>5</v>
      </c>
      <c r="I208" t="s">
        <v>3630</v>
      </c>
      <c r="J208" s="14"/>
      <c r="K208" s="2"/>
      <c r="L208" s="5">
        <v>0</v>
      </c>
      <c r="M208" s="16">
        <v>0</v>
      </c>
      <c r="N208" s="5">
        <v>0</v>
      </c>
      <c r="O208" t="s">
        <v>4</v>
      </c>
      <c r="P208" s="3">
        <v>0</v>
      </c>
      <c r="Q208" t="s">
        <v>4</v>
      </c>
      <c r="R208" t="s">
        <v>3625</v>
      </c>
      <c r="S208" s="2">
        <v>43377</v>
      </c>
      <c r="T208" s="5">
        <v>0</v>
      </c>
      <c r="U208" t="s">
        <v>4</v>
      </c>
      <c r="V208" t="s">
        <v>4</v>
      </c>
      <c r="W208" t="s">
        <v>4</v>
      </c>
      <c r="X208" t="s">
        <v>4</v>
      </c>
      <c r="Y208" t="s">
        <v>4</v>
      </c>
      <c r="Z208" t="s">
        <v>4</v>
      </c>
      <c r="AA208" s="4">
        <v>4</v>
      </c>
      <c r="AB208" s="4">
        <v>4</v>
      </c>
      <c r="AC208" s="3">
        <v>20</v>
      </c>
      <c r="AD208" t="s">
        <v>4</v>
      </c>
    </row>
    <row r="209" spans="1:30" x14ac:dyDescent="0.25">
      <c r="A209" t="s">
        <v>3109</v>
      </c>
      <c r="B209" t="s">
        <v>3033</v>
      </c>
      <c r="C209" t="s">
        <v>3110</v>
      </c>
      <c r="D209" s="12" t="s">
        <v>3631</v>
      </c>
      <c r="E209" t="s">
        <v>3632</v>
      </c>
      <c r="F209" t="s">
        <v>3041</v>
      </c>
      <c r="G209" t="s">
        <v>3042</v>
      </c>
      <c r="H209" t="s">
        <v>5</v>
      </c>
      <c r="I209" t="s">
        <v>3633</v>
      </c>
      <c r="J209" s="14">
        <v>45383</v>
      </c>
      <c r="K209" s="2">
        <v>2958465</v>
      </c>
      <c r="L209" s="5">
        <v>15.25</v>
      </c>
      <c r="M209" s="16">
        <v>15.25</v>
      </c>
      <c r="N209" s="5">
        <v>15.25</v>
      </c>
      <c r="O209" t="s">
        <v>7</v>
      </c>
      <c r="P209" s="3">
        <v>1</v>
      </c>
      <c r="Q209" t="s">
        <v>5</v>
      </c>
      <c r="R209" t="s">
        <v>3625</v>
      </c>
      <c r="S209" s="2">
        <v>43377</v>
      </c>
      <c r="T209" s="5">
        <v>0</v>
      </c>
      <c r="U209" t="s">
        <v>4</v>
      </c>
      <c r="V209" t="s">
        <v>4</v>
      </c>
      <c r="W209" t="s">
        <v>4</v>
      </c>
      <c r="X209" t="s">
        <v>4</v>
      </c>
      <c r="Y209" t="s">
        <v>4</v>
      </c>
      <c r="Z209" t="s">
        <v>4</v>
      </c>
      <c r="AA209" s="4">
        <v>4</v>
      </c>
      <c r="AB209" s="4">
        <v>4</v>
      </c>
      <c r="AC209" s="3">
        <v>20</v>
      </c>
      <c r="AD209" t="s">
        <v>4</v>
      </c>
    </row>
    <row r="210" spans="1:30" x14ac:dyDescent="0.25">
      <c r="A210" t="s">
        <v>3109</v>
      </c>
      <c r="B210" t="s">
        <v>3033</v>
      </c>
      <c r="C210" t="s">
        <v>3110</v>
      </c>
      <c r="D210" s="12" t="s">
        <v>3634</v>
      </c>
      <c r="E210" t="s">
        <v>3635</v>
      </c>
      <c r="F210" t="s">
        <v>3041</v>
      </c>
      <c r="G210" t="s">
        <v>3042</v>
      </c>
      <c r="H210" t="s">
        <v>5</v>
      </c>
      <c r="I210" t="s">
        <v>3636</v>
      </c>
      <c r="J210" s="14"/>
      <c r="K210" s="2"/>
      <c r="L210" s="5">
        <v>0</v>
      </c>
      <c r="M210" s="16">
        <v>0</v>
      </c>
      <c r="N210" s="5">
        <v>0</v>
      </c>
      <c r="O210" t="s">
        <v>4</v>
      </c>
      <c r="P210" s="3">
        <v>0</v>
      </c>
      <c r="Q210" t="s">
        <v>4</v>
      </c>
      <c r="R210" t="s">
        <v>3625</v>
      </c>
      <c r="S210" s="2">
        <v>43377</v>
      </c>
      <c r="T210" s="5">
        <v>0</v>
      </c>
      <c r="U210" t="s">
        <v>4</v>
      </c>
      <c r="V210" t="s">
        <v>4</v>
      </c>
      <c r="W210" t="s">
        <v>4</v>
      </c>
      <c r="X210" t="s">
        <v>4</v>
      </c>
      <c r="Y210" t="s">
        <v>4</v>
      </c>
      <c r="Z210" t="s">
        <v>4</v>
      </c>
      <c r="AA210" s="4">
        <v>4</v>
      </c>
      <c r="AB210" s="4">
        <v>4</v>
      </c>
      <c r="AC210" s="3">
        <v>20</v>
      </c>
      <c r="AD210" t="s">
        <v>4</v>
      </c>
    </row>
    <row r="211" spans="1:30" x14ac:dyDescent="0.25">
      <c r="A211" t="s">
        <v>3109</v>
      </c>
      <c r="B211" t="s">
        <v>3033</v>
      </c>
      <c r="C211" t="s">
        <v>3110</v>
      </c>
      <c r="D211" s="12" t="s">
        <v>922</v>
      </c>
      <c r="E211" t="s">
        <v>923</v>
      </c>
      <c r="F211" t="s">
        <v>3041</v>
      </c>
      <c r="G211" t="s">
        <v>3042</v>
      </c>
      <c r="H211" t="s">
        <v>5</v>
      </c>
      <c r="I211" t="s">
        <v>3637</v>
      </c>
      <c r="J211" s="14">
        <v>45292</v>
      </c>
      <c r="K211" s="2">
        <v>2958465</v>
      </c>
      <c r="L211" s="5">
        <v>17.52</v>
      </c>
      <c r="M211" s="16">
        <v>17.52</v>
      </c>
      <c r="N211" s="5">
        <v>17.52</v>
      </c>
      <c r="O211" t="s">
        <v>7</v>
      </c>
      <c r="P211" s="3">
        <v>1</v>
      </c>
      <c r="Q211" t="s">
        <v>5</v>
      </c>
      <c r="R211" t="s">
        <v>3124</v>
      </c>
      <c r="S211" s="2">
        <v>45461</v>
      </c>
      <c r="T211" s="5">
        <v>0</v>
      </c>
      <c r="U211" t="s">
        <v>4</v>
      </c>
      <c r="V211" t="s">
        <v>4</v>
      </c>
      <c r="W211" t="s">
        <v>4</v>
      </c>
      <c r="X211" t="s">
        <v>4</v>
      </c>
      <c r="Y211" t="s">
        <v>4</v>
      </c>
      <c r="Z211" t="s">
        <v>4</v>
      </c>
      <c r="AA211" s="4">
        <v>10</v>
      </c>
      <c r="AB211" s="4">
        <v>10</v>
      </c>
      <c r="AC211" s="3">
        <v>20</v>
      </c>
      <c r="AD211" t="s">
        <v>4</v>
      </c>
    </row>
    <row r="212" spans="1:30" x14ac:dyDescent="0.25">
      <c r="A212" t="s">
        <v>3109</v>
      </c>
      <c r="B212" t="s">
        <v>3033</v>
      </c>
      <c r="C212" t="s">
        <v>3110</v>
      </c>
      <c r="D212" s="12" t="s">
        <v>384</v>
      </c>
      <c r="E212" t="s">
        <v>385</v>
      </c>
      <c r="F212" t="s">
        <v>3041</v>
      </c>
      <c r="G212" t="s">
        <v>3042</v>
      </c>
      <c r="H212" t="s">
        <v>5</v>
      </c>
      <c r="I212" t="s">
        <v>3638</v>
      </c>
      <c r="J212" s="14">
        <v>45376</v>
      </c>
      <c r="K212" s="2">
        <v>2958465</v>
      </c>
      <c r="L212" s="5">
        <v>34.729999999999997</v>
      </c>
      <c r="M212" s="16">
        <v>34.729999999999997</v>
      </c>
      <c r="N212" s="5">
        <v>34.729999999999997</v>
      </c>
      <c r="O212" t="s">
        <v>7</v>
      </c>
      <c r="P212" s="3">
        <v>1</v>
      </c>
      <c r="Q212" t="s">
        <v>5</v>
      </c>
      <c r="R212" t="s">
        <v>3124</v>
      </c>
      <c r="S212" s="2">
        <v>45461</v>
      </c>
      <c r="T212" s="5">
        <v>0</v>
      </c>
      <c r="U212" t="s">
        <v>4</v>
      </c>
      <c r="V212" t="s">
        <v>4</v>
      </c>
      <c r="W212" t="s">
        <v>4</v>
      </c>
      <c r="X212" t="s">
        <v>4</v>
      </c>
      <c r="Y212" t="s">
        <v>4</v>
      </c>
      <c r="Z212" t="s">
        <v>4</v>
      </c>
      <c r="AA212" s="4">
        <v>4</v>
      </c>
      <c r="AB212" s="4">
        <v>4</v>
      </c>
      <c r="AC212" s="3">
        <v>20</v>
      </c>
      <c r="AD212" t="s">
        <v>4</v>
      </c>
    </row>
    <row r="213" spans="1:30" x14ac:dyDescent="0.25">
      <c r="A213" t="s">
        <v>3109</v>
      </c>
      <c r="B213" t="s">
        <v>3033</v>
      </c>
      <c r="C213" t="s">
        <v>3110</v>
      </c>
      <c r="D213" s="12" t="s">
        <v>3639</v>
      </c>
      <c r="E213" t="s">
        <v>3640</v>
      </c>
      <c r="F213" t="s">
        <v>3041</v>
      </c>
      <c r="G213" t="s">
        <v>3042</v>
      </c>
      <c r="H213" t="s">
        <v>5</v>
      </c>
      <c r="I213" t="s">
        <v>3641</v>
      </c>
      <c r="J213" s="14"/>
      <c r="K213" s="2"/>
      <c r="L213" s="5">
        <v>0</v>
      </c>
      <c r="M213" s="16">
        <v>0</v>
      </c>
      <c r="N213" s="5">
        <v>0</v>
      </c>
      <c r="O213" t="s">
        <v>4</v>
      </c>
      <c r="P213" s="3">
        <v>0</v>
      </c>
      <c r="Q213" t="s">
        <v>4</v>
      </c>
      <c r="R213" t="s">
        <v>3625</v>
      </c>
      <c r="S213" s="2">
        <v>43377</v>
      </c>
      <c r="T213" s="5">
        <v>0</v>
      </c>
      <c r="U213" t="s">
        <v>4</v>
      </c>
      <c r="V213" t="s">
        <v>4</v>
      </c>
      <c r="W213" t="s">
        <v>4</v>
      </c>
      <c r="X213" t="s">
        <v>4</v>
      </c>
      <c r="Y213" t="s">
        <v>4</v>
      </c>
      <c r="Z213" t="s">
        <v>4</v>
      </c>
      <c r="AA213" s="4">
        <v>2</v>
      </c>
      <c r="AB213" s="4">
        <v>2</v>
      </c>
      <c r="AC213" s="3">
        <v>20</v>
      </c>
      <c r="AD213" t="s">
        <v>4</v>
      </c>
    </row>
    <row r="214" spans="1:30" x14ac:dyDescent="0.25">
      <c r="A214" t="s">
        <v>3109</v>
      </c>
      <c r="B214" t="s">
        <v>3033</v>
      </c>
      <c r="C214" t="s">
        <v>3110</v>
      </c>
      <c r="D214" s="12" t="s">
        <v>3642</v>
      </c>
      <c r="E214" t="s">
        <v>3643</v>
      </c>
      <c r="F214" t="s">
        <v>3041</v>
      </c>
      <c r="G214" t="s">
        <v>3042</v>
      </c>
      <c r="H214" t="s">
        <v>5</v>
      </c>
      <c r="I214" t="s">
        <v>3644</v>
      </c>
      <c r="J214" s="14"/>
      <c r="K214" s="2"/>
      <c r="L214" s="5">
        <v>0</v>
      </c>
      <c r="M214" s="16">
        <v>0</v>
      </c>
      <c r="N214" s="5">
        <v>0</v>
      </c>
      <c r="O214" t="s">
        <v>4</v>
      </c>
      <c r="P214" s="3">
        <v>0</v>
      </c>
      <c r="Q214" t="s">
        <v>4</v>
      </c>
      <c r="R214" t="s">
        <v>3625</v>
      </c>
      <c r="S214" s="2">
        <v>43377</v>
      </c>
      <c r="T214" s="5">
        <v>0</v>
      </c>
      <c r="U214" t="s">
        <v>4</v>
      </c>
      <c r="V214" t="s">
        <v>4</v>
      </c>
      <c r="W214" t="s">
        <v>4</v>
      </c>
      <c r="X214" t="s">
        <v>4</v>
      </c>
      <c r="Y214" t="s">
        <v>4</v>
      </c>
      <c r="Z214" t="s">
        <v>4</v>
      </c>
      <c r="AA214" s="4">
        <v>2</v>
      </c>
      <c r="AB214" s="4">
        <v>2</v>
      </c>
      <c r="AC214" s="3">
        <v>20</v>
      </c>
      <c r="AD214" t="s">
        <v>4</v>
      </c>
    </row>
    <row r="215" spans="1:30" x14ac:dyDescent="0.25">
      <c r="A215" t="s">
        <v>3109</v>
      </c>
      <c r="B215" t="s">
        <v>3033</v>
      </c>
      <c r="C215" t="s">
        <v>3110</v>
      </c>
      <c r="D215" s="12" t="s">
        <v>3645</v>
      </c>
      <c r="E215" t="s">
        <v>3646</v>
      </c>
      <c r="F215" t="s">
        <v>3041</v>
      </c>
      <c r="G215" t="s">
        <v>3042</v>
      </c>
      <c r="H215" t="s">
        <v>5</v>
      </c>
      <c r="I215" t="s">
        <v>3647</v>
      </c>
      <c r="J215" s="14">
        <v>45376</v>
      </c>
      <c r="K215" s="2">
        <v>2958465</v>
      </c>
      <c r="L215" s="5">
        <v>14.46</v>
      </c>
      <c r="M215" s="16">
        <v>14.46</v>
      </c>
      <c r="N215" s="5">
        <v>14.46</v>
      </c>
      <c r="O215" t="s">
        <v>7</v>
      </c>
      <c r="P215" s="3">
        <v>1</v>
      </c>
      <c r="Q215" t="s">
        <v>5</v>
      </c>
      <c r="R215" t="s">
        <v>3648</v>
      </c>
      <c r="S215" s="2">
        <v>45421</v>
      </c>
      <c r="T215" s="5">
        <v>0</v>
      </c>
      <c r="U215" t="s">
        <v>4</v>
      </c>
      <c r="V215" t="s">
        <v>4</v>
      </c>
      <c r="W215" t="s">
        <v>4</v>
      </c>
      <c r="X215" t="s">
        <v>4</v>
      </c>
      <c r="Y215" t="s">
        <v>4</v>
      </c>
      <c r="Z215" t="s">
        <v>4</v>
      </c>
      <c r="AA215" s="4">
        <v>4</v>
      </c>
      <c r="AB215" s="4">
        <v>4</v>
      </c>
      <c r="AC215" s="3">
        <v>20</v>
      </c>
      <c r="AD215" t="s">
        <v>4</v>
      </c>
    </row>
    <row r="216" spans="1:30" x14ac:dyDescent="0.25">
      <c r="A216" t="s">
        <v>3109</v>
      </c>
      <c r="B216" t="s">
        <v>3033</v>
      </c>
      <c r="C216" t="s">
        <v>3110</v>
      </c>
      <c r="D216" s="12" t="s">
        <v>3649</v>
      </c>
      <c r="E216" t="s">
        <v>3650</v>
      </c>
      <c r="F216" t="s">
        <v>3041</v>
      </c>
      <c r="G216" t="s">
        <v>3042</v>
      </c>
      <c r="H216" t="s">
        <v>5</v>
      </c>
      <c r="I216" t="s">
        <v>3651</v>
      </c>
      <c r="J216" s="14"/>
      <c r="K216" s="2"/>
      <c r="L216" s="5">
        <v>0</v>
      </c>
      <c r="M216" s="16">
        <v>0</v>
      </c>
      <c r="N216" s="5">
        <v>0</v>
      </c>
      <c r="O216" t="s">
        <v>4</v>
      </c>
      <c r="P216" s="3">
        <v>0</v>
      </c>
      <c r="Q216" t="s">
        <v>4</v>
      </c>
      <c r="R216" t="s">
        <v>3625</v>
      </c>
      <c r="S216" s="2">
        <v>43377</v>
      </c>
      <c r="T216" s="5">
        <v>0</v>
      </c>
      <c r="U216" t="s">
        <v>4</v>
      </c>
      <c r="V216" t="s">
        <v>4</v>
      </c>
      <c r="W216" t="s">
        <v>4</v>
      </c>
      <c r="X216" t="s">
        <v>4</v>
      </c>
      <c r="Y216" t="s">
        <v>4</v>
      </c>
      <c r="Z216" t="s">
        <v>4</v>
      </c>
      <c r="AA216" s="4">
        <v>4</v>
      </c>
      <c r="AB216" s="4">
        <v>4</v>
      </c>
      <c r="AC216" s="3">
        <v>20</v>
      </c>
      <c r="AD216" t="s">
        <v>4</v>
      </c>
    </row>
    <row r="217" spans="1:30" x14ac:dyDescent="0.25">
      <c r="A217" t="s">
        <v>3109</v>
      </c>
      <c r="B217" t="s">
        <v>3033</v>
      </c>
      <c r="C217" t="s">
        <v>3110</v>
      </c>
      <c r="D217" s="12" t="s">
        <v>940</v>
      </c>
      <c r="E217" t="s">
        <v>941</v>
      </c>
      <c r="F217" t="s">
        <v>3041</v>
      </c>
      <c r="G217" t="s">
        <v>3042</v>
      </c>
      <c r="H217" t="s">
        <v>5</v>
      </c>
      <c r="I217" t="s">
        <v>3652</v>
      </c>
      <c r="J217" s="14">
        <v>45376</v>
      </c>
      <c r="K217" s="2">
        <v>2958465</v>
      </c>
      <c r="L217" s="5">
        <v>15.48</v>
      </c>
      <c r="M217" s="16">
        <v>15.48</v>
      </c>
      <c r="N217" s="5">
        <v>15.48</v>
      </c>
      <c r="O217" t="s">
        <v>7</v>
      </c>
      <c r="P217" s="3">
        <v>1</v>
      </c>
      <c r="Q217" t="s">
        <v>5</v>
      </c>
      <c r="R217" t="s">
        <v>3122</v>
      </c>
      <c r="S217" s="2">
        <v>45483</v>
      </c>
      <c r="T217" s="5">
        <v>0</v>
      </c>
      <c r="U217" t="s">
        <v>4</v>
      </c>
      <c r="V217" t="s">
        <v>4</v>
      </c>
      <c r="W217" t="s">
        <v>4</v>
      </c>
      <c r="X217" t="s">
        <v>4</v>
      </c>
      <c r="Y217" t="s">
        <v>4</v>
      </c>
      <c r="Z217" t="s">
        <v>4</v>
      </c>
      <c r="AA217" s="4">
        <v>10</v>
      </c>
      <c r="AB217" s="4">
        <v>10</v>
      </c>
      <c r="AC217" s="3">
        <v>20</v>
      </c>
      <c r="AD217" t="s">
        <v>4</v>
      </c>
    </row>
    <row r="218" spans="1:30" x14ac:dyDescent="0.25">
      <c r="A218" t="s">
        <v>3109</v>
      </c>
      <c r="B218" t="s">
        <v>3033</v>
      </c>
      <c r="C218" t="s">
        <v>3110</v>
      </c>
      <c r="D218" s="12" t="s">
        <v>3653</v>
      </c>
      <c r="E218" t="s">
        <v>3654</v>
      </c>
      <c r="F218" t="s">
        <v>3041</v>
      </c>
      <c r="G218" t="s">
        <v>3042</v>
      </c>
      <c r="H218" t="s">
        <v>5</v>
      </c>
      <c r="I218" t="s">
        <v>3655</v>
      </c>
      <c r="J218" s="14">
        <v>44958</v>
      </c>
      <c r="K218" s="2">
        <v>2958465</v>
      </c>
      <c r="L218" s="5">
        <v>13.23</v>
      </c>
      <c r="M218" s="16">
        <v>13.23</v>
      </c>
      <c r="N218" s="5">
        <v>13.23</v>
      </c>
      <c r="O218" t="s">
        <v>7</v>
      </c>
      <c r="P218" s="3">
        <v>1</v>
      </c>
      <c r="Q218" t="s">
        <v>5</v>
      </c>
      <c r="R218" t="s">
        <v>4</v>
      </c>
      <c r="S218" s="2"/>
      <c r="T218" s="5">
        <v>0</v>
      </c>
      <c r="U218" t="s">
        <v>4</v>
      </c>
      <c r="V218" t="s">
        <v>4</v>
      </c>
      <c r="W218" t="s">
        <v>4</v>
      </c>
      <c r="X218" t="s">
        <v>4</v>
      </c>
      <c r="Y218" t="s">
        <v>4</v>
      </c>
      <c r="Z218" t="s">
        <v>4</v>
      </c>
      <c r="AA218" s="4">
        <v>4</v>
      </c>
      <c r="AB218" s="4">
        <v>4</v>
      </c>
      <c r="AC218" s="3">
        <v>20</v>
      </c>
      <c r="AD218" t="s">
        <v>4</v>
      </c>
    </row>
    <row r="219" spans="1:30" x14ac:dyDescent="0.25">
      <c r="A219" t="s">
        <v>3109</v>
      </c>
      <c r="B219" t="s">
        <v>3033</v>
      </c>
      <c r="C219" t="s">
        <v>3110</v>
      </c>
      <c r="D219" s="12" t="s">
        <v>323</v>
      </c>
      <c r="E219" t="s">
        <v>324</v>
      </c>
      <c r="F219" t="s">
        <v>3041</v>
      </c>
      <c r="G219" t="s">
        <v>3042</v>
      </c>
      <c r="H219" t="s">
        <v>5</v>
      </c>
      <c r="I219" t="s">
        <v>3656</v>
      </c>
      <c r="J219" s="14">
        <v>44958</v>
      </c>
      <c r="K219" s="2">
        <v>2958465</v>
      </c>
      <c r="L219" s="5">
        <v>19.739999999999998</v>
      </c>
      <c r="M219" s="16">
        <v>19.739999999999998</v>
      </c>
      <c r="N219" s="5">
        <v>19.739999999999998</v>
      </c>
      <c r="O219" t="s">
        <v>7</v>
      </c>
      <c r="P219" s="3">
        <v>1</v>
      </c>
      <c r="Q219" t="s">
        <v>5</v>
      </c>
      <c r="R219" t="s">
        <v>3657</v>
      </c>
      <c r="S219" s="2">
        <v>45044</v>
      </c>
      <c r="T219" s="5">
        <v>0</v>
      </c>
      <c r="U219" t="s">
        <v>4</v>
      </c>
      <c r="V219" t="s">
        <v>4</v>
      </c>
      <c r="W219" t="s">
        <v>4</v>
      </c>
      <c r="X219" t="s">
        <v>4</v>
      </c>
      <c r="Y219" t="s">
        <v>4</v>
      </c>
      <c r="Z219" t="s">
        <v>4</v>
      </c>
      <c r="AA219" s="4">
        <v>10</v>
      </c>
      <c r="AB219" s="4">
        <v>10</v>
      </c>
      <c r="AC219" s="3">
        <v>20</v>
      </c>
      <c r="AD219" t="s">
        <v>4</v>
      </c>
    </row>
    <row r="220" spans="1:30" x14ac:dyDescent="0.25">
      <c r="A220" t="s">
        <v>3109</v>
      </c>
      <c r="B220" t="s">
        <v>3033</v>
      </c>
      <c r="C220" t="s">
        <v>3110</v>
      </c>
      <c r="D220" s="12" t="s">
        <v>3658</v>
      </c>
      <c r="E220" t="s">
        <v>3659</v>
      </c>
      <c r="F220" t="s">
        <v>3041</v>
      </c>
      <c r="G220" t="s">
        <v>3042</v>
      </c>
      <c r="H220" t="s">
        <v>5</v>
      </c>
      <c r="I220" t="s">
        <v>3660</v>
      </c>
      <c r="J220" s="14">
        <v>44958</v>
      </c>
      <c r="K220" s="2">
        <v>2958465</v>
      </c>
      <c r="L220" s="5">
        <v>18.02</v>
      </c>
      <c r="M220" s="16">
        <v>18.02</v>
      </c>
      <c r="N220" s="5">
        <v>18.02</v>
      </c>
      <c r="O220" t="s">
        <v>7</v>
      </c>
      <c r="P220" s="3">
        <v>1</v>
      </c>
      <c r="Q220" t="s">
        <v>5</v>
      </c>
      <c r="R220" t="s">
        <v>4</v>
      </c>
      <c r="S220" s="2"/>
      <c r="T220" s="5">
        <v>0</v>
      </c>
      <c r="U220" t="s">
        <v>4</v>
      </c>
      <c r="V220" t="s">
        <v>4</v>
      </c>
      <c r="W220" t="s">
        <v>4</v>
      </c>
      <c r="X220" t="s">
        <v>4</v>
      </c>
      <c r="Y220" t="s">
        <v>4</v>
      </c>
      <c r="Z220" t="s">
        <v>4</v>
      </c>
      <c r="AA220" s="4">
        <v>4</v>
      </c>
      <c r="AB220" s="4">
        <v>4</v>
      </c>
      <c r="AC220" s="3">
        <v>20</v>
      </c>
      <c r="AD220" t="s">
        <v>4</v>
      </c>
    </row>
    <row r="221" spans="1:30" x14ac:dyDescent="0.25">
      <c r="A221" t="s">
        <v>3075</v>
      </c>
      <c r="B221" t="s">
        <v>3033</v>
      </c>
      <c r="C221" t="s">
        <v>3076</v>
      </c>
      <c r="D221" s="12" t="s">
        <v>3661</v>
      </c>
      <c r="E221" t="s">
        <v>3662</v>
      </c>
      <c r="F221" t="s">
        <v>3060</v>
      </c>
      <c r="G221" t="s">
        <v>3061</v>
      </c>
      <c r="H221" t="s">
        <v>5</v>
      </c>
      <c r="I221" t="s">
        <v>3663</v>
      </c>
      <c r="J221" s="14">
        <v>44652</v>
      </c>
      <c r="K221" s="2">
        <v>2958465</v>
      </c>
      <c r="L221" s="5">
        <v>2.2200000000000002</v>
      </c>
      <c r="M221" s="16">
        <v>2.2200000000000002</v>
      </c>
      <c r="N221" s="5">
        <v>2.2200000000000002</v>
      </c>
      <c r="O221" t="s">
        <v>7</v>
      </c>
      <c r="P221" s="3">
        <v>1</v>
      </c>
      <c r="Q221" t="s">
        <v>5</v>
      </c>
      <c r="R221" t="s">
        <v>3664</v>
      </c>
      <c r="S221" s="2">
        <v>43474</v>
      </c>
      <c r="T221" s="5">
        <v>0</v>
      </c>
      <c r="U221" t="s">
        <v>4</v>
      </c>
      <c r="V221" t="s">
        <v>4</v>
      </c>
      <c r="W221" t="s">
        <v>4</v>
      </c>
      <c r="X221" t="s">
        <v>4</v>
      </c>
      <c r="Y221" t="s">
        <v>4</v>
      </c>
      <c r="Z221" t="s">
        <v>4</v>
      </c>
      <c r="AA221" s="4">
        <v>5</v>
      </c>
      <c r="AB221" s="4">
        <v>5</v>
      </c>
      <c r="AC221" s="3">
        <v>25</v>
      </c>
      <c r="AD221" t="s">
        <v>4</v>
      </c>
    </row>
    <row r="222" spans="1:30" x14ac:dyDescent="0.25">
      <c r="A222" t="s">
        <v>3157</v>
      </c>
      <c r="B222" t="s">
        <v>3033</v>
      </c>
      <c r="C222" t="s">
        <v>3158</v>
      </c>
      <c r="D222" s="12" t="s">
        <v>3665</v>
      </c>
      <c r="E222" t="s">
        <v>3666</v>
      </c>
      <c r="F222" t="s">
        <v>3241</v>
      </c>
      <c r="G222" t="s">
        <v>3242</v>
      </c>
      <c r="H222" t="s">
        <v>5</v>
      </c>
      <c r="I222" t="s">
        <v>3667</v>
      </c>
      <c r="J222" s="14">
        <v>45467</v>
      </c>
      <c r="K222" s="2">
        <v>2958465</v>
      </c>
      <c r="L222" s="5">
        <v>1.37</v>
      </c>
      <c r="M222" s="16">
        <v>1.37</v>
      </c>
      <c r="N222" s="5">
        <v>1.37</v>
      </c>
      <c r="O222" t="s">
        <v>7</v>
      </c>
      <c r="P222" s="3">
        <v>1</v>
      </c>
      <c r="Q222" t="s">
        <v>5</v>
      </c>
      <c r="R222" t="s">
        <v>3668</v>
      </c>
      <c r="S222" s="2">
        <v>44384</v>
      </c>
      <c r="T222" s="5">
        <v>0</v>
      </c>
      <c r="U222" t="s">
        <v>4</v>
      </c>
      <c r="V222" t="s">
        <v>4</v>
      </c>
      <c r="W222" t="s">
        <v>4</v>
      </c>
      <c r="X222" t="s">
        <v>4</v>
      </c>
      <c r="Y222" t="s">
        <v>4</v>
      </c>
      <c r="Z222" t="s">
        <v>4</v>
      </c>
      <c r="AA222" s="4">
        <v>1</v>
      </c>
      <c r="AB222" s="4">
        <v>1</v>
      </c>
      <c r="AC222" s="3">
        <v>20</v>
      </c>
      <c r="AD222" t="s">
        <v>4</v>
      </c>
    </row>
    <row r="223" spans="1:30" x14ac:dyDescent="0.25">
      <c r="A223" t="s">
        <v>3567</v>
      </c>
      <c r="B223" t="s">
        <v>3033</v>
      </c>
      <c r="C223" t="s">
        <v>3568</v>
      </c>
      <c r="D223" s="12" t="s">
        <v>894</v>
      </c>
      <c r="E223" t="s">
        <v>895</v>
      </c>
      <c r="F223" t="s">
        <v>3035</v>
      </c>
      <c r="G223" t="s">
        <v>3036</v>
      </c>
      <c r="H223" t="s">
        <v>5</v>
      </c>
      <c r="I223" t="s">
        <v>3669</v>
      </c>
      <c r="J223" s="14">
        <v>45467</v>
      </c>
      <c r="K223" s="2">
        <v>2958465</v>
      </c>
      <c r="L223" s="5">
        <v>4.93</v>
      </c>
      <c r="M223" s="16">
        <v>4.93</v>
      </c>
      <c r="N223" s="5">
        <v>4.93</v>
      </c>
      <c r="O223" t="s">
        <v>7</v>
      </c>
      <c r="P223" s="3">
        <v>1</v>
      </c>
      <c r="Q223" t="s">
        <v>5</v>
      </c>
      <c r="R223" t="s">
        <v>3670</v>
      </c>
      <c r="S223" s="2">
        <v>45308</v>
      </c>
      <c r="T223" s="5">
        <v>0</v>
      </c>
      <c r="U223" t="s">
        <v>4</v>
      </c>
      <c r="V223" t="s">
        <v>4</v>
      </c>
      <c r="W223" t="s">
        <v>4</v>
      </c>
      <c r="X223" t="s">
        <v>4</v>
      </c>
      <c r="Y223" t="s">
        <v>4</v>
      </c>
      <c r="Z223" t="s">
        <v>4</v>
      </c>
      <c r="AA223" s="4">
        <v>10</v>
      </c>
      <c r="AB223" s="4">
        <v>10</v>
      </c>
      <c r="AC223" s="3">
        <v>20</v>
      </c>
      <c r="AD223" t="s">
        <v>4</v>
      </c>
    </row>
    <row r="224" spans="1:30" x14ac:dyDescent="0.25">
      <c r="A224" t="s">
        <v>3567</v>
      </c>
      <c r="B224" t="s">
        <v>3033</v>
      </c>
      <c r="C224" t="s">
        <v>3568</v>
      </c>
      <c r="D224" s="12" t="s">
        <v>2580</v>
      </c>
      <c r="E224" t="s">
        <v>2581</v>
      </c>
      <c r="F224" t="s">
        <v>3241</v>
      </c>
      <c r="G224" t="s">
        <v>3242</v>
      </c>
      <c r="H224" t="s">
        <v>5</v>
      </c>
      <c r="I224" t="s">
        <v>3671</v>
      </c>
      <c r="J224" s="14">
        <v>45467</v>
      </c>
      <c r="K224" s="2">
        <v>2958465</v>
      </c>
      <c r="L224" s="5">
        <v>12.1</v>
      </c>
      <c r="M224" s="16">
        <v>12.1</v>
      </c>
      <c r="N224" s="5">
        <v>12.1</v>
      </c>
      <c r="O224" t="s">
        <v>7</v>
      </c>
      <c r="P224" s="3">
        <v>1</v>
      </c>
      <c r="Q224" t="s">
        <v>5</v>
      </c>
      <c r="R224" t="s">
        <v>3672</v>
      </c>
      <c r="S224" s="2">
        <v>45414</v>
      </c>
      <c r="T224" s="5">
        <v>0</v>
      </c>
      <c r="U224" t="s">
        <v>4</v>
      </c>
      <c r="V224" t="s">
        <v>4</v>
      </c>
      <c r="W224" t="s">
        <v>4</v>
      </c>
      <c r="X224" t="s">
        <v>4</v>
      </c>
      <c r="Y224" t="s">
        <v>4</v>
      </c>
      <c r="Z224" t="s">
        <v>4</v>
      </c>
      <c r="AA224" s="4">
        <v>30</v>
      </c>
      <c r="AB224" s="4">
        <v>30</v>
      </c>
      <c r="AC224" s="3">
        <v>20</v>
      </c>
      <c r="AD224" t="s">
        <v>4</v>
      </c>
    </row>
    <row r="225" spans="1:30" x14ac:dyDescent="0.25">
      <c r="A225" t="s">
        <v>3157</v>
      </c>
      <c r="B225" t="s">
        <v>3033</v>
      </c>
      <c r="C225" t="s">
        <v>3158</v>
      </c>
      <c r="D225" s="12" t="s">
        <v>754</v>
      </c>
      <c r="E225" t="s">
        <v>755</v>
      </c>
      <c r="F225" t="s">
        <v>3041</v>
      </c>
      <c r="G225" t="s">
        <v>3042</v>
      </c>
      <c r="H225" t="s">
        <v>5</v>
      </c>
      <c r="I225" t="s">
        <v>3673</v>
      </c>
      <c r="J225" s="14">
        <v>45467</v>
      </c>
      <c r="K225" s="2">
        <v>2958465</v>
      </c>
      <c r="L225" s="5">
        <v>1.1599999999999999</v>
      </c>
      <c r="M225" s="16">
        <v>1.1599999999999999</v>
      </c>
      <c r="N225" s="5">
        <v>1.1599999999999999</v>
      </c>
      <c r="O225" t="s">
        <v>7</v>
      </c>
      <c r="P225" s="3">
        <v>1</v>
      </c>
      <c r="Q225" t="s">
        <v>5</v>
      </c>
      <c r="R225" t="s">
        <v>3674</v>
      </c>
      <c r="S225" s="2">
        <v>45539</v>
      </c>
      <c r="T225" s="5">
        <v>0</v>
      </c>
      <c r="U225" t="s">
        <v>4</v>
      </c>
      <c r="V225" t="s">
        <v>4</v>
      </c>
      <c r="W225" t="s">
        <v>4</v>
      </c>
      <c r="X225" t="s">
        <v>4</v>
      </c>
      <c r="Y225" t="s">
        <v>4</v>
      </c>
      <c r="Z225" t="s">
        <v>4</v>
      </c>
      <c r="AA225" s="4">
        <v>80</v>
      </c>
      <c r="AB225" s="4">
        <v>80</v>
      </c>
      <c r="AC225" s="3">
        <v>30</v>
      </c>
      <c r="AD225" t="s">
        <v>4</v>
      </c>
    </row>
    <row r="226" spans="1:30" x14ac:dyDescent="0.25">
      <c r="A226" t="s">
        <v>3447</v>
      </c>
      <c r="B226" t="s">
        <v>3033</v>
      </c>
      <c r="C226" t="s">
        <v>3448</v>
      </c>
      <c r="D226" s="12" t="s">
        <v>3675</v>
      </c>
      <c r="E226" t="s">
        <v>3676</v>
      </c>
      <c r="F226" t="s">
        <v>3041</v>
      </c>
      <c r="G226" t="s">
        <v>3042</v>
      </c>
      <c r="H226" t="s">
        <v>5</v>
      </c>
      <c r="I226" t="s">
        <v>3677</v>
      </c>
      <c r="J226" s="14">
        <v>44713</v>
      </c>
      <c r="K226" s="2">
        <v>2958465</v>
      </c>
      <c r="L226" s="5">
        <v>9.75</v>
      </c>
      <c r="M226" s="16">
        <v>9.75</v>
      </c>
      <c r="N226" s="5">
        <v>9.75</v>
      </c>
      <c r="O226" t="s">
        <v>7</v>
      </c>
      <c r="P226" s="3">
        <v>1</v>
      </c>
      <c r="Q226" t="s">
        <v>5</v>
      </c>
      <c r="R226" t="s">
        <v>3678</v>
      </c>
      <c r="S226" s="2">
        <v>43703</v>
      </c>
      <c r="T226" s="5">
        <v>0</v>
      </c>
      <c r="U226" t="s">
        <v>4</v>
      </c>
      <c r="V226" t="s">
        <v>4</v>
      </c>
      <c r="W226" t="s">
        <v>4</v>
      </c>
      <c r="X226" t="s">
        <v>4</v>
      </c>
      <c r="Y226" t="s">
        <v>4</v>
      </c>
      <c r="Z226" t="s">
        <v>4</v>
      </c>
      <c r="AA226" s="4">
        <v>50</v>
      </c>
      <c r="AB226" s="4">
        <v>50</v>
      </c>
      <c r="AC226" s="3">
        <v>20</v>
      </c>
      <c r="AD226" t="s">
        <v>4</v>
      </c>
    </row>
    <row r="227" spans="1:30" x14ac:dyDescent="0.25">
      <c r="A227" t="s">
        <v>3679</v>
      </c>
      <c r="B227" t="s">
        <v>3033</v>
      </c>
      <c r="C227" t="s">
        <v>3680</v>
      </c>
      <c r="D227" s="12" t="s">
        <v>1033</v>
      </c>
      <c r="E227" t="s">
        <v>1034</v>
      </c>
      <c r="F227" t="s">
        <v>3041</v>
      </c>
      <c r="G227" t="s">
        <v>3042</v>
      </c>
      <c r="H227" t="s">
        <v>5</v>
      </c>
      <c r="I227" t="s">
        <v>3681</v>
      </c>
      <c r="J227" s="14">
        <v>44682</v>
      </c>
      <c r="K227" s="2">
        <v>2958465</v>
      </c>
      <c r="L227" s="5">
        <v>5.65</v>
      </c>
      <c r="M227" s="16">
        <v>5.65</v>
      </c>
      <c r="N227" s="5">
        <v>5.65</v>
      </c>
      <c r="O227" t="s">
        <v>7</v>
      </c>
      <c r="P227" s="3">
        <v>1</v>
      </c>
      <c r="Q227" t="s">
        <v>5</v>
      </c>
      <c r="R227" t="s">
        <v>4</v>
      </c>
      <c r="S227" s="2"/>
      <c r="T227" s="5">
        <v>0</v>
      </c>
      <c r="U227" t="s">
        <v>4</v>
      </c>
      <c r="V227" t="s">
        <v>4</v>
      </c>
      <c r="W227" t="s">
        <v>4</v>
      </c>
      <c r="X227" t="s">
        <v>4</v>
      </c>
      <c r="Y227" t="s">
        <v>4</v>
      </c>
      <c r="Z227" t="s">
        <v>4</v>
      </c>
      <c r="AA227" s="4">
        <v>1</v>
      </c>
      <c r="AB227" s="4">
        <v>1</v>
      </c>
      <c r="AC227" s="3">
        <v>40</v>
      </c>
      <c r="AD227" t="s">
        <v>4</v>
      </c>
    </row>
    <row r="228" spans="1:30" x14ac:dyDescent="0.25">
      <c r="A228" t="s">
        <v>3679</v>
      </c>
      <c r="B228" t="s">
        <v>3033</v>
      </c>
      <c r="C228" t="s">
        <v>3680</v>
      </c>
      <c r="D228" s="12" t="s">
        <v>3682</v>
      </c>
      <c r="E228" t="s">
        <v>3683</v>
      </c>
      <c r="F228" t="s">
        <v>3041</v>
      </c>
      <c r="G228" t="s">
        <v>3042</v>
      </c>
      <c r="H228" t="s">
        <v>5</v>
      </c>
      <c r="I228" t="s">
        <v>3684</v>
      </c>
      <c r="J228" s="14"/>
      <c r="K228" s="2"/>
      <c r="L228" s="5">
        <v>0</v>
      </c>
      <c r="M228" s="16">
        <v>0</v>
      </c>
      <c r="N228" s="5">
        <v>0</v>
      </c>
      <c r="O228" t="s">
        <v>4</v>
      </c>
      <c r="P228" s="3">
        <v>0</v>
      </c>
      <c r="Q228" t="s">
        <v>4</v>
      </c>
      <c r="R228" t="s">
        <v>4</v>
      </c>
      <c r="S228" s="2"/>
      <c r="T228" s="5">
        <v>0</v>
      </c>
      <c r="U228" t="s">
        <v>4</v>
      </c>
      <c r="V228" t="s">
        <v>4</v>
      </c>
      <c r="W228" t="s">
        <v>4</v>
      </c>
      <c r="X228" t="s">
        <v>4</v>
      </c>
      <c r="Y228" t="s">
        <v>4</v>
      </c>
      <c r="Z228" t="s">
        <v>4</v>
      </c>
      <c r="AA228" s="4">
        <v>1</v>
      </c>
      <c r="AB228" s="4">
        <v>1</v>
      </c>
      <c r="AC228" s="3">
        <v>15</v>
      </c>
      <c r="AD228" t="s">
        <v>4</v>
      </c>
    </row>
    <row r="229" spans="1:30" x14ac:dyDescent="0.25">
      <c r="A229" t="s">
        <v>3679</v>
      </c>
      <c r="B229" t="s">
        <v>3033</v>
      </c>
      <c r="C229" t="s">
        <v>3680</v>
      </c>
      <c r="D229" s="12" t="s">
        <v>3685</v>
      </c>
      <c r="E229" t="s">
        <v>3686</v>
      </c>
      <c r="F229" t="s">
        <v>3041</v>
      </c>
      <c r="G229" t="s">
        <v>3042</v>
      </c>
      <c r="H229" t="s">
        <v>5</v>
      </c>
      <c r="I229" t="s">
        <v>3687</v>
      </c>
      <c r="J229" s="14"/>
      <c r="K229" s="2"/>
      <c r="L229" s="5">
        <v>0</v>
      </c>
      <c r="M229" s="16">
        <v>0</v>
      </c>
      <c r="N229" s="5">
        <v>0</v>
      </c>
      <c r="O229" t="s">
        <v>4</v>
      </c>
      <c r="P229" s="3">
        <v>0</v>
      </c>
      <c r="Q229" t="s">
        <v>4</v>
      </c>
      <c r="R229" t="s">
        <v>4</v>
      </c>
      <c r="S229" s="2"/>
      <c r="T229" s="5">
        <v>0</v>
      </c>
      <c r="U229" t="s">
        <v>4</v>
      </c>
      <c r="V229" t="s">
        <v>4</v>
      </c>
      <c r="W229" t="s">
        <v>4</v>
      </c>
      <c r="X229" t="s">
        <v>4</v>
      </c>
      <c r="Y229" t="s">
        <v>4</v>
      </c>
      <c r="Z229" t="s">
        <v>4</v>
      </c>
      <c r="AA229" s="4">
        <v>10</v>
      </c>
      <c r="AB229" s="4">
        <v>10</v>
      </c>
      <c r="AC229" s="3">
        <v>40</v>
      </c>
      <c r="AD229" t="s">
        <v>4</v>
      </c>
    </row>
    <row r="230" spans="1:30" x14ac:dyDescent="0.25">
      <c r="A230" t="s">
        <v>3679</v>
      </c>
      <c r="B230" t="s">
        <v>3033</v>
      </c>
      <c r="C230" t="s">
        <v>3680</v>
      </c>
      <c r="D230" s="12" t="s">
        <v>961</v>
      </c>
      <c r="E230" t="s">
        <v>962</v>
      </c>
      <c r="F230" t="s">
        <v>3041</v>
      </c>
      <c r="G230" t="s">
        <v>3042</v>
      </c>
      <c r="H230" t="s">
        <v>5</v>
      </c>
      <c r="I230" t="s">
        <v>3688</v>
      </c>
      <c r="J230" s="14">
        <v>44682</v>
      </c>
      <c r="K230" s="2">
        <v>2958465</v>
      </c>
      <c r="L230" s="5">
        <v>1.62</v>
      </c>
      <c r="M230" s="16">
        <v>1.62</v>
      </c>
      <c r="N230" s="5">
        <v>1.62</v>
      </c>
      <c r="O230" t="s">
        <v>7</v>
      </c>
      <c r="P230" s="3">
        <v>1</v>
      </c>
      <c r="Q230" t="s">
        <v>5</v>
      </c>
      <c r="R230" t="s">
        <v>3689</v>
      </c>
      <c r="S230" s="2">
        <v>45267</v>
      </c>
      <c r="T230" s="5">
        <v>0</v>
      </c>
      <c r="U230" t="s">
        <v>4</v>
      </c>
      <c r="V230" t="s">
        <v>4</v>
      </c>
      <c r="W230" t="s">
        <v>4</v>
      </c>
      <c r="X230" t="s">
        <v>4</v>
      </c>
      <c r="Y230" t="s">
        <v>4</v>
      </c>
      <c r="Z230" t="s">
        <v>4</v>
      </c>
      <c r="AA230" s="4">
        <v>10</v>
      </c>
      <c r="AB230" s="4">
        <v>10</v>
      </c>
      <c r="AC230" s="3">
        <v>10</v>
      </c>
      <c r="AD230" t="s">
        <v>4</v>
      </c>
    </row>
    <row r="231" spans="1:30" x14ac:dyDescent="0.25">
      <c r="A231" t="s">
        <v>3679</v>
      </c>
      <c r="B231" t="s">
        <v>3033</v>
      </c>
      <c r="C231" t="s">
        <v>3680</v>
      </c>
      <c r="D231" s="12" t="s">
        <v>1098</v>
      </c>
      <c r="E231" t="s">
        <v>1099</v>
      </c>
      <c r="F231" t="s">
        <v>3041</v>
      </c>
      <c r="G231" t="s">
        <v>3042</v>
      </c>
      <c r="H231" t="s">
        <v>5</v>
      </c>
      <c r="I231" t="s">
        <v>3690</v>
      </c>
      <c r="J231" s="14">
        <v>45108</v>
      </c>
      <c r="K231" s="2">
        <v>2958465</v>
      </c>
      <c r="L231" s="5">
        <v>53.28</v>
      </c>
      <c r="M231" s="16">
        <v>5.33</v>
      </c>
      <c r="N231" s="5">
        <v>53.28</v>
      </c>
      <c r="O231" t="s">
        <v>7</v>
      </c>
      <c r="P231" s="3">
        <v>10</v>
      </c>
      <c r="Q231" t="s">
        <v>5</v>
      </c>
      <c r="R231" t="s">
        <v>4</v>
      </c>
      <c r="S231" s="2"/>
      <c r="T231" s="5">
        <v>0</v>
      </c>
      <c r="U231" t="s">
        <v>4</v>
      </c>
      <c r="V231" t="s">
        <v>4</v>
      </c>
      <c r="W231" t="s">
        <v>4</v>
      </c>
      <c r="X231" t="s">
        <v>4</v>
      </c>
      <c r="Y231" t="s">
        <v>4</v>
      </c>
      <c r="Z231" t="s">
        <v>4</v>
      </c>
      <c r="AA231" s="4">
        <v>10</v>
      </c>
      <c r="AB231" s="4">
        <v>10</v>
      </c>
      <c r="AC231" s="3">
        <v>10</v>
      </c>
      <c r="AD231" t="s">
        <v>4</v>
      </c>
    </row>
    <row r="232" spans="1:30" x14ac:dyDescent="0.25">
      <c r="A232" t="s">
        <v>3679</v>
      </c>
      <c r="B232" t="s">
        <v>3033</v>
      </c>
      <c r="C232" t="s">
        <v>3680</v>
      </c>
      <c r="D232" s="12" t="s">
        <v>2</v>
      </c>
      <c r="E232" t="s">
        <v>3</v>
      </c>
      <c r="F232" t="s">
        <v>3041</v>
      </c>
      <c r="G232" t="s">
        <v>3042</v>
      </c>
      <c r="H232" t="s">
        <v>5</v>
      </c>
      <c r="I232" t="s">
        <v>3691</v>
      </c>
      <c r="J232" s="14">
        <v>44682</v>
      </c>
      <c r="K232" s="2">
        <v>2958465</v>
      </c>
      <c r="L232" s="5">
        <v>2</v>
      </c>
      <c r="M232" s="16">
        <v>2</v>
      </c>
      <c r="N232" s="5">
        <v>2</v>
      </c>
      <c r="O232" t="s">
        <v>7</v>
      </c>
      <c r="P232" s="3">
        <v>1</v>
      </c>
      <c r="Q232" t="s">
        <v>5</v>
      </c>
      <c r="R232" t="s">
        <v>3692</v>
      </c>
      <c r="S232" s="2">
        <v>45531</v>
      </c>
      <c r="T232" s="5">
        <v>0</v>
      </c>
      <c r="U232" t="s">
        <v>4</v>
      </c>
      <c r="V232" t="s">
        <v>4</v>
      </c>
      <c r="W232" t="s">
        <v>4</v>
      </c>
      <c r="X232" t="s">
        <v>4</v>
      </c>
      <c r="Y232" t="s">
        <v>4</v>
      </c>
      <c r="Z232" t="s">
        <v>4</v>
      </c>
      <c r="AA232" s="4">
        <v>10</v>
      </c>
      <c r="AB232" s="4">
        <v>10</v>
      </c>
      <c r="AC232" s="3">
        <v>20</v>
      </c>
      <c r="AD232" t="s">
        <v>4</v>
      </c>
    </row>
    <row r="233" spans="1:30" x14ac:dyDescent="0.25">
      <c r="A233" t="s">
        <v>3679</v>
      </c>
      <c r="B233" t="s">
        <v>3033</v>
      </c>
      <c r="C233" t="s">
        <v>3680</v>
      </c>
      <c r="D233" s="12" t="s">
        <v>1187</v>
      </c>
      <c r="E233" t="s">
        <v>1188</v>
      </c>
      <c r="F233" t="s">
        <v>3041</v>
      </c>
      <c r="G233" t="s">
        <v>3042</v>
      </c>
      <c r="H233" t="s">
        <v>5</v>
      </c>
      <c r="I233" t="s">
        <v>3693</v>
      </c>
      <c r="J233" s="14">
        <v>44682</v>
      </c>
      <c r="K233" s="2">
        <v>2958465</v>
      </c>
      <c r="L233" s="5">
        <v>2.2200000000000002</v>
      </c>
      <c r="M233" s="16">
        <v>2.2200000000000002</v>
      </c>
      <c r="N233" s="5">
        <v>2.2200000000000002</v>
      </c>
      <c r="O233" t="s">
        <v>7</v>
      </c>
      <c r="P233" s="3">
        <v>1</v>
      </c>
      <c r="Q233" t="s">
        <v>5</v>
      </c>
      <c r="R233" t="s">
        <v>3694</v>
      </c>
      <c r="S233" s="2">
        <v>44399</v>
      </c>
      <c r="T233" s="5">
        <v>0</v>
      </c>
      <c r="U233" t="s">
        <v>4</v>
      </c>
      <c r="V233" t="s">
        <v>4</v>
      </c>
      <c r="W233" t="s">
        <v>4</v>
      </c>
      <c r="X233" t="s">
        <v>4</v>
      </c>
      <c r="Y233" t="s">
        <v>4</v>
      </c>
      <c r="Z233" t="s">
        <v>4</v>
      </c>
      <c r="AA233" s="4">
        <v>10</v>
      </c>
      <c r="AB233" s="4">
        <v>10</v>
      </c>
      <c r="AC233" s="3">
        <v>40</v>
      </c>
      <c r="AD233" t="s">
        <v>4</v>
      </c>
    </row>
    <row r="234" spans="1:30" x14ac:dyDescent="0.25">
      <c r="A234" t="s">
        <v>3679</v>
      </c>
      <c r="B234" t="s">
        <v>3033</v>
      </c>
      <c r="C234" t="s">
        <v>3680</v>
      </c>
      <c r="D234" s="12" t="s">
        <v>3695</v>
      </c>
      <c r="E234" t="s">
        <v>3696</v>
      </c>
      <c r="F234" t="s">
        <v>3041</v>
      </c>
      <c r="G234" t="s">
        <v>3042</v>
      </c>
      <c r="H234" t="s">
        <v>5</v>
      </c>
      <c r="I234" t="s">
        <v>3697</v>
      </c>
      <c r="J234" s="14">
        <v>44682</v>
      </c>
      <c r="K234" s="2">
        <v>2958465</v>
      </c>
      <c r="L234" s="5">
        <v>2.23</v>
      </c>
      <c r="M234" s="16">
        <v>2.23</v>
      </c>
      <c r="N234" s="5">
        <v>2.23</v>
      </c>
      <c r="O234" t="s">
        <v>7</v>
      </c>
      <c r="P234" s="3">
        <v>1</v>
      </c>
      <c r="Q234" t="s">
        <v>5</v>
      </c>
      <c r="R234" t="s">
        <v>4</v>
      </c>
      <c r="S234" s="2"/>
      <c r="T234" s="5">
        <v>0</v>
      </c>
      <c r="U234" t="s">
        <v>4</v>
      </c>
      <c r="V234" t="s">
        <v>4</v>
      </c>
      <c r="W234" t="s">
        <v>4</v>
      </c>
      <c r="X234" t="s">
        <v>4</v>
      </c>
      <c r="Y234" t="s">
        <v>4</v>
      </c>
      <c r="Z234" t="s">
        <v>4</v>
      </c>
      <c r="AA234" s="4">
        <v>10</v>
      </c>
      <c r="AB234" s="4">
        <v>10</v>
      </c>
      <c r="AC234" s="3">
        <v>1</v>
      </c>
      <c r="AD234" t="s">
        <v>4</v>
      </c>
    </row>
    <row r="235" spans="1:30" x14ac:dyDescent="0.25">
      <c r="A235" t="s">
        <v>3679</v>
      </c>
      <c r="B235" t="s">
        <v>3033</v>
      </c>
      <c r="C235" t="s">
        <v>3680</v>
      </c>
      <c r="D235" s="12" t="s">
        <v>665</v>
      </c>
      <c r="E235" t="s">
        <v>666</v>
      </c>
      <c r="F235" t="s">
        <v>3041</v>
      </c>
      <c r="G235" t="s">
        <v>3042</v>
      </c>
      <c r="H235" t="s">
        <v>5</v>
      </c>
      <c r="I235" t="s">
        <v>3698</v>
      </c>
      <c r="J235" s="14">
        <v>44896</v>
      </c>
      <c r="K235" s="2">
        <v>2958465</v>
      </c>
      <c r="L235" s="5">
        <v>2.4900000000000002</v>
      </c>
      <c r="M235" s="16">
        <v>2.4900000000000002</v>
      </c>
      <c r="N235" s="5">
        <v>2.4900000000000002</v>
      </c>
      <c r="O235" t="s">
        <v>7</v>
      </c>
      <c r="P235" s="3">
        <v>1</v>
      </c>
      <c r="Q235" t="s">
        <v>5</v>
      </c>
      <c r="R235" t="s">
        <v>3699</v>
      </c>
      <c r="S235" s="2">
        <v>44494</v>
      </c>
      <c r="T235" s="5">
        <v>0</v>
      </c>
      <c r="U235" t="s">
        <v>4</v>
      </c>
      <c r="V235" t="s">
        <v>4</v>
      </c>
      <c r="W235" t="s">
        <v>4</v>
      </c>
      <c r="X235" t="s">
        <v>4</v>
      </c>
      <c r="Y235" t="s">
        <v>4</v>
      </c>
      <c r="Z235" t="s">
        <v>4</v>
      </c>
      <c r="AA235" s="4">
        <v>10</v>
      </c>
      <c r="AB235" s="4">
        <v>10</v>
      </c>
      <c r="AC235" s="3">
        <v>25</v>
      </c>
      <c r="AD235" t="s">
        <v>4</v>
      </c>
    </row>
    <row r="236" spans="1:30" x14ac:dyDescent="0.25">
      <c r="A236" t="s">
        <v>3679</v>
      </c>
      <c r="B236" t="s">
        <v>3033</v>
      </c>
      <c r="C236" t="s">
        <v>3680</v>
      </c>
      <c r="D236" s="12" t="s">
        <v>8</v>
      </c>
      <c r="E236" t="s">
        <v>9</v>
      </c>
      <c r="F236" t="s">
        <v>3041</v>
      </c>
      <c r="G236" t="s">
        <v>3042</v>
      </c>
      <c r="H236" t="s">
        <v>5</v>
      </c>
      <c r="I236" t="s">
        <v>3700</v>
      </c>
      <c r="J236" s="14">
        <v>44896</v>
      </c>
      <c r="K236" s="2">
        <v>2958465</v>
      </c>
      <c r="L236" s="5">
        <v>1.52</v>
      </c>
      <c r="M236" s="16">
        <v>1.52</v>
      </c>
      <c r="N236" s="5">
        <v>1.52</v>
      </c>
      <c r="O236" t="s">
        <v>7</v>
      </c>
      <c r="P236" s="3">
        <v>1</v>
      </c>
      <c r="Q236" t="s">
        <v>5</v>
      </c>
      <c r="R236" t="s">
        <v>3701</v>
      </c>
      <c r="S236" s="2">
        <v>45506</v>
      </c>
      <c r="T236" s="5">
        <v>0</v>
      </c>
      <c r="U236" t="s">
        <v>4</v>
      </c>
      <c r="V236" t="s">
        <v>4</v>
      </c>
      <c r="W236" t="s">
        <v>4</v>
      </c>
      <c r="X236" t="s">
        <v>4</v>
      </c>
      <c r="Y236" t="s">
        <v>4</v>
      </c>
      <c r="Z236" t="s">
        <v>4</v>
      </c>
      <c r="AA236" s="4">
        <v>160</v>
      </c>
      <c r="AB236" s="4">
        <v>160</v>
      </c>
      <c r="AC236" s="3">
        <v>10</v>
      </c>
      <c r="AD236" t="s">
        <v>4</v>
      </c>
    </row>
    <row r="237" spans="1:30" x14ac:dyDescent="0.25">
      <c r="A237" t="s">
        <v>3679</v>
      </c>
      <c r="B237" t="s">
        <v>3033</v>
      </c>
      <c r="C237" t="s">
        <v>3680</v>
      </c>
      <c r="D237" s="12" t="s">
        <v>286</v>
      </c>
      <c r="E237" t="s">
        <v>287</v>
      </c>
      <c r="F237" t="s">
        <v>3041</v>
      </c>
      <c r="G237" t="s">
        <v>3042</v>
      </c>
      <c r="H237" t="s">
        <v>5</v>
      </c>
      <c r="I237" t="s">
        <v>3702</v>
      </c>
      <c r="J237" s="14">
        <v>44682</v>
      </c>
      <c r="K237" s="2">
        <v>2958465</v>
      </c>
      <c r="L237" s="5">
        <v>2.75</v>
      </c>
      <c r="M237" s="16">
        <v>2.75</v>
      </c>
      <c r="N237" s="5">
        <v>2.75</v>
      </c>
      <c r="O237" t="s">
        <v>7</v>
      </c>
      <c r="P237" s="3">
        <v>1</v>
      </c>
      <c r="Q237" t="s">
        <v>5</v>
      </c>
      <c r="R237" t="s">
        <v>3703</v>
      </c>
      <c r="S237" s="2">
        <v>44888</v>
      </c>
      <c r="T237" s="5">
        <v>0</v>
      </c>
      <c r="U237" t="s">
        <v>4</v>
      </c>
      <c r="V237" t="s">
        <v>4</v>
      </c>
      <c r="W237" t="s">
        <v>4</v>
      </c>
      <c r="X237" t="s">
        <v>4</v>
      </c>
      <c r="Y237" t="s">
        <v>4</v>
      </c>
      <c r="Z237" t="s">
        <v>4</v>
      </c>
      <c r="AA237" s="4">
        <v>10</v>
      </c>
      <c r="AB237" s="4">
        <v>10</v>
      </c>
      <c r="AC237" s="3">
        <v>10</v>
      </c>
      <c r="AD237" t="s">
        <v>4</v>
      </c>
    </row>
    <row r="238" spans="1:30" x14ac:dyDescent="0.25">
      <c r="A238" t="s">
        <v>3679</v>
      </c>
      <c r="B238" t="s">
        <v>3033</v>
      </c>
      <c r="C238" t="s">
        <v>3680</v>
      </c>
      <c r="D238" s="12" t="s">
        <v>1915</v>
      </c>
      <c r="E238" t="s">
        <v>1916</v>
      </c>
      <c r="F238" t="s">
        <v>3041</v>
      </c>
      <c r="G238" t="s">
        <v>3042</v>
      </c>
      <c r="H238" t="s">
        <v>5</v>
      </c>
      <c r="I238" t="s">
        <v>3704</v>
      </c>
      <c r="J238" s="14">
        <v>44896</v>
      </c>
      <c r="K238" s="2">
        <v>2958465</v>
      </c>
      <c r="L238" s="5">
        <v>2.2400000000000002</v>
      </c>
      <c r="M238" s="16">
        <v>2.2400000000000002</v>
      </c>
      <c r="N238" s="5">
        <v>2.2400000000000002</v>
      </c>
      <c r="O238" t="s">
        <v>7</v>
      </c>
      <c r="P238" s="3">
        <v>1</v>
      </c>
      <c r="Q238" t="s">
        <v>5</v>
      </c>
      <c r="R238" t="s">
        <v>3705</v>
      </c>
      <c r="S238" s="2">
        <v>44634</v>
      </c>
      <c r="T238" s="5">
        <v>0</v>
      </c>
      <c r="U238" t="s">
        <v>4</v>
      </c>
      <c r="V238" t="s">
        <v>4</v>
      </c>
      <c r="W238" t="s">
        <v>4</v>
      </c>
      <c r="X238" t="s">
        <v>4</v>
      </c>
      <c r="Y238" t="s">
        <v>4</v>
      </c>
      <c r="Z238" t="s">
        <v>4</v>
      </c>
      <c r="AA238" s="4">
        <v>10</v>
      </c>
      <c r="AB238" s="4">
        <v>10</v>
      </c>
      <c r="AC238" s="3">
        <v>10</v>
      </c>
      <c r="AD238" t="s">
        <v>4</v>
      </c>
    </row>
    <row r="239" spans="1:30" x14ac:dyDescent="0.25">
      <c r="A239" t="s">
        <v>3679</v>
      </c>
      <c r="B239" t="s">
        <v>3033</v>
      </c>
      <c r="C239" t="s">
        <v>3680</v>
      </c>
      <c r="D239" s="12" t="s">
        <v>1930</v>
      </c>
      <c r="E239" t="s">
        <v>1931</v>
      </c>
      <c r="F239" t="s">
        <v>3041</v>
      </c>
      <c r="G239" t="s">
        <v>3042</v>
      </c>
      <c r="H239" t="s">
        <v>5</v>
      </c>
      <c r="I239" t="s">
        <v>3706</v>
      </c>
      <c r="J239" s="14">
        <v>44682</v>
      </c>
      <c r="K239" s="2">
        <v>2958465</v>
      </c>
      <c r="L239" s="5">
        <v>4.6399999999999997</v>
      </c>
      <c r="M239" s="16">
        <v>4.6399999999999997</v>
      </c>
      <c r="N239" s="5">
        <v>4.6399999999999997</v>
      </c>
      <c r="O239" t="s">
        <v>7</v>
      </c>
      <c r="P239" s="3">
        <v>1</v>
      </c>
      <c r="Q239" t="s">
        <v>5</v>
      </c>
      <c r="R239" t="s">
        <v>3707</v>
      </c>
      <c r="S239" s="2">
        <v>44598</v>
      </c>
      <c r="T239" s="5">
        <v>0</v>
      </c>
      <c r="U239" t="s">
        <v>4</v>
      </c>
      <c r="V239" t="s">
        <v>4</v>
      </c>
      <c r="W239" t="s">
        <v>4</v>
      </c>
      <c r="X239" t="s">
        <v>4</v>
      </c>
      <c r="Y239" t="s">
        <v>4</v>
      </c>
      <c r="Z239" t="s">
        <v>4</v>
      </c>
      <c r="AA239" s="4">
        <v>10</v>
      </c>
      <c r="AB239" s="4">
        <v>10</v>
      </c>
      <c r="AC239" s="3">
        <v>40</v>
      </c>
      <c r="AD239" t="s">
        <v>4</v>
      </c>
    </row>
    <row r="240" spans="1:30" x14ac:dyDescent="0.25">
      <c r="A240" t="s">
        <v>3679</v>
      </c>
      <c r="B240" t="s">
        <v>3033</v>
      </c>
      <c r="C240" t="s">
        <v>3680</v>
      </c>
      <c r="D240" s="12" t="s">
        <v>1166</v>
      </c>
      <c r="E240" t="s">
        <v>1167</v>
      </c>
      <c r="F240" t="s">
        <v>3041</v>
      </c>
      <c r="G240" t="s">
        <v>3042</v>
      </c>
      <c r="H240" t="s">
        <v>5</v>
      </c>
      <c r="I240" t="s">
        <v>3708</v>
      </c>
      <c r="J240" s="14">
        <v>44682</v>
      </c>
      <c r="K240" s="2">
        <v>2958465</v>
      </c>
      <c r="L240" s="5">
        <v>3.59</v>
      </c>
      <c r="M240" s="16">
        <v>3.59</v>
      </c>
      <c r="N240" s="5">
        <v>3.59</v>
      </c>
      <c r="O240" t="s">
        <v>7</v>
      </c>
      <c r="P240" s="3">
        <v>1</v>
      </c>
      <c r="Q240" t="s">
        <v>5</v>
      </c>
      <c r="R240" t="s">
        <v>3709</v>
      </c>
      <c r="S240" s="2">
        <v>44939</v>
      </c>
      <c r="T240" s="5">
        <v>0</v>
      </c>
      <c r="U240" t="s">
        <v>4</v>
      </c>
      <c r="V240" t="s">
        <v>4</v>
      </c>
      <c r="W240" t="s">
        <v>4</v>
      </c>
      <c r="X240" t="s">
        <v>4</v>
      </c>
      <c r="Y240" t="s">
        <v>4</v>
      </c>
      <c r="Z240" t="s">
        <v>4</v>
      </c>
      <c r="AA240" s="4">
        <v>10</v>
      </c>
      <c r="AB240" s="4">
        <v>10</v>
      </c>
      <c r="AC240" s="3">
        <v>10</v>
      </c>
      <c r="AD240" t="s">
        <v>4</v>
      </c>
    </row>
    <row r="241" spans="1:30" x14ac:dyDescent="0.25">
      <c r="A241" t="s">
        <v>3679</v>
      </c>
      <c r="B241" t="s">
        <v>3033</v>
      </c>
      <c r="C241" t="s">
        <v>3680</v>
      </c>
      <c r="D241" s="12" t="s">
        <v>1100</v>
      </c>
      <c r="E241" t="s">
        <v>1101</v>
      </c>
      <c r="F241" t="s">
        <v>3041</v>
      </c>
      <c r="G241" t="s">
        <v>3042</v>
      </c>
      <c r="H241" t="s">
        <v>5</v>
      </c>
      <c r="I241" t="s">
        <v>3710</v>
      </c>
      <c r="J241" s="14">
        <v>44682</v>
      </c>
      <c r="K241" s="2">
        <v>2958465</v>
      </c>
      <c r="L241" s="5">
        <v>4.83</v>
      </c>
      <c r="M241" s="16">
        <v>4.83</v>
      </c>
      <c r="N241" s="5">
        <v>4.83</v>
      </c>
      <c r="O241" t="s">
        <v>7</v>
      </c>
      <c r="P241" s="3">
        <v>1</v>
      </c>
      <c r="Q241" t="s">
        <v>5</v>
      </c>
      <c r="R241" t="s">
        <v>3711</v>
      </c>
      <c r="S241" s="2">
        <v>44925</v>
      </c>
      <c r="T241" s="5">
        <v>0</v>
      </c>
      <c r="U241" t="s">
        <v>4</v>
      </c>
      <c r="V241" t="s">
        <v>4</v>
      </c>
      <c r="W241" t="s">
        <v>4</v>
      </c>
      <c r="X241" t="s">
        <v>4</v>
      </c>
      <c r="Y241" t="s">
        <v>4</v>
      </c>
      <c r="Z241" t="s">
        <v>4</v>
      </c>
      <c r="AA241" s="4">
        <v>10</v>
      </c>
      <c r="AB241" s="4">
        <v>10</v>
      </c>
      <c r="AC241" s="3">
        <v>10</v>
      </c>
      <c r="AD241" t="s">
        <v>4</v>
      </c>
    </row>
    <row r="242" spans="1:30" x14ac:dyDescent="0.25">
      <c r="A242" t="s">
        <v>3679</v>
      </c>
      <c r="B242" t="s">
        <v>3033</v>
      </c>
      <c r="C242" t="s">
        <v>3680</v>
      </c>
      <c r="D242" s="12" t="s">
        <v>3712</v>
      </c>
      <c r="E242" t="s">
        <v>3713</v>
      </c>
      <c r="F242" t="s">
        <v>3041</v>
      </c>
      <c r="G242" t="s">
        <v>3042</v>
      </c>
      <c r="H242" t="s">
        <v>5</v>
      </c>
      <c r="I242" t="s">
        <v>3714</v>
      </c>
      <c r="J242" s="14"/>
      <c r="K242" s="2"/>
      <c r="L242" s="5">
        <v>0</v>
      </c>
      <c r="M242" s="16">
        <v>0</v>
      </c>
      <c r="N242" s="5">
        <v>0</v>
      </c>
      <c r="O242" t="s">
        <v>4</v>
      </c>
      <c r="P242" s="3">
        <v>0</v>
      </c>
      <c r="Q242" t="s">
        <v>4</v>
      </c>
      <c r="R242" t="s">
        <v>4</v>
      </c>
      <c r="S242" s="2"/>
      <c r="T242" s="5">
        <v>0</v>
      </c>
      <c r="U242" t="s">
        <v>4</v>
      </c>
      <c r="V242" t="s">
        <v>4</v>
      </c>
      <c r="W242" t="s">
        <v>4</v>
      </c>
      <c r="X242" t="s">
        <v>4</v>
      </c>
      <c r="Y242" t="s">
        <v>4</v>
      </c>
      <c r="Z242" t="s">
        <v>4</v>
      </c>
      <c r="AA242" s="4">
        <v>5</v>
      </c>
      <c r="AB242" s="4">
        <v>5</v>
      </c>
      <c r="AC242" s="3">
        <v>30</v>
      </c>
      <c r="AD242" t="s">
        <v>4</v>
      </c>
    </row>
    <row r="243" spans="1:30" x14ac:dyDescent="0.25">
      <c r="A243" t="s">
        <v>3679</v>
      </c>
      <c r="B243" t="s">
        <v>3033</v>
      </c>
      <c r="C243" t="s">
        <v>3680</v>
      </c>
      <c r="D243" s="12" t="s">
        <v>288</v>
      </c>
      <c r="E243" t="s">
        <v>289</v>
      </c>
      <c r="F243" t="s">
        <v>3041</v>
      </c>
      <c r="G243" t="s">
        <v>3042</v>
      </c>
      <c r="H243" t="s">
        <v>5</v>
      </c>
      <c r="I243" t="s">
        <v>3715</v>
      </c>
      <c r="J243" s="14">
        <v>45017</v>
      </c>
      <c r="K243" s="2">
        <v>2958465</v>
      </c>
      <c r="L243" s="5">
        <v>1.18</v>
      </c>
      <c r="M243" s="16">
        <v>1.18</v>
      </c>
      <c r="N243" s="5">
        <v>1.18</v>
      </c>
      <c r="O243" t="s">
        <v>7</v>
      </c>
      <c r="P243" s="3">
        <v>1</v>
      </c>
      <c r="Q243" t="s">
        <v>5</v>
      </c>
      <c r="R243" t="s">
        <v>3716</v>
      </c>
      <c r="S243" s="2">
        <v>44954</v>
      </c>
      <c r="T243" s="5">
        <v>0</v>
      </c>
      <c r="U243" t="s">
        <v>4</v>
      </c>
      <c r="V243" t="s">
        <v>4</v>
      </c>
      <c r="W243" t="s">
        <v>4</v>
      </c>
      <c r="X243" t="s">
        <v>4</v>
      </c>
      <c r="Y243" t="s">
        <v>4</v>
      </c>
      <c r="Z243" t="s">
        <v>4</v>
      </c>
      <c r="AA243" s="4">
        <v>100</v>
      </c>
      <c r="AB243" s="4">
        <v>100</v>
      </c>
      <c r="AC243" s="3">
        <v>40</v>
      </c>
      <c r="AD243" t="s">
        <v>4</v>
      </c>
    </row>
    <row r="244" spans="1:30" x14ac:dyDescent="0.25">
      <c r="A244" t="s">
        <v>3679</v>
      </c>
      <c r="B244" t="s">
        <v>3033</v>
      </c>
      <c r="C244" t="s">
        <v>3680</v>
      </c>
      <c r="D244" s="12" t="s">
        <v>1888</v>
      </c>
      <c r="E244" t="s">
        <v>1889</v>
      </c>
      <c r="F244" t="s">
        <v>3041</v>
      </c>
      <c r="G244" t="s">
        <v>3042</v>
      </c>
      <c r="H244" t="s">
        <v>5</v>
      </c>
      <c r="I244" t="s">
        <v>3717</v>
      </c>
      <c r="J244" s="14">
        <v>45231</v>
      </c>
      <c r="K244" s="2">
        <v>2958465</v>
      </c>
      <c r="L244" s="5">
        <v>10.35</v>
      </c>
      <c r="M244" s="16">
        <v>10.35</v>
      </c>
      <c r="N244" s="5">
        <v>44.5</v>
      </c>
      <c r="O244" t="s">
        <v>7</v>
      </c>
      <c r="P244" s="3">
        <v>1</v>
      </c>
      <c r="Q244" t="s">
        <v>5</v>
      </c>
      <c r="R244" t="s">
        <v>3718</v>
      </c>
      <c r="S244" s="2">
        <v>44033</v>
      </c>
      <c r="T244" s="5">
        <v>-76.75</v>
      </c>
      <c r="U244" t="s">
        <v>4</v>
      </c>
      <c r="V244" t="s">
        <v>4</v>
      </c>
      <c r="W244" t="s">
        <v>4</v>
      </c>
      <c r="X244" t="s">
        <v>4</v>
      </c>
      <c r="Y244" t="s">
        <v>4</v>
      </c>
      <c r="Z244" t="s">
        <v>4</v>
      </c>
      <c r="AA244" s="4">
        <v>1</v>
      </c>
      <c r="AB244" s="4">
        <v>1</v>
      </c>
      <c r="AC244" s="3">
        <v>15</v>
      </c>
      <c r="AD244" t="s">
        <v>4</v>
      </c>
    </row>
    <row r="245" spans="1:30" x14ac:dyDescent="0.25">
      <c r="A245" t="s">
        <v>3679</v>
      </c>
      <c r="B245" t="s">
        <v>3033</v>
      </c>
      <c r="C245" t="s">
        <v>3680</v>
      </c>
      <c r="D245" s="12" t="s">
        <v>667</v>
      </c>
      <c r="E245" t="s">
        <v>668</v>
      </c>
      <c r="F245" t="s">
        <v>3041</v>
      </c>
      <c r="G245" t="s">
        <v>3042</v>
      </c>
      <c r="H245" t="s">
        <v>5</v>
      </c>
      <c r="I245" t="s">
        <v>3719</v>
      </c>
      <c r="J245" s="14">
        <v>44682</v>
      </c>
      <c r="K245" s="2">
        <v>2958465</v>
      </c>
      <c r="L245" s="5">
        <v>4.1500000000000004</v>
      </c>
      <c r="M245" s="16">
        <v>4.1500000000000004</v>
      </c>
      <c r="N245" s="5">
        <v>4.1500000000000004</v>
      </c>
      <c r="O245" t="s">
        <v>7</v>
      </c>
      <c r="P245" s="3">
        <v>1</v>
      </c>
      <c r="Q245" t="s">
        <v>5</v>
      </c>
      <c r="R245" t="s">
        <v>3720</v>
      </c>
      <c r="S245" s="2">
        <v>45544</v>
      </c>
      <c r="T245" s="5">
        <v>0</v>
      </c>
      <c r="U245" t="s">
        <v>4</v>
      </c>
      <c r="V245" t="s">
        <v>4</v>
      </c>
      <c r="W245" t="s">
        <v>4</v>
      </c>
      <c r="X245" t="s">
        <v>4</v>
      </c>
      <c r="Y245" t="s">
        <v>4</v>
      </c>
      <c r="Z245" t="s">
        <v>4</v>
      </c>
      <c r="AA245" s="4">
        <v>1</v>
      </c>
      <c r="AB245" s="4">
        <v>1</v>
      </c>
      <c r="AC245" s="3">
        <v>40</v>
      </c>
      <c r="AD245" t="s">
        <v>4</v>
      </c>
    </row>
    <row r="246" spans="1:30" x14ac:dyDescent="0.25">
      <c r="A246" t="s">
        <v>3679</v>
      </c>
      <c r="B246" t="s">
        <v>3033</v>
      </c>
      <c r="C246" t="s">
        <v>3680</v>
      </c>
      <c r="D246" s="12" t="s">
        <v>34</v>
      </c>
      <c r="E246" t="s">
        <v>35</v>
      </c>
      <c r="F246" t="s">
        <v>3041</v>
      </c>
      <c r="G246" t="s">
        <v>3042</v>
      </c>
      <c r="H246" t="s">
        <v>5</v>
      </c>
      <c r="I246" t="s">
        <v>3721</v>
      </c>
      <c r="J246" s="14">
        <v>44682</v>
      </c>
      <c r="K246" s="2">
        <v>2958465</v>
      </c>
      <c r="L246" s="5">
        <v>6.58</v>
      </c>
      <c r="M246" s="16">
        <v>6.58</v>
      </c>
      <c r="N246" s="5">
        <v>6.58</v>
      </c>
      <c r="O246" t="s">
        <v>7</v>
      </c>
      <c r="P246" s="3">
        <v>1</v>
      </c>
      <c r="Q246" t="s">
        <v>5</v>
      </c>
      <c r="R246" t="s">
        <v>3722</v>
      </c>
      <c r="S246" s="2">
        <v>45543</v>
      </c>
      <c r="T246" s="5">
        <v>0</v>
      </c>
      <c r="U246" t="s">
        <v>4</v>
      </c>
      <c r="V246" t="s">
        <v>4</v>
      </c>
      <c r="W246" t="s">
        <v>4</v>
      </c>
      <c r="X246" t="s">
        <v>4</v>
      </c>
      <c r="Y246" t="s">
        <v>4</v>
      </c>
      <c r="Z246" t="s">
        <v>4</v>
      </c>
      <c r="AA246" s="4">
        <v>40</v>
      </c>
      <c r="AB246" s="4">
        <v>40</v>
      </c>
      <c r="AC246" s="3">
        <v>10</v>
      </c>
      <c r="AD246" t="s">
        <v>4</v>
      </c>
    </row>
    <row r="247" spans="1:30" x14ac:dyDescent="0.25">
      <c r="A247" t="s">
        <v>3679</v>
      </c>
      <c r="B247" t="s">
        <v>3033</v>
      </c>
      <c r="C247" t="s">
        <v>3680</v>
      </c>
      <c r="D247" s="12" t="s">
        <v>967</v>
      </c>
      <c r="E247" t="s">
        <v>968</v>
      </c>
      <c r="F247" t="s">
        <v>3041</v>
      </c>
      <c r="G247" t="s">
        <v>3042</v>
      </c>
      <c r="H247" t="s">
        <v>5</v>
      </c>
      <c r="I247" t="s">
        <v>3723</v>
      </c>
      <c r="J247" s="14">
        <v>44682</v>
      </c>
      <c r="K247" s="2">
        <v>2958465</v>
      </c>
      <c r="L247" s="5">
        <v>5.33</v>
      </c>
      <c r="M247" s="16">
        <v>5.33</v>
      </c>
      <c r="N247" s="5">
        <v>5.33</v>
      </c>
      <c r="O247" t="s">
        <v>7</v>
      </c>
      <c r="P247" s="3">
        <v>1</v>
      </c>
      <c r="Q247" t="s">
        <v>5</v>
      </c>
      <c r="R247" t="s">
        <v>3724</v>
      </c>
      <c r="S247" s="2">
        <v>45246</v>
      </c>
      <c r="T247" s="5">
        <v>0</v>
      </c>
      <c r="U247" t="s">
        <v>4</v>
      </c>
      <c r="V247" t="s">
        <v>4</v>
      </c>
      <c r="W247" t="s">
        <v>4</v>
      </c>
      <c r="X247" t="s">
        <v>4</v>
      </c>
      <c r="Y247" t="s">
        <v>4</v>
      </c>
      <c r="Z247" t="s">
        <v>4</v>
      </c>
      <c r="AA247" s="4">
        <v>1</v>
      </c>
      <c r="AB247" s="4">
        <v>1</v>
      </c>
      <c r="AC247" s="3">
        <v>40</v>
      </c>
      <c r="AD247" t="s">
        <v>4</v>
      </c>
    </row>
    <row r="248" spans="1:30" x14ac:dyDescent="0.25">
      <c r="A248" t="s">
        <v>3679</v>
      </c>
      <c r="B248" t="s">
        <v>3033</v>
      </c>
      <c r="C248" t="s">
        <v>3680</v>
      </c>
      <c r="D248" s="12" t="s">
        <v>36</v>
      </c>
      <c r="E248" t="s">
        <v>37</v>
      </c>
      <c r="F248" t="s">
        <v>3041</v>
      </c>
      <c r="G248" t="s">
        <v>3042</v>
      </c>
      <c r="H248" t="s">
        <v>5</v>
      </c>
      <c r="I248" t="s">
        <v>3725</v>
      </c>
      <c r="J248" s="14">
        <v>44682</v>
      </c>
      <c r="K248" s="2">
        <v>2958465</v>
      </c>
      <c r="L248" s="5">
        <v>10.69</v>
      </c>
      <c r="M248" s="16">
        <v>10.69</v>
      </c>
      <c r="N248" s="5">
        <v>10.69</v>
      </c>
      <c r="O248" t="s">
        <v>7</v>
      </c>
      <c r="P248" s="3">
        <v>1</v>
      </c>
      <c r="Q248" t="s">
        <v>5</v>
      </c>
      <c r="R248" t="s">
        <v>3692</v>
      </c>
      <c r="S248" s="2">
        <v>45531</v>
      </c>
      <c r="T248" s="5">
        <v>0</v>
      </c>
      <c r="U248" t="s">
        <v>4</v>
      </c>
      <c r="V248" t="s">
        <v>4</v>
      </c>
      <c r="W248" t="s">
        <v>4</v>
      </c>
      <c r="X248" t="s">
        <v>4</v>
      </c>
      <c r="Y248" t="s">
        <v>4</v>
      </c>
      <c r="Z248" t="s">
        <v>4</v>
      </c>
      <c r="AA248" s="4">
        <v>30</v>
      </c>
      <c r="AB248" s="4">
        <v>30</v>
      </c>
      <c r="AC248" s="3">
        <v>10</v>
      </c>
      <c r="AD248" t="s">
        <v>4</v>
      </c>
    </row>
    <row r="249" spans="1:30" x14ac:dyDescent="0.25">
      <c r="A249" t="s">
        <v>3679</v>
      </c>
      <c r="B249" t="s">
        <v>3033</v>
      </c>
      <c r="C249" t="s">
        <v>3680</v>
      </c>
      <c r="D249" s="12" t="s">
        <v>3726</v>
      </c>
      <c r="E249" t="s">
        <v>3727</v>
      </c>
      <c r="F249" t="s">
        <v>3041</v>
      </c>
      <c r="G249" t="s">
        <v>3042</v>
      </c>
      <c r="H249" t="s">
        <v>5</v>
      </c>
      <c r="I249" t="s">
        <v>3728</v>
      </c>
      <c r="J249" s="14"/>
      <c r="K249" s="2"/>
      <c r="L249" s="5">
        <v>0</v>
      </c>
      <c r="M249" s="16">
        <v>0</v>
      </c>
      <c r="N249" s="5">
        <v>0</v>
      </c>
      <c r="O249" t="s">
        <v>4</v>
      </c>
      <c r="P249" s="3">
        <v>0</v>
      </c>
      <c r="Q249" t="s">
        <v>4</v>
      </c>
      <c r="R249" t="s">
        <v>4</v>
      </c>
      <c r="S249" s="2"/>
      <c r="T249" s="5">
        <v>0</v>
      </c>
      <c r="U249" t="s">
        <v>4</v>
      </c>
      <c r="V249" t="s">
        <v>4</v>
      </c>
      <c r="W249" t="s">
        <v>4</v>
      </c>
      <c r="X249" t="s">
        <v>4</v>
      </c>
      <c r="Y249" t="s">
        <v>4</v>
      </c>
      <c r="Z249" t="s">
        <v>4</v>
      </c>
      <c r="AA249" s="4">
        <v>1</v>
      </c>
      <c r="AB249" s="4">
        <v>1</v>
      </c>
      <c r="AC249" s="3">
        <v>40</v>
      </c>
      <c r="AD249" t="s">
        <v>4</v>
      </c>
    </row>
    <row r="250" spans="1:30" x14ac:dyDescent="0.25">
      <c r="A250" t="s">
        <v>3679</v>
      </c>
      <c r="B250" t="s">
        <v>3033</v>
      </c>
      <c r="C250" t="s">
        <v>3680</v>
      </c>
      <c r="D250" s="12" t="s">
        <v>1662</v>
      </c>
      <c r="E250" t="s">
        <v>1663</v>
      </c>
      <c r="F250" t="s">
        <v>3041</v>
      </c>
      <c r="G250" t="s">
        <v>3042</v>
      </c>
      <c r="H250" t="s">
        <v>5</v>
      </c>
      <c r="I250" t="s">
        <v>3729</v>
      </c>
      <c r="J250" s="14">
        <v>44682</v>
      </c>
      <c r="K250" s="2">
        <v>2958465</v>
      </c>
      <c r="L250" s="5">
        <v>9.59</v>
      </c>
      <c r="M250" s="16">
        <v>9.59</v>
      </c>
      <c r="N250" s="5">
        <v>9.59</v>
      </c>
      <c r="O250" t="s">
        <v>7</v>
      </c>
      <c r="P250" s="3">
        <v>1</v>
      </c>
      <c r="Q250" t="s">
        <v>5</v>
      </c>
      <c r="R250" t="s">
        <v>3730</v>
      </c>
      <c r="S250" s="2">
        <v>45429</v>
      </c>
      <c r="T250" s="5">
        <v>0</v>
      </c>
      <c r="U250" t="s">
        <v>4</v>
      </c>
      <c r="V250" t="s">
        <v>4</v>
      </c>
      <c r="W250" t="s">
        <v>4</v>
      </c>
      <c r="X250" t="s">
        <v>4</v>
      </c>
      <c r="Y250" t="s">
        <v>4</v>
      </c>
      <c r="Z250" t="s">
        <v>4</v>
      </c>
      <c r="AA250" s="4">
        <v>25</v>
      </c>
      <c r="AB250" s="4">
        <v>25</v>
      </c>
      <c r="AC250" s="3">
        <v>10</v>
      </c>
      <c r="AD250" t="s">
        <v>4</v>
      </c>
    </row>
    <row r="251" spans="1:30" x14ac:dyDescent="0.25">
      <c r="A251" t="s">
        <v>3679</v>
      </c>
      <c r="B251" t="s">
        <v>3033</v>
      </c>
      <c r="C251" t="s">
        <v>3680</v>
      </c>
      <c r="D251" s="12" t="s">
        <v>1255</v>
      </c>
      <c r="E251" t="s">
        <v>1256</v>
      </c>
      <c r="F251" t="s">
        <v>3041</v>
      </c>
      <c r="G251" t="s">
        <v>3042</v>
      </c>
      <c r="H251" t="s">
        <v>5</v>
      </c>
      <c r="I251" t="s">
        <v>3731</v>
      </c>
      <c r="J251" s="14">
        <v>44682</v>
      </c>
      <c r="K251" s="2">
        <v>2958465</v>
      </c>
      <c r="L251" s="5">
        <v>17.62</v>
      </c>
      <c r="M251" s="16">
        <v>17.62</v>
      </c>
      <c r="N251" s="5">
        <v>17.62</v>
      </c>
      <c r="O251" t="s">
        <v>7</v>
      </c>
      <c r="P251" s="3">
        <v>1</v>
      </c>
      <c r="Q251" t="s">
        <v>5</v>
      </c>
      <c r="R251" t="s">
        <v>3732</v>
      </c>
      <c r="S251" s="2">
        <v>45303</v>
      </c>
      <c r="T251" s="5">
        <v>0</v>
      </c>
      <c r="U251" t="s">
        <v>4</v>
      </c>
      <c r="V251" t="s">
        <v>4</v>
      </c>
      <c r="W251" t="s">
        <v>4</v>
      </c>
      <c r="X251" t="s">
        <v>4</v>
      </c>
      <c r="Y251" t="s">
        <v>4</v>
      </c>
      <c r="Z251" t="s">
        <v>4</v>
      </c>
      <c r="AA251" s="4">
        <v>1</v>
      </c>
      <c r="AB251" s="4">
        <v>1</v>
      </c>
      <c r="AC251" s="3">
        <v>10</v>
      </c>
      <c r="AD251" t="s">
        <v>4</v>
      </c>
    </row>
    <row r="252" spans="1:30" x14ac:dyDescent="0.25">
      <c r="A252" t="s">
        <v>3679</v>
      </c>
      <c r="B252" t="s">
        <v>3033</v>
      </c>
      <c r="C252" t="s">
        <v>3680</v>
      </c>
      <c r="D252" s="12" t="s">
        <v>3733</v>
      </c>
      <c r="E252" t="s">
        <v>3734</v>
      </c>
      <c r="F252" t="s">
        <v>3041</v>
      </c>
      <c r="G252" t="s">
        <v>3042</v>
      </c>
      <c r="H252" t="s">
        <v>5</v>
      </c>
      <c r="I252" t="s">
        <v>3735</v>
      </c>
      <c r="J252" s="14">
        <v>44682</v>
      </c>
      <c r="K252" s="2">
        <v>2958465</v>
      </c>
      <c r="L252" s="5">
        <v>29.57</v>
      </c>
      <c r="M252" s="16">
        <v>29.57</v>
      </c>
      <c r="N252" s="5">
        <v>29.57</v>
      </c>
      <c r="O252" t="s">
        <v>7</v>
      </c>
      <c r="P252" s="3">
        <v>1</v>
      </c>
      <c r="Q252" t="s">
        <v>5</v>
      </c>
      <c r="R252" t="s">
        <v>3736</v>
      </c>
      <c r="S252" s="2">
        <v>44001</v>
      </c>
      <c r="T252" s="5">
        <v>0</v>
      </c>
      <c r="U252" t="s">
        <v>4</v>
      </c>
      <c r="V252" t="s">
        <v>4</v>
      </c>
      <c r="W252" t="s">
        <v>4</v>
      </c>
      <c r="X252" t="s">
        <v>4</v>
      </c>
      <c r="Y252" t="s">
        <v>4</v>
      </c>
      <c r="Z252" t="s">
        <v>4</v>
      </c>
      <c r="AA252" s="4">
        <v>1</v>
      </c>
      <c r="AB252" s="4">
        <v>1</v>
      </c>
      <c r="AC252" s="3">
        <v>20</v>
      </c>
      <c r="AD252" t="s">
        <v>4</v>
      </c>
    </row>
    <row r="253" spans="1:30" x14ac:dyDescent="0.25">
      <c r="A253" t="s">
        <v>3679</v>
      </c>
      <c r="B253" t="s">
        <v>3033</v>
      </c>
      <c r="C253" t="s">
        <v>3680</v>
      </c>
      <c r="D253" s="12" t="s">
        <v>669</v>
      </c>
      <c r="E253" t="s">
        <v>670</v>
      </c>
      <c r="F253" t="s">
        <v>3041</v>
      </c>
      <c r="G253" t="s">
        <v>3042</v>
      </c>
      <c r="H253" t="s">
        <v>5</v>
      </c>
      <c r="I253" t="s">
        <v>3737</v>
      </c>
      <c r="J253" s="14">
        <v>44682</v>
      </c>
      <c r="K253" s="2">
        <v>2958465</v>
      </c>
      <c r="L253" s="5">
        <v>4.78</v>
      </c>
      <c r="M253" s="16">
        <v>4.78</v>
      </c>
      <c r="N253" s="5">
        <v>4.78</v>
      </c>
      <c r="O253" t="s">
        <v>7</v>
      </c>
      <c r="P253" s="3">
        <v>1</v>
      </c>
      <c r="Q253" t="s">
        <v>5</v>
      </c>
      <c r="R253" t="s">
        <v>3738</v>
      </c>
      <c r="S253" s="2">
        <v>45327</v>
      </c>
      <c r="T253" s="5">
        <v>0</v>
      </c>
      <c r="U253" t="s">
        <v>4</v>
      </c>
      <c r="V253" t="s">
        <v>4</v>
      </c>
      <c r="W253" t="s">
        <v>4</v>
      </c>
      <c r="X253" t="s">
        <v>4</v>
      </c>
      <c r="Y253" t="s">
        <v>4</v>
      </c>
      <c r="Z253" t="s">
        <v>4</v>
      </c>
      <c r="AA253" s="4">
        <v>10</v>
      </c>
      <c r="AB253" s="4">
        <v>10</v>
      </c>
      <c r="AC253" s="3">
        <v>10</v>
      </c>
      <c r="AD253" t="s">
        <v>4</v>
      </c>
    </row>
    <row r="254" spans="1:30" x14ac:dyDescent="0.25">
      <c r="A254" t="s">
        <v>3679</v>
      </c>
      <c r="B254" t="s">
        <v>3033</v>
      </c>
      <c r="C254" t="s">
        <v>3680</v>
      </c>
      <c r="D254" s="12" t="s">
        <v>671</v>
      </c>
      <c r="E254" t="s">
        <v>672</v>
      </c>
      <c r="F254" t="s">
        <v>3041</v>
      </c>
      <c r="G254" t="s">
        <v>3042</v>
      </c>
      <c r="H254" t="s">
        <v>5</v>
      </c>
      <c r="I254" t="s">
        <v>3739</v>
      </c>
      <c r="J254" s="14">
        <v>44682</v>
      </c>
      <c r="K254" s="2">
        <v>2958465</v>
      </c>
      <c r="L254" s="5">
        <v>1.93</v>
      </c>
      <c r="M254" s="16">
        <v>1.93</v>
      </c>
      <c r="N254" s="5">
        <v>1.93</v>
      </c>
      <c r="O254" t="s">
        <v>7</v>
      </c>
      <c r="P254" s="3">
        <v>1</v>
      </c>
      <c r="Q254" t="s">
        <v>5</v>
      </c>
      <c r="R254" t="s">
        <v>3740</v>
      </c>
      <c r="S254" s="2">
        <v>45364</v>
      </c>
      <c r="T254" s="5">
        <v>0</v>
      </c>
      <c r="U254" t="s">
        <v>4</v>
      </c>
      <c r="V254" t="s">
        <v>4</v>
      </c>
      <c r="W254" t="s">
        <v>4</v>
      </c>
      <c r="X254" t="s">
        <v>4</v>
      </c>
      <c r="Y254" t="s">
        <v>4</v>
      </c>
      <c r="Z254" t="s">
        <v>4</v>
      </c>
      <c r="AA254" s="4">
        <v>10</v>
      </c>
      <c r="AB254" s="4">
        <v>10</v>
      </c>
      <c r="AC254" s="3">
        <v>10</v>
      </c>
      <c r="AD254" t="s">
        <v>4</v>
      </c>
    </row>
    <row r="255" spans="1:30" x14ac:dyDescent="0.25">
      <c r="A255" t="s">
        <v>3679</v>
      </c>
      <c r="B255" t="s">
        <v>3033</v>
      </c>
      <c r="C255" t="s">
        <v>3680</v>
      </c>
      <c r="D255" s="12" t="s">
        <v>213</v>
      </c>
      <c r="E255" t="s">
        <v>214</v>
      </c>
      <c r="F255" t="s">
        <v>3041</v>
      </c>
      <c r="G255" t="s">
        <v>3042</v>
      </c>
      <c r="H255" t="s">
        <v>5</v>
      </c>
      <c r="I255" t="s">
        <v>3741</v>
      </c>
      <c r="J255" s="14">
        <v>44682</v>
      </c>
      <c r="K255" s="2">
        <v>2958465</v>
      </c>
      <c r="L255" s="5">
        <v>1.8</v>
      </c>
      <c r="M255" s="16">
        <v>1.8</v>
      </c>
      <c r="N255" s="5">
        <v>1.8</v>
      </c>
      <c r="O255" t="s">
        <v>7</v>
      </c>
      <c r="P255" s="3">
        <v>1</v>
      </c>
      <c r="Q255" t="s">
        <v>5</v>
      </c>
      <c r="R255" t="s">
        <v>3742</v>
      </c>
      <c r="S255" s="2">
        <v>45450</v>
      </c>
      <c r="T255" s="5">
        <v>0</v>
      </c>
      <c r="U255" t="s">
        <v>4</v>
      </c>
      <c r="V255" t="s">
        <v>4</v>
      </c>
      <c r="W255" t="s">
        <v>4</v>
      </c>
      <c r="X255" t="s">
        <v>4</v>
      </c>
      <c r="Y255" t="s">
        <v>4</v>
      </c>
      <c r="Z255" t="s">
        <v>4</v>
      </c>
      <c r="AA255" s="4">
        <v>10</v>
      </c>
      <c r="AB255" s="4">
        <v>10</v>
      </c>
      <c r="AC255" s="3">
        <v>10</v>
      </c>
      <c r="AD255" t="s">
        <v>4</v>
      </c>
    </row>
    <row r="256" spans="1:30" x14ac:dyDescent="0.25">
      <c r="A256" t="s">
        <v>3679</v>
      </c>
      <c r="B256" t="s">
        <v>3033</v>
      </c>
      <c r="C256" t="s">
        <v>3680</v>
      </c>
      <c r="D256" s="12" t="s">
        <v>38</v>
      </c>
      <c r="E256" t="s">
        <v>39</v>
      </c>
      <c r="F256" t="s">
        <v>3041</v>
      </c>
      <c r="G256" t="s">
        <v>3042</v>
      </c>
      <c r="H256" t="s">
        <v>5</v>
      </c>
      <c r="I256" t="s">
        <v>3743</v>
      </c>
      <c r="J256" s="14">
        <v>44682</v>
      </c>
      <c r="K256" s="2">
        <v>2958465</v>
      </c>
      <c r="L256" s="5">
        <v>2.5099999999999998</v>
      </c>
      <c r="M256" s="16">
        <v>2.5099999999999998</v>
      </c>
      <c r="N256" s="5">
        <v>2.5099999999999998</v>
      </c>
      <c r="O256" t="s">
        <v>7</v>
      </c>
      <c r="P256" s="3">
        <v>1</v>
      </c>
      <c r="Q256" t="s">
        <v>5</v>
      </c>
      <c r="R256" t="s">
        <v>3744</v>
      </c>
      <c r="S256" s="2">
        <v>45534</v>
      </c>
      <c r="T256" s="5">
        <v>0</v>
      </c>
      <c r="U256" t="s">
        <v>4</v>
      </c>
      <c r="V256" t="s">
        <v>4</v>
      </c>
      <c r="W256" t="s">
        <v>4</v>
      </c>
      <c r="X256" t="s">
        <v>4</v>
      </c>
      <c r="Y256" t="s">
        <v>4</v>
      </c>
      <c r="Z256" t="s">
        <v>4</v>
      </c>
      <c r="AA256" s="4">
        <v>80</v>
      </c>
      <c r="AB256" s="4">
        <v>80</v>
      </c>
      <c r="AC256" s="3">
        <v>10</v>
      </c>
      <c r="AD256" t="s">
        <v>4</v>
      </c>
    </row>
    <row r="257" spans="1:30" x14ac:dyDescent="0.25">
      <c r="A257" t="s">
        <v>3679</v>
      </c>
      <c r="B257" t="s">
        <v>3033</v>
      </c>
      <c r="C257" t="s">
        <v>3680</v>
      </c>
      <c r="D257" s="12" t="s">
        <v>166</v>
      </c>
      <c r="E257" t="s">
        <v>167</v>
      </c>
      <c r="F257" t="s">
        <v>3041</v>
      </c>
      <c r="G257" t="s">
        <v>3042</v>
      </c>
      <c r="H257" t="s">
        <v>5</v>
      </c>
      <c r="I257" t="s">
        <v>3745</v>
      </c>
      <c r="J257" s="14">
        <v>44682</v>
      </c>
      <c r="K257" s="2">
        <v>2958465</v>
      </c>
      <c r="L257" s="5">
        <v>9.09</v>
      </c>
      <c r="M257" s="16">
        <v>9.09</v>
      </c>
      <c r="N257" s="5">
        <v>9.09</v>
      </c>
      <c r="O257" t="s">
        <v>7</v>
      </c>
      <c r="P257" s="3">
        <v>1</v>
      </c>
      <c r="Q257" t="s">
        <v>5</v>
      </c>
      <c r="R257" t="s">
        <v>3746</v>
      </c>
      <c r="S257" s="2">
        <v>45281</v>
      </c>
      <c r="T257" s="5">
        <v>0</v>
      </c>
      <c r="U257" t="s">
        <v>4</v>
      </c>
      <c r="V257" t="s">
        <v>4</v>
      </c>
      <c r="W257" t="s">
        <v>4</v>
      </c>
      <c r="X257" t="s">
        <v>4</v>
      </c>
      <c r="Y257" t="s">
        <v>4</v>
      </c>
      <c r="Z257" t="s">
        <v>4</v>
      </c>
      <c r="AA257" s="4">
        <v>10</v>
      </c>
      <c r="AB257" s="4">
        <v>10</v>
      </c>
      <c r="AC257" s="3">
        <v>30</v>
      </c>
      <c r="AD257" t="s">
        <v>4</v>
      </c>
    </row>
    <row r="258" spans="1:30" x14ac:dyDescent="0.25">
      <c r="A258" t="s">
        <v>3679</v>
      </c>
      <c r="B258" t="s">
        <v>3033</v>
      </c>
      <c r="C258" t="s">
        <v>3680</v>
      </c>
      <c r="D258" s="12" t="s">
        <v>3747</v>
      </c>
      <c r="E258" t="s">
        <v>3748</v>
      </c>
      <c r="F258" t="s">
        <v>3041</v>
      </c>
      <c r="G258" t="s">
        <v>3042</v>
      </c>
      <c r="H258" t="s">
        <v>5</v>
      </c>
      <c r="I258" t="s">
        <v>3749</v>
      </c>
      <c r="J258" s="14">
        <v>44896</v>
      </c>
      <c r="K258" s="2">
        <v>2958465</v>
      </c>
      <c r="L258" s="5">
        <v>5.0599999999999996</v>
      </c>
      <c r="M258" s="16">
        <v>5.0599999999999996</v>
      </c>
      <c r="N258" s="5">
        <v>5.0599999999999996</v>
      </c>
      <c r="O258" t="s">
        <v>7</v>
      </c>
      <c r="P258" s="3">
        <v>1</v>
      </c>
      <c r="Q258" t="s">
        <v>5</v>
      </c>
      <c r="R258" t="s">
        <v>4</v>
      </c>
      <c r="S258" s="2"/>
      <c r="T258" s="5">
        <v>0</v>
      </c>
      <c r="U258" t="s">
        <v>4</v>
      </c>
      <c r="V258" t="s">
        <v>4</v>
      </c>
      <c r="W258" t="s">
        <v>4</v>
      </c>
      <c r="X258" t="s">
        <v>4</v>
      </c>
      <c r="Y258" t="s">
        <v>4</v>
      </c>
      <c r="Z258" t="s">
        <v>4</v>
      </c>
      <c r="AA258" s="4">
        <v>1</v>
      </c>
      <c r="AB258" s="4">
        <v>1</v>
      </c>
      <c r="AC258" s="3">
        <v>10</v>
      </c>
      <c r="AD258" t="s">
        <v>4</v>
      </c>
    </row>
    <row r="259" spans="1:30" x14ac:dyDescent="0.25">
      <c r="A259" t="s">
        <v>3679</v>
      </c>
      <c r="B259" t="s">
        <v>3033</v>
      </c>
      <c r="C259" t="s">
        <v>3680</v>
      </c>
      <c r="D259" s="12" t="s">
        <v>3750</v>
      </c>
      <c r="E259" t="s">
        <v>3751</v>
      </c>
      <c r="F259" t="s">
        <v>3041</v>
      </c>
      <c r="G259" t="s">
        <v>3042</v>
      </c>
      <c r="H259" t="s">
        <v>5</v>
      </c>
      <c r="I259" t="s">
        <v>3752</v>
      </c>
      <c r="J259" s="14">
        <v>44682</v>
      </c>
      <c r="K259" s="2">
        <v>2958465</v>
      </c>
      <c r="L259" s="5">
        <v>7.35</v>
      </c>
      <c r="M259" s="16">
        <v>7.35</v>
      </c>
      <c r="N259" s="5">
        <v>7.35</v>
      </c>
      <c r="O259" t="s">
        <v>7</v>
      </c>
      <c r="P259" s="3">
        <v>1</v>
      </c>
      <c r="Q259" t="s">
        <v>5</v>
      </c>
      <c r="R259" t="s">
        <v>4</v>
      </c>
      <c r="S259" s="2"/>
      <c r="T259" s="5">
        <v>0</v>
      </c>
      <c r="U259" t="s">
        <v>4</v>
      </c>
      <c r="V259" t="s">
        <v>4</v>
      </c>
      <c r="W259" t="s">
        <v>4</v>
      </c>
      <c r="X259" t="s">
        <v>4</v>
      </c>
      <c r="Y259" t="s">
        <v>4</v>
      </c>
      <c r="Z259" t="s">
        <v>4</v>
      </c>
      <c r="AA259" s="4">
        <v>10</v>
      </c>
      <c r="AB259" s="4">
        <v>10</v>
      </c>
      <c r="AC259" s="3">
        <v>10</v>
      </c>
      <c r="AD259" t="s">
        <v>4</v>
      </c>
    </row>
    <row r="260" spans="1:30" x14ac:dyDescent="0.25">
      <c r="A260" t="s">
        <v>3679</v>
      </c>
      <c r="B260" t="s">
        <v>3033</v>
      </c>
      <c r="C260" t="s">
        <v>3680</v>
      </c>
      <c r="D260" s="12" t="s">
        <v>3753</v>
      </c>
      <c r="E260" t="s">
        <v>3754</v>
      </c>
      <c r="F260" t="s">
        <v>3041</v>
      </c>
      <c r="G260" t="s">
        <v>3042</v>
      </c>
      <c r="H260" t="s">
        <v>5</v>
      </c>
      <c r="I260" t="s">
        <v>3755</v>
      </c>
      <c r="J260" s="14">
        <v>44682</v>
      </c>
      <c r="K260" s="2">
        <v>2958465</v>
      </c>
      <c r="L260" s="5">
        <v>6.76</v>
      </c>
      <c r="M260" s="16">
        <v>6.76</v>
      </c>
      <c r="N260" s="5">
        <v>6.76</v>
      </c>
      <c r="O260" t="s">
        <v>7</v>
      </c>
      <c r="P260" s="3">
        <v>1</v>
      </c>
      <c r="Q260" t="s">
        <v>5</v>
      </c>
      <c r="R260" t="s">
        <v>4</v>
      </c>
      <c r="S260" s="2"/>
      <c r="T260" s="5">
        <v>0</v>
      </c>
      <c r="U260" t="s">
        <v>4</v>
      </c>
      <c r="V260" t="s">
        <v>4</v>
      </c>
      <c r="W260" t="s">
        <v>4</v>
      </c>
      <c r="X260" t="s">
        <v>4</v>
      </c>
      <c r="Y260" t="s">
        <v>4</v>
      </c>
      <c r="Z260" t="s">
        <v>4</v>
      </c>
      <c r="AA260" s="4">
        <v>10</v>
      </c>
      <c r="AB260" s="4">
        <v>10</v>
      </c>
      <c r="AC260" s="3">
        <v>10</v>
      </c>
      <c r="AD260" t="s">
        <v>4</v>
      </c>
    </row>
    <row r="261" spans="1:30" x14ac:dyDescent="0.25">
      <c r="A261" t="s">
        <v>3679</v>
      </c>
      <c r="B261" t="s">
        <v>3033</v>
      </c>
      <c r="C261" t="s">
        <v>3680</v>
      </c>
      <c r="D261" s="12" t="s">
        <v>3756</v>
      </c>
      <c r="E261" t="s">
        <v>3757</v>
      </c>
      <c r="F261" t="s">
        <v>3041</v>
      </c>
      <c r="G261" t="s">
        <v>3042</v>
      </c>
      <c r="H261" t="s">
        <v>5</v>
      </c>
      <c r="I261" t="s">
        <v>3758</v>
      </c>
      <c r="J261" s="14"/>
      <c r="K261" s="2"/>
      <c r="L261" s="5">
        <v>0</v>
      </c>
      <c r="M261" s="16">
        <v>0</v>
      </c>
      <c r="N261" s="5">
        <v>0</v>
      </c>
      <c r="O261" t="s">
        <v>4</v>
      </c>
      <c r="P261" s="3">
        <v>0</v>
      </c>
      <c r="Q261" t="s">
        <v>4</v>
      </c>
      <c r="R261" t="s">
        <v>4</v>
      </c>
      <c r="S261" s="2"/>
      <c r="T261" s="5">
        <v>0</v>
      </c>
      <c r="U261" t="s">
        <v>4</v>
      </c>
      <c r="V261" t="s">
        <v>4</v>
      </c>
      <c r="W261" t="s">
        <v>4</v>
      </c>
      <c r="X261" t="s">
        <v>4</v>
      </c>
      <c r="Y261" t="s">
        <v>4</v>
      </c>
      <c r="Z261" t="s">
        <v>4</v>
      </c>
      <c r="AA261" s="4">
        <v>1</v>
      </c>
      <c r="AB261" s="4">
        <v>1</v>
      </c>
      <c r="AC261" s="3">
        <v>10</v>
      </c>
      <c r="AD261" t="s">
        <v>4</v>
      </c>
    </row>
    <row r="262" spans="1:30" x14ac:dyDescent="0.25">
      <c r="A262" t="s">
        <v>3679</v>
      </c>
      <c r="B262" t="s">
        <v>3033</v>
      </c>
      <c r="C262" t="s">
        <v>3680</v>
      </c>
      <c r="D262" s="12" t="s">
        <v>3759</v>
      </c>
      <c r="E262" t="s">
        <v>3760</v>
      </c>
      <c r="F262" t="s">
        <v>3041</v>
      </c>
      <c r="G262" t="s">
        <v>3042</v>
      </c>
      <c r="H262" t="s">
        <v>5</v>
      </c>
      <c r="I262" t="s">
        <v>3761</v>
      </c>
      <c r="J262" s="14"/>
      <c r="K262" s="2"/>
      <c r="L262" s="5">
        <v>0</v>
      </c>
      <c r="M262" s="16">
        <v>0</v>
      </c>
      <c r="N262" s="5">
        <v>0</v>
      </c>
      <c r="O262" t="s">
        <v>4</v>
      </c>
      <c r="P262" s="3">
        <v>0</v>
      </c>
      <c r="Q262" t="s">
        <v>4</v>
      </c>
      <c r="R262" t="s">
        <v>4</v>
      </c>
      <c r="S262" s="2"/>
      <c r="T262" s="5">
        <v>0</v>
      </c>
      <c r="U262" t="s">
        <v>4</v>
      </c>
      <c r="V262" t="s">
        <v>4</v>
      </c>
      <c r="W262" t="s">
        <v>4</v>
      </c>
      <c r="X262" t="s">
        <v>4</v>
      </c>
      <c r="Y262" t="s">
        <v>4</v>
      </c>
      <c r="Z262" t="s">
        <v>4</v>
      </c>
      <c r="AA262" s="4">
        <v>5</v>
      </c>
      <c r="AB262" s="4">
        <v>5</v>
      </c>
      <c r="AC262" s="3">
        <v>10</v>
      </c>
      <c r="AD262" t="s">
        <v>4</v>
      </c>
    </row>
    <row r="263" spans="1:30" x14ac:dyDescent="0.25">
      <c r="A263" t="s">
        <v>3679</v>
      </c>
      <c r="B263" t="s">
        <v>3033</v>
      </c>
      <c r="C263" t="s">
        <v>3680</v>
      </c>
      <c r="D263" s="12" t="s">
        <v>3762</v>
      </c>
      <c r="E263" t="s">
        <v>3763</v>
      </c>
      <c r="F263" t="s">
        <v>3035</v>
      </c>
      <c r="G263" t="s">
        <v>3036</v>
      </c>
      <c r="H263" t="s">
        <v>5</v>
      </c>
      <c r="I263" t="s">
        <v>3764</v>
      </c>
      <c r="J263" s="14">
        <v>44682</v>
      </c>
      <c r="K263" s="2">
        <v>2958465</v>
      </c>
      <c r="L263" s="5">
        <v>1.64</v>
      </c>
      <c r="M263" s="16">
        <v>1.64</v>
      </c>
      <c r="N263" s="5">
        <v>1.64</v>
      </c>
      <c r="O263" t="s">
        <v>7</v>
      </c>
      <c r="P263" s="3">
        <v>1</v>
      </c>
      <c r="Q263" t="s">
        <v>5</v>
      </c>
      <c r="R263" t="s">
        <v>3765</v>
      </c>
      <c r="S263" s="2">
        <v>43875</v>
      </c>
      <c r="T263" s="5">
        <v>0</v>
      </c>
      <c r="U263" t="s">
        <v>4</v>
      </c>
      <c r="V263" t="s">
        <v>4</v>
      </c>
      <c r="W263" t="s">
        <v>4</v>
      </c>
      <c r="X263" t="s">
        <v>4</v>
      </c>
      <c r="Y263" t="s">
        <v>4</v>
      </c>
      <c r="Z263" t="s">
        <v>4</v>
      </c>
      <c r="AA263" s="4">
        <v>150</v>
      </c>
      <c r="AB263" s="4">
        <v>150</v>
      </c>
      <c r="AC263" s="3">
        <v>40</v>
      </c>
      <c r="AD263" t="s">
        <v>4</v>
      </c>
    </row>
    <row r="264" spans="1:30" x14ac:dyDescent="0.25">
      <c r="A264" t="s">
        <v>3679</v>
      </c>
      <c r="B264" t="s">
        <v>3033</v>
      </c>
      <c r="C264" t="s">
        <v>3680</v>
      </c>
      <c r="D264" s="12" t="s">
        <v>677</v>
      </c>
      <c r="E264" t="s">
        <v>678</v>
      </c>
      <c r="F264" t="s">
        <v>3035</v>
      </c>
      <c r="G264" t="s">
        <v>3036</v>
      </c>
      <c r="H264" t="s">
        <v>5</v>
      </c>
      <c r="I264" t="s">
        <v>3766</v>
      </c>
      <c r="J264" s="14">
        <v>44682</v>
      </c>
      <c r="K264" s="2">
        <v>2958465</v>
      </c>
      <c r="L264" s="5">
        <v>2.64</v>
      </c>
      <c r="M264" s="16">
        <v>2.64</v>
      </c>
      <c r="N264" s="5">
        <v>2.64</v>
      </c>
      <c r="O264" t="s">
        <v>7</v>
      </c>
      <c r="P264" s="3">
        <v>1</v>
      </c>
      <c r="Q264" t="s">
        <v>5</v>
      </c>
      <c r="R264" t="s">
        <v>3767</v>
      </c>
      <c r="S264" s="2">
        <v>45498</v>
      </c>
      <c r="T264" s="5">
        <v>0</v>
      </c>
      <c r="U264" t="s">
        <v>4</v>
      </c>
      <c r="V264" t="s">
        <v>4</v>
      </c>
      <c r="W264" t="s">
        <v>4</v>
      </c>
      <c r="X264" t="s">
        <v>4</v>
      </c>
      <c r="Y264" t="s">
        <v>4</v>
      </c>
      <c r="Z264" t="s">
        <v>4</v>
      </c>
      <c r="AA264" s="4">
        <v>100</v>
      </c>
      <c r="AB264" s="4">
        <v>100</v>
      </c>
      <c r="AC264" s="3">
        <v>10</v>
      </c>
      <c r="AD264" t="s">
        <v>4</v>
      </c>
    </row>
    <row r="265" spans="1:30" x14ac:dyDescent="0.25">
      <c r="A265" t="s">
        <v>3679</v>
      </c>
      <c r="B265" t="s">
        <v>3033</v>
      </c>
      <c r="C265" t="s">
        <v>3680</v>
      </c>
      <c r="D265" s="12" t="s">
        <v>52</v>
      </c>
      <c r="E265" t="s">
        <v>53</v>
      </c>
      <c r="F265" t="s">
        <v>3035</v>
      </c>
      <c r="G265" t="s">
        <v>3036</v>
      </c>
      <c r="H265" t="s">
        <v>5</v>
      </c>
      <c r="I265" t="s">
        <v>3768</v>
      </c>
      <c r="J265" s="14">
        <v>44682</v>
      </c>
      <c r="K265" s="2">
        <v>2958465</v>
      </c>
      <c r="L265" s="5">
        <v>2.88</v>
      </c>
      <c r="M265" s="16">
        <v>2.88</v>
      </c>
      <c r="N265" s="5">
        <v>2.88</v>
      </c>
      <c r="O265" t="s">
        <v>7</v>
      </c>
      <c r="P265" s="3">
        <v>1</v>
      </c>
      <c r="Q265" t="s">
        <v>5</v>
      </c>
      <c r="R265" t="s">
        <v>3769</v>
      </c>
      <c r="S265" s="2">
        <v>45540</v>
      </c>
      <c r="T265" s="5">
        <v>0</v>
      </c>
      <c r="U265" t="s">
        <v>4</v>
      </c>
      <c r="V265" t="s">
        <v>4</v>
      </c>
      <c r="W265" t="s">
        <v>4</v>
      </c>
      <c r="X265" t="s">
        <v>4</v>
      </c>
      <c r="Y265" t="s">
        <v>4</v>
      </c>
      <c r="Z265" t="s">
        <v>4</v>
      </c>
      <c r="AA265" s="4">
        <v>75</v>
      </c>
      <c r="AB265" s="4">
        <v>75</v>
      </c>
      <c r="AC265" s="3">
        <v>10</v>
      </c>
      <c r="AD265" t="s">
        <v>4</v>
      </c>
    </row>
    <row r="266" spans="1:30" x14ac:dyDescent="0.25">
      <c r="A266" t="s">
        <v>3679</v>
      </c>
      <c r="B266" t="s">
        <v>3033</v>
      </c>
      <c r="C266" t="s">
        <v>3680</v>
      </c>
      <c r="D266" s="12" t="s">
        <v>54</v>
      </c>
      <c r="E266" t="s">
        <v>55</v>
      </c>
      <c r="F266" t="s">
        <v>3035</v>
      </c>
      <c r="G266" t="s">
        <v>3036</v>
      </c>
      <c r="H266" t="s">
        <v>5</v>
      </c>
      <c r="I266" t="s">
        <v>3770</v>
      </c>
      <c r="J266" s="14">
        <v>44682</v>
      </c>
      <c r="K266" s="2">
        <v>2958465</v>
      </c>
      <c r="L266" s="5">
        <v>3.9</v>
      </c>
      <c r="M266" s="16">
        <v>3.9</v>
      </c>
      <c r="N266" s="5">
        <v>3.9</v>
      </c>
      <c r="O266" t="s">
        <v>7</v>
      </c>
      <c r="P266" s="3">
        <v>1</v>
      </c>
      <c r="Q266" t="s">
        <v>5</v>
      </c>
      <c r="R266" t="s">
        <v>3771</v>
      </c>
      <c r="S266" s="2">
        <v>45491</v>
      </c>
      <c r="T266" s="5">
        <v>0</v>
      </c>
      <c r="U266" t="s">
        <v>4</v>
      </c>
      <c r="V266" t="s">
        <v>4</v>
      </c>
      <c r="W266" t="s">
        <v>4</v>
      </c>
      <c r="X266" t="s">
        <v>4</v>
      </c>
      <c r="Y266" t="s">
        <v>4</v>
      </c>
      <c r="Z266" t="s">
        <v>4</v>
      </c>
      <c r="AA266" s="4">
        <v>50</v>
      </c>
      <c r="AB266" s="4">
        <v>50</v>
      </c>
      <c r="AC266" s="3">
        <v>10</v>
      </c>
      <c r="AD266" t="s">
        <v>4</v>
      </c>
    </row>
    <row r="267" spans="1:30" x14ac:dyDescent="0.25">
      <c r="A267" t="s">
        <v>3679</v>
      </c>
      <c r="B267" t="s">
        <v>3033</v>
      </c>
      <c r="C267" t="s">
        <v>3680</v>
      </c>
      <c r="D267" s="12" t="s">
        <v>56</v>
      </c>
      <c r="E267" t="s">
        <v>57</v>
      </c>
      <c r="F267" t="s">
        <v>3035</v>
      </c>
      <c r="G267" t="s">
        <v>3036</v>
      </c>
      <c r="H267" t="s">
        <v>5</v>
      </c>
      <c r="I267" t="s">
        <v>3772</v>
      </c>
      <c r="J267" s="14">
        <v>44682</v>
      </c>
      <c r="K267" s="2">
        <v>2958465</v>
      </c>
      <c r="L267" s="5">
        <v>9.42</v>
      </c>
      <c r="M267" s="16">
        <v>9.42</v>
      </c>
      <c r="N267" s="5">
        <v>9.42</v>
      </c>
      <c r="O267" t="s">
        <v>7</v>
      </c>
      <c r="P267" s="3">
        <v>1</v>
      </c>
      <c r="Q267" t="s">
        <v>5</v>
      </c>
      <c r="R267" t="s">
        <v>3773</v>
      </c>
      <c r="S267" s="2">
        <v>45456</v>
      </c>
      <c r="T267" s="5">
        <v>0</v>
      </c>
      <c r="U267" t="s">
        <v>4</v>
      </c>
      <c r="V267" t="s">
        <v>4</v>
      </c>
      <c r="W267" t="s">
        <v>4</v>
      </c>
      <c r="X267" t="s">
        <v>4</v>
      </c>
      <c r="Y267" t="s">
        <v>4</v>
      </c>
      <c r="Z267" t="s">
        <v>4</v>
      </c>
      <c r="AA267" s="4">
        <v>25</v>
      </c>
      <c r="AB267" s="4">
        <v>25</v>
      </c>
      <c r="AC267" s="3">
        <v>10</v>
      </c>
      <c r="AD267" t="s">
        <v>4</v>
      </c>
    </row>
    <row r="268" spans="1:30" x14ac:dyDescent="0.25">
      <c r="A268" t="s">
        <v>3679</v>
      </c>
      <c r="B268" t="s">
        <v>3033</v>
      </c>
      <c r="C268" t="s">
        <v>3680</v>
      </c>
      <c r="D268" s="12" t="s">
        <v>3774</v>
      </c>
      <c r="E268" t="s">
        <v>3775</v>
      </c>
      <c r="F268" t="s">
        <v>3035</v>
      </c>
      <c r="G268" t="s">
        <v>3036</v>
      </c>
      <c r="H268" t="s">
        <v>5</v>
      </c>
      <c r="I268" t="s">
        <v>3776</v>
      </c>
      <c r="J268" s="14">
        <v>44682</v>
      </c>
      <c r="K268" s="2">
        <v>2958465</v>
      </c>
      <c r="L268" s="5">
        <v>13.69</v>
      </c>
      <c r="M268" s="16">
        <v>13.69</v>
      </c>
      <c r="N268" s="5">
        <v>13.69</v>
      </c>
      <c r="O268" t="s">
        <v>7</v>
      </c>
      <c r="P268" s="3">
        <v>1</v>
      </c>
      <c r="Q268" t="s">
        <v>5</v>
      </c>
      <c r="R268" t="s">
        <v>4</v>
      </c>
      <c r="S268" s="2"/>
      <c r="T268" s="5">
        <v>0</v>
      </c>
      <c r="U268" t="s">
        <v>4</v>
      </c>
      <c r="V268" t="s">
        <v>4</v>
      </c>
      <c r="W268" t="s">
        <v>4</v>
      </c>
      <c r="X268" t="s">
        <v>4</v>
      </c>
      <c r="Y268" t="s">
        <v>4</v>
      </c>
      <c r="Z268" t="s">
        <v>4</v>
      </c>
      <c r="AA268" s="4">
        <v>10</v>
      </c>
      <c r="AB268" s="4">
        <v>10</v>
      </c>
      <c r="AC268" s="3">
        <v>40</v>
      </c>
      <c r="AD268" t="s">
        <v>4</v>
      </c>
    </row>
    <row r="269" spans="1:30" x14ac:dyDescent="0.25">
      <c r="A269" t="s">
        <v>3679</v>
      </c>
      <c r="B269" t="s">
        <v>3033</v>
      </c>
      <c r="C269" t="s">
        <v>3680</v>
      </c>
      <c r="D269" s="12" t="s">
        <v>1834</v>
      </c>
      <c r="E269" t="s">
        <v>1835</v>
      </c>
      <c r="F269" t="s">
        <v>3035</v>
      </c>
      <c r="G269" t="s">
        <v>3036</v>
      </c>
      <c r="H269" t="s">
        <v>5</v>
      </c>
      <c r="I269" t="s">
        <v>3777</v>
      </c>
      <c r="J269" s="14"/>
      <c r="K269" s="2"/>
      <c r="L269" s="5">
        <v>0</v>
      </c>
      <c r="M269" s="16">
        <v>0</v>
      </c>
      <c r="N269" s="5">
        <v>0</v>
      </c>
      <c r="O269" t="s">
        <v>4</v>
      </c>
      <c r="P269" s="3">
        <v>0</v>
      </c>
      <c r="Q269" t="s">
        <v>4</v>
      </c>
      <c r="R269" t="s">
        <v>4</v>
      </c>
      <c r="S269" s="2"/>
      <c r="T269" s="5">
        <v>0</v>
      </c>
      <c r="U269" t="s">
        <v>4</v>
      </c>
      <c r="V269" t="s">
        <v>4</v>
      </c>
      <c r="W269" t="s">
        <v>4</v>
      </c>
      <c r="X269" t="s">
        <v>4</v>
      </c>
      <c r="Y269" t="s">
        <v>4</v>
      </c>
      <c r="Z269" t="s">
        <v>4</v>
      </c>
      <c r="AA269" s="4">
        <v>1</v>
      </c>
      <c r="AB269" s="4">
        <v>1</v>
      </c>
      <c r="AC269" s="3">
        <v>40</v>
      </c>
      <c r="AD269" t="s">
        <v>4</v>
      </c>
    </row>
    <row r="270" spans="1:30" x14ac:dyDescent="0.25">
      <c r="A270" t="s">
        <v>3679</v>
      </c>
      <c r="B270" t="s">
        <v>3033</v>
      </c>
      <c r="C270" t="s">
        <v>3680</v>
      </c>
      <c r="D270" s="12" t="s">
        <v>679</v>
      </c>
      <c r="E270" t="s">
        <v>680</v>
      </c>
      <c r="F270" t="s">
        <v>3099</v>
      </c>
      <c r="G270" t="s">
        <v>3100</v>
      </c>
      <c r="H270" t="s">
        <v>5</v>
      </c>
      <c r="I270" t="s">
        <v>3778</v>
      </c>
      <c r="J270" s="14">
        <v>44682</v>
      </c>
      <c r="K270" s="2">
        <v>2958465</v>
      </c>
      <c r="L270" s="5">
        <v>9.16</v>
      </c>
      <c r="M270" s="16">
        <v>9.16</v>
      </c>
      <c r="N270" s="5">
        <v>9.16</v>
      </c>
      <c r="O270" t="s">
        <v>7</v>
      </c>
      <c r="P270" s="3">
        <v>1</v>
      </c>
      <c r="Q270" t="s">
        <v>5</v>
      </c>
      <c r="R270" t="s">
        <v>3779</v>
      </c>
      <c r="S270" s="2">
        <v>45373</v>
      </c>
      <c r="T270" s="5">
        <v>0</v>
      </c>
      <c r="U270" t="s">
        <v>4</v>
      </c>
      <c r="V270" t="s">
        <v>4</v>
      </c>
      <c r="W270" t="s">
        <v>4</v>
      </c>
      <c r="X270" t="s">
        <v>4</v>
      </c>
      <c r="Y270" t="s">
        <v>4</v>
      </c>
      <c r="Z270" t="s">
        <v>4</v>
      </c>
      <c r="AA270" s="4">
        <v>1</v>
      </c>
      <c r="AB270" s="4">
        <v>1</v>
      </c>
      <c r="AC270" s="3">
        <v>34</v>
      </c>
      <c r="AD270" t="s">
        <v>4</v>
      </c>
    </row>
    <row r="271" spans="1:30" x14ac:dyDescent="0.25">
      <c r="A271" t="s">
        <v>3679</v>
      </c>
      <c r="B271" t="s">
        <v>3033</v>
      </c>
      <c r="C271" t="s">
        <v>3680</v>
      </c>
      <c r="D271" s="12" t="s">
        <v>3780</v>
      </c>
      <c r="E271" t="s">
        <v>3781</v>
      </c>
      <c r="F271" t="s">
        <v>3060</v>
      </c>
      <c r="G271" t="s">
        <v>3061</v>
      </c>
      <c r="H271" t="s">
        <v>5</v>
      </c>
      <c r="I271" t="s">
        <v>3782</v>
      </c>
      <c r="J271" s="14"/>
      <c r="K271" s="2"/>
      <c r="L271" s="5">
        <v>0</v>
      </c>
      <c r="M271" s="16">
        <v>0</v>
      </c>
      <c r="N271" s="5">
        <v>0</v>
      </c>
      <c r="O271" t="s">
        <v>4</v>
      </c>
      <c r="P271" s="3">
        <v>0</v>
      </c>
      <c r="Q271" t="s">
        <v>4</v>
      </c>
      <c r="R271" t="s">
        <v>4</v>
      </c>
      <c r="S271" s="2"/>
      <c r="T271" s="5">
        <v>0</v>
      </c>
      <c r="U271" t="s">
        <v>4</v>
      </c>
      <c r="V271" t="s">
        <v>4</v>
      </c>
      <c r="W271" t="s">
        <v>4</v>
      </c>
      <c r="X271" t="s">
        <v>4</v>
      </c>
      <c r="Y271" t="s">
        <v>4</v>
      </c>
      <c r="Z271" t="s">
        <v>4</v>
      </c>
      <c r="AA271" s="4">
        <v>1</v>
      </c>
      <c r="AB271" s="4">
        <v>1</v>
      </c>
      <c r="AC271" s="3">
        <v>15</v>
      </c>
      <c r="AD271" t="s">
        <v>4</v>
      </c>
    </row>
    <row r="272" spans="1:30" x14ac:dyDescent="0.25">
      <c r="A272" t="s">
        <v>3679</v>
      </c>
      <c r="B272" t="s">
        <v>3033</v>
      </c>
      <c r="C272" t="s">
        <v>3680</v>
      </c>
      <c r="D272" s="12" t="s">
        <v>3783</v>
      </c>
      <c r="E272" t="s">
        <v>3784</v>
      </c>
      <c r="F272" t="s">
        <v>3060</v>
      </c>
      <c r="G272" t="s">
        <v>3061</v>
      </c>
      <c r="H272" t="s">
        <v>5</v>
      </c>
      <c r="I272" t="s">
        <v>3785</v>
      </c>
      <c r="J272" s="14"/>
      <c r="K272" s="2"/>
      <c r="L272" s="5">
        <v>0</v>
      </c>
      <c r="M272" s="16">
        <v>0</v>
      </c>
      <c r="N272" s="5">
        <v>0</v>
      </c>
      <c r="O272" t="s">
        <v>4</v>
      </c>
      <c r="P272" s="3">
        <v>0</v>
      </c>
      <c r="Q272" t="s">
        <v>4</v>
      </c>
      <c r="R272" t="s">
        <v>4</v>
      </c>
      <c r="S272" s="2"/>
      <c r="T272" s="5">
        <v>0</v>
      </c>
      <c r="U272" t="s">
        <v>4</v>
      </c>
      <c r="V272" t="s">
        <v>4</v>
      </c>
      <c r="W272" t="s">
        <v>4</v>
      </c>
      <c r="X272" t="s">
        <v>4</v>
      </c>
      <c r="Y272" t="s">
        <v>4</v>
      </c>
      <c r="Z272" t="s">
        <v>4</v>
      </c>
      <c r="AA272" s="4">
        <v>10</v>
      </c>
      <c r="AB272" s="4">
        <v>10</v>
      </c>
      <c r="AC272" s="3">
        <v>40</v>
      </c>
      <c r="AD272" t="s">
        <v>4</v>
      </c>
    </row>
    <row r="273" spans="1:30" x14ac:dyDescent="0.25">
      <c r="A273" t="s">
        <v>3679</v>
      </c>
      <c r="B273" t="s">
        <v>3033</v>
      </c>
      <c r="C273" t="s">
        <v>3680</v>
      </c>
      <c r="D273" s="12" t="s">
        <v>916</v>
      </c>
      <c r="E273" t="s">
        <v>917</v>
      </c>
      <c r="F273" t="s">
        <v>3099</v>
      </c>
      <c r="G273" t="s">
        <v>3100</v>
      </c>
      <c r="H273" t="s">
        <v>5</v>
      </c>
      <c r="I273" t="s">
        <v>3786</v>
      </c>
      <c r="J273" s="14">
        <v>44682</v>
      </c>
      <c r="K273" s="2">
        <v>2958465</v>
      </c>
      <c r="L273" s="5">
        <v>19.739999999999998</v>
      </c>
      <c r="M273" s="16">
        <v>19.739999999999998</v>
      </c>
      <c r="N273" s="5">
        <v>19.739999999999998</v>
      </c>
      <c r="O273" t="s">
        <v>7</v>
      </c>
      <c r="P273" s="3">
        <v>1</v>
      </c>
      <c r="Q273" t="s">
        <v>5</v>
      </c>
      <c r="R273" t="s">
        <v>3787</v>
      </c>
      <c r="S273" s="2">
        <v>45234</v>
      </c>
      <c r="T273" s="5">
        <v>0</v>
      </c>
      <c r="U273" t="s">
        <v>4</v>
      </c>
      <c r="V273" t="s">
        <v>4</v>
      </c>
      <c r="W273" t="s">
        <v>4</v>
      </c>
      <c r="X273" t="s">
        <v>4</v>
      </c>
      <c r="Y273" t="s">
        <v>4</v>
      </c>
      <c r="Z273" t="s">
        <v>4</v>
      </c>
      <c r="AA273" s="4">
        <v>1</v>
      </c>
      <c r="AB273" s="4">
        <v>1</v>
      </c>
      <c r="AC273" s="3">
        <v>30</v>
      </c>
      <c r="AD273" t="s">
        <v>4</v>
      </c>
    </row>
    <row r="274" spans="1:30" x14ac:dyDescent="0.25">
      <c r="A274" t="s">
        <v>3679</v>
      </c>
      <c r="B274" t="s">
        <v>3033</v>
      </c>
      <c r="C274" t="s">
        <v>3680</v>
      </c>
      <c r="D274" s="12" t="s">
        <v>3788</v>
      </c>
      <c r="E274" t="s">
        <v>3789</v>
      </c>
      <c r="F274" t="s">
        <v>3060</v>
      </c>
      <c r="G274" t="s">
        <v>3061</v>
      </c>
      <c r="H274" t="s">
        <v>5</v>
      </c>
      <c r="I274" t="s">
        <v>3790</v>
      </c>
      <c r="J274" s="14">
        <v>44682</v>
      </c>
      <c r="K274" s="2">
        <v>2958465</v>
      </c>
      <c r="L274" s="5">
        <v>10.69</v>
      </c>
      <c r="M274" s="16">
        <v>10.69</v>
      </c>
      <c r="N274" s="5">
        <v>10.69</v>
      </c>
      <c r="O274" t="s">
        <v>7</v>
      </c>
      <c r="P274" s="3">
        <v>1</v>
      </c>
      <c r="Q274" t="s">
        <v>5</v>
      </c>
      <c r="R274" t="s">
        <v>3791</v>
      </c>
      <c r="S274" s="2">
        <v>43978</v>
      </c>
      <c r="T274" s="5">
        <v>0</v>
      </c>
      <c r="U274" t="s">
        <v>4</v>
      </c>
      <c r="V274" t="s">
        <v>4</v>
      </c>
      <c r="W274" t="s">
        <v>4</v>
      </c>
      <c r="X274" t="s">
        <v>4</v>
      </c>
      <c r="Y274" t="s">
        <v>4</v>
      </c>
      <c r="Z274" t="s">
        <v>4</v>
      </c>
      <c r="AA274" s="4">
        <v>1</v>
      </c>
      <c r="AB274" s="4">
        <v>1</v>
      </c>
      <c r="AC274" s="3">
        <v>15</v>
      </c>
      <c r="AD274" t="s">
        <v>4</v>
      </c>
    </row>
    <row r="275" spans="1:30" x14ac:dyDescent="0.25">
      <c r="A275" t="s">
        <v>3679</v>
      </c>
      <c r="B275" t="s">
        <v>3033</v>
      </c>
      <c r="C275" t="s">
        <v>3680</v>
      </c>
      <c r="D275" s="12" t="s">
        <v>1168</v>
      </c>
      <c r="E275" t="s">
        <v>1169</v>
      </c>
      <c r="F275" t="s">
        <v>3060</v>
      </c>
      <c r="G275" t="s">
        <v>3061</v>
      </c>
      <c r="H275" t="s">
        <v>5</v>
      </c>
      <c r="I275" t="s">
        <v>3792</v>
      </c>
      <c r="J275" s="14">
        <v>44682</v>
      </c>
      <c r="K275" s="2">
        <v>2958465</v>
      </c>
      <c r="L275" s="5">
        <v>21.6</v>
      </c>
      <c r="M275" s="16">
        <v>21.6</v>
      </c>
      <c r="N275" s="5">
        <v>21.6</v>
      </c>
      <c r="O275" t="s">
        <v>7</v>
      </c>
      <c r="P275" s="3">
        <v>1</v>
      </c>
      <c r="Q275" t="s">
        <v>5</v>
      </c>
      <c r="R275" t="s">
        <v>3793</v>
      </c>
      <c r="S275" s="2">
        <v>45534</v>
      </c>
      <c r="T275" s="5">
        <v>0</v>
      </c>
      <c r="U275" t="s">
        <v>4</v>
      </c>
      <c r="V275" t="s">
        <v>4</v>
      </c>
      <c r="W275" t="s">
        <v>4</v>
      </c>
      <c r="X275" t="s">
        <v>4</v>
      </c>
      <c r="Y275" t="s">
        <v>4</v>
      </c>
      <c r="Z275" t="s">
        <v>4</v>
      </c>
      <c r="AA275" s="4">
        <v>1</v>
      </c>
      <c r="AB275" s="4">
        <v>1</v>
      </c>
      <c r="AC275" s="3">
        <v>5</v>
      </c>
      <c r="AD275" t="s">
        <v>4</v>
      </c>
    </row>
    <row r="276" spans="1:30" x14ac:dyDescent="0.25">
      <c r="A276" t="s">
        <v>3679</v>
      </c>
      <c r="B276" t="s">
        <v>3033</v>
      </c>
      <c r="C276" t="s">
        <v>3680</v>
      </c>
      <c r="D276" s="12" t="s">
        <v>3794</v>
      </c>
      <c r="E276" t="s">
        <v>3795</v>
      </c>
      <c r="F276" t="s">
        <v>3060</v>
      </c>
      <c r="G276" t="s">
        <v>3061</v>
      </c>
      <c r="H276" t="s">
        <v>5</v>
      </c>
      <c r="I276" t="s">
        <v>3796</v>
      </c>
      <c r="J276" s="14">
        <v>45231</v>
      </c>
      <c r="K276" s="2">
        <v>2958465</v>
      </c>
      <c r="L276" s="5">
        <v>21.48</v>
      </c>
      <c r="M276" s="16">
        <v>21.48</v>
      </c>
      <c r="N276" s="5">
        <v>21.48</v>
      </c>
      <c r="O276" t="s">
        <v>7</v>
      </c>
      <c r="P276" s="3">
        <v>1</v>
      </c>
      <c r="Q276" t="s">
        <v>5</v>
      </c>
      <c r="R276" t="s">
        <v>4</v>
      </c>
      <c r="S276" s="2"/>
      <c r="T276" s="5">
        <v>0</v>
      </c>
      <c r="U276" t="s">
        <v>4</v>
      </c>
      <c r="V276" t="s">
        <v>4</v>
      </c>
      <c r="W276" t="s">
        <v>4</v>
      </c>
      <c r="X276" t="s">
        <v>4</v>
      </c>
      <c r="Y276" t="s">
        <v>4</v>
      </c>
      <c r="Z276" t="s">
        <v>4</v>
      </c>
      <c r="AA276" s="4">
        <v>1</v>
      </c>
      <c r="AB276" s="4">
        <v>1</v>
      </c>
      <c r="AC276" s="3">
        <v>30</v>
      </c>
      <c r="AD276" t="s">
        <v>4</v>
      </c>
    </row>
    <row r="277" spans="1:30" x14ac:dyDescent="0.25">
      <c r="A277" t="s">
        <v>3679</v>
      </c>
      <c r="B277" t="s">
        <v>3033</v>
      </c>
      <c r="C277" t="s">
        <v>3680</v>
      </c>
      <c r="D277" s="12" t="s">
        <v>1108</v>
      </c>
      <c r="E277" t="s">
        <v>1109</v>
      </c>
      <c r="F277" t="s">
        <v>3060</v>
      </c>
      <c r="G277" t="s">
        <v>3061</v>
      </c>
      <c r="H277" t="s">
        <v>5</v>
      </c>
      <c r="I277" t="s">
        <v>3797</v>
      </c>
      <c r="J277" s="14">
        <v>44682</v>
      </c>
      <c r="K277" s="2">
        <v>2958465</v>
      </c>
      <c r="L277" s="5">
        <v>17.809999999999999</v>
      </c>
      <c r="M277" s="16">
        <v>17.809999999999999</v>
      </c>
      <c r="N277" s="5">
        <v>17.809999999999999</v>
      </c>
      <c r="O277" t="s">
        <v>7</v>
      </c>
      <c r="P277" s="3">
        <v>1</v>
      </c>
      <c r="Q277" t="s">
        <v>5</v>
      </c>
      <c r="R277" t="s">
        <v>3692</v>
      </c>
      <c r="S277" s="2">
        <v>45531</v>
      </c>
      <c r="T277" s="5">
        <v>0</v>
      </c>
      <c r="U277" t="s">
        <v>4</v>
      </c>
      <c r="V277" t="s">
        <v>4</v>
      </c>
      <c r="W277" t="s">
        <v>4</v>
      </c>
      <c r="X277" t="s">
        <v>4</v>
      </c>
      <c r="Y277" t="s">
        <v>4</v>
      </c>
      <c r="Z277" t="s">
        <v>4</v>
      </c>
      <c r="AA277" s="4">
        <v>1</v>
      </c>
      <c r="AB277" s="4">
        <v>1</v>
      </c>
      <c r="AC277" s="3">
        <v>30</v>
      </c>
      <c r="AD277" t="s">
        <v>4</v>
      </c>
    </row>
    <row r="278" spans="1:30" x14ac:dyDescent="0.25">
      <c r="A278" t="s">
        <v>3679</v>
      </c>
      <c r="B278" t="s">
        <v>3033</v>
      </c>
      <c r="C278" t="s">
        <v>3680</v>
      </c>
      <c r="D278" s="12" t="s">
        <v>3798</v>
      </c>
      <c r="E278" t="s">
        <v>3799</v>
      </c>
      <c r="F278" t="s">
        <v>3060</v>
      </c>
      <c r="G278" t="s">
        <v>3061</v>
      </c>
      <c r="H278" t="s">
        <v>5</v>
      </c>
      <c r="I278" t="s">
        <v>3800</v>
      </c>
      <c r="J278" s="14"/>
      <c r="K278" s="2"/>
      <c r="L278" s="5">
        <v>0</v>
      </c>
      <c r="M278" s="16">
        <v>0</v>
      </c>
      <c r="N278" s="5">
        <v>0</v>
      </c>
      <c r="O278" t="s">
        <v>4</v>
      </c>
      <c r="P278" s="3">
        <v>0</v>
      </c>
      <c r="Q278" t="s">
        <v>4</v>
      </c>
      <c r="R278" t="s">
        <v>4</v>
      </c>
      <c r="S278" s="2"/>
      <c r="T278" s="5">
        <v>0</v>
      </c>
      <c r="U278" t="s">
        <v>4</v>
      </c>
      <c r="V278" t="s">
        <v>4</v>
      </c>
      <c r="W278" t="s">
        <v>4</v>
      </c>
      <c r="X278" t="s">
        <v>4</v>
      </c>
      <c r="Y278" t="s">
        <v>4</v>
      </c>
      <c r="Z278" t="s">
        <v>4</v>
      </c>
      <c r="AA278" s="4">
        <v>1</v>
      </c>
      <c r="AB278" s="4">
        <v>1</v>
      </c>
      <c r="AC278" s="3">
        <v>40</v>
      </c>
      <c r="AD278" t="s">
        <v>4</v>
      </c>
    </row>
    <row r="279" spans="1:30" x14ac:dyDescent="0.25">
      <c r="A279" t="s">
        <v>3679</v>
      </c>
      <c r="B279" t="s">
        <v>3033</v>
      </c>
      <c r="C279" t="s">
        <v>3680</v>
      </c>
      <c r="D279" s="12" t="s">
        <v>3801</v>
      </c>
      <c r="E279" t="s">
        <v>3802</v>
      </c>
      <c r="F279" t="s">
        <v>3041</v>
      </c>
      <c r="G279" t="s">
        <v>3042</v>
      </c>
      <c r="H279" t="s">
        <v>5</v>
      </c>
      <c r="I279" t="s">
        <v>3803</v>
      </c>
      <c r="J279" s="14"/>
      <c r="K279" s="2"/>
      <c r="L279" s="5">
        <v>0</v>
      </c>
      <c r="M279" s="16">
        <v>0</v>
      </c>
      <c r="N279" s="5">
        <v>0</v>
      </c>
      <c r="O279" t="s">
        <v>4</v>
      </c>
      <c r="P279" s="3">
        <v>0</v>
      </c>
      <c r="Q279" t="s">
        <v>4</v>
      </c>
      <c r="R279" t="s">
        <v>4</v>
      </c>
      <c r="S279" s="2"/>
      <c r="T279" s="5">
        <v>0</v>
      </c>
      <c r="U279" t="s">
        <v>4</v>
      </c>
      <c r="V279" t="s">
        <v>4</v>
      </c>
      <c r="W279" t="s">
        <v>4</v>
      </c>
      <c r="X279" t="s">
        <v>4</v>
      </c>
      <c r="Y279" t="s">
        <v>4</v>
      </c>
      <c r="Z279" t="s">
        <v>4</v>
      </c>
      <c r="AA279" s="4">
        <v>100</v>
      </c>
      <c r="AB279" s="4">
        <v>100</v>
      </c>
      <c r="AC279" s="3">
        <v>40</v>
      </c>
      <c r="AD279" t="s">
        <v>4</v>
      </c>
    </row>
    <row r="280" spans="1:30" x14ac:dyDescent="0.25">
      <c r="A280" t="s">
        <v>3679</v>
      </c>
      <c r="B280" t="s">
        <v>3033</v>
      </c>
      <c r="C280" t="s">
        <v>3680</v>
      </c>
      <c r="D280" s="12" t="s">
        <v>3804</v>
      </c>
      <c r="E280" t="s">
        <v>3805</v>
      </c>
      <c r="F280" t="s">
        <v>3041</v>
      </c>
      <c r="G280" t="s">
        <v>3042</v>
      </c>
      <c r="H280" t="s">
        <v>5</v>
      </c>
      <c r="I280" t="s">
        <v>3806</v>
      </c>
      <c r="J280" s="14"/>
      <c r="K280" s="2"/>
      <c r="L280" s="5">
        <v>0</v>
      </c>
      <c r="M280" s="16">
        <v>0</v>
      </c>
      <c r="N280" s="5">
        <v>0</v>
      </c>
      <c r="O280" t="s">
        <v>4</v>
      </c>
      <c r="P280" s="3">
        <v>0</v>
      </c>
      <c r="Q280" t="s">
        <v>4</v>
      </c>
      <c r="R280" t="s">
        <v>4</v>
      </c>
      <c r="S280" s="2"/>
      <c r="T280" s="5">
        <v>0</v>
      </c>
      <c r="U280" t="s">
        <v>4</v>
      </c>
      <c r="V280" t="s">
        <v>4</v>
      </c>
      <c r="W280" t="s">
        <v>4</v>
      </c>
      <c r="X280" t="s">
        <v>4</v>
      </c>
      <c r="Y280" t="s">
        <v>4</v>
      </c>
      <c r="Z280" t="s">
        <v>4</v>
      </c>
      <c r="AA280" s="4">
        <v>1</v>
      </c>
      <c r="AB280" s="4">
        <v>1</v>
      </c>
      <c r="AC280" s="3">
        <v>30</v>
      </c>
      <c r="AD280" t="s">
        <v>4</v>
      </c>
    </row>
    <row r="281" spans="1:30" x14ac:dyDescent="0.25">
      <c r="A281" t="s">
        <v>3679</v>
      </c>
      <c r="B281" t="s">
        <v>3033</v>
      </c>
      <c r="C281" t="s">
        <v>3680</v>
      </c>
      <c r="D281" s="12" t="s">
        <v>2310</v>
      </c>
      <c r="E281" t="s">
        <v>2311</v>
      </c>
      <c r="F281" t="s">
        <v>3041</v>
      </c>
      <c r="G281" t="s">
        <v>3042</v>
      </c>
      <c r="H281" t="s">
        <v>5</v>
      </c>
      <c r="I281" t="s">
        <v>3807</v>
      </c>
      <c r="J281" s="14">
        <v>44682</v>
      </c>
      <c r="K281" s="2">
        <v>2958465</v>
      </c>
      <c r="L281" s="5">
        <v>2.2200000000000002</v>
      </c>
      <c r="M281" s="16">
        <v>2.2200000000000002</v>
      </c>
      <c r="N281" s="5">
        <v>2.2200000000000002</v>
      </c>
      <c r="O281" t="s">
        <v>7</v>
      </c>
      <c r="P281" s="3">
        <v>1</v>
      </c>
      <c r="Q281" t="s">
        <v>5</v>
      </c>
      <c r="R281" t="s">
        <v>3808</v>
      </c>
      <c r="S281" s="2">
        <v>44691</v>
      </c>
      <c r="T281" s="5">
        <v>0</v>
      </c>
      <c r="U281" t="s">
        <v>4</v>
      </c>
      <c r="V281" t="s">
        <v>4</v>
      </c>
      <c r="W281" t="s">
        <v>4</v>
      </c>
      <c r="X281" t="s">
        <v>4</v>
      </c>
      <c r="Y281" t="s">
        <v>4</v>
      </c>
      <c r="Z281" t="s">
        <v>4</v>
      </c>
      <c r="AA281" s="4">
        <v>10</v>
      </c>
      <c r="AB281" s="4">
        <v>10</v>
      </c>
      <c r="AC281" s="3">
        <v>10</v>
      </c>
      <c r="AD281" t="s">
        <v>4</v>
      </c>
    </row>
    <row r="282" spans="1:30" x14ac:dyDescent="0.25">
      <c r="A282" t="s">
        <v>3679</v>
      </c>
      <c r="B282" t="s">
        <v>3033</v>
      </c>
      <c r="C282" t="s">
        <v>3680</v>
      </c>
      <c r="D282" s="12" t="s">
        <v>3809</v>
      </c>
      <c r="E282" t="s">
        <v>3810</v>
      </c>
      <c r="F282" t="s">
        <v>3041</v>
      </c>
      <c r="G282" t="s">
        <v>3042</v>
      </c>
      <c r="H282" t="s">
        <v>5</v>
      </c>
      <c r="I282" t="s">
        <v>3811</v>
      </c>
      <c r="J282" s="14">
        <v>44896</v>
      </c>
      <c r="K282" s="2">
        <v>2958465</v>
      </c>
      <c r="L282" s="5">
        <v>5.43</v>
      </c>
      <c r="M282" s="16">
        <v>5.43</v>
      </c>
      <c r="N282" s="5">
        <v>25.17</v>
      </c>
      <c r="O282" t="s">
        <v>7</v>
      </c>
      <c r="P282" s="3">
        <v>1</v>
      </c>
      <c r="Q282" t="s">
        <v>5</v>
      </c>
      <c r="R282" t="s">
        <v>4</v>
      </c>
      <c r="S282" s="2"/>
      <c r="T282" s="5">
        <v>-78.41</v>
      </c>
      <c r="U282" t="s">
        <v>4</v>
      </c>
      <c r="V282" t="s">
        <v>4</v>
      </c>
      <c r="W282" t="s">
        <v>4</v>
      </c>
      <c r="X282" t="s">
        <v>4</v>
      </c>
      <c r="Y282" t="s">
        <v>4</v>
      </c>
      <c r="Z282" t="s">
        <v>4</v>
      </c>
      <c r="AA282" s="4">
        <v>10</v>
      </c>
      <c r="AB282" s="4">
        <v>10</v>
      </c>
      <c r="AC282" s="3">
        <v>40</v>
      </c>
      <c r="AD282" t="s">
        <v>4</v>
      </c>
    </row>
    <row r="283" spans="1:30" x14ac:dyDescent="0.25">
      <c r="A283" t="s">
        <v>3679</v>
      </c>
      <c r="B283" t="s">
        <v>3033</v>
      </c>
      <c r="C283" t="s">
        <v>3680</v>
      </c>
      <c r="D283" s="12" t="s">
        <v>2114</v>
      </c>
      <c r="E283" t="s">
        <v>2115</v>
      </c>
      <c r="F283" t="s">
        <v>3041</v>
      </c>
      <c r="G283" t="s">
        <v>3042</v>
      </c>
      <c r="H283" t="s">
        <v>5</v>
      </c>
      <c r="I283" t="s">
        <v>3812</v>
      </c>
      <c r="J283" s="14">
        <v>44682</v>
      </c>
      <c r="K283" s="2">
        <v>2958465</v>
      </c>
      <c r="L283" s="5">
        <v>3.96</v>
      </c>
      <c r="M283" s="16">
        <v>3.96</v>
      </c>
      <c r="N283" s="5">
        <v>3.96</v>
      </c>
      <c r="O283" t="s">
        <v>7</v>
      </c>
      <c r="P283" s="3">
        <v>1</v>
      </c>
      <c r="Q283" t="s">
        <v>5</v>
      </c>
      <c r="R283" t="s">
        <v>3705</v>
      </c>
      <c r="S283" s="2">
        <v>44634</v>
      </c>
      <c r="T283" s="5">
        <v>0</v>
      </c>
      <c r="U283" t="s">
        <v>4</v>
      </c>
      <c r="V283" t="s">
        <v>4</v>
      </c>
      <c r="W283" t="s">
        <v>4</v>
      </c>
      <c r="X283" t="s">
        <v>4</v>
      </c>
      <c r="Y283" t="s">
        <v>4</v>
      </c>
      <c r="Z283" t="s">
        <v>4</v>
      </c>
      <c r="AA283" s="4">
        <v>10</v>
      </c>
      <c r="AB283" s="4">
        <v>10</v>
      </c>
      <c r="AC283" s="3">
        <v>30</v>
      </c>
      <c r="AD283" t="s">
        <v>4</v>
      </c>
    </row>
    <row r="284" spans="1:30" x14ac:dyDescent="0.25">
      <c r="A284" t="s">
        <v>3679</v>
      </c>
      <c r="B284" t="s">
        <v>3033</v>
      </c>
      <c r="C284" t="s">
        <v>3680</v>
      </c>
      <c r="D284" s="12" t="s">
        <v>170</v>
      </c>
      <c r="E284" t="s">
        <v>171</v>
      </c>
      <c r="F284" t="s">
        <v>3041</v>
      </c>
      <c r="G284" t="s">
        <v>3042</v>
      </c>
      <c r="H284" t="s">
        <v>5</v>
      </c>
      <c r="I284" t="s">
        <v>3813</v>
      </c>
      <c r="J284" s="14">
        <v>44682</v>
      </c>
      <c r="K284" s="2">
        <v>2958465</v>
      </c>
      <c r="L284" s="5">
        <v>2.56</v>
      </c>
      <c r="M284" s="16">
        <v>2.56</v>
      </c>
      <c r="N284" s="5">
        <v>2.56</v>
      </c>
      <c r="O284" t="s">
        <v>7</v>
      </c>
      <c r="P284" s="3">
        <v>1</v>
      </c>
      <c r="Q284" t="s">
        <v>5</v>
      </c>
      <c r="R284" t="s">
        <v>3692</v>
      </c>
      <c r="S284" s="2">
        <v>45531</v>
      </c>
      <c r="T284" s="5">
        <v>0</v>
      </c>
      <c r="U284" t="s">
        <v>4</v>
      </c>
      <c r="V284" t="s">
        <v>4</v>
      </c>
      <c r="W284" t="s">
        <v>4</v>
      </c>
      <c r="X284" t="s">
        <v>4</v>
      </c>
      <c r="Y284" t="s">
        <v>4</v>
      </c>
      <c r="Z284" t="s">
        <v>4</v>
      </c>
      <c r="AA284" s="4">
        <v>10</v>
      </c>
      <c r="AB284" s="4">
        <v>10</v>
      </c>
      <c r="AC284" s="3">
        <v>10</v>
      </c>
      <c r="AD284" t="s">
        <v>4</v>
      </c>
    </row>
    <row r="285" spans="1:30" x14ac:dyDescent="0.25">
      <c r="A285" t="s">
        <v>3679</v>
      </c>
      <c r="B285" t="s">
        <v>3033</v>
      </c>
      <c r="C285" t="s">
        <v>3680</v>
      </c>
      <c r="D285" s="12" t="s">
        <v>1191</v>
      </c>
      <c r="E285" t="s">
        <v>1192</v>
      </c>
      <c r="F285" t="s">
        <v>3041</v>
      </c>
      <c r="G285" t="s">
        <v>3042</v>
      </c>
      <c r="H285" t="s">
        <v>5</v>
      </c>
      <c r="I285" t="s">
        <v>3814</v>
      </c>
      <c r="J285" s="14">
        <v>44682</v>
      </c>
      <c r="K285" s="2">
        <v>2958465</v>
      </c>
      <c r="L285" s="5">
        <v>5.65</v>
      </c>
      <c r="M285" s="16">
        <v>5.65</v>
      </c>
      <c r="N285" s="5">
        <v>5.65</v>
      </c>
      <c r="O285" t="s">
        <v>7</v>
      </c>
      <c r="P285" s="3">
        <v>1</v>
      </c>
      <c r="Q285" t="s">
        <v>5</v>
      </c>
      <c r="R285" t="s">
        <v>3705</v>
      </c>
      <c r="S285" s="2">
        <v>44634</v>
      </c>
      <c r="T285" s="5">
        <v>0</v>
      </c>
      <c r="U285" t="s">
        <v>4</v>
      </c>
      <c r="V285" t="s">
        <v>4</v>
      </c>
      <c r="W285" t="s">
        <v>4</v>
      </c>
      <c r="X285" t="s">
        <v>4</v>
      </c>
      <c r="Y285" t="s">
        <v>4</v>
      </c>
      <c r="Z285" t="s">
        <v>4</v>
      </c>
      <c r="AA285" s="4">
        <v>10</v>
      </c>
      <c r="AB285" s="4">
        <v>10</v>
      </c>
      <c r="AC285" s="3">
        <v>25</v>
      </c>
      <c r="AD285" t="s">
        <v>4</v>
      </c>
    </row>
    <row r="286" spans="1:30" x14ac:dyDescent="0.25">
      <c r="A286" t="s">
        <v>3679</v>
      </c>
      <c r="B286" t="s">
        <v>3033</v>
      </c>
      <c r="C286" t="s">
        <v>3680</v>
      </c>
      <c r="D286" s="12" t="s">
        <v>3815</v>
      </c>
      <c r="E286" t="s">
        <v>3816</v>
      </c>
      <c r="F286" t="s">
        <v>3041</v>
      </c>
      <c r="G286" t="s">
        <v>3042</v>
      </c>
      <c r="H286" t="s">
        <v>5</v>
      </c>
      <c r="I286" t="s">
        <v>3817</v>
      </c>
      <c r="J286" s="14"/>
      <c r="K286" s="2"/>
      <c r="L286" s="5">
        <v>0</v>
      </c>
      <c r="M286" s="16">
        <v>0</v>
      </c>
      <c r="N286" s="5">
        <v>0</v>
      </c>
      <c r="O286" t="s">
        <v>4</v>
      </c>
      <c r="P286" s="3">
        <v>0</v>
      </c>
      <c r="Q286" t="s">
        <v>4</v>
      </c>
      <c r="R286" t="s">
        <v>4</v>
      </c>
      <c r="S286" s="2"/>
      <c r="T286" s="5">
        <v>0</v>
      </c>
      <c r="U286" t="s">
        <v>4</v>
      </c>
      <c r="V286" t="s">
        <v>4</v>
      </c>
      <c r="W286" t="s">
        <v>4</v>
      </c>
      <c r="X286" t="s">
        <v>4</v>
      </c>
      <c r="Y286" t="s">
        <v>4</v>
      </c>
      <c r="Z286" t="s">
        <v>4</v>
      </c>
      <c r="AA286" s="4">
        <v>10</v>
      </c>
      <c r="AB286" s="4">
        <v>10</v>
      </c>
      <c r="AC286" s="3">
        <v>40</v>
      </c>
      <c r="AD286" t="s">
        <v>4</v>
      </c>
    </row>
    <row r="287" spans="1:30" x14ac:dyDescent="0.25">
      <c r="A287" t="s">
        <v>3679</v>
      </c>
      <c r="B287" t="s">
        <v>3033</v>
      </c>
      <c r="C287" t="s">
        <v>3680</v>
      </c>
      <c r="D287" s="12" t="s">
        <v>3818</v>
      </c>
      <c r="E287" t="s">
        <v>3819</v>
      </c>
      <c r="F287" t="s">
        <v>3041</v>
      </c>
      <c r="G287" t="s">
        <v>3042</v>
      </c>
      <c r="H287" t="s">
        <v>5</v>
      </c>
      <c r="I287" t="s">
        <v>3820</v>
      </c>
      <c r="J287" s="14"/>
      <c r="K287" s="2"/>
      <c r="L287" s="5">
        <v>0</v>
      </c>
      <c r="M287" s="16">
        <v>0</v>
      </c>
      <c r="N287" s="5">
        <v>0</v>
      </c>
      <c r="O287" t="s">
        <v>4</v>
      </c>
      <c r="P287" s="3">
        <v>0</v>
      </c>
      <c r="Q287" t="s">
        <v>4</v>
      </c>
      <c r="R287" t="s">
        <v>4</v>
      </c>
      <c r="S287" s="2"/>
      <c r="T287" s="5">
        <v>0</v>
      </c>
      <c r="U287" t="s">
        <v>4</v>
      </c>
      <c r="V287" t="s">
        <v>4</v>
      </c>
      <c r="W287" t="s">
        <v>4</v>
      </c>
      <c r="X287" t="s">
        <v>4</v>
      </c>
      <c r="Y287" t="s">
        <v>4</v>
      </c>
      <c r="Z287" t="s">
        <v>4</v>
      </c>
      <c r="AA287" s="4">
        <v>10</v>
      </c>
      <c r="AB287" s="4">
        <v>10</v>
      </c>
      <c r="AC287" s="3">
        <v>40</v>
      </c>
      <c r="AD287" t="s">
        <v>4</v>
      </c>
    </row>
    <row r="288" spans="1:30" x14ac:dyDescent="0.25">
      <c r="A288" t="s">
        <v>3679</v>
      </c>
      <c r="B288" t="s">
        <v>3033</v>
      </c>
      <c r="C288" t="s">
        <v>3680</v>
      </c>
      <c r="D288" s="12" t="s">
        <v>3821</v>
      </c>
      <c r="E288" t="s">
        <v>3822</v>
      </c>
      <c r="F288" t="s">
        <v>3041</v>
      </c>
      <c r="G288" t="s">
        <v>3042</v>
      </c>
      <c r="H288" t="s">
        <v>5</v>
      </c>
      <c r="I288" t="s">
        <v>3823</v>
      </c>
      <c r="J288" s="14">
        <v>45108</v>
      </c>
      <c r="K288" s="2">
        <v>2958465</v>
      </c>
      <c r="L288" s="5">
        <v>118.19</v>
      </c>
      <c r="M288" s="16">
        <v>11.82</v>
      </c>
      <c r="N288" s="5">
        <v>118.19</v>
      </c>
      <c r="O288" t="s">
        <v>7</v>
      </c>
      <c r="P288" s="3">
        <v>10</v>
      </c>
      <c r="Q288" t="s">
        <v>5</v>
      </c>
      <c r="R288" t="s">
        <v>4</v>
      </c>
      <c r="S288" s="2"/>
      <c r="T288" s="5">
        <v>0</v>
      </c>
      <c r="U288" t="s">
        <v>4</v>
      </c>
      <c r="V288" t="s">
        <v>4</v>
      </c>
      <c r="W288" t="s">
        <v>4</v>
      </c>
      <c r="X288" t="s">
        <v>4</v>
      </c>
      <c r="Y288" t="s">
        <v>4</v>
      </c>
      <c r="Z288" t="s">
        <v>4</v>
      </c>
      <c r="AA288" s="4">
        <v>10</v>
      </c>
      <c r="AB288" s="4">
        <v>10</v>
      </c>
      <c r="AC288" s="3">
        <v>20</v>
      </c>
      <c r="AD288" t="s">
        <v>4</v>
      </c>
    </row>
    <row r="289" spans="1:30" x14ac:dyDescent="0.25">
      <c r="A289" t="s">
        <v>3679</v>
      </c>
      <c r="B289" t="s">
        <v>3033</v>
      </c>
      <c r="C289" t="s">
        <v>3680</v>
      </c>
      <c r="D289" s="12" t="s">
        <v>3824</v>
      </c>
      <c r="E289" t="s">
        <v>3825</v>
      </c>
      <c r="F289" t="s">
        <v>3041</v>
      </c>
      <c r="G289" t="s">
        <v>3042</v>
      </c>
      <c r="H289" t="s">
        <v>5</v>
      </c>
      <c r="I289" t="s">
        <v>3826</v>
      </c>
      <c r="J289" s="14">
        <v>44682</v>
      </c>
      <c r="K289" s="2">
        <v>2958465</v>
      </c>
      <c r="L289" s="5">
        <v>17.22</v>
      </c>
      <c r="M289" s="16">
        <v>17.22</v>
      </c>
      <c r="N289" s="5">
        <v>17.22</v>
      </c>
      <c r="O289" t="s">
        <v>7</v>
      </c>
      <c r="P289" s="3">
        <v>1</v>
      </c>
      <c r="Q289" t="s">
        <v>5</v>
      </c>
      <c r="R289" t="s">
        <v>4</v>
      </c>
      <c r="S289" s="2"/>
      <c r="T289" s="5">
        <v>0</v>
      </c>
      <c r="U289" t="s">
        <v>4</v>
      </c>
      <c r="V289" t="s">
        <v>4</v>
      </c>
      <c r="W289" t="s">
        <v>4</v>
      </c>
      <c r="X289" t="s">
        <v>4</v>
      </c>
      <c r="Y289" t="s">
        <v>4</v>
      </c>
      <c r="Z289" t="s">
        <v>4</v>
      </c>
      <c r="AA289" s="4">
        <v>5</v>
      </c>
      <c r="AB289" s="4">
        <v>5</v>
      </c>
      <c r="AC289" s="3">
        <v>20</v>
      </c>
      <c r="AD289" t="s">
        <v>4</v>
      </c>
    </row>
    <row r="290" spans="1:30" x14ac:dyDescent="0.25">
      <c r="A290" t="s">
        <v>3679</v>
      </c>
      <c r="B290" t="s">
        <v>3033</v>
      </c>
      <c r="C290" t="s">
        <v>3680</v>
      </c>
      <c r="D290" s="12" t="s">
        <v>3827</v>
      </c>
      <c r="E290" t="s">
        <v>3828</v>
      </c>
      <c r="F290" t="s">
        <v>3041</v>
      </c>
      <c r="G290" t="s">
        <v>3042</v>
      </c>
      <c r="H290" t="s">
        <v>5</v>
      </c>
      <c r="I290" t="s">
        <v>3829</v>
      </c>
      <c r="J290" s="14">
        <v>45231</v>
      </c>
      <c r="K290" s="2">
        <v>2958465</v>
      </c>
      <c r="L290" s="5">
        <v>2.5</v>
      </c>
      <c r="M290" s="16">
        <v>2.5</v>
      </c>
      <c r="N290" s="5">
        <v>2.5</v>
      </c>
      <c r="O290" t="s">
        <v>7</v>
      </c>
      <c r="P290" s="3">
        <v>1</v>
      </c>
      <c r="Q290" t="s">
        <v>5</v>
      </c>
      <c r="R290" t="s">
        <v>4</v>
      </c>
      <c r="S290" s="2"/>
      <c r="T290" s="5">
        <v>0</v>
      </c>
      <c r="U290" t="s">
        <v>4</v>
      </c>
      <c r="V290" t="s">
        <v>4</v>
      </c>
      <c r="W290" t="s">
        <v>4</v>
      </c>
      <c r="X290" t="s">
        <v>4</v>
      </c>
      <c r="Y290" t="s">
        <v>4</v>
      </c>
      <c r="Z290" t="s">
        <v>4</v>
      </c>
      <c r="AA290" s="4">
        <v>100</v>
      </c>
      <c r="AB290" s="4">
        <v>100</v>
      </c>
      <c r="AC290" s="3">
        <v>40</v>
      </c>
      <c r="AD290" t="s">
        <v>4</v>
      </c>
    </row>
    <row r="291" spans="1:30" x14ac:dyDescent="0.25">
      <c r="A291" t="s">
        <v>3679</v>
      </c>
      <c r="B291" t="s">
        <v>3033</v>
      </c>
      <c r="C291" t="s">
        <v>3680</v>
      </c>
      <c r="D291" s="12" t="s">
        <v>1874</v>
      </c>
      <c r="E291" t="s">
        <v>1875</v>
      </c>
      <c r="F291" t="s">
        <v>3041</v>
      </c>
      <c r="G291" t="s">
        <v>3042</v>
      </c>
      <c r="H291" t="s">
        <v>5</v>
      </c>
      <c r="I291" t="s">
        <v>3830</v>
      </c>
      <c r="J291" s="14">
        <v>44682</v>
      </c>
      <c r="K291" s="2">
        <v>2958465</v>
      </c>
      <c r="L291" s="5">
        <v>12.44</v>
      </c>
      <c r="M291" s="16">
        <v>12.44</v>
      </c>
      <c r="N291" s="5">
        <v>12.44</v>
      </c>
      <c r="O291" t="s">
        <v>7</v>
      </c>
      <c r="P291" s="3">
        <v>1</v>
      </c>
      <c r="Q291" t="s">
        <v>5</v>
      </c>
      <c r="R291" t="s">
        <v>3831</v>
      </c>
      <c r="S291" s="2">
        <v>45406</v>
      </c>
      <c r="T291" s="5">
        <v>0</v>
      </c>
      <c r="U291" t="s">
        <v>4</v>
      </c>
      <c r="V291" t="s">
        <v>4</v>
      </c>
      <c r="W291" t="s">
        <v>4</v>
      </c>
      <c r="X291" t="s">
        <v>4</v>
      </c>
      <c r="Y291" t="s">
        <v>4</v>
      </c>
      <c r="Z291" t="s">
        <v>4</v>
      </c>
      <c r="AA291" s="4">
        <v>1</v>
      </c>
      <c r="AB291" s="4">
        <v>1</v>
      </c>
      <c r="AC291" s="3">
        <v>15</v>
      </c>
      <c r="AD291" t="s">
        <v>4</v>
      </c>
    </row>
    <row r="292" spans="1:30" x14ac:dyDescent="0.25">
      <c r="A292" t="s">
        <v>3679</v>
      </c>
      <c r="B292" t="s">
        <v>3033</v>
      </c>
      <c r="C292" t="s">
        <v>3680</v>
      </c>
      <c r="D292" s="12" t="s">
        <v>174</v>
      </c>
      <c r="E292" t="s">
        <v>175</v>
      </c>
      <c r="F292" t="s">
        <v>3041</v>
      </c>
      <c r="G292" t="s">
        <v>3042</v>
      </c>
      <c r="H292" t="s">
        <v>5</v>
      </c>
      <c r="I292" t="s">
        <v>3832</v>
      </c>
      <c r="J292" s="14">
        <v>44682</v>
      </c>
      <c r="K292" s="2">
        <v>2958465</v>
      </c>
      <c r="L292" s="5">
        <v>13.25</v>
      </c>
      <c r="M292" s="16">
        <v>13.25</v>
      </c>
      <c r="N292" s="5">
        <v>13.25</v>
      </c>
      <c r="O292" t="s">
        <v>7</v>
      </c>
      <c r="P292" s="3">
        <v>1</v>
      </c>
      <c r="Q292" t="s">
        <v>5</v>
      </c>
      <c r="R292" t="s">
        <v>3833</v>
      </c>
      <c r="S292" s="2">
        <v>45379</v>
      </c>
      <c r="T292" s="5">
        <v>0</v>
      </c>
      <c r="U292" t="s">
        <v>4</v>
      </c>
      <c r="V292" t="s">
        <v>4</v>
      </c>
      <c r="W292" t="s">
        <v>4</v>
      </c>
      <c r="X292" t="s">
        <v>4</v>
      </c>
      <c r="Y292" t="s">
        <v>4</v>
      </c>
      <c r="Z292" t="s">
        <v>4</v>
      </c>
      <c r="AA292" s="4">
        <v>30</v>
      </c>
      <c r="AB292" s="4">
        <v>30</v>
      </c>
      <c r="AC292" s="3">
        <v>10</v>
      </c>
      <c r="AD292" t="s">
        <v>4</v>
      </c>
    </row>
    <row r="293" spans="1:30" x14ac:dyDescent="0.25">
      <c r="A293" t="s">
        <v>3679</v>
      </c>
      <c r="B293" t="s">
        <v>3033</v>
      </c>
      <c r="C293" t="s">
        <v>3680</v>
      </c>
      <c r="D293" s="12" t="s">
        <v>972</v>
      </c>
      <c r="E293" t="s">
        <v>973</v>
      </c>
      <c r="F293" t="s">
        <v>3041</v>
      </c>
      <c r="G293" t="s">
        <v>3042</v>
      </c>
      <c r="H293" t="s">
        <v>5</v>
      </c>
      <c r="I293" t="s">
        <v>3834</v>
      </c>
      <c r="J293" s="14">
        <v>44682</v>
      </c>
      <c r="K293" s="2">
        <v>2958465</v>
      </c>
      <c r="L293" s="5">
        <v>17.420000000000002</v>
      </c>
      <c r="M293" s="16">
        <v>17.420000000000002</v>
      </c>
      <c r="N293" s="5">
        <v>17.420000000000002</v>
      </c>
      <c r="O293" t="s">
        <v>7</v>
      </c>
      <c r="P293" s="3">
        <v>1</v>
      </c>
      <c r="Q293" t="s">
        <v>5</v>
      </c>
      <c r="R293" t="s">
        <v>3835</v>
      </c>
      <c r="S293" s="2">
        <v>45344</v>
      </c>
      <c r="T293" s="5">
        <v>0</v>
      </c>
      <c r="U293" t="s">
        <v>4</v>
      </c>
      <c r="V293" t="s">
        <v>4</v>
      </c>
      <c r="W293" t="s">
        <v>4</v>
      </c>
      <c r="X293" t="s">
        <v>4</v>
      </c>
      <c r="Y293" t="s">
        <v>4</v>
      </c>
      <c r="Z293" t="s">
        <v>4</v>
      </c>
      <c r="AA293" s="4">
        <v>1</v>
      </c>
      <c r="AB293" s="4">
        <v>1</v>
      </c>
      <c r="AC293" s="3">
        <v>40</v>
      </c>
      <c r="AD293" t="s">
        <v>4</v>
      </c>
    </row>
    <row r="294" spans="1:30" x14ac:dyDescent="0.25">
      <c r="A294" t="s">
        <v>3679</v>
      </c>
      <c r="B294" t="s">
        <v>3033</v>
      </c>
      <c r="C294" t="s">
        <v>3680</v>
      </c>
      <c r="D294" s="12" t="s">
        <v>1218</v>
      </c>
      <c r="E294" t="s">
        <v>1219</v>
      </c>
      <c r="F294" t="s">
        <v>3041</v>
      </c>
      <c r="G294" t="s">
        <v>3042</v>
      </c>
      <c r="H294" t="s">
        <v>5</v>
      </c>
      <c r="I294" t="s">
        <v>3836</v>
      </c>
      <c r="J294" s="14">
        <v>44682</v>
      </c>
      <c r="K294" s="2">
        <v>2958465</v>
      </c>
      <c r="L294" s="5">
        <v>28.29</v>
      </c>
      <c r="M294" s="16">
        <v>28.29</v>
      </c>
      <c r="N294" s="5">
        <v>28.29</v>
      </c>
      <c r="O294" t="s">
        <v>7</v>
      </c>
      <c r="P294" s="3">
        <v>1</v>
      </c>
      <c r="Q294" t="s">
        <v>5</v>
      </c>
      <c r="R294" t="s">
        <v>3837</v>
      </c>
      <c r="S294" s="2">
        <v>45406</v>
      </c>
      <c r="T294" s="5">
        <v>0</v>
      </c>
      <c r="U294" t="s">
        <v>4</v>
      </c>
      <c r="V294" t="s">
        <v>4</v>
      </c>
      <c r="W294" t="s">
        <v>4</v>
      </c>
      <c r="X294" t="s">
        <v>4</v>
      </c>
      <c r="Y294" t="s">
        <v>4</v>
      </c>
      <c r="Z294" t="s">
        <v>4</v>
      </c>
      <c r="AA294" s="4">
        <v>1</v>
      </c>
      <c r="AB294" s="4">
        <v>1</v>
      </c>
      <c r="AC294" s="3">
        <v>10</v>
      </c>
      <c r="AD294" t="s">
        <v>4</v>
      </c>
    </row>
    <row r="295" spans="1:30" x14ac:dyDescent="0.25">
      <c r="A295" t="s">
        <v>3679</v>
      </c>
      <c r="B295" t="s">
        <v>3033</v>
      </c>
      <c r="C295" t="s">
        <v>3680</v>
      </c>
      <c r="D295" s="12" t="s">
        <v>2129</v>
      </c>
      <c r="E295" t="s">
        <v>2130</v>
      </c>
      <c r="F295" t="s">
        <v>3041</v>
      </c>
      <c r="G295" t="s">
        <v>3042</v>
      </c>
      <c r="H295" t="s">
        <v>5</v>
      </c>
      <c r="I295" t="s">
        <v>3838</v>
      </c>
      <c r="J295" s="14">
        <v>44682</v>
      </c>
      <c r="K295" s="2">
        <v>2958465</v>
      </c>
      <c r="L295" s="5">
        <v>21.68</v>
      </c>
      <c r="M295" s="16">
        <v>21.68</v>
      </c>
      <c r="N295" s="5">
        <v>21.68</v>
      </c>
      <c r="O295" t="s">
        <v>7</v>
      </c>
      <c r="P295" s="3">
        <v>1</v>
      </c>
      <c r="Q295" t="s">
        <v>5</v>
      </c>
      <c r="R295" t="s">
        <v>3839</v>
      </c>
      <c r="S295" s="2">
        <v>45462</v>
      </c>
      <c r="T295" s="5">
        <v>0</v>
      </c>
      <c r="U295" t="s">
        <v>4</v>
      </c>
      <c r="V295" t="s">
        <v>4</v>
      </c>
      <c r="W295" t="s">
        <v>4</v>
      </c>
      <c r="X295" t="s">
        <v>4</v>
      </c>
      <c r="Y295" t="s">
        <v>4</v>
      </c>
      <c r="Z295" t="s">
        <v>4</v>
      </c>
      <c r="AA295" s="4">
        <v>1</v>
      </c>
      <c r="AB295" s="4">
        <v>1</v>
      </c>
      <c r="AC295" s="3">
        <v>17</v>
      </c>
      <c r="AD295" t="s">
        <v>4</v>
      </c>
    </row>
    <row r="296" spans="1:30" x14ac:dyDescent="0.25">
      <c r="A296" t="s">
        <v>3679</v>
      </c>
      <c r="B296" t="s">
        <v>3033</v>
      </c>
      <c r="C296" t="s">
        <v>3680</v>
      </c>
      <c r="D296" s="12" t="s">
        <v>946</v>
      </c>
      <c r="E296" t="s">
        <v>947</v>
      </c>
      <c r="F296" t="s">
        <v>3041</v>
      </c>
      <c r="G296" t="s">
        <v>3042</v>
      </c>
      <c r="H296" t="s">
        <v>5</v>
      </c>
      <c r="I296" t="s">
        <v>3840</v>
      </c>
      <c r="J296" s="14">
        <v>44682</v>
      </c>
      <c r="K296" s="2">
        <v>2958465</v>
      </c>
      <c r="L296" s="5">
        <v>32.770000000000003</v>
      </c>
      <c r="M296" s="16">
        <v>32.770000000000003</v>
      </c>
      <c r="N296" s="5">
        <v>32.770000000000003</v>
      </c>
      <c r="O296" t="s">
        <v>7</v>
      </c>
      <c r="P296" s="3">
        <v>1</v>
      </c>
      <c r="Q296" t="s">
        <v>5</v>
      </c>
      <c r="R296" t="s">
        <v>3841</v>
      </c>
      <c r="S296" s="2">
        <v>45128</v>
      </c>
      <c r="T296" s="5">
        <v>0</v>
      </c>
      <c r="U296" t="s">
        <v>4</v>
      </c>
      <c r="V296" t="s">
        <v>4</v>
      </c>
      <c r="W296" t="s">
        <v>4</v>
      </c>
      <c r="X296" t="s">
        <v>4</v>
      </c>
      <c r="Y296" t="s">
        <v>4</v>
      </c>
      <c r="Z296" t="s">
        <v>4</v>
      </c>
      <c r="AA296" s="4">
        <v>1</v>
      </c>
      <c r="AB296" s="4">
        <v>1</v>
      </c>
      <c r="AC296" s="3">
        <v>10</v>
      </c>
      <c r="AD296" t="s">
        <v>4</v>
      </c>
    </row>
    <row r="297" spans="1:30" x14ac:dyDescent="0.25">
      <c r="A297" t="s">
        <v>3679</v>
      </c>
      <c r="B297" t="s">
        <v>3033</v>
      </c>
      <c r="C297" t="s">
        <v>3680</v>
      </c>
      <c r="D297" s="12" t="s">
        <v>3842</v>
      </c>
      <c r="E297" t="s">
        <v>3843</v>
      </c>
      <c r="F297" t="s">
        <v>3041</v>
      </c>
      <c r="G297" t="s">
        <v>3042</v>
      </c>
      <c r="H297" t="s">
        <v>5</v>
      </c>
      <c r="I297" t="s">
        <v>3844</v>
      </c>
      <c r="J297" s="14"/>
      <c r="K297" s="2"/>
      <c r="L297" s="5">
        <v>0</v>
      </c>
      <c r="M297" s="16">
        <v>0</v>
      </c>
      <c r="N297" s="5">
        <v>0</v>
      </c>
      <c r="O297" t="s">
        <v>4</v>
      </c>
      <c r="P297" s="3">
        <v>0</v>
      </c>
      <c r="Q297" t="s">
        <v>4</v>
      </c>
      <c r="R297" t="s">
        <v>4</v>
      </c>
      <c r="S297" s="2"/>
      <c r="T297" s="5">
        <v>0</v>
      </c>
      <c r="U297" t="s">
        <v>4</v>
      </c>
      <c r="V297" t="s">
        <v>4</v>
      </c>
      <c r="W297" t="s">
        <v>4</v>
      </c>
      <c r="X297" t="s">
        <v>4</v>
      </c>
      <c r="Y297" t="s">
        <v>4</v>
      </c>
      <c r="Z297" t="s">
        <v>4</v>
      </c>
      <c r="AA297" s="4">
        <v>1</v>
      </c>
      <c r="AB297" s="4">
        <v>1</v>
      </c>
      <c r="AC297" s="3">
        <v>20</v>
      </c>
      <c r="AD297" t="s">
        <v>4</v>
      </c>
    </row>
    <row r="298" spans="1:30" x14ac:dyDescent="0.25">
      <c r="A298" t="s">
        <v>3679</v>
      </c>
      <c r="B298" t="s">
        <v>3033</v>
      </c>
      <c r="C298" t="s">
        <v>3680</v>
      </c>
      <c r="D298" s="12" t="s">
        <v>683</v>
      </c>
      <c r="E298" t="s">
        <v>684</v>
      </c>
      <c r="F298" t="s">
        <v>3041</v>
      </c>
      <c r="G298" t="s">
        <v>3042</v>
      </c>
      <c r="H298" t="s">
        <v>5</v>
      </c>
      <c r="I298" t="s">
        <v>3845</v>
      </c>
      <c r="J298" s="14">
        <v>44682</v>
      </c>
      <c r="K298" s="2">
        <v>2958465</v>
      </c>
      <c r="L298" s="5">
        <v>3.91</v>
      </c>
      <c r="M298" s="16">
        <v>3.91</v>
      </c>
      <c r="N298" s="5">
        <v>3.91</v>
      </c>
      <c r="O298" t="s">
        <v>7</v>
      </c>
      <c r="P298" s="3">
        <v>1</v>
      </c>
      <c r="Q298" t="s">
        <v>5</v>
      </c>
      <c r="R298" t="s">
        <v>3846</v>
      </c>
      <c r="S298" s="2">
        <v>45496</v>
      </c>
      <c r="T298" s="5">
        <v>0</v>
      </c>
      <c r="U298" t="s">
        <v>4</v>
      </c>
      <c r="V298" t="s">
        <v>4</v>
      </c>
      <c r="W298" t="s">
        <v>4</v>
      </c>
      <c r="X298" t="s">
        <v>4</v>
      </c>
      <c r="Y298" t="s">
        <v>4</v>
      </c>
      <c r="Z298" t="s">
        <v>4</v>
      </c>
      <c r="AA298" s="4">
        <v>10</v>
      </c>
      <c r="AB298" s="4">
        <v>10</v>
      </c>
      <c r="AC298" s="3">
        <v>10</v>
      </c>
      <c r="AD298" t="s">
        <v>4</v>
      </c>
    </row>
    <row r="299" spans="1:30" x14ac:dyDescent="0.25">
      <c r="A299" t="s">
        <v>3679</v>
      </c>
      <c r="B299" t="s">
        <v>3033</v>
      </c>
      <c r="C299" t="s">
        <v>3680</v>
      </c>
      <c r="D299" s="12" t="s">
        <v>3847</v>
      </c>
      <c r="E299" t="s">
        <v>3848</v>
      </c>
      <c r="F299" t="s">
        <v>3041</v>
      </c>
      <c r="G299" t="s">
        <v>3042</v>
      </c>
      <c r="H299" t="s">
        <v>5</v>
      </c>
      <c r="I299" t="s">
        <v>3849</v>
      </c>
      <c r="J299" s="14">
        <v>44682</v>
      </c>
      <c r="K299" s="2">
        <v>2958465</v>
      </c>
      <c r="L299" s="5">
        <v>4.24</v>
      </c>
      <c r="M299" s="16">
        <v>4.24</v>
      </c>
      <c r="N299" s="5">
        <v>4.24</v>
      </c>
      <c r="O299" t="s">
        <v>7</v>
      </c>
      <c r="P299" s="3">
        <v>1</v>
      </c>
      <c r="Q299" t="s">
        <v>5</v>
      </c>
      <c r="R299" t="s">
        <v>4</v>
      </c>
      <c r="S299" s="2"/>
      <c r="T299" s="5">
        <v>0</v>
      </c>
      <c r="U299" t="s">
        <v>4</v>
      </c>
      <c r="V299" t="s">
        <v>4</v>
      </c>
      <c r="W299" t="s">
        <v>4</v>
      </c>
      <c r="X299" t="s">
        <v>4</v>
      </c>
      <c r="Y299" t="s">
        <v>4</v>
      </c>
      <c r="Z299" t="s">
        <v>4</v>
      </c>
      <c r="AA299" s="4">
        <v>200</v>
      </c>
      <c r="AB299" s="4">
        <v>200</v>
      </c>
      <c r="AC299" s="3">
        <v>10</v>
      </c>
      <c r="AD299" t="s">
        <v>4</v>
      </c>
    </row>
    <row r="300" spans="1:30" x14ac:dyDescent="0.25">
      <c r="A300" t="s">
        <v>3679</v>
      </c>
      <c r="B300" t="s">
        <v>3033</v>
      </c>
      <c r="C300" t="s">
        <v>3680</v>
      </c>
      <c r="D300" s="12" t="s">
        <v>3850</v>
      </c>
      <c r="E300" t="s">
        <v>3851</v>
      </c>
      <c r="F300" t="s">
        <v>3099</v>
      </c>
      <c r="G300" t="s">
        <v>3100</v>
      </c>
      <c r="H300" t="s">
        <v>5</v>
      </c>
      <c r="I300" t="s">
        <v>3852</v>
      </c>
      <c r="J300" s="14">
        <v>44682</v>
      </c>
      <c r="K300" s="2">
        <v>2958465</v>
      </c>
      <c r="L300" s="5">
        <v>8</v>
      </c>
      <c r="M300" s="16">
        <v>8</v>
      </c>
      <c r="N300" s="5">
        <v>8</v>
      </c>
      <c r="O300" t="s">
        <v>7</v>
      </c>
      <c r="P300" s="3">
        <v>1</v>
      </c>
      <c r="Q300" t="s">
        <v>5</v>
      </c>
      <c r="R300" t="s">
        <v>3853</v>
      </c>
      <c r="S300" s="2">
        <v>43572</v>
      </c>
      <c r="T300" s="5">
        <v>0</v>
      </c>
      <c r="U300" t="s">
        <v>4</v>
      </c>
      <c r="V300" t="s">
        <v>4</v>
      </c>
      <c r="W300" t="s">
        <v>4</v>
      </c>
      <c r="X300" t="s">
        <v>4</v>
      </c>
      <c r="Y300" t="s">
        <v>4</v>
      </c>
      <c r="Z300" t="s">
        <v>4</v>
      </c>
      <c r="AA300" s="4">
        <v>1</v>
      </c>
      <c r="AB300" s="4">
        <v>1</v>
      </c>
      <c r="AC300" s="3">
        <v>10</v>
      </c>
      <c r="AD300" t="s">
        <v>4</v>
      </c>
    </row>
    <row r="301" spans="1:30" x14ac:dyDescent="0.25">
      <c r="A301" t="s">
        <v>3679</v>
      </c>
      <c r="B301" t="s">
        <v>3033</v>
      </c>
      <c r="C301" t="s">
        <v>3680</v>
      </c>
      <c r="D301" s="12" t="s">
        <v>3854</v>
      </c>
      <c r="E301" t="s">
        <v>3855</v>
      </c>
      <c r="F301" t="s">
        <v>3099</v>
      </c>
      <c r="G301" t="s">
        <v>3100</v>
      </c>
      <c r="H301" t="s">
        <v>5</v>
      </c>
      <c r="I301" t="s">
        <v>3856</v>
      </c>
      <c r="J301" s="14">
        <v>44682</v>
      </c>
      <c r="K301" s="2">
        <v>2958465</v>
      </c>
      <c r="L301" s="5">
        <v>13.53</v>
      </c>
      <c r="M301" s="16">
        <v>13.53</v>
      </c>
      <c r="N301" s="5">
        <v>13.53</v>
      </c>
      <c r="O301" t="s">
        <v>7</v>
      </c>
      <c r="P301" s="3">
        <v>1</v>
      </c>
      <c r="Q301" t="s">
        <v>5</v>
      </c>
      <c r="R301" t="s">
        <v>4</v>
      </c>
      <c r="S301" s="2"/>
      <c r="T301" s="5">
        <v>0</v>
      </c>
      <c r="U301" t="s">
        <v>4</v>
      </c>
      <c r="V301" t="s">
        <v>4</v>
      </c>
      <c r="W301" t="s">
        <v>4</v>
      </c>
      <c r="X301" t="s">
        <v>4</v>
      </c>
      <c r="Y301" t="s">
        <v>4</v>
      </c>
      <c r="Z301" t="s">
        <v>4</v>
      </c>
      <c r="AA301" s="4">
        <v>1</v>
      </c>
      <c r="AB301" s="4">
        <v>1</v>
      </c>
      <c r="AC301" s="3">
        <v>10</v>
      </c>
      <c r="AD301" t="s">
        <v>4</v>
      </c>
    </row>
    <row r="302" spans="1:30" x14ac:dyDescent="0.25">
      <c r="A302" t="s">
        <v>3679</v>
      </c>
      <c r="B302" t="s">
        <v>3033</v>
      </c>
      <c r="C302" t="s">
        <v>3680</v>
      </c>
      <c r="D302" s="12" t="s">
        <v>816</v>
      </c>
      <c r="E302" t="s">
        <v>817</v>
      </c>
      <c r="F302" t="s">
        <v>3099</v>
      </c>
      <c r="G302" t="s">
        <v>3100</v>
      </c>
      <c r="H302" t="s">
        <v>5</v>
      </c>
      <c r="I302" t="s">
        <v>3857</v>
      </c>
      <c r="J302" s="14">
        <v>44682</v>
      </c>
      <c r="K302" s="2">
        <v>2958465</v>
      </c>
      <c r="L302" s="5">
        <v>9.58</v>
      </c>
      <c r="M302" s="16">
        <v>9.58</v>
      </c>
      <c r="N302" s="5">
        <v>9.58</v>
      </c>
      <c r="O302" t="s">
        <v>7</v>
      </c>
      <c r="P302" s="3">
        <v>1</v>
      </c>
      <c r="Q302" t="s">
        <v>5</v>
      </c>
      <c r="R302" t="s">
        <v>3858</v>
      </c>
      <c r="S302" s="2">
        <v>45506</v>
      </c>
      <c r="T302" s="5">
        <v>0</v>
      </c>
      <c r="U302" t="s">
        <v>4</v>
      </c>
      <c r="V302" t="s">
        <v>4</v>
      </c>
      <c r="W302" t="s">
        <v>4</v>
      </c>
      <c r="X302" t="s">
        <v>4</v>
      </c>
      <c r="Y302" t="s">
        <v>4</v>
      </c>
      <c r="Z302" t="s">
        <v>4</v>
      </c>
      <c r="AA302" s="4">
        <v>35</v>
      </c>
      <c r="AB302" s="4">
        <v>35</v>
      </c>
      <c r="AC302" s="3">
        <v>10</v>
      </c>
      <c r="AD302" t="s">
        <v>4</v>
      </c>
    </row>
    <row r="303" spans="1:30" x14ac:dyDescent="0.25">
      <c r="A303" t="s">
        <v>3679</v>
      </c>
      <c r="B303" t="s">
        <v>3033</v>
      </c>
      <c r="C303" t="s">
        <v>3680</v>
      </c>
      <c r="D303" s="12" t="s">
        <v>1325</v>
      </c>
      <c r="E303" t="s">
        <v>1326</v>
      </c>
      <c r="F303" t="s">
        <v>3099</v>
      </c>
      <c r="G303" t="s">
        <v>3100</v>
      </c>
      <c r="H303" t="s">
        <v>5</v>
      </c>
      <c r="I303" t="s">
        <v>3859</v>
      </c>
      <c r="J303" s="14">
        <v>44682</v>
      </c>
      <c r="K303" s="2">
        <v>2958465</v>
      </c>
      <c r="L303" s="5">
        <v>13.03</v>
      </c>
      <c r="M303" s="16">
        <v>13.03</v>
      </c>
      <c r="N303" s="5">
        <v>13.03</v>
      </c>
      <c r="O303" t="s">
        <v>7</v>
      </c>
      <c r="P303" s="3">
        <v>1</v>
      </c>
      <c r="Q303" t="s">
        <v>5</v>
      </c>
      <c r="R303" t="s">
        <v>3860</v>
      </c>
      <c r="S303" s="2">
        <v>44691</v>
      </c>
      <c r="T303" s="5">
        <v>0</v>
      </c>
      <c r="U303" t="s">
        <v>4</v>
      </c>
      <c r="V303" t="s">
        <v>4</v>
      </c>
      <c r="W303" t="s">
        <v>4</v>
      </c>
      <c r="X303" t="s">
        <v>4</v>
      </c>
      <c r="Y303" t="s">
        <v>4</v>
      </c>
      <c r="Z303" t="s">
        <v>4</v>
      </c>
      <c r="AA303" s="4">
        <v>1</v>
      </c>
      <c r="AB303" s="4">
        <v>1</v>
      </c>
      <c r="AC303" s="3">
        <v>10</v>
      </c>
      <c r="AD303" t="s">
        <v>4</v>
      </c>
    </row>
    <row r="304" spans="1:30" x14ac:dyDescent="0.25">
      <c r="A304" t="s">
        <v>3679</v>
      </c>
      <c r="B304" t="s">
        <v>3033</v>
      </c>
      <c r="C304" t="s">
        <v>3680</v>
      </c>
      <c r="D304" s="12" t="s">
        <v>2572</v>
      </c>
      <c r="E304" t="s">
        <v>2573</v>
      </c>
      <c r="F304" t="s">
        <v>3099</v>
      </c>
      <c r="G304" t="s">
        <v>3100</v>
      </c>
      <c r="H304" t="s">
        <v>5</v>
      </c>
      <c r="I304" t="s">
        <v>3861</v>
      </c>
      <c r="J304" s="14">
        <v>45047</v>
      </c>
      <c r="K304" s="2">
        <v>2958465</v>
      </c>
      <c r="L304" s="5">
        <v>15.63</v>
      </c>
      <c r="M304" s="16">
        <v>15.63</v>
      </c>
      <c r="N304" s="5">
        <v>65.900000000000006</v>
      </c>
      <c r="O304" t="s">
        <v>7</v>
      </c>
      <c r="P304" s="3">
        <v>1</v>
      </c>
      <c r="Q304" t="s">
        <v>5</v>
      </c>
      <c r="R304" t="s">
        <v>3709</v>
      </c>
      <c r="S304" s="2">
        <v>44939</v>
      </c>
      <c r="T304" s="5">
        <v>-76.28</v>
      </c>
      <c r="U304" t="s">
        <v>3862</v>
      </c>
      <c r="V304" t="s">
        <v>3863</v>
      </c>
      <c r="W304" t="s">
        <v>3864</v>
      </c>
      <c r="X304" t="s">
        <v>3865</v>
      </c>
      <c r="Y304" t="s">
        <v>3866</v>
      </c>
      <c r="Z304" t="s">
        <v>4</v>
      </c>
      <c r="AA304" s="4">
        <v>1</v>
      </c>
      <c r="AB304" s="4">
        <v>200</v>
      </c>
      <c r="AC304" s="3">
        <v>10</v>
      </c>
      <c r="AD304" t="s">
        <v>4</v>
      </c>
    </row>
    <row r="305" spans="1:30" x14ac:dyDescent="0.25">
      <c r="A305" t="s">
        <v>3679</v>
      </c>
      <c r="B305" t="s">
        <v>3033</v>
      </c>
      <c r="C305" t="s">
        <v>3680</v>
      </c>
      <c r="D305" s="12" t="s">
        <v>3867</v>
      </c>
      <c r="E305" t="s">
        <v>3868</v>
      </c>
      <c r="F305" t="s">
        <v>3099</v>
      </c>
      <c r="G305" t="s">
        <v>3100</v>
      </c>
      <c r="H305" t="s">
        <v>5</v>
      </c>
      <c r="I305" t="s">
        <v>3869</v>
      </c>
      <c r="J305" s="14"/>
      <c r="K305" s="2"/>
      <c r="L305" s="5">
        <v>0</v>
      </c>
      <c r="M305" s="16">
        <v>0</v>
      </c>
      <c r="N305" s="5">
        <v>0</v>
      </c>
      <c r="O305" t="s">
        <v>4</v>
      </c>
      <c r="P305" s="3">
        <v>0</v>
      </c>
      <c r="Q305" t="s">
        <v>4</v>
      </c>
      <c r="R305" t="s">
        <v>4</v>
      </c>
      <c r="S305" s="2"/>
      <c r="T305" s="5">
        <v>0</v>
      </c>
      <c r="U305" t="s">
        <v>4</v>
      </c>
      <c r="V305" t="s">
        <v>4</v>
      </c>
      <c r="W305" t="s">
        <v>4</v>
      </c>
      <c r="X305" t="s">
        <v>4</v>
      </c>
      <c r="Y305" t="s">
        <v>4</v>
      </c>
      <c r="Z305" t="s">
        <v>4</v>
      </c>
      <c r="AA305" s="4">
        <v>1</v>
      </c>
      <c r="AB305" s="4">
        <v>1</v>
      </c>
      <c r="AC305" s="3">
        <v>15</v>
      </c>
      <c r="AD305" t="s">
        <v>4</v>
      </c>
    </row>
    <row r="306" spans="1:30" x14ac:dyDescent="0.25">
      <c r="A306" t="s">
        <v>3679</v>
      </c>
      <c r="B306" t="s">
        <v>3033</v>
      </c>
      <c r="C306" t="s">
        <v>3680</v>
      </c>
      <c r="D306" s="12" t="s">
        <v>1667</v>
      </c>
      <c r="E306" t="s">
        <v>1668</v>
      </c>
      <c r="F306" t="s">
        <v>3099</v>
      </c>
      <c r="G306" t="s">
        <v>3100</v>
      </c>
      <c r="H306" t="s">
        <v>5</v>
      </c>
      <c r="I306" t="s">
        <v>3870</v>
      </c>
      <c r="J306" s="14">
        <v>44682</v>
      </c>
      <c r="K306" s="2">
        <v>2958465</v>
      </c>
      <c r="L306" s="5">
        <v>13.01</v>
      </c>
      <c r="M306" s="16">
        <v>13.01</v>
      </c>
      <c r="N306" s="5">
        <v>13.01</v>
      </c>
      <c r="O306" t="s">
        <v>7</v>
      </c>
      <c r="P306" s="3">
        <v>1</v>
      </c>
      <c r="Q306" t="s">
        <v>5</v>
      </c>
      <c r="R306" t="s">
        <v>3871</v>
      </c>
      <c r="S306" s="2">
        <v>45505</v>
      </c>
      <c r="T306" s="5">
        <v>0</v>
      </c>
      <c r="U306" t="s">
        <v>4</v>
      </c>
      <c r="V306" t="s">
        <v>4</v>
      </c>
      <c r="W306" t="s">
        <v>4</v>
      </c>
      <c r="X306" t="s">
        <v>4</v>
      </c>
      <c r="Y306" t="s">
        <v>4</v>
      </c>
      <c r="Z306" t="s">
        <v>4</v>
      </c>
      <c r="AA306" s="4">
        <v>1</v>
      </c>
      <c r="AB306" s="4">
        <v>1</v>
      </c>
      <c r="AC306" s="3">
        <v>10</v>
      </c>
      <c r="AD306" t="s">
        <v>4</v>
      </c>
    </row>
    <row r="307" spans="1:30" x14ac:dyDescent="0.25">
      <c r="A307" t="s">
        <v>3679</v>
      </c>
      <c r="B307" t="s">
        <v>3033</v>
      </c>
      <c r="C307" t="s">
        <v>3680</v>
      </c>
      <c r="D307" s="12" t="s">
        <v>1114</v>
      </c>
      <c r="E307" t="s">
        <v>1115</v>
      </c>
      <c r="F307" t="s">
        <v>3099</v>
      </c>
      <c r="G307" t="s">
        <v>3100</v>
      </c>
      <c r="H307" t="s">
        <v>5</v>
      </c>
      <c r="I307" t="s">
        <v>3872</v>
      </c>
      <c r="J307" s="14">
        <v>44682</v>
      </c>
      <c r="K307" s="2">
        <v>2958465</v>
      </c>
      <c r="L307" s="5">
        <v>10.77</v>
      </c>
      <c r="M307" s="16">
        <v>10.77</v>
      </c>
      <c r="N307" s="5">
        <v>10.77</v>
      </c>
      <c r="O307" t="s">
        <v>7</v>
      </c>
      <c r="P307" s="3">
        <v>1</v>
      </c>
      <c r="Q307" t="s">
        <v>5</v>
      </c>
      <c r="R307" t="s">
        <v>3873</v>
      </c>
      <c r="S307" s="2">
        <v>45491</v>
      </c>
      <c r="T307" s="5">
        <v>0</v>
      </c>
      <c r="U307" t="s">
        <v>4</v>
      </c>
      <c r="V307" t="s">
        <v>4</v>
      </c>
      <c r="W307" t="s">
        <v>4</v>
      </c>
      <c r="X307" t="s">
        <v>4</v>
      </c>
      <c r="Y307" t="s">
        <v>4</v>
      </c>
      <c r="Z307" t="s">
        <v>4</v>
      </c>
      <c r="AA307" s="4">
        <v>1</v>
      </c>
      <c r="AB307" s="4">
        <v>1</v>
      </c>
      <c r="AC307" s="3">
        <v>10</v>
      </c>
      <c r="AD307" t="s">
        <v>4</v>
      </c>
    </row>
    <row r="308" spans="1:30" x14ac:dyDescent="0.25">
      <c r="A308" t="s">
        <v>3679</v>
      </c>
      <c r="B308" t="s">
        <v>3033</v>
      </c>
      <c r="C308" t="s">
        <v>3680</v>
      </c>
      <c r="D308" s="12" t="s">
        <v>3874</v>
      </c>
      <c r="E308" t="s">
        <v>3875</v>
      </c>
      <c r="F308" t="s">
        <v>3099</v>
      </c>
      <c r="G308" t="s">
        <v>3100</v>
      </c>
      <c r="H308" t="s">
        <v>5</v>
      </c>
      <c r="I308" t="s">
        <v>3876</v>
      </c>
      <c r="J308" s="14">
        <v>44682</v>
      </c>
      <c r="K308" s="2">
        <v>2958465</v>
      </c>
      <c r="L308" s="5">
        <v>37.67</v>
      </c>
      <c r="M308" s="16">
        <v>37.67</v>
      </c>
      <c r="N308" s="5">
        <v>37.67</v>
      </c>
      <c r="O308" t="s">
        <v>7</v>
      </c>
      <c r="P308" s="3">
        <v>1</v>
      </c>
      <c r="Q308" t="s">
        <v>5</v>
      </c>
      <c r="R308" t="s">
        <v>3877</v>
      </c>
      <c r="S308" s="2">
        <v>45384</v>
      </c>
      <c r="T308" s="5">
        <v>0</v>
      </c>
      <c r="U308" t="s">
        <v>4</v>
      </c>
      <c r="V308" t="s">
        <v>4</v>
      </c>
      <c r="W308" t="s">
        <v>4</v>
      </c>
      <c r="X308" t="s">
        <v>4</v>
      </c>
      <c r="Y308" t="s">
        <v>4</v>
      </c>
      <c r="Z308" t="s">
        <v>4</v>
      </c>
      <c r="AA308" s="4">
        <v>1</v>
      </c>
      <c r="AB308" s="4">
        <v>1</v>
      </c>
      <c r="AC308" s="3">
        <v>15</v>
      </c>
      <c r="AD308" t="s">
        <v>4</v>
      </c>
    </row>
    <row r="309" spans="1:30" x14ac:dyDescent="0.25">
      <c r="A309" t="s">
        <v>3679</v>
      </c>
      <c r="B309" t="s">
        <v>3033</v>
      </c>
      <c r="C309" t="s">
        <v>3680</v>
      </c>
      <c r="D309" s="12" t="s">
        <v>2346</v>
      </c>
      <c r="E309" t="s">
        <v>2347</v>
      </c>
      <c r="F309" t="s">
        <v>3099</v>
      </c>
      <c r="G309" t="s">
        <v>3100</v>
      </c>
      <c r="H309" t="s">
        <v>5</v>
      </c>
      <c r="I309" t="s">
        <v>3878</v>
      </c>
      <c r="J309" s="14">
        <v>44682</v>
      </c>
      <c r="K309" s="2">
        <v>2958465</v>
      </c>
      <c r="L309" s="5">
        <v>16.79</v>
      </c>
      <c r="M309" s="16">
        <v>16.79</v>
      </c>
      <c r="N309" s="5">
        <v>16.79</v>
      </c>
      <c r="O309" t="s">
        <v>7</v>
      </c>
      <c r="P309" s="3">
        <v>1</v>
      </c>
      <c r="Q309" t="s">
        <v>5</v>
      </c>
      <c r="R309" t="s">
        <v>3879</v>
      </c>
      <c r="S309" s="2">
        <v>43724</v>
      </c>
      <c r="T309" s="5">
        <v>0</v>
      </c>
      <c r="U309" t="s">
        <v>4</v>
      </c>
      <c r="V309" t="s">
        <v>4</v>
      </c>
      <c r="W309" t="s">
        <v>4</v>
      </c>
      <c r="X309" t="s">
        <v>4</v>
      </c>
      <c r="Y309" t="s">
        <v>4</v>
      </c>
      <c r="Z309" t="s">
        <v>4</v>
      </c>
      <c r="AA309" s="4">
        <v>1</v>
      </c>
      <c r="AB309" s="4">
        <v>1</v>
      </c>
      <c r="AC309" s="3">
        <v>5</v>
      </c>
      <c r="AD309" t="s">
        <v>4</v>
      </c>
    </row>
    <row r="310" spans="1:30" x14ac:dyDescent="0.25">
      <c r="A310" t="s">
        <v>3679</v>
      </c>
      <c r="B310" t="s">
        <v>3033</v>
      </c>
      <c r="C310" t="s">
        <v>3680</v>
      </c>
      <c r="D310" s="12" t="s">
        <v>976</v>
      </c>
      <c r="E310" t="s">
        <v>977</v>
      </c>
      <c r="F310" t="s">
        <v>3099</v>
      </c>
      <c r="G310" t="s">
        <v>3100</v>
      </c>
      <c r="H310" t="s">
        <v>5</v>
      </c>
      <c r="I310" t="s">
        <v>3880</v>
      </c>
      <c r="J310" s="14">
        <v>44682</v>
      </c>
      <c r="K310" s="2">
        <v>2958465</v>
      </c>
      <c r="L310" s="5">
        <v>15.68</v>
      </c>
      <c r="M310" s="16">
        <v>15.68</v>
      </c>
      <c r="N310" s="5">
        <v>15.68</v>
      </c>
      <c r="O310" t="s">
        <v>7</v>
      </c>
      <c r="P310" s="3">
        <v>1</v>
      </c>
      <c r="Q310" t="s">
        <v>5</v>
      </c>
      <c r="R310" t="s">
        <v>3881</v>
      </c>
      <c r="S310" s="2">
        <v>45027</v>
      </c>
      <c r="T310" s="5">
        <v>0</v>
      </c>
      <c r="U310" t="s">
        <v>4</v>
      </c>
      <c r="V310" t="s">
        <v>4</v>
      </c>
      <c r="W310" t="s">
        <v>4</v>
      </c>
      <c r="X310" t="s">
        <v>4</v>
      </c>
      <c r="Y310" t="s">
        <v>4</v>
      </c>
      <c r="Z310" t="s">
        <v>4</v>
      </c>
      <c r="AA310" s="4">
        <v>30</v>
      </c>
      <c r="AB310" s="4">
        <v>30</v>
      </c>
      <c r="AC310" s="3">
        <v>10</v>
      </c>
      <c r="AD310" t="s">
        <v>4</v>
      </c>
    </row>
    <row r="311" spans="1:30" x14ac:dyDescent="0.25">
      <c r="A311" t="s">
        <v>3679</v>
      </c>
      <c r="B311" t="s">
        <v>3033</v>
      </c>
      <c r="C311" t="s">
        <v>3680</v>
      </c>
      <c r="D311" s="12" t="s">
        <v>3882</v>
      </c>
      <c r="E311" t="s">
        <v>3883</v>
      </c>
      <c r="F311" t="s">
        <v>3099</v>
      </c>
      <c r="G311" t="s">
        <v>3100</v>
      </c>
      <c r="H311" t="s">
        <v>5</v>
      </c>
      <c r="I311" t="s">
        <v>3884</v>
      </c>
      <c r="J311" s="14"/>
      <c r="K311" s="2"/>
      <c r="L311" s="5">
        <v>0</v>
      </c>
      <c r="M311" s="16">
        <v>0</v>
      </c>
      <c r="N311" s="5">
        <v>0</v>
      </c>
      <c r="O311" t="s">
        <v>4</v>
      </c>
      <c r="P311" s="3">
        <v>0</v>
      </c>
      <c r="Q311" t="s">
        <v>4</v>
      </c>
      <c r="R311" t="s">
        <v>4</v>
      </c>
      <c r="S311" s="2"/>
      <c r="T311" s="5">
        <v>0</v>
      </c>
      <c r="U311" t="s">
        <v>4</v>
      </c>
      <c r="V311" t="s">
        <v>4</v>
      </c>
      <c r="W311" t="s">
        <v>4</v>
      </c>
      <c r="X311" t="s">
        <v>4</v>
      </c>
      <c r="Y311" t="s">
        <v>4</v>
      </c>
      <c r="Z311" t="s">
        <v>4</v>
      </c>
      <c r="AA311" s="4">
        <v>1</v>
      </c>
      <c r="AB311" s="4">
        <v>1</v>
      </c>
      <c r="AC311" s="3">
        <v>15</v>
      </c>
      <c r="AD311" t="s">
        <v>4</v>
      </c>
    </row>
    <row r="312" spans="1:30" x14ac:dyDescent="0.25">
      <c r="A312" t="s">
        <v>3679</v>
      </c>
      <c r="B312" t="s">
        <v>3033</v>
      </c>
      <c r="C312" t="s">
        <v>3680</v>
      </c>
      <c r="D312" s="12" t="s">
        <v>978</v>
      </c>
      <c r="E312" t="s">
        <v>979</v>
      </c>
      <c r="F312" t="s">
        <v>3099</v>
      </c>
      <c r="G312" t="s">
        <v>3100</v>
      </c>
      <c r="H312" t="s">
        <v>5</v>
      </c>
      <c r="I312" t="s">
        <v>3885</v>
      </c>
      <c r="J312" s="14">
        <v>44682</v>
      </c>
      <c r="K312" s="2">
        <v>2958465</v>
      </c>
      <c r="L312" s="5">
        <v>29.98</v>
      </c>
      <c r="M312" s="16">
        <v>29.98</v>
      </c>
      <c r="N312" s="5">
        <v>29.98</v>
      </c>
      <c r="O312" t="s">
        <v>7</v>
      </c>
      <c r="P312" s="3">
        <v>1</v>
      </c>
      <c r="Q312" t="s">
        <v>5</v>
      </c>
      <c r="R312" t="s">
        <v>3886</v>
      </c>
      <c r="S312" s="2">
        <v>44878</v>
      </c>
      <c r="T312" s="5">
        <v>0</v>
      </c>
      <c r="U312" t="s">
        <v>3887</v>
      </c>
      <c r="V312" t="s">
        <v>3888</v>
      </c>
      <c r="W312" t="s">
        <v>3889</v>
      </c>
      <c r="X312" t="s">
        <v>4</v>
      </c>
      <c r="Y312" t="s">
        <v>4</v>
      </c>
      <c r="Z312" t="s">
        <v>4</v>
      </c>
      <c r="AA312" s="4">
        <v>1</v>
      </c>
      <c r="AB312" s="4">
        <v>150</v>
      </c>
      <c r="AC312" s="3">
        <v>40</v>
      </c>
      <c r="AD312" t="s">
        <v>4</v>
      </c>
    </row>
    <row r="313" spans="1:30" x14ac:dyDescent="0.25">
      <c r="A313" t="s">
        <v>3679</v>
      </c>
      <c r="B313" t="s">
        <v>3033</v>
      </c>
      <c r="C313" t="s">
        <v>3680</v>
      </c>
      <c r="D313" s="12" t="s">
        <v>3890</v>
      </c>
      <c r="E313" t="s">
        <v>3891</v>
      </c>
      <c r="F313" t="s">
        <v>3099</v>
      </c>
      <c r="G313" t="s">
        <v>3100</v>
      </c>
      <c r="H313" t="s">
        <v>5</v>
      </c>
      <c r="I313" t="s">
        <v>3892</v>
      </c>
      <c r="J313" s="14"/>
      <c r="K313" s="2"/>
      <c r="L313" s="5">
        <v>0</v>
      </c>
      <c r="M313" s="16">
        <v>0</v>
      </c>
      <c r="N313" s="5">
        <v>0</v>
      </c>
      <c r="O313" t="s">
        <v>4</v>
      </c>
      <c r="P313" s="3">
        <v>0</v>
      </c>
      <c r="Q313" t="s">
        <v>4</v>
      </c>
      <c r="R313" t="s">
        <v>4</v>
      </c>
      <c r="S313" s="2"/>
      <c r="T313" s="5">
        <v>0</v>
      </c>
      <c r="U313" t="s">
        <v>4</v>
      </c>
      <c r="V313" t="s">
        <v>4</v>
      </c>
      <c r="W313" t="s">
        <v>4</v>
      </c>
      <c r="X313" t="s">
        <v>4</v>
      </c>
      <c r="Y313" t="s">
        <v>4</v>
      </c>
      <c r="Z313" t="s">
        <v>4</v>
      </c>
      <c r="AA313" s="4">
        <v>10</v>
      </c>
      <c r="AB313" s="4">
        <v>10</v>
      </c>
      <c r="AC313" s="3">
        <v>30</v>
      </c>
      <c r="AD313" t="s">
        <v>4</v>
      </c>
    </row>
    <row r="314" spans="1:30" x14ac:dyDescent="0.25">
      <c r="A314" t="s">
        <v>3679</v>
      </c>
      <c r="B314" t="s">
        <v>3033</v>
      </c>
      <c r="C314" t="s">
        <v>3680</v>
      </c>
      <c r="D314" s="12" t="s">
        <v>924</v>
      </c>
      <c r="E314" t="s">
        <v>925</v>
      </c>
      <c r="F314" t="s">
        <v>3099</v>
      </c>
      <c r="G314" t="s">
        <v>3100</v>
      </c>
      <c r="H314" t="s">
        <v>5</v>
      </c>
      <c r="I314" t="s">
        <v>3893</v>
      </c>
      <c r="J314" s="14">
        <v>44682</v>
      </c>
      <c r="K314" s="2">
        <v>2958465</v>
      </c>
      <c r="L314" s="5">
        <v>11.64</v>
      </c>
      <c r="M314" s="16">
        <v>11.64</v>
      </c>
      <c r="N314" s="5">
        <v>11.64</v>
      </c>
      <c r="O314" t="s">
        <v>7</v>
      </c>
      <c r="P314" s="3">
        <v>1</v>
      </c>
      <c r="Q314" t="s">
        <v>5</v>
      </c>
      <c r="R314" t="s">
        <v>3894</v>
      </c>
      <c r="S314" s="2">
        <v>45272</v>
      </c>
      <c r="T314" s="5">
        <v>0</v>
      </c>
      <c r="U314" t="s">
        <v>4</v>
      </c>
      <c r="V314" t="s">
        <v>4</v>
      </c>
      <c r="W314" t="s">
        <v>4</v>
      </c>
      <c r="X314" t="s">
        <v>4</v>
      </c>
      <c r="Y314" t="s">
        <v>4</v>
      </c>
      <c r="Z314" t="s">
        <v>4</v>
      </c>
      <c r="AA314" s="4">
        <v>1</v>
      </c>
      <c r="AB314" s="4">
        <v>1</v>
      </c>
      <c r="AC314" s="3">
        <v>10</v>
      </c>
      <c r="AD314" t="s">
        <v>4</v>
      </c>
    </row>
    <row r="315" spans="1:30" x14ac:dyDescent="0.25">
      <c r="A315" t="s">
        <v>3679</v>
      </c>
      <c r="B315" t="s">
        <v>3033</v>
      </c>
      <c r="C315" t="s">
        <v>3680</v>
      </c>
      <c r="D315" s="12" t="s">
        <v>1116</v>
      </c>
      <c r="E315" t="s">
        <v>1117</v>
      </c>
      <c r="F315" t="s">
        <v>3099</v>
      </c>
      <c r="G315" t="s">
        <v>3100</v>
      </c>
      <c r="H315" t="s">
        <v>5</v>
      </c>
      <c r="I315" t="s">
        <v>3895</v>
      </c>
      <c r="J315" s="14">
        <v>44682</v>
      </c>
      <c r="K315" s="2">
        <v>2958465</v>
      </c>
      <c r="L315" s="5">
        <v>20.18</v>
      </c>
      <c r="M315" s="16">
        <v>20.18</v>
      </c>
      <c r="N315" s="5">
        <v>20.18</v>
      </c>
      <c r="O315" t="s">
        <v>7</v>
      </c>
      <c r="P315" s="3">
        <v>1</v>
      </c>
      <c r="Q315" t="s">
        <v>5</v>
      </c>
      <c r="R315" t="s">
        <v>3896</v>
      </c>
      <c r="S315" s="2">
        <v>45194</v>
      </c>
      <c r="T315" s="5">
        <v>0</v>
      </c>
      <c r="U315" t="s">
        <v>4</v>
      </c>
      <c r="V315" t="s">
        <v>4</v>
      </c>
      <c r="W315" t="s">
        <v>4</v>
      </c>
      <c r="X315" t="s">
        <v>4</v>
      </c>
      <c r="Y315" t="s">
        <v>4</v>
      </c>
      <c r="Z315" t="s">
        <v>4</v>
      </c>
      <c r="AA315" s="4">
        <v>1</v>
      </c>
      <c r="AB315" s="4">
        <v>1</v>
      </c>
      <c r="AC315" s="3">
        <v>10</v>
      </c>
      <c r="AD315" t="s">
        <v>4</v>
      </c>
    </row>
    <row r="316" spans="1:30" x14ac:dyDescent="0.25">
      <c r="A316" t="s">
        <v>3679</v>
      </c>
      <c r="B316" t="s">
        <v>3033</v>
      </c>
      <c r="C316" t="s">
        <v>3680</v>
      </c>
      <c r="D316" s="12" t="s">
        <v>3897</v>
      </c>
      <c r="E316" t="s">
        <v>3898</v>
      </c>
      <c r="F316" t="s">
        <v>3099</v>
      </c>
      <c r="G316" t="s">
        <v>3100</v>
      </c>
      <c r="H316" t="s">
        <v>5</v>
      </c>
      <c r="I316" t="s">
        <v>3899</v>
      </c>
      <c r="J316" s="14">
        <v>44682</v>
      </c>
      <c r="K316" s="2">
        <v>2958465</v>
      </c>
      <c r="L316" s="5">
        <v>29.02</v>
      </c>
      <c r="M316" s="16">
        <v>29.02</v>
      </c>
      <c r="N316" s="5">
        <v>29.02</v>
      </c>
      <c r="O316" t="s">
        <v>7</v>
      </c>
      <c r="P316" s="3">
        <v>1</v>
      </c>
      <c r="Q316" t="s">
        <v>5</v>
      </c>
      <c r="R316" t="s">
        <v>3900</v>
      </c>
      <c r="S316" s="2">
        <v>43703</v>
      </c>
      <c r="T316" s="5">
        <v>0</v>
      </c>
      <c r="U316" t="s">
        <v>4</v>
      </c>
      <c r="V316" t="s">
        <v>4</v>
      </c>
      <c r="W316" t="s">
        <v>4</v>
      </c>
      <c r="X316" t="s">
        <v>4</v>
      </c>
      <c r="Y316" t="s">
        <v>4</v>
      </c>
      <c r="Z316" t="s">
        <v>4</v>
      </c>
      <c r="AA316" s="4">
        <v>1</v>
      </c>
      <c r="AB316" s="4">
        <v>1</v>
      </c>
      <c r="AC316" s="3">
        <v>10</v>
      </c>
      <c r="AD316" t="s">
        <v>4</v>
      </c>
    </row>
    <row r="317" spans="1:30" x14ac:dyDescent="0.25">
      <c r="A317" t="s">
        <v>3679</v>
      </c>
      <c r="B317" t="s">
        <v>3033</v>
      </c>
      <c r="C317" t="s">
        <v>3680</v>
      </c>
      <c r="D317" s="12" t="s">
        <v>980</v>
      </c>
      <c r="E317" t="s">
        <v>981</v>
      </c>
      <c r="F317" t="s">
        <v>3099</v>
      </c>
      <c r="G317" t="s">
        <v>3100</v>
      </c>
      <c r="H317" t="s">
        <v>5</v>
      </c>
      <c r="I317" t="s">
        <v>3901</v>
      </c>
      <c r="J317" s="14">
        <v>44682</v>
      </c>
      <c r="K317" s="2">
        <v>2958465</v>
      </c>
      <c r="L317" s="5">
        <v>17.23</v>
      </c>
      <c r="M317" s="16">
        <v>17.23</v>
      </c>
      <c r="N317" s="5">
        <v>17.23</v>
      </c>
      <c r="O317" t="s">
        <v>7</v>
      </c>
      <c r="P317" s="3">
        <v>1</v>
      </c>
      <c r="Q317" t="s">
        <v>5</v>
      </c>
      <c r="R317" t="s">
        <v>3902</v>
      </c>
      <c r="S317" s="2">
        <v>44876</v>
      </c>
      <c r="T317" s="5">
        <v>0</v>
      </c>
      <c r="U317" t="s">
        <v>4</v>
      </c>
      <c r="V317" t="s">
        <v>4</v>
      </c>
      <c r="W317" t="s">
        <v>4</v>
      </c>
      <c r="X317" t="s">
        <v>4</v>
      </c>
      <c r="Y317" t="s">
        <v>4</v>
      </c>
      <c r="Z317" t="s">
        <v>4</v>
      </c>
      <c r="AA317" s="4">
        <v>1</v>
      </c>
      <c r="AB317" s="4">
        <v>1</v>
      </c>
      <c r="AC317" s="3">
        <v>40</v>
      </c>
      <c r="AD317" t="s">
        <v>4</v>
      </c>
    </row>
    <row r="318" spans="1:30" x14ac:dyDescent="0.25">
      <c r="A318" t="s">
        <v>3679</v>
      </c>
      <c r="B318" t="s">
        <v>3033</v>
      </c>
      <c r="C318" t="s">
        <v>3680</v>
      </c>
      <c r="D318" s="12" t="s">
        <v>742</v>
      </c>
      <c r="E318" t="s">
        <v>743</v>
      </c>
      <c r="F318" t="s">
        <v>3099</v>
      </c>
      <c r="G318" t="s">
        <v>3100</v>
      </c>
      <c r="H318" t="s">
        <v>5</v>
      </c>
      <c r="I318" t="s">
        <v>3903</v>
      </c>
      <c r="J318" s="14">
        <v>44682</v>
      </c>
      <c r="K318" s="2">
        <v>2958465</v>
      </c>
      <c r="L318" s="5">
        <v>18.45</v>
      </c>
      <c r="M318" s="16">
        <v>18.45</v>
      </c>
      <c r="N318" s="5">
        <v>18.45</v>
      </c>
      <c r="O318" t="s">
        <v>7</v>
      </c>
      <c r="P318" s="3">
        <v>1</v>
      </c>
      <c r="Q318" t="s">
        <v>5</v>
      </c>
      <c r="R318" t="s">
        <v>3904</v>
      </c>
      <c r="S318" s="2">
        <v>45492</v>
      </c>
      <c r="T318" s="5">
        <v>0</v>
      </c>
      <c r="U318" t="s">
        <v>4</v>
      </c>
      <c r="V318" t="s">
        <v>4</v>
      </c>
      <c r="W318" t="s">
        <v>4</v>
      </c>
      <c r="X318" t="s">
        <v>4</v>
      </c>
      <c r="Y318" t="s">
        <v>4</v>
      </c>
      <c r="Z318" t="s">
        <v>4</v>
      </c>
      <c r="AA318" s="4">
        <v>25</v>
      </c>
      <c r="AB318" s="4">
        <v>25</v>
      </c>
      <c r="AC318" s="3">
        <v>10</v>
      </c>
      <c r="AD318" t="s">
        <v>4</v>
      </c>
    </row>
    <row r="319" spans="1:30" x14ac:dyDescent="0.25">
      <c r="A319" t="s">
        <v>3679</v>
      </c>
      <c r="B319" t="s">
        <v>3033</v>
      </c>
      <c r="C319" t="s">
        <v>3680</v>
      </c>
      <c r="D319" s="12" t="s">
        <v>389</v>
      </c>
      <c r="E319" t="s">
        <v>390</v>
      </c>
      <c r="F319" t="s">
        <v>3099</v>
      </c>
      <c r="G319" t="s">
        <v>3100</v>
      </c>
      <c r="H319" t="s">
        <v>5</v>
      </c>
      <c r="I319" t="s">
        <v>3905</v>
      </c>
      <c r="J319" s="14">
        <v>44682</v>
      </c>
      <c r="K319" s="2">
        <v>2958465</v>
      </c>
      <c r="L319" s="5">
        <v>21.43</v>
      </c>
      <c r="M319" s="16">
        <v>21.43</v>
      </c>
      <c r="N319" s="5">
        <v>21.43</v>
      </c>
      <c r="O319" t="s">
        <v>7</v>
      </c>
      <c r="P319" s="3">
        <v>1</v>
      </c>
      <c r="Q319" t="s">
        <v>5</v>
      </c>
      <c r="R319" t="s">
        <v>3906</v>
      </c>
      <c r="S319" s="2">
        <v>45491</v>
      </c>
      <c r="T319" s="5">
        <v>0</v>
      </c>
      <c r="U319" t="s">
        <v>4</v>
      </c>
      <c r="V319" t="s">
        <v>4</v>
      </c>
      <c r="W319" t="s">
        <v>4</v>
      </c>
      <c r="X319" t="s">
        <v>4</v>
      </c>
      <c r="Y319" t="s">
        <v>4</v>
      </c>
      <c r="Z319" t="s">
        <v>4</v>
      </c>
      <c r="AA319" s="4">
        <v>1</v>
      </c>
      <c r="AB319" s="4">
        <v>1</v>
      </c>
      <c r="AC319" s="3">
        <v>15</v>
      </c>
      <c r="AD319" t="s">
        <v>4</v>
      </c>
    </row>
    <row r="320" spans="1:30" x14ac:dyDescent="0.25">
      <c r="A320" t="s">
        <v>3679</v>
      </c>
      <c r="B320" t="s">
        <v>3033</v>
      </c>
      <c r="C320" t="s">
        <v>3680</v>
      </c>
      <c r="D320" s="12" t="s">
        <v>1118</v>
      </c>
      <c r="E320" t="s">
        <v>1119</v>
      </c>
      <c r="F320" t="s">
        <v>3099</v>
      </c>
      <c r="G320" t="s">
        <v>3100</v>
      </c>
      <c r="H320" t="s">
        <v>5</v>
      </c>
      <c r="I320" t="s">
        <v>3907</v>
      </c>
      <c r="J320" s="14">
        <v>44682</v>
      </c>
      <c r="K320" s="2">
        <v>2958465</v>
      </c>
      <c r="L320" s="5">
        <v>27.97</v>
      </c>
      <c r="M320" s="16">
        <v>27.97</v>
      </c>
      <c r="N320" s="5">
        <v>27.97</v>
      </c>
      <c r="O320" t="s">
        <v>7</v>
      </c>
      <c r="P320" s="3">
        <v>1</v>
      </c>
      <c r="Q320" t="s">
        <v>5</v>
      </c>
      <c r="R320" t="s">
        <v>3908</v>
      </c>
      <c r="S320" s="2">
        <v>45491</v>
      </c>
      <c r="T320" s="5">
        <v>0</v>
      </c>
      <c r="U320" t="s">
        <v>3909</v>
      </c>
      <c r="V320" t="s">
        <v>3910</v>
      </c>
      <c r="W320" t="s">
        <v>3911</v>
      </c>
      <c r="X320" t="s">
        <v>4</v>
      </c>
      <c r="Y320" t="s">
        <v>4</v>
      </c>
      <c r="Z320" t="s">
        <v>4</v>
      </c>
      <c r="AA320" s="4">
        <v>1</v>
      </c>
      <c r="AB320" s="4">
        <v>150</v>
      </c>
      <c r="AC320" s="3">
        <v>10</v>
      </c>
      <c r="AD320" t="s">
        <v>4</v>
      </c>
    </row>
    <row r="321" spans="1:30" x14ac:dyDescent="0.25">
      <c r="A321" t="s">
        <v>3679</v>
      </c>
      <c r="B321" t="s">
        <v>3033</v>
      </c>
      <c r="C321" t="s">
        <v>3680</v>
      </c>
      <c r="D321" s="12" t="s">
        <v>1395</v>
      </c>
      <c r="E321" t="s">
        <v>1396</v>
      </c>
      <c r="F321" t="s">
        <v>3099</v>
      </c>
      <c r="G321" t="s">
        <v>3100</v>
      </c>
      <c r="H321" t="s">
        <v>5</v>
      </c>
      <c r="I321" t="s">
        <v>3912</v>
      </c>
      <c r="J321" s="14">
        <v>44682</v>
      </c>
      <c r="K321" s="2">
        <v>2958465</v>
      </c>
      <c r="L321" s="5">
        <v>25.99</v>
      </c>
      <c r="M321" s="16">
        <v>25.99</v>
      </c>
      <c r="N321" s="5">
        <v>25.99</v>
      </c>
      <c r="O321" t="s">
        <v>7</v>
      </c>
      <c r="P321" s="3">
        <v>1</v>
      </c>
      <c r="Q321" t="s">
        <v>5</v>
      </c>
      <c r="R321" t="s">
        <v>3913</v>
      </c>
      <c r="S321" s="2">
        <v>43775</v>
      </c>
      <c r="T321" s="5">
        <v>0</v>
      </c>
      <c r="U321" t="s">
        <v>4</v>
      </c>
      <c r="V321" t="s">
        <v>4</v>
      </c>
      <c r="W321" t="s">
        <v>4</v>
      </c>
      <c r="X321" t="s">
        <v>4</v>
      </c>
      <c r="Y321" t="s">
        <v>4</v>
      </c>
      <c r="Z321" t="s">
        <v>4</v>
      </c>
      <c r="AA321" s="4">
        <v>1</v>
      </c>
      <c r="AB321" s="4">
        <v>1</v>
      </c>
      <c r="AC321" s="3">
        <v>10</v>
      </c>
      <c r="AD321" t="s">
        <v>4</v>
      </c>
    </row>
    <row r="322" spans="1:30" x14ac:dyDescent="0.25">
      <c r="A322" t="s">
        <v>3679</v>
      </c>
      <c r="B322" t="s">
        <v>3033</v>
      </c>
      <c r="C322" t="s">
        <v>3680</v>
      </c>
      <c r="D322" s="12" t="s">
        <v>1628</v>
      </c>
      <c r="E322" t="s">
        <v>1629</v>
      </c>
      <c r="F322" t="s">
        <v>3041</v>
      </c>
      <c r="G322" t="s">
        <v>3042</v>
      </c>
      <c r="H322" t="s">
        <v>5</v>
      </c>
      <c r="I322" t="s">
        <v>3914</v>
      </c>
      <c r="J322" s="14">
        <v>44682</v>
      </c>
      <c r="K322" s="2">
        <v>2958465</v>
      </c>
      <c r="L322" s="5">
        <v>17.170000000000002</v>
      </c>
      <c r="M322" s="16">
        <v>17.170000000000002</v>
      </c>
      <c r="N322" s="5">
        <v>17.170000000000002</v>
      </c>
      <c r="O322" t="s">
        <v>7</v>
      </c>
      <c r="P322" s="3">
        <v>1</v>
      </c>
      <c r="Q322" t="s">
        <v>5</v>
      </c>
      <c r="R322" t="s">
        <v>4</v>
      </c>
      <c r="S322" s="2"/>
      <c r="T322" s="5">
        <v>0</v>
      </c>
      <c r="U322" t="s">
        <v>4</v>
      </c>
      <c r="V322" t="s">
        <v>4</v>
      </c>
      <c r="W322" t="s">
        <v>4</v>
      </c>
      <c r="X322" t="s">
        <v>4</v>
      </c>
      <c r="Y322" t="s">
        <v>4</v>
      </c>
      <c r="Z322" t="s">
        <v>4</v>
      </c>
      <c r="AA322" s="4">
        <v>1</v>
      </c>
      <c r="AB322" s="4">
        <v>1</v>
      </c>
      <c r="AC322" s="3">
        <v>40</v>
      </c>
      <c r="AD322" t="s">
        <v>4</v>
      </c>
    </row>
    <row r="323" spans="1:30" x14ac:dyDescent="0.25">
      <c r="A323" t="s">
        <v>3679</v>
      </c>
      <c r="B323" t="s">
        <v>3033</v>
      </c>
      <c r="C323" t="s">
        <v>3680</v>
      </c>
      <c r="D323" s="12" t="s">
        <v>3915</v>
      </c>
      <c r="E323" t="s">
        <v>3916</v>
      </c>
      <c r="F323" t="s">
        <v>3041</v>
      </c>
      <c r="G323" t="s">
        <v>3042</v>
      </c>
      <c r="H323" t="s">
        <v>5</v>
      </c>
      <c r="I323" t="s">
        <v>3917</v>
      </c>
      <c r="J323" s="14"/>
      <c r="K323" s="2"/>
      <c r="L323" s="5">
        <v>0</v>
      </c>
      <c r="M323" s="16">
        <v>0</v>
      </c>
      <c r="N323" s="5">
        <v>0</v>
      </c>
      <c r="O323" t="s">
        <v>4</v>
      </c>
      <c r="P323" s="3">
        <v>0</v>
      </c>
      <c r="Q323" t="s">
        <v>4</v>
      </c>
      <c r="R323" t="s">
        <v>4</v>
      </c>
      <c r="S323" s="2"/>
      <c r="T323" s="5">
        <v>0</v>
      </c>
      <c r="U323" t="s">
        <v>4</v>
      </c>
      <c r="V323" t="s">
        <v>4</v>
      </c>
      <c r="W323" t="s">
        <v>4</v>
      </c>
      <c r="X323" t="s">
        <v>4</v>
      </c>
      <c r="Y323" t="s">
        <v>4</v>
      </c>
      <c r="Z323" t="s">
        <v>4</v>
      </c>
      <c r="AA323" s="4">
        <v>1</v>
      </c>
      <c r="AB323" s="4">
        <v>1</v>
      </c>
      <c r="AC323" s="3">
        <v>30</v>
      </c>
      <c r="AD323" t="s">
        <v>4</v>
      </c>
    </row>
    <row r="324" spans="1:30" x14ac:dyDescent="0.25">
      <c r="A324" t="s">
        <v>3679</v>
      </c>
      <c r="B324" t="s">
        <v>3033</v>
      </c>
      <c r="C324" t="s">
        <v>3680</v>
      </c>
      <c r="D324" s="12" t="s">
        <v>1357</v>
      </c>
      <c r="E324" t="s">
        <v>1358</v>
      </c>
      <c r="F324" t="s">
        <v>3041</v>
      </c>
      <c r="G324" t="s">
        <v>3042</v>
      </c>
      <c r="H324" t="s">
        <v>5</v>
      </c>
      <c r="I324" t="s">
        <v>3918</v>
      </c>
      <c r="J324" s="14"/>
      <c r="K324" s="2"/>
      <c r="L324" s="5">
        <v>0</v>
      </c>
      <c r="M324" s="16">
        <v>0</v>
      </c>
      <c r="N324" s="5">
        <v>0</v>
      </c>
      <c r="O324" t="s">
        <v>4</v>
      </c>
      <c r="P324" s="3">
        <v>0</v>
      </c>
      <c r="Q324" t="s">
        <v>4</v>
      </c>
      <c r="R324" t="s">
        <v>4</v>
      </c>
      <c r="S324" s="2"/>
      <c r="T324" s="5">
        <v>0</v>
      </c>
      <c r="U324" t="s">
        <v>4</v>
      </c>
      <c r="V324" t="s">
        <v>4</v>
      </c>
      <c r="W324" t="s">
        <v>4</v>
      </c>
      <c r="X324" t="s">
        <v>4</v>
      </c>
      <c r="Y324" t="s">
        <v>4</v>
      </c>
      <c r="Z324" t="s">
        <v>4</v>
      </c>
      <c r="AA324" s="4">
        <v>10</v>
      </c>
      <c r="AB324" s="4">
        <v>10</v>
      </c>
      <c r="AC324" s="3">
        <v>10</v>
      </c>
      <c r="AD324" t="s">
        <v>4</v>
      </c>
    </row>
    <row r="325" spans="1:30" x14ac:dyDescent="0.25">
      <c r="A325" t="s">
        <v>3679</v>
      </c>
      <c r="B325" t="s">
        <v>3033</v>
      </c>
      <c r="C325" t="s">
        <v>3680</v>
      </c>
      <c r="D325" s="12" t="s">
        <v>890</v>
      </c>
      <c r="E325" t="s">
        <v>891</v>
      </c>
      <c r="F325" t="s">
        <v>3041</v>
      </c>
      <c r="G325" t="s">
        <v>3042</v>
      </c>
      <c r="H325" t="s">
        <v>5</v>
      </c>
      <c r="I325" t="s">
        <v>3919</v>
      </c>
      <c r="J325" s="14">
        <v>44682</v>
      </c>
      <c r="K325" s="2">
        <v>2958465</v>
      </c>
      <c r="L325" s="5">
        <v>2.27</v>
      </c>
      <c r="M325" s="16">
        <v>2.27</v>
      </c>
      <c r="N325" s="5">
        <v>2.27</v>
      </c>
      <c r="O325" t="s">
        <v>7</v>
      </c>
      <c r="P325" s="3">
        <v>1</v>
      </c>
      <c r="Q325" t="s">
        <v>5</v>
      </c>
      <c r="R325" t="s">
        <v>3920</v>
      </c>
      <c r="S325" s="2">
        <v>45168</v>
      </c>
      <c r="T325" s="5">
        <v>0</v>
      </c>
      <c r="U325" t="s">
        <v>4</v>
      </c>
      <c r="V325" t="s">
        <v>4</v>
      </c>
      <c r="W325" t="s">
        <v>4</v>
      </c>
      <c r="X325" t="s">
        <v>4</v>
      </c>
      <c r="Y325" t="s">
        <v>4</v>
      </c>
      <c r="Z325" t="s">
        <v>4</v>
      </c>
      <c r="AA325" s="4">
        <v>10</v>
      </c>
      <c r="AB325" s="4">
        <v>10</v>
      </c>
      <c r="AC325" s="3">
        <v>10</v>
      </c>
      <c r="AD325" t="s">
        <v>4</v>
      </c>
    </row>
    <row r="326" spans="1:30" x14ac:dyDescent="0.25">
      <c r="A326" t="s">
        <v>3679</v>
      </c>
      <c r="B326" t="s">
        <v>3033</v>
      </c>
      <c r="C326" t="s">
        <v>3680</v>
      </c>
      <c r="D326" s="12" t="s">
        <v>3921</v>
      </c>
      <c r="E326" t="s">
        <v>3922</v>
      </c>
      <c r="F326" t="s">
        <v>3041</v>
      </c>
      <c r="G326" t="s">
        <v>3042</v>
      </c>
      <c r="H326" t="s">
        <v>5</v>
      </c>
      <c r="I326" t="s">
        <v>3923</v>
      </c>
      <c r="J326" s="14"/>
      <c r="K326" s="2"/>
      <c r="L326" s="5">
        <v>0</v>
      </c>
      <c r="M326" s="16">
        <v>0</v>
      </c>
      <c r="N326" s="5">
        <v>0</v>
      </c>
      <c r="O326" t="s">
        <v>4</v>
      </c>
      <c r="P326" s="3">
        <v>0</v>
      </c>
      <c r="Q326" t="s">
        <v>4</v>
      </c>
      <c r="R326" t="s">
        <v>4</v>
      </c>
      <c r="S326" s="2"/>
      <c r="T326" s="5">
        <v>0</v>
      </c>
      <c r="U326" t="s">
        <v>4</v>
      </c>
      <c r="V326" t="s">
        <v>4</v>
      </c>
      <c r="W326" t="s">
        <v>4</v>
      </c>
      <c r="X326" t="s">
        <v>4</v>
      </c>
      <c r="Y326" t="s">
        <v>4</v>
      </c>
      <c r="Z326" t="s">
        <v>4</v>
      </c>
      <c r="AA326" s="4">
        <v>150</v>
      </c>
      <c r="AB326" s="4">
        <v>150</v>
      </c>
      <c r="AC326" s="3">
        <v>10</v>
      </c>
      <c r="AD326" t="s">
        <v>4</v>
      </c>
    </row>
    <row r="327" spans="1:30" x14ac:dyDescent="0.25">
      <c r="A327" t="s">
        <v>3679</v>
      </c>
      <c r="B327" t="s">
        <v>3033</v>
      </c>
      <c r="C327" t="s">
        <v>3680</v>
      </c>
      <c r="D327" s="12" t="s">
        <v>86</v>
      </c>
      <c r="E327" t="s">
        <v>87</v>
      </c>
      <c r="F327" t="s">
        <v>3041</v>
      </c>
      <c r="G327" t="s">
        <v>3042</v>
      </c>
      <c r="H327" t="s">
        <v>5</v>
      </c>
      <c r="I327" t="s">
        <v>3924</v>
      </c>
      <c r="J327" s="14">
        <v>44682</v>
      </c>
      <c r="K327" s="2">
        <v>2958465</v>
      </c>
      <c r="L327" s="5">
        <v>4.96</v>
      </c>
      <c r="M327" s="16">
        <v>4.96</v>
      </c>
      <c r="N327" s="5">
        <v>4.96</v>
      </c>
      <c r="O327" t="s">
        <v>7</v>
      </c>
      <c r="P327" s="3">
        <v>1</v>
      </c>
      <c r="Q327" t="s">
        <v>5</v>
      </c>
      <c r="R327" t="s">
        <v>3692</v>
      </c>
      <c r="S327" s="2">
        <v>45531</v>
      </c>
      <c r="T327" s="5">
        <v>0</v>
      </c>
      <c r="U327" t="s">
        <v>4</v>
      </c>
      <c r="V327" t="s">
        <v>4</v>
      </c>
      <c r="W327" t="s">
        <v>4</v>
      </c>
      <c r="X327" t="s">
        <v>4</v>
      </c>
      <c r="Y327" t="s">
        <v>4</v>
      </c>
      <c r="Z327" t="s">
        <v>4</v>
      </c>
      <c r="AA327" s="4">
        <v>10</v>
      </c>
      <c r="AB327" s="4">
        <v>10</v>
      </c>
      <c r="AC327" s="3">
        <v>10</v>
      </c>
      <c r="AD327" t="s">
        <v>4</v>
      </c>
    </row>
    <row r="328" spans="1:30" x14ac:dyDescent="0.25">
      <c r="A328" t="s">
        <v>3679</v>
      </c>
      <c r="B328" t="s">
        <v>3033</v>
      </c>
      <c r="C328" t="s">
        <v>3680</v>
      </c>
      <c r="D328" s="12" t="s">
        <v>3925</v>
      </c>
      <c r="E328" t="s">
        <v>3926</v>
      </c>
      <c r="F328" t="s">
        <v>3041</v>
      </c>
      <c r="G328" t="s">
        <v>3042</v>
      </c>
      <c r="H328" t="s">
        <v>5</v>
      </c>
      <c r="I328" t="s">
        <v>3927</v>
      </c>
      <c r="J328" s="14"/>
      <c r="K328" s="2"/>
      <c r="L328" s="5">
        <v>0</v>
      </c>
      <c r="M328" s="16">
        <v>0</v>
      </c>
      <c r="N328" s="5">
        <v>0</v>
      </c>
      <c r="O328" t="s">
        <v>4</v>
      </c>
      <c r="P328" s="3">
        <v>0</v>
      </c>
      <c r="Q328" t="s">
        <v>4</v>
      </c>
      <c r="R328" t="s">
        <v>4</v>
      </c>
      <c r="S328" s="2"/>
      <c r="T328" s="5">
        <v>0</v>
      </c>
      <c r="U328" t="s">
        <v>4</v>
      </c>
      <c r="V328" t="s">
        <v>4</v>
      </c>
      <c r="W328" t="s">
        <v>4</v>
      </c>
      <c r="X328" t="s">
        <v>4</v>
      </c>
      <c r="Y328" t="s">
        <v>4</v>
      </c>
      <c r="Z328" t="s">
        <v>4</v>
      </c>
      <c r="AA328" s="4">
        <v>10</v>
      </c>
      <c r="AB328" s="4">
        <v>10</v>
      </c>
      <c r="AC328" s="3">
        <v>10</v>
      </c>
      <c r="AD328" t="s">
        <v>4</v>
      </c>
    </row>
    <row r="329" spans="1:30" x14ac:dyDescent="0.25">
      <c r="A329" t="s">
        <v>3679</v>
      </c>
      <c r="B329" t="s">
        <v>3033</v>
      </c>
      <c r="C329" t="s">
        <v>3680</v>
      </c>
      <c r="D329" s="12" t="s">
        <v>1120</v>
      </c>
      <c r="E329" t="s">
        <v>1121</v>
      </c>
      <c r="F329" t="s">
        <v>3041</v>
      </c>
      <c r="G329" t="s">
        <v>3042</v>
      </c>
      <c r="H329" t="s">
        <v>5</v>
      </c>
      <c r="I329" t="s">
        <v>3928</v>
      </c>
      <c r="J329" s="14">
        <v>44682</v>
      </c>
      <c r="K329" s="2">
        <v>2958465</v>
      </c>
      <c r="L329" s="5">
        <v>3.12</v>
      </c>
      <c r="M329" s="16">
        <v>3.12</v>
      </c>
      <c r="N329" s="5">
        <v>3.12</v>
      </c>
      <c r="O329" t="s">
        <v>7</v>
      </c>
      <c r="P329" s="3">
        <v>1</v>
      </c>
      <c r="Q329" t="s">
        <v>5</v>
      </c>
      <c r="R329" t="s">
        <v>3709</v>
      </c>
      <c r="S329" s="2">
        <v>44939</v>
      </c>
      <c r="T329" s="5">
        <v>0</v>
      </c>
      <c r="U329" t="s">
        <v>4</v>
      </c>
      <c r="V329" t="s">
        <v>4</v>
      </c>
      <c r="W329" t="s">
        <v>4</v>
      </c>
      <c r="X329" t="s">
        <v>4</v>
      </c>
      <c r="Y329" t="s">
        <v>4</v>
      </c>
      <c r="Z329" t="s">
        <v>4</v>
      </c>
      <c r="AA329" s="4">
        <v>10</v>
      </c>
      <c r="AB329" s="4">
        <v>10</v>
      </c>
      <c r="AC329" s="3">
        <v>10</v>
      </c>
      <c r="AD329" t="s">
        <v>4</v>
      </c>
    </row>
    <row r="330" spans="1:30" x14ac:dyDescent="0.25">
      <c r="A330" t="s">
        <v>3679</v>
      </c>
      <c r="B330" t="s">
        <v>3033</v>
      </c>
      <c r="C330" t="s">
        <v>3680</v>
      </c>
      <c r="D330" s="12" t="s">
        <v>88</v>
      </c>
      <c r="E330" t="s">
        <v>89</v>
      </c>
      <c r="F330" t="s">
        <v>3041</v>
      </c>
      <c r="G330" t="s">
        <v>3042</v>
      </c>
      <c r="H330" t="s">
        <v>5</v>
      </c>
      <c r="I330" t="s">
        <v>3929</v>
      </c>
      <c r="J330" s="14">
        <v>44682</v>
      </c>
      <c r="K330" s="2">
        <v>2958465</v>
      </c>
      <c r="L330" s="5">
        <v>2.12</v>
      </c>
      <c r="M330" s="16">
        <v>2.12</v>
      </c>
      <c r="N330" s="5">
        <v>2.12</v>
      </c>
      <c r="O330" t="s">
        <v>7</v>
      </c>
      <c r="P330" s="3">
        <v>1</v>
      </c>
      <c r="Q330" t="s">
        <v>5</v>
      </c>
      <c r="R330" t="s">
        <v>3930</v>
      </c>
      <c r="S330" s="2">
        <v>45506</v>
      </c>
      <c r="T330" s="5">
        <v>0</v>
      </c>
      <c r="U330" t="s">
        <v>4</v>
      </c>
      <c r="V330" t="s">
        <v>4</v>
      </c>
      <c r="W330" t="s">
        <v>4</v>
      </c>
      <c r="X330" t="s">
        <v>4</v>
      </c>
      <c r="Y330" t="s">
        <v>4</v>
      </c>
      <c r="Z330" t="s">
        <v>4</v>
      </c>
      <c r="AA330" s="4">
        <v>125</v>
      </c>
      <c r="AB330" s="4">
        <v>125</v>
      </c>
      <c r="AC330" s="3">
        <v>10</v>
      </c>
      <c r="AD330" t="s">
        <v>4</v>
      </c>
    </row>
    <row r="331" spans="1:30" x14ac:dyDescent="0.25">
      <c r="A331" t="s">
        <v>3679</v>
      </c>
      <c r="B331" t="s">
        <v>3033</v>
      </c>
      <c r="C331" t="s">
        <v>3680</v>
      </c>
      <c r="D331" s="12" t="s">
        <v>3931</v>
      </c>
      <c r="E331" t="s">
        <v>3932</v>
      </c>
      <c r="F331" t="s">
        <v>3041</v>
      </c>
      <c r="G331" t="s">
        <v>3042</v>
      </c>
      <c r="H331" t="s">
        <v>5</v>
      </c>
      <c r="I331" t="s">
        <v>3933</v>
      </c>
      <c r="J331" s="14">
        <v>44896</v>
      </c>
      <c r="K331" s="2">
        <v>2958465</v>
      </c>
      <c r="L331" s="5">
        <v>6.08</v>
      </c>
      <c r="M331" s="16">
        <v>6.08</v>
      </c>
      <c r="N331" s="5">
        <v>28.14</v>
      </c>
      <c r="O331" t="s">
        <v>7</v>
      </c>
      <c r="P331" s="3">
        <v>1</v>
      </c>
      <c r="Q331" t="s">
        <v>5</v>
      </c>
      <c r="R331" t="s">
        <v>4</v>
      </c>
      <c r="S331" s="2"/>
      <c r="T331" s="5">
        <v>-78.41</v>
      </c>
      <c r="U331" t="s">
        <v>4</v>
      </c>
      <c r="V331" t="s">
        <v>4</v>
      </c>
      <c r="W331" t="s">
        <v>4</v>
      </c>
      <c r="X331" t="s">
        <v>4</v>
      </c>
      <c r="Y331" t="s">
        <v>4</v>
      </c>
      <c r="Z331" t="s">
        <v>4</v>
      </c>
      <c r="AA331" s="4">
        <v>10</v>
      </c>
      <c r="AB331" s="4">
        <v>10</v>
      </c>
      <c r="AC331" s="3">
        <v>40</v>
      </c>
      <c r="AD331" t="s">
        <v>4</v>
      </c>
    </row>
    <row r="332" spans="1:30" x14ac:dyDescent="0.25">
      <c r="A332" t="s">
        <v>3679</v>
      </c>
      <c r="B332" t="s">
        <v>3033</v>
      </c>
      <c r="C332" t="s">
        <v>3680</v>
      </c>
      <c r="D332" s="12" t="s">
        <v>1836</v>
      </c>
      <c r="E332" t="s">
        <v>1837</v>
      </c>
      <c r="F332" t="s">
        <v>3041</v>
      </c>
      <c r="G332" t="s">
        <v>3042</v>
      </c>
      <c r="H332" t="s">
        <v>5</v>
      </c>
      <c r="I332" t="s">
        <v>3934</v>
      </c>
      <c r="J332" s="14">
        <v>44682</v>
      </c>
      <c r="K332" s="2">
        <v>2958465</v>
      </c>
      <c r="L332" s="5">
        <v>5.33</v>
      </c>
      <c r="M332" s="16">
        <v>5.33</v>
      </c>
      <c r="N332" s="5">
        <v>5.33</v>
      </c>
      <c r="O332" t="s">
        <v>7</v>
      </c>
      <c r="P332" s="3">
        <v>1</v>
      </c>
      <c r="Q332" t="s">
        <v>5</v>
      </c>
      <c r="R332" t="s">
        <v>4</v>
      </c>
      <c r="S332" s="2"/>
      <c r="T332" s="5">
        <v>0</v>
      </c>
      <c r="U332" t="s">
        <v>4</v>
      </c>
      <c r="V332" t="s">
        <v>4</v>
      </c>
      <c r="W332" t="s">
        <v>4</v>
      </c>
      <c r="X332" t="s">
        <v>4</v>
      </c>
      <c r="Y332" t="s">
        <v>4</v>
      </c>
      <c r="Z332" t="s">
        <v>4</v>
      </c>
      <c r="AA332" s="4">
        <v>10</v>
      </c>
      <c r="AB332" s="4">
        <v>10</v>
      </c>
      <c r="AC332" s="3">
        <v>10</v>
      </c>
      <c r="AD332" t="s">
        <v>4</v>
      </c>
    </row>
    <row r="333" spans="1:30" x14ac:dyDescent="0.25">
      <c r="A333" t="s">
        <v>3679</v>
      </c>
      <c r="B333" t="s">
        <v>3033</v>
      </c>
      <c r="C333" t="s">
        <v>3680</v>
      </c>
      <c r="D333" s="12" t="s">
        <v>3935</v>
      </c>
      <c r="E333" t="s">
        <v>3936</v>
      </c>
      <c r="F333" t="s">
        <v>3041</v>
      </c>
      <c r="G333" t="s">
        <v>3042</v>
      </c>
      <c r="H333" t="s">
        <v>5</v>
      </c>
      <c r="I333" t="s">
        <v>3937</v>
      </c>
      <c r="J333" s="14">
        <v>44682</v>
      </c>
      <c r="K333" s="2">
        <v>2958465</v>
      </c>
      <c r="L333" s="5">
        <v>16.100000000000001</v>
      </c>
      <c r="M333" s="16">
        <v>16.100000000000001</v>
      </c>
      <c r="N333" s="5">
        <v>16.100000000000001</v>
      </c>
      <c r="O333" t="s">
        <v>7</v>
      </c>
      <c r="P333" s="3">
        <v>1</v>
      </c>
      <c r="Q333" t="s">
        <v>5</v>
      </c>
      <c r="R333" t="s">
        <v>4</v>
      </c>
      <c r="S333" s="2"/>
      <c r="T333" s="5">
        <v>0</v>
      </c>
      <c r="U333" t="s">
        <v>4</v>
      </c>
      <c r="V333" t="s">
        <v>4</v>
      </c>
      <c r="W333" t="s">
        <v>4</v>
      </c>
      <c r="X333" t="s">
        <v>4</v>
      </c>
      <c r="Y333" t="s">
        <v>4</v>
      </c>
      <c r="Z333" t="s">
        <v>4</v>
      </c>
      <c r="AA333" s="4">
        <v>10</v>
      </c>
      <c r="AB333" s="4">
        <v>10</v>
      </c>
      <c r="AC333" s="3">
        <v>30</v>
      </c>
      <c r="AD333" t="s">
        <v>4</v>
      </c>
    </row>
    <row r="334" spans="1:30" x14ac:dyDescent="0.25">
      <c r="A334" t="s">
        <v>3679</v>
      </c>
      <c r="B334" t="s">
        <v>3033</v>
      </c>
      <c r="C334" t="s">
        <v>3680</v>
      </c>
      <c r="D334" s="12" t="s">
        <v>1179</v>
      </c>
      <c r="E334" t="s">
        <v>1180</v>
      </c>
      <c r="F334" t="s">
        <v>3041</v>
      </c>
      <c r="G334" t="s">
        <v>3042</v>
      </c>
      <c r="H334" t="s">
        <v>5</v>
      </c>
      <c r="I334" t="s">
        <v>3938</v>
      </c>
      <c r="J334" s="14">
        <v>44682</v>
      </c>
      <c r="K334" s="2">
        <v>2958465</v>
      </c>
      <c r="L334" s="5">
        <v>5.19</v>
      </c>
      <c r="M334" s="16">
        <v>5.19</v>
      </c>
      <c r="N334" s="5">
        <v>5.19</v>
      </c>
      <c r="O334" t="s">
        <v>7</v>
      </c>
      <c r="P334" s="3">
        <v>1</v>
      </c>
      <c r="Q334" t="s">
        <v>5</v>
      </c>
      <c r="R334" t="s">
        <v>3709</v>
      </c>
      <c r="S334" s="2">
        <v>44939</v>
      </c>
      <c r="T334" s="5">
        <v>0</v>
      </c>
      <c r="U334" t="s">
        <v>4</v>
      </c>
      <c r="V334" t="s">
        <v>4</v>
      </c>
      <c r="W334" t="s">
        <v>4</v>
      </c>
      <c r="X334" t="s">
        <v>4</v>
      </c>
      <c r="Y334" t="s">
        <v>4</v>
      </c>
      <c r="Z334" t="s">
        <v>4</v>
      </c>
      <c r="AA334" s="4">
        <v>10</v>
      </c>
      <c r="AB334" s="4">
        <v>10</v>
      </c>
      <c r="AC334" s="3">
        <v>40</v>
      </c>
      <c r="AD334" t="s">
        <v>4</v>
      </c>
    </row>
    <row r="335" spans="1:30" x14ac:dyDescent="0.25">
      <c r="A335" t="s">
        <v>3679</v>
      </c>
      <c r="B335" t="s">
        <v>3033</v>
      </c>
      <c r="C335" t="s">
        <v>3680</v>
      </c>
      <c r="D335" s="12" t="s">
        <v>1122</v>
      </c>
      <c r="E335" t="s">
        <v>1123</v>
      </c>
      <c r="F335" t="s">
        <v>3041</v>
      </c>
      <c r="G335" t="s">
        <v>3042</v>
      </c>
      <c r="H335" t="s">
        <v>5</v>
      </c>
      <c r="I335" t="s">
        <v>3939</v>
      </c>
      <c r="J335" s="14">
        <v>44682</v>
      </c>
      <c r="K335" s="2">
        <v>2958465</v>
      </c>
      <c r="L335" s="5">
        <v>10.199999999999999</v>
      </c>
      <c r="M335" s="16">
        <v>10.199999999999999</v>
      </c>
      <c r="N335" s="5">
        <v>10.199999999999999</v>
      </c>
      <c r="O335" t="s">
        <v>7</v>
      </c>
      <c r="P335" s="3">
        <v>1</v>
      </c>
      <c r="Q335" t="s">
        <v>5</v>
      </c>
      <c r="R335" t="s">
        <v>3940</v>
      </c>
      <c r="S335" s="2">
        <v>44810</v>
      </c>
      <c r="T335" s="5">
        <v>0</v>
      </c>
      <c r="U335" t="s">
        <v>4</v>
      </c>
      <c r="V335" t="s">
        <v>4</v>
      </c>
      <c r="W335" t="s">
        <v>4</v>
      </c>
      <c r="X335" t="s">
        <v>4</v>
      </c>
      <c r="Y335" t="s">
        <v>4</v>
      </c>
      <c r="Z335" t="s">
        <v>4</v>
      </c>
      <c r="AA335" s="4">
        <v>10</v>
      </c>
      <c r="AB335" s="4">
        <v>10</v>
      </c>
      <c r="AC335" s="3">
        <v>10</v>
      </c>
      <c r="AD335" t="s">
        <v>4</v>
      </c>
    </row>
    <row r="336" spans="1:30" x14ac:dyDescent="0.25">
      <c r="A336" t="s">
        <v>3679</v>
      </c>
      <c r="B336" t="s">
        <v>3033</v>
      </c>
      <c r="C336" t="s">
        <v>3680</v>
      </c>
      <c r="D336" s="12" t="s">
        <v>1659</v>
      </c>
      <c r="E336" t="s">
        <v>1660</v>
      </c>
      <c r="F336" t="s">
        <v>3041</v>
      </c>
      <c r="G336" t="s">
        <v>3042</v>
      </c>
      <c r="H336" t="s">
        <v>5</v>
      </c>
      <c r="I336" t="s">
        <v>3941</v>
      </c>
      <c r="J336" s="14">
        <v>44682</v>
      </c>
      <c r="K336" s="2">
        <v>2958465</v>
      </c>
      <c r="L336" s="5">
        <v>13.69</v>
      </c>
      <c r="M336" s="16">
        <v>13.69</v>
      </c>
      <c r="N336" s="5">
        <v>13.69</v>
      </c>
      <c r="O336" t="s">
        <v>7</v>
      </c>
      <c r="P336" s="3">
        <v>1</v>
      </c>
      <c r="Q336" t="s">
        <v>5</v>
      </c>
      <c r="R336" t="s">
        <v>3942</v>
      </c>
      <c r="S336" s="2">
        <v>45329</v>
      </c>
      <c r="T336" s="5">
        <v>0</v>
      </c>
      <c r="U336" t="s">
        <v>4</v>
      </c>
      <c r="V336" t="s">
        <v>4</v>
      </c>
      <c r="W336" t="s">
        <v>4</v>
      </c>
      <c r="X336" t="s">
        <v>4</v>
      </c>
      <c r="Y336" t="s">
        <v>4</v>
      </c>
      <c r="Z336" t="s">
        <v>4</v>
      </c>
      <c r="AA336" s="4">
        <v>20</v>
      </c>
      <c r="AB336" s="4">
        <v>20</v>
      </c>
      <c r="AC336" s="3">
        <v>10</v>
      </c>
      <c r="AD336" t="s">
        <v>4</v>
      </c>
    </row>
    <row r="337" spans="1:30" x14ac:dyDescent="0.25">
      <c r="A337" t="s">
        <v>3679</v>
      </c>
      <c r="B337" t="s">
        <v>3033</v>
      </c>
      <c r="C337" t="s">
        <v>3680</v>
      </c>
      <c r="D337" s="12" t="s">
        <v>3943</v>
      </c>
      <c r="E337" t="s">
        <v>3944</v>
      </c>
      <c r="F337" t="s">
        <v>3041</v>
      </c>
      <c r="G337" t="s">
        <v>3042</v>
      </c>
      <c r="H337" t="s">
        <v>5</v>
      </c>
      <c r="I337" t="s">
        <v>3945</v>
      </c>
      <c r="J337" s="14"/>
      <c r="K337" s="2"/>
      <c r="L337" s="5">
        <v>0</v>
      </c>
      <c r="M337" s="16">
        <v>0</v>
      </c>
      <c r="N337" s="5">
        <v>0</v>
      </c>
      <c r="O337" t="s">
        <v>4</v>
      </c>
      <c r="P337" s="3">
        <v>0</v>
      </c>
      <c r="Q337" t="s">
        <v>4</v>
      </c>
      <c r="R337" t="s">
        <v>4</v>
      </c>
      <c r="S337" s="2"/>
      <c r="T337" s="5">
        <v>0</v>
      </c>
      <c r="U337" t="s">
        <v>4</v>
      </c>
      <c r="V337" t="s">
        <v>4</v>
      </c>
      <c r="W337" t="s">
        <v>4</v>
      </c>
      <c r="X337" t="s">
        <v>4</v>
      </c>
      <c r="Y337" t="s">
        <v>4</v>
      </c>
      <c r="Z337" t="s">
        <v>4</v>
      </c>
      <c r="AA337" s="4">
        <v>100</v>
      </c>
      <c r="AB337" s="4">
        <v>100</v>
      </c>
      <c r="AC337" s="3">
        <v>10</v>
      </c>
      <c r="AD337" t="s">
        <v>4</v>
      </c>
    </row>
    <row r="338" spans="1:30" x14ac:dyDescent="0.25">
      <c r="A338" t="s">
        <v>3679</v>
      </c>
      <c r="B338" t="s">
        <v>3033</v>
      </c>
      <c r="C338" t="s">
        <v>3680</v>
      </c>
      <c r="D338" s="12" t="s">
        <v>3946</v>
      </c>
      <c r="E338" t="s">
        <v>3947</v>
      </c>
      <c r="F338" t="s">
        <v>3041</v>
      </c>
      <c r="G338" t="s">
        <v>3042</v>
      </c>
      <c r="H338" t="s">
        <v>5</v>
      </c>
      <c r="I338" t="s">
        <v>3948</v>
      </c>
      <c r="J338" s="14"/>
      <c r="K338" s="2"/>
      <c r="L338" s="5">
        <v>0</v>
      </c>
      <c r="M338" s="16">
        <v>0</v>
      </c>
      <c r="N338" s="5">
        <v>0</v>
      </c>
      <c r="O338" t="s">
        <v>4</v>
      </c>
      <c r="P338" s="3">
        <v>0</v>
      </c>
      <c r="Q338" t="s">
        <v>4</v>
      </c>
      <c r="R338" t="s">
        <v>4</v>
      </c>
      <c r="S338" s="2"/>
      <c r="T338" s="5">
        <v>0</v>
      </c>
      <c r="U338" t="s">
        <v>4</v>
      </c>
      <c r="V338" t="s">
        <v>4</v>
      </c>
      <c r="W338" t="s">
        <v>4</v>
      </c>
      <c r="X338" t="s">
        <v>4</v>
      </c>
      <c r="Y338" t="s">
        <v>4</v>
      </c>
      <c r="Z338" t="s">
        <v>4</v>
      </c>
      <c r="AA338" s="4">
        <v>1</v>
      </c>
      <c r="AB338" s="4">
        <v>1</v>
      </c>
      <c r="AC338" s="3">
        <v>40</v>
      </c>
      <c r="AD338" t="s">
        <v>4</v>
      </c>
    </row>
    <row r="339" spans="1:30" x14ac:dyDescent="0.25">
      <c r="A339" t="s">
        <v>3679</v>
      </c>
      <c r="B339" t="s">
        <v>3033</v>
      </c>
      <c r="C339" t="s">
        <v>3680</v>
      </c>
      <c r="D339" s="12" t="s">
        <v>687</v>
      </c>
      <c r="E339" t="s">
        <v>688</v>
      </c>
      <c r="F339" t="s">
        <v>3041</v>
      </c>
      <c r="G339" t="s">
        <v>3042</v>
      </c>
      <c r="H339" t="s">
        <v>5</v>
      </c>
      <c r="I339" t="s">
        <v>3949</v>
      </c>
      <c r="J339" s="14">
        <v>44682</v>
      </c>
      <c r="K339" s="2">
        <v>2958465</v>
      </c>
      <c r="L339" s="5">
        <v>10.4</v>
      </c>
      <c r="M339" s="16">
        <v>10.4</v>
      </c>
      <c r="N339" s="5">
        <v>10.4</v>
      </c>
      <c r="O339" t="s">
        <v>7</v>
      </c>
      <c r="P339" s="3">
        <v>1</v>
      </c>
      <c r="Q339" t="s">
        <v>5</v>
      </c>
      <c r="R339" t="s">
        <v>3950</v>
      </c>
      <c r="S339" s="2">
        <v>45109</v>
      </c>
      <c r="T339" s="5">
        <v>0</v>
      </c>
      <c r="U339" t="s">
        <v>4</v>
      </c>
      <c r="V339" t="s">
        <v>4</v>
      </c>
      <c r="W339" t="s">
        <v>4</v>
      </c>
      <c r="X339" t="s">
        <v>4</v>
      </c>
      <c r="Y339" t="s">
        <v>4</v>
      </c>
      <c r="Z339" t="s">
        <v>4</v>
      </c>
      <c r="AA339" s="4">
        <v>1</v>
      </c>
      <c r="AB339" s="4">
        <v>1</v>
      </c>
      <c r="AC339" s="3">
        <v>20</v>
      </c>
      <c r="AD339" t="s">
        <v>4</v>
      </c>
    </row>
    <row r="340" spans="1:30" x14ac:dyDescent="0.25">
      <c r="A340" t="s">
        <v>3679</v>
      </c>
      <c r="B340" t="s">
        <v>3033</v>
      </c>
      <c r="C340" t="s">
        <v>3680</v>
      </c>
      <c r="D340" s="12" t="s">
        <v>950</v>
      </c>
      <c r="E340" t="s">
        <v>951</v>
      </c>
      <c r="F340" t="s">
        <v>3041</v>
      </c>
      <c r="G340" t="s">
        <v>3042</v>
      </c>
      <c r="H340" t="s">
        <v>5</v>
      </c>
      <c r="I340" t="s">
        <v>3951</v>
      </c>
      <c r="J340" s="14">
        <v>44682</v>
      </c>
      <c r="K340" s="2">
        <v>2958465</v>
      </c>
      <c r="L340" s="5">
        <v>16.97</v>
      </c>
      <c r="M340" s="16">
        <v>16.97</v>
      </c>
      <c r="N340" s="5">
        <v>16.97</v>
      </c>
      <c r="O340" t="s">
        <v>7</v>
      </c>
      <c r="P340" s="3">
        <v>1</v>
      </c>
      <c r="Q340" t="s">
        <v>5</v>
      </c>
      <c r="R340" t="s">
        <v>3952</v>
      </c>
      <c r="S340" s="2">
        <v>45306</v>
      </c>
      <c r="T340" s="5">
        <v>0</v>
      </c>
      <c r="U340" t="s">
        <v>4</v>
      </c>
      <c r="V340" t="s">
        <v>4</v>
      </c>
      <c r="W340" t="s">
        <v>4</v>
      </c>
      <c r="X340" t="s">
        <v>4</v>
      </c>
      <c r="Y340" t="s">
        <v>4</v>
      </c>
      <c r="Z340" t="s">
        <v>4</v>
      </c>
      <c r="AA340" s="4">
        <v>1</v>
      </c>
      <c r="AB340" s="4">
        <v>1</v>
      </c>
      <c r="AC340" s="3">
        <v>10</v>
      </c>
      <c r="AD340" t="s">
        <v>4</v>
      </c>
    </row>
    <row r="341" spans="1:30" x14ac:dyDescent="0.25">
      <c r="A341" t="s">
        <v>3679</v>
      </c>
      <c r="B341" t="s">
        <v>3033</v>
      </c>
      <c r="C341" t="s">
        <v>3680</v>
      </c>
      <c r="D341" s="12" t="s">
        <v>446</v>
      </c>
      <c r="E341" t="s">
        <v>447</v>
      </c>
      <c r="F341" t="s">
        <v>3041</v>
      </c>
      <c r="G341" t="s">
        <v>3042</v>
      </c>
      <c r="H341" t="s">
        <v>5</v>
      </c>
      <c r="I341" t="s">
        <v>3953</v>
      </c>
      <c r="J341" s="14">
        <v>44682</v>
      </c>
      <c r="K341" s="2">
        <v>2958465</v>
      </c>
      <c r="L341" s="5">
        <v>12.45</v>
      </c>
      <c r="M341" s="16">
        <v>12.45</v>
      </c>
      <c r="N341" s="5">
        <v>12.45</v>
      </c>
      <c r="O341" t="s">
        <v>7</v>
      </c>
      <c r="P341" s="3">
        <v>1</v>
      </c>
      <c r="Q341" t="s">
        <v>5</v>
      </c>
      <c r="R341" t="s">
        <v>3954</v>
      </c>
      <c r="S341" s="2">
        <v>45365</v>
      </c>
      <c r="T341" s="5">
        <v>0</v>
      </c>
      <c r="U341" t="s">
        <v>4</v>
      </c>
      <c r="V341" t="s">
        <v>4</v>
      </c>
      <c r="W341" t="s">
        <v>4</v>
      </c>
      <c r="X341" t="s">
        <v>4</v>
      </c>
      <c r="Y341" t="s">
        <v>4</v>
      </c>
      <c r="Z341" t="s">
        <v>4</v>
      </c>
      <c r="AA341" s="4">
        <v>25</v>
      </c>
      <c r="AB341" s="4">
        <v>25</v>
      </c>
      <c r="AC341" s="3">
        <v>10</v>
      </c>
      <c r="AD341" t="s">
        <v>4</v>
      </c>
    </row>
    <row r="342" spans="1:30" x14ac:dyDescent="0.25">
      <c r="A342" t="s">
        <v>3679</v>
      </c>
      <c r="B342" t="s">
        <v>3033</v>
      </c>
      <c r="C342" t="s">
        <v>3680</v>
      </c>
      <c r="D342" s="12" t="s">
        <v>449</v>
      </c>
      <c r="E342" t="s">
        <v>450</v>
      </c>
      <c r="F342" t="s">
        <v>3041</v>
      </c>
      <c r="G342" t="s">
        <v>3042</v>
      </c>
      <c r="H342" t="s">
        <v>5</v>
      </c>
      <c r="I342" t="s">
        <v>3955</v>
      </c>
      <c r="J342" s="14">
        <v>44682</v>
      </c>
      <c r="K342" s="2">
        <v>2958465</v>
      </c>
      <c r="L342" s="5">
        <v>20.91</v>
      </c>
      <c r="M342" s="16">
        <v>20.91</v>
      </c>
      <c r="N342" s="5">
        <v>20.91</v>
      </c>
      <c r="O342" t="s">
        <v>7</v>
      </c>
      <c r="P342" s="3">
        <v>1</v>
      </c>
      <c r="Q342" t="s">
        <v>5</v>
      </c>
      <c r="R342" t="s">
        <v>3956</v>
      </c>
      <c r="S342" s="2">
        <v>45057</v>
      </c>
      <c r="T342" s="5">
        <v>0</v>
      </c>
      <c r="U342" t="s">
        <v>4</v>
      </c>
      <c r="V342" t="s">
        <v>4</v>
      </c>
      <c r="W342" t="s">
        <v>4</v>
      </c>
      <c r="X342" t="s">
        <v>4</v>
      </c>
      <c r="Y342" t="s">
        <v>4</v>
      </c>
      <c r="Z342" t="s">
        <v>4</v>
      </c>
      <c r="AA342" s="4">
        <v>20</v>
      </c>
      <c r="AB342" s="4">
        <v>20</v>
      </c>
      <c r="AC342" s="3">
        <v>10</v>
      </c>
      <c r="AD342" t="s">
        <v>4</v>
      </c>
    </row>
    <row r="343" spans="1:30" x14ac:dyDescent="0.25">
      <c r="A343" t="s">
        <v>3679</v>
      </c>
      <c r="B343" t="s">
        <v>3033</v>
      </c>
      <c r="C343" t="s">
        <v>3680</v>
      </c>
      <c r="D343" s="12" t="s">
        <v>1723</v>
      </c>
      <c r="E343" t="s">
        <v>1724</v>
      </c>
      <c r="F343" t="s">
        <v>3041</v>
      </c>
      <c r="G343" t="s">
        <v>3042</v>
      </c>
      <c r="H343" t="s">
        <v>5</v>
      </c>
      <c r="I343" t="s">
        <v>3957</v>
      </c>
      <c r="J343" s="14">
        <v>44896</v>
      </c>
      <c r="K343" s="2">
        <v>2958465</v>
      </c>
      <c r="L343" s="5">
        <v>22.51</v>
      </c>
      <c r="M343" s="16">
        <v>22.51</v>
      </c>
      <c r="N343" s="5">
        <v>22.51</v>
      </c>
      <c r="O343" t="s">
        <v>7</v>
      </c>
      <c r="P343" s="3">
        <v>1</v>
      </c>
      <c r="Q343" t="s">
        <v>5</v>
      </c>
      <c r="R343" t="s">
        <v>3958</v>
      </c>
      <c r="S343" s="2">
        <v>45462</v>
      </c>
      <c r="T343" s="5">
        <v>0</v>
      </c>
      <c r="U343" t="s">
        <v>4</v>
      </c>
      <c r="V343" t="s">
        <v>4</v>
      </c>
      <c r="W343" t="s">
        <v>4</v>
      </c>
      <c r="X343" t="s">
        <v>4</v>
      </c>
      <c r="Y343" t="s">
        <v>4</v>
      </c>
      <c r="Z343" t="s">
        <v>4</v>
      </c>
      <c r="AA343" s="4">
        <v>1</v>
      </c>
      <c r="AB343" s="4">
        <v>1</v>
      </c>
      <c r="AC343" s="3">
        <v>10</v>
      </c>
      <c r="AD343" t="s">
        <v>4</v>
      </c>
    </row>
    <row r="344" spans="1:30" x14ac:dyDescent="0.25">
      <c r="A344" t="s">
        <v>3679</v>
      </c>
      <c r="B344" t="s">
        <v>3033</v>
      </c>
      <c r="C344" t="s">
        <v>3680</v>
      </c>
      <c r="D344" s="12" t="s">
        <v>1225</v>
      </c>
      <c r="E344" t="s">
        <v>1226</v>
      </c>
      <c r="F344" t="s">
        <v>3041</v>
      </c>
      <c r="G344" t="s">
        <v>3042</v>
      </c>
      <c r="H344" t="s">
        <v>5</v>
      </c>
      <c r="I344" t="s">
        <v>3959</v>
      </c>
      <c r="J344" s="14">
        <v>44866</v>
      </c>
      <c r="K344" s="2">
        <v>2958465</v>
      </c>
      <c r="L344" s="5">
        <v>43.17</v>
      </c>
      <c r="M344" s="16">
        <v>43.17</v>
      </c>
      <c r="N344" s="5">
        <v>43.17</v>
      </c>
      <c r="O344" t="s">
        <v>7</v>
      </c>
      <c r="P344" s="3">
        <v>1</v>
      </c>
      <c r="Q344" t="s">
        <v>5</v>
      </c>
      <c r="R344" t="s">
        <v>3960</v>
      </c>
      <c r="S344" s="2">
        <v>45540</v>
      </c>
      <c r="T344" s="5">
        <v>0</v>
      </c>
      <c r="U344" t="s">
        <v>4</v>
      </c>
      <c r="V344" t="s">
        <v>4</v>
      </c>
      <c r="W344" t="s">
        <v>4</v>
      </c>
      <c r="X344" t="s">
        <v>4</v>
      </c>
      <c r="Y344" t="s">
        <v>4</v>
      </c>
      <c r="Z344" t="s">
        <v>4</v>
      </c>
      <c r="AA344" s="4">
        <v>1</v>
      </c>
      <c r="AB344" s="4">
        <v>1</v>
      </c>
      <c r="AC344" s="3">
        <v>10</v>
      </c>
      <c r="AD344" t="s">
        <v>4</v>
      </c>
    </row>
    <row r="345" spans="1:30" x14ac:dyDescent="0.25">
      <c r="A345" t="s">
        <v>3679</v>
      </c>
      <c r="B345" t="s">
        <v>3033</v>
      </c>
      <c r="C345" t="s">
        <v>3680</v>
      </c>
      <c r="D345" s="12" t="s">
        <v>3961</v>
      </c>
      <c r="E345" t="s">
        <v>3962</v>
      </c>
      <c r="F345" t="s">
        <v>3041</v>
      </c>
      <c r="G345" t="s">
        <v>3042</v>
      </c>
      <c r="H345" t="s">
        <v>5</v>
      </c>
      <c r="I345" t="s">
        <v>3963</v>
      </c>
      <c r="J345" s="14"/>
      <c r="K345" s="2"/>
      <c r="L345" s="5">
        <v>0</v>
      </c>
      <c r="M345" s="16">
        <v>0</v>
      </c>
      <c r="N345" s="5">
        <v>0</v>
      </c>
      <c r="O345" t="s">
        <v>4</v>
      </c>
      <c r="P345" s="3">
        <v>0</v>
      </c>
      <c r="Q345" t="s">
        <v>4</v>
      </c>
      <c r="R345" t="s">
        <v>4</v>
      </c>
      <c r="S345" s="2"/>
      <c r="T345" s="5">
        <v>0</v>
      </c>
      <c r="U345" t="s">
        <v>4</v>
      </c>
      <c r="V345" t="s">
        <v>4</v>
      </c>
      <c r="W345" t="s">
        <v>4</v>
      </c>
      <c r="X345" t="s">
        <v>4</v>
      </c>
      <c r="Y345" t="s">
        <v>4</v>
      </c>
      <c r="Z345" t="s">
        <v>4</v>
      </c>
      <c r="AA345" s="4">
        <v>1</v>
      </c>
      <c r="AB345" s="4">
        <v>1</v>
      </c>
      <c r="AC345" s="3">
        <v>20</v>
      </c>
      <c r="AD345" t="s">
        <v>4</v>
      </c>
    </row>
    <row r="346" spans="1:30" x14ac:dyDescent="0.25">
      <c r="A346" t="s">
        <v>3679</v>
      </c>
      <c r="B346" t="s">
        <v>3033</v>
      </c>
      <c r="C346" t="s">
        <v>3680</v>
      </c>
      <c r="D346" s="12" t="s">
        <v>689</v>
      </c>
      <c r="E346" t="s">
        <v>690</v>
      </c>
      <c r="F346" t="s">
        <v>3041</v>
      </c>
      <c r="G346" t="s">
        <v>3042</v>
      </c>
      <c r="H346" t="s">
        <v>5</v>
      </c>
      <c r="I346" t="s">
        <v>3964</v>
      </c>
      <c r="J346" s="14">
        <v>44682</v>
      </c>
      <c r="K346" s="2">
        <v>2958465</v>
      </c>
      <c r="L346" s="5">
        <v>5.55</v>
      </c>
      <c r="M346" s="16">
        <v>5.55</v>
      </c>
      <c r="N346" s="5">
        <v>5.55</v>
      </c>
      <c r="O346" t="s">
        <v>7</v>
      </c>
      <c r="P346" s="3">
        <v>1</v>
      </c>
      <c r="Q346" t="s">
        <v>5</v>
      </c>
      <c r="R346" t="s">
        <v>3965</v>
      </c>
      <c r="S346" s="2">
        <v>45380</v>
      </c>
      <c r="T346" s="5">
        <v>0</v>
      </c>
      <c r="U346" t="s">
        <v>4</v>
      </c>
      <c r="V346" t="s">
        <v>4</v>
      </c>
      <c r="W346" t="s">
        <v>4</v>
      </c>
      <c r="X346" t="s">
        <v>4</v>
      </c>
      <c r="Y346" t="s">
        <v>4</v>
      </c>
      <c r="Z346" t="s">
        <v>4</v>
      </c>
      <c r="AA346" s="4">
        <v>10</v>
      </c>
      <c r="AB346" s="4">
        <v>10</v>
      </c>
      <c r="AC346" s="3">
        <v>15</v>
      </c>
      <c r="AD346" t="s">
        <v>4</v>
      </c>
    </row>
    <row r="347" spans="1:30" x14ac:dyDescent="0.25">
      <c r="A347" t="s">
        <v>3679</v>
      </c>
      <c r="B347" t="s">
        <v>3033</v>
      </c>
      <c r="C347" t="s">
        <v>3680</v>
      </c>
      <c r="D347" s="12" t="s">
        <v>691</v>
      </c>
      <c r="E347" t="s">
        <v>692</v>
      </c>
      <c r="F347" t="s">
        <v>3041</v>
      </c>
      <c r="G347" t="s">
        <v>3042</v>
      </c>
      <c r="H347" t="s">
        <v>5</v>
      </c>
      <c r="I347" t="s">
        <v>3966</v>
      </c>
      <c r="J347" s="14">
        <v>44682</v>
      </c>
      <c r="K347" s="2">
        <v>2958465</v>
      </c>
      <c r="L347" s="5">
        <v>2.57</v>
      </c>
      <c r="M347" s="16">
        <v>2.57</v>
      </c>
      <c r="N347" s="5">
        <v>2.57</v>
      </c>
      <c r="O347" t="s">
        <v>7</v>
      </c>
      <c r="P347" s="3">
        <v>1</v>
      </c>
      <c r="Q347" t="s">
        <v>5</v>
      </c>
      <c r="R347" t="s">
        <v>3967</v>
      </c>
      <c r="S347" s="2">
        <v>45369</v>
      </c>
      <c r="T347" s="5">
        <v>0</v>
      </c>
      <c r="U347" t="s">
        <v>4</v>
      </c>
      <c r="V347" t="s">
        <v>4</v>
      </c>
      <c r="W347" t="s">
        <v>4</v>
      </c>
      <c r="X347" t="s">
        <v>4</v>
      </c>
      <c r="Y347" t="s">
        <v>4</v>
      </c>
      <c r="Z347" t="s">
        <v>4</v>
      </c>
      <c r="AA347" s="4">
        <v>10</v>
      </c>
      <c r="AB347" s="4">
        <v>10</v>
      </c>
      <c r="AC347" s="3">
        <v>10</v>
      </c>
      <c r="AD347" t="s">
        <v>4</v>
      </c>
    </row>
    <row r="348" spans="1:30" x14ac:dyDescent="0.25">
      <c r="A348" t="s">
        <v>3679</v>
      </c>
      <c r="B348" t="s">
        <v>3033</v>
      </c>
      <c r="C348" t="s">
        <v>3680</v>
      </c>
      <c r="D348" s="12" t="s">
        <v>3968</v>
      </c>
      <c r="E348" t="s">
        <v>3969</v>
      </c>
      <c r="F348" t="s">
        <v>3041</v>
      </c>
      <c r="G348" t="s">
        <v>3042</v>
      </c>
      <c r="H348" t="s">
        <v>5</v>
      </c>
      <c r="I348" t="s">
        <v>3970</v>
      </c>
      <c r="J348" s="14"/>
      <c r="K348" s="2"/>
      <c r="L348" s="5">
        <v>0</v>
      </c>
      <c r="M348" s="16">
        <v>0</v>
      </c>
      <c r="N348" s="5">
        <v>0</v>
      </c>
      <c r="O348" t="s">
        <v>4</v>
      </c>
      <c r="P348" s="3">
        <v>0</v>
      </c>
      <c r="Q348" t="s">
        <v>4</v>
      </c>
      <c r="R348" t="s">
        <v>4</v>
      </c>
      <c r="S348" s="2"/>
      <c r="T348" s="5">
        <v>0</v>
      </c>
      <c r="U348" t="s">
        <v>4</v>
      </c>
      <c r="V348" t="s">
        <v>4</v>
      </c>
      <c r="W348" t="s">
        <v>4</v>
      </c>
      <c r="X348" t="s">
        <v>4</v>
      </c>
      <c r="Y348" t="s">
        <v>4</v>
      </c>
      <c r="Z348" t="s">
        <v>4</v>
      </c>
      <c r="AA348" s="4">
        <v>10</v>
      </c>
      <c r="AB348" s="4">
        <v>10</v>
      </c>
      <c r="AC348" s="3">
        <v>40</v>
      </c>
      <c r="AD348" t="s">
        <v>4</v>
      </c>
    </row>
    <row r="349" spans="1:30" x14ac:dyDescent="0.25">
      <c r="A349" t="s">
        <v>3679</v>
      </c>
      <c r="B349" t="s">
        <v>3033</v>
      </c>
      <c r="C349" t="s">
        <v>3680</v>
      </c>
      <c r="D349" s="12" t="s">
        <v>452</v>
      </c>
      <c r="E349" t="s">
        <v>453</v>
      </c>
      <c r="F349" t="s">
        <v>3041</v>
      </c>
      <c r="G349" t="s">
        <v>3042</v>
      </c>
      <c r="H349" t="s">
        <v>5</v>
      </c>
      <c r="I349" t="s">
        <v>3971</v>
      </c>
      <c r="J349" s="14">
        <v>44682</v>
      </c>
      <c r="K349" s="2">
        <v>2958465</v>
      </c>
      <c r="L349" s="5">
        <v>2.11</v>
      </c>
      <c r="M349" s="16">
        <v>2.11</v>
      </c>
      <c r="N349" s="5">
        <v>2.11</v>
      </c>
      <c r="O349" t="s">
        <v>7</v>
      </c>
      <c r="P349" s="3">
        <v>1</v>
      </c>
      <c r="Q349" t="s">
        <v>5</v>
      </c>
      <c r="R349" t="s">
        <v>3972</v>
      </c>
      <c r="S349" s="2">
        <v>45456</v>
      </c>
      <c r="T349" s="5">
        <v>0</v>
      </c>
      <c r="U349" t="s">
        <v>4</v>
      </c>
      <c r="V349" t="s">
        <v>4</v>
      </c>
      <c r="W349" t="s">
        <v>4</v>
      </c>
      <c r="X349" t="s">
        <v>4</v>
      </c>
      <c r="Y349" t="s">
        <v>4</v>
      </c>
      <c r="Z349" t="s">
        <v>4</v>
      </c>
      <c r="AA349" s="4">
        <v>130</v>
      </c>
      <c r="AB349" s="4">
        <v>130</v>
      </c>
      <c r="AC349" s="3">
        <v>10</v>
      </c>
      <c r="AD349" t="s">
        <v>4</v>
      </c>
    </row>
    <row r="350" spans="1:30" x14ac:dyDescent="0.25">
      <c r="A350" t="s">
        <v>3679</v>
      </c>
      <c r="B350" t="s">
        <v>3033</v>
      </c>
      <c r="C350" t="s">
        <v>3680</v>
      </c>
      <c r="D350" s="12" t="s">
        <v>110</v>
      </c>
      <c r="E350" t="s">
        <v>111</v>
      </c>
      <c r="F350" t="s">
        <v>3041</v>
      </c>
      <c r="G350" t="s">
        <v>3042</v>
      </c>
      <c r="H350" t="s">
        <v>5</v>
      </c>
      <c r="I350" t="s">
        <v>3973</v>
      </c>
      <c r="J350" s="14">
        <v>44682</v>
      </c>
      <c r="K350" s="2">
        <v>2958465</v>
      </c>
      <c r="L350" s="5">
        <v>3.72</v>
      </c>
      <c r="M350" s="16">
        <v>3.72</v>
      </c>
      <c r="N350" s="5">
        <v>3.72</v>
      </c>
      <c r="O350" t="s">
        <v>7</v>
      </c>
      <c r="P350" s="3">
        <v>1</v>
      </c>
      <c r="Q350" t="s">
        <v>5</v>
      </c>
      <c r="R350" t="s">
        <v>3974</v>
      </c>
      <c r="S350" s="2">
        <v>45464</v>
      </c>
      <c r="T350" s="5">
        <v>0</v>
      </c>
      <c r="U350" t="s">
        <v>4</v>
      </c>
      <c r="V350" t="s">
        <v>4</v>
      </c>
      <c r="W350" t="s">
        <v>4</v>
      </c>
      <c r="X350" t="s">
        <v>4</v>
      </c>
      <c r="Y350" t="s">
        <v>4</v>
      </c>
      <c r="Z350" t="s">
        <v>4</v>
      </c>
      <c r="AA350" s="4">
        <v>10</v>
      </c>
      <c r="AB350" s="4">
        <v>10</v>
      </c>
      <c r="AC350" s="3">
        <v>10</v>
      </c>
      <c r="AD350" t="s">
        <v>4</v>
      </c>
    </row>
    <row r="351" spans="1:30" x14ac:dyDescent="0.25">
      <c r="A351" t="s">
        <v>3679</v>
      </c>
      <c r="B351" t="s">
        <v>3033</v>
      </c>
      <c r="C351" t="s">
        <v>3680</v>
      </c>
      <c r="D351" s="12" t="s">
        <v>3975</v>
      </c>
      <c r="E351" t="s">
        <v>3976</v>
      </c>
      <c r="F351" t="s">
        <v>3041</v>
      </c>
      <c r="G351" t="s">
        <v>3042</v>
      </c>
      <c r="H351" t="s">
        <v>5</v>
      </c>
      <c r="I351" t="s">
        <v>3977</v>
      </c>
      <c r="J351" s="14">
        <v>44682</v>
      </c>
      <c r="K351" s="2">
        <v>2958465</v>
      </c>
      <c r="L351" s="5">
        <v>10.32</v>
      </c>
      <c r="M351" s="16">
        <v>10.32</v>
      </c>
      <c r="N351" s="5">
        <v>10.32</v>
      </c>
      <c r="O351" t="s">
        <v>7</v>
      </c>
      <c r="P351" s="3">
        <v>1</v>
      </c>
      <c r="Q351" t="s">
        <v>5</v>
      </c>
      <c r="R351" t="s">
        <v>4</v>
      </c>
      <c r="S351" s="2"/>
      <c r="T351" s="5">
        <v>0</v>
      </c>
      <c r="U351" t="s">
        <v>4</v>
      </c>
      <c r="V351" t="s">
        <v>4</v>
      </c>
      <c r="W351" t="s">
        <v>4</v>
      </c>
      <c r="X351" t="s">
        <v>4</v>
      </c>
      <c r="Y351" t="s">
        <v>4</v>
      </c>
      <c r="Z351" t="s">
        <v>4</v>
      </c>
      <c r="AA351" s="4">
        <v>1</v>
      </c>
      <c r="AB351" s="4">
        <v>1</v>
      </c>
      <c r="AC351" s="3">
        <v>20</v>
      </c>
      <c r="AD351" t="s">
        <v>4</v>
      </c>
    </row>
    <row r="352" spans="1:30" x14ac:dyDescent="0.25">
      <c r="A352" t="s">
        <v>3679</v>
      </c>
      <c r="B352" t="s">
        <v>3033</v>
      </c>
      <c r="C352" t="s">
        <v>3680</v>
      </c>
      <c r="D352" s="12" t="s">
        <v>2426</v>
      </c>
      <c r="E352" t="s">
        <v>2427</v>
      </c>
      <c r="F352" t="s">
        <v>3041</v>
      </c>
      <c r="G352" t="s">
        <v>3042</v>
      </c>
      <c r="H352" t="s">
        <v>5</v>
      </c>
      <c r="I352" t="s">
        <v>3978</v>
      </c>
      <c r="J352" s="14"/>
      <c r="K352" s="2"/>
      <c r="L352" s="5">
        <v>0</v>
      </c>
      <c r="M352" s="16">
        <v>0</v>
      </c>
      <c r="N352" s="5">
        <v>0</v>
      </c>
      <c r="O352" t="s">
        <v>4</v>
      </c>
      <c r="P352" s="3">
        <v>0</v>
      </c>
      <c r="Q352" t="s">
        <v>4</v>
      </c>
      <c r="R352" t="s">
        <v>4</v>
      </c>
      <c r="S352" s="2"/>
      <c r="T352" s="5">
        <v>0</v>
      </c>
      <c r="U352" t="s">
        <v>4</v>
      </c>
      <c r="V352" t="s">
        <v>4</v>
      </c>
      <c r="W352" t="s">
        <v>4</v>
      </c>
      <c r="X352" t="s">
        <v>4</v>
      </c>
      <c r="Y352" t="s">
        <v>4</v>
      </c>
      <c r="Z352" t="s">
        <v>4</v>
      </c>
      <c r="AA352" s="4">
        <v>10</v>
      </c>
      <c r="AB352" s="4">
        <v>10</v>
      </c>
      <c r="AC352" s="3">
        <v>10</v>
      </c>
      <c r="AD352" t="s">
        <v>4</v>
      </c>
    </row>
    <row r="353" spans="1:30" x14ac:dyDescent="0.25">
      <c r="A353" t="s">
        <v>3679</v>
      </c>
      <c r="B353" t="s">
        <v>3033</v>
      </c>
      <c r="C353" t="s">
        <v>3680</v>
      </c>
      <c r="D353" s="12" t="s">
        <v>3979</v>
      </c>
      <c r="E353" t="s">
        <v>3980</v>
      </c>
      <c r="F353" t="s">
        <v>3041</v>
      </c>
      <c r="G353" t="s">
        <v>3042</v>
      </c>
      <c r="H353" t="s">
        <v>5</v>
      </c>
      <c r="I353" t="s">
        <v>3981</v>
      </c>
      <c r="J353" s="14"/>
      <c r="K353" s="2"/>
      <c r="L353" s="5">
        <v>0</v>
      </c>
      <c r="M353" s="16">
        <v>0</v>
      </c>
      <c r="N353" s="5">
        <v>0</v>
      </c>
      <c r="O353" t="s">
        <v>4</v>
      </c>
      <c r="P353" s="3">
        <v>0</v>
      </c>
      <c r="Q353" t="s">
        <v>4</v>
      </c>
      <c r="R353" t="s">
        <v>4</v>
      </c>
      <c r="S353" s="2"/>
      <c r="T353" s="5">
        <v>0</v>
      </c>
      <c r="U353" t="s">
        <v>4</v>
      </c>
      <c r="V353" t="s">
        <v>4</v>
      </c>
      <c r="W353" t="s">
        <v>4</v>
      </c>
      <c r="X353" t="s">
        <v>4</v>
      </c>
      <c r="Y353" t="s">
        <v>4</v>
      </c>
      <c r="Z353" t="s">
        <v>4</v>
      </c>
      <c r="AA353" s="4">
        <v>5</v>
      </c>
      <c r="AB353" s="4">
        <v>5</v>
      </c>
      <c r="AC353" s="3">
        <v>40</v>
      </c>
      <c r="AD353" t="s">
        <v>4</v>
      </c>
    </row>
    <row r="354" spans="1:30" x14ac:dyDescent="0.25">
      <c r="A354" t="s">
        <v>3679</v>
      </c>
      <c r="B354" t="s">
        <v>3033</v>
      </c>
      <c r="C354" t="s">
        <v>3680</v>
      </c>
      <c r="D354" s="12" t="s">
        <v>3982</v>
      </c>
      <c r="E354" t="s">
        <v>3983</v>
      </c>
      <c r="F354" t="s">
        <v>3041</v>
      </c>
      <c r="G354" t="s">
        <v>3042</v>
      </c>
      <c r="H354" t="s">
        <v>5</v>
      </c>
      <c r="I354" t="s">
        <v>3984</v>
      </c>
      <c r="J354" s="14"/>
      <c r="K354" s="2"/>
      <c r="L354" s="5">
        <v>0</v>
      </c>
      <c r="M354" s="16">
        <v>0</v>
      </c>
      <c r="N354" s="5">
        <v>0</v>
      </c>
      <c r="O354" t="s">
        <v>4</v>
      </c>
      <c r="P354" s="3">
        <v>0</v>
      </c>
      <c r="Q354" t="s">
        <v>4</v>
      </c>
      <c r="R354" t="s">
        <v>4</v>
      </c>
      <c r="S354" s="2"/>
      <c r="T354" s="5">
        <v>0</v>
      </c>
      <c r="U354" t="s">
        <v>4</v>
      </c>
      <c r="V354" t="s">
        <v>4</v>
      </c>
      <c r="W354" t="s">
        <v>4</v>
      </c>
      <c r="X354" t="s">
        <v>4</v>
      </c>
      <c r="Y354" t="s">
        <v>4</v>
      </c>
      <c r="Z354" t="s">
        <v>4</v>
      </c>
      <c r="AA354" s="4">
        <v>5</v>
      </c>
      <c r="AB354" s="4">
        <v>5</v>
      </c>
      <c r="AC354" s="3">
        <v>10</v>
      </c>
      <c r="AD354" t="s">
        <v>4</v>
      </c>
    </row>
    <row r="355" spans="1:30" x14ac:dyDescent="0.25">
      <c r="A355" t="s">
        <v>3679</v>
      </c>
      <c r="B355" t="s">
        <v>3033</v>
      </c>
      <c r="C355" t="s">
        <v>3680</v>
      </c>
      <c r="D355" s="12" t="s">
        <v>1125</v>
      </c>
      <c r="E355" t="s">
        <v>1126</v>
      </c>
      <c r="F355" t="s">
        <v>3041</v>
      </c>
      <c r="G355" t="s">
        <v>3042</v>
      </c>
      <c r="H355" t="s">
        <v>5</v>
      </c>
      <c r="I355" t="s">
        <v>3985</v>
      </c>
      <c r="J355" s="14">
        <v>44682</v>
      </c>
      <c r="K355" s="2">
        <v>2958465</v>
      </c>
      <c r="L355" s="5">
        <v>4.41</v>
      </c>
      <c r="M355" s="16">
        <v>4.41</v>
      </c>
      <c r="N355" s="5">
        <v>4.41</v>
      </c>
      <c r="O355" t="s">
        <v>7</v>
      </c>
      <c r="P355" s="3">
        <v>1</v>
      </c>
      <c r="Q355" t="s">
        <v>5</v>
      </c>
      <c r="R355" t="s">
        <v>3711</v>
      </c>
      <c r="S355" s="2">
        <v>44925</v>
      </c>
      <c r="T355" s="5">
        <v>0</v>
      </c>
      <c r="U355" t="s">
        <v>4</v>
      </c>
      <c r="V355" t="s">
        <v>4</v>
      </c>
      <c r="W355" t="s">
        <v>4</v>
      </c>
      <c r="X355" t="s">
        <v>4</v>
      </c>
      <c r="Y355" t="s">
        <v>4</v>
      </c>
      <c r="Z355" t="s">
        <v>4</v>
      </c>
      <c r="AA355" s="4">
        <v>10</v>
      </c>
      <c r="AB355" s="4">
        <v>10</v>
      </c>
      <c r="AC355" s="3">
        <v>40</v>
      </c>
      <c r="AD355" t="s">
        <v>4</v>
      </c>
    </row>
    <row r="356" spans="1:30" x14ac:dyDescent="0.25">
      <c r="A356" t="s">
        <v>3679</v>
      </c>
      <c r="B356" t="s">
        <v>3033</v>
      </c>
      <c r="C356" t="s">
        <v>3680</v>
      </c>
      <c r="D356" s="12" t="s">
        <v>3986</v>
      </c>
      <c r="E356" t="s">
        <v>3987</v>
      </c>
      <c r="F356" t="s">
        <v>3041</v>
      </c>
      <c r="G356" t="s">
        <v>3042</v>
      </c>
      <c r="H356" t="s">
        <v>5</v>
      </c>
      <c r="I356" t="s">
        <v>3988</v>
      </c>
      <c r="J356" s="14"/>
      <c r="K356" s="2"/>
      <c r="L356" s="5">
        <v>0</v>
      </c>
      <c r="M356" s="16">
        <v>0</v>
      </c>
      <c r="N356" s="5">
        <v>0</v>
      </c>
      <c r="O356" t="s">
        <v>4</v>
      </c>
      <c r="P356" s="3">
        <v>0</v>
      </c>
      <c r="Q356" t="s">
        <v>4</v>
      </c>
      <c r="R356" t="s">
        <v>4</v>
      </c>
      <c r="S356" s="2"/>
      <c r="T356" s="5">
        <v>0</v>
      </c>
      <c r="U356" t="s">
        <v>4</v>
      </c>
      <c r="V356" t="s">
        <v>4</v>
      </c>
      <c r="W356" t="s">
        <v>4</v>
      </c>
      <c r="X356" t="s">
        <v>4</v>
      </c>
      <c r="Y356" t="s">
        <v>4</v>
      </c>
      <c r="Z356" t="s">
        <v>4</v>
      </c>
      <c r="AA356" s="4">
        <v>10</v>
      </c>
      <c r="AB356" s="4">
        <v>10</v>
      </c>
      <c r="AC356" s="3">
        <v>40</v>
      </c>
      <c r="AD356" t="s">
        <v>4</v>
      </c>
    </row>
    <row r="357" spans="1:30" x14ac:dyDescent="0.25">
      <c r="A357" t="s">
        <v>3679</v>
      </c>
      <c r="B357" t="s">
        <v>3033</v>
      </c>
      <c r="C357" t="s">
        <v>3680</v>
      </c>
      <c r="D357" s="12" t="s">
        <v>1940</v>
      </c>
      <c r="E357" t="s">
        <v>1941</v>
      </c>
      <c r="F357" t="s">
        <v>3041</v>
      </c>
      <c r="G357" t="s">
        <v>3042</v>
      </c>
      <c r="H357" t="s">
        <v>5</v>
      </c>
      <c r="I357" t="s">
        <v>3989</v>
      </c>
      <c r="J357" s="14">
        <v>44958</v>
      </c>
      <c r="K357" s="2">
        <v>2958465</v>
      </c>
      <c r="L357" s="5">
        <v>30.67</v>
      </c>
      <c r="M357" s="16">
        <v>3.07</v>
      </c>
      <c r="N357" s="5">
        <v>30.67</v>
      </c>
      <c r="O357" t="s">
        <v>7</v>
      </c>
      <c r="P357" s="3">
        <v>10</v>
      </c>
      <c r="Q357" t="s">
        <v>5</v>
      </c>
      <c r="R357" t="s">
        <v>3709</v>
      </c>
      <c r="S357" s="2">
        <v>44939</v>
      </c>
      <c r="T357" s="5">
        <v>0</v>
      </c>
      <c r="U357" t="s">
        <v>4</v>
      </c>
      <c r="V357" t="s">
        <v>4</v>
      </c>
      <c r="W357" t="s">
        <v>4</v>
      </c>
      <c r="X357" t="s">
        <v>4</v>
      </c>
      <c r="Y357" t="s">
        <v>4</v>
      </c>
      <c r="Z357" t="s">
        <v>4</v>
      </c>
      <c r="AA357" s="4">
        <v>10</v>
      </c>
      <c r="AB357" s="4">
        <v>10</v>
      </c>
      <c r="AC357" s="3">
        <v>40</v>
      </c>
      <c r="AD357" t="s">
        <v>4</v>
      </c>
    </row>
    <row r="358" spans="1:30" x14ac:dyDescent="0.25">
      <c r="A358" t="s">
        <v>3679</v>
      </c>
      <c r="B358" t="s">
        <v>3033</v>
      </c>
      <c r="C358" t="s">
        <v>3680</v>
      </c>
      <c r="D358" s="12" t="s">
        <v>1333</v>
      </c>
      <c r="E358" t="s">
        <v>1334</v>
      </c>
      <c r="F358" t="s">
        <v>3041</v>
      </c>
      <c r="G358" t="s">
        <v>3042</v>
      </c>
      <c r="H358" t="s">
        <v>5</v>
      </c>
      <c r="I358" t="s">
        <v>3990</v>
      </c>
      <c r="J358" s="14">
        <v>44958</v>
      </c>
      <c r="K358" s="2">
        <v>2958465</v>
      </c>
      <c r="L358" s="5">
        <v>69.02</v>
      </c>
      <c r="M358" s="16">
        <v>6.9</v>
      </c>
      <c r="N358" s="5">
        <v>69.02</v>
      </c>
      <c r="O358" t="s">
        <v>7</v>
      </c>
      <c r="P358" s="3">
        <v>10</v>
      </c>
      <c r="Q358" t="s">
        <v>5</v>
      </c>
      <c r="R358" t="s">
        <v>3991</v>
      </c>
      <c r="S358" s="2">
        <v>45049</v>
      </c>
      <c r="T358" s="5">
        <v>0</v>
      </c>
      <c r="U358" t="s">
        <v>4</v>
      </c>
      <c r="V358" t="s">
        <v>4</v>
      </c>
      <c r="W358" t="s">
        <v>4</v>
      </c>
      <c r="X358" t="s">
        <v>4</v>
      </c>
      <c r="Y358" t="s">
        <v>4</v>
      </c>
      <c r="Z358" t="s">
        <v>4</v>
      </c>
      <c r="AA358" s="4">
        <v>10</v>
      </c>
      <c r="AB358" s="4">
        <v>10</v>
      </c>
      <c r="AC358" s="3">
        <v>10</v>
      </c>
      <c r="AD358" t="s">
        <v>4</v>
      </c>
    </row>
    <row r="359" spans="1:30" x14ac:dyDescent="0.25">
      <c r="A359" t="s">
        <v>3679</v>
      </c>
      <c r="B359" t="s">
        <v>3033</v>
      </c>
      <c r="C359" t="s">
        <v>3680</v>
      </c>
      <c r="D359" s="12" t="s">
        <v>1335</v>
      </c>
      <c r="E359" t="s">
        <v>1336</v>
      </c>
      <c r="F359" t="s">
        <v>3041</v>
      </c>
      <c r="G359" t="s">
        <v>3042</v>
      </c>
      <c r="H359" t="s">
        <v>5</v>
      </c>
      <c r="I359" t="s">
        <v>3992</v>
      </c>
      <c r="J359" s="14">
        <v>44682</v>
      </c>
      <c r="K359" s="2">
        <v>2958465</v>
      </c>
      <c r="L359" s="5">
        <v>6.99</v>
      </c>
      <c r="M359" s="16">
        <v>6.99</v>
      </c>
      <c r="N359" s="5">
        <v>6.99</v>
      </c>
      <c r="O359" t="s">
        <v>7</v>
      </c>
      <c r="P359" s="3">
        <v>1</v>
      </c>
      <c r="Q359" t="s">
        <v>5</v>
      </c>
      <c r="R359" t="s">
        <v>3993</v>
      </c>
      <c r="S359" s="2">
        <v>44677</v>
      </c>
      <c r="T359" s="5">
        <v>0</v>
      </c>
      <c r="U359" t="s">
        <v>4</v>
      </c>
      <c r="V359" t="s">
        <v>4</v>
      </c>
      <c r="W359" t="s">
        <v>4</v>
      </c>
      <c r="X359" t="s">
        <v>4</v>
      </c>
      <c r="Y359" t="s">
        <v>4</v>
      </c>
      <c r="Z359" t="s">
        <v>4</v>
      </c>
      <c r="AA359" s="4">
        <v>10</v>
      </c>
      <c r="AB359" s="4">
        <v>10</v>
      </c>
      <c r="AC359" s="3">
        <v>10</v>
      </c>
      <c r="AD359" t="s">
        <v>4</v>
      </c>
    </row>
    <row r="360" spans="1:30" x14ac:dyDescent="0.25">
      <c r="A360" t="s">
        <v>3679</v>
      </c>
      <c r="B360" t="s">
        <v>3033</v>
      </c>
      <c r="C360" t="s">
        <v>3680</v>
      </c>
      <c r="D360" s="12" t="s">
        <v>1337</v>
      </c>
      <c r="E360" t="s">
        <v>1338</v>
      </c>
      <c r="F360" t="s">
        <v>3041</v>
      </c>
      <c r="G360" t="s">
        <v>3042</v>
      </c>
      <c r="H360" t="s">
        <v>5</v>
      </c>
      <c r="I360" t="s">
        <v>3994</v>
      </c>
      <c r="J360" s="14">
        <v>44682</v>
      </c>
      <c r="K360" s="2">
        <v>2958465</v>
      </c>
      <c r="L360" s="5">
        <v>6.13</v>
      </c>
      <c r="M360" s="16">
        <v>6.13</v>
      </c>
      <c r="N360" s="5">
        <v>6.13</v>
      </c>
      <c r="O360" t="s">
        <v>7</v>
      </c>
      <c r="P360" s="3">
        <v>1</v>
      </c>
      <c r="Q360" t="s">
        <v>5</v>
      </c>
      <c r="R360" t="s">
        <v>3940</v>
      </c>
      <c r="S360" s="2">
        <v>44810</v>
      </c>
      <c r="T360" s="5">
        <v>0</v>
      </c>
      <c r="U360" t="s">
        <v>4</v>
      </c>
      <c r="V360" t="s">
        <v>4</v>
      </c>
      <c r="W360" t="s">
        <v>4</v>
      </c>
      <c r="X360" t="s">
        <v>4</v>
      </c>
      <c r="Y360" t="s">
        <v>4</v>
      </c>
      <c r="Z360" t="s">
        <v>4</v>
      </c>
      <c r="AA360" s="4">
        <v>10</v>
      </c>
      <c r="AB360" s="4">
        <v>10</v>
      </c>
      <c r="AC360" s="3">
        <v>10</v>
      </c>
      <c r="AD360" t="s">
        <v>4</v>
      </c>
    </row>
    <row r="361" spans="1:30" x14ac:dyDescent="0.25">
      <c r="A361" t="s">
        <v>3679</v>
      </c>
      <c r="B361" t="s">
        <v>3033</v>
      </c>
      <c r="C361" t="s">
        <v>3680</v>
      </c>
      <c r="D361" s="12" t="s">
        <v>1942</v>
      </c>
      <c r="E361" t="s">
        <v>1943</v>
      </c>
      <c r="F361" t="s">
        <v>3041</v>
      </c>
      <c r="G361" t="s">
        <v>3042</v>
      </c>
      <c r="H361" t="s">
        <v>5</v>
      </c>
      <c r="I361" t="s">
        <v>3995</v>
      </c>
      <c r="J361" s="14">
        <v>44682</v>
      </c>
      <c r="K361" s="2">
        <v>2958465</v>
      </c>
      <c r="L361" s="5">
        <v>8.61</v>
      </c>
      <c r="M361" s="16">
        <v>8.61</v>
      </c>
      <c r="N361" s="5">
        <v>8.61</v>
      </c>
      <c r="O361" t="s">
        <v>7</v>
      </c>
      <c r="P361" s="3">
        <v>1</v>
      </c>
      <c r="Q361" t="s">
        <v>5</v>
      </c>
      <c r="R361" t="s">
        <v>3996</v>
      </c>
      <c r="S361" s="2">
        <v>44614</v>
      </c>
      <c r="T361" s="5">
        <v>0</v>
      </c>
      <c r="U361" t="s">
        <v>4</v>
      </c>
      <c r="V361" t="s">
        <v>4</v>
      </c>
      <c r="W361" t="s">
        <v>4</v>
      </c>
      <c r="X361" t="s">
        <v>4</v>
      </c>
      <c r="Y361" t="s">
        <v>4</v>
      </c>
      <c r="Z361" t="s">
        <v>4</v>
      </c>
      <c r="AA361" s="4">
        <v>10</v>
      </c>
      <c r="AB361" s="4">
        <v>10</v>
      </c>
      <c r="AC361" s="3">
        <v>40</v>
      </c>
      <c r="AD361" t="s">
        <v>4</v>
      </c>
    </row>
    <row r="362" spans="1:30" x14ac:dyDescent="0.25">
      <c r="A362" t="s">
        <v>3679</v>
      </c>
      <c r="B362" t="s">
        <v>3033</v>
      </c>
      <c r="C362" t="s">
        <v>3680</v>
      </c>
      <c r="D362" s="12" t="s">
        <v>490</v>
      </c>
      <c r="E362" t="s">
        <v>491</v>
      </c>
      <c r="F362" t="s">
        <v>3041</v>
      </c>
      <c r="G362" t="s">
        <v>3042</v>
      </c>
      <c r="H362" t="s">
        <v>5</v>
      </c>
      <c r="I362" t="s">
        <v>3997</v>
      </c>
      <c r="J362" s="14">
        <v>44682</v>
      </c>
      <c r="K362" s="2">
        <v>2958465</v>
      </c>
      <c r="L362" s="5">
        <v>3.1</v>
      </c>
      <c r="M362" s="16">
        <v>3.1</v>
      </c>
      <c r="N362" s="5">
        <v>3.1</v>
      </c>
      <c r="O362" t="s">
        <v>7</v>
      </c>
      <c r="P362" s="3">
        <v>1</v>
      </c>
      <c r="Q362" t="s">
        <v>5</v>
      </c>
      <c r="R362" t="s">
        <v>3998</v>
      </c>
      <c r="S362" s="2">
        <v>45498</v>
      </c>
      <c r="T362" s="5">
        <v>0</v>
      </c>
      <c r="U362" t="s">
        <v>4</v>
      </c>
      <c r="V362" t="s">
        <v>4</v>
      </c>
      <c r="W362" t="s">
        <v>4</v>
      </c>
      <c r="X362" t="s">
        <v>4</v>
      </c>
      <c r="Y362" t="s">
        <v>4</v>
      </c>
      <c r="Z362" t="s">
        <v>4</v>
      </c>
      <c r="AA362" s="4">
        <v>100</v>
      </c>
      <c r="AB362" s="4">
        <v>100</v>
      </c>
      <c r="AC362" s="3">
        <v>15</v>
      </c>
      <c r="AD362" t="s">
        <v>4</v>
      </c>
    </row>
    <row r="363" spans="1:30" x14ac:dyDescent="0.25">
      <c r="A363" t="s">
        <v>3679</v>
      </c>
      <c r="B363" t="s">
        <v>3033</v>
      </c>
      <c r="C363" t="s">
        <v>3680</v>
      </c>
      <c r="D363" s="12" t="s">
        <v>493</v>
      </c>
      <c r="E363" t="s">
        <v>494</v>
      </c>
      <c r="F363" t="s">
        <v>3041</v>
      </c>
      <c r="G363" t="s">
        <v>3042</v>
      </c>
      <c r="H363" t="s">
        <v>5</v>
      </c>
      <c r="I363" t="s">
        <v>3999</v>
      </c>
      <c r="J363" s="14">
        <v>44682</v>
      </c>
      <c r="K363" s="2">
        <v>2958465</v>
      </c>
      <c r="L363" s="5">
        <v>2.68</v>
      </c>
      <c r="M363" s="16">
        <v>2.68</v>
      </c>
      <c r="N363" s="5">
        <v>2.68</v>
      </c>
      <c r="O363" t="s">
        <v>7</v>
      </c>
      <c r="P363" s="3">
        <v>1</v>
      </c>
      <c r="Q363" t="s">
        <v>5</v>
      </c>
      <c r="R363" t="s">
        <v>4000</v>
      </c>
      <c r="S363" s="2">
        <v>45315</v>
      </c>
      <c r="T363" s="5">
        <v>0</v>
      </c>
      <c r="U363" t="s">
        <v>4</v>
      </c>
      <c r="V363" t="s">
        <v>4</v>
      </c>
      <c r="W363" t="s">
        <v>4</v>
      </c>
      <c r="X363" t="s">
        <v>4</v>
      </c>
      <c r="Y363" t="s">
        <v>4</v>
      </c>
      <c r="Z363" t="s">
        <v>4</v>
      </c>
      <c r="AA363" s="4">
        <v>300</v>
      </c>
      <c r="AB363" s="4">
        <v>300</v>
      </c>
      <c r="AC363" s="3">
        <v>10</v>
      </c>
      <c r="AD363" t="s">
        <v>4</v>
      </c>
    </row>
    <row r="364" spans="1:30" x14ac:dyDescent="0.25">
      <c r="A364" t="s">
        <v>3679</v>
      </c>
      <c r="B364" t="s">
        <v>3033</v>
      </c>
      <c r="C364" t="s">
        <v>3680</v>
      </c>
      <c r="D364" s="12" t="s">
        <v>4001</v>
      </c>
      <c r="E364" t="s">
        <v>4002</v>
      </c>
      <c r="F364" t="s">
        <v>3035</v>
      </c>
      <c r="G364" t="s">
        <v>3036</v>
      </c>
      <c r="H364" t="s">
        <v>5</v>
      </c>
      <c r="I364" t="s">
        <v>4003</v>
      </c>
      <c r="J364" s="14">
        <v>43553</v>
      </c>
      <c r="K364" s="2">
        <v>2958465</v>
      </c>
      <c r="L364" s="5">
        <v>3.24</v>
      </c>
      <c r="M364" s="16">
        <v>0.32</v>
      </c>
      <c r="N364" s="5">
        <v>3.24</v>
      </c>
      <c r="O364" t="s">
        <v>7</v>
      </c>
      <c r="P364" s="3">
        <v>10</v>
      </c>
      <c r="Q364" t="s">
        <v>5</v>
      </c>
      <c r="R364" t="s">
        <v>4</v>
      </c>
      <c r="S364" s="2"/>
      <c r="T364" s="5">
        <v>0</v>
      </c>
      <c r="U364" t="s">
        <v>4</v>
      </c>
      <c r="V364" t="s">
        <v>4</v>
      </c>
      <c r="W364" t="s">
        <v>4</v>
      </c>
      <c r="X364" t="s">
        <v>4</v>
      </c>
      <c r="Y364" t="s">
        <v>4</v>
      </c>
      <c r="Z364" t="s">
        <v>4</v>
      </c>
      <c r="AA364" s="4">
        <v>200</v>
      </c>
      <c r="AB364" s="4">
        <v>200</v>
      </c>
      <c r="AC364" s="3">
        <v>40</v>
      </c>
      <c r="AD364" t="s">
        <v>4</v>
      </c>
    </row>
    <row r="365" spans="1:30" x14ac:dyDescent="0.25">
      <c r="A365" t="s">
        <v>3679</v>
      </c>
      <c r="B365" t="s">
        <v>3033</v>
      </c>
      <c r="C365" t="s">
        <v>3680</v>
      </c>
      <c r="D365" s="12" t="s">
        <v>4004</v>
      </c>
      <c r="E365" t="s">
        <v>4005</v>
      </c>
      <c r="F365" t="s">
        <v>3035</v>
      </c>
      <c r="G365" t="s">
        <v>3036</v>
      </c>
      <c r="H365" t="s">
        <v>5</v>
      </c>
      <c r="I365" t="s">
        <v>4006</v>
      </c>
      <c r="J365" s="14"/>
      <c r="K365" s="2"/>
      <c r="L365" s="5">
        <v>0</v>
      </c>
      <c r="M365" s="16">
        <v>0</v>
      </c>
      <c r="N365" s="5">
        <v>0</v>
      </c>
      <c r="O365" t="s">
        <v>4</v>
      </c>
      <c r="P365" s="3">
        <v>0</v>
      </c>
      <c r="Q365" t="s">
        <v>4</v>
      </c>
      <c r="R365" t="s">
        <v>4</v>
      </c>
      <c r="S365" s="2"/>
      <c r="T365" s="5">
        <v>0</v>
      </c>
      <c r="U365" t="s">
        <v>4</v>
      </c>
      <c r="V365" t="s">
        <v>4</v>
      </c>
      <c r="W365" t="s">
        <v>4</v>
      </c>
      <c r="X365" t="s">
        <v>4</v>
      </c>
      <c r="Y365" t="s">
        <v>4</v>
      </c>
      <c r="Z365" t="s">
        <v>4</v>
      </c>
      <c r="AA365" s="4">
        <v>200</v>
      </c>
      <c r="AB365" s="4">
        <v>200</v>
      </c>
      <c r="AC365" s="3">
        <v>40</v>
      </c>
      <c r="AD365" t="s">
        <v>4</v>
      </c>
    </row>
    <row r="366" spans="1:30" x14ac:dyDescent="0.25">
      <c r="A366" t="s">
        <v>3679</v>
      </c>
      <c r="B366" t="s">
        <v>3033</v>
      </c>
      <c r="C366" t="s">
        <v>3680</v>
      </c>
      <c r="D366" s="12" t="s">
        <v>1749</v>
      </c>
      <c r="E366" t="s">
        <v>1750</v>
      </c>
      <c r="F366" t="s">
        <v>3041</v>
      </c>
      <c r="G366" t="s">
        <v>3042</v>
      </c>
      <c r="H366" t="s">
        <v>5</v>
      </c>
      <c r="I366" t="s">
        <v>4007</v>
      </c>
      <c r="J366" s="14">
        <v>45047</v>
      </c>
      <c r="K366" s="2">
        <v>2958465</v>
      </c>
      <c r="L366" s="5">
        <v>2.09</v>
      </c>
      <c r="M366" s="16">
        <v>2.09</v>
      </c>
      <c r="N366" s="5">
        <v>2.09</v>
      </c>
      <c r="O366" t="s">
        <v>7</v>
      </c>
      <c r="P366" s="3">
        <v>1</v>
      </c>
      <c r="Q366" t="s">
        <v>5</v>
      </c>
      <c r="R366" t="s">
        <v>4008</v>
      </c>
      <c r="S366" s="2">
        <v>45279</v>
      </c>
      <c r="T366" s="5">
        <v>0</v>
      </c>
      <c r="U366" t="s">
        <v>4</v>
      </c>
      <c r="V366" t="s">
        <v>4</v>
      </c>
      <c r="W366" t="s">
        <v>4</v>
      </c>
      <c r="X366" t="s">
        <v>4</v>
      </c>
      <c r="Y366" t="s">
        <v>4</v>
      </c>
      <c r="Z366" t="s">
        <v>4</v>
      </c>
      <c r="AA366" s="4">
        <v>10</v>
      </c>
      <c r="AB366" s="4">
        <v>10</v>
      </c>
      <c r="AC366" s="3">
        <v>10</v>
      </c>
      <c r="AD366" t="s">
        <v>4</v>
      </c>
    </row>
    <row r="367" spans="1:30" x14ac:dyDescent="0.25">
      <c r="A367" t="s">
        <v>3679</v>
      </c>
      <c r="B367" t="s">
        <v>3033</v>
      </c>
      <c r="C367" t="s">
        <v>3680</v>
      </c>
      <c r="D367" s="12" t="s">
        <v>4009</v>
      </c>
      <c r="E367" t="s">
        <v>4010</v>
      </c>
      <c r="F367" t="s">
        <v>3041</v>
      </c>
      <c r="G367" t="s">
        <v>3042</v>
      </c>
      <c r="H367" t="s">
        <v>5</v>
      </c>
      <c r="I367" t="s">
        <v>4011</v>
      </c>
      <c r="J367" s="14">
        <v>44682</v>
      </c>
      <c r="K367" s="2">
        <v>2958465</v>
      </c>
      <c r="L367" s="5">
        <v>3.8</v>
      </c>
      <c r="M367" s="16">
        <v>3.8</v>
      </c>
      <c r="N367" s="5">
        <v>3.8</v>
      </c>
      <c r="O367" t="s">
        <v>7</v>
      </c>
      <c r="P367" s="3">
        <v>1</v>
      </c>
      <c r="Q367" t="s">
        <v>5</v>
      </c>
      <c r="R367" t="s">
        <v>4</v>
      </c>
      <c r="S367" s="2"/>
      <c r="T367" s="5">
        <v>0</v>
      </c>
      <c r="U367" t="s">
        <v>4</v>
      </c>
      <c r="V367" t="s">
        <v>4</v>
      </c>
      <c r="W367" t="s">
        <v>4</v>
      </c>
      <c r="X367" t="s">
        <v>4</v>
      </c>
      <c r="Y367" t="s">
        <v>4</v>
      </c>
      <c r="Z367" t="s">
        <v>4</v>
      </c>
      <c r="AA367" s="4">
        <v>1</v>
      </c>
      <c r="AB367" s="4">
        <v>1</v>
      </c>
      <c r="AC367" s="3">
        <v>10</v>
      </c>
      <c r="AD367" t="s">
        <v>4</v>
      </c>
    </row>
    <row r="368" spans="1:30" x14ac:dyDescent="0.25">
      <c r="A368" t="s">
        <v>3679</v>
      </c>
      <c r="B368" t="s">
        <v>3033</v>
      </c>
      <c r="C368" t="s">
        <v>3680</v>
      </c>
      <c r="D368" s="12" t="s">
        <v>1944</v>
      </c>
      <c r="E368" t="s">
        <v>1945</v>
      </c>
      <c r="F368" t="s">
        <v>3041</v>
      </c>
      <c r="G368" t="s">
        <v>3042</v>
      </c>
      <c r="H368" t="s">
        <v>5</v>
      </c>
      <c r="I368" t="s">
        <v>4012</v>
      </c>
      <c r="J368" s="14">
        <v>44682</v>
      </c>
      <c r="K368" s="2">
        <v>2958465</v>
      </c>
      <c r="L368" s="5">
        <v>6.2</v>
      </c>
      <c r="M368" s="16">
        <v>6.2</v>
      </c>
      <c r="N368" s="5">
        <v>6.2</v>
      </c>
      <c r="O368" t="s">
        <v>7</v>
      </c>
      <c r="P368" s="3">
        <v>1</v>
      </c>
      <c r="Q368" t="s">
        <v>5</v>
      </c>
      <c r="R368" t="s">
        <v>4013</v>
      </c>
      <c r="S368" s="2">
        <v>44925</v>
      </c>
      <c r="T368" s="5">
        <v>0</v>
      </c>
      <c r="U368" t="s">
        <v>4</v>
      </c>
      <c r="V368" t="s">
        <v>4</v>
      </c>
      <c r="W368" t="s">
        <v>4</v>
      </c>
      <c r="X368" t="s">
        <v>4</v>
      </c>
      <c r="Y368" t="s">
        <v>4</v>
      </c>
      <c r="Z368" t="s">
        <v>4</v>
      </c>
      <c r="AA368" s="4">
        <v>1</v>
      </c>
      <c r="AB368" s="4">
        <v>1</v>
      </c>
      <c r="AC368" s="3">
        <v>10</v>
      </c>
      <c r="AD368" t="s">
        <v>4</v>
      </c>
    </row>
    <row r="369" spans="1:30" x14ac:dyDescent="0.25">
      <c r="A369" t="s">
        <v>3679</v>
      </c>
      <c r="B369" t="s">
        <v>3033</v>
      </c>
      <c r="C369" t="s">
        <v>3680</v>
      </c>
      <c r="D369" s="12" t="s">
        <v>4014</v>
      </c>
      <c r="E369" t="s">
        <v>4015</v>
      </c>
      <c r="F369" t="s">
        <v>3041</v>
      </c>
      <c r="G369" t="s">
        <v>3042</v>
      </c>
      <c r="H369" t="s">
        <v>5</v>
      </c>
      <c r="I369" t="s">
        <v>4016</v>
      </c>
      <c r="J369" s="14">
        <v>44682</v>
      </c>
      <c r="K369" s="2">
        <v>2958465</v>
      </c>
      <c r="L369" s="5">
        <v>27.53</v>
      </c>
      <c r="M369" s="16">
        <v>27.53</v>
      </c>
      <c r="N369" s="5">
        <v>27.53</v>
      </c>
      <c r="O369" t="s">
        <v>7</v>
      </c>
      <c r="P369" s="3">
        <v>1</v>
      </c>
      <c r="Q369" t="s">
        <v>5</v>
      </c>
      <c r="R369" t="s">
        <v>4</v>
      </c>
      <c r="S369" s="2"/>
      <c r="T369" s="5">
        <v>0</v>
      </c>
      <c r="U369" t="s">
        <v>4</v>
      </c>
      <c r="V369" t="s">
        <v>4</v>
      </c>
      <c r="W369" t="s">
        <v>4</v>
      </c>
      <c r="X369" t="s">
        <v>4</v>
      </c>
      <c r="Y369" t="s">
        <v>4</v>
      </c>
      <c r="Z369" t="s">
        <v>4</v>
      </c>
      <c r="AA369" s="4">
        <v>1</v>
      </c>
      <c r="AB369" s="4">
        <v>1</v>
      </c>
      <c r="AC369" s="3">
        <v>15</v>
      </c>
      <c r="AD369" t="s">
        <v>4</v>
      </c>
    </row>
    <row r="370" spans="1:30" x14ac:dyDescent="0.25">
      <c r="A370" t="s">
        <v>3679</v>
      </c>
      <c r="B370" t="s">
        <v>3033</v>
      </c>
      <c r="C370" t="s">
        <v>3680</v>
      </c>
      <c r="D370" s="12" t="s">
        <v>4017</v>
      </c>
      <c r="E370" t="s">
        <v>4018</v>
      </c>
      <c r="F370" t="s">
        <v>3041</v>
      </c>
      <c r="G370" t="s">
        <v>3042</v>
      </c>
      <c r="H370" t="s">
        <v>5</v>
      </c>
      <c r="I370" t="s">
        <v>4019</v>
      </c>
      <c r="J370" s="14">
        <v>44682</v>
      </c>
      <c r="K370" s="2">
        <v>2958465</v>
      </c>
      <c r="L370" s="5">
        <v>16.100000000000001</v>
      </c>
      <c r="M370" s="16">
        <v>16.100000000000001</v>
      </c>
      <c r="N370" s="5">
        <v>16.100000000000001</v>
      </c>
      <c r="O370" t="s">
        <v>7</v>
      </c>
      <c r="P370" s="3">
        <v>1</v>
      </c>
      <c r="Q370" t="s">
        <v>5</v>
      </c>
      <c r="R370" t="s">
        <v>4</v>
      </c>
      <c r="S370" s="2"/>
      <c r="T370" s="5">
        <v>0</v>
      </c>
      <c r="U370" t="s">
        <v>4</v>
      </c>
      <c r="V370" t="s">
        <v>4</v>
      </c>
      <c r="W370" t="s">
        <v>4</v>
      </c>
      <c r="X370" t="s">
        <v>4</v>
      </c>
      <c r="Y370" t="s">
        <v>4</v>
      </c>
      <c r="Z370" t="s">
        <v>4</v>
      </c>
      <c r="AA370" s="4">
        <v>1</v>
      </c>
      <c r="AB370" s="4">
        <v>1</v>
      </c>
      <c r="AC370" s="3">
        <v>5</v>
      </c>
      <c r="AD370" t="s">
        <v>4</v>
      </c>
    </row>
    <row r="371" spans="1:30" x14ac:dyDescent="0.25">
      <c r="A371" t="s">
        <v>3679</v>
      </c>
      <c r="B371" t="s">
        <v>3033</v>
      </c>
      <c r="C371" t="s">
        <v>3680</v>
      </c>
      <c r="D371" s="12" t="s">
        <v>4020</v>
      </c>
      <c r="E371" t="s">
        <v>4021</v>
      </c>
      <c r="F371" t="s">
        <v>3041</v>
      </c>
      <c r="G371" t="s">
        <v>3042</v>
      </c>
      <c r="H371" t="s">
        <v>5</v>
      </c>
      <c r="I371" t="s">
        <v>4022</v>
      </c>
      <c r="J371" s="14"/>
      <c r="K371" s="2"/>
      <c r="L371" s="5">
        <v>0</v>
      </c>
      <c r="M371" s="16">
        <v>0</v>
      </c>
      <c r="N371" s="5">
        <v>0</v>
      </c>
      <c r="O371" t="s">
        <v>4</v>
      </c>
      <c r="P371" s="3">
        <v>0</v>
      </c>
      <c r="Q371" t="s">
        <v>4</v>
      </c>
      <c r="R371" t="s">
        <v>4</v>
      </c>
      <c r="S371" s="2"/>
      <c r="T371" s="5">
        <v>0</v>
      </c>
      <c r="U371" t="s">
        <v>4</v>
      </c>
      <c r="V371" t="s">
        <v>4</v>
      </c>
      <c r="W371" t="s">
        <v>4</v>
      </c>
      <c r="X371" t="s">
        <v>4</v>
      </c>
      <c r="Y371" t="s">
        <v>4</v>
      </c>
      <c r="Z371" t="s">
        <v>4</v>
      </c>
      <c r="AA371" s="4">
        <v>1</v>
      </c>
      <c r="AB371" s="4">
        <v>1</v>
      </c>
      <c r="AC371" s="3">
        <v>40</v>
      </c>
      <c r="AD371" t="s">
        <v>4</v>
      </c>
    </row>
    <row r="372" spans="1:30" x14ac:dyDescent="0.25">
      <c r="A372" t="s">
        <v>3679</v>
      </c>
      <c r="B372" t="s">
        <v>3033</v>
      </c>
      <c r="C372" t="s">
        <v>3680</v>
      </c>
      <c r="D372" s="12" t="s">
        <v>1133</v>
      </c>
      <c r="E372" t="s">
        <v>1134</v>
      </c>
      <c r="F372" t="s">
        <v>3041</v>
      </c>
      <c r="G372" t="s">
        <v>3042</v>
      </c>
      <c r="H372" t="s">
        <v>5</v>
      </c>
      <c r="I372" t="s">
        <v>4023</v>
      </c>
      <c r="J372" s="14">
        <v>44958</v>
      </c>
      <c r="K372" s="2">
        <v>2958465</v>
      </c>
      <c r="L372" s="5">
        <v>11.06</v>
      </c>
      <c r="M372" s="16">
        <v>1.1100000000000001</v>
      </c>
      <c r="N372" s="5">
        <v>11.06</v>
      </c>
      <c r="O372" t="s">
        <v>7</v>
      </c>
      <c r="P372" s="3">
        <v>10</v>
      </c>
      <c r="Q372" t="s">
        <v>5</v>
      </c>
      <c r="R372" t="s">
        <v>4024</v>
      </c>
      <c r="S372" s="2">
        <v>44605</v>
      </c>
      <c r="T372" s="5">
        <v>0</v>
      </c>
      <c r="U372" t="s">
        <v>4</v>
      </c>
      <c r="V372" t="s">
        <v>4</v>
      </c>
      <c r="W372" t="s">
        <v>4</v>
      </c>
      <c r="X372" t="s">
        <v>4</v>
      </c>
      <c r="Y372" t="s">
        <v>4</v>
      </c>
      <c r="Z372" t="s">
        <v>4</v>
      </c>
      <c r="AA372" s="4">
        <v>225</v>
      </c>
      <c r="AB372" s="4">
        <v>225</v>
      </c>
      <c r="AC372" s="3">
        <v>10</v>
      </c>
      <c r="AD372" t="s">
        <v>4</v>
      </c>
    </row>
    <row r="373" spans="1:30" x14ac:dyDescent="0.25">
      <c r="A373" t="s">
        <v>3679</v>
      </c>
      <c r="B373" t="s">
        <v>3033</v>
      </c>
      <c r="C373" t="s">
        <v>3680</v>
      </c>
      <c r="D373" s="12" t="s">
        <v>4025</v>
      </c>
      <c r="E373" t="s">
        <v>4026</v>
      </c>
      <c r="F373" t="s">
        <v>3041</v>
      </c>
      <c r="G373" t="s">
        <v>3042</v>
      </c>
      <c r="H373" t="s">
        <v>5</v>
      </c>
      <c r="I373" t="s">
        <v>4027</v>
      </c>
      <c r="J373" s="14"/>
      <c r="K373" s="2"/>
      <c r="L373" s="5">
        <v>0</v>
      </c>
      <c r="M373" s="16">
        <v>0</v>
      </c>
      <c r="N373" s="5">
        <v>0</v>
      </c>
      <c r="O373" t="s">
        <v>4</v>
      </c>
      <c r="P373" s="3">
        <v>0</v>
      </c>
      <c r="Q373" t="s">
        <v>4</v>
      </c>
      <c r="R373" t="s">
        <v>4</v>
      </c>
      <c r="S373" s="2"/>
      <c r="T373" s="5">
        <v>0</v>
      </c>
      <c r="U373" t="s">
        <v>4</v>
      </c>
      <c r="V373" t="s">
        <v>4</v>
      </c>
      <c r="W373" t="s">
        <v>4</v>
      </c>
      <c r="X373" t="s">
        <v>4</v>
      </c>
      <c r="Y373" t="s">
        <v>4</v>
      </c>
      <c r="Z373" t="s">
        <v>4</v>
      </c>
      <c r="AA373" s="4">
        <v>250</v>
      </c>
      <c r="AB373" s="4">
        <v>250</v>
      </c>
      <c r="AC373" s="3">
        <v>40</v>
      </c>
      <c r="AD373" t="s">
        <v>4</v>
      </c>
    </row>
    <row r="374" spans="1:30" x14ac:dyDescent="0.25">
      <c r="A374" t="s">
        <v>3679</v>
      </c>
      <c r="B374" t="s">
        <v>3033</v>
      </c>
      <c r="C374" t="s">
        <v>3680</v>
      </c>
      <c r="D374" s="12" t="s">
        <v>1946</v>
      </c>
      <c r="E374" t="s">
        <v>1947</v>
      </c>
      <c r="F374" t="s">
        <v>3041</v>
      </c>
      <c r="G374" t="s">
        <v>3042</v>
      </c>
      <c r="H374" t="s">
        <v>5</v>
      </c>
      <c r="I374" t="s">
        <v>4028</v>
      </c>
      <c r="J374" s="14">
        <v>44958</v>
      </c>
      <c r="K374" s="2">
        <v>2958465</v>
      </c>
      <c r="L374" s="5">
        <v>16.73</v>
      </c>
      <c r="M374" s="16">
        <v>1.67</v>
      </c>
      <c r="N374" s="5">
        <v>16.73</v>
      </c>
      <c r="O374" t="s">
        <v>7</v>
      </c>
      <c r="P374" s="3">
        <v>10</v>
      </c>
      <c r="Q374" t="s">
        <v>5</v>
      </c>
      <c r="R374" t="s">
        <v>3996</v>
      </c>
      <c r="S374" s="2">
        <v>44614</v>
      </c>
      <c r="T374" s="5">
        <v>0</v>
      </c>
      <c r="U374" t="s">
        <v>4</v>
      </c>
      <c r="V374" t="s">
        <v>4</v>
      </c>
      <c r="W374" t="s">
        <v>4</v>
      </c>
      <c r="X374" t="s">
        <v>4</v>
      </c>
      <c r="Y374" t="s">
        <v>4</v>
      </c>
      <c r="Z374" t="s">
        <v>4</v>
      </c>
      <c r="AA374" s="4">
        <v>10</v>
      </c>
      <c r="AB374" s="4">
        <v>10</v>
      </c>
      <c r="AC374" s="3">
        <v>10</v>
      </c>
      <c r="AD374" t="s">
        <v>4</v>
      </c>
    </row>
    <row r="375" spans="1:30" x14ac:dyDescent="0.25">
      <c r="A375" t="s">
        <v>3679</v>
      </c>
      <c r="B375" t="s">
        <v>3033</v>
      </c>
      <c r="C375" t="s">
        <v>3680</v>
      </c>
      <c r="D375" s="12" t="s">
        <v>4029</v>
      </c>
      <c r="E375" t="s">
        <v>4030</v>
      </c>
      <c r="F375" t="s">
        <v>3041</v>
      </c>
      <c r="G375" t="s">
        <v>3042</v>
      </c>
      <c r="H375" t="s">
        <v>5</v>
      </c>
      <c r="I375" t="s">
        <v>4031</v>
      </c>
      <c r="J375" s="14">
        <v>44682</v>
      </c>
      <c r="K375" s="2">
        <v>2958465</v>
      </c>
      <c r="L375" s="5">
        <v>6.16</v>
      </c>
      <c r="M375" s="16">
        <v>6.16</v>
      </c>
      <c r="N375" s="5">
        <v>6.16</v>
      </c>
      <c r="O375" t="s">
        <v>7</v>
      </c>
      <c r="P375" s="3">
        <v>1</v>
      </c>
      <c r="Q375" t="s">
        <v>5</v>
      </c>
      <c r="R375" t="s">
        <v>4032</v>
      </c>
      <c r="S375" s="2">
        <v>43871</v>
      </c>
      <c r="T375" s="5">
        <v>0</v>
      </c>
      <c r="U375" t="s">
        <v>4</v>
      </c>
      <c r="V375" t="s">
        <v>4</v>
      </c>
      <c r="W375" t="s">
        <v>4</v>
      </c>
      <c r="X375" t="s">
        <v>4</v>
      </c>
      <c r="Y375" t="s">
        <v>4</v>
      </c>
      <c r="Z375" t="s">
        <v>4</v>
      </c>
      <c r="AA375" s="4">
        <v>10</v>
      </c>
      <c r="AB375" s="4">
        <v>10</v>
      </c>
      <c r="AC375" s="3">
        <v>40</v>
      </c>
      <c r="AD375" t="s">
        <v>4</v>
      </c>
    </row>
    <row r="376" spans="1:30" x14ac:dyDescent="0.25">
      <c r="A376" t="s">
        <v>3679</v>
      </c>
      <c r="B376" t="s">
        <v>3033</v>
      </c>
      <c r="C376" t="s">
        <v>3680</v>
      </c>
      <c r="D376" s="12" t="s">
        <v>1948</v>
      </c>
      <c r="E376" t="s">
        <v>1949</v>
      </c>
      <c r="F376" t="s">
        <v>3041</v>
      </c>
      <c r="G376" t="s">
        <v>3042</v>
      </c>
      <c r="H376" t="s">
        <v>5</v>
      </c>
      <c r="I376" t="s">
        <v>4033</v>
      </c>
      <c r="J376" s="14">
        <v>44958</v>
      </c>
      <c r="K376" s="2">
        <v>2958465</v>
      </c>
      <c r="L376" s="5">
        <v>28.19</v>
      </c>
      <c r="M376" s="16">
        <v>2.82</v>
      </c>
      <c r="N376" s="5">
        <v>28.19</v>
      </c>
      <c r="O376" t="s">
        <v>7</v>
      </c>
      <c r="P376" s="3">
        <v>10</v>
      </c>
      <c r="Q376" t="s">
        <v>5</v>
      </c>
      <c r="R376" t="s">
        <v>3707</v>
      </c>
      <c r="S376" s="2">
        <v>44598</v>
      </c>
      <c r="T376" s="5">
        <v>0</v>
      </c>
      <c r="U376" t="s">
        <v>4</v>
      </c>
      <c r="V376" t="s">
        <v>4</v>
      </c>
      <c r="W376" t="s">
        <v>4</v>
      </c>
      <c r="X376" t="s">
        <v>4</v>
      </c>
      <c r="Y376" t="s">
        <v>4</v>
      </c>
      <c r="Z376" t="s">
        <v>4</v>
      </c>
      <c r="AA376" s="4">
        <v>10</v>
      </c>
      <c r="AB376" s="4">
        <v>10</v>
      </c>
      <c r="AC376" s="3">
        <v>10</v>
      </c>
      <c r="AD376" t="s">
        <v>4</v>
      </c>
    </row>
    <row r="377" spans="1:30" x14ac:dyDescent="0.25">
      <c r="A377" t="s">
        <v>3679</v>
      </c>
      <c r="B377" t="s">
        <v>3033</v>
      </c>
      <c r="C377" t="s">
        <v>3680</v>
      </c>
      <c r="D377" s="12" t="s">
        <v>1340</v>
      </c>
      <c r="E377" t="s">
        <v>1341</v>
      </c>
      <c r="F377" t="s">
        <v>3041</v>
      </c>
      <c r="G377" t="s">
        <v>3042</v>
      </c>
      <c r="H377" t="s">
        <v>5</v>
      </c>
      <c r="I377" t="s">
        <v>4034</v>
      </c>
      <c r="J377" s="14">
        <v>44682</v>
      </c>
      <c r="K377" s="2">
        <v>2958465</v>
      </c>
      <c r="L377" s="5">
        <v>4.9800000000000004</v>
      </c>
      <c r="M377" s="16">
        <v>4.9800000000000004</v>
      </c>
      <c r="N377" s="5">
        <v>4.9800000000000004</v>
      </c>
      <c r="O377" t="s">
        <v>7</v>
      </c>
      <c r="P377" s="3">
        <v>1</v>
      </c>
      <c r="Q377" t="s">
        <v>5</v>
      </c>
      <c r="R377" t="s">
        <v>4035</v>
      </c>
      <c r="S377" s="2">
        <v>44525</v>
      </c>
      <c r="T377" s="5">
        <v>0</v>
      </c>
      <c r="U377" t="s">
        <v>4</v>
      </c>
      <c r="V377" t="s">
        <v>4</v>
      </c>
      <c r="W377" t="s">
        <v>4</v>
      </c>
      <c r="X377" t="s">
        <v>4</v>
      </c>
      <c r="Y377" t="s">
        <v>4</v>
      </c>
      <c r="Z377" t="s">
        <v>4</v>
      </c>
      <c r="AA377" s="4">
        <v>50</v>
      </c>
      <c r="AB377" s="4">
        <v>50</v>
      </c>
      <c r="AC377" s="3">
        <v>40</v>
      </c>
      <c r="AD377" t="s">
        <v>4</v>
      </c>
    </row>
    <row r="378" spans="1:30" x14ac:dyDescent="0.25">
      <c r="A378" t="s">
        <v>3679</v>
      </c>
      <c r="B378" t="s">
        <v>3033</v>
      </c>
      <c r="C378" t="s">
        <v>3680</v>
      </c>
      <c r="D378" s="12" t="s">
        <v>4036</v>
      </c>
      <c r="E378" t="s">
        <v>4037</v>
      </c>
      <c r="F378" t="s">
        <v>3041</v>
      </c>
      <c r="G378" t="s">
        <v>3042</v>
      </c>
      <c r="H378" t="s">
        <v>5</v>
      </c>
      <c r="I378" t="s">
        <v>4038</v>
      </c>
      <c r="J378" s="14"/>
      <c r="K378" s="2"/>
      <c r="L378" s="5">
        <v>0</v>
      </c>
      <c r="M378" s="16">
        <v>0</v>
      </c>
      <c r="N378" s="5">
        <v>0</v>
      </c>
      <c r="O378" t="s">
        <v>4</v>
      </c>
      <c r="P378" s="3">
        <v>0</v>
      </c>
      <c r="Q378" t="s">
        <v>4</v>
      </c>
      <c r="R378" t="s">
        <v>4</v>
      </c>
      <c r="S378" s="2"/>
      <c r="T378" s="5">
        <v>0</v>
      </c>
      <c r="U378" t="s">
        <v>4</v>
      </c>
      <c r="V378" t="s">
        <v>4</v>
      </c>
      <c r="W378" t="s">
        <v>4</v>
      </c>
      <c r="X378" t="s">
        <v>4</v>
      </c>
      <c r="Y378" t="s">
        <v>4</v>
      </c>
      <c r="Z378" t="s">
        <v>4</v>
      </c>
      <c r="AA378" s="4">
        <v>5</v>
      </c>
      <c r="AB378" s="4">
        <v>5</v>
      </c>
      <c r="AC378" s="3">
        <v>40</v>
      </c>
      <c r="AD378" t="s">
        <v>4</v>
      </c>
    </row>
    <row r="379" spans="1:30" x14ac:dyDescent="0.25">
      <c r="A379" t="s">
        <v>3679</v>
      </c>
      <c r="B379" t="s">
        <v>3033</v>
      </c>
      <c r="C379" t="s">
        <v>3680</v>
      </c>
      <c r="D379" s="12" t="s">
        <v>4039</v>
      </c>
      <c r="E379" t="s">
        <v>4040</v>
      </c>
      <c r="F379" t="s">
        <v>3041</v>
      </c>
      <c r="G379" t="s">
        <v>3042</v>
      </c>
      <c r="H379" t="s">
        <v>5</v>
      </c>
      <c r="I379" t="s">
        <v>4041</v>
      </c>
      <c r="J379" s="14"/>
      <c r="K379" s="2"/>
      <c r="L379" s="5">
        <v>0</v>
      </c>
      <c r="M379" s="16">
        <v>0</v>
      </c>
      <c r="N379" s="5">
        <v>0</v>
      </c>
      <c r="O379" t="s">
        <v>4</v>
      </c>
      <c r="P379" s="3">
        <v>0</v>
      </c>
      <c r="Q379" t="s">
        <v>4</v>
      </c>
      <c r="R379" t="s">
        <v>4</v>
      </c>
      <c r="S379" s="2"/>
      <c r="T379" s="5">
        <v>0</v>
      </c>
      <c r="U379" t="s">
        <v>4</v>
      </c>
      <c r="V379" t="s">
        <v>4</v>
      </c>
      <c r="W379" t="s">
        <v>4</v>
      </c>
      <c r="X379" t="s">
        <v>4</v>
      </c>
      <c r="Y379" t="s">
        <v>4</v>
      </c>
      <c r="Z379" t="s">
        <v>4</v>
      </c>
      <c r="AA379" s="4">
        <v>1</v>
      </c>
      <c r="AB379" s="4">
        <v>1</v>
      </c>
      <c r="AC379" s="3">
        <v>10</v>
      </c>
      <c r="AD379" t="s">
        <v>4</v>
      </c>
    </row>
    <row r="380" spans="1:30" x14ac:dyDescent="0.25">
      <c r="A380" t="s">
        <v>3679</v>
      </c>
      <c r="B380" t="s">
        <v>3033</v>
      </c>
      <c r="C380" t="s">
        <v>3680</v>
      </c>
      <c r="D380" s="12" t="s">
        <v>4042</v>
      </c>
      <c r="E380" t="s">
        <v>4043</v>
      </c>
      <c r="F380" t="s">
        <v>3041</v>
      </c>
      <c r="G380" t="s">
        <v>3042</v>
      </c>
      <c r="H380" t="s">
        <v>5</v>
      </c>
      <c r="I380" t="s">
        <v>4044</v>
      </c>
      <c r="J380" s="14"/>
      <c r="K380" s="2"/>
      <c r="L380" s="5">
        <v>0</v>
      </c>
      <c r="M380" s="16">
        <v>0</v>
      </c>
      <c r="N380" s="5">
        <v>0</v>
      </c>
      <c r="O380" t="s">
        <v>4</v>
      </c>
      <c r="P380" s="3">
        <v>0</v>
      </c>
      <c r="Q380" t="s">
        <v>4</v>
      </c>
      <c r="R380" t="s">
        <v>4</v>
      </c>
      <c r="S380" s="2"/>
      <c r="T380" s="5">
        <v>0</v>
      </c>
      <c r="U380" t="s">
        <v>4</v>
      </c>
      <c r="V380" t="s">
        <v>4</v>
      </c>
      <c r="W380" t="s">
        <v>4</v>
      </c>
      <c r="X380" t="s">
        <v>4</v>
      </c>
      <c r="Y380" t="s">
        <v>4</v>
      </c>
      <c r="Z380" t="s">
        <v>4</v>
      </c>
      <c r="AA380" s="4">
        <v>10</v>
      </c>
      <c r="AB380" s="4">
        <v>10</v>
      </c>
      <c r="AC380" s="3">
        <v>40</v>
      </c>
      <c r="AD380" t="s">
        <v>4</v>
      </c>
    </row>
    <row r="381" spans="1:30" x14ac:dyDescent="0.25">
      <c r="A381" t="s">
        <v>3679</v>
      </c>
      <c r="B381" t="s">
        <v>3033</v>
      </c>
      <c r="C381" t="s">
        <v>3680</v>
      </c>
      <c r="D381" s="12" t="s">
        <v>4045</v>
      </c>
      <c r="E381" t="s">
        <v>4046</v>
      </c>
      <c r="F381" t="s">
        <v>3041</v>
      </c>
      <c r="G381" t="s">
        <v>3042</v>
      </c>
      <c r="H381" t="s">
        <v>5</v>
      </c>
      <c r="I381" t="s">
        <v>4047</v>
      </c>
      <c r="J381" s="14"/>
      <c r="K381" s="2"/>
      <c r="L381" s="5">
        <v>0</v>
      </c>
      <c r="M381" s="16">
        <v>0</v>
      </c>
      <c r="N381" s="5">
        <v>0</v>
      </c>
      <c r="O381" t="s">
        <v>4</v>
      </c>
      <c r="P381" s="3">
        <v>0</v>
      </c>
      <c r="Q381" t="s">
        <v>4</v>
      </c>
      <c r="R381" t="s">
        <v>4</v>
      </c>
      <c r="S381" s="2"/>
      <c r="T381" s="5">
        <v>0</v>
      </c>
      <c r="U381" t="s">
        <v>4</v>
      </c>
      <c r="V381" t="s">
        <v>4</v>
      </c>
      <c r="W381" t="s">
        <v>4</v>
      </c>
      <c r="X381" t="s">
        <v>4</v>
      </c>
      <c r="Y381" t="s">
        <v>4</v>
      </c>
      <c r="Z381" t="s">
        <v>4</v>
      </c>
      <c r="AA381" s="4">
        <v>1</v>
      </c>
      <c r="AB381" s="4">
        <v>1</v>
      </c>
      <c r="AC381" s="3">
        <v>10</v>
      </c>
      <c r="AD381" t="s">
        <v>4</v>
      </c>
    </row>
    <row r="382" spans="1:30" x14ac:dyDescent="0.25">
      <c r="A382" t="s">
        <v>3679</v>
      </c>
      <c r="B382" t="s">
        <v>3033</v>
      </c>
      <c r="C382" t="s">
        <v>3680</v>
      </c>
      <c r="D382" s="12" t="s">
        <v>4048</v>
      </c>
      <c r="E382" t="s">
        <v>4049</v>
      </c>
      <c r="F382" t="s">
        <v>3041</v>
      </c>
      <c r="G382" t="s">
        <v>3042</v>
      </c>
      <c r="H382" t="s">
        <v>5</v>
      </c>
      <c r="I382" t="s">
        <v>4050</v>
      </c>
      <c r="J382" s="14">
        <v>44682</v>
      </c>
      <c r="K382" s="2">
        <v>2958465</v>
      </c>
      <c r="L382" s="5">
        <v>2.42</v>
      </c>
      <c r="M382" s="16">
        <v>2.42</v>
      </c>
      <c r="N382" s="5">
        <v>2.42</v>
      </c>
      <c r="O382" t="s">
        <v>7</v>
      </c>
      <c r="P382" s="3">
        <v>1</v>
      </c>
      <c r="Q382" t="s">
        <v>5</v>
      </c>
      <c r="R382" t="s">
        <v>4</v>
      </c>
      <c r="S382" s="2"/>
      <c r="T382" s="5">
        <v>0</v>
      </c>
      <c r="U382" t="s">
        <v>4</v>
      </c>
      <c r="V382" t="s">
        <v>4</v>
      </c>
      <c r="W382" t="s">
        <v>4</v>
      </c>
      <c r="X382" t="s">
        <v>4</v>
      </c>
      <c r="Y382" t="s">
        <v>4</v>
      </c>
      <c r="Z382" t="s">
        <v>4</v>
      </c>
      <c r="AA382" s="4">
        <v>1</v>
      </c>
      <c r="AB382" s="4">
        <v>1</v>
      </c>
      <c r="AC382" s="3">
        <v>40</v>
      </c>
      <c r="AD382" t="s">
        <v>4</v>
      </c>
    </row>
    <row r="383" spans="1:30" x14ac:dyDescent="0.25">
      <c r="A383" t="s">
        <v>3679</v>
      </c>
      <c r="B383" t="s">
        <v>3033</v>
      </c>
      <c r="C383" t="s">
        <v>3680</v>
      </c>
      <c r="D383" s="12" t="s">
        <v>4051</v>
      </c>
      <c r="E383" t="s">
        <v>4052</v>
      </c>
      <c r="F383" t="s">
        <v>3041</v>
      </c>
      <c r="G383" t="s">
        <v>3042</v>
      </c>
      <c r="H383" t="s">
        <v>5</v>
      </c>
      <c r="I383" t="s">
        <v>4053</v>
      </c>
      <c r="J383" s="14">
        <v>44682</v>
      </c>
      <c r="K383" s="2">
        <v>2958465</v>
      </c>
      <c r="L383" s="5">
        <v>10.93</v>
      </c>
      <c r="M383" s="16">
        <v>10.93</v>
      </c>
      <c r="N383" s="5">
        <v>10.93</v>
      </c>
      <c r="O383" t="s">
        <v>7</v>
      </c>
      <c r="P383" s="3">
        <v>1</v>
      </c>
      <c r="Q383" t="s">
        <v>5</v>
      </c>
      <c r="R383" t="s">
        <v>4054</v>
      </c>
      <c r="S383" s="2">
        <v>43867</v>
      </c>
      <c r="T383" s="5">
        <v>0</v>
      </c>
      <c r="U383" t="s">
        <v>4</v>
      </c>
      <c r="V383" t="s">
        <v>4</v>
      </c>
      <c r="W383" t="s">
        <v>4</v>
      </c>
      <c r="X383" t="s">
        <v>4</v>
      </c>
      <c r="Y383" t="s">
        <v>4</v>
      </c>
      <c r="Z383" t="s">
        <v>4</v>
      </c>
      <c r="AA383" s="4">
        <v>1</v>
      </c>
      <c r="AB383" s="4">
        <v>1</v>
      </c>
      <c r="AC383" s="3">
        <v>40</v>
      </c>
      <c r="AD383" t="s">
        <v>4</v>
      </c>
    </row>
    <row r="384" spans="1:30" x14ac:dyDescent="0.25">
      <c r="A384" t="s">
        <v>3679</v>
      </c>
      <c r="B384" t="s">
        <v>3033</v>
      </c>
      <c r="C384" t="s">
        <v>3680</v>
      </c>
      <c r="D384" s="12" t="s">
        <v>1183</v>
      </c>
      <c r="E384" t="s">
        <v>1184</v>
      </c>
      <c r="F384" t="s">
        <v>3041</v>
      </c>
      <c r="G384" t="s">
        <v>3042</v>
      </c>
      <c r="H384" t="s">
        <v>5</v>
      </c>
      <c r="I384" t="s">
        <v>4055</v>
      </c>
      <c r="J384" s="14">
        <v>44682</v>
      </c>
      <c r="K384" s="2">
        <v>2958465</v>
      </c>
      <c r="L384" s="5">
        <v>13.47</v>
      </c>
      <c r="M384" s="16">
        <v>13.47</v>
      </c>
      <c r="N384" s="5">
        <v>13.47</v>
      </c>
      <c r="O384" t="s">
        <v>7</v>
      </c>
      <c r="P384" s="3">
        <v>1</v>
      </c>
      <c r="Q384" t="s">
        <v>5</v>
      </c>
      <c r="R384" t="s">
        <v>4056</v>
      </c>
      <c r="S384" s="2">
        <v>44925</v>
      </c>
      <c r="T384" s="5">
        <v>0</v>
      </c>
      <c r="U384" t="s">
        <v>4</v>
      </c>
      <c r="V384" t="s">
        <v>4</v>
      </c>
      <c r="W384" t="s">
        <v>4</v>
      </c>
      <c r="X384" t="s">
        <v>4</v>
      </c>
      <c r="Y384" t="s">
        <v>4</v>
      </c>
      <c r="Z384" t="s">
        <v>4</v>
      </c>
      <c r="AA384" s="4">
        <v>1</v>
      </c>
      <c r="AB384" s="4">
        <v>1</v>
      </c>
      <c r="AC384" s="3">
        <v>10</v>
      </c>
      <c r="AD384" t="s">
        <v>4</v>
      </c>
    </row>
    <row r="385" spans="1:30" x14ac:dyDescent="0.25">
      <c r="A385" t="s">
        <v>3679</v>
      </c>
      <c r="B385" t="s">
        <v>3033</v>
      </c>
      <c r="C385" t="s">
        <v>3680</v>
      </c>
      <c r="D385" s="12" t="s">
        <v>4057</v>
      </c>
      <c r="E385" t="s">
        <v>4058</v>
      </c>
      <c r="F385" t="s">
        <v>3041</v>
      </c>
      <c r="G385" t="s">
        <v>3042</v>
      </c>
      <c r="H385" t="s">
        <v>5</v>
      </c>
      <c r="I385" t="s">
        <v>4059</v>
      </c>
      <c r="J385" s="14"/>
      <c r="K385" s="2"/>
      <c r="L385" s="5">
        <v>0</v>
      </c>
      <c r="M385" s="16">
        <v>0</v>
      </c>
      <c r="N385" s="5">
        <v>0</v>
      </c>
      <c r="O385" t="s">
        <v>4</v>
      </c>
      <c r="P385" s="3">
        <v>0</v>
      </c>
      <c r="Q385" t="s">
        <v>4</v>
      </c>
      <c r="R385" t="s">
        <v>4</v>
      </c>
      <c r="S385" s="2"/>
      <c r="T385" s="5">
        <v>0</v>
      </c>
      <c r="U385" t="s">
        <v>4</v>
      </c>
      <c r="V385" t="s">
        <v>4</v>
      </c>
      <c r="W385" t="s">
        <v>4</v>
      </c>
      <c r="X385" t="s">
        <v>4</v>
      </c>
      <c r="Y385" t="s">
        <v>4</v>
      </c>
      <c r="Z385" t="s">
        <v>4</v>
      </c>
      <c r="AA385" s="4">
        <v>1</v>
      </c>
      <c r="AB385" s="4">
        <v>1</v>
      </c>
      <c r="AC385" s="3">
        <v>40</v>
      </c>
      <c r="AD385" t="s">
        <v>4</v>
      </c>
    </row>
    <row r="386" spans="1:30" x14ac:dyDescent="0.25">
      <c r="A386" t="s">
        <v>3679</v>
      </c>
      <c r="B386" t="s">
        <v>3033</v>
      </c>
      <c r="C386" t="s">
        <v>3680</v>
      </c>
      <c r="D386" s="12" t="s">
        <v>1137</v>
      </c>
      <c r="E386" t="s">
        <v>1138</v>
      </c>
      <c r="F386" t="s">
        <v>3041</v>
      </c>
      <c r="G386" t="s">
        <v>3042</v>
      </c>
      <c r="H386" t="s">
        <v>5</v>
      </c>
      <c r="I386" t="s">
        <v>4060</v>
      </c>
      <c r="J386" s="14">
        <v>44958</v>
      </c>
      <c r="K386" s="2">
        <v>2958465</v>
      </c>
      <c r="L386" s="5">
        <v>18.98</v>
      </c>
      <c r="M386" s="16">
        <v>1.9</v>
      </c>
      <c r="N386" s="5">
        <v>18.98</v>
      </c>
      <c r="O386" t="s">
        <v>7</v>
      </c>
      <c r="P386" s="3">
        <v>10</v>
      </c>
      <c r="Q386" t="s">
        <v>5</v>
      </c>
      <c r="R386" t="s">
        <v>4061</v>
      </c>
      <c r="S386" s="2">
        <v>44255</v>
      </c>
      <c r="T386" s="5">
        <v>0</v>
      </c>
      <c r="U386" t="s">
        <v>4</v>
      </c>
      <c r="V386" t="s">
        <v>4</v>
      </c>
      <c r="W386" t="s">
        <v>4</v>
      </c>
      <c r="X386" t="s">
        <v>4</v>
      </c>
      <c r="Y386" t="s">
        <v>4</v>
      </c>
      <c r="Z386" t="s">
        <v>4</v>
      </c>
      <c r="AA386" s="4">
        <v>200</v>
      </c>
      <c r="AB386" s="4">
        <v>200</v>
      </c>
      <c r="AC386" s="3">
        <v>10</v>
      </c>
      <c r="AD386" t="s">
        <v>4</v>
      </c>
    </row>
    <row r="387" spans="1:30" x14ac:dyDescent="0.25">
      <c r="A387" t="s">
        <v>3679</v>
      </c>
      <c r="B387" t="s">
        <v>3033</v>
      </c>
      <c r="C387" t="s">
        <v>3680</v>
      </c>
      <c r="D387" s="12" t="s">
        <v>4062</v>
      </c>
      <c r="E387" t="s">
        <v>4063</v>
      </c>
      <c r="F387" t="s">
        <v>3041</v>
      </c>
      <c r="G387" t="s">
        <v>3042</v>
      </c>
      <c r="H387" t="s">
        <v>5</v>
      </c>
      <c r="I387" t="s">
        <v>4064</v>
      </c>
      <c r="J387" s="14"/>
      <c r="K387" s="2"/>
      <c r="L387" s="5">
        <v>0</v>
      </c>
      <c r="M387" s="16">
        <v>0</v>
      </c>
      <c r="N387" s="5">
        <v>0</v>
      </c>
      <c r="O387" t="s">
        <v>4</v>
      </c>
      <c r="P387" s="3">
        <v>0</v>
      </c>
      <c r="Q387" t="s">
        <v>4</v>
      </c>
      <c r="R387" t="s">
        <v>4</v>
      </c>
      <c r="S387" s="2"/>
      <c r="T387" s="5">
        <v>0</v>
      </c>
      <c r="U387" t="s">
        <v>4</v>
      </c>
      <c r="V387" t="s">
        <v>4</v>
      </c>
      <c r="W387" t="s">
        <v>4</v>
      </c>
      <c r="X387" t="s">
        <v>4</v>
      </c>
      <c r="Y387" t="s">
        <v>4</v>
      </c>
      <c r="Z387" t="s">
        <v>4</v>
      </c>
      <c r="AA387" s="4">
        <v>10</v>
      </c>
      <c r="AB387" s="4">
        <v>10</v>
      </c>
      <c r="AC387" s="3">
        <v>40</v>
      </c>
      <c r="AD387" t="s">
        <v>4</v>
      </c>
    </row>
    <row r="388" spans="1:30" x14ac:dyDescent="0.25">
      <c r="A388" t="s">
        <v>3679</v>
      </c>
      <c r="B388" t="s">
        <v>3033</v>
      </c>
      <c r="C388" t="s">
        <v>3680</v>
      </c>
      <c r="D388" s="12" t="s">
        <v>4065</v>
      </c>
      <c r="E388" t="s">
        <v>4066</v>
      </c>
      <c r="F388" t="s">
        <v>3041</v>
      </c>
      <c r="G388" t="s">
        <v>3042</v>
      </c>
      <c r="H388" t="s">
        <v>5</v>
      </c>
      <c r="I388" t="s">
        <v>4067</v>
      </c>
      <c r="J388" s="14"/>
      <c r="K388" s="2"/>
      <c r="L388" s="5">
        <v>0</v>
      </c>
      <c r="M388" s="16">
        <v>0</v>
      </c>
      <c r="N388" s="5">
        <v>0</v>
      </c>
      <c r="O388" t="s">
        <v>4</v>
      </c>
      <c r="P388" s="3">
        <v>0</v>
      </c>
      <c r="Q388" t="s">
        <v>4</v>
      </c>
      <c r="R388" t="s">
        <v>4</v>
      </c>
      <c r="S388" s="2"/>
      <c r="T388" s="5">
        <v>0</v>
      </c>
      <c r="U388" t="s">
        <v>4</v>
      </c>
      <c r="V388" t="s">
        <v>4</v>
      </c>
      <c r="W388" t="s">
        <v>4</v>
      </c>
      <c r="X388" t="s">
        <v>4</v>
      </c>
      <c r="Y388" t="s">
        <v>4</v>
      </c>
      <c r="Z388" t="s">
        <v>4</v>
      </c>
      <c r="AA388" s="4">
        <v>1</v>
      </c>
      <c r="AB388" s="4">
        <v>1</v>
      </c>
      <c r="AC388" s="3">
        <v>10</v>
      </c>
      <c r="AD388" t="s">
        <v>4</v>
      </c>
    </row>
    <row r="389" spans="1:30" x14ac:dyDescent="0.25">
      <c r="A389" t="s">
        <v>3679</v>
      </c>
      <c r="B389" t="s">
        <v>3033</v>
      </c>
      <c r="C389" t="s">
        <v>3680</v>
      </c>
      <c r="D389" s="12" t="s">
        <v>1952</v>
      </c>
      <c r="E389" t="s">
        <v>1953</v>
      </c>
      <c r="F389" t="s">
        <v>3041</v>
      </c>
      <c r="G389" t="s">
        <v>3042</v>
      </c>
      <c r="H389" t="s">
        <v>5</v>
      </c>
      <c r="I389" t="s">
        <v>4068</v>
      </c>
      <c r="J389" s="14">
        <v>44958</v>
      </c>
      <c r="K389" s="2">
        <v>2958465</v>
      </c>
      <c r="L389" s="5">
        <v>24.77</v>
      </c>
      <c r="M389" s="16">
        <v>2.48</v>
      </c>
      <c r="N389" s="5">
        <v>24.77</v>
      </c>
      <c r="O389" t="s">
        <v>7</v>
      </c>
      <c r="P389" s="3">
        <v>10</v>
      </c>
      <c r="Q389" t="s">
        <v>5</v>
      </c>
      <c r="R389" t="s">
        <v>3709</v>
      </c>
      <c r="S389" s="2">
        <v>44939</v>
      </c>
      <c r="T389" s="5">
        <v>0</v>
      </c>
      <c r="U389" t="s">
        <v>4</v>
      </c>
      <c r="V389" t="s">
        <v>4</v>
      </c>
      <c r="W389" t="s">
        <v>4</v>
      </c>
      <c r="X389" t="s">
        <v>4</v>
      </c>
      <c r="Y389" t="s">
        <v>4</v>
      </c>
      <c r="Z389" t="s">
        <v>4</v>
      </c>
      <c r="AA389" s="4">
        <v>10</v>
      </c>
      <c r="AB389" s="4">
        <v>10</v>
      </c>
      <c r="AC389" s="3">
        <v>10</v>
      </c>
      <c r="AD389" t="s">
        <v>4</v>
      </c>
    </row>
    <row r="390" spans="1:30" x14ac:dyDescent="0.25">
      <c r="A390" t="s">
        <v>3679</v>
      </c>
      <c r="B390" t="s">
        <v>3033</v>
      </c>
      <c r="C390" t="s">
        <v>3680</v>
      </c>
      <c r="D390" s="12" t="s">
        <v>1954</v>
      </c>
      <c r="E390" t="s">
        <v>1955</v>
      </c>
      <c r="F390" t="s">
        <v>3041</v>
      </c>
      <c r="G390" t="s">
        <v>3042</v>
      </c>
      <c r="H390" t="s">
        <v>5</v>
      </c>
      <c r="I390" t="s">
        <v>4069</v>
      </c>
      <c r="J390" s="14">
        <v>44958</v>
      </c>
      <c r="K390" s="2">
        <v>2958465</v>
      </c>
      <c r="L390" s="5">
        <v>50.94</v>
      </c>
      <c r="M390" s="16">
        <v>5.09</v>
      </c>
      <c r="N390" s="5">
        <v>50.94</v>
      </c>
      <c r="O390" t="s">
        <v>7</v>
      </c>
      <c r="P390" s="3">
        <v>10</v>
      </c>
      <c r="Q390" t="s">
        <v>5</v>
      </c>
      <c r="R390" t="s">
        <v>4070</v>
      </c>
      <c r="S390" s="2">
        <v>44978</v>
      </c>
      <c r="T390" s="5">
        <v>0</v>
      </c>
      <c r="U390" t="s">
        <v>4</v>
      </c>
      <c r="V390" t="s">
        <v>4</v>
      </c>
      <c r="W390" t="s">
        <v>4</v>
      </c>
      <c r="X390" t="s">
        <v>4</v>
      </c>
      <c r="Y390" t="s">
        <v>4</v>
      </c>
      <c r="Z390" t="s">
        <v>4</v>
      </c>
      <c r="AA390" s="4">
        <v>10</v>
      </c>
      <c r="AB390" s="4">
        <v>10</v>
      </c>
      <c r="AC390" s="3">
        <v>10</v>
      </c>
      <c r="AD390" t="s">
        <v>4</v>
      </c>
    </row>
    <row r="391" spans="1:30" x14ac:dyDescent="0.25">
      <c r="A391" t="s">
        <v>3679</v>
      </c>
      <c r="B391" t="s">
        <v>3033</v>
      </c>
      <c r="C391" t="s">
        <v>3680</v>
      </c>
      <c r="D391" s="12" t="s">
        <v>4071</v>
      </c>
      <c r="E391" t="s">
        <v>4072</v>
      </c>
      <c r="F391" t="s">
        <v>3041</v>
      </c>
      <c r="G391" t="s">
        <v>3042</v>
      </c>
      <c r="H391" t="s">
        <v>5</v>
      </c>
      <c r="I391" t="s">
        <v>4073</v>
      </c>
      <c r="J391" s="14"/>
      <c r="K391" s="2"/>
      <c r="L391" s="5">
        <v>0</v>
      </c>
      <c r="M391" s="16">
        <v>0</v>
      </c>
      <c r="N391" s="5">
        <v>0</v>
      </c>
      <c r="O391" t="s">
        <v>4</v>
      </c>
      <c r="P391" s="3">
        <v>0</v>
      </c>
      <c r="Q391" t="s">
        <v>4</v>
      </c>
      <c r="R391" t="s">
        <v>4</v>
      </c>
      <c r="S391" s="2"/>
      <c r="T391" s="5">
        <v>0</v>
      </c>
      <c r="U391" t="s">
        <v>4</v>
      </c>
      <c r="V391" t="s">
        <v>4</v>
      </c>
      <c r="W391" t="s">
        <v>4</v>
      </c>
      <c r="X391" t="s">
        <v>4</v>
      </c>
      <c r="Y391" t="s">
        <v>4</v>
      </c>
      <c r="Z391" t="s">
        <v>4</v>
      </c>
      <c r="AA391" s="4">
        <v>10</v>
      </c>
      <c r="AB391" s="4">
        <v>10</v>
      </c>
      <c r="AC391" s="3">
        <v>40</v>
      </c>
      <c r="AD391" t="s">
        <v>4</v>
      </c>
    </row>
    <row r="392" spans="1:30" x14ac:dyDescent="0.25">
      <c r="A392" t="s">
        <v>3679</v>
      </c>
      <c r="B392" t="s">
        <v>3033</v>
      </c>
      <c r="C392" t="s">
        <v>3680</v>
      </c>
      <c r="D392" s="12" t="s">
        <v>4074</v>
      </c>
      <c r="E392" t="s">
        <v>4075</v>
      </c>
      <c r="F392" t="s">
        <v>3041</v>
      </c>
      <c r="G392" t="s">
        <v>3042</v>
      </c>
      <c r="H392" t="s">
        <v>5</v>
      </c>
      <c r="I392" t="s">
        <v>4076</v>
      </c>
      <c r="J392" s="14"/>
      <c r="K392" s="2"/>
      <c r="L392" s="5">
        <v>0</v>
      </c>
      <c r="M392" s="16">
        <v>0</v>
      </c>
      <c r="N392" s="5">
        <v>0</v>
      </c>
      <c r="O392" t="s">
        <v>4</v>
      </c>
      <c r="P392" s="3">
        <v>0</v>
      </c>
      <c r="Q392" t="s">
        <v>4</v>
      </c>
      <c r="R392" t="s">
        <v>4</v>
      </c>
      <c r="S392" s="2"/>
      <c r="T392" s="5">
        <v>0</v>
      </c>
      <c r="U392" t="s">
        <v>4</v>
      </c>
      <c r="V392" t="s">
        <v>4</v>
      </c>
      <c r="W392" t="s">
        <v>4</v>
      </c>
      <c r="X392" t="s">
        <v>4</v>
      </c>
      <c r="Y392" t="s">
        <v>4</v>
      </c>
      <c r="Z392" t="s">
        <v>4</v>
      </c>
      <c r="AA392" s="4">
        <v>100</v>
      </c>
      <c r="AB392" s="4">
        <v>100</v>
      </c>
      <c r="AC392" s="3">
        <v>40</v>
      </c>
      <c r="AD392" t="s">
        <v>4</v>
      </c>
    </row>
    <row r="393" spans="1:30" x14ac:dyDescent="0.25">
      <c r="A393" t="s">
        <v>3679</v>
      </c>
      <c r="B393" t="s">
        <v>3033</v>
      </c>
      <c r="C393" t="s">
        <v>3680</v>
      </c>
      <c r="D393" s="12" t="s">
        <v>4077</v>
      </c>
      <c r="E393" t="s">
        <v>4078</v>
      </c>
      <c r="F393" t="s">
        <v>3041</v>
      </c>
      <c r="G393" t="s">
        <v>3042</v>
      </c>
      <c r="H393" t="s">
        <v>5</v>
      </c>
      <c r="I393" t="s">
        <v>4079</v>
      </c>
      <c r="J393" s="14"/>
      <c r="K393" s="2"/>
      <c r="L393" s="5">
        <v>0</v>
      </c>
      <c r="M393" s="16">
        <v>0</v>
      </c>
      <c r="N393" s="5">
        <v>0</v>
      </c>
      <c r="O393" t="s">
        <v>4</v>
      </c>
      <c r="P393" s="3">
        <v>0</v>
      </c>
      <c r="Q393" t="s">
        <v>4</v>
      </c>
      <c r="R393" t="s">
        <v>4</v>
      </c>
      <c r="S393" s="2"/>
      <c r="T393" s="5">
        <v>0</v>
      </c>
      <c r="U393" t="s">
        <v>4</v>
      </c>
      <c r="V393" t="s">
        <v>4</v>
      </c>
      <c r="W393" t="s">
        <v>4</v>
      </c>
      <c r="X393" t="s">
        <v>4</v>
      </c>
      <c r="Y393" t="s">
        <v>4</v>
      </c>
      <c r="Z393" t="s">
        <v>4</v>
      </c>
      <c r="AA393" s="4">
        <v>100</v>
      </c>
      <c r="AB393" s="4">
        <v>100</v>
      </c>
      <c r="AC393" s="3">
        <v>40</v>
      </c>
      <c r="AD393" t="s">
        <v>4</v>
      </c>
    </row>
    <row r="394" spans="1:30" x14ac:dyDescent="0.25">
      <c r="A394" t="s">
        <v>3679</v>
      </c>
      <c r="B394" t="s">
        <v>3033</v>
      </c>
      <c r="C394" t="s">
        <v>3680</v>
      </c>
      <c r="D394" s="12" t="s">
        <v>4080</v>
      </c>
      <c r="E394" t="s">
        <v>4081</v>
      </c>
      <c r="F394" t="s">
        <v>3041</v>
      </c>
      <c r="G394" t="s">
        <v>3042</v>
      </c>
      <c r="H394" t="s">
        <v>5</v>
      </c>
      <c r="I394" t="s">
        <v>4082</v>
      </c>
      <c r="J394" s="14"/>
      <c r="K394" s="2"/>
      <c r="L394" s="5">
        <v>0</v>
      </c>
      <c r="M394" s="16">
        <v>0</v>
      </c>
      <c r="N394" s="5">
        <v>0</v>
      </c>
      <c r="O394" t="s">
        <v>4</v>
      </c>
      <c r="P394" s="3">
        <v>0</v>
      </c>
      <c r="Q394" t="s">
        <v>4</v>
      </c>
      <c r="R394" t="s">
        <v>4</v>
      </c>
      <c r="S394" s="2"/>
      <c r="T394" s="5">
        <v>0</v>
      </c>
      <c r="U394" t="s">
        <v>4</v>
      </c>
      <c r="V394" t="s">
        <v>4</v>
      </c>
      <c r="W394" t="s">
        <v>4</v>
      </c>
      <c r="X394" t="s">
        <v>4</v>
      </c>
      <c r="Y394" t="s">
        <v>4</v>
      </c>
      <c r="Z394" t="s">
        <v>4</v>
      </c>
      <c r="AA394" s="4">
        <v>100</v>
      </c>
      <c r="AB394" s="4">
        <v>100</v>
      </c>
      <c r="AC394" s="3">
        <v>40</v>
      </c>
      <c r="AD394" t="s">
        <v>4</v>
      </c>
    </row>
    <row r="395" spans="1:30" x14ac:dyDescent="0.25">
      <c r="A395" t="s">
        <v>3679</v>
      </c>
      <c r="B395" t="s">
        <v>3033</v>
      </c>
      <c r="C395" t="s">
        <v>3680</v>
      </c>
      <c r="D395" s="12" t="s">
        <v>2625</v>
      </c>
      <c r="E395" t="s">
        <v>2626</v>
      </c>
      <c r="F395" t="s">
        <v>3041</v>
      </c>
      <c r="G395" t="s">
        <v>3042</v>
      </c>
      <c r="H395" t="s">
        <v>5</v>
      </c>
      <c r="I395" t="s">
        <v>4083</v>
      </c>
      <c r="J395" s="14">
        <v>45231</v>
      </c>
      <c r="K395" s="2">
        <v>2958465</v>
      </c>
      <c r="L395" s="5">
        <v>3.48</v>
      </c>
      <c r="M395" s="16">
        <v>3.48</v>
      </c>
      <c r="N395" s="5">
        <v>3.48</v>
      </c>
      <c r="O395" t="s">
        <v>7</v>
      </c>
      <c r="P395" s="3">
        <v>1</v>
      </c>
      <c r="Q395" t="s">
        <v>5</v>
      </c>
      <c r="R395" t="s">
        <v>3705</v>
      </c>
      <c r="S395" s="2">
        <v>44634</v>
      </c>
      <c r="T395" s="5">
        <v>0</v>
      </c>
      <c r="U395" t="s">
        <v>4</v>
      </c>
      <c r="V395" t="s">
        <v>4</v>
      </c>
      <c r="W395" t="s">
        <v>4</v>
      </c>
      <c r="X395" t="s">
        <v>4</v>
      </c>
      <c r="Y395" t="s">
        <v>4</v>
      </c>
      <c r="Z395" t="s">
        <v>4</v>
      </c>
      <c r="AA395" s="4">
        <v>100</v>
      </c>
      <c r="AB395" s="4">
        <v>100</v>
      </c>
      <c r="AC395" s="3">
        <v>40</v>
      </c>
      <c r="AD395" t="s">
        <v>4</v>
      </c>
    </row>
    <row r="396" spans="1:30" x14ac:dyDescent="0.25">
      <c r="A396" t="s">
        <v>3679</v>
      </c>
      <c r="B396" t="s">
        <v>3033</v>
      </c>
      <c r="C396" t="s">
        <v>3680</v>
      </c>
      <c r="D396" s="12" t="s">
        <v>4084</v>
      </c>
      <c r="E396" t="s">
        <v>4085</v>
      </c>
      <c r="F396" t="s">
        <v>3041</v>
      </c>
      <c r="G396" t="s">
        <v>3042</v>
      </c>
      <c r="H396" t="s">
        <v>5</v>
      </c>
      <c r="I396" t="s">
        <v>4086</v>
      </c>
      <c r="J396" s="14"/>
      <c r="K396" s="2"/>
      <c r="L396" s="5">
        <v>0</v>
      </c>
      <c r="M396" s="16">
        <v>0</v>
      </c>
      <c r="N396" s="5">
        <v>0</v>
      </c>
      <c r="O396" t="s">
        <v>4</v>
      </c>
      <c r="P396" s="3">
        <v>0</v>
      </c>
      <c r="Q396" t="s">
        <v>4</v>
      </c>
      <c r="R396" t="s">
        <v>4</v>
      </c>
      <c r="S396" s="2"/>
      <c r="T396" s="5">
        <v>0</v>
      </c>
      <c r="U396" t="s">
        <v>4</v>
      </c>
      <c r="V396" t="s">
        <v>4</v>
      </c>
      <c r="W396" t="s">
        <v>4</v>
      </c>
      <c r="X396" t="s">
        <v>4</v>
      </c>
      <c r="Y396" t="s">
        <v>4</v>
      </c>
      <c r="Z396" t="s">
        <v>4</v>
      </c>
      <c r="AA396" s="4">
        <v>100</v>
      </c>
      <c r="AB396" s="4">
        <v>100</v>
      </c>
      <c r="AC396" s="3">
        <v>40</v>
      </c>
      <c r="AD396" t="s">
        <v>4</v>
      </c>
    </row>
    <row r="397" spans="1:30" x14ac:dyDescent="0.25">
      <c r="A397" t="s">
        <v>3679</v>
      </c>
      <c r="B397" t="s">
        <v>3033</v>
      </c>
      <c r="C397" t="s">
        <v>3680</v>
      </c>
      <c r="D397" s="12" t="s">
        <v>4087</v>
      </c>
      <c r="E397" t="s">
        <v>4088</v>
      </c>
      <c r="F397" t="s">
        <v>3041</v>
      </c>
      <c r="G397" t="s">
        <v>3042</v>
      </c>
      <c r="H397" t="s">
        <v>5</v>
      </c>
      <c r="I397" t="s">
        <v>4089</v>
      </c>
      <c r="J397" s="14"/>
      <c r="K397" s="2"/>
      <c r="L397" s="5">
        <v>0</v>
      </c>
      <c r="M397" s="16">
        <v>0</v>
      </c>
      <c r="N397" s="5">
        <v>0</v>
      </c>
      <c r="O397" t="s">
        <v>4</v>
      </c>
      <c r="P397" s="3">
        <v>0</v>
      </c>
      <c r="Q397" t="s">
        <v>4</v>
      </c>
      <c r="R397" t="s">
        <v>4</v>
      </c>
      <c r="S397" s="2"/>
      <c r="T397" s="5">
        <v>0</v>
      </c>
      <c r="U397" t="s">
        <v>4</v>
      </c>
      <c r="V397" t="s">
        <v>4</v>
      </c>
      <c r="W397" t="s">
        <v>4</v>
      </c>
      <c r="X397" t="s">
        <v>4</v>
      </c>
      <c r="Y397" t="s">
        <v>4</v>
      </c>
      <c r="Z397" t="s">
        <v>4</v>
      </c>
      <c r="AA397" s="4">
        <v>100</v>
      </c>
      <c r="AB397" s="4">
        <v>1000</v>
      </c>
      <c r="AC397" s="3">
        <v>40</v>
      </c>
      <c r="AD397" t="s">
        <v>4</v>
      </c>
    </row>
    <row r="398" spans="1:30" x14ac:dyDescent="0.25">
      <c r="A398" t="s">
        <v>3679</v>
      </c>
      <c r="B398" t="s">
        <v>3033</v>
      </c>
      <c r="C398" t="s">
        <v>3680</v>
      </c>
      <c r="D398" s="12" t="s">
        <v>4090</v>
      </c>
      <c r="E398" t="s">
        <v>4091</v>
      </c>
      <c r="F398" t="s">
        <v>3041</v>
      </c>
      <c r="G398" t="s">
        <v>3042</v>
      </c>
      <c r="H398" t="s">
        <v>5</v>
      </c>
      <c r="I398" t="s">
        <v>4092</v>
      </c>
      <c r="J398" s="14"/>
      <c r="K398" s="2"/>
      <c r="L398" s="5">
        <v>0</v>
      </c>
      <c r="M398" s="16">
        <v>0</v>
      </c>
      <c r="N398" s="5">
        <v>0</v>
      </c>
      <c r="O398" t="s">
        <v>4</v>
      </c>
      <c r="P398" s="3">
        <v>0</v>
      </c>
      <c r="Q398" t="s">
        <v>4</v>
      </c>
      <c r="R398" t="s">
        <v>4</v>
      </c>
      <c r="S398" s="2"/>
      <c r="T398" s="5">
        <v>0</v>
      </c>
      <c r="U398" t="s">
        <v>4</v>
      </c>
      <c r="V398" t="s">
        <v>4</v>
      </c>
      <c r="W398" t="s">
        <v>4</v>
      </c>
      <c r="X398" t="s">
        <v>4</v>
      </c>
      <c r="Y398" t="s">
        <v>4</v>
      </c>
      <c r="Z398" t="s">
        <v>4</v>
      </c>
      <c r="AA398" s="4">
        <v>1</v>
      </c>
      <c r="AB398" s="4">
        <v>1</v>
      </c>
      <c r="AC398" s="3">
        <v>25</v>
      </c>
      <c r="AD398" t="s">
        <v>4</v>
      </c>
    </row>
    <row r="399" spans="1:30" x14ac:dyDescent="0.25">
      <c r="A399" t="s">
        <v>3679</v>
      </c>
      <c r="B399" t="s">
        <v>3033</v>
      </c>
      <c r="C399" t="s">
        <v>3680</v>
      </c>
      <c r="D399" s="12" t="s">
        <v>4093</v>
      </c>
      <c r="E399" t="s">
        <v>4094</v>
      </c>
      <c r="F399" t="s">
        <v>3041</v>
      </c>
      <c r="G399" t="s">
        <v>3042</v>
      </c>
      <c r="H399" t="s">
        <v>5</v>
      </c>
      <c r="I399" t="s">
        <v>4095</v>
      </c>
      <c r="J399" s="14">
        <v>44682</v>
      </c>
      <c r="K399" s="2">
        <v>2958465</v>
      </c>
      <c r="L399" s="5">
        <v>4.92</v>
      </c>
      <c r="M399" s="16">
        <v>4.92</v>
      </c>
      <c r="N399" s="5">
        <v>4.92</v>
      </c>
      <c r="O399" t="s">
        <v>7</v>
      </c>
      <c r="P399" s="3">
        <v>1</v>
      </c>
      <c r="Q399" t="s">
        <v>5</v>
      </c>
      <c r="R399" t="s">
        <v>4</v>
      </c>
      <c r="S399" s="2"/>
      <c r="T399" s="5">
        <v>0</v>
      </c>
      <c r="U399" t="s">
        <v>4</v>
      </c>
      <c r="V399" t="s">
        <v>4</v>
      </c>
      <c r="W399" t="s">
        <v>4</v>
      </c>
      <c r="X399" t="s">
        <v>4</v>
      </c>
      <c r="Y399" t="s">
        <v>4</v>
      </c>
      <c r="Z399" t="s">
        <v>4</v>
      </c>
      <c r="AA399" s="4">
        <v>1</v>
      </c>
      <c r="AB399" s="4">
        <v>1</v>
      </c>
      <c r="AC399" s="3">
        <v>10</v>
      </c>
      <c r="AD399" t="s">
        <v>4</v>
      </c>
    </row>
    <row r="400" spans="1:30" x14ac:dyDescent="0.25">
      <c r="A400" t="s">
        <v>3679</v>
      </c>
      <c r="B400" t="s">
        <v>3033</v>
      </c>
      <c r="C400" t="s">
        <v>3680</v>
      </c>
      <c r="D400" s="12" t="s">
        <v>4096</v>
      </c>
      <c r="E400" t="s">
        <v>4097</v>
      </c>
      <c r="F400" t="s">
        <v>3041</v>
      </c>
      <c r="G400" t="s">
        <v>3042</v>
      </c>
      <c r="H400" t="s">
        <v>5</v>
      </c>
      <c r="I400" t="s">
        <v>4098</v>
      </c>
      <c r="J400" s="14"/>
      <c r="K400" s="2"/>
      <c r="L400" s="5">
        <v>0</v>
      </c>
      <c r="M400" s="16">
        <v>0</v>
      </c>
      <c r="N400" s="5">
        <v>0</v>
      </c>
      <c r="O400" t="s">
        <v>4</v>
      </c>
      <c r="P400" s="3">
        <v>0</v>
      </c>
      <c r="Q400" t="s">
        <v>4</v>
      </c>
      <c r="R400" t="s">
        <v>4</v>
      </c>
      <c r="S400" s="2"/>
      <c r="T400" s="5">
        <v>0</v>
      </c>
      <c r="U400" t="s">
        <v>4</v>
      </c>
      <c r="V400" t="s">
        <v>4</v>
      </c>
      <c r="W400" t="s">
        <v>4</v>
      </c>
      <c r="X400" t="s">
        <v>4</v>
      </c>
      <c r="Y400" t="s">
        <v>4</v>
      </c>
      <c r="Z400" t="s">
        <v>4</v>
      </c>
      <c r="AA400" s="4">
        <v>1</v>
      </c>
      <c r="AB400" s="4">
        <v>1</v>
      </c>
      <c r="AC400" s="3">
        <v>30</v>
      </c>
      <c r="AD400" t="s">
        <v>4</v>
      </c>
    </row>
    <row r="401" spans="1:30" x14ac:dyDescent="0.25">
      <c r="A401" t="s">
        <v>3679</v>
      </c>
      <c r="B401" t="s">
        <v>3033</v>
      </c>
      <c r="C401" t="s">
        <v>3680</v>
      </c>
      <c r="D401" s="12" t="s">
        <v>4099</v>
      </c>
      <c r="E401" t="s">
        <v>4100</v>
      </c>
      <c r="F401" t="s">
        <v>3041</v>
      </c>
      <c r="G401" t="s">
        <v>3042</v>
      </c>
      <c r="H401" t="s">
        <v>5</v>
      </c>
      <c r="I401" t="s">
        <v>4101</v>
      </c>
      <c r="J401" s="14"/>
      <c r="K401" s="2"/>
      <c r="L401" s="5">
        <v>0</v>
      </c>
      <c r="M401" s="16">
        <v>0</v>
      </c>
      <c r="N401" s="5">
        <v>0</v>
      </c>
      <c r="O401" t="s">
        <v>4</v>
      </c>
      <c r="P401" s="3">
        <v>0</v>
      </c>
      <c r="Q401" t="s">
        <v>4</v>
      </c>
      <c r="R401" t="s">
        <v>4</v>
      </c>
      <c r="S401" s="2"/>
      <c r="T401" s="5">
        <v>0</v>
      </c>
      <c r="U401" t="s">
        <v>4</v>
      </c>
      <c r="V401" t="s">
        <v>4</v>
      </c>
      <c r="W401" t="s">
        <v>4</v>
      </c>
      <c r="X401" t="s">
        <v>4</v>
      </c>
      <c r="Y401" t="s">
        <v>4</v>
      </c>
      <c r="Z401" t="s">
        <v>4</v>
      </c>
      <c r="AA401" s="4">
        <v>1</v>
      </c>
      <c r="AB401" s="4">
        <v>1</v>
      </c>
      <c r="AC401" s="3">
        <v>40</v>
      </c>
      <c r="AD401" t="s">
        <v>4</v>
      </c>
    </row>
    <row r="402" spans="1:30" x14ac:dyDescent="0.25">
      <c r="A402" t="s">
        <v>3679</v>
      </c>
      <c r="B402" t="s">
        <v>3033</v>
      </c>
      <c r="C402" t="s">
        <v>3680</v>
      </c>
      <c r="D402" s="12" t="s">
        <v>227</v>
      </c>
      <c r="E402" t="s">
        <v>228</v>
      </c>
      <c r="F402" t="s">
        <v>3041</v>
      </c>
      <c r="G402" t="s">
        <v>3042</v>
      </c>
      <c r="H402" t="s">
        <v>5</v>
      </c>
      <c r="I402" t="s">
        <v>4102</v>
      </c>
      <c r="J402" s="14">
        <v>44682</v>
      </c>
      <c r="K402" s="2">
        <v>2958465</v>
      </c>
      <c r="L402" s="5">
        <v>1.94</v>
      </c>
      <c r="M402" s="16">
        <v>1.94</v>
      </c>
      <c r="N402" s="5">
        <v>8.99</v>
      </c>
      <c r="O402" t="s">
        <v>7</v>
      </c>
      <c r="P402" s="3">
        <v>1</v>
      </c>
      <c r="Q402" t="s">
        <v>5</v>
      </c>
      <c r="R402" t="s">
        <v>4103</v>
      </c>
      <c r="S402" s="2">
        <v>45433</v>
      </c>
      <c r="T402" s="5">
        <v>-78.41</v>
      </c>
      <c r="U402" t="s">
        <v>4104</v>
      </c>
      <c r="V402" t="s">
        <v>4105</v>
      </c>
      <c r="W402" t="s">
        <v>4106</v>
      </c>
      <c r="X402" t="s">
        <v>4</v>
      </c>
      <c r="Y402" t="s">
        <v>4</v>
      </c>
      <c r="Z402" t="s">
        <v>4</v>
      </c>
      <c r="AA402" s="4">
        <v>300</v>
      </c>
      <c r="AB402" s="4">
        <v>300</v>
      </c>
      <c r="AC402" s="3">
        <v>40</v>
      </c>
      <c r="AD402" t="s">
        <v>4</v>
      </c>
    </row>
    <row r="403" spans="1:30" x14ac:dyDescent="0.25">
      <c r="A403" t="s">
        <v>3679</v>
      </c>
      <c r="B403" t="s">
        <v>3033</v>
      </c>
      <c r="C403" t="s">
        <v>3680</v>
      </c>
      <c r="D403" s="12" t="s">
        <v>4107</v>
      </c>
      <c r="E403" t="s">
        <v>4108</v>
      </c>
      <c r="F403" t="s">
        <v>3041</v>
      </c>
      <c r="G403" t="s">
        <v>3042</v>
      </c>
      <c r="H403" t="s">
        <v>5</v>
      </c>
      <c r="I403" t="s">
        <v>4109</v>
      </c>
      <c r="J403" s="14"/>
      <c r="K403" s="2"/>
      <c r="L403" s="5">
        <v>0</v>
      </c>
      <c r="M403" s="16">
        <v>0</v>
      </c>
      <c r="N403" s="5">
        <v>0</v>
      </c>
      <c r="O403" t="s">
        <v>4</v>
      </c>
      <c r="P403" s="3">
        <v>0</v>
      </c>
      <c r="Q403" t="s">
        <v>4</v>
      </c>
      <c r="R403" t="s">
        <v>4</v>
      </c>
      <c r="S403" s="2"/>
      <c r="T403" s="5">
        <v>0</v>
      </c>
      <c r="U403" t="s">
        <v>4</v>
      </c>
      <c r="V403" t="s">
        <v>4</v>
      </c>
      <c r="W403" t="s">
        <v>4</v>
      </c>
      <c r="X403" t="s">
        <v>4</v>
      </c>
      <c r="Y403" t="s">
        <v>4</v>
      </c>
      <c r="Z403" t="s">
        <v>4</v>
      </c>
      <c r="AA403" s="4">
        <v>10</v>
      </c>
      <c r="AB403" s="4">
        <v>10</v>
      </c>
      <c r="AC403" s="3">
        <v>40</v>
      </c>
      <c r="AD403" t="s">
        <v>4</v>
      </c>
    </row>
    <row r="404" spans="1:30" x14ac:dyDescent="0.25">
      <c r="A404" t="s">
        <v>3679</v>
      </c>
      <c r="B404" t="s">
        <v>3033</v>
      </c>
      <c r="C404" t="s">
        <v>3680</v>
      </c>
      <c r="D404" s="12" t="s">
        <v>4110</v>
      </c>
      <c r="E404" t="s">
        <v>4111</v>
      </c>
      <c r="F404" t="s">
        <v>3041</v>
      </c>
      <c r="G404" t="s">
        <v>3042</v>
      </c>
      <c r="H404" t="s">
        <v>5</v>
      </c>
      <c r="I404" t="s">
        <v>4112</v>
      </c>
      <c r="J404" s="14"/>
      <c r="K404" s="2"/>
      <c r="L404" s="5">
        <v>0</v>
      </c>
      <c r="M404" s="16">
        <v>0</v>
      </c>
      <c r="N404" s="5">
        <v>0</v>
      </c>
      <c r="O404" t="s">
        <v>4</v>
      </c>
      <c r="P404" s="3">
        <v>0</v>
      </c>
      <c r="Q404" t="s">
        <v>4</v>
      </c>
      <c r="R404" t="s">
        <v>4</v>
      </c>
      <c r="S404" s="2"/>
      <c r="T404" s="5">
        <v>0</v>
      </c>
      <c r="U404" t="s">
        <v>4</v>
      </c>
      <c r="V404" t="s">
        <v>4</v>
      </c>
      <c r="W404" t="s">
        <v>4</v>
      </c>
      <c r="X404" t="s">
        <v>4</v>
      </c>
      <c r="Y404" t="s">
        <v>4</v>
      </c>
      <c r="Z404" t="s">
        <v>4</v>
      </c>
      <c r="AA404" s="4">
        <v>1</v>
      </c>
      <c r="AB404" s="4">
        <v>1</v>
      </c>
      <c r="AC404" s="3">
        <v>40</v>
      </c>
      <c r="AD404" t="s">
        <v>4</v>
      </c>
    </row>
    <row r="405" spans="1:30" x14ac:dyDescent="0.25">
      <c r="A405" t="s">
        <v>3679</v>
      </c>
      <c r="B405" t="s">
        <v>3033</v>
      </c>
      <c r="C405" t="s">
        <v>3680</v>
      </c>
      <c r="D405" s="12" t="s">
        <v>4113</v>
      </c>
      <c r="E405" t="s">
        <v>4114</v>
      </c>
      <c r="F405" t="s">
        <v>3041</v>
      </c>
      <c r="G405" t="s">
        <v>3042</v>
      </c>
      <c r="H405" t="s">
        <v>5</v>
      </c>
      <c r="I405" t="s">
        <v>4115</v>
      </c>
      <c r="J405" s="14"/>
      <c r="K405" s="2"/>
      <c r="L405" s="5">
        <v>0</v>
      </c>
      <c r="M405" s="16">
        <v>0</v>
      </c>
      <c r="N405" s="5">
        <v>0</v>
      </c>
      <c r="O405" t="s">
        <v>4</v>
      </c>
      <c r="P405" s="3">
        <v>0</v>
      </c>
      <c r="Q405" t="s">
        <v>4</v>
      </c>
      <c r="R405" t="s">
        <v>4</v>
      </c>
      <c r="S405" s="2"/>
      <c r="T405" s="5">
        <v>0</v>
      </c>
      <c r="U405" t="s">
        <v>4</v>
      </c>
      <c r="V405" t="s">
        <v>4</v>
      </c>
      <c r="W405" t="s">
        <v>4</v>
      </c>
      <c r="X405" t="s">
        <v>4</v>
      </c>
      <c r="Y405" t="s">
        <v>4</v>
      </c>
      <c r="Z405" t="s">
        <v>4</v>
      </c>
      <c r="AA405" s="4">
        <v>1</v>
      </c>
      <c r="AB405" s="4">
        <v>1</v>
      </c>
      <c r="AC405" s="3">
        <v>25</v>
      </c>
      <c r="AD405" t="s">
        <v>4</v>
      </c>
    </row>
    <row r="406" spans="1:30" x14ac:dyDescent="0.25">
      <c r="A406" t="s">
        <v>3679</v>
      </c>
      <c r="B406" t="s">
        <v>3033</v>
      </c>
      <c r="C406" t="s">
        <v>3680</v>
      </c>
      <c r="D406" s="12" t="s">
        <v>4116</v>
      </c>
      <c r="E406" t="s">
        <v>4117</v>
      </c>
      <c r="F406" t="s">
        <v>3041</v>
      </c>
      <c r="G406" t="s">
        <v>3042</v>
      </c>
      <c r="H406" t="s">
        <v>5</v>
      </c>
      <c r="I406" t="s">
        <v>4118</v>
      </c>
      <c r="J406" s="14">
        <v>44682</v>
      </c>
      <c r="K406" s="2">
        <v>2958465</v>
      </c>
      <c r="L406" s="5">
        <v>20.07</v>
      </c>
      <c r="M406" s="16">
        <v>20.07</v>
      </c>
      <c r="N406" s="5">
        <v>20.07</v>
      </c>
      <c r="O406" t="s">
        <v>7</v>
      </c>
      <c r="P406" s="3">
        <v>1</v>
      </c>
      <c r="Q406" t="s">
        <v>5</v>
      </c>
      <c r="R406" t="s">
        <v>4119</v>
      </c>
      <c r="S406" s="2">
        <v>43875</v>
      </c>
      <c r="T406" s="5">
        <v>0</v>
      </c>
      <c r="U406" t="s">
        <v>4</v>
      </c>
      <c r="V406" t="s">
        <v>4</v>
      </c>
      <c r="W406" t="s">
        <v>4</v>
      </c>
      <c r="X406" t="s">
        <v>4</v>
      </c>
      <c r="Y406" t="s">
        <v>4</v>
      </c>
      <c r="Z406" t="s">
        <v>4</v>
      </c>
      <c r="AA406" s="4">
        <v>1</v>
      </c>
      <c r="AB406" s="4">
        <v>1</v>
      </c>
      <c r="AC406" s="3">
        <v>30</v>
      </c>
      <c r="AD406" t="s">
        <v>4</v>
      </c>
    </row>
    <row r="407" spans="1:30" x14ac:dyDescent="0.25">
      <c r="A407" t="s">
        <v>3679</v>
      </c>
      <c r="B407" t="s">
        <v>3033</v>
      </c>
      <c r="C407" t="s">
        <v>3680</v>
      </c>
      <c r="D407" s="12" t="s">
        <v>4120</v>
      </c>
      <c r="E407" t="s">
        <v>4121</v>
      </c>
      <c r="F407" t="s">
        <v>3041</v>
      </c>
      <c r="G407" t="s">
        <v>3042</v>
      </c>
      <c r="H407" t="s">
        <v>5</v>
      </c>
      <c r="I407" t="s">
        <v>4122</v>
      </c>
      <c r="J407" s="14"/>
      <c r="K407" s="2"/>
      <c r="L407" s="5">
        <v>0</v>
      </c>
      <c r="M407" s="16">
        <v>0</v>
      </c>
      <c r="N407" s="5">
        <v>0</v>
      </c>
      <c r="O407" t="s">
        <v>4</v>
      </c>
      <c r="P407" s="3">
        <v>0</v>
      </c>
      <c r="Q407" t="s">
        <v>4</v>
      </c>
      <c r="R407" t="s">
        <v>4</v>
      </c>
      <c r="S407" s="2"/>
      <c r="T407" s="5">
        <v>0</v>
      </c>
      <c r="U407" t="s">
        <v>4</v>
      </c>
      <c r="V407" t="s">
        <v>4</v>
      </c>
      <c r="W407" t="s">
        <v>4</v>
      </c>
      <c r="X407" t="s">
        <v>4</v>
      </c>
      <c r="Y407" t="s">
        <v>4</v>
      </c>
      <c r="Z407" t="s">
        <v>4</v>
      </c>
      <c r="AA407" s="4">
        <v>10</v>
      </c>
      <c r="AB407" s="4">
        <v>10</v>
      </c>
      <c r="AC407" s="3">
        <v>40</v>
      </c>
      <c r="AD407" t="s">
        <v>4</v>
      </c>
    </row>
    <row r="408" spans="1:30" x14ac:dyDescent="0.25">
      <c r="A408" t="s">
        <v>3679</v>
      </c>
      <c r="B408" t="s">
        <v>3033</v>
      </c>
      <c r="C408" t="s">
        <v>3680</v>
      </c>
      <c r="D408" s="12" t="s">
        <v>4123</v>
      </c>
      <c r="E408" t="s">
        <v>4121</v>
      </c>
      <c r="F408" t="s">
        <v>3041</v>
      </c>
      <c r="G408" t="s">
        <v>3042</v>
      </c>
      <c r="H408" t="s">
        <v>5</v>
      </c>
      <c r="I408" t="s">
        <v>4124</v>
      </c>
      <c r="J408" s="14">
        <v>44682</v>
      </c>
      <c r="K408" s="2">
        <v>2958465</v>
      </c>
      <c r="L408" s="5">
        <v>3.58</v>
      </c>
      <c r="M408" s="16">
        <v>3.58</v>
      </c>
      <c r="N408" s="5">
        <v>3.58</v>
      </c>
      <c r="O408" t="s">
        <v>7</v>
      </c>
      <c r="P408" s="3">
        <v>1</v>
      </c>
      <c r="Q408" t="s">
        <v>5</v>
      </c>
      <c r="R408" t="s">
        <v>4</v>
      </c>
      <c r="S408" s="2"/>
      <c r="T408" s="5">
        <v>0</v>
      </c>
      <c r="U408" t="s">
        <v>4</v>
      </c>
      <c r="V408" t="s">
        <v>4</v>
      </c>
      <c r="W408" t="s">
        <v>4</v>
      </c>
      <c r="X408" t="s">
        <v>4</v>
      </c>
      <c r="Y408" t="s">
        <v>4</v>
      </c>
      <c r="Z408" t="s">
        <v>4</v>
      </c>
      <c r="AA408" s="4">
        <v>1</v>
      </c>
      <c r="AB408" s="4">
        <v>1</v>
      </c>
      <c r="AC408" s="3">
        <v>20</v>
      </c>
      <c r="AD408" t="s">
        <v>4</v>
      </c>
    </row>
    <row r="409" spans="1:30" x14ac:dyDescent="0.25">
      <c r="A409" t="s">
        <v>3679</v>
      </c>
      <c r="B409" t="s">
        <v>3033</v>
      </c>
      <c r="C409" t="s">
        <v>3680</v>
      </c>
      <c r="D409" s="12" t="s">
        <v>4125</v>
      </c>
      <c r="E409" t="s">
        <v>4121</v>
      </c>
      <c r="F409" t="s">
        <v>3041</v>
      </c>
      <c r="G409" t="s">
        <v>3042</v>
      </c>
      <c r="H409" t="s">
        <v>5</v>
      </c>
      <c r="I409" t="s">
        <v>4126</v>
      </c>
      <c r="J409" s="14"/>
      <c r="K409" s="2"/>
      <c r="L409" s="5">
        <v>0</v>
      </c>
      <c r="M409" s="16">
        <v>0</v>
      </c>
      <c r="N409" s="5">
        <v>0</v>
      </c>
      <c r="O409" t="s">
        <v>4</v>
      </c>
      <c r="P409" s="3">
        <v>0</v>
      </c>
      <c r="Q409" t="s">
        <v>4</v>
      </c>
      <c r="R409" t="s">
        <v>4</v>
      </c>
      <c r="S409" s="2"/>
      <c r="T409" s="5">
        <v>0</v>
      </c>
      <c r="U409" t="s">
        <v>4</v>
      </c>
      <c r="V409" t="s">
        <v>4</v>
      </c>
      <c r="W409" t="s">
        <v>4</v>
      </c>
      <c r="X409" t="s">
        <v>4</v>
      </c>
      <c r="Y409" t="s">
        <v>4</v>
      </c>
      <c r="Z409" t="s">
        <v>4</v>
      </c>
      <c r="AA409" s="4">
        <v>10</v>
      </c>
      <c r="AB409" s="4">
        <v>10</v>
      </c>
      <c r="AC409" s="3">
        <v>40</v>
      </c>
      <c r="AD409" t="s">
        <v>4</v>
      </c>
    </row>
    <row r="410" spans="1:30" x14ac:dyDescent="0.25">
      <c r="A410" t="s">
        <v>3679</v>
      </c>
      <c r="B410" t="s">
        <v>3033</v>
      </c>
      <c r="C410" t="s">
        <v>3680</v>
      </c>
      <c r="D410" s="12" t="s">
        <v>4127</v>
      </c>
      <c r="E410" t="s">
        <v>4128</v>
      </c>
      <c r="F410" t="s">
        <v>3041</v>
      </c>
      <c r="G410" t="s">
        <v>3042</v>
      </c>
      <c r="H410" t="s">
        <v>5</v>
      </c>
      <c r="I410" t="s">
        <v>4129</v>
      </c>
      <c r="J410" s="14">
        <v>44682</v>
      </c>
      <c r="K410" s="2">
        <v>2958465</v>
      </c>
      <c r="L410" s="5">
        <v>9.86</v>
      </c>
      <c r="M410" s="16">
        <v>9.86</v>
      </c>
      <c r="N410" s="5">
        <v>9.86</v>
      </c>
      <c r="O410" t="s">
        <v>7</v>
      </c>
      <c r="P410" s="3">
        <v>1</v>
      </c>
      <c r="Q410" t="s">
        <v>5</v>
      </c>
      <c r="R410" t="s">
        <v>4</v>
      </c>
      <c r="S410" s="2"/>
      <c r="T410" s="5">
        <v>0</v>
      </c>
      <c r="U410" t="s">
        <v>4</v>
      </c>
      <c r="V410" t="s">
        <v>4</v>
      </c>
      <c r="W410" t="s">
        <v>4</v>
      </c>
      <c r="X410" t="s">
        <v>4</v>
      </c>
      <c r="Y410" t="s">
        <v>4</v>
      </c>
      <c r="Z410" t="s">
        <v>4</v>
      </c>
      <c r="AA410" s="4">
        <v>1</v>
      </c>
      <c r="AB410" s="4">
        <v>1</v>
      </c>
      <c r="AC410" s="3">
        <v>10</v>
      </c>
      <c r="AD410" t="s">
        <v>4</v>
      </c>
    </row>
    <row r="411" spans="1:30" x14ac:dyDescent="0.25">
      <c r="A411" t="s">
        <v>3679</v>
      </c>
      <c r="B411" t="s">
        <v>3033</v>
      </c>
      <c r="C411" t="s">
        <v>3680</v>
      </c>
      <c r="D411" s="12" t="s">
        <v>4130</v>
      </c>
      <c r="E411" t="s">
        <v>4131</v>
      </c>
      <c r="F411" t="s">
        <v>3041</v>
      </c>
      <c r="G411" t="s">
        <v>3042</v>
      </c>
      <c r="H411" t="s">
        <v>5</v>
      </c>
      <c r="I411" t="s">
        <v>4132</v>
      </c>
      <c r="J411" s="14"/>
      <c r="K411" s="2"/>
      <c r="L411" s="5">
        <v>0</v>
      </c>
      <c r="M411" s="16">
        <v>0</v>
      </c>
      <c r="N411" s="5">
        <v>0</v>
      </c>
      <c r="O411" t="s">
        <v>4</v>
      </c>
      <c r="P411" s="3">
        <v>0</v>
      </c>
      <c r="Q411" t="s">
        <v>4</v>
      </c>
      <c r="R411" t="s">
        <v>4</v>
      </c>
      <c r="S411" s="2"/>
      <c r="T411" s="5">
        <v>0</v>
      </c>
      <c r="U411" t="s">
        <v>4</v>
      </c>
      <c r="V411" t="s">
        <v>4</v>
      </c>
      <c r="W411" t="s">
        <v>4</v>
      </c>
      <c r="X411" t="s">
        <v>4</v>
      </c>
      <c r="Y411" t="s">
        <v>4</v>
      </c>
      <c r="Z411" t="s">
        <v>4</v>
      </c>
      <c r="AA411" s="4">
        <v>1</v>
      </c>
      <c r="AB411" s="4">
        <v>1</v>
      </c>
      <c r="AC411" s="3">
        <v>52</v>
      </c>
      <c r="AD411" t="s">
        <v>4</v>
      </c>
    </row>
    <row r="412" spans="1:30" x14ac:dyDescent="0.25">
      <c r="A412" t="s">
        <v>3679</v>
      </c>
      <c r="B412" t="s">
        <v>3033</v>
      </c>
      <c r="C412" t="s">
        <v>3680</v>
      </c>
      <c r="D412" s="12" t="s">
        <v>4133</v>
      </c>
      <c r="E412" t="s">
        <v>4131</v>
      </c>
      <c r="F412" t="s">
        <v>3041</v>
      </c>
      <c r="G412" t="s">
        <v>3042</v>
      </c>
      <c r="H412" t="s">
        <v>5</v>
      </c>
      <c r="I412" t="s">
        <v>4134</v>
      </c>
      <c r="J412" s="14"/>
      <c r="K412" s="2"/>
      <c r="L412" s="5">
        <v>0</v>
      </c>
      <c r="M412" s="16">
        <v>0</v>
      </c>
      <c r="N412" s="5">
        <v>0</v>
      </c>
      <c r="O412" t="s">
        <v>4</v>
      </c>
      <c r="P412" s="3">
        <v>0</v>
      </c>
      <c r="Q412" t="s">
        <v>4</v>
      </c>
      <c r="R412" t="s">
        <v>4</v>
      </c>
      <c r="S412" s="2"/>
      <c r="T412" s="5">
        <v>0</v>
      </c>
      <c r="U412" t="s">
        <v>4</v>
      </c>
      <c r="V412" t="s">
        <v>4</v>
      </c>
      <c r="W412" t="s">
        <v>4</v>
      </c>
      <c r="X412" t="s">
        <v>4</v>
      </c>
      <c r="Y412" t="s">
        <v>4</v>
      </c>
      <c r="Z412" t="s">
        <v>4</v>
      </c>
      <c r="AA412" s="4">
        <v>1</v>
      </c>
      <c r="AB412" s="4">
        <v>1</v>
      </c>
      <c r="AC412" s="3">
        <v>40</v>
      </c>
      <c r="AD412" t="s">
        <v>4</v>
      </c>
    </row>
    <row r="413" spans="1:30" x14ac:dyDescent="0.25">
      <c r="A413" t="s">
        <v>3679</v>
      </c>
      <c r="B413" t="s">
        <v>3033</v>
      </c>
      <c r="C413" t="s">
        <v>3680</v>
      </c>
      <c r="D413" s="12" t="s">
        <v>4135</v>
      </c>
      <c r="E413" t="s">
        <v>4131</v>
      </c>
      <c r="F413" t="s">
        <v>3041</v>
      </c>
      <c r="G413" t="s">
        <v>3042</v>
      </c>
      <c r="H413" t="s">
        <v>5</v>
      </c>
      <c r="I413" t="s">
        <v>4136</v>
      </c>
      <c r="J413" s="14"/>
      <c r="K413" s="2"/>
      <c r="L413" s="5">
        <v>0</v>
      </c>
      <c r="M413" s="16">
        <v>0</v>
      </c>
      <c r="N413" s="5">
        <v>0</v>
      </c>
      <c r="O413" t="s">
        <v>4</v>
      </c>
      <c r="P413" s="3">
        <v>0</v>
      </c>
      <c r="Q413" t="s">
        <v>4</v>
      </c>
      <c r="R413" t="s">
        <v>4</v>
      </c>
      <c r="S413" s="2"/>
      <c r="T413" s="5">
        <v>0</v>
      </c>
      <c r="U413" t="s">
        <v>4</v>
      </c>
      <c r="V413" t="s">
        <v>4</v>
      </c>
      <c r="W413" t="s">
        <v>4</v>
      </c>
      <c r="X413" t="s">
        <v>4</v>
      </c>
      <c r="Y413" t="s">
        <v>4</v>
      </c>
      <c r="Z413" t="s">
        <v>4</v>
      </c>
      <c r="AA413" s="4">
        <v>10</v>
      </c>
      <c r="AB413" s="4">
        <v>10</v>
      </c>
      <c r="AC413" s="3">
        <v>40</v>
      </c>
      <c r="AD413" t="s">
        <v>4</v>
      </c>
    </row>
    <row r="414" spans="1:30" x14ac:dyDescent="0.25">
      <c r="A414" t="s">
        <v>3679</v>
      </c>
      <c r="B414" t="s">
        <v>3033</v>
      </c>
      <c r="C414" t="s">
        <v>3680</v>
      </c>
      <c r="D414" s="12" t="s">
        <v>4137</v>
      </c>
      <c r="E414" t="s">
        <v>4138</v>
      </c>
      <c r="F414" t="s">
        <v>3041</v>
      </c>
      <c r="G414" t="s">
        <v>3042</v>
      </c>
      <c r="H414" t="s">
        <v>5</v>
      </c>
      <c r="I414" t="s">
        <v>4139</v>
      </c>
      <c r="J414" s="14"/>
      <c r="K414" s="2"/>
      <c r="L414" s="5">
        <v>0</v>
      </c>
      <c r="M414" s="16">
        <v>0</v>
      </c>
      <c r="N414" s="5">
        <v>0</v>
      </c>
      <c r="O414" t="s">
        <v>4</v>
      </c>
      <c r="P414" s="3">
        <v>0</v>
      </c>
      <c r="Q414" t="s">
        <v>4</v>
      </c>
      <c r="R414" t="s">
        <v>4</v>
      </c>
      <c r="S414" s="2"/>
      <c r="T414" s="5">
        <v>0</v>
      </c>
      <c r="U414" t="s">
        <v>4</v>
      </c>
      <c r="V414" t="s">
        <v>4</v>
      </c>
      <c r="W414" t="s">
        <v>4</v>
      </c>
      <c r="X414" t="s">
        <v>4</v>
      </c>
      <c r="Y414" t="s">
        <v>4</v>
      </c>
      <c r="Z414" t="s">
        <v>4</v>
      </c>
      <c r="AA414" s="4">
        <v>1</v>
      </c>
      <c r="AB414" s="4">
        <v>1</v>
      </c>
      <c r="AC414" s="3">
        <v>40</v>
      </c>
      <c r="AD414" t="s">
        <v>4</v>
      </c>
    </row>
    <row r="415" spans="1:30" x14ac:dyDescent="0.25">
      <c r="A415" t="s">
        <v>3679</v>
      </c>
      <c r="B415" t="s">
        <v>3033</v>
      </c>
      <c r="C415" t="s">
        <v>3680</v>
      </c>
      <c r="D415" s="12" t="s">
        <v>4140</v>
      </c>
      <c r="E415" t="s">
        <v>4141</v>
      </c>
      <c r="F415" t="s">
        <v>3041</v>
      </c>
      <c r="G415" t="s">
        <v>3042</v>
      </c>
      <c r="H415" t="s">
        <v>5</v>
      </c>
      <c r="I415" t="s">
        <v>4142</v>
      </c>
      <c r="J415" s="14">
        <v>44682</v>
      </c>
      <c r="K415" s="2">
        <v>2958465</v>
      </c>
      <c r="L415" s="5">
        <v>8.39</v>
      </c>
      <c r="M415" s="16">
        <v>8.39</v>
      </c>
      <c r="N415" s="5">
        <v>8.39</v>
      </c>
      <c r="O415" t="s">
        <v>7</v>
      </c>
      <c r="P415" s="3">
        <v>1</v>
      </c>
      <c r="Q415" t="s">
        <v>5</v>
      </c>
      <c r="R415" t="s">
        <v>4143</v>
      </c>
      <c r="S415" s="2">
        <v>44992</v>
      </c>
      <c r="T415" s="5">
        <v>0</v>
      </c>
      <c r="U415" t="s">
        <v>4</v>
      </c>
      <c r="V415" t="s">
        <v>4</v>
      </c>
      <c r="W415" t="s">
        <v>4</v>
      </c>
      <c r="X415" t="s">
        <v>4</v>
      </c>
      <c r="Y415" t="s">
        <v>4</v>
      </c>
      <c r="Z415" t="s">
        <v>4</v>
      </c>
      <c r="AA415" s="4">
        <v>1</v>
      </c>
      <c r="AB415" s="4">
        <v>1</v>
      </c>
      <c r="AC415" s="3">
        <v>20</v>
      </c>
      <c r="AD415" t="s">
        <v>4</v>
      </c>
    </row>
    <row r="416" spans="1:30" x14ac:dyDescent="0.25">
      <c r="A416" t="s">
        <v>3679</v>
      </c>
      <c r="B416" t="s">
        <v>3033</v>
      </c>
      <c r="C416" t="s">
        <v>3680</v>
      </c>
      <c r="D416" s="12" t="s">
        <v>4144</v>
      </c>
      <c r="E416" t="s">
        <v>4145</v>
      </c>
      <c r="F416" t="s">
        <v>3041</v>
      </c>
      <c r="G416" t="s">
        <v>3042</v>
      </c>
      <c r="H416" t="s">
        <v>5</v>
      </c>
      <c r="I416" t="s">
        <v>4146</v>
      </c>
      <c r="J416" s="14"/>
      <c r="K416" s="2"/>
      <c r="L416" s="5">
        <v>0</v>
      </c>
      <c r="M416" s="16">
        <v>0</v>
      </c>
      <c r="N416" s="5">
        <v>0</v>
      </c>
      <c r="O416" t="s">
        <v>4</v>
      </c>
      <c r="P416" s="3">
        <v>0</v>
      </c>
      <c r="Q416" t="s">
        <v>4</v>
      </c>
      <c r="R416" t="s">
        <v>4</v>
      </c>
      <c r="S416" s="2"/>
      <c r="T416" s="5">
        <v>0</v>
      </c>
      <c r="U416" t="s">
        <v>4</v>
      </c>
      <c r="V416" t="s">
        <v>4</v>
      </c>
      <c r="W416" t="s">
        <v>4</v>
      </c>
      <c r="X416" t="s">
        <v>4</v>
      </c>
      <c r="Y416" t="s">
        <v>4</v>
      </c>
      <c r="Z416" t="s">
        <v>4</v>
      </c>
      <c r="AA416" s="4">
        <v>1</v>
      </c>
      <c r="AB416" s="4">
        <v>1</v>
      </c>
      <c r="AC416" s="3">
        <v>20</v>
      </c>
      <c r="AD416" t="s">
        <v>4</v>
      </c>
    </row>
    <row r="417" spans="1:30" x14ac:dyDescent="0.25">
      <c r="A417" t="s">
        <v>3679</v>
      </c>
      <c r="B417" t="s">
        <v>3033</v>
      </c>
      <c r="C417" t="s">
        <v>3680</v>
      </c>
      <c r="D417" s="12" t="s">
        <v>4147</v>
      </c>
      <c r="E417" t="s">
        <v>4148</v>
      </c>
      <c r="F417" t="s">
        <v>3041</v>
      </c>
      <c r="G417" t="s">
        <v>3042</v>
      </c>
      <c r="H417" t="s">
        <v>5</v>
      </c>
      <c r="I417" t="s">
        <v>4149</v>
      </c>
      <c r="J417" s="14"/>
      <c r="K417" s="2"/>
      <c r="L417" s="5">
        <v>0</v>
      </c>
      <c r="M417" s="16">
        <v>0</v>
      </c>
      <c r="N417" s="5">
        <v>0</v>
      </c>
      <c r="O417" t="s">
        <v>4</v>
      </c>
      <c r="P417" s="3">
        <v>0</v>
      </c>
      <c r="Q417" t="s">
        <v>4</v>
      </c>
      <c r="R417" t="s">
        <v>4</v>
      </c>
      <c r="S417" s="2"/>
      <c r="T417" s="5">
        <v>0</v>
      </c>
      <c r="U417" t="s">
        <v>4</v>
      </c>
      <c r="V417" t="s">
        <v>4</v>
      </c>
      <c r="W417" t="s">
        <v>4</v>
      </c>
      <c r="X417" t="s">
        <v>4</v>
      </c>
      <c r="Y417" t="s">
        <v>4</v>
      </c>
      <c r="Z417" t="s">
        <v>4</v>
      </c>
      <c r="AA417" s="4">
        <v>10</v>
      </c>
      <c r="AB417" s="4">
        <v>10</v>
      </c>
      <c r="AC417" s="3">
        <v>40</v>
      </c>
      <c r="AD417" t="s">
        <v>4</v>
      </c>
    </row>
    <row r="418" spans="1:30" x14ac:dyDescent="0.25">
      <c r="A418" t="s">
        <v>3679</v>
      </c>
      <c r="B418" t="s">
        <v>3033</v>
      </c>
      <c r="C418" t="s">
        <v>3680</v>
      </c>
      <c r="D418" s="12" t="s">
        <v>4150</v>
      </c>
      <c r="E418" t="s">
        <v>4151</v>
      </c>
      <c r="F418" t="s">
        <v>3041</v>
      </c>
      <c r="G418" t="s">
        <v>3042</v>
      </c>
      <c r="H418" t="s">
        <v>5</v>
      </c>
      <c r="I418" t="s">
        <v>4152</v>
      </c>
      <c r="J418" s="14"/>
      <c r="K418" s="2"/>
      <c r="L418" s="5">
        <v>0</v>
      </c>
      <c r="M418" s="16">
        <v>0</v>
      </c>
      <c r="N418" s="5">
        <v>0</v>
      </c>
      <c r="O418" t="s">
        <v>4</v>
      </c>
      <c r="P418" s="3">
        <v>0</v>
      </c>
      <c r="Q418" t="s">
        <v>4</v>
      </c>
      <c r="R418" t="s">
        <v>4</v>
      </c>
      <c r="S418" s="2"/>
      <c r="T418" s="5">
        <v>0</v>
      </c>
      <c r="U418" t="s">
        <v>4</v>
      </c>
      <c r="V418" t="s">
        <v>4</v>
      </c>
      <c r="W418" t="s">
        <v>4</v>
      </c>
      <c r="X418" t="s">
        <v>4</v>
      </c>
      <c r="Y418" t="s">
        <v>4</v>
      </c>
      <c r="Z418" t="s">
        <v>4</v>
      </c>
      <c r="AA418" s="4">
        <v>10</v>
      </c>
      <c r="AB418" s="4">
        <v>10</v>
      </c>
      <c r="AC418" s="3">
        <v>40</v>
      </c>
      <c r="AD418" t="s">
        <v>4</v>
      </c>
    </row>
    <row r="419" spans="1:30" x14ac:dyDescent="0.25">
      <c r="A419" t="s">
        <v>3679</v>
      </c>
      <c r="B419" t="s">
        <v>3033</v>
      </c>
      <c r="C419" t="s">
        <v>3680</v>
      </c>
      <c r="D419" s="12" t="s">
        <v>4153</v>
      </c>
      <c r="E419" t="s">
        <v>4154</v>
      </c>
      <c r="F419" t="s">
        <v>3041</v>
      </c>
      <c r="G419" t="s">
        <v>3042</v>
      </c>
      <c r="H419" t="s">
        <v>5</v>
      </c>
      <c r="I419" t="s">
        <v>4155</v>
      </c>
      <c r="J419" s="14"/>
      <c r="K419" s="2"/>
      <c r="L419" s="5">
        <v>0</v>
      </c>
      <c r="M419" s="16">
        <v>0</v>
      </c>
      <c r="N419" s="5">
        <v>0</v>
      </c>
      <c r="O419" t="s">
        <v>4</v>
      </c>
      <c r="P419" s="3">
        <v>0</v>
      </c>
      <c r="Q419" t="s">
        <v>4</v>
      </c>
      <c r="R419" t="s">
        <v>4</v>
      </c>
      <c r="S419" s="2"/>
      <c r="T419" s="5">
        <v>0</v>
      </c>
      <c r="U419" t="s">
        <v>4</v>
      </c>
      <c r="V419" t="s">
        <v>4</v>
      </c>
      <c r="W419" t="s">
        <v>4</v>
      </c>
      <c r="X419" t="s">
        <v>4</v>
      </c>
      <c r="Y419" t="s">
        <v>4</v>
      </c>
      <c r="Z419" t="s">
        <v>4</v>
      </c>
      <c r="AA419" s="4">
        <v>10</v>
      </c>
      <c r="AB419" s="4">
        <v>10</v>
      </c>
      <c r="AC419" s="3">
        <v>40</v>
      </c>
      <c r="AD419" t="s">
        <v>4</v>
      </c>
    </row>
    <row r="420" spans="1:30" x14ac:dyDescent="0.25">
      <c r="A420" t="s">
        <v>3679</v>
      </c>
      <c r="B420" t="s">
        <v>3033</v>
      </c>
      <c r="C420" t="s">
        <v>3680</v>
      </c>
      <c r="D420" s="12" t="s">
        <v>4156</v>
      </c>
      <c r="E420" t="s">
        <v>4157</v>
      </c>
      <c r="F420" t="s">
        <v>3041</v>
      </c>
      <c r="G420" t="s">
        <v>3042</v>
      </c>
      <c r="H420" t="s">
        <v>5</v>
      </c>
      <c r="I420" t="s">
        <v>4158</v>
      </c>
      <c r="J420" s="14"/>
      <c r="K420" s="2"/>
      <c r="L420" s="5">
        <v>0</v>
      </c>
      <c r="M420" s="16">
        <v>0</v>
      </c>
      <c r="N420" s="5">
        <v>0</v>
      </c>
      <c r="O420" t="s">
        <v>4</v>
      </c>
      <c r="P420" s="3">
        <v>0</v>
      </c>
      <c r="Q420" t="s">
        <v>4</v>
      </c>
      <c r="R420" t="s">
        <v>4</v>
      </c>
      <c r="S420" s="2"/>
      <c r="T420" s="5">
        <v>0</v>
      </c>
      <c r="U420" t="s">
        <v>4</v>
      </c>
      <c r="V420" t="s">
        <v>4</v>
      </c>
      <c r="W420" t="s">
        <v>4</v>
      </c>
      <c r="X420" t="s">
        <v>4</v>
      </c>
      <c r="Y420" t="s">
        <v>4</v>
      </c>
      <c r="Z420" t="s">
        <v>4</v>
      </c>
      <c r="AA420" s="4">
        <v>25</v>
      </c>
      <c r="AB420" s="4">
        <v>25</v>
      </c>
      <c r="AC420" s="3">
        <v>40</v>
      </c>
      <c r="AD420" t="s">
        <v>4</v>
      </c>
    </row>
    <row r="421" spans="1:30" x14ac:dyDescent="0.25">
      <c r="A421" t="s">
        <v>3679</v>
      </c>
      <c r="B421" t="s">
        <v>3033</v>
      </c>
      <c r="C421" t="s">
        <v>3680</v>
      </c>
      <c r="D421" s="12" t="s">
        <v>4159</v>
      </c>
      <c r="E421" t="s">
        <v>4160</v>
      </c>
      <c r="F421" t="s">
        <v>3041</v>
      </c>
      <c r="G421" t="s">
        <v>3042</v>
      </c>
      <c r="H421" t="s">
        <v>5</v>
      </c>
      <c r="I421" t="s">
        <v>4161</v>
      </c>
      <c r="J421" s="14"/>
      <c r="K421" s="2"/>
      <c r="L421" s="5">
        <v>0</v>
      </c>
      <c r="M421" s="16">
        <v>0</v>
      </c>
      <c r="N421" s="5">
        <v>0</v>
      </c>
      <c r="O421" t="s">
        <v>4</v>
      </c>
      <c r="P421" s="3">
        <v>0</v>
      </c>
      <c r="Q421" t="s">
        <v>4</v>
      </c>
      <c r="R421" t="s">
        <v>4</v>
      </c>
      <c r="S421" s="2"/>
      <c r="T421" s="5">
        <v>0</v>
      </c>
      <c r="U421" t="s">
        <v>4</v>
      </c>
      <c r="V421" t="s">
        <v>4</v>
      </c>
      <c r="W421" t="s">
        <v>4</v>
      </c>
      <c r="X421" t="s">
        <v>4</v>
      </c>
      <c r="Y421" t="s">
        <v>4</v>
      </c>
      <c r="Z421" t="s">
        <v>4</v>
      </c>
      <c r="AA421" s="4">
        <v>1</v>
      </c>
      <c r="AB421" s="4">
        <v>1</v>
      </c>
      <c r="AC421" s="3">
        <v>40</v>
      </c>
      <c r="AD421" t="s">
        <v>4</v>
      </c>
    </row>
    <row r="422" spans="1:30" x14ac:dyDescent="0.25">
      <c r="A422" t="s">
        <v>3679</v>
      </c>
      <c r="B422" t="s">
        <v>3033</v>
      </c>
      <c r="C422" t="s">
        <v>3680</v>
      </c>
      <c r="D422" s="12" t="s">
        <v>4162</v>
      </c>
      <c r="E422" t="s">
        <v>4163</v>
      </c>
      <c r="F422" t="s">
        <v>3060</v>
      </c>
      <c r="G422" t="s">
        <v>3061</v>
      </c>
      <c r="H422" t="s">
        <v>5</v>
      </c>
      <c r="I422" t="s">
        <v>4164</v>
      </c>
      <c r="J422" s="14"/>
      <c r="K422" s="2"/>
      <c r="L422" s="5">
        <v>0</v>
      </c>
      <c r="M422" s="16">
        <v>0</v>
      </c>
      <c r="N422" s="5">
        <v>0</v>
      </c>
      <c r="O422" t="s">
        <v>4</v>
      </c>
      <c r="P422" s="3">
        <v>0</v>
      </c>
      <c r="Q422" t="s">
        <v>4</v>
      </c>
      <c r="R422" t="s">
        <v>4</v>
      </c>
      <c r="S422" s="2"/>
      <c r="T422" s="5">
        <v>0</v>
      </c>
      <c r="U422" t="s">
        <v>4</v>
      </c>
      <c r="V422" t="s">
        <v>4</v>
      </c>
      <c r="W422" t="s">
        <v>4</v>
      </c>
      <c r="X422" t="s">
        <v>4</v>
      </c>
      <c r="Y422" t="s">
        <v>4</v>
      </c>
      <c r="Z422" t="s">
        <v>4</v>
      </c>
      <c r="AA422" s="4">
        <v>1</v>
      </c>
      <c r="AB422" s="4">
        <v>1</v>
      </c>
      <c r="AC422" s="3">
        <v>30</v>
      </c>
      <c r="AD422" t="s">
        <v>4</v>
      </c>
    </row>
    <row r="423" spans="1:30" x14ac:dyDescent="0.25">
      <c r="A423" t="s">
        <v>3679</v>
      </c>
      <c r="B423" t="s">
        <v>3033</v>
      </c>
      <c r="C423" t="s">
        <v>3680</v>
      </c>
      <c r="D423" s="12" t="s">
        <v>4165</v>
      </c>
      <c r="E423" t="s">
        <v>4166</v>
      </c>
      <c r="F423" t="s">
        <v>3041</v>
      </c>
      <c r="G423" t="s">
        <v>3042</v>
      </c>
      <c r="H423" t="s">
        <v>5</v>
      </c>
      <c r="I423" t="s">
        <v>4167</v>
      </c>
      <c r="J423" s="14"/>
      <c r="K423" s="2"/>
      <c r="L423" s="5">
        <v>0</v>
      </c>
      <c r="M423" s="16">
        <v>0</v>
      </c>
      <c r="N423" s="5">
        <v>0</v>
      </c>
      <c r="O423" t="s">
        <v>4</v>
      </c>
      <c r="P423" s="3">
        <v>0</v>
      </c>
      <c r="Q423" t="s">
        <v>4</v>
      </c>
      <c r="R423" t="s">
        <v>4</v>
      </c>
      <c r="S423" s="2"/>
      <c r="T423" s="5">
        <v>0</v>
      </c>
      <c r="U423" t="s">
        <v>4</v>
      </c>
      <c r="V423" t="s">
        <v>4</v>
      </c>
      <c r="W423" t="s">
        <v>4</v>
      </c>
      <c r="X423" t="s">
        <v>4</v>
      </c>
      <c r="Y423" t="s">
        <v>4</v>
      </c>
      <c r="Z423" t="s">
        <v>4</v>
      </c>
      <c r="AA423" s="4">
        <v>1</v>
      </c>
      <c r="AB423" s="4">
        <v>1</v>
      </c>
      <c r="AC423" s="3">
        <v>40</v>
      </c>
      <c r="AD423" t="s">
        <v>4</v>
      </c>
    </row>
    <row r="424" spans="1:30" x14ac:dyDescent="0.25">
      <c r="A424" t="s">
        <v>3679</v>
      </c>
      <c r="B424" t="s">
        <v>3033</v>
      </c>
      <c r="C424" t="s">
        <v>3680</v>
      </c>
      <c r="D424" s="12" t="s">
        <v>4168</v>
      </c>
      <c r="E424" t="s">
        <v>4169</v>
      </c>
      <c r="F424" t="s">
        <v>3041</v>
      </c>
      <c r="G424" t="s">
        <v>3042</v>
      </c>
      <c r="H424" t="s">
        <v>5</v>
      </c>
      <c r="I424" t="s">
        <v>4170</v>
      </c>
      <c r="J424" s="14"/>
      <c r="K424" s="2"/>
      <c r="L424" s="5">
        <v>0</v>
      </c>
      <c r="M424" s="16">
        <v>0</v>
      </c>
      <c r="N424" s="5">
        <v>0</v>
      </c>
      <c r="O424" t="s">
        <v>4</v>
      </c>
      <c r="P424" s="3">
        <v>0</v>
      </c>
      <c r="Q424" t="s">
        <v>4</v>
      </c>
      <c r="R424" t="s">
        <v>4</v>
      </c>
      <c r="S424" s="2"/>
      <c r="T424" s="5">
        <v>0</v>
      </c>
      <c r="U424" t="s">
        <v>4</v>
      </c>
      <c r="V424" t="s">
        <v>4</v>
      </c>
      <c r="W424" t="s">
        <v>4</v>
      </c>
      <c r="X424" t="s">
        <v>4</v>
      </c>
      <c r="Y424" t="s">
        <v>4</v>
      </c>
      <c r="Z424" t="s">
        <v>4</v>
      </c>
      <c r="AA424" s="4">
        <v>1</v>
      </c>
      <c r="AB424" s="4">
        <v>1</v>
      </c>
      <c r="AC424" s="3">
        <v>40</v>
      </c>
      <c r="AD424" t="s">
        <v>4</v>
      </c>
    </row>
    <row r="425" spans="1:30" x14ac:dyDescent="0.25">
      <c r="A425" t="s">
        <v>3679</v>
      </c>
      <c r="B425" t="s">
        <v>3033</v>
      </c>
      <c r="C425" t="s">
        <v>3680</v>
      </c>
      <c r="D425" s="12" t="s">
        <v>4171</v>
      </c>
      <c r="E425" t="s">
        <v>4172</v>
      </c>
      <c r="F425" t="s">
        <v>3041</v>
      </c>
      <c r="G425" t="s">
        <v>3042</v>
      </c>
      <c r="H425" t="s">
        <v>5</v>
      </c>
      <c r="I425" t="s">
        <v>4173</v>
      </c>
      <c r="J425" s="14">
        <v>44682</v>
      </c>
      <c r="K425" s="2">
        <v>2958465</v>
      </c>
      <c r="L425" s="5">
        <v>10.62</v>
      </c>
      <c r="M425" s="16">
        <v>10.62</v>
      </c>
      <c r="N425" s="5">
        <v>10.62</v>
      </c>
      <c r="O425" t="s">
        <v>7</v>
      </c>
      <c r="P425" s="3">
        <v>1</v>
      </c>
      <c r="Q425" t="s">
        <v>5</v>
      </c>
      <c r="R425" t="s">
        <v>4</v>
      </c>
      <c r="S425" s="2"/>
      <c r="T425" s="5">
        <v>0</v>
      </c>
      <c r="U425" t="s">
        <v>4</v>
      </c>
      <c r="V425" t="s">
        <v>4</v>
      </c>
      <c r="W425" t="s">
        <v>4</v>
      </c>
      <c r="X425" t="s">
        <v>4</v>
      </c>
      <c r="Y425" t="s">
        <v>4</v>
      </c>
      <c r="Z425" t="s">
        <v>4</v>
      </c>
      <c r="AA425" s="4">
        <v>1</v>
      </c>
      <c r="AB425" s="4">
        <v>1</v>
      </c>
      <c r="AC425" s="3">
        <v>15</v>
      </c>
      <c r="AD425" t="s">
        <v>4</v>
      </c>
    </row>
    <row r="426" spans="1:30" x14ac:dyDescent="0.25">
      <c r="A426" t="s">
        <v>3679</v>
      </c>
      <c r="B426" t="s">
        <v>3033</v>
      </c>
      <c r="C426" t="s">
        <v>3680</v>
      </c>
      <c r="D426" s="12" t="s">
        <v>1148</v>
      </c>
      <c r="E426" t="s">
        <v>1149</v>
      </c>
      <c r="F426" t="s">
        <v>3041</v>
      </c>
      <c r="G426" t="s">
        <v>3042</v>
      </c>
      <c r="H426" t="s">
        <v>5</v>
      </c>
      <c r="I426" t="s">
        <v>4174</v>
      </c>
      <c r="J426" s="14">
        <v>44682</v>
      </c>
      <c r="K426" s="2">
        <v>2958465</v>
      </c>
      <c r="L426" s="5">
        <v>2.13</v>
      </c>
      <c r="M426" s="16">
        <v>2.13</v>
      </c>
      <c r="N426" s="5">
        <v>2.13</v>
      </c>
      <c r="O426" t="s">
        <v>7</v>
      </c>
      <c r="P426" s="3">
        <v>1</v>
      </c>
      <c r="Q426" t="s">
        <v>5</v>
      </c>
      <c r="R426" t="s">
        <v>3711</v>
      </c>
      <c r="S426" s="2">
        <v>44925</v>
      </c>
      <c r="T426" s="5">
        <v>0</v>
      </c>
      <c r="U426" t="s">
        <v>4</v>
      </c>
      <c r="V426" t="s">
        <v>4</v>
      </c>
      <c r="W426" t="s">
        <v>4</v>
      </c>
      <c r="X426" t="s">
        <v>4</v>
      </c>
      <c r="Y426" t="s">
        <v>4</v>
      </c>
      <c r="Z426" t="s">
        <v>4</v>
      </c>
      <c r="AA426" s="4">
        <v>10</v>
      </c>
      <c r="AB426" s="4">
        <v>10</v>
      </c>
      <c r="AC426" s="3">
        <v>10</v>
      </c>
      <c r="AD426" t="s">
        <v>4</v>
      </c>
    </row>
    <row r="427" spans="1:30" x14ac:dyDescent="0.25">
      <c r="A427" t="s">
        <v>3679</v>
      </c>
      <c r="B427" t="s">
        <v>3033</v>
      </c>
      <c r="C427" t="s">
        <v>3680</v>
      </c>
      <c r="D427" s="12" t="s">
        <v>4175</v>
      </c>
      <c r="E427" t="s">
        <v>4176</v>
      </c>
      <c r="F427" t="s">
        <v>3041</v>
      </c>
      <c r="G427" t="s">
        <v>3042</v>
      </c>
      <c r="H427" t="s">
        <v>5</v>
      </c>
      <c r="I427" t="s">
        <v>4177</v>
      </c>
      <c r="J427" s="14"/>
      <c r="K427" s="2"/>
      <c r="L427" s="5">
        <v>0</v>
      </c>
      <c r="M427" s="16">
        <v>0</v>
      </c>
      <c r="N427" s="5">
        <v>0</v>
      </c>
      <c r="O427" t="s">
        <v>4</v>
      </c>
      <c r="P427" s="3">
        <v>0</v>
      </c>
      <c r="Q427" t="s">
        <v>4</v>
      </c>
      <c r="R427" t="s">
        <v>4</v>
      </c>
      <c r="S427" s="2"/>
      <c r="T427" s="5">
        <v>0</v>
      </c>
      <c r="U427" t="s">
        <v>4</v>
      </c>
      <c r="V427" t="s">
        <v>4</v>
      </c>
      <c r="W427" t="s">
        <v>4</v>
      </c>
      <c r="X427" t="s">
        <v>4</v>
      </c>
      <c r="Y427" t="s">
        <v>4</v>
      </c>
      <c r="Z427" t="s">
        <v>4</v>
      </c>
      <c r="AA427" s="4">
        <v>10</v>
      </c>
      <c r="AB427" s="4">
        <v>10</v>
      </c>
      <c r="AC427" s="3">
        <v>40</v>
      </c>
      <c r="AD427" t="s">
        <v>4</v>
      </c>
    </row>
    <row r="428" spans="1:30" x14ac:dyDescent="0.25">
      <c r="A428" t="s">
        <v>3679</v>
      </c>
      <c r="B428" t="s">
        <v>3033</v>
      </c>
      <c r="C428" t="s">
        <v>3680</v>
      </c>
      <c r="D428" s="12" t="s">
        <v>4178</v>
      </c>
      <c r="E428" t="s">
        <v>4179</v>
      </c>
      <c r="F428" t="s">
        <v>3041</v>
      </c>
      <c r="G428" t="s">
        <v>3042</v>
      </c>
      <c r="H428" t="s">
        <v>5</v>
      </c>
      <c r="I428" t="s">
        <v>4180</v>
      </c>
      <c r="J428" s="14"/>
      <c r="K428" s="2"/>
      <c r="L428" s="5">
        <v>0</v>
      </c>
      <c r="M428" s="16">
        <v>0</v>
      </c>
      <c r="N428" s="5">
        <v>0</v>
      </c>
      <c r="O428" t="s">
        <v>4</v>
      </c>
      <c r="P428" s="3">
        <v>0</v>
      </c>
      <c r="Q428" t="s">
        <v>4</v>
      </c>
      <c r="R428" t="s">
        <v>4</v>
      </c>
      <c r="S428" s="2"/>
      <c r="T428" s="5">
        <v>0</v>
      </c>
      <c r="U428" t="s">
        <v>4</v>
      </c>
      <c r="V428" t="s">
        <v>4</v>
      </c>
      <c r="W428" t="s">
        <v>4</v>
      </c>
      <c r="X428" t="s">
        <v>4</v>
      </c>
      <c r="Y428" t="s">
        <v>4</v>
      </c>
      <c r="Z428" t="s">
        <v>4</v>
      </c>
      <c r="AA428" s="4">
        <v>10</v>
      </c>
      <c r="AB428" s="4">
        <v>10</v>
      </c>
      <c r="AC428" s="3">
        <v>40</v>
      </c>
      <c r="AD428" t="s">
        <v>4</v>
      </c>
    </row>
    <row r="429" spans="1:30" x14ac:dyDescent="0.25">
      <c r="A429" t="s">
        <v>3679</v>
      </c>
      <c r="B429" t="s">
        <v>3033</v>
      </c>
      <c r="C429" t="s">
        <v>3680</v>
      </c>
      <c r="D429" s="12" t="s">
        <v>932</v>
      </c>
      <c r="E429" t="s">
        <v>933</v>
      </c>
      <c r="F429" t="s">
        <v>3041</v>
      </c>
      <c r="G429" t="s">
        <v>3042</v>
      </c>
      <c r="H429" t="s">
        <v>5</v>
      </c>
      <c r="I429" t="s">
        <v>4181</v>
      </c>
      <c r="J429" s="14">
        <v>44682</v>
      </c>
      <c r="K429" s="2">
        <v>2958465</v>
      </c>
      <c r="L429" s="5">
        <v>3.27</v>
      </c>
      <c r="M429" s="16">
        <v>3.27</v>
      </c>
      <c r="N429" s="5">
        <v>3.27</v>
      </c>
      <c r="O429" t="s">
        <v>7</v>
      </c>
      <c r="P429" s="3">
        <v>1</v>
      </c>
      <c r="Q429" t="s">
        <v>5</v>
      </c>
      <c r="R429" t="s">
        <v>4182</v>
      </c>
      <c r="S429" s="2">
        <v>45096</v>
      </c>
      <c r="T429" s="5">
        <v>0</v>
      </c>
      <c r="U429" t="s">
        <v>4</v>
      </c>
      <c r="V429" t="s">
        <v>4</v>
      </c>
      <c r="W429" t="s">
        <v>4</v>
      </c>
      <c r="X429" t="s">
        <v>4</v>
      </c>
      <c r="Y429" t="s">
        <v>4</v>
      </c>
      <c r="Z429" t="s">
        <v>4</v>
      </c>
      <c r="AA429" s="4">
        <v>10</v>
      </c>
      <c r="AB429" s="4">
        <v>10</v>
      </c>
      <c r="AC429" s="3">
        <v>10</v>
      </c>
      <c r="AD429" t="s">
        <v>4</v>
      </c>
    </row>
    <row r="430" spans="1:30" x14ac:dyDescent="0.25">
      <c r="A430" t="s">
        <v>3679</v>
      </c>
      <c r="B430" t="s">
        <v>3033</v>
      </c>
      <c r="C430" t="s">
        <v>3680</v>
      </c>
      <c r="D430" s="12" t="s">
        <v>135</v>
      </c>
      <c r="E430" t="s">
        <v>136</v>
      </c>
      <c r="F430" t="s">
        <v>3041</v>
      </c>
      <c r="G430" t="s">
        <v>3042</v>
      </c>
      <c r="H430" t="s">
        <v>5</v>
      </c>
      <c r="I430" t="s">
        <v>4183</v>
      </c>
      <c r="J430" s="14">
        <v>44682</v>
      </c>
      <c r="K430" s="2">
        <v>2958465</v>
      </c>
      <c r="L430" s="5">
        <v>1.68</v>
      </c>
      <c r="M430" s="16">
        <v>1.68</v>
      </c>
      <c r="N430" s="5">
        <v>1.68</v>
      </c>
      <c r="O430" t="s">
        <v>7</v>
      </c>
      <c r="P430" s="3">
        <v>1</v>
      </c>
      <c r="Q430" t="s">
        <v>5</v>
      </c>
      <c r="R430" t="s">
        <v>4184</v>
      </c>
      <c r="S430" s="2">
        <v>45426</v>
      </c>
      <c r="T430" s="5">
        <v>0</v>
      </c>
      <c r="U430" t="s">
        <v>4</v>
      </c>
      <c r="V430" t="s">
        <v>4</v>
      </c>
      <c r="W430" t="s">
        <v>4</v>
      </c>
      <c r="X430" t="s">
        <v>4</v>
      </c>
      <c r="Y430" t="s">
        <v>4</v>
      </c>
      <c r="Z430" t="s">
        <v>4</v>
      </c>
      <c r="AA430" s="4">
        <v>175</v>
      </c>
      <c r="AB430" s="4">
        <v>175</v>
      </c>
      <c r="AC430" s="3">
        <v>40</v>
      </c>
      <c r="AD430" t="s">
        <v>4</v>
      </c>
    </row>
    <row r="431" spans="1:30" x14ac:dyDescent="0.25">
      <c r="A431" t="s">
        <v>3679</v>
      </c>
      <c r="B431" t="s">
        <v>3033</v>
      </c>
      <c r="C431" t="s">
        <v>3680</v>
      </c>
      <c r="D431" s="12" t="s">
        <v>4185</v>
      </c>
      <c r="E431" t="s">
        <v>4186</v>
      </c>
      <c r="F431" t="s">
        <v>3041</v>
      </c>
      <c r="G431" t="s">
        <v>3042</v>
      </c>
      <c r="H431" t="s">
        <v>5</v>
      </c>
      <c r="I431" t="s">
        <v>4187</v>
      </c>
      <c r="J431" s="14">
        <v>44682</v>
      </c>
      <c r="K431" s="2">
        <v>2958465</v>
      </c>
      <c r="L431" s="5">
        <v>3.94</v>
      </c>
      <c r="M431" s="16">
        <v>3.94</v>
      </c>
      <c r="N431" s="5">
        <v>3.94</v>
      </c>
      <c r="O431" t="s">
        <v>7</v>
      </c>
      <c r="P431" s="3">
        <v>1</v>
      </c>
      <c r="Q431" t="s">
        <v>5</v>
      </c>
      <c r="R431" t="s">
        <v>4</v>
      </c>
      <c r="S431" s="2"/>
      <c r="T431" s="5">
        <v>0</v>
      </c>
      <c r="U431" t="s">
        <v>4</v>
      </c>
      <c r="V431" t="s">
        <v>4</v>
      </c>
      <c r="W431" t="s">
        <v>4</v>
      </c>
      <c r="X431" t="s">
        <v>4</v>
      </c>
      <c r="Y431" t="s">
        <v>4</v>
      </c>
      <c r="Z431" t="s">
        <v>4</v>
      </c>
      <c r="AA431" s="4">
        <v>10</v>
      </c>
      <c r="AB431" s="4">
        <v>10</v>
      </c>
      <c r="AC431" s="3">
        <v>40</v>
      </c>
      <c r="AD431" t="s">
        <v>4</v>
      </c>
    </row>
    <row r="432" spans="1:30" x14ac:dyDescent="0.25">
      <c r="A432" t="s">
        <v>3679</v>
      </c>
      <c r="B432" t="s">
        <v>3033</v>
      </c>
      <c r="C432" t="s">
        <v>3680</v>
      </c>
      <c r="D432" s="12" t="s">
        <v>4188</v>
      </c>
      <c r="E432" t="s">
        <v>4189</v>
      </c>
      <c r="F432" t="s">
        <v>3041</v>
      </c>
      <c r="G432" t="s">
        <v>3042</v>
      </c>
      <c r="H432" t="s">
        <v>5</v>
      </c>
      <c r="I432" t="s">
        <v>4190</v>
      </c>
      <c r="J432" s="14"/>
      <c r="K432" s="2"/>
      <c r="L432" s="5">
        <v>0</v>
      </c>
      <c r="M432" s="16">
        <v>0</v>
      </c>
      <c r="N432" s="5">
        <v>0</v>
      </c>
      <c r="O432" t="s">
        <v>4</v>
      </c>
      <c r="P432" s="3">
        <v>0</v>
      </c>
      <c r="Q432" t="s">
        <v>4</v>
      </c>
      <c r="R432" t="s">
        <v>4</v>
      </c>
      <c r="S432" s="2"/>
      <c r="T432" s="5">
        <v>0</v>
      </c>
      <c r="U432" t="s">
        <v>4</v>
      </c>
      <c r="V432" t="s">
        <v>4</v>
      </c>
      <c r="W432" t="s">
        <v>4</v>
      </c>
      <c r="X432" t="s">
        <v>4</v>
      </c>
      <c r="Y432" t="s">
        <v>4</v>
      </c>
      <c r="Z432" t="s">
        <v>4</v>
      </c>
      <c r="AA432" s="4">
        <v>10</v>
      </c>
      <c r="AB432" s="4">
        <v>10</v>
      </c>
      <c r="AC432" s="3">
        <v>40</v>
      </c>
      <c r="AD432" t="s">
        <v>4</v>
      </c>
    </row>
    <row r="433" spans="1:30" x14ac:dyDescent="0.25">
      <c r="A433" t="s">
        <v>3679</v>
      </c>
      <c r="B433" t="s">
        <v>3033</v>
      </c>
      <c r="C433" t="s">
        <v>3680</v>
      </c>
      <c r="D433" s="12" t="s">
        <v>2589</v>
      </c>
      <c r="E433" t="s">
        <v>2590</v>
      </c>
      <c r="F433" t="s">
        <v>3041</v>
      </c>
      <c r="G433" t="s">
        <v>3042</v>
      </c>
      <c r="H433" t="s">
        <v>5</v>
      </c>
      <c r="I433" t="s">
        <v>4191</v>
      </c>
      <c r="J433" s="14">
        <v>44682</v>
      </c>
      <c r="K433" s="2">
        <v>2958465</v>
      </c>
      <c r="L433" s="5">
        <v>2.76</v>
      </c>
      <c r="M433" s="16">
        <v>2.76</v>
      </c>
      <c r="N433" s="5">
        <v>2.76</v>
      </c>
      <c r="O433" t="s">
        <v>7</v>
      </c>
      <c r="P433" s="3">
        <v>1</v>
      </c>
      <c r="Q433" t="s">
        <v>5</v>
      </c>
      <c r="R433" t="s">
        <v>4</v>
      </c>
      <c r="S433" s="2"/>
      <c r="T433" s="5">
        <v>0</v>
      </c>
      <c r="U433" t="s">
        <v>4</v>
      </c>
      <c r="V433" t="s">
        <v>4</v>
      </c>
      <c r="W433" t="s">
        <v>4</v>
      </c>
      <c r="X433" t="s">
        <v>4</v>
      </c>
      <c r="Y433" t="s">
        <v>4</v>
      </c>
      <c r="Z433" t="s">
        <v>4</v>
      </c>
      <c r="AA433" s="4">
        <v>10</v>
      </c>
      <c r="AB433" s="4">
        <v>10</v>
      </c>
      <c r="AC433" s="3">
        <v>40</v>
      </c>
      <c r="AD433" t="s">
        <v>4</v>
      </c>
    </row>
    <row r="434" spans="1:30" x14ac:dyDescent="0.25">
      <c r="A434" t="s">
        <v>3679</v>
      </c>
      <c r="B434" t="s">
        <v>3033</v>
      </c>
      <c r="C434" t="s">
        <v>3680</v>
      </c>
      <c r="D434" s="12" t="s">
        <v>4192</v>
      </c>
      <c r="E434" t="s">
        <v>4193</v>
      </c>
      <c r="F434" t="s">
        <v>3041</v>
      </c>
      <c r="G434" t="s">
        <v>3042</v>
      </c>
      <c r="H434" t="s">
        <v>5</v>
      </c>
      <c r="I434" t="s">
        <v>4194</v>
      </c>
      <c r="J434" s="14"/>
      <c r="K434" s="2"/>
      <c r="L434" s="5">
        <v>0</v>
      </c>
      <c r="M434" s="16">
        <v>0</v>
      </c>
      <c r="N434" s="5">
        <v>0</v>
      </c>
      <c r="O434" t="s">
        <v>4</v>
      </c>
      <c r="P434" s="3">
        <v>0</v>
      </c>
      <c r="Q434" t="s">
        <v>4</v>
      </c>
      <c r="R434" t="s">
        <v>4</v>
      </c>
      <c r="S434" s="2"/>
      <c r="T434" s="5">
        <v>0</v>
      </c>
      <c r="U434" t="s">
        <v>4</v>
      </c>
      <c r="V434" t="s">
        <v>4</v>
      </c>
      <c r="W434" t="s">
        <v>4</v>
      </c>
      <c r="X434" t="s">
        <v>4</v>
      </c>
      <c r="Y434" t="s">
        <v>4</v>
      </c>
      <c r="Z434" t="s">
        <v>4</v>
      </c>
      <c r="AA434" s="4">
        <v>10</v>
      </c>
      <c r="AB434" s="4">
        <v>10</v>
      </c>
      <c r="AC434" s="3">
        <v>40</v>
      </c>
      <c r="AD434" t="s">
        <v>4</v>
      </c>
    </row>
    <row r="435" spans="1:30" x14ac:dyDescent="0.25">
      <c r="A435" t="s">
        <v>3679</v>
      </c>
      <c r="B435" t="s">
        <v>3033</v>
      </c>
      <c r="C435" t="s">
        <v>3680</v>
      </c>
      <c r="D435" s="12" t="s">
        <v>4195</v>
      </c>
      <c r="E435" t="s">
        <v>4196</v>
      </c>
      <c r="F435" t="s">
        <v>3041</v>
      </c>
      <c r="G435" t="s">
        <v>3042</v>
      </c>
      <c r="H435" t="s">
        <v>5</v>
      </c>
      <c r="I435" t="s">
        <v>4197</v>
      </c>
      <c r="J435" s="14"/>
      <c r="K435" s="2"/>
      <c r="L435" s="5">
        <v>0</v>
      </c>
      <c r="M435" s="16">
        <v>0</v>
      </c>
      <c r="N435" s="5">
        <v>0</v>
      </c>
      <c r="O435" t="s">
        <v>4</v>
      </c>
      <c r="P435" s="3">
        <v>0</v>
      </c>
      <c r="Q435" t="s">
        <v>4</v>
      </c>
      <c r="R435" t="s">
        <v>4</v>
      </c>
      <c r="S435" s="2"/>
      <c r="T435" s="5">
        <v>0</v>
      </c>
      <c r="U435" t="s">
        <v>4</v>
      </c>
      <c r="V435" t="s">
        <v>4</v>
      </c>
      <c r="W435" t="s">
        <v>4</v>
      </c>
      <c r="X435" t="s">
        <v>4</v>
      </c>
      <c r="Y435" t="s">
        <v>4</v>
      </c>
      <c r="Z435" t="s">
        <v>4</v>
      </c>
      <c r="AA435" s="4">
        <v>10</v>
      </c>
      <c r="AB435" s="4">
        <v>10</v>
      </c>
      <c r="AC435" s="3">
        <v>40</v>
      </c>
      <c r="AD435" t="s">
        <v>4</v>
      </c>
    </row>
    <row r="436" spans="1:30" x14ac:dyDescent="0.25">
      <c r="A436" t="s">
        <v>3679</v>
      </c>
      <c r="B436" t="s">
        <v>3033</v>
      </c>
      <c r="C436" t="s">
        <v>3680</v>
      </c>
      <c r="D436" s="12" t="s">
        <v>1346</v>
      </c>
      <c r="E436" t="s">
        <v>1347</v>
      </c>
      <c r="F436" t="s">
        <v>3041</v>
      </c>
      <c r="G436" t="s">
        <v>3042</v>
      </c>
      <c r="H436" t="s">
        <v>5</v>
      </c>
      <c r="I436" t="s">
        <v>4198</v>
      </c>
      <c r="J436" s="14">
        <v>44682</v>
      </c>
      <c r="K436" s="2">
        <v>2958465</v>
      </c>
      <c r="L436" s="5">
        <v>6.62</v>
      </c>
      <c r="M436" s="16">
        <v>6.62</v>
      </c>
      <c r="N436" s="5">
        <v>6.62</v>
      </c>
      <c r="O436" t="s">
        <v>7</v>
      </c>
      <c r="P436" s="3">
        <v>1</v>
      </c>
      <c r="Q436" t="s">
        <v>5</v>
      </c>
      <c r="R436" t="s">
        <v>4199</v>
      </c>
      <c r="S436" s="2">
        <v>44602</v>
      </c>
      <c r="T436" s="5">
        <v>0</v>
      </c>
      <c r="U436" t="s">
        <v>4</v>
      </c>
      <c r="V436" t="s">
        <v>4</v>
      </c>
      <c r="W436" t="s">
        <v>4</v>
      </c>
      <c r="X436" t="s">
        <v>4</v>
      </c>
      <c r="Y436" t="s">
        <v>4</v>
      </c>
      <c r="Z436" t="s">
        <v>4</v>
      </c>
      <c r="AA436" s="4">
        <v>10</v>
      </c>
      <c r="AB436" s="4">
        <v>10</v>
      </c>
      <c r="AC436" s="3">
        <v>40</v>
      </c>
      <c r="AD436" t="s">
        <v>4</v>
      </c>
    </row>
    <row r="437" spans="1:30" x14ac:dyDescent="0.25">
      <c r="A437" t="s">
        <v>3679</v>
      </c>
      <c r="B437" t="s">
        <v>3033</v>
      </c>
      <c r="C437" t="s">
        <v>3680</v>
      </c>
      <c r="D437" s="12" t="s">
        <v>4200</v>
      </c>
      <c r="E437" t="s">
        <v>4201</v>
      </c>
      <c r="F437" t="s">
        <v>3041</v>
      </c>
      <c r="G437" t="s">
        <v>3042</v>
      </c>
      <c r="H437" t="s">
        <v>5</v>
      </c>
      <c r="I437" t="s">
        <v>4202</v>
      </c>
      <c r="J437" s="14"/>
      <c r="K437" s="2"/>
      <c r="L437" s="5">
        <v>0</v>
      </c>
      <c r="M437" s="16">
        <v>0</v>
      </c>
      <c r="N437" s="5">
        <v>0</v>
      </c>
      <c r="O437" t="s">
        <v>4</v>
      </c>
      <c r="P437" s="3">
        <v>0</v>
      </c>
      <c r="Q437" t="s">
        <v>4</v>
      </c>
      <c r="R437" t="s">
        <v>4</v>
      </c>
      <c r="S437" s="2"/>
      <c r="T437" s="5">
        <v>0</v>
      </c>
      <c r="U437" t="s">
        <v>4</v>
      </c>
      <c r="V437" t="s">
        <v>4</v>
      </c>
      <c r="W437" t="s">
        <v>4</v>
      </c>
      <c r="X437" t="s">
        <v>4</v>
      </c>
      <c r="Y437" t="s">
        <v>4</v>
      </c>
      <c r="Z437" t="s">
        <v>4</v>
      </c>
      <c r="AA437" s="4">
        <v>1</v>
      </c>
      <c r="AB437" s="4">
        <v>1</v>
      </c>
      <c r="AC437" s="3">
        <v>5</v>
      </c>
      <c r="AD437" t="s">
        <v>4</v>
      </c>
    </row>
    <row r="438" spans="1:30" x14ac:dyDescent="0.25">
      <c r="A438" t="s">
        <v>3679</v>
      </c>
      <c r="B438" t="s">
        <v>3033</v>
      </c>
      <c r="C438" t="s">
        <v>3680</v>
      </c>
      <c r="D438" s="12" t="s">
        <v>712</v>
      </c>
      <c r="E438" t="s">
        <v>713</v>
      </c>
      <c r="F438" t="s">
        <v>3041</v>
      </c>
      <c r="G438" t="s">
        <v>3042</v>
      </c>
      <c r="H438" t="s">
        <v>5</v>
      </c>
      <c r="I438" t="s">
        <v>4203</v>
      </c>
      <c r="J438" s="14">
        <v>45047</v>
      </c>
      <c r="K438" s="2">
        <v>2958465</v>
      </c>
      <c r="L438" s="5">
        <v>4.91</v>
      </c>
      <c r="M438" s="16">
        <v>4.91</v>
      </c>
      <c r="N438" s="5">
        <v>4.91</v>
      </c>
      <c r="O438" t="s">
        <v>7</v>
      </c>
      <c r="P438" s="3">
        <v>1</v>
      </c>
      <c r="Q438" t="s">
        <v>5</v>
      </c>
      <c r="R438" t="s">
        <v>4204</v>
      </c>
      <c r="S438" s="2">
        <v>45022</v>
      </c>
      <c r="T438" s="5">
        <v>0</v>
      </c>
      <c r="U438" t="s">
        <v>4</v>
      </c>
      <c r="V438" t="s">
        <v>4</v>
      </c>
      <c r="W438" t="s">
        <v>4</v>
      </c>
      <c r="X438" t="s">
        <v>4</v>
      </c>
      <c r="Y438" t="s">
        <v>4</v>
      </c>
      <c r="Z438" t="s">
        <v>4</v>
      </c>
      <c r="AA438" s="4">
        <v>75</v>
      </c>
      <c r="AB438" s="4">
        <v>75</v>
      </c>
      <c r="AC438" s="3">
        <v>36</v>
      </c>
      <c r="AD438" t="s">
        <v>4</v>
      </c>
    </row>
    <row r="439" spans="1:30" x14ac:dyDescent="0.25">
      <c r="A439" t="s">
        <v>3679</v>
      </c>
      <c r="B439" t="s">
        <v>3033</v>
      </c>
      <c r="C439" t="s">
        <v>3680</v>
      </c>
      <c r="D439" s="12" t="s">
        <v>201</v>
      </c>
      <c r="E439" t="s">
        <v>202</v>
      </c>
      <c r="F439" t="s">
        <v>3041</v>
      </c>
      <c r="G439" t="s">
        <v>3042</v>
      </c>
      <c r="H439" t="s">
        <v>5</v>
      </c>
      <c r="I439" t="s">
        <v>4205</v>
      </c>
      <c r="J439" s="14">
        <v>44682</v>
      </c>
      <c r="K439" s="2">
        <v>2958465</v>
      </c>
      <c r="L439" s="5">
        <v>12.84</v>
      </c>
      <c r="M439" s="16">
        <v>12.84</v>
      </c>
      <c r="N439" s="5">
        <v>12.84</v>
      </c>
      <c r="O439" t="s">
        <v>7</v>
      </c>
      <c r="P439" s="3">
        <v>1</v>
      </c>
      <c r="Q439" t="s">
        <v>5</v>
      </c>
      <c r="R439" t="s">
        <v>3692</v>
      </c>
      <c r="S439" s="2">
        <v>45531</v>
      </c>
      <c r="T439" s="5">
        <v>0</v>
      </c>
      <c r="U439" t="s">
        <v>4</v>
      </c>
      <c r="V439" t="s">
        <v>4</v>
      </c>
      <c r="W439" t="s">
        <v>4</v>
      </c>
      <c r="X439" t="s">
        <v>4</v>
      </c>
      <c r="Y439" t="s">
        <v>4</v>
      </c>
      <c r="Z439" t="s">
        <v>4</v>
      </c>
      <c r="AA439" s="4">
        <v>1</v>
      </c>
      <c r="AB439" s="4">
        <v>1</v>
      </c>
      <c r="AC439" s="3">
        <v>40</v>
      </c>
      <c r="AD439" t="s">
        <v>4</v>
      </c>
    </row>
    <row r="440" spans="1:30" x14ac:dyDescent="0.25">
      <c r="A440" t="s">
        <v>3679</v>
      </c>
      <c r="B440" t="s">
        <v>3033</v>
      </c>
      <c r="C440" t="s">
        <v>3680</v>
      </c>
      <c r="D440" s="12" t="s">
        <v>203</v>
      </c>
      <c r="E440" t="s">
        <v>204</v>
      </c>
      <c r="F440" t="s">
        <v>3041</v>
      </c>
      <c r="G440" t="s">
        <v>3042</v>
      </c>
      <c r="H440" t="s">
        <v>5</v>
      </c>
      <c r="I440" t="s">
        <v>4206</v>
      </c>
      <c r="J440" s="14">
        <v>44682</v>
      </c>
      <c r="K440" s="2">
        <v>2958465</v>
      </c>
      <c r="L440" s="5">
        <v>6.04</v>
      </c>
      <c r="M440" s="16">
        <v>6.04</v>
      </c>
      <c r="N440" s="5">
        <v>6.04</v>
      </c>
      <c r="O440" t="s">
        <v>7</v>
      </c>
      <c r="P440" s="3">
        <v>1</v>
      </c>
      <c r="Q440" t="s">
        <v>5</v>
      </c>
      <c r="R440" t="s">
        <v>4207</v>
      </c>
      <c r="S440" s="2">
        <v>45376</v>
      </c>
      <c r="T440" s="5">
        <v>0</v>
      </c>
      <c r="U440" t="s">
        <v>4</v>
      </c>
      <c r="V440" t="s">
        <v>4</v>
      </c>
      <c r="W440" t="s">
        <v>4</v>
      </c>
      <c r="X440" t="s">
        <v>4</v>
      </c>
      <c r="Y440" t="s">
        <v>4</v>
      </c>
      <c r="Z440" t="s">
        <v>4</v>
      </c>
      <c r="AA440" s="4">
        <v>1</v>
      </c>
      <c r="AB440" s="4">
        <v>1</v>
      </c>
      <c r="AC440" s="3">
        <v>10</v>
      </c>
      <c r="AD440" t="s">
        <v>4</v>
      </c>
    </row>
    <row r="441" spans="1:30" x14ac:dyDescent="0.25">
      <c r="A441" t="s">
        <v>3679</v>
      </c>
      <c r="B441" t="s">
        <v>3033</v>
      </c>
      <c r="C441" t="s">
        <v>3680</v>
      </c>
      <c r="D441" s="12" t="s">
        <v>1843</v>
      </c>
      <c r="E441" t="s">
        <v>1844</v>
      </c>
      <c r="F441" t="s">
        <v>3041</v>
      </c>
      <c r="G441" t="s">
        <v>3042</v>
      </c>
      <c r="H441" t="s">
        <v>5</v>
      </c>
      <c r="I441" t="s">
        <v>4208</v>
      </c>
      <c r="J441" s="14">
        <v>44682</v>
      </c>
      <c r="K441" s="2">
        <v>2958465</v>
      </c>
      <c r="L441" s="5">
        <v>19.399999999999999</v>
      </c>
      <c r="M441" s="16">
        <v>19.399999999999999</v>
      </c>
      <c r="N441" s="5">
        <v>19.399999999999999</v>
      </c>
      <c r="O441" t="s">
        <v>7</v>
      </c>
      <c r="P441" s="3">
        <v>1</v>
      </c>
      <c r="Q441" t="s">
        <v>5</v>
      </c>
      <c r="R441" t="s">
        <v>4209</v>
      </c>
      <c r="S441" s="2">
        <v>45259</v>
      </c>
      <c r="T441" s="5">
        <v>0</v>
      </c>
      <c r="U441" t="s">
        <v>4</v>
      </c>
      <c r="V441" t="s">
        <v>4</v>
      </c>
      <c r="W441" t="s">
        <v>4</v>
      </c>
      <c r="X441" t="s">
        <v>4</v>
      </c>
      <c r="Y441" t="s">
        <v>4</v>
      </c>
      <c r="Z441" t="s">
        <v>4</v>
      </c>
      <c r="AA441" s="4">
        <v>1</v>
      </c>
      <c r="AB441" s="4">
        <v>1</v>
      </c>
      <c r="AC441" s="3">
        <v>10</v>
      </c>
      <c r="AD441" t="s">
        <v>4</v>
      </c>
    </row>
    <row r="442" spans="1:30" x14ac:dyDescent="0.25">
      <c r="A442" t="s">
        <v>3679</v>
      </c>
      <c r="B442" t="s">
        <v>3033</v>
      </c>
      <c r="C442" t="s">
        <v>3680</v>
      </c>
      <c r="D442" s="12" t="s">
        <v>1880</v>
      </c>
      <c r="E442" t="s">
        <v>1881</v>
      </c>
      <c r="F442" t="s">
        <v>3041</v>
      </c>
      <c r="G442" t="s">
        <v>3042</v>
      </c>
      <c r="H442" t="s">
        <v>5</v>
      </c>
      <c r="I442" t="s">
        <v>4210</v>
      </c>
      <c r="J442" s="14">
        <v>44682</v>
      </c>
      <c r="K442" s="2">
        <v>2958465</v>
      </c>
      <c r="L442" s="5">
        <v>9.31</v>
      </c>
      <c r="M442" s="16">
        <v>9.31</v>
      </c>
      <c r="N442" s="5">
        <v>9.31</v>
      </c>
      <c r="O442" t="s">
        <v>7</v>
      </c>
      <c r="P442" s="3">
        <v>1</v>
      </c>
      <c r="Q442" t="s">
        <v>5</v>
      </c>
      <c r="R442" t="s">
        <v>4211</v>
      </c>
      <c r="S442" s="2">
        <v>45462</v>
      </c>
      <c r="T442" s="5">
        <v>0</v>
      </c>
      <c r="U442" t="s">
        <v>4</v>
      </c>
      <c r="V442" t="s">
        <v>4</v>
      </c>
      <c r="W442" t="s">
        <v>4</v>
      </c>
      <c r="X442" t="s">
        <v>4</v>
      </c>
      <c r="Y442" t="s">
        <v>4</v>
      </c>
      <c r="Z442" t="s">
        <v>4</v>
      </c>
      <c r="AA442" s="4">
        <v>1</v>
      </c>
      <c r="AB442" s="4">
        <v>1</v>
      </c>
      <c r="AC442" s="3">
        <v>40</v>
      </c>
      <c r="AD442" t="s">
        <v>4</v>
      </c>
    </row>
    <row r="443" spans="1:30" x14ac:dyDescent="0.25">
      <c r="A443" t="s">
        <v>3679</v>
      </c>
      <c r="B443" t="s">
        <v>3033</v>
      </c>
      <c r="C443" t="s">
        <v>3680</v>
      </c>
      <c r="D443" s="12" t="s">
        <v>1082</v>
      </c>
      <c r="E443" t="s">
        <v>1083</v>
      </c>
      <c r="F443" t="s">
        <v>3041</v>
      </c>
      <c r="G443" t="s">
        <v>3042</v>
      </c>
      <c r="H443" t="s">
        <v>5</v>
      </c>
      <c r="I443" t="s">
        <v>4212</v>
      </c>
      <c r="J443" s="14">
        <v>44682</v>
      </c>
      <c r="K443" s="2">
        <v>2958465</v>
      </c>
      <c r="L443" s="5">
        <v>25.09</v>
      </c>
      <c r="M443" s="16">
        <v>25.09</v>
      </c>
      <c r="N443" s="5">
        <v>25.09</v>
      </c>
      <c r="O443" t="s">
        <v>7</v>
      </c>
      <c r="P443" s="3">
        <v>1</v>
      </c>
      <c r="Q443" t="s">
        <v>5</v>
      </c>
      <c r="R443" t="s">
        <v>4213</v>
      </c>
      <c r="S443" s="2">
        <v>45455</v>
      </c>
      <c r="T443" s="5">
        <v>0</v>
      </c>
      <c r="U443" t="s">
        <v>4</v>
      </c>
      <c r="V443" t="s">
        <v>4</v>
      </c>
      <c r="W443" t="s">
        <v>4</v>
      </c>
      <c r="X443" t="s">
        <v>4</v>
      </c>
      <c r="Y443" t="s">
        <v>4</v>
      </c>
      <c r="Z443" t="s">
        <v>4</v>
      </c>
      <c r="AA443" s="4">
        <v>1</v>
      </c>
      <c r="AB443" s="4">
        <v>1</v>
      </c>
      <c r="AC443" s="3">
        <v>10</v>
      </c>
      <c r="AD443" t="s">
        <v>4</v>
      </c>
    </row>
    <row r="444" spans="1:30" x14ac:dyDescent="0.25">
      <c r="A444" t="s">
        <v>3679</v>
      </c>
      <c r="B444" t="s">
        <v>3033</v>
      </c>
      <c r="C444" t="s">
        <v>3680</v>
      </c>
      <c r="D444" s="12" t="s">
        <v>143</v>
      </c>
      <c r="E444" t="s">
        <v>144</v>
      </c>
      <c r="F444" t="s">
        <v>3041</v>
      </c>
      <c r="G444" t="s">
        <v>3042</v>
      </c>
      <c r="H444" t="s">
        <v>5</v>
      </c>
      <c r="I444" t="s">
        <v>4214</v>
      </c>
      <c r="J444" s="14">
        <v>45170</v>
      </c>
      <c r="K444" s="2">
        <v>2958465</v>
      </c>
      <c r="L444" s="5">
        <v>4.26</v>
      </c>
      <c r="M444" s="16">
        <v>4.26</v>
      </c>
      <c r="N444" s="5">
        <v>4.26</v>
      </c>
      <c r="O444" t="s">
        <v>7</v>
      </c>
      <c r="P444" s="3">
        <v>1</v>
      </c>
      <c r="Q444" t="s">
        <v>5</v>
      </c>
      <c r="R444" t="s">
        <v>4215</v>
      </c>
      <c r="S444" s="2">
        <v>45267</v>
      </c>
      <c r="T444" s="5">
        <v>0</v>
      </c>
      <c r="U444" t="s">
        <v>4</v>
      </c>
      <c r="V444" t="s">
        <v>4</v>
      </c>
      <c r="W444" t="s">
        <v>4</v>
      </c>
      <c r="X444" t="s">
        <v>4</v>
      </c>
      <c r="Y444" t="s">
        <v>4</v>
      </c>
      <c r="Z444" t="s">
        <v>4</v>
      </c>
      <c r="AA444" s="4">
        <v>100</v>
      </c>
      <c r="AB444" s="4">
        <v>100</v>
      </c>
      <c r="AC444" s="3">
        <v>20</v>
      </c>
      <c r="AD444" t="s">
        <v>4</v>
      </c>
    </row>
    <row r="445" spans="1:30" x14ac:dyDescent="0.25">
      <c r="A445" t="s">
        <v>3679</v>
      </c>
      <c r="B445" t="s">
        <v>3033</v>
      </c>
      <c r="C445" t="s">
        <v>3680</v>
      </c>
      <c r="D445" s="12" t="s">
        <v>1370</v>
      </c>
      <c r="E445" t="s">
        <v>1371</v>
      </c>
      <c r="F445" t="s">
        <v>3041</v>
      </c>
      <c r="G445" t="s">
        <v>3042</v>
      </c>
      <c r="H445" t="s">
        <v>5</v>
      </c>
      <c r="I445" t="s">
        <v>4216</v>
      </c>
      <c r="J445" s="14">
        <v>44682</v>
      </c>
      <c r="K445" s="2">
        <v>2958465</v>
      </c>
      <c r="L445" s="5">
        <v>2.73</v>
      </c>
      <c r="M445" s="16">
        <v>2.73</v>
      </c>
      <c r="N445" s="5">
        <v>2.73</v>
      </c>
      <c r="O445" t="s">
        <v>7</v>
      </c>
      <c r="P445" s="3">
        <v>1</v>
      </c>
      <c r="Q445" t="s">
        <v>5</v>
      </c>
      <c r="R445" t="s">
        <v>4217</v>
      </c>
      <c r="S445" s="2">
        <v>45008</v>
      </c>
      <c r="T445" s="5">
        <v>0</v>
      </c>
      <c r="U445" t="s">
        <v>4</v>
      </c>
      <c r="V445" t="s">
        <v>4</v>
      </c>
      <c r="W445" t="s">
        <v>4</v>
      </c>
      <c r="X445" t="s">
        <v>4</v>
      </c>
      <c r="Y445" t="s">
        <v>4</v>
      </c>
      <c r="Z445" t="s">
        <v>4</v>
      </c>
      <c r="AA445" s="4">
        <v>500</v>
      </c>
      <c r="AB445" s="4">
        <v>500</v>
      </c>
      <c r="AC445" s="3">
        <v>10</v>
      </c>
      <c r="AD445" t="s">
        <v>4</v>
      </c>
    </row>
    <row r="446" spans="1:30" x14ac:dyDescent="0.25">
      <c r="A446" t="s">
        <v>3679</v>
      </c>
      <c r="B446" t="s">
        <v>3033</v>
      </c>
      <c r="C446" t="s">
        <v>3680</v>
      </c>
      <c r="D446" s="12" t="s">
        <v>4218</v>
      </c>
      <c r="E446" t="s">
        <v>4219</v>
      </c>
      <c r="F446" t="s">
        <v>3041</v>
      </c>
      <c r="G446" t="s">
        <v>3042</v>
      </c>
      <c r="H446" t="s">
        <v>5</v>
      </c>
      <c r="I446" t="s">
        <v>4220</v>
      </c>
      <c r="J446" s="14">
        <v>44682</v>
      </c>
      <c r="K446" s="2">
        <v>2958465</v>
      </c>
      <c r="L446" s="5">
        <v>7.29</v>
      </c>
      <c r="M446" s="16">
        <v>7.29</v>
      </c>
      <c r="N446" s="5">
        <v>7.29</v>
      </c>
      <c r="O446" t="s">
        <v>7</v>
      </c>
      <c r="P446" s="3">
        <v>1</v>
      </c>
      <c r="Q446" t="s">
        <v>5</v>
      </c>
      <c r="R446" t="s">
        <v>4</v>
      </c>
      <c r="S446" s="2"/>
      <c r="T446" s="5">
        <v>0</v>
      </c>
      <c r="U446" t="s">
        <v>4</v>
      </c>
      <c r="V446" t="s">
        <v>4</v>
      </c>
      <c r="W446" t="s">
        <v>4</v>
      </c>
      <c r="X446" t="s">
        <v>4</v>
      </c>
      <c r="Y446" t="s">
        <v>4</v>
      </c>
      <c r="Z446" t="s">
        <v>4</v>
      </c>
      <c r="AA446" s="4">
        <v>10</v>
      </c>
      <c r="AB446" s="4">
        <v>10</v>
      </c>
      <c r="AC446" s="3">
        <v>40</v>
      </c>
      <c r="AD446" t="s">
        <v>4</v>
      </c>
    </row>
    <row r="447" spans="1:30" x14ac:dyDescent="0.25">
      <c r="A447" t="s">
        <v>3679</v>
      </c>
      <c r="B447" t="s">
        <v>3033</v>
      </c>
      <c r="C447" t="s">
        <v>3680</v>
      </c>
      <c r="D447" s="12" t="s">
        <v>4221</v>
      </c>
      <c r="E447" t="s">
        <v>4222</v>
      </c>
      <c r="F447" t="s">
        <v>3041</v>
      </c>
      <c r="G447" t="s">
        <v>3042</v>
      </c>
      <c r="H447" t="s">
        <v>5</v>
      </c>
      <c r="I447" t="s">
        <v>4223</v>
      </c>
      <c r="J447" s="14">
        <v>44682</v>
      </c>
      <c r="K447" s="2">
        <v>2958465</v>
      </c>
      <c r="L447" s="5">
        <v>8.36</v>
      </c>
      <c r="M447" s="16">
        <v>8.36</v>
      </c>
      <c r="N447" s="5">
        <v>8.36</v>
      </c>
      <c r="O447" t="s">
        <v>7</v>
      </c>
      <c r="P447" s="3">
        <v>1</v>
      </c>
      <c r="Q447" t="s">
        <v>5</v>
      </c>
      <c r="R447" t="s">
        <v>4</v>
      </c>
      <c r="S447" s="2"/>
      <c r="T447" s="5">
        <v>0</v>
      </c>
      <c r="U447" t="s">
        <v>4</v>
      </c>
      <c r="V447" t="s">
        <v>4</v>
      </c>
      <c r="W447" t="s">
        <v>4</v>
      </c>
      <c r="X447" t="s">
        <v>4</v>
      </c>
      <c r="Y447" t="s">
        <v>4</v>
      </c>
      <c r="Z447" t="s">
        <v>4</v>
      </c>
      <c r="AA447" s="4">
        <v>10</v>
      </c>
      <c r="AB447" s="4">
        <v>10</v>
      </c>
      <c r="AC447" s="3">
        <v>40</v>
      </c>
      <c r="AD447" t="s">
        <v>4</v>
      </c>
    </row>
    <row r="448" spans="1:30" x14ac:dyDescent="0.25">
      <c r="A448" t="s">
        <v>3679</v>
      </c>
      <c r="B448" t="s">
        <v>3033</v>
      </c>
      <c r="C448" t="s">
        <v>3680</v>
      </c>
      <c r="D448" s="12" t="s">
        <v>2261</v>
      </c>
      <c r="E448" t="s">
        <v>2262</v>
      </c>
      <c r="F448" t="s">
        <v>3041</v>
      </c>
      <c r="G448" t="s">
        <v>3042</v>
      </c>
      <c r="H448" t="s">
        <v>5</v>
      </c>
      <c r="I448" t="s">
        <v>4224</v>
      </c>
      <c r="J448" s="14">
        <v>44682</v>
      </c>
      <c r="K448" s="2">
        <v>2958465</v>
      </c>
      <c r="L448" s="5">
        <v>11.32</v>
      </c>
      <c r="M448" s="16">
        <v>11.32</v>
      </c>
      <c r="N448" s="5">
        <v>11.32</v>
      </c>
      <c r="O448" t="s">
        <v>7</v>
      </c>
      <c r="P448" s="3">
        <v>1</v>
      </c>
      <c r="Q448" t="s">
        <v>5</v>
      </c>
      <c r="R448" t="s">
        <v>4225</v>
      </c>
      <c r="S448" s="2">
        <v>45303</v>
      </c>
      <c r="T448" s="5">
        <v>0</v>
      </c>
      <c r="U448" t="s">
        <v>4</v>
      </c>
      <c r="V448" t="s">
        <v>4</v>
      </c>
      <c r="W448" t="s">
        <v>4</v>
      </c>
      <c r="X448" t="s">
        <v>4</v>
      </c>
      <c r="Y448" t="s">
        <v>4</v>
      </c>
      <c r="Z448" t="s">
        <v>4</v>
      </c>
      <c r="AA448" s="4">
        <v>5</v>
      </c>
      <c r="AB448" s="4">
        <v>5</v>
      </c>
      <c r="AC448" s="3">
        <v>10</v>
      </c>
      <c r="AD448" t="s">
        <v>4</v>
      </c>
    </row>
    <row r="449" spans="1:30" x14ac:dyDescent="0.25">
      <c r="A449" t="s">
        <v>3679</v>
      </c>
      <c r="B449" t="s">
        <v>3033</v>
      </c>
      <c r="C449" t="s">
        <v>3680</v>
      </c>
      <c r="D449" s="12" t="s">
        <v>2475</v>
      </c>
      <c r="E449" t="s">
        <v>2476</v>
      </c>
      <c r="F449" t="s">
        <v>3041</v>
      </c>
      <c r="G449" t="s">
        <v>3042</v>
      </c>
      <c r="H449" t="s">
        <v>5</v>
      </c>
      <c r="I449" t="s">
        <v>4226</v>
      </c>
      <c r="J449" s="14">
        <v>44682</v>
      </c>
      <c r="K449" s="2">
        <v>2958465</v>
      </c>
      <c r="L449" s="5">
        <v>8.7799999999999994</v>
      </c>
      <c r="M449" s="16">
        <v>8.7799999999999994</v>
      </c>
      <c r="N449" s="5">
        <v>8.7799999999999994</v>
      </c>
      <c r="O449" t="s">
        <v>7</v>
      </c>
      <c r="P449" s="3">
        <v>1</v>
      </c>
      <c r="Q449" t="s">
        <v>5</v>
      </c>
      <c r="R449" t="s">
        <v>4227</v>
      </c>
      <c r="S449" s="2">
        <v>44435</v>
      </c>
      <c r="T449" s="5">
        <v>0</v>
      </c>
      <c r="U449" t="s">
        <v>4</v>
      </c>
      <c r="V449" t="s">
        <v>4</v>
      </c>
      <c r="W449" t="s">
        <v>4</v>
      </c>
      <c r="X449" t="s">
        <v>4</v>
      </c>
      <c r="Y449" t="s">
        <v>4</v>
      </c>
      <c r="Z449" t="s">
        <v>4</v>
      </c>
      <c r="AA449" s="4">
        <v>1</v>
      </c>
      <c r="AB449" s="4">
        <v>1</v>
      </c>
      <c r="AC449" s="3">
        <v>25</v>
      </c>
      <c r="AD449" t="s">
        <v>4</v>
      </c>
    </row>
    <row r="450" spans="1:30" x14ac:dyDescent="0.25">
      <c r="A450" t="s">
        <v>3679</v>
      </c>
      <c r="B450" t="s">
        <v>3033</v>
      </c>
      <c r="C450" t="s">
        <v>3680</v>
      </c>
      <c r="D450" s="12" t="s">
        <v>2868</v>
      </c>
      <c r="E450" t="s">
        <v>2869</v>
      </c>
      <c r="F450" t="s">
        <v>3041</v>
      </c>
      <c r="G450" t="s">
        <v>3042</v>
      </c>
      <c r="H450" t="s">
        <v>5</v>
      </c>
      <c r="I450" t="s">
        <v>4228</v>
      </c>
      <c r="J450" s="14">
        <v>44682</v>
      </c>
      <c r="K450" s="2">
        <v>2958465</v>
      </c>
      <c r="L450" s="5">
        <v>7.37</v>
      </c>
      <c r="M450" s="16">
        <v>7.37</v>
      </c>
      <c r="N450" s="5">
        <v>7.37</v>
      </c>
      <c r="O450" t="s">
        <v>7</v>
      </c>
      <c r="P450" s="3">
        <v>1</v>
      </c>
      <c r="Q450" t="s">
        <v>5</v>
      </c>
      <c r="R450" t="s">
        <v>4229</v>
      </c>
      <c r="S450" s="2">
        <v>44578</v>
      </c>
      <c r="T450" s="5">
        <v>0</v>
      </c>
      <c r="U450" t="s">
        <v>4</v>
      </c>
      <c r="V450" t="s">
        <v>4</v>
      </c>
      <c r="W450" t="s">
        <v>4</v>
      </c>
      <c r="X450" t="s">
        <v>4</v>
      </c>
      <c r="Y450" t="s">
        <v>4</v>
      </c>
      <c r="Z450" t="s">
        <v>4</v>
      </c>
      <c r="AA450" s="4">
        <v>1</v>
      </c>
      <c r="AB450" s="4">
        <v>1</v>
      </c>
      <c r="AC450" s="3">
        <v>10</v>
      </c>
      <c r="AD450" t="s">
        <v>4</v>
      </c>
    </row>
    <row r="451" spans="1:30" x14ac:dyDescent="0.25">
      <c r="A451" t="s">
        <v>3679</v>
      </c>
      <c r="B451" t="s">
        <v>3033</v>
      </c>
      <c r="C451" t="s">
        <v>3680</v>
      </c>
      <c r="D451" s="12" t="s">
        <v>602</v>
      </c>
      <c r="E451" t="s">
        <v>603</v>
      </c>
      <c r="F451" t="s">
        <v>3041</v>
      </c>
      <c r="G451" t="s">
        <v>3042</v>
      </c>
      <c r="H451" t="s">
        <v>5</v>
      </c>
      <c r="I451" t="s">
        <v>4230</v>
      </c>
      <c r="J451" s="14">
        <v>44682</v>
      </c>
      <c r="K451" s="2">
        <v>2958465</v>
      </c>
      <c r="L451" s="5">
        <v>10.61</v>
      </c>
      <c r="M451" s="16">
        <v>10.61</v>
      </c>
      <c r="N451" s="5">
        <v>10.61</v>
      </c>
      <c r="O451" t="s">
        <v>7</v>
      </c>
      <c r="P451" s="3">
        <v>1</v>
      </c>
      <c r="Q451" t="s">
        <v>5</v>
      </c>
      <c r="R451" t="s">
        <v>4231</v>
      </c>
      <c r="S451" s="2">
        <v>45483</v>
      </c>
      <c r="T451" s="5">
        <v>0</v>
      </c>
      <c r="U451" t="s">
        <v>4</v>
      </c>
      <c r="V451" t="s">
        <v>4</v>
      </c>
      <c r="W451" t="s">
        <v>4</v>
      </c>
      <c r="X451" t="s">
        <v>4</v>
      </c>
      <c r="Y451" t="s">
        <v>4</v>
      </c>
      <c r="Z451" t="s">
        <v>4</v>
      </c>
      <c r="AA451" s="4">
        <v>1</v>
      </c>
      <c r="AB451" s="4">
        <v>1</v>
      </c>
      <c r="AC451" s="3">
        <v>10</v>
      </c>
      <c r="AD451" t="s">
        <v>4</v>
      </c>
    </row>
    <row r="452" spans="1:30" x14ac:dyDescent="0.25">
      <c r="A452" t="s">
        <v>3679</v>
      </c>
      <c r="B452" t="s">
        <v>3033</v>
      </c>
      <c r="C452" t="s">
        <v>3680</v>
      </c>
      <c r="D452" s="12" t="s">
        <v>1798</v>
      </c>
      <c r="E452" t="s">
        <v>1799</v>
      </c>
      <c r="F452" t="s">
        <v>3041</v>
      </c>
      <c r="G452" t="s">
        <v>3042</v>
      </c>
      <c r="H452" t="s">
        <v>5</v>
      </c>
      <c r="I452" t="s">
        <v>4232</v>
      </c>
      <c r="J452" s="14">
        <v>44682</v>
      </c>
      <c r="K452" s="2">
        <v>2958465</v>
      </c>
      <c r="L452" s="5">
        <v>9.17</v>
      </c>
      <c r="M452" s="16">
        <v>9.17</v>
      </c>
      <c r="N452" s="5">
        <v>9.17</v>
      </c>
      <c r="O452" t="s">
        <v>7</v>
      </c>
      <c r="P452" s="3">
        <v>1</v>
      </c>
      <c r="Q452" t="s">
        <v>5</v>
      </c>
      <c r="R452" t="s">
        <v>4233</v>
      </c>
      <c r="S452" s="2">
        <v>44474</v>
      </c>
      <c r="T452" s="5">
        <v>0</v>
      </c>
      <c r="U452" t="s">
        <v>4</v>
      </c>
      <c r="V452" t="s">
        <v>4</v>
      </c>
      <c r="W452" t="s">
        <v>4</v>
      </c>
      <c r="X452" t="s">
        <v>4</v>
      </c>
      <c r="Y452" t="s">
        <v>4</v>
      </c>
      <c r="Z452" t="s">
        <v>4</v>
      </c>
      <c r="AA452" s="4">
        <v>1</v>
      </c>
      <c r="AB452" s="4">
        <v>1</v>
      </c>
      <c r="AC452" s="3">
        <v>10</v>
      </c>
      <c r="AD452" t="s">
        <v>4</v>
      </c>
    </row>
    <row r="453" spans="1:30" x14ac:dyDescent="0.25">
      <c r="A453" t="s">
        <v>3679</v>
      </c>
      <c r="B453" t="s">
        <v>3033</v>
      </c>
      <c r="C453" t="s">
        <v>3680</v>
      </c>
      <c r="D453" s="12" t="s">
        <v>4234</v>
      </c>
      <c r="E453" t="s">
        <v>4235</v>
      </c>
      <c r="F453" t="s">
        <v>3041</v>
      </c>
      <c r="G453" t="s">
        <v>3042</v>
      </c>
      <c r="H453" t="s">
        <v>5</v>
      </c>
      <c r="I453" t="s">
        <v>4236</v>
      </c>
      <c r="J453" s="14"/>
      <c r="K453" s="2"/>
      <c r="L453" s="5">
        <v>0</v>
      </c>
      <c r="M453" s="16">
        <v>0</v>
      </c>
      <c r="N453" s="5">
        <v>0</v>
      </c>
      <c r="O453" t="s">
        <v>4</v>
      </c>
      <c r="P453" s="3">
        <v>0</v>
      </c>
      <c r="Q453" t="s">
        <v>4</v>
      </c>
      <c r="R453" t="s">
        <v>4</v>
      </c>
      <c r="S453" s="2"/>
      <c r="T453" s="5">
        <v>0</v>
      </c>
      <c r="U453" t="s">
        <v>4</v>
      </c>
      <c r="V453" t="s">
        <v>4</v>
      </c>
      <c r="W453" t="s">
        <v>4</v>
      </c>
      <c r="X453" t="s">
        <v>4</v>
      </c>
      <c r="Y453" t="s">
        <v>4</v>
      </c>
      <c r="Z453" t="s">
        <v>4</v>
      </c>
      <c r="AA453" s="4">
        <v>1</v>
      </c>
      <c r="AB453" s="4">
        <v>1</v>
      </c>
      <c r="AC453" s="3">
        <v>10</v>
      </c>
      <c r="AD453" t="s">
        <v>4</v>
      </c>
    </row>
    <row r="454" spans="1:30" x14ac:dyDescent="0.25">
      <c r="A454" t="s">
        <v>3679</v>
      </c>
      <c r="B454" t="s">
        <v>3033</v>
      </c>
      <c r="C454" t="s">
        <v>3680</v>
      </c>
      <c r="D454" s="12" t="s">
        <v>1605</v>
      </c>
      <c r="E454" t="s">
        <v>1606</v>
      </c>
      <c r="F454" t="s">
        <v>3041</v>
      </c>
      <c r="G454" t="s">
        <v>3042</v>
      </c>
      <c r="H454" t="s">
        <v>5</v>
      </c>
      <c r="I454" t="s">
        <v>4237</v>
      </c>
      <c r="J454" s="14">
        <v>44958</v>
      </c>
      <c r="K454" s="2">
        <v>2958465</v>
      </c>
      <c r="L454" s="5">
        <v>55.72</v>
      </c>
      <c r="M454" s="16">
        <v>5.57</v>
      </c>
      <c r="N454" s="5">
        <v>55.72</v>
      </c>
      <c r="O454" t="s">
        <v>7</v>
      </c>
      <c r="P454" s="3">
        <v>10</v>
      </c>
      <c r="Q454" t="s">
        <v>5</v>
      </c>
      <c r="R454" t="s">
        <v>4</v>
      </c>
      <c r="S454" s="2"/>
      <c r="T454" s="5">
        <v>0</v>
      </c>
      <c r="U454" t="s">
        <v>4</v>
      </c>
      <c r="V454" t="s">
        <v>4</v>
      </c>
      <c r="W454" t="s">
        <v>4</v>
      </c>
      <c r="X454" t="s">
        <v>4</v>
      </c>
      <c r="Y454" t="s">
        <v>4</v>
      </c>
      <c r="Z454" t="s">
        <v>4</v>
      </c>
      <c r="AA454" s="4">
        <v>1</v>
      </c>
      <c r="AB454" s="4">
        <v>1</v>
      </c>
      <c r="AC454" s="3">
        <v>10</v>
      </c>
      <c r="AD454" t="s">
        <v>4</v>
      </c>
    </row>
    <row r="455" spans="1:30" x14ac:dyDescent="0.25">
      <c r="A455" t="s">
        <v>3679</v>
      </c>
      <c r="B455" t="s">
        <v>3033</v>
      </c>
      <c r="C455" t="s">
        <v>3680</v>
      </c>
      <c r="D455" s="12" t="s">
        <v>4238</v>
      </c>
      <c r="E455" t="s">
        <v>4239</v>
      </c>
      <c r="F455" t="s">
        <v>3041</v>
      </c>
      <c r="G455" t="s">
        <v>3042</v>
      </c>
      <c r="H455" t="s">
        <v>5</v>
      </c>
      <c r="I455" t="s">
        <v>4240</v>
      </c>
      <c r="J455" s="14">
        <v>44682</v>
      </c>
      <c r="K455" s="2">
        <v>2958465</v>
      </c>
      <c r="L455" s="5">
        <v>11.73</v>
      </c>
      <c r="M455" s="16">
        <v>11.73</v>
      </c>
      <c r="N455" s="5">
        <v>11.73</v>
      </c>
      <c r="O455" t="s">
        <v>7</v>
      </c>
      <c r="P455" s="3">
        <v>1</v>
      </c>
      <c r="Q455" t="s">
        <v>5</v>
      </c>
      <c r="R455" t="s">
        <v>4241</v>
      </c>
      <c r="S455" s="2">
        <v>44385</v>
      </c>
      <c r="T455" s="5">
        <v>0</v>
      </c>
      <c r="U455" t="s">
        <v>4</v>
      </c>
      <c r="V455" t="s">
        <v>4</v>
      </c>
      <c r="W455" t="s">
        <v>4</v>
      </c>
      <c r="X455" t="s">
        <v>4</v>
      </c>
      <c r="Y455" t="s">
        <v>4</v>
      </c>
      <c r="Z455" t="s">
        <v>4</v>
      </c>
      <c r="AA455" s="4">
        <v>1</v>
      </c>
      <c r="AB455" s="4">
        <v>1</v>
      </c>
      <c r="AC455" s="3">
        <v>40</v>
      </c>
      <c r="AD455" t="s">
        <v>4</v>
      </c>
    </row>
    <row r="456" spans="1:30" x14ac:dyDescent="0.25">
      <c r="A456" t="s">
        <v>3679</v>
      </c>
      <c r="B456" t="s">
        <v>3033</v>
      </c>
      <c r="C456" t="s">
        <v>3680</v>
      </c>
      <c r="D456" s="12" t="s">
        <v>4242</v>
      </c>
      <c r="E456" t="s">
        <v>4243</v>
      </c>
      <c r="F456" t="s">
        <v>3041</v>
      </c>
      <c r="G456" t="s">
        <v>3042</v>
      </c>
      <c r="H456" t="s">
        <v>5</v>
      </c>
      <c r="I456" t="s">
        <v>4244</v>
      </c>
      <c r="J456" s="14">
        <v>44682</v>
      </c>
      <c r="K456" s="2">
        <v>2958465</v>
      </c>
      <c r="L456" s="5">
        <v>6.69</v>
      </c>
      <c r="M456" s="16">
        <v>6.69</v>
      </c>
      <c r="N456" s="5">
        <v>6.69</v>
      </c>
      <c r="O456" t="s">
        <v>7</v>
      </c>
      <c r="P456" s="3">
        <v>1</v>
      </c>
      <c r="Q456" t="s">
        <v>5</v>
      </c>
      <c r="R456" t="s">
        <v>4143</v>
      </c>
      <c r="S456" s="2">
        <v>44992</v>
      </c>
      <c r="T456" s="5">
        <v>0</v>
      </c>
      <c r="U456" t="s">
        <v>4</v>
      </c>
      <c r="V456" t="s">
        <v>4</v>
      </c>
      <c r="W456" t="s">
        <v>4</v>
      </c>
      <c r="X456" t="s">
        <v>4</v>
      </c>
      <c r="Y456" t="s">
        <v>4</v>
      </c>
      <c r="Z456" t="s">
        <v>4</v>
      </c>
      <c r="AA456" s="4">
        <v>1</v>
      </c>
      <c r="AB456" s="4">
        <v>1</v>
      </c>
      <c r="AC456" s="3">
        <v>11</v>
      </c>
      <c r="AD456" t="s">
        <v>4</v>
      </c>
    </row>
    <row r="457" spans="1:30" x14ac:dyDescent="0.25">
      <c r="A457" t="s">
        <v>3679</v>
      </c>
      <c r="B457" t="s">
        <v>3033</v>
      </c>
      <c r="C457" t="s">
        <v>3680</v>
      </c>
      <c r="D457" s="12" t="s">
        <v>1488</v>
      </c>
      <c r="E457" t="s">
        <v>1489</v>
      </c>
      <c r="F457" t="s">
        <v>3041</v>
      </c>
      <c r="G457" t="s">
        <v>3042</v>
      </c>
      <c r="H457" t="s">
        <v>5</v>
      </c>
      <c r="I457" t="s">
        <v>4245</v>
      </c>
      <c r="J457" s="14">
        <v>44682</v>
      </c>
      <c r="K457" s="2">
        <v>2958465</v>
      </c>
      <c r="L457" s="5">
        <v>11.33</v>
      </c>
      <c r="M457" s="16">
        <v>11.33</v>
      </c>
      <c r="N457" s="5">
        <v>11.33</v>
      </c>
      <c r="O457" t="s">
        <v>7</v>
      </c>
      <c r="P457" s="3">
        <v>1</v>
      </c>
      <c r="Q457" t="s">
        <v>5</v>
      </c>
      <c r="R457" t="s">
        <v>4246</v>
      </c>
      <c r="S457" s="2">
        <v>44494</v>
      </c>
      <c r="T457" s="5">
        <v>0</v>
      </c>
      <c r="U457" t="s">
        <v>4</v>
      </c>
      <c r="V457" t="s">
        <v>4</v>
      </c>
      <c r="W457" t="s">
        <v>4</v>
      </c>
      <c r="X457" t="s">
        <v>4</v>
      </c>
      <c r="Y457" t="s">
        <v>4</v>
      </c>
      <c r="Z457" t="s">
        <v>4</v>
      </c>
      <c r="AA457" s="4">
        <v>175</v>
      </c>
      <c r="AB457" s="4">
        <v>175</v>
      </c>
      <c r="AC457" s="3">
        <v>10</v>
      </c>
      <c r="AD457" t="s">
        <v>4</v>
      </c>
    </row>
    <row r="458" spans="1:30" x14ac:dyDescent="0.25">
      <c r="A458" t="s">
        <v>3679</v>
      </c>
      <c r="B458" t="s">
        <v>3033</v>
      </c>
      <c r="C458" t="s">
        <v>3680</v>
      </c>
      <c r="D458" s="12" t="s">
        <v>2134</v>
      </c>
      <c r="E458" t="s">
        <v>2135</v>
      </c>
      <c r="F458" t="s">
        <v>3041</v>
      </c>
      <c r="G458" t="s">
        <v>3042</v>
      </c>
      <c r="H458" t="s">
        <v>5</v>
      </c>
      <c r="I458" t="s">
        <v>4247</v>
      </c>
      <c r="J458" s="14">
        <v>44958</v>
      </c>
      <c r="K458" s="2">
        <v>2958465</v>
      </c>
      <c r="L458" s="5">
        <v>51.08</v>
      </c>
      <c r="M458" s="16">
        <v>5.1100000000000003</v>
      </c>
      <c r="N458" s="5">
        <v>51.08</v>
      </c>
      <c r="O458" t="s">
        <v>7</v>
      </c>
      <c r="P458" s="3">
        <v>10</v>
      </c>
      <c r="Q458" t="s">
        <v>5</v>
      </c>
      <c r="R458" t="s">
        <v>4</v>
      </c>
      <c r="S458" s="2"/>
      <c r="T458" s="5">
        <v>0</v>
      </c>
      <c r="U458" t="s">
        <v>4</v>
      </c>
      <c r="V458" t="s">
        <v>4</v>
      </c>
      <c r="W458" t="s">
        <v>4</v>
      </c>
      <c r="X458" t="s">
        <v>4</v>
      </c>
      <c r="Y458" t="s">
        <v>4</v>
      </c>
      <c r="Z458" t="s">
        <v>4</v>
      </c>
      <c r="AA458" s="4">
        <v>1</v>
      </c>
      <c r="AB458" s="4">
        <v>1</v>
      </c>
      <c r="AC458" s="3">
        <v>10</v>
      </c>
      <c r="AD458" t="s">
        <v>4</v>
      </c>
    </row>
    <row r="459" spans="1:30" x14ac:dyDescent="0.25">
      <c r="A459" t="s">
        <v>3679</v>
      </c>
      <c r="B459" t="s">
        <v>3033</v>
      </c>
      <c r="C459" t="s">
        <v>3680</v>
      </c>
      <c r="D459" s="12" t="s">
        <v>1551</v>
      </c>
      <c r="E459" t="s">
        <v>1552</v>
      </c>
      <c r="F459" t="s">
        <v>3035</v>
      </c>
      <c r="G459" t="s">
        <v>3036</v>
      </c>
      <c r="H459" t="s">
        <v>5</v>
      </c>
      <c r="I459" t="s">
        <v>4248</v>
      </c>
      <c r="J459" s="14">
        <v>44958</v>
      </c>
      <c r="K459" s="2">
        <v>2958465</v>
      </c>
      <c r="L459" s="5">
        <v>99.53</v>
      </c>
      <c r="M459" s="16">
        <v>9.9499999999999993</v>
      </c>
      <c r="N459" s="5">
        <v>99.53</v>
      </c>
      <c r="O459" t="s">
        <v>7</v>
      </c>
      <c r="P459" s="3">
        <v>10</v>
      </c>
      <c r="Q459" t="s">
        <v>5</v>
      </c>
      <c r="R459" t="s">
        <v>4</v>
      </c>
      <c r="S459" s="2"/>
      <c r="T459" s="5">
        <v>0</v>
      </c>
      <c r="U459" t="s">
        <v>4</v>
      </c>
      <c r="V459" t="s">
        <v>4</v>
      </c>
      <c r="W459" t="s">
        <v>4</v>
      </c>
      <c r="X459" t="s">
        <v>4</v>
      </c>
      <c r="Y459" t="s">
        <v>4</v>
      </c>
      <c r="Z459" t="s">
        <v>4</v>
      </c>
      <c r="AA459" s="4">
        <v>1</v>
      </c>
      <c r="AB459" s="4">
        <v>1</v>
      </c>
      <c r="AC459" s="3">
        <v>10</v>
      </c>
      <c r="AD459" t="s">
        <v>4</v>
      </c>
    </row>
    <row r="460" spans="1:30" x14ac:dyDescent="0.25">
      <c r="A460" t="s">
        <v>3679</v>
      </c>
      <c r="B460" t="s">
        <v>3033</v>
      </c>
      <c r="C460" t="s">
        <v>3680</v>
      </c>
      <c r="D460" s="12" t="s">
        <v>999</v>
      </c>
      <c r="E460" t="s">
        <v>1000</v>
      </c>
      <c r="F460" t="s">
        <v>3041</v>
      </c>
      <c r="G460" t="s">
        <v>3042</v>
      </c>
      <c r="H460" t="s">
        <v>5</v>
      </c>
      <c r="I460" t="s">
        <v>4249</v>
      </c>
      <c r="J460" s="14">
        <v>44682</v>
      </c>
      <c r="K460" s="2">
        <v>2958465</v>
      </c>
      <c r="L460" s="5">
        <v>2.97</v>
      </c>
      <c r="M460" s="16">
        <v>2.97</v>
      </c>
      <c r="N460" s="5">
        <v>2.97</v>
      </c>
      <c r="O460" t="s">
        <v>7</v>
      </c>
      <c r="P460" s="3">
        <v>1</v>
      </c>
      <c r="Q460" t="s">
        <v>5</v>
      </c>
      <c r="R460" t="s">
        <v>4250</v>
      </c>
      <c r="S460" s="2">
        <v>44439</v>
      </c>
      <c r="T460" s="5">
        <v>0</v>
      </c>
      <c r="U460" t="s">
        <v>4</v>
      </c>
      <c r="V460" t="s">
        <v>4</v>
      </c>
      <c r="W460" t="s">
        <v>4</v>
      </c>
      <c r="X460" t="s">
        <v>4</v>
      </c>
      <c r="Y460" t="s">
        <v>4</v>
      </c>
      <c r="Z460" t="s">
        <v>4</v>
      </c>
      <c r="AA460" s="4">
        <v>100</v>
      </c>
      <c r="AB460" s="4">
        <v>100</v>
      </c>
      <c r="AC460" s="3">
        <v>40</v>
      </c>
      <c r="AD460" t="s">
        <v>4</v>
      </c>
    </row>
    <row r="461" spans="1:30" x14ac:dyDescent="0.25">
      <c r="A461" t="s">
        <v>3679</v>
      </c>
      <c r="B461" t="s">
        <v>3033</v>
      </c>
      <c r="C461" t="s">
        <v>3680</v>
      </c>
      <c r="D461" s="12" t="s">
        <v>604</v>
      </c>
      <c r="E461" t="s">
        <v>605</v>
      </c>
      <c r="F461" t="s">
        <v>3035</v>
      </c>
      <c r="G461" t="s">
        <v>3036</v>
      </c>
      <c r="H461" t="s">
        <v>5</v>
      </c>
      <c r="I461" t="s">
        <v>4251</v>
      </c>
      <c r="J461" s="14">
        <v>44682</v>
      </c>
      <c r="K461" s="2">
        <v>2958465</v>
      </c>
      <c r="L461" s="5">
        <v>0.48</v>
      </c>
      <c r="M461" s="16">
        <v>0.48</v>
      </c>
      <c r="N461" s="5">
        <v>0.48</v>
      </c>
      <c r="O461" t="s">
        <v>7</v>
      </c>
      <c r="P461" s="3">
        <v>1</v>
      </c>
      <c r="Q461" t="s">
        <v>5</v>
      </c>
      <c r="R461" t="s">
        <v>4252</v>
      </c>
      <c r="S461" s="2">
        <v>45498</v>
      </c>
      <c r="T461" s="5">
        <v>0</v>
      </c>
      <c r="U461" t="s">
        <v>4</v>
      </c>
      <c r="V461" t="s">
        <v>4</v>
      </c>
      <c r="W461" t="s">
        <v>4</v>
      </c>
      <c r="X461" t="s">
        <v>4</v>
      </c>
      <c r="Y461" t="s">
        <v>4</v>
      </c>
      <c r="Z461" t="s">
        <v>4</v>
      </c>
      <c r="AA461" s="4">
        <v>1</v>
      </c>
      <c r="AB461" s="4">
        <v>1</v>
      </c>
      <c r="AC461" s="3">
        <v>15</v>
      </c>
      <c r="AD461" t="s">
        <v>4</v>
      </c>
    </row>
    <row r="462" spans="1:30" x14ac:dyDescent="0.25">
      <c r="A462" t="s">
        <v>3679</v>
      </c>
      <c r="B462" t="s">
        <v>3033</v>
      </c>
      <c r="C462" t="s">
        <v>3680</v>
      </c>
      <c r="D462" s="12" t="s">
        <v>1553</v>
      </c>
      <c r="E462" t="s">
        <v>1554</v>
      </c>
      <c r="F462" t="s">
        <v>3035</v>
      </c>
      <c r="G462" t="s">
        <v>3036</v>
      </c>
      <c r="H462" t="s">
        <v>5</v>
      </c>
      <c r="I462" t="s">
        <v>4253</v>
      </c>
      <c r="J462" s="14">
        <v>45323</v>
      </c>
      <c r="K462" s="2">
        <v>2958465</v>
      </c>
      <c r="L462" s="5">
        <v>0.48</v>
      </c>
      <c r="M462" s="16">
        <v>0.48</v>
      </c>
      <c r="N462" s="5">
        <v>0.48</v>
      </c>
      <c r="O462" t="s">
        <v>7</v>
      </c>
      <c r="P462" s="3">
        <v>1</v>
      </c>
      <c r="Q462" t="s">
        <v>5</v>
      </c>
      <c r="R462" t="s">
        <v>4254</v>
      </c>
      <c r="S462" s="2">
        <v>44589</v>
      </c>
      <c r="T462" s="5">
        <v>0</v>
      </c>
      <c r="U462" t="s">
        <v>4</v>
      </c>
      <c r="V462" t="s">
        <v>4</v>
      </c>
      <c r="W462" t="s">
        <v>4</v>
      </c>
      <c r="X462" t="s">
        <v>4</v>
      </c>
      <c r="Y462" t="s">
        <v>4</v>
      </c>
      <c r="Z462" t="s">
        <v>4</v>
      </c>
      <c r="AA462" s="4">
        <v>100</v>
      </c>
      <c r="AB462" s="4">
        <v>100</v>
      </c>
      <c r="AC462" s="3">
        <v>15</v>
      </c>
      <c r="AD462" t="s">
        <v>4</v>
      </c>
    </row>
    <row r="463" spans="1:30" x14ac:dyDescent="0.25">
      <c r="A463" t="s">
        <v>3679</v>
      </c>
      <c r="B463" t="s">
        <v>3033</v>
      </c>
      <c r="C463" t="s">
        <v>3680</v>
      </c>
      <c r="D463" s="12" t="s">
        <v>4255</v>
      </c>
      <c r="E463" t="s">
        <v>4256</v>
      </c>
      <c r="F463" t="s">
        <v>3035</v>
      </c>
      <c r="G463" t="s">
        <v>3036</v>
      </c>
      <c r="H463" t="s">
        <v>5</v>
      </c>
      <c r="I463" t="s">
        <v>4257</v>
      </c>
      <c r="J463" s="14"/>
      <c r="K463" s="2"/>
      <c r="L463" s="5">
        <v>0</v>
      </c>
      <c r="M463" s="16">
        <v>0</v>
      </c>
      <c r="N463" s="5">
        <v>0</v>
      </c>
      <c r="O463" t="s">
        <v>4</v>
      </c>
      <c r="P463" s="3">
        <v>0</v>
      </c>
      <c r="Q463" t="s">
        <v>4</v>
      </c>
      <c r="R463" t="s">
        <v>4</v>
      </c>
      <c r="S463" s="2"/>
      <c r="T463" s="5">
        <v>0</v>
      </c>
      <c r="U463" t="s">
        <v>4</v>
      </c>
      <c r="V463" t="s">
        <v>4</v>
      </c>
      <c r="W463" t="s">
        <v>4</v>
      </c>
      <c r="X463" t="s">
        <v>4</v>
      </c>
      <c r="Y463" t="s">
        <v>4</v>
      </c>
      <c r="Z463" t="s">
        <v>4</v>
      </c>
      <c r="AA463" s="4">
        <v>0</v>
      </c>
      <c r="AB463" s="4">
        <v>100</v>
      </c>
      <c r="AC463" s="3">
        <v>10</v>
      </c>
      <c r="AD463" t="s">
        <v>4</v>
      </c>
    </row>
    <row r="464" spans="1:30" x14ac:dyDescent="0.25">
      <c r="A464" t="s">
        <v>3679</v>
      </c>
      <c r="B464" t="s">
        <v>3033</v>
      </c>
      <c r="C464" t="s">
        <v>3680</v>
      </c>
      <c r="D464" s="12" t="s">
        <v>4258</v>
      </c>
      <c r="E464" t="s">
        <v>4259</v>
      </c>
      <c r="F464" t="s">
        <v>3035</v>
      </c>
      <c r="G464" t="s">
        <v>3036</v>
      </c>
      <c r="H464" t="s">
        <v>5</v>
      </c>
      <c r="I464" t="s">
        <v>4260</v>
      </c>
      <c r="J464" s="14"/>
      <c r="K464" s="2"/>
      <c r="L464" s="5">
        <v>0</v>
      </c>
      <c r="M464" s="16">
        <v>0</v>
      </c>
      <c r="N464" s="5">
        <v>0</v>
      </c>
      <c r="O464" t="s">
        <v>4</v>
      </c>
      <c r="P464" s="3">
        <v>0</v>
      </c>
      <c r="Q464" t="s">
        <v>4</v>
      </c>
      <c r="R464" t="s">
        <v>4</v>
      </c>
      <c r="S464" s="2"/>
      <c r="T464" s="5">
        <v>0</v>
      </c>
      <c r="U464" t="s">
        <v>4</v>
      </c>
      <c r="V464" t="s">
        <v>4</v>
      </c>
      <c r="W464" t="s">
        <v>4</v>
      </c>
      <c r="X464" t="s">
        <v>4</v>
      </c>
      <c r="Y464" t="s">
        <v>4</v>
      </c>
      <c r="Z464" t="s">
        <v>4</v>
      </c>
      <c r="AA464" s="4">
        <v>100</v>
      </c>
      <c r="AB464" s="4">
        <v>100</v>
      </c>
      <c r="AC464" s="3">
        <v>40</v>
      </c>
      <c r="AD464" t="s">
        <v>4</v>
      </c>
    </row>
    <row r="465" spans="1:30" x14ac:dyDescent="0.25">
      <c r="A465" t="s">
        <v>3679</v>
      </c>
      <c r="B465" t="s">
        <v>3033</v>
      </c>
      <c r="C465" t="s">
        <v>3680</v>
      </c>
      <c r="D465" s="12" t="s">
        <v>1674</v>
      </c>
      <c r="E465" t="s">
        <v>1675</v>
      </c>
      <c r="F465" t="s">
        <v>3041</v>
      </c>
      <c r="G465" t="s">
        <v>3042</v>
      </c>
      <c r="H465" t="s">
        <v>5</v>
      </c>
      <c r="I465" t="s">
        <v>4261</v>
      </c>
      <c r="J465" s="14">
        <v>44682</v>
      </c>
      <c r="K465" s="2">
        <v>2958465</v>
      </c>
      <c r="L465" s="5">
        <v>5.21</v>
      </c>
      <c r="M465" s="16">
        <v>5.21</v>
      </c>
      <c r="N465" s="5">
        <v>5.21</v>
      </c>
      <c r="O465" t="s">
        <v>7</v>
      </c>
      <c r="P465" s="3">
        <v>1</v>
      </c>
      <c r="Q465" t="s">
        <v>5</v>
      </c>
      <c r="R465" t="s">
        <v>4211</v>
      </c>
      <c r="S465" s="2">
        <v>45462</v>
      </c>
      <c r="T465" s="5">
        <v>0</v>
      </c>
      <c r="U465" t="s">
        <v>4</v>
      </c>
      <c r="V465" t="s">
        <v>4</v>
      </c>
      <c r="W465" t="s">
        <v>4</v>
      </c>
      <c r="X465" t="s">
        <v>4</v>
      </c>
      <c r="Y465" t="s">
        <v>4</v>
      </c>
      <c r="Z465" t="s">
        <v>4</v>
      </c>
      <c r="AA465" s="4">
        <v>1</v>
      </c>
      <c r="AB465" s="4">
        <v>1</v>
      </c>
      <c r="AC465" s="3">
        <v>10</v>
      </c>
      <c r="AD465" t="s">
        <v>4</v>
      </c>
    </row>
    <row r="466" spans="1:30" x14ac:dyDescent="0.25">
      <c r="A466" t="s">
        <v>3679</v>
      </c>
      <c r="B466" t="s">
        <v>3033</v>
      </c>
      <c r="C466" t="s">
        <v>3680</v>
      </c>
      <c r="D466" s="12" t="s">
        <v>880</v>
      </c>
      <c r="E466" t="s">
        <v>881</v>
      </c>
      <c r="F466" t="s">
        <v>3041</v>
      </c>
      <c r="G466" t="s">
        <v>3042</v>
      </c>
      <c r="H466" t="s">
        <v>5</v>
      </c>
      <c r="I466" t="s">
        <v>4262</v>
      </c>
      <c r="J466" s="14">
        <v>44682</v>
      </c>
      <c r="K466" s="2">
        <v>2958465</v>
      </c>
      <c r="L466" s="5">
        <v>13.98</v>
      </c>
      <c r="M466" s="16">
        <v>13.98</v>
      </c>
      <c r="N466" s="5">
        <v>13.98</v>
      </c>
      <c r="O466" t="s">
        <v>7</v>
      </c>
      <c r="P466" s="3">
        <v>1</v>
      </c>
      <c r="Q466" t="s">
        <v>5</v>
      </c>
      <c r="R466" t="s">
        <v>4263</v>
      </c>
      <c r="S466" s="2">
        <v>45540</v>
      </c>
      <c r="T466" s="5">
        <v>0</v>
      </c>
      <c r="U466" t="s">
        <v>4</v>
      </c>
      <c r="V466" t="s">
        <v>4</v>
      </c>
      <c r="W466" t="s">
        <v>4</v>
      </c>
      <c r="X466" t="s">
        <v>4</v>
      </c>
      <c r="Y466" t="s">
        <v>4</v>
      </c>
      <c r="Z466" t="s">
        <v>4</v>
      </c>
      <c r="AA466" s="4">
        <v>1</v>
      </c>
      <c r="AB466" s="4">
        <v>1</v>
      </c>
      <c r="AC466" s="3">
        <v>20</v>
      </c>
      <c r="AD466" t="s">
        <v>4</v>
      </c>
    </row>
    <row r="467" spans="1:30" x14ac:dyDescent="0.25">
      <c r="A467" t="s">
        <v>3679</v>
      </c>
      <c r="B467" t="s">
        <v>3033</v>
      </c>
      <c r="C467" t="s">
        <v>3680</v>
      </c>
      <c r="D467" s="12" t="s">
        <v>934</v>
      </c>
      <c r="E467" t="s">
        <v>935</v>
      </c>
      <c r="F467" t="s">
        <v>3041</v>
      </c>
      <c r="G467" t="s">
        <v>3042</v>
      </c>
      <c r="H467" t="s">
        <v>5</v>
      </c>
      <c r="I467" t="s">
        <v>4264</v>
      </c>
      <c r="J467" s="14">
        <v>44682</v>
      </c>
      <c r="K467" s="2">
        <v>2958465</v>
      </c>
      <c r="L467" s="5">
        <v>7.97</v>
      </c>
      <c r="M467" s="16">
        <v>7.97</v>
      </c>
      <c r="N467" s="5">
        <v>7.97</v>
      </c>
      <c r="O467" t="s">
        <v>7</v>
      </c>
      <c r="P467" s="3">
        <v>1</v>
      </c>
      <c r="Q467" t="s">
        <v>5</v>
      </c>
      <c r="R467" t="s">
        <v>4265</v>
      </c>
      <c r="S467" s="2">
        <v>45299</v>
      </c>
      <c r="T467" s="5">
        <v>0</v>
      </c>
      <c r="U467" t="s">
        <v>4</v>
      </c>
      <c r="V467" t="s">
        <v>4</v>
      </c>
      <c r="W467" t="s">
        <v>4</v>
      </c>
      <c r="X467" t="s">
        <v>4</v>
      </c>
      <c r="Y467" t="s">
        <v>4</v>
      </c>
      <c r="Z467" t="s">
        <v>4</v>
      </c>
      <c r="AA467" s="4">
        <v>1</v>
      </c>
      <c r="AB467" s="4">
        <v>1</v>
      </c>
      <c r="AC467" s="3">
        <v>10</v>
      </c>
      <c r="AD467" t="s">
        <v>4</v>
      </c>
    </row>
    <row r="468" spans="1:30" x14ac:dyDescent="0.25">
      <c r="A468" t="s">
        <v>3679</v>
      </c>
      <c r="B468" t="s">
        <v>3033</v>
      </c>
      <c r="C468" t="s">
        <v>3680</v>
      </c>
      <c r="D468" s="12" t="s">
        <v>635</v>
      </c>
      <c r="E468" t="s">
        <v>636</v>
      </c>
      <c r="F468" t="s">
        <v>3041</v>
      </c>
      <c r="G468" t="s">
        <v>3042</v>
      </c>
      <c r="H468" t="s">
        <v>5</v>
      </c>
      <c r="I468" t="s">
        <v>4266</v>
      </c>
      <c r="J468" s="14">
        <v>44682</v>
      </c>
      <c r="K468" s="2">
        <v>2958465</v>
      </c>
      <c r="L468" s="5">
        <v>12.85</v>
      </c>
      <c r="M468" s="16">
        <v>12.85</v>
      </c>
      <c r="N468" s="5">
        <v>12.85</v>
      </c>
      <c r="O468" t="s">
        <v>7</v>
      </c>
      <c r="P468" s="3">
        <v>1</v>
      </c>
      <c r="Q468" t="s">
        <v>5</v>
      </c>
      <c r="R468" t="s">
        <v>4267</v>
      </c>
      <c r="S468" s="2">
        <v>45014</v>
      </c>
      <c r="T468" s="5">
        <v>0</v>
      </c>
      <c r="U468" t="s">
        <v>4</v>
      </c>
      <c r="V468" t="s">
        <v>4</v>
      </c>
      <c r="W468" t="s">
        <v>4</v>
      </c>
      <c r="X468" t="s">
        <v>4</v>
      </c>
      <c r="Y468" t="s">
        <v>4</v>
      </c>
      <c r="Z468" t="s">
        <v>4</v>
      </c>
      <c r="AA468" s="4">
        <v>1</v>
      </c>
      <c r="AB468" s="4">
        <v>1</v>
      </c>
      <c r="AC468" s="3">
        <v>10</v>
      </c>
      <c r="AD468" t="s">
        <v>4</v>
      </c>
    </row>
    <row r="469" spans="1:30" x14ac:dyDescent="0.25">
      <c r="A469" t="s">
        <v>3679</v>
      </c>
      <c r="B469" t="s">
        <v>3033</v>
      </c>
      <c r="C469" t="s">
        <v>3680</v>
      </c>
      <c r="D469" s="12" t="s">
        <v>153</v>
      </c>
      <c r="E469" t="s">
        <v>154</v>
      </c>
      <c r="F469" t="s">
        <v>3041</v>
      </c>
      <c r="G469" t="s">
        <v>3042</v>
      </c>
      <c r="H469" t="s">
        <v>5</v>
      </c>
      <c r="I469" t="s">
        <v>4268</v>
      </c>
      <c r="J469" s="14">
        <v>44682</v>
      </c>
      <c r="K469" s="2">
        <v>2958465</v>
      </c>
      <c r="L469" s="5">
        <v>9.48</v>
      </c>
      <c r="M469" s="16">
        <v>9.48</v>
      </c>
      <c r="N469" s="5">
        <v>9.48</v>
      </c>
      <c r="O469" t="s">
        <v>7</v>
      </c>
      <c r="P469" s="3">
        <v>1</v>
      </c>
      <c r="Q469" t="s">
        <v>5</v>
      </c>
      <c r="R469" t="s">
        <v>4269</v>
      </c>
      <c r="S469" s="2">
        <v>45212</v>
      </c>
      <c r="T469" s="5">
        <v>0</v>
      </c>
      <c r="U469" t="s">
        <v>4</v>
      </c>
      <c r="V469" t="s">
        <v>4</v>
      </c>
      <c r="W469" t="s">
        <v>4</v>
      </c>
      <c r="X469" t="s">
        <v>4</v>
      </c>
      <c r="Y469" t="s">
        <v>4</v>
      </c>
      <c r="Z469" t="s">
        <v>4</v>
      </c>
      <c r="AA469" s="4">
        <v>1</v>
      </c>
      <c r="AB469" s="4">
        <v>1</v>
      </c>
      <c r="AC469" s="3">
        <v>10</v>
      </c>
      <c r="AD469" t="s">
        <v>4</v>
      </c>
    </row>
    <row r="470" spans="1:30" x14ac:dyDescent="0.25">
      <c r="A470" t="s">
        <v>3679</v>
      </c>
      <c r="B470" t="s">
        <v>3033</v>
      </c>
      <c r="C470" t="s">
        <v>3680</v>
      </c>
      <c r="D470" s="12" t="s">
        <v>1285</v>
      </c>
      <c r="E470" t="s">
        <v>1286</v>
      </c>
      <c r="F470" t="s">
        <v>3041</v>
      </c>
      <c r="G470" t="s">
        <v>3042</v>
      </c>
      <c r="H470" t="s">
        <v>5</v>
      </c>
      <c r="I470" t="s">
        <v>4270</v>
      </c>
      <c r="J470" s="14">
        <v>44682</v>
      </c>
      <c r="K470" s="2">
        <v>2958465</v>
      </c>
      <c r="L470" s="5">
        <v>28.67</v>
      </c>
      <c r="M470" s="16">
        <v>28.67</v>
      </c>
      <c r="N470" s="5">
        <v>28.67</v>
      </c>
      <c r="O470" t="s">
        <v>7</v>
      </c>
      <c r="P470" s="3">
        <v>1</v>
      </c>
      <c r="Q470" t="s">
        <v>5</v>
      </c>
      <c r="R470" t="s">
        <v>4271</v>
      </c>
      <c r="S470" s="2">
        <v>45483</v>
      </c>
      <c r="T470" s="5">
        <v>0</v>
      </c>
      <c r="U470" t="s">
        <v>4</v>
      </c>
      <c r="V470" t="s">
        <v>4</v>
      </c>
      <c r="W470" t="s">
        <v>4</v>
      </c>
      <c r="X470" t="s">
        <v>4</v>
      </c>
      <c r="Y470" t="s">
        <v>4</v>
      </c>
      <c r="Z470" t="s">
        <v>4</v>
      </c>
      <c r="AA470" s="4">
        <v>1</v>
      </c>
      <c r="AB470" s="4">
        <v>1</v>
      </c>
      <c r="AC470" s="3">
        <v>10</v>
      </c>
      <c r="AD470" t="s">
        <v>4</v>
      </c>
    </row>
    <row r="471" spans="1:30" x14ac:dyDescent="0.25">
      <c r="A471" t="s">
        <v>3679</v>
      </c>
      <c r="B471" t="s">
        <v>3033</v>
      </c>
      <c r="C471" t="s">
        <v>3680</v>
      </c>
      <c r="D471" s="12" t="s">
        <v>155</v>
      </c>
      <c r="E471" t="s">
        <v>156</v>
      </c>
      <c r="F471" t="s">
        <v>3041</v>
      </c>
      <c r="G471" t="s">
        <v>3042</v>
      </c>
      <c r="H471" t="s">
        <v>5</v>
      </c>
      <c r="I471" t="s">
        <v>4272</v>
      </c>
      <c r="J471" s="14">
        <v>44682</v>
      </c>
      <c r="K471" s="2">
        <v>2958465</v>
      </c>
      <c r="L471" s="5">
        <v>25.34</v>
      </c>
      <c r="M471" s="16">
        <v>25.34</v>
      </c>
      <c r="N471" s="5">
        <v>25.34</v>
      </c>
      <c r="O471" t="s">
        <v>7</v>
      </c>
      <c r="P471" s="3">
        <v>1</v>
      </c>
      <c r="Q471" t="s">
        <v>5</v>
      </c>
      <c r="R471" t="s">
        <v>4273</v>
      </c>
      <c r="S471" s="2">
        <v>44712</v>
      </c>
      <c r="T471" s="5">
        <v>0</v>
      </c>
      <c r="U471" t="s">
        <v>4</v>
      </c>
      <c r="V471" t="s">
        <v>4</v>
      </c>
      <c r="W471" t="s">
        <v>4</v>
      </c>
      <c r="X471" t="s">
        <v>4</v>
      </c>
      <c r="Y471" t="s">
        <v>4</v>
      </c>
      <c r="Z471" t="s">
        <v>4</v>
      </c>
      <c r="AA471" s="4">
        <v>1</v>
      </c>
      <c r="AB471" s="4">
        <v>1</v>
      </c>
      <c r="AC471" s="3">
        <v>10</v>
      </c>
      <c r="AD471" t="s">
        <v>4</v>
      </c>
    </row>
    <row r="472" spans="1:30" x14ac:dyDescent="0.25">
      <c r="A472" t="s">
        <v>3679</v>
      </c>
      <c r="B472" t="s">
        <v>3033</v>
      </c>
      <c r="C472" t="s">
        <v>3680</v>
      </c>
      <c r="D472" s="12" t="s">
        <v>1568</v>
      </c>
      <c r="E472" t="s">
        <v>1569</v>
      </c>
      <c r="F472" t="s">
        <v>3041</v>
      </c>
      <c r="G472" t="s">
        <v>3042</v>
      </c>
      <c r="H472" t="s">
        <v>5</v>
      </c>
      <c r="I472" t="s">
        <v>4274</v>
      </c>
      <c r="J472" s="14">
        <v>44958</v>
      </c>
      <c r="K472" s="2">
        <v>2958465</v>
      </c>
      <c r="L472" s="5">
        <v>16.309999999999999</v>
      </c>
      <c r="M472" s="16">
        <v>1.63</v>
      </c>
      <c r="N472" s="5">
        <v>16.309999999999999</v>
      </c>
      <c r="O472" t="s">
        <v>7</v>
      </c>
      <c r="P472" s="3">
        <v>10</v>
      </c>
      <c r="Q472" t="s">
        <v>5</v>
      </c>
      <c r="R472" t="s">
        <v>4275</v>
      </c>
      <c r="S472" s="2">
        <v>44748</v>
      </c>
      <c r="T472" s="5">
        <v>0</v>
      </c>
      <c r="U472" t="s">
        <v>4</v>
      </c>
      <c r="V472" t="s">
        <v>4</v>
      </c>
      <c r="W472" t="s">
        <v>4</v>
      </c>
      <c r="X472" t="s">
        <v>4</v>
      </c>
      <c r="Y472" t="s">
        <v>4</v>
      </c>
      <c r="Z472" t="s">
        <v>4</v>
      </c>
      <c r="AA472" s="4">
        <v>10</v>
      </c>
      <c r="AB472" s="4">
        <v>10</v>
      </c>
      <c r="AC472" s="3">
        <v>10</v>
      </c>
      <c r="AD472" t="s">
        <v>4</v>
      </c>
    </row>
    <row r="473" spans="1:30" x14ac:dyDescent="0.25">
      <c r="A473" t="s">
        <v>3679</v>
      </c>
      <c r="B473" t="s">
        <v>3033</v>
      </c>
      <c r="C473" t="s">
        <v>3680</v>
      </c>
      <c r="D473" s="12" t="s">
        <v>4276</v>
      </c>
      <c r="E473" t="s">
        <v>4277</v>
      </c>
      <c r="F473" t="s">
        <v>3041</v>
      </c>
      <c r="G473" t="s">
        <v>3042</v>
      </c>
      <c r="H473" t="s">
        <v>5</v>
      </c>
      <c r="I473" t="s">
        <v>4278</v>
      </c>
      <c r="J473" s="14"/>
      <c r="K473" s="2"/>
      <c r="L473" s="5">
        <v>0</v>
      </c>
      <c r="M473" s="16">
        <v>0</v>
      </c>
      <c r="N473" s="5">
        <v>0</v>
      </c>
      <c r="O473" t="s">
        <v>4</v>
      </c>
      <c r="P473" s="3">
        <v>0</v>
      </c>
      <c r="Q473" t="s">
        <v>4</v>
      </c>
      <c r="R473" t="s">
        <v>4</v>
      </c>
      <c r="S473" s="2"/>
      <c r="T473" s="5">
        <v>0</v>
      </c>
      <c r="U473" t="s">
        <v>4</v>
      </c>
      <c r="V473" t="s">
        <v>4</v>
      </c>
      <c r="W473" t="s">
        <v>4</v>
      </c>
      <c r="X473" t="s">
        <v>4</v>
      </c>
      <c r="Y473" t="s">
        <v>4</v>
      </c>
      <c r="Z473" t="s">
        <v>4</v>
      </c>
      <c r="AA473" s="4">
        <v>1</v>
      </c>
      <c r="AB473" s="4">
        <v>1</v>
      </c>
      <c r="AC473" s="3">
        <v>30</v>
      </c>
      <c r="AD473" t="s">
        <v>4</v>
      </c>
    </row>
    <row r="474" spans="1:30" x14ac:dyDescent="0.25">
      <c r="A474" t="s">
        <v>3679</v>
      </c>
      <c r="B474" t="s">
        <v>3033</v>
      </c>
      <c r="C474" t="s">
        <v>3680</v>
      </c>
      <c r="D474" s="12" t="s">
        <v>1570</v>
      </c>
      <c r="E474" t="s">
        <v>1571</v>
      </c>
      <c r="F474" t="s">
        <v>3041</v>
      </c>
      <c r="G474" t="s">
        <v>3042</v>
      </c>
      <c r="H474" t="s">
        <v>5</v>
      </c>
      <c r="I474" t="s">
        <v>4279</v>
      </c>
      <c r="J474" s="14">
        <v>44682</v>
      </c>
      <c r="K474" s="2">
        <v>2958465</v>
      </c>
      <c r="L474" s="5">
        <v>2.31</v>
      </c>
      <c r="M474" s="16">
        <v>2.31</v>
      </c>
      <c r="N474" s="5">
        <v>2.31</v>
      </c>
      <c r="O474" t="s">
        <v>7</v>
      </c>
      <c r="P474" s="3">
        <v>1</v>
      </c>
      <c r="Q474" t="s">
        <v>5</v>
      </c>
      <c r="R474" t="s">
        <v>4280</v>
      </c>
      <c r="S474" s="2">
        <v>44393</v>
      </c>
      <c r="T474" s="5">
        <v>0</v>
      </c>
      <c r="U474" t="s">
        <v>4</v>
      </c>
      <c r="V474" t="s">
        <v>4</v>
      </c>
      <c r="W474" t="s">
        <v>4</v>
      </c>
      <c r="X474" t="s">
        <v>4</v>
      </c>
      <c r="Y474" t="s">
        <v>4</v>
      </c>
      <c r="Z474" t="s">
        <v>4</v>
      </c>
      <c r="AA474" s="4">
        <v>10</v>
      </c>
      <c r="AB474" s="4">
        <v>10</v>
      </c>
      <c r="AC474" s="3">
        <v>10</v>
      </c>
      <c r="AD474" t="s">
        <v>4</v>
      </c>
    </row>
    <row r="475" spans="1:30" x14ac:dyDescent="0.25">
      <c r="A475" t="s">
        <v>3679</v>
      </c>
      <c r="B475" t="s">
        <v>3033</v>
      </c>
      <c r="C475" t="s">
        <v>3680</v>
      </c>
      <c r="D475" s="12" t="s">
        <v>637</v>
      </c>
      <c r="E475" t="s">
        <v>638</v>
      </c>
      <c r="F475" t="s">
        <v>3041</v>
      </c>
      <c r="G475" t="s">
        <v>3042</v>
      </c>
      <c r="H475" t="s">
        <v>5</v>
      </c>
      <c r="I475" t="s">
        <v>4281</v>
      </c>
      <c r="J475" s="14">
        <v>44682</v>
      </c>
      <c r="K475" s="2">
        <v>2958465</v>
      </c>
      <c r="L475" s="5">
        <v>1.86</v>
      </c>
      <c r="M475" s="16">
        <v>1.86</v>
      </c>
      <c r="N475" s="5">
        <v>1.86</v>
      </c>
      <c r="O475" t="s">
        <v>7</v>
      </c>
      <c r="P475" s="3">
        <v>1</v>
      </c>
      <c r="Q475" t="s">
        <v>5</v>
      </c>
      <c r="R475" t="s">
        <v>3958</v>
      </c>
      <c r="S475" s="2">
        <v>45462</v>
      </c>
      <c r="T475" s="5">
        <v>0</v>
      </c>
      <c r="U475" t="s">
        <v>4</v>
      </c>
      <c r="V475" t="s">
        <v>4</v>
      </c>
      <c r="W475" t="s">
        <v>4</v>
      </c>
      <c r="X475" t="s">
        <v>4</v>
      </c>
      <c r="Y475" t="s">
        <v>4</v>
      </c>
      <c r="Z475" t="s">
        <v>4</v>
      </c>
      <c r="AA475" s="4">
        <v>1</v>
      </c>
      <c r="AB475" s="4">
        <v>1</v>
      </c>
      <c r="AC475" s="3">
        <v>10</v>
      </c>
      <c r="AD475" t="s">
        <v>4</v>
      </c>
    </row>
    <row r="476" spans="1:30" x14ac:dyDescent="0.25">
      <c r="A476" t="s">
        <v>3679</v>
      </c>
      <c r="B476" t="s">
        <v>3033</v>
      </c>
      <c r="C476" t="s">
        <v>3680</v>
      </c>
      <c r="D476" s="12" t="s">
        <v>4282</v>
      </c>
      <c r="E476" t="s">
        <v>4283</v>
      </c>
      <c r="F476" t="s">
        <v>3041</v>
      </c>
      <c r="G476" t="s">
        <v>3042</v>
      </c>
      <c r="H476" t="s">
        <v>5</v>
      </c>
      <c r="I476" t="s">
        <v>4284</v>
      </c>
      <c r="J476" s="14">
        <v>44682</v>
      </c>
      <c r="K476" s="2">
        <v>2958465</v>
      </c>
      <c r="L476" s="5">
        <v>8.9</v>
      </c>
      <c r="M476" s="16">
        <v>8.9</v>
      </c>
      <c r="N476" s="5">
        <v>8.9</v>
      </c>
      <c r="O476" t="s">
        <v>7</v>
      </c>
      <c r="P476" s="3">
        <v>1</v>
      </c>
      <c r="Q476" t="s">
        <v>5</v>
      </c>
      <c r="R476" t="s">
        <v>4285</v>
      </c>
      <c r="S476" s="2">
        <v>44189</v>
      </c>
      <c r="T476" s="5">
        <v>0</v>
      </c>
      <c r="U476" t="s">
        <v>4</v>
      </c>
      <c r="V476" t="s">
        <v>4</v>
      </c>
      <c r="W476" t="s">
        <v>4</v>
      </c>
      <c r="X476" t="s">
        <v>4</v>
      </c>
      <c r="Y476" t="s">
        <v>4</v>
      </c>
      <c r="Z476" t="s">
        <v>4</v>
      </c>
      <c r="AA476" s="4">
        <v>1</v>
      </c>
      <c r="AB476" s="4">
        <v>1</v>
      </c>
      <c r="AC476" s="3">
        <v>15</v>
      </c>
      <c r="AD476" t="s">
        <v>4</v>
      </c>
    </row>
    <row r="477" spans="1:30" x14ac:dyDescent="0.25">
      <c r="A477" t="s">
        <v>3679</v>
      </c>
      <c r="B477" t="s">
        <v>3033</v>
      </c>
      <c r="C477" t="s">
        <v>3680</v>
      </c>
      <c r="D477" s="12" t="s">
        <v>1572</v>
      </c>
      <c r="E477" t="s">
        <v>1573</v>
      </c>
      <c r="F477" t="s">
        <v>3041</v>
      </c>
      <c r="G477" t="s">
        <v>3042</v>
      </c>
      <c r="H477" t="s">
        <v>5</v>
      </c>
      <c r="I477" t="s">
        <v>4286</v>
      </c>
      <c r="J477" s="14">
        <v>44958</v>
      </c>
      <c r="K477" s="2">
        <v>2958465</v>
      </c>
      <c r="L477" s="5">
        <v>22.64</v>
      </c>
      <c r="M477" s="16">
        <v>2.2599999999999998</v>
      </c>
      <c r="N477" s="5">
        <v>22.64</v>
      </c>
      <c r="O477" t="s">
        <v>7</v>
      </c>
      <c r="P477" s="3">
        <v>10</v>
      </c>
      <c r="Q477" t="s">
        <v>5</v>
      </c>
      <c r="R477" t="s">
        <v>3738</v>
      </c>
      <c r="S477" s="2">
        <v>45327</v>
      </c>
      <c r="T477" s="5">
        <v>0</v>
      </c>
      <c r="U477" t="s">
        <v>4</v>
      </c>
      <c r="V477" t="s">
        <v>4</v>
      </c>
      <c r="W477" t="s">
        <v>4</v>
      </c>
      <c r="X477" t="s">
        <v>4</v>
      </c>
      <c r="Y477" t="s">
        <v>4</v>
      </c>
      <c r="Z477" t="s">
        <v>4</v>
      </c>
      <c r="AA477" s="4">
        <v>10</v>
      </c>
      <c r="AB477" s="4">
        <v>10</v>
      </c>
      <c r="AC477" s="3">
        <v>10</v>
      </c>
      <c r="AD477" t="s">
        <v>4</v>
      </c>
    </row>
    <row r="478" spans="1:30" x14ac:dyDescent="0.25">
      <c r="A478" t="s">
        <v>3679</v>
      </c>
      <c r="B478" t="s">
        <v>3033</v>
      </c>
      <c r="C478" t="s">
        <v>3680</v>
      </c>
      <c r="D478" s="12" t="s">
        <v>639</v>
      </c>
      <c r="E478" t="s">
        <v>640</v>
      </c>
      <c r="F478" t="s">
        <v>3041</v>
      </c>
      <c r="G478" t="s">
        <v>3042</v>
      </c>
      <c r="H478" t="s">
        <v>5</v>
      </c>
      <c r="I478" t="s">
        <v>4287</v>
      </c>
      <c r="J478" s="14">
        <v>44958</v>
      </c>
      <c r="K478" s="2">
        <v>2958465</v>
      </c>
      <c r="L478" s="5">
        <v>23.58</v>
      </c>
      <c r="M478" s="16">
        <v>2.36</v>
      </c>
      <c r="N478" s="5">
        <v>23.58</v>
      </c>
      <c r="O478" t="s">
        <v>7</v>
      </c>
      <c r="P478" s="3">
        <v>10</v>
      </c>
      <c r="Q478" t="s">
        <v>5</v>
      </c>
      <c r="R478" t="s">
        <v>4288</v>
      </c>
      <c r="S478" s="2">
        <v>45491</v>
      </c>
      <c r="T478" s="5">
        <v>0</v>
      </c>
      <c r="U478" t="s">
        <v>4</v>
      </c>
      <c r="V478" t="s">
        <v>4</v>
      </c>
      <c r="W478" t="s">
        <v>4</v>
      </c>
      <c r="X478" t="s">
        <v>4</v>
      </c>
      <c r="Y478" t="s">
        <v>4</v>
      </c>
      <c r="Z478" t="s">
        <v>4</v>
      </c>
      <c r="AA478" s="4">
        <v>10</v>
      </c>
      <c r="AB478" s="4">
        <v>10</v>
      </c>
      <c r="AC478" s="3">
        <v>10</v>
      </c>
      <c r="AD478" t="s">
        <v>4</v>
      </c>
    </row>
    <row r="479" spans="1:30" x14ac:dyDescent="0.25">
      <c r="A479" t="s">
        <v>3679</v>
      </c>
      <c r="B479" t="s">
        <v>3033</v>
      </c>
      <c r="C479" t="s">
        <v>3680</v>
      </c>
      <c r="D479" s="12" t="s">
        <v>1348</v>
      </c>
      <c r="E479" t="s">
        <v>1349</v>
      </c>
      <c r="F479" t="s">
        <v>3041</v>
      </c>
      <c r="G479" t="s">
        <v>3042</v>
      </c>
      <c r="H479" t="s">
        <v>5</v>
      </c>
      <c r="I479" t="s">
        <v>4289</v>
      </c>
      <c r="J479" s="14">
        <v>44958</v>
      </c>
      <c r="K479" s="2">
        <v>2958465</v>
      </c>
      <c r="L479" s="5">
        <v>46.16</v>
      </c>
      <c r="M479" s="16">
        <v>4.62</v>
      </c>
      <c r="N479" s="5">
        <v>46.16</v>
      </c>
      <c r="O479" t="s">
        <v>7</v>
      </c>
      <c r="P479" s="3">
        <v>10</v>
      </c>
      <c r="Q479" t="s">
        <v>5</v>
      </c>
      <c r="R479" t="s">
        <v>4290</v>
      </c>
      <c r="S479" s="2">
        <v>44677</v>
      </c>
      <c r="T479" s="5">
        <v>0</v>
      </c>
      <c r="U479" t="s">
        <v>4</v>
      </c>
      <c r="V479" t="s">
        <v>4</v>
      </c>
      <c r="W479" t="s">
        <v>4</v>
      </c>
      <c r="X479" t="s">
        <v>4</v>
      </c>
      <c r="Y479" t="s">
        <v>4</v>
      </c>
      <c r="Z479" t="s">
        <v>4</v>
      </c>
      <c r="AA479" s="4">
        <v>10</v>
      </c>
      <c r="AB479" s="4">
        <v>10</v>
      </c>
      <c r="AC479" s="3">
        <v>10</v>
      </c>
      <c r="AD479" t="s">
        <v>4</v>
      </c>
    </row>
    <row r="480" spans="1:30" x14ac:dyDescent="0.25">
      <c r="A480" t="s">
        <v>3679</v>
      </c>
      <c r="B480" t="s">
        <v>3033</v>
      </c>
      <c r="C480" t="s">
        <v>3680</v>
      </c>
      <c r="D480" s="12" t="s">
        <v>4291</v>
      </c>
      <c r="E480" t="s">
        <v>4292</v>
      </c>
      <c r="F480" t="s">
        <v>3041</v>
      </c>
      <c r="G480" t="s">
        <v>3042</v>
      </c>
      <c r="H480" t="s">
        <v>5</v>
      </c>
      <c r="I480" t="s">
        <v>4293</v>
      </c>
      <c r="J480" s="14"/>
      <c r="K480" s="2"/>
      <c r="L480" s="5">
        <v>0</v>
      </c>
      <c r="M480" s="16">
        <v>0</v>
      </c>
      <c r="N480" s="5">
        <v>0</v>
      </c>
      <c r="O480" t="s">
        <v>4</v>
      </c>
      <c r="P480" s="3">
        <v>0</v>
      </c>
      <c r="Q480" t="s">
        <v>4</v>
      </c>
      <c r="R480" t="s">
        <v>4</v>
      </c>
      <c r="S480" s="2"/>
      <c r="T480" s="5">
        <v>0</v>
      </c>
      <c r="U480" t="s">
        <v>4</v>
      </c>
      <c r="V480" t="s">
        <v>4</v>
      </c>
      <c r="W480" t="s">
        <v>4</v>
      </c>
      <c r="X480" t="s">
        <v>4</v>
      </c>
      <c r="Y480" t="s">
        <v>4</v>
      </c>
      <c r="Z480" t="s">
        <v>4</v>
      </c>
      <c r="AA480" s="4">
        <v>1</v>
      </c>
      <c r="AB480" s="4">
        <v>1</v>
      </c>
      <c r="AC480" s="3">
        <v>40</v>
      </c>
      <c r="AD480" t="s">
        <v>4</v>
      </c>
    </row>
    <row r="481" spans="1:30" x14ac:dyDescent="0.25">
      <c r="A481" t="s">
        <v>3679</v>
      </c>
      <c r="B481" t="s">
        <v>3033</v>
      </c>
      <c r="C481" t="s">
        <v>3680</v>
      </c>
      <c r="D481" s="12" t="s">
        <v>2786</v>
      </c>
      <c r="E481" t="s">
        <v>2787</v>
      </c>
      <c r="F481" t="s">
        <v>3041</v>
      </c>
      <c r="G481" t="s">
        <v>3042</v>
      </c>
      <c r="H481" t="s">
        <v>5</v>
      </c>
      <c r="I481" t="s">
        <v>4294</v>
      </c>
      <c r="J481" s="14">
        <v>44958</v>
      </c>
      <c r="K481" s="2">
        <v>2958465</v>
      </c>
      <c r="L481" s="5">
        <v>68.11</v>
      </c>
      <c r="M481" s="16">
        <v>6.81</v>
      </c>
      <c r="N481" s="5">
        <v>68.11</v>
      </c>
      <c r="O481" t="s">
        <v>7</v>
      </c>
      <c r="P481" s="3">
        <v>10</v>
      </c>
      <c r="Q481" t="s">
        <v>5</v>
      </c>
      <c r="R481" t="s">
        <v>4295</v>
      </c>
      <c r="S481" s="2">
        <v>44539</v>
      </c>
      <c r="T481" s="5">
        <v>0</v>
      </c>
      <c r="U481" t="s">
        <v>4</v>
      </c>
      <c r="V481" t="s">
        <v>4</v>
      </c>
      <c r="W481" t="s">
        <v>4</v>
      </c>
      <c r="X481" t="s">
        <v>4</v>
      </c>
      <c r="Y481" t="s">
        <v>4</v>
      </c>
      <c r="Z481" t="s">
        <v>4</v>
      </c>
      <c r="AA481" s="4">
        <v>1</v>
      </c>
      <c r="AB481" s="4">
        <v>1</v>
      </c>
      <c r="AC481" s="3">
        <v>10</v>
      </c>
      <c r="AD481" t="s">
        <v>4</v>
      </c>
    </row>
    <row r="482" spans="1:30" x14ac:dyDescent="0.25">
      <c r="A482" t="s">
        <v>3679</v>
      </c>
      <c r="B482" t="s">
        <v>3033</v>
      </c>
      <c r="C482" t="s">
        <v>3680</v>
      </c>
      <c r="D482" s="12" t="s">
        <v>4296</v>
      </c>
      <c r="E482" t="s">
        <v>4297</v>
      </c>
      <c r="F482" t="s">
        <v>3041</v>
      </c>
      <c r="G482" t="s">
        <v>3042</v>
      </c>
      <c r="H482" t="s">
        <v>5</v>
      </c>
      <c r="I482" t="s">
        <v>4298</v>
      </c>
      <c r="J482" s="14">
        <v>44682</v>
      </c>
      <c r="K482" s="2">
        <v>2958465</v>
      </c>
      <c r="L482" s="5">
        <v>7.13</v>
      </c>
      <c r="M482" s="16">
        <v>7.13</v>
      </c>
      <c r="N482" s="5">
        <v>7.13</v>
      </c>
      <c r="O482" t="s">
        <v>7</v>
      </c>
      <c r="P482" s="3">
        <v>1</v>
      </c>
      <c r="Q482" t="s">
        <v>5</v>
      </c>
      <c r="R482" t="s">
        <v>4</v>
      </c>
      <c r="S482" s="2"/>
      <c r="T482" s="5">
        <v>0</v>
      </c>
      <c r="U482" t="s">
        <v>4</v>
      </c>
      <c r="V482" t="s">
        <v>4</v>
      </c>
      <c r="W482" t="s">
        <v>4</v>
      </c>
      <c r="X482" t="s">
        <v>4</v>
      </c>
      <c r="Y482" t="s">
        <v>4</v>
      </c>
      <c r="Z482" t="s">
        <v>4</v>
      </c>
      <c r="AA482" s="4">
        <v>1</v>
      </c>
      <c r="AB482" s="4">
        <v>1</v>
      </c>
      <c r="AC482" s="3">
        <v>10</v>
      </c>
      <c r="AD482" t="s">
        <v>4</v>
      </c>
    </row>
    <row r="483" spans="1:30" x14ac:dyDescent="0.25">
      <c r="A483" t="s">
        <v>3679</v>
      </c>
      <c r="B483" t="s">
        <v>3033</v>
      </c>
      <c r="C483" t="s">
        <v>3680</v>
      </c>
      <c r="D483" s="12" t="s">
        <v>2056</v>
      </c>
      <c r="E483" t="s">
        <v>2057</v>
      </c>
      <c r="F483" t="s">
        <v>3041</v>
      </c>
      <c r="G483" t="s">
        <v>3042</v>
      </c>
      <c r="H483" t="s">
        <v>5</v>
      </c>
      <c r="I483" t="s">
        <v>4299</v>
      </c>
      <c r="J483" s="14">
        <v>44682</v>
      </c>
      <c r="K483" s="2">
        <v>2958465</v>
      </c>
      <c r="L483" s="5">
        <v>18.05</v>
      </c>
      <c r="M483" s="16">
        <v>18.05</v>
      </c>
      <c r="N483" s="5">
        <v>18.05</v>
      </c>
      <c r="O483" t="s">
        <v>7</v>
      </c>
      <c r="P483" s="3">
        <v>1</v>
      </c>
      <c r="Q483" t="s">
        <v>5</v>
      </c>
      <c r="R483" t="s">
        <v>4300</v>
      </c>
      <c r="S483" s="2">
        <v>44544</v>
      </c>
      <c r="T483" s="5">
        <v>0</v>
      </c>
      <c r="U483" t="s">
        <v>4</v>
      </c>
      <c r="V483" t="s">
        <v>4</v>
      </c>
      <c r="W483" t="s">
        <v>4</v>
      </c>
      <c r="X483" t="s">
        <v>4</v>
      </c>
      <c r="Y483" t="s">
        <v>4</v>
      </c>
      <c r="Z483" t="s">
        <v>4</v>
      </c>
      <c r="AA483" s="4">
        <v>1</v>
      </c>
      <c r="AB483" s="4">
        <v>1</v>
      </c>
      <c r="AC483" s="3">
        <v>10</v>
      </c>
      <c r="AD483" t="s">
        <v>4</v>
      </c>
    </row>
    <row r="484" spans="1:30" x14ac:dyDescent="0.25">
      <c r="A484" t="s">
        <v>3679</v>
      </c>
      <c r="B484" t="s">
        <v>3033</v>
      </c>
      <c r="C484" t="s">
        <v>3680</v>
      </c>
      <c r="D484" s="12" t="s">
        <v>4301</v>
      </c>
      <c r="E484" t="s">
        <v>4302</v>
      </c>
      <c r="F484" t="s">
        <v>3041</v>
      </c>
      <c r="G484" t="s">
        <v>3042</v>
      </c>
      <c r="H484" t="s">
        <v>5</v>
      </c>
      <c r="I484" t="s">
        <v>4303</v>
      </c>
      <c r="J484" s="14">
        <v>45078</v>
      </c>
      <c r="K484" s="2">
        <v>2958465</v>
      </c>
      <c r="L484" s="5">
        <v>4.82</v>
      </c>
      <c r="M484" s="16">
        <v>4.82</v>
      </c>
      <c r="N484" s="5">
        <v>22.77</v>
      </c>
      <c r="O484" t="s">
        <v>7</v>
      </c>
      <c r="P484" s="3">
        <v>1</v>
      </c>
      <c r="Q484" t="s">
        <v>5</v>
      </c>
      <c r="R484" t="s">
        <v>4</v>
      </c>
      <c r="S484" s="2"/>
      <c r="T484" s="5">
        <v>-78.83</v>
      </c>
      <c r="U484" t="s">
        <v>4</v>
      </c>
      <c r="V484" t="s">
        <v>4</v>
      </c>
      <c r="W484" t="s">
        <v>4</v>
      </c>
      <c r="X484" t="s">
        <v>4</v>
      </c>
      <c r="Y484" t="s">
        <v>4</v>
      </c>
      <c r="Z484" t="s">
        <v>4</v>
      </c>
      <c r="AA484" s="4">
        <v>1</v>
      </c>
      <c r="AB484" s="4">
        <v>1</v>
      </c>
      <c r="AC484" s="3">
        <v>40</v>
      </c>
      <c r="AD484" t="s">
        <v>4</v>
      </c>
    </row>
    <row r="485" spans="1:30" x14ac:dyDescent="0.25">
      <c r="A485" t="s">
        <v>3679</v>
      </c>
      <c r="B485" t="s">
        <v>3033</v>
      </c>
      <c r="C485" t="s">
        <v>3680</v>
      </c>
      <c r="D485" s="12" t="s">
        <v>1613</v>
      </c>
      <c r="E485" t="s">
        <v>1614</v>
      </c>
      <c r="F485" t="s">
        <v>3041</v>
      </c>
      <c r="G485" t="s">
        <v>3042</v>
      </c>
      <c r="H485" t="s">
        <v>5</v>
      </c>
      <c r="I485" t="s">
        <v>4304</v>
      </c>
      <c r="J485" s="14">
        <v>44958</v>
      </c>
      <c r="K485" s="2">
        <v>2958465</v>
      </c>
      <c r="L485" s="5">
        <v>28.56</v>
      </c>
      <c r="M485" s="16">
        <v>2.86</v>
      </c>
      <c r="N485" s="5">
        <v>28.56</v>
      </c>
      <c r="O485" t="s">
        <v>7</v>
      </c>
      <c r="P485" s="3">
        <v>10</v>
      </c>
      <c r="Q485" t="s">
        <v>5</v>
      </c>
      <c r="R485" t="s">
        <v>4305</v>
      </c>
      <c r="S485" s="2">
        <v>44693</v>
      </c>
      <c r="T485" s="5">
        <v>0</v>
      </c>
      <c r="U485" t="s">
        <v>4</v>
      </c>
      <c r="V485" t="s">
        <v>4</v>
      </c>
      <c r="W485" t="s">
        <v>4</v>
      </c>
      <c r="X485" t="s">
        <v>4</v>
      </c>
      <c r="Y485" t="s">
        <v>4</v>
      </c>
      <c r="Z485" t="s">
        <v>4</v>
      </c>
      <c r="AA485" s="4">
        <v>1</v>
      </c>
      <c r="AB485" s="4">
        <v>1</v>
      </c>
      <c r="AC485" s="3">
        <v>10</v>
      </c>
      <c r="AD485" t="s">
        <v>4</v>
      </c>
    </row>
    <row r="486" spans="1:30" x14ac:dyDescent="0.25">
      <c r="A486" t="s">
        <v>3679</v>
      </c>
      <c r="B486" t="s">
        <v>3033</v>
      </c>
      <c r="C486" t="s">
        <v>3680</v>
      </c>
      <c r="D486" s="12" t="s">
        <v>1903</v>
      </c>
      <c r="E486" t="s">
        <v>1904</v>
      </c>
      <c r="F486" t="s">
        <v>3041</v>
      </c>
      <c r="G486" t="s">
        <v>3042</v>
      </c>
      <c r="H486" t="s">
        <v>5</v>
      </c>
      <c r="I486" t="s">
        <v>4306</v>
      </c>
      <c r="J486" s="14">
        <v>44958</v>
      </c>
      <c r="K486" s="2">
        <v>2958465</v>
      </c>
      <c r="L486" s="5">
        <v>38.72</v>
      </c>
      <c r="M486" s="16">
        <v>3.87</v>
      </c>
      <c r="N486" s="5">
        <v>38.72</v>
      </c>
      <c r="O486" t="s">
        <v>7</v>
      </c>
      <c r="P486" s="3">
        <v>10</v>
      </c>
      <c r="Q486" t="s">
        <v>5</v>
      </c>
      <c r="R486" t="s">
        <v>4307</v>
      </c>
      <c r="S486" s="2">
        <v>45365</v>
      </c>
      <c r="T486" s="5">
        <v>0</v>
      </c>
      <c r="U486" t="s">
        <v>4</v>
      </c>
      <c r="V486" t="s">
        <v>4</v>
      </c>
      <c r="W486" t="s">
        <v>4</v>
      </c>
      <c r="X486" t="s">
        <v>4</v>
      </c>
      <c r="Y486" t="s">
        <v>4</v>
      </c>
      <c r="Z486" t="s">
        <v>4</v>
      </c>
      <c r="AA486" s="4">
        <v>1</v>
      </c>
      <c r="AB486" s="4">
        <v>1</v>
      </c>
      <c r="AC486" s="3">
        <v>10</v>
      </c>
      <c r="AD486" t="s">
        <v>4</v>
      </c>
    </row>
    <row r="487" spans="1:30" x14ac:dyDescent="0.25">
      <c r="A487" t="s">
        <v>3679</v>
      </c>
      <c r="B487" t="s">
        <v>3033</v>
      </c>
      <c r="C487" t="s">
        <v>3680</v>
      </c>
      <c r="D487" s="12" t="s">
        <v>4308</v>
      </c>
      <c r="E487" t="s">
        <v>4309</v>
      </c>
      <c r="F487" t="s">
        <v>3041</v>
      </c>
      <c r="G487" t="s">
        <v>3042</v>
      </c>
      <c r="H487" t="s">
        <v>5</v>
      </c>
      <c r="I487" t="s">
        <v>4310</v>
      </c>
      <c r="J487" s="14"/>
      <c r="K487" s="2"/>
      <c r="L487" s="5">
        <v>0</v>
      </c>
      <c r="M487" s="16">
        <v>0</v>
      </c>
      <c r="N487" s="5">
        <v>0</v>
      </c>
      <c r="O487" t="s">
        <v>4</v>
      </c>
      <c r="P487" s="3">
        <v>0</v>
      </c>
      <c r="Q487" t="s">
        <v>4</v>
      </c>
      <c r="R487" t="s">
        <v>4</v>
      </c>
      <c r="S487" s="2"/>
      <c r="T487" s="5">
        <v>0</v>
      </c>
      <c r="U487" t="s">
        <v>4</v>
      </c>
      <c r="V487" t="s">
        <v>4</v>
      </c>
      <c r="W487" t="s">
        <v>4</v>
      </c>
      <c r="X487" t="s">
        <v>4</v>
      </c>
      <c r="Y487" t="s">
        <v>4</v>
      </c>
      <c r="Z487" t="s">
        <v>4</v>
      </c>
      <c r="AA487" s="4">
        <v>1</v>
      </c>
      <c r="AB487" s="4">
        <v>1</v>
      </c>
      <c r="AC487" s="3">
        <v>40</v>
      </c>
      <c r="AD487" t="s">
        <v>4</v>
      </c>
    </row>
    <row r="488" spans="1:30" x14ac:dyDescent="0.25">
      <c r="A488" t="s">
        <v>3679</v>
      </c>
      <c r="B488" t="s">
        <v>3033</v>
      </c>
      <c r="C488" t="s">
        <v>3680</v>
      </c>
      <c r="D488" s="12" t="s">
        <v>2111</v>
      </c>
      <c r="E488" t="s">
        <v>2112</v>
      </c>
      <c r="F488" t="s">
        <v>3041</v>
      </c>
      <c r="G488" t="s">
        <v>3042</v>
      </c>
      <c r="H488" t="s">
        <v>5</v>
      </c>
      <c r="I488" t="s">
        <v>4311</v>
      </c>
      <c r="J488" s="14"/>
      <c r="K488" s="2"/>
      <c r="L488" s="5">
        <v>0</v>
      </c>
      <c r="M488" s="16">
        <v>0</v>
      </c>
      <c r="N488" s="5">
        <v>0</v>
      </c>
      <c r="O488" t="s">
        <v>4</v>
      </c>
      <c r="P488" s="3">
        <v>0</v>
      </c>
      <c r="Q488" t="s">
        <v>4</v>
      </c>
      <c r="R488" t="s">
        <v>4</v>
      </c>
      <c r="S488" s="2"/>
      <c r="T488" s="5">
        <v>0</v>
      </c>
      <c r="U488" t="s">
        <v>4</v>
      </c>
      <c r="V488" t="s">
        <v>4</v>
      </c>
      <c r="W488" t="s">
        <v>4</v>
      </c>
      <c r="X488" t="s">
        <v>4</v>
      </c>
      <c r="Y488" t="s">
        <v>4</v>
      </c>
      <c r="Z488" t="s">
        <v>4</v>
      </c>
      <c r="AA488" s="4">
        <v>1</v>
      </c>
      <c r="AB488" s="4">
        <v>1</v>
      </c>
      <c r="AC488" s="3">
        <v>20</v>
      </c>
      <c r="AD488" t="s">
        <v>4</v>
      </c>
    </row>
    <row r="489" spans="1:30" x14ac:dyDescent="0.25">
      <c r="A489" t="s">
        <v>3679</v>
      </c>
      <c r="B489" t="s">
        <v>3033</v>
      </c>
      <c r="C489" t="s">
        <v>3680</v>
      </c>
      <c r="D489" s="12" t="s">
        <v>2972</v>
      </c>
      <c r="E489" t="s">
        <v>2973</v>
      </c>
      <c r="F489" t="s">
        <v>3041</v>
      </c>
      <c r="G489" t="s">
        <v>3042</v>
      </c>
      <c r="H489" t="s">
        <v>5</v>
      </c>
      <c r="I489" t="s">
        <v>4312</v>
      </c>
      <c r="J489" s="14">
        <v>44682</v>
      </c>
      <c r="K489" s="2">
        <v>2958465</v>
      </c>
      <c r="L489" s="5">
        <v>14.5</v>
      </c>
      <c r="M489" s="16">
        <v>14.5</v>
      </c>
      <c r="N489" s="5">
        <v>14.5</v>
      </c>
      <c r="O489" t="s">
        <v>7</v>
      </c>
      <c r="P489" s="3">
        <v>1</v>
      </c>
      <c r="Q489" t="s">
        <v>5</v>
      </c>
      <c r="R489" t="s">
        <v>4313</v>
      </c>
      <c r="S489" s="2">
        <v>43734</v>
      </c>
      <c r="T489" s="5">
        <v>0</v>
      </c>
      <c r="U489" t="s">
        <v>4</v>
      </c>
      <c r="V489" t="s">
        <v>4</v>
      </c>
      <c r="W489" t="s">
        <v>4</v>
      </c>
      <c r="X489" t="s">
        <v>4</v>
      </c>
      <c r="Y489" t="s">
        <v>4</v>
      </c>
      <c r="Z489" t="s">
        <v>4</v>
      </c>
      <c r="AA489" s="4">
        <v>1</v>
      </c>
      <c r="AB489" s="4">
        <v>1</v>
      </c>
      <c r="AC489" s="3">
        <v>10</v>
      </c>
      <c r="AD489" t="s">
        <v>4</v>
      </c>
    </row>
    <row r="490" spans="1:30" x14ac:dyDescent="0.25">
      <c r="A490" t="s">
        <v>3679</v>
      </c>
      <c r="B490" t="s">
        <v>3033</v>
      </c>
      <c r="C490" t="s">
        <v>3680</v>
      </c>
      <c r="D490" s="12" t="s">
        <v>2334</v>
      </c>
      <c r="E490" t="s">
        <v>2335</v>
      </c>
      <c r="F490" t="s">
        <v>3041</v>
      </c>
      <c r="G490" t="s">
        <v>3042</v>
      </c>
      <c r="H490" t="s">
        <v>5</v>
      </c>
      <c r="I490" t="s">
        <v>4314</v>
      </c>
      <c r="J490" s="14"/>
      <c r="K490" s="2"/>
      <c r="L490" s="5">
        <v>0</v>
      </c>
      <c r="M490" s="16">
        <v>0</v>
      </c>
      <c r="N490" s="5">
        <v>0</v>
      </c>
      <c r="O490" t="s">
        <v>4</v>
      </c>
      <c r="P490" s="3">
        <v>0</v>
      </c>
      <c r="Q490" t="s">
        <v>4</v>
      </c>
      <c r="R490" t="s">
        <v>4</v>
      </c>
      <c r="S490" s="2"/>
      <c r="T490" s="5">
        <v>0</v>
      </c>
      <c r="U490" t="s">
        <v>4</v>
      </c>
      <c r="V490" t="s">
        <v>4</v>
      </c>
      <c r="W490" t="s">
        <v>4</v>
      </c>
      <c r="X490" t="s">
        <v>4</v>
      </c>
      <c r="Y490" t="s">
        <v>4</v>
      </c>
      <c r="Z490" t="s">
        <v>4</v>
      </c>
      <c r="AA490" s="4">
        <v>1</v>
      </c>
      <c r="AB490" s="4">
        <v>1</v>
      </c>
      <c r="AC490" s="3">
        <v>20</v>
      </c>
      <c r="AD490" t="s">
        <v>4</v>
      </c>
    </row>
    <row r="491" spans="1:30" x14ac:dyDescent="0.25">
      <c r="A491" t="s">
        <v>3679</v>
      </c>
      <c r="B491" t="s">
        <v>3033</v>
      </c>
      <c r="C491" t="s">
        <v>3680</v>
      </c>
      <c r="D491" s="12" t="s">
        <v>2921</v>
      </c>
      <c r="E491" t="s">
        <v>2922</v>
      </c>
      <c r="F491" t="s">
        <v>3041</v>
      </c>
      <c r="G491" t="s">
        <v>3042</v>
      </c>
      <c r="H491" t="s">
        <v>5</v>
      </c>
      <c r="I491" t="s">
        <v>4315</v>
      </c>
      <c r="J491" s="14">
        <v>44682</v>
      </c>
      <c r="K491" s="2">
        <v>2958465</v>
      </c>
      <c r="L491" s="5">
        <v>14.32</v>
      </c>
      <c r="M491" s="16">
        <v>14.32</v>
      </c>
      <c r="N491" s="5">
        <v>14.32</v>
      </c>
      <c r="O491" t="s">
        <v>7</v>
      </c>
      <c r="P491" s="3">
        <v>1</v>
      </c>
      <c r="Q491" t="s">
        <v>5</v>
      </c>
      <c r="R491" t="s">
        <v>4316</v>
      </c>
      <c r="S491" s="2">
        <v>44378</v>
      </c>
      <c r="T491" s="5">
        <v>0</v>
      </c>
      <c r="U491" t="s">
        <v>4</v>
      </c>
      <c r="V491" t="s">
        <v>4</v>
      </c>
      <c r="W491" t="s">
        <v>4</v>
      </c>
      <c r="X491" t="s">
        <v>4</v>
      </c>
      <c r="Y491" t="s">
        <v>4</v>
      </c>
      <c r="Z491" t="s">
        <v>4</v>
      </c>
      <c r="AA491" s="4">
        <v>1</v>
      </c>
      <c r="AB491" s="4">
        <v>1</v>
      </c>
      <c r="AC491" s="3">
        <v>10</v>
      </c>
      <c r="AD491" t="s">
        <v>4</v>
      </c>
    </row>
    <row r="492" spans="1:30" x14ac:dyDescent="0.25">
      <c r="A492" t="s">
        <v>3679</v>
      </c>
      <c r="B492" t="s">
        <v>3033</v>
      </c>
      <c r="C492" t="s">
        <v>3680</v>
      </c>
      <c r="D492" s="12" t="s">
        <v>1413</v>
      </c>
      <c r="E492" t="s">
        <v>1414</v>
      </c>
      <c r="F492" t="s">
        <v>3041</v>
      </c>
      <c r="G492" t="s">
        <v>3042</v>
      </c>
      <c r="H492" t="s">
        <v>5</v>
      </c>
      <c r="I492" t="s">
        <v>4317</v>
      </c>
      <c r="J492" s="14">
        <v>44682</v>
      </c>
      <c r="K492" s="2">
        <v>2958465</v>
      </c>
      <c r="L492" s="5">
        <v>44.68</v>
      </c>
      <c r="M492" s="16">
        <v>44.68</v>
      </c>
      <c r="N492" s="5">
        <v>44.68</v>
      </c>
      <c r="O492" t="s">
        <v>7</v>
      </c>
      <c r="P492" s="3">
        <v>1</v>
      </c>
      <c r="Q492" t="s">
        <v>5</v>
      </c>
      <c r="R492" t="s">
        <v>4318</v>
      </c>
      <c r="S492" s="2">
        <v>45048</v>
      </c>
      <c r="T492" s="5">
        <v>0</v>
      </c>
      <c r="U492" t="s">
        <v>4</v>
      </c>
      <c r="V492" t="s">
        <v>4</v>
      </c>
      <c r="W492" t="s">
        <v>4</v>
      </c>
      <c r="X492" t="s">
        <v>4</v>
      </c>
      <c r="Y492" t="s">
        <v>4</v>
      </c>
      <c r="Z492" t="s">
        <v>4</v>
      </c>
      <c r="AA492" s="4">
        <v>1</v>
      </c>
      <c r="AB492" s="4">
        <v>1</v>
      </c>
      <c r="AC492" s="3">
        <v>20</v>
      </c>
      <c r="AD492" t="s">
        <v>4</v>
      </c>
    </row>
    <row r="493" spans="1:30" x14ac:dyDescent="0.25">
      <c r="A493" t="s">
        <v>3679</v>
      </c>
      <c r="B493" t="s">
        <v>3033</v>
      </c>
      <c r="C493" t="s">
        <v>3680</v>
      </c>
      <c r="D493" s="12" t="s">
        <v>4319</v>
      </c>
      <c r="E493" t="s">
        <v>4320</v>
      </c>
      <c r="F493" t="s">
        <v>3041</v>
      </c>
      <c r="G493" t="s">
        <v>3042</v>
      </c>
      <c r="H493" t="s">
        <v>5</v>
      </c>
      <c r="I493" t="s">
        <v>4321</v>
      </c>
      <c r="J493" s="14">
        <v>44986</v>
      </c>
      <c r="K493" s="2">
        <v>2958465</v>
      </c>
      <c r="L493" s="5">
        <v>29.59</v>
      </c>
      <c r="M493" s="16">
        <v>29.59</v>
      </c>
      <c r="N493" s="5">
        <v>124.74</v>
      </c>
      <c r="O493" t="s">
        <v>7</v>
      </c>
      <c r="P493" s="3">
        <v>1</v>
      </c>
      <c r="Q493" t="s">
        <v>5</v>
      </c>
      <c r="R493" t="s">
        <v>4</v>
      </c>
      <c r="S493" s="2"/>
      <c r="T493" s="5">
        <v>-76.28</v>
      </c>
      <c r="U493" t="s">
        <v>3862</v>
      </c>
      <c r="V493" t="s">
        <v>3863</v>
      </c>
      <c r="W493" t="s">
        <v>3864</v>
      </c>
      <c r="X493" t="s">
        <v>3865</v>
      </c>
      <c r="Y493" t="s">
        <v>3866</v>
      </c>
      <c r="Z493" t="s">
        <v>4</v>
      </c>
      <c r="AA493" s="4">
        <v>1</v>
      </c>
      <c r="AB493" s="4">
        <v>1</v>
      </c>
      <c r="AC493" s="3">
        <v>30</v>
      </c>
      <c r="AD493" t="s">
        <v>4</v>
      </c>
    </row>
    <row r="494" spans="1:30" x14ac:dyDescent="0.25">
      <c r="A494" t="s">
        <v>3679</v>
      </c>
      <c r="B494" t="s">
        <v>3033</v>
      </c>
      <c r="C494" t="s">
        <v>3680</v>
      </c>
      <c r="D494" s="12" t="s">
        <v>1523</v>
      </c>
      <c r="E494" t="s">
        <v>1524</v>
      </c>
      <c r="F494" t="s">
        <v>3041</v>
      </c>
      <c r="G494" t="s">
        <v>3042</v>
      </c>
      <c r="H494" t="s">
        <v>5</v>
      </c>
      <c r="I494" t="s">
        <v>4322</v>
      </c>
      <c r="J494" s="14">
        <v>44682</v>
      </c>
      <c r="K494" s="2">
        <v>2958465</v>
      </c>
      <c r="L494" s="5">
        <v>17.68</v>
      </c>
      <c r="M494" s="16">
        <v>17.68</v>
      </c>
      <c r="N494" s="5">
        <v>17.68</v>
      </c>
      <c r="O494" t="s">
        <v>7</v>
      </c>
      <c r="P494" s="3">
        <v>1</v>
      </c>
      <c r="Q494" t="s">
        <v>5</v>
      </c>
      <c r="R494" t="s">
        <v>4323</v>
      </c>
      <c r="S494" s="2">
        <v>45370</v>
      </c>
      <c r="T494" s="5">
        <v>0</v>
      </c>
      <c r="U494" t="s">
        <v>4</v>
      </c>
      <c r="V494" t="s">
        <v>4</v>
      </c>
      <c r="W494" t="s">
        <v>4</v>
      </c>
      <c r="X494" t="s">
        <v>4</v>
      </c>
      <c r="Y494" t="s">
        <v>4</v>
      </c>
      <c r="Z494" t="s">
        <v>4</v>
      </c>
      <c r="AA494" s="4">
        <v>1</v>
      </c>
      <c r="AB494" s="4">
        <v>1</v>
      </c>
      <c r="AC494" s="3">
        <v>10</v>
      </c>
      <c r="AD494" t="s">
        <v>4</v>
      </c>
    </row>
    <row r="495" spans="1:30" x14ac:dyDescent="0.25">
      <c r="A495" t="s">
        <v>3679</v>
      </c>
      <c r="B495" t="s">
        <v>3033</v>
      </c>
      <c r="C495" t="s">
        <v>3680</v>
      </c>
      <c r="D495" s="12" t="s">
        <v>4324</v>
      </c>
      <c r="E495" t="s">
        <v>4325</v>
      </c>
      <c r="F495" t="s">
        <v>3041</v>
      </c>
      <c r="G495" t="s">
        <v>3042</v>
      </c>
      <c r="H495" t="s">
        <v>5</v>
      </c>
      <c r="I495" t="s">
        <v>4326</v>
      </c>
      <c r="J495" s="14"/>
      <c r="K495" s="2"/>
      <c r="L495" s="5">
        <v>0</v>
      </c>
      <c r="M495" s="16">
        <v>0</v>
      </c>
      <c r="N495" s="5">
        <v>0</v>
      </c>
      <c r="O495" t="s">
        <v>4</v>
      </c>
      <c r="P495" s="3">
        <v>0</v>
      </c>
      <c r="Q495" t="s">
        <v>4</v>
      </c>
      <c r="R495" t="s">
        <v>4</v>
      </c>
      <c r="S495" s="2"/>
      <c r="T495" s="5">
        <v>0</v>
      </c>
      <c r="U495" t="s">
        <v>4</v>
      </c>
      <c r="V495" t="s">
        <v>4</v>
      </c>
      <c r="W495" t="s">
        <v>4</v>
      </c>
      <c r="X495" t="s">
        <v>4</v>
      </c>
      <c r="Y495" t="s">
        <v>4</v>
      </c>
      <c r="Z495" t="s">
        <v>4</v>
      </c>
      <c r="AA495" s="4">
        <v>1</v>
      </c>
      <c r="AB495" s="4">
        <v>1</v>
      </c>
      <c r="AC495" s="3">
        <v>40</v>
      </c>
      <c r="AD495" t="s">
        <v>4</v>
      </c>
    </row>
    <row r="496" spans="1:30" x14ac:dyDescent="0.25">
      <c r="A496" t="s">
        <v>3679</v>
      </c>
      <c r="B496" t="s">
        <v>3033</v>
      </c>
      <c r="C496" t="s">
        <v>3680</v>
      </c>
      <c r="D496" s="12" t="s">
        <v>4327</v>
      </c>
      <c r="E496" t="s">
        <v>4328</v>
      </c>
      <c r="F496" t="s">
        <v>3041</v>
      </c>
      <c r="G496" t="s">
        <v>3042</v>
      </c>
      <c r="H496" t="s">
        <v>5</v>
      </c>
      <c r="I496" t="s">
        <v>4329</v>
      </c>
      <c r="J496" s="14"/>
      <c r="K496" s="2"/>
      <c r="L496" s="5">
        <v>0</v>
      </c>
      <c r="M496" s="16">
        <v>0</v>
      </c>
      <c r="N496" s="5">
        <v>0</v>
      </c>
      <c r="O496" t="s">
        <v>4</v>
      </c>
      <c r="P496" s="3">
        <v>0</v>
      </c>
      <c r="Q496" t="s">
        <v>4</v>
      </c>
      <c r="R496" t="s">
        <v>4</v>
      </c>
      <c r="S496" s="2"/>
      <c r="T496" s="5">
        <v>0</v>
      </c>
      <c r="U496" t="s">
        <v>4</v>
      </c>
      <c r="V496" t="s">
        <v>4</v>
      </c>
      <c r="W496" t="s">
        <v>4</v>
      </c>
      <c r="X496" t="s">
        <v>4</v>
      </c>
      <c r="Y496" t="s">
        <v>4</v>
      </c>
      <c r="Z496" t="s">
        <v>4</v>
      </c>
      <c r="AA496" s="4">
        <v>1</v>
      </c>
      <c r="AB496" s="4">
        <v>1</v>
      </c>
      <c r="AC496" s="3">
        <v>5</v>
      </c>
      <c r="AD496" t="s">
        <v>4</v>
      </c>
    </row>
    <row r="497" spans="1:30" x14ac:dyDescent="0.25">
      <c r="A497" t="s">
        <v>3679</v>
      </c>
      <c r="B497" t="s">
        <v>3033</v>
      </c>
      <c r="C497" t="s">
        <v>3680</v>
      </c>
      <c r="D497" s="12" t="s">
        <v>4330</v>
      </c>
      <c r="E497" t="s">
        <v>4331</v>
      </c>
      <c r="F497" t="s">
        <v>3041</v>
      </c>
      <c r="G497" t="s">
        <v>3042</v>
      </c>
      <c r="H497" t="s">
        <v>5</v>
      </c>
      <c r="I497" t="s">
        <v>4332</v>
      </c>
      <c r="J497" s="14">
        <v>45231</v>
      </c>
      <c r="K497" s="2">
        <v>2958465</v>
      </c>
      <c r="L497" s="5">
        <v>48.72</v>
      </c>
      <c r="M497" s="16">
        <v>48.72</v>
      </c>
      <c r="N497" s="5">
        <v>48.72</v>
      </c>
      <c r="O497" t="s">
        <v>7</v>
      </c>
      <c r="P497" s="3">
        <v>1</v>
      </c>
      <c r="Q497" t="s">
        <v>5</v>
      </c>
      <c r="R497" t="s">
        <v>4</v>
      </c>
      <c r="S497" s="2"/>
      <c r="T497" s="5">
        <v>0</v>
      </c>
      <c r="U497" t="s">
        <v>4</v>
      </c>
      <c r="V497" t="s">
        <v>4</v>
      </c>
      <c r="W497" t="s">
        <v>4</v>
      </c>
      <c r="X497" t="s">
        <v>4</v>
      </c>
      <c r="Y497" t="s">
        <v>4</v>
      </c>
      <c r="Z497" t="s">
        <v>4</v>
      </c>
      <c r="AA497" s="4">
        <v>1</v>
      </c>
      <c r="AB497" s="4">
        <v>1</v>
      </c>
      <c r="AC497" s="3">
        <v>20</v>
      </c>
      <c r="AD497" t="s">
        <v>4</v>
      </c>
    </row>
    <row r="498" spans="1:30" x14ac:dyDescent="0.25">
      <c r="A498" t="s">
        <v>3679</v>
      </c>
      <c r="B498" t="s">
        <v>3033</v>
      </c>
      <c r="C498" t="s">
        <v>3680</v>
      </c>
      <c r="D498" s="12" t="s">
        <v>1029</v>
      </c>
      <c r="E498" t="s">
        <v>1030</v>
      </c>
      <c r="F498" t="s">
        <v>3041</v>
      </c>
      <c r="G498" t="s">
        <v>3042</v>
      </c>
      <c r="H498" t="s">
        <v>5</v>
      </c>
      <c r="I498" t="s">
        <v>4333</v>
      </c>
      <c r="J498" s="14">
        <v>44682</v>
      </c>
      <c r="K498" s="2">
        <v>2958465</v>
      </c>
      <c r="L498" s="5">
        <v>5.05</v>
      </c>
      <c r="M498" s="16">
        <v>5.05</v>
      </c>
      <c r="N498" s="5">
        <v>5.05</v>
      </c>
      <c r="O498" t="s">
        <v>7</v>
      </c>
      <c r="P498" s="3">
        <v>1</v>
      </c>
      <c r="Q498" t="s">
        <v>5</v>
      </c>
      <c r="R498" t="s">
        <v>4334</v>
      </c>
      <c r="S498" s="2">
        <v>44484</v>
      </c>
      <c r="T498" s="5">
        <v>0</v>
      </c>
      <c r="U498" t="s">
        <v>4</v>
      </c>
      <c r="V498" t="s">
        <v>4</v>
      </c>
      <c r="W498" t="s">
        <v>4</v>
      </c>
      <c r="X498" t="s">
        <v>4</v>
      </c>
      <c r="Y498" t="s">
        <v>4</v>
      </c>
      <c r="Z498" t="s">
        <v>4</v>
      </c>
      <c r="AA498" s="4">
        <v>10</v>
      </c>
      <c r="AB498" s="4">
        <v>10</v>
      </c>
      <c r="AC498" s="3">
        <v>10</v>
      </c>
      <c r="AD498" t="s">
        <v>4</v>
      </c>
    </row>
    <row r="499" spans="1:30" x14ac:dyDescent="0.25">
      <c r="A499" t="s">
        <v>3679</v>
      </c>
      <c r="B499" t="s">
        <v>3033</v>
      </c>
      <c r="C499" t="s">
        <v>3680</v>
      </c>
      <c r="D499" s="12" t="s">
        <v>4335</v>
      </c>
      <c r="E499" t="s">
        <v>4336</v>
      </c>
      <c r="F499" t="s">
        <v>3041</v>
      </c>
      <c r="G499" t="s">
        <v>3042</v>
      </c>
      <c r="H499" t="s">
        <v>5</v>
      </c>
      <c r="I499" t="s">
        <v>4337</v>
      </c>
      <c r="J499" s="14">
        <v>44682</v>
      </c>
      <c r="K499" s="2">
        <v>2958465</v>
      </c>
      <c r="L499" s="5">
        <v>8.7799999999999994</v>
      </c>
      <c r="M499" s="16">
        <v>8.7799999999999994</v>
      </c>
      <c r="N499" s="5">
        <v>8.7799999999999994</v>
      </c>
      <c r="O499" t="s">
        <v>7</v>
      </c>
      <c r="P499" s="3">
        <v>1</v>
      </c>
      <c r="Q499" t="s">
        <v>5</v>
      </c>
      <c r="R499" t="s">
        <v>4</v>
      </c>
      <c r="S499" s="2"/>
      <c r="T499" s="5">
        <v>0</v>
      </c>
      <c r="U499" t="s">
        <v>4</v>
      </c>
      <c r="V499" t="s">
        <v>4</v>
      </c>
      <c r="W499" t="s">
        <v>4</v>
      </c>
      <c r="X499" t="s">
        <v>4</v>
      </c>
      <c r="Y499" t="s">
        <v>4</v>
      </c>
      <c r="Z499" t="s">
        <v>4</v>
      </c>
      <c r="AA499" s="4">
        <v>1</v>
      </c>
      <c r="AB499" s="4">
        <v>1</v>
      </c>
      <c r="AC499" s="3">
        <v>10</v>
      </c>
      <c r="AD499" t="s">
        <v>4</v>
      </c>
    </row>
    <row r="500" spans="1:30" x14ac:dyDescent="0.25">
      <c r="A500" t="s">
        <v>3679</v>
      </c>
      <c r="B500" t="s">
        <v>3033</v>
      </c>
      <c r="C500" t="s">
        <v>3680</v>
      </c>
      <c r="D500" s="12" t="s">
        <v>4338</v>
      </c>
      <c r="E500" t="s">
        <v>4339</v>
      </c>
      <c r="F500" t="s">
        <v>3041</v>
      </c>
      <c r="G500" t="s">
        <v>3042</v>
      </c>
      <c r="H500" t="s">
        <v>5</v>
      </c>
      <c r="I500" t="s">
        <v>4340</v>
      </c>
      <c r="J500" s="14"/>
      <c r="K500" s="2"/>
      <c r="L500" s="5">
        <v>0</v>
      </c>
      <c r="M500" s="16">
        <v>0</v>
      </c>
      <c r="N500" s="5">
        <v>0</v>
      </c>
      <c r="O500" t="s">
        <v>4</v>
      </c>
      <c r="P500" s="3">
        <v>0</v>
      </c>
      <c r="Q500" t="s">
        <v>4</v>
      </c>
      <c r="R500" t="s">
        <v>4</v>
      </c>
      <c r="S500" s="2"/>
      <c r="T500" s="5">
        <v>0</v>
      </c>
      <c r="U500" t="s">
        <v>4</v>
      </c>
      <c r="V500" t="s">
        <v>4</v>
      </c>
      <c r="W500" t="s">
        <v>4</v>
      </c>
      <c r="X500" t="s">
        <v>4</v>
      </c>
      <c r="Y500" t="s">
        <v>4</v>
      </c>
      <c r="Z500" t="s">
        <v>4</v>
      </c>
      <c r="AA500" s="4">
        <v>1</v>
      </c>
      <c r="AB500" s="4">
        <v>125</v>
      </c>
      <c r="AC500" s="3">
        <v>24</v>
      </c>
      <c r="AD500" t="s">
        <v>4</v>
      </c>
    </row>
    <row r="501" spans="1:30" x14ac:dyDescent="0.25">
      <c r="A501" t="s">
        <v>3679</v>
      </c>
      <c r="B501" t="s">
        <v>3033</v>
      </c>
      <c r="C501" t="s">
        <v>3680</v>
      </c>
      <c r="D501" s="12" t="s">
        <v>1031</v>
      </c>
      <c r="E501" t="s">
        <v>1032</v>
      </c>
      <c r="F501" t="s">
        <v>3041</v>
      </c>
      <c r="G501" t="s">
        <v>3042</v>
      </c>
      <c r="H501" t="s">
        <v>5</v>
      </c>
      <c r="I501" t="s">
        <v>4341</v>
      </c>
      <c r="J501" s="14">
        <v>44958</v>
      </c>
      <c r="K501" s="2">
        <v>2958465</v>
      </c>
      <c r="L501" s="5">
        <v>35.32</v>
      </c>
      <c r="M501" s="16">
        <v>3.53</v>
      </c>
      <c r="N501" s="5">
        <v>35.32</v>
      </c>
      <c r="O501" t="s">
        <v>7</v>
      </c>
      <c r="P501" s="3">
        <v>10</v>
      </c>
      <c r="Q501" t="s">
        <v>5</v>
      </c>
      <c r="R501" t="s">
        <v>4342</v>
      </c>
      <c r="S501" s="2">
        <v>45389</v>
      </c>
      <c r="T501" s="5">
        <v>0</v>
      </c>
      <c r="U501" t="s">
        <v>4</v>
      </c>
      <c r="V501" t="s">
        <v>4</v>
      </c>
      <c r="W501" t="s">
        <v>4</v>
      </c>
      <c r="X501" t="s">
        <v>4</v>
      </c>
      <c r="Y501" t="s">
        <v>4</v>
      </c>
      <c r="Z501" t="s">
        <v>4</v>
      </c>
      <c r="AA501" s="4">
        <v>1</v>
      </c>
      <c r="AB501" s="4">
        <v>1</v>
      </c>
      <c r="AC501" s="3">
        <v>10</v>
      </c>
      <c r="AD501" t="s">
        <v>4</v>
      </c>
    </row>
    <row r="502" spans="1:30" x14ac:dyDescent="0.25">
      <c r="A502" t="s">
        <v>3679</v>
      </c>
      <c r="B502" t="s">
        <v>3033</v>
      </c>
      <c r="C502" t="s">
        <v>3680</v>
      </c>
      <c r="D502" s="12" t="s">
        <v>1064</v>
      </c>
      <c r="E502" t="s">
        <v>1065</v>
      </c>
      <c r="F502" t="s">
        <v>3041</v>
      </c>
      <c r="G502" t="s">
        <v>3042</v>
      </c>
      <c r="H502" t="s">
        <v>5</v>
      </c>
      <c r="I502" t="s">
        <v>4343</v>
      </c>
      <c r="J502" s="14">
        <v>44682</v>
      </c>
      <c r="K502" s="2">
        <v>2958465</v>
      </c>
      <c r="L502" s="5">
        <v>2.86</v>
      </c>
      <c r="M502" s="16">
        <v>2.86</v>
      </c>
      <c r="N502" s="5">
        <v>2.86</v>
      </c>
      <c r="O502" t="s">
        <v>7</v>
      </c>
      <c r="P502" s="3">
        <v>1</v>
      </c>
      <c r="Q502" t="s">
        <v>5</v>
      </c>
      <c r="R502" t="s">
        <v>3958</v>
      </c>
      <c r="S502" s="2">
        <v>45462</v>
      </c>
      <c r="T502" s="5">
        <v>0</v>
      </c>
      <c r="U502" t="s">
        <v>4</v>
      </c>
      <c r="V502" t="s">
        <v>4</v>
      </c>
      <c r="W502" t="s">
        <v>4</v>
      </c>
      <c r="X502" t="s">
        <v>4</v>
      </c>
      <c r="Y502" t="s">
        <v>4</v>
      </c>
      <c r="Z502" t="s">
        <v>4</v>
      </c>
      <c r="AA502" s="4">
        <v>150</v>
      </c>
      <c r="AB502" s="4">
        <v>150</v>
      </c>
      <c r="AC502" s="3">
        <v>10</v>
      </c>
      <c r="AD502" t="s">
        <v>4</v>
      </c>
    </row>
    <row r="503" spans="1:30" x14ac:dyDescent="0.25">
      <c r="A503" t="s">
        <v>3679</v>
      </c>
      <c r="B503" t="s">
        <v>3033</v>
      </c>
      <c r="C503" t="s">
        <v>3680</v>
      </c>
      <c r="D503" s="12" t="s">
        <v>4344</v>
      </c>
      <c r="E503" t="s">
        <v>4345</v>
      </c>
      <c r="F503" t="s">
        <v>3041</v>
      </c>
      <c r="G503" t="s">
        <v>3042</v>
      </c>
      <c r="H503" t="s">
        <v>5</v>
      </c>
      <c r="I503" t="s">
        <v>4346</v>
      </c>
      <c r="J503" s="14"/>
      <c r="K503" s="2"/>
      <c r="L503" s="5">
        <v>0</v>
      </c>
      <c r="M503" s="16">
        <v>0</v>
      </c>
      <c r="N503" s="5">
        <v>0</v>
      </c>
      <c r="O503" t="s">
        <v>4</v>
      </c>
      <c r="P503" s="3">
        <v>0</v>
      </c>
      <c r="Q503" t="s">
        <v>4</v>
      </c>
      <c r="R503" t="s">
        <v>4</v>
      </c>
      <c r="S503" s="2"/>
      <c r="T503" s="5">
        <v>0</v>
      </c>
      <c r="U503" t="s">
        <v>4</v>
      </c>
      <c r="V503" t="s">
        <v>4</v>
      </c>
      <c r="W503" t="s">
        <v>4</v>
      </c>
      <c r="X503" t="s">
        <v>4</v>
      </c>
      <c r="Y503" t="s">
        <v>4</v>
      </c>
      <c r="Z503" t="s">
        <v>4</v>
      </c>
      <c r="AA503" s="4">
        <v>1</v>
      </c>
      <c r="AB503" s="4">
        <v>1</v>
      </c>
      <c r="AC503" s="3">
        <v>30</v>
      </c>
      <c r="AD503" t="s">
        <v>4</v>
      </c>
    </row>
    <row r="504" spans="1:30" x14ac:dyDescent="0.25">
      <c r="A504" t="s">
        <v>3679</v>
      </c>
      <c r="B504" t="s">
        <v>3033</v>
      </c>
      <c r="C504" t="s">
        <v>3680</v>
      </c>
      <c r="D504" s="12" t="s">
        <v>235</v>
      </c>
      <c r="E504" t="s">
        <v>236</v>
      </c>
      <c r="F504" t="s">
        <v>3041</v>
      </c>
      <c r="G504" t="s">
        <v>3042</v>
      </c>
      <c r="H504" t="s">
        <v>5</v>
      </c>
      <c r="I504" t="s">
        <v>4347</v>
      </c>
      <c r="J504" s="14">
        <v>44958</v>
      </c>
      <c r="K504" s="2">
        <v>2958465</v>
      </c>
      <c r="L504" s="5">
        <v>34.81</v>
      </c>
      <c r="M504" s="16">
        <v>3.48</v>
      </c>
      <c r="N504" s="5">
        <v>34.81</v>
      </c>
      <c r="O504" t="s">
        <v>7</v>
      </c>
      <c r="P504" s="3">
        <v>10</v>
      </c>
      <c r="Q504" t="s">
        <v>5</v>
      </c>
      <c r="R504" t="s">
        <v>4348</v>
      </c>
      <c r="S504" s="2">
        <v>45446</v>
      </c>
      <c r="T504" s="5">
        <v>0</v>
      </c>
      <c r="U504" t="s">
        <v>4</v>
      </c>
      <c r="V504" t="s">
        <v>4</v>
      </c>
      <c r="W504" t="s">
        <v>4</v>
      </c>
      <c r="X504" t="s">
        <v>4</v>
      </c>
      <c r="Y504" t="s">
        <v>4</v>
      </c>
      <c r="Z504" t="s">
        <v>4</v>
      </c>
      <c r="AA504" s="4">
        <v>1</v>
      </c>
      <c r="AB504" s="4">
        <v>1</v>
      </c>
      <c r="AC504" s="3">
        <v>10</v>
      </c>
      <c r="AD504" t="s">
        <v>4</v>
      </c>
    </row>
    <row r="505" spans="1:30" x14ac:dyDescent="0.25">
      <c r="A505" t="s">
        <v>3679</v>
      </c>
      <c r="B505" t="s">
        <v>3033</v>
      </c>
      <c r="C505" t="s">
        <v>3680</v>
      </c>
      <c r="D505" s="12" t="s">
        <v>1007</v>
      </c>
      <c r="E505" t="s">
        <v>1008</v>
      </c>
      <c r="F505" t="s">
        <v>3041</v>
      </c>
      <c r="G505" t="s">
        <v>3042</v>
      </c>
      <c r="H505" t="s">
        <v>5</v>
      </c>
      <c r="I505" t="s">
        <v>4349</v>
      </c>
      <c r="J505" s="14">
        <v>44958</v>
      </c>
      <c r="K505" s="2">
        <v>2958465</v>
      </c>
      <c r="L505" s="5">
        <v>37.49</v>
      </c>
      <c r="M505" s="16">
        <v>3.75</v>
      </c>
      <c r="N505" s="5">
        <v>37.49</v>
      </c>
      <c r="O505" t="s">
        <v>7</v>
      </c>
      <c r="P505" s="3">
        <v>10</v>
      </c>
      <c r="Q505" t="s">
        <v>5</v>
      </c>
      <c r="R505" t="s">
        <v>3692</v>
      </c>
      <c r="S505" s="2">
        <v>45531</v>
      </c>
      <c r="T505" s="5">
        <v>0</v>
      </c>
      <c r="U505" t="s">
        <v>4</v>
      </c>
      <c r="V505" t="s">
        <v>4</v>
      </c>
      <c r="W505" t="s">
        <v>4</v>
      </c>
      <c r="X505" t="s">
        <v>4</v>
      </c>
      <c r="Y505" t="s">
        <v>4</v>
      </c>
      <c r="Z505" t="s">
        <v>4</v>
      </c>
      <c r="AA505" s="4">
        <v>1</v>
      </c>
      <c r="AB505" s="4">
        <v>1</v>
      </c>
      <c r="AC505" s="3">
        <v>10</v>
      </c>
      <c r="AD505" t="s">
        <v>4</v>
      </c>
    </row>
    <row r="506" spans="1:30" x14ac:dyDescent="0.25">
      <c r="A506" t="s">
        <v>3679</v>
      </c>
      <c r="B506" t="s">
        <v>3033</v>
      </c>
      <c r="C506" t="s">
        <v>3680</v>
      </c>
      <c r="D506" s="12" t="s">
        <v>2667</v>
      </c>
      <c r="E506" t="s">
        <v>2668</v>
      </c>
      <c r="F506" t="s">
        <v>3041</v>
      </c>
      <c r="G506" t="s">
        <v>3042</v>
      </c>
      <c r="H506" t="s">
        <v>5</v>
      </c>
      <c r="I506" t="s">
        <v>4350</v>
      </c>
      <c r="J506" s="14">
        <v>44682</v>
      </c>
      <c r="K506" s="2">
        <v>2958465</v>
      </c>
      <c r="L506" s="5">
        <v>5.12</v>
      </c>
      <c r="M506" s="16">
        <v>5.12</v>
      </c>
      <c r="N506" s="5">
        <v>5.12</v>
      </c>
      <c r="O506" t="s">
        <v>7</v>
      </c>
      <c r="P506" s="3">
        <v>1</v>
      </c>
      <c r="Q506" t="s">
        <v>5</v>
      </c>
      <c r="R506" t="s">
        <v>4351</v>
      </c>
      <c r="S506" s="2">
        <v>44439</v>
      </c>
      <c r="T506" s="5">
        <v>0</v>
      </c>
      <c r="U506" t="s">
        <v>4</v>
      </c>
      <c r="V506" t="s">
        <v>4</v>
      </c>
      <c r="W506" t="s">
        <v>4</v>
      </c>
      <c r="X506" t="s">
        <v>4</v>
      </c>
      <c r="Y506" t="s">
        <v>4</v>
      </c>
      <c r="Z506" t="s">
        <v>4</v>
      </c>
      <c r="AA506" s="4">
        <v>1</v>
      </c>
      <c r="AB506" s="4">
        <v>1</v>
      </c>
      <c r="AC506" s="3">
        <v>10</v>
      </c>
      <c r="AD506" t="s">
        <v>4</v>
      </c>
    </row>
    <row r="507" spans="1:30" x14ac:dyDescent="0.25">
      <c r="A507" t="s">
        <v>3679</v>
      </c>
      <c r="B507" t="s">
        <v>3033</v>
      </c>
      <c r="C507" t="s">
        <v>3680</v>
      </c>
      <c r="D507" s="12" t="s">
        <v>661</v>
      </c>
      <c r="E507" t="s">
        <v>662</v>
      </c>
      <c r="F507" t="s">
        <v>3041</v>
      </c>
      <c r="G507" t="s">
        <v>3042</v>
      </c>
      <c r="H507" t="s">
        <v>5</v>
      </c>
      <c r="I507" t="s">
        <v>4352</v>
      </c>
      <c r="J507" s="14">
        <v>44958</v>
      </c>
      <c r="K507" s="2">
        <v>2958465</v>
      </c>
      <c r="L507" s="5">
        <v>45.23</v>
      </c>
      <c r="M507" s="16">
        <v>4.5199999999999996</v>
      </c>
      <c r="N507" s="5">
        <v>45.23</v>
      </c>
      <c r="O507" t="s">
        <v>7</v>
      </c>
      <c r="P507" s="3">
        <v>10</v>
      </c>
      <c r="Q507" t="s">
        <v>5</v>
      </c>
      <c r="R507" t="s">
        <v>4353</v>
      </c>
      <c r="S507" s="2">
        <v>45478</v>
      </c>
      <c r="T507" s="5">
        <v>0</v>
      </c>
      <c r="U507" t="s">
        <v>4</v>
      </c>
      <c r="V507" t="s">
        <v>4</v>
      </c>
      <c r="W507" t="s">
        <v>4</v>
      </c>
      <c r="X507" t="s">
        <v>4</v>
      </c>
      <c r="Y507" t="s">
        <v>4</v>
      </c>
      <c r="Z507" t="s">
        <v>4</v>
      </c>
      <c r="AA507" s="4">
        <v>1</v>
      </c>
      <c r="AB507" s="4">
        <v>1</v>
      </c>
      <c r="AC507" s="3">
        <v>10</v>
      </c>
      <c r="AD507" t="s">
        <v>4</v>
      </c>
    </row>
    <row r="508" spans="1:30" x14ac:dyDescent="0.25">
      <c r="A508" t="s">
        <v>3679</v>
      </c>
      <c r="B508" t="s">
        <v>3033</v>
      </c>
      <c r="C508" t="s">
        <v>3680</v>
      </c>
      <c r="D508" s="12" t="s">
        <v>4354</v>
      </c>
      <c r="E508" t="s">
        <v>4355</v>
      </c>
      <c r="F508" t="s">
        <v>3041</v>
      </c>
      <c r="G508" t="s">
        <v>3042</v>
      </c>
      <c r="H508" t="s">
        <v>5</v>
      </c>
      <c r="I508" t="s">
        <v>4356</v>
      </c>
      <c r="J508" s="14"/>
      <c r="K508" s="2"/>
      <c r="L508" s="5">
        <v>0</v>
      </c>
      <c r="M508" s="16">
        <v>0</v>
      </c>
      <c r="N508" s="5">
        <v>0</v>
      </c>
      <c r="O508" t="s">
        <v>4</v>
      </c>
      <c r="P508" s="3">
        <v>0</v>
      </c>
      <c r="Q508" t="s">
        <v>4</v>
      </c>
      <c r="R508" t="s">
        <v>4</v>
      </c>
      <c r="S508" s="2"/>
      <c r="T508" s="5">
        <v>0</v>
      </c>
      <c r="U508" t="s">
        <v>4</v>
      </c>
      <c r="V508" t="s">
        <v>4</v>
      </c>
      <c r="W508" t="s">
        <v>4</v>
      </c>
      <c r="X508" t="s">
        <v>4</v>
      </c>
      <c r="Y508" t="s">
        <v>4</v>
      </c>
      <c r="Z508" t="s">
        <v>4</v>
      </c>
      <c r="AA508" s="4">
        <v>1</v>
      </c>
      <c r="AB508" s="4">
        <v>1</v>
      </c>
      <c r="AC508" s="3">
        <v>40</v>
      </c>
      <c r="AD508" t="s">
        <v>4</v>
      </c>
    </row>
    <row r="509" spans="1:30" x14ac:dyDescent="0.25">
      <c r="A509" t="s">
        <v>3679</v>
      </c>
      <c r="B509" t="s">
        <v>3033</v>
      </c>
      <c r="C509" t="s">
        <v>3680</v>
      </c>
      <c r="D509" s="12" t="s">
        <v>4357</v>
      </c>
      <c r="E509" t="s">
        <v>4358</v>
      </c>
      <c r="F509" t="s">
        <v>3041</v>
      </c>
      <c r="G509" t="s">
        <v>3042</v>
      </c>
      <c r="H509" t="s">
        <v>5</v>
      </c>
      <c r="I509" t="s">
        <v>4359</v>
      </c>
      <c r="J509" s="14">
        <v>44682</v>
      </c>
      <c r="K509" s="2">
        <v>2958465</v>
      </c>
      <c r="L509" s="5">
        <v>11.93</v>
      </c>
      <c r="M509" s="16">
        <v>11.93</v>
      </c>
      <c r="N509" s="5">
        <v>11.93</v>
      </c>
      <c r="O509" t="s">
        <v>7</v>
      </c>
      <c r="P509" s="3">
        <v>1</v>
      </c>
      <c r="Q509" t="s">
        <v>5</v>
      </c>
      <c r="R509" t="s">
        <v>4</v>
      </c>
      <c r="S509" s="2"/>
      <c r="T509" s="5">
        <v>0</v>
      </c>
      <c r="U509" t="s">
        <v>4</v>
      </c>
      <c r="V509" t="s">
        <v>4</v>
      </c>
      <c r="W509" t="s">
        <v>4</v>
      </c>
      <c r="X509" t="s">
        <v>4</v>
      </c>
      <c r="Y509" t="s">
        <v>4</v>
      </c>
      <c r="Z509" t="s">
        <v>4</v>
      </c>
      <c r="AA509" s="4">
        <v>1</v>
      </c>
      <c r="AB509" s="4">
        <v>1</v>
      </c>
      <c r="AC509" s="3">
        <v>20</v>
      </c>
      <c r="AD509" t="s">
        <v>4</v>
      </c>
    </row>
    <row r="510" spans="1:30" x14ac:dyDescent="0.25">
      <c r="A510" t="s">
        <v>3679</v>
      </c>
      <c r="B510" t="s">
        <v>3033</v>
      </c>
      <c r="C510" t="s">
        <v>3680</v>
      </c>
      <c r="D510" s="12" t="s">
        <v>4360</v>
      </c>
      <c r="E510" t="s">
        <v>4361</v>
      </c>
      <c r="F510" t="s">
        <v>3041</v>
      </c>
      <c r="G510" t="s">
        <v>3042</v>
      </c>
      <c r="H510" t="s">
        <v>5</v>
      </c>
      <c r="I510" t="s">
        <v>4362</v>
      </c>
      <c r="J510" s="14"/>
      <c r="K510" s="2"/>
      <c r="L510" s="5">
        <v>0</v>
      </c>
      <c r="M510" s="16">
        <v>0</v>
      </c>
      <c r="N510" s="5">
        <v>0</v>
      </c>
      <c r="O510" t="s">
        <v>4</v>
      </c>
      <c r="P510" s="3">
        <v>0</v>
      </c>
      <c r="Q510" t="s">
        <v>4</v>
      </c>
      <c r="R510" t="s">
        <v>4</v>
      </c>
      <c r="S510" s="2"/>
      <c r="T510" s="5">
        <v>0</v>
      </c>
      <c r="U510" t="s">
        <v>4</v>
      </c>
      <c r="V510" t="s">
        <v>4</v>
      </c>
      <c r="W510" t="s">
        <v>4</v>
      </c>
      <c r="X510" t="s">
        <v>4</v>
      </c>
      <c r="Y510" t="s">
        <v>4</v>
      </c>
      <c r="Z510" t="s">
        <v>4</v>
      </c>
      <c r="AA510" s="4">
        <v>1</v>
      </c>
      <c r="AB510" s="4">
        <v>1</v>
      </c>
      <c r="AC510" s="3">
        <v>40</v>
      </c>
      <c r="AD510" t="s">
        <v>4</v>
      </c>
    </row>
    <row r="511" spans="1:30" x14ac:dyDescent="0.25">
      <c r="A511" t="s">
        <v>3679</v>
      </c>
      <c r="B511" t="s">
        <v>3033</v>
      </c>
      <c r="C511" t="s">
        <v>3680</v>
      </c>
      <c r="D511" s="12" t="s">
        <v>2886</v>
      </c>
      <c r="E511" t="s">
        <v>2887</v>
      </c>
      <c r="F511" t="s">
        <v>3041</v>
      </c>
      <c r="G511" t="s">
        <v>3042</v>
      </c>
      <c r="H511" t="s">
        <v>5</v>
      </c>
      <c r="I511" t="s">
        <v>4363</v>
      </c>
      <c r="J511" s="14">
        <v>44682</v>
      </c>
      <c r="K511" s="2">
        <v>2958465</v>
      </c>
      <c r="L511" s="5">
        <v>16.54</v>
      </c>
      <c r="M511" s="16">
        <v>16.54</v>
      </c>
      <c r="N511" s="5">
        <v>16.54</v>
      </c>
      <c r="O511" t="s">
        <v>7</v>
      </c>
      <c r="P511" s="3">
        <v>1</v>
      </c>
      <c r="Q511" t="s">
        <v>5</v>
      </c>
      <c r="R511" t="s">
        <v>4364</v>
      </c>
      <c r="S511" s="2">
        <v>44434</v>
      </c>
      <c r="T511" s="5">
        <v>0</v>
      </c>
      <c r="U511" t="s">
        <v>4</v>
      </c>
      <c r="V511" t="s">
        <v>4</v>
      </c>
      <c r="W511" t="s">
        <v>4</v>
      </c>
      <c r="X511" t="s">
        <v>4</v>
      </c>
      <c r="Y511" t="s">
        <v>4</v>
      </c>
      <c r="Z511" t="s">
        <v>4</v>
      </c>
      <c r="AA511" s="4">
        <v>1</v>
      </c>
      <c r="AB511" s="4">
        <v>1</v>
      </c>
      <c r="AC511" s="3">
        <v>10</v>
      </c>
      <c r="AD511" t="s">
        <v>4</v>
      </c>
    </row>
    <row r="512" spans="1:30" x14ac:dyDescent="0.25">
      <c r="A512" t="s">
        <v>3679</v>
      </c>
      <c r="B512" t="s">
        <v>3033</v>
      </c>
      <c r="C512" t="s">
        <v>3680</v>
      </c>
      <c r="D512" s="12" t="s">
        <v>4365</v>
      </c>
      <c r="E512" t="s">
        <v>4366</v>
      </c>
      <c r="F512" t="s">
        <v>3041</v>
      </c>
      <c r="G512" t="s">
        <v>3042</v>
      </c>
      <c r="H512" t="s">
        <v>5</v>
      </c>
      <c r="I512" t="s">
        <v>4367</v>
      </c>
      <c r="J512" s="14"/>
      <c r="K512" s="2"/>
      <c r="L512" s="5">
        <v>0</v>
      </c>
      <c r="M512" s="16">
        <v>0</v>
      </c>
      <c r="N512" s="5">
        <v>0</v>
      </c>
      <c r="O512" t="s">
        <v>4</v>
      </c>
      <c r="P512" s="3">
        <v>0</v>
      </c>
      <c r="Q512" t="s">
        <v>4</v>
      </c>
      <c r="R512" t="s">
        <v>4</v>
      </c>
      <c r="S512" s="2"/>
      <c r="T512" s="5">
        <v>0</v>
      </c>
      <c r="U512" t="s">
        <v>4</v>
      </c>
      <c r="V512" t="s">
        <v>4</v>
      </c>
      <c r="W512" t="s">
        <v>4</v>
      </c>
      <c r="X512" t="s">
        <v>4</v>
      </c>
      <c r="Y512" t="s">
        <v>4</v>
      </c>
      <c r="Z512" t="s">
        <v>4</v>
      </c>
      <c r="AA512" s="4">
        <v>1</v>
      </c>
      <c r="AB512" s="4">
        <v>1</v>
      </c>
      <c r="AC512" s="3">
        <v>40</v>
      </c>
      <c r="AD512" t="s">
        <v>4</v>
      </c>
    </row>
    <row r="513" spans="1:30" x14ac:dyDescent="0.25">
      <c r="A513" t="s">
        <v>3679</v>
      </c>
      <c r="B513" t="s">
        <v>3033</v>
      </c>
      <c r="C513" t="s">
        <v>3680</v>
      </c>
      <c r="D513" s="12" t="s">
        <v>4368</v>
      </c>
      <c r="E513" t="s">
        <v>4369</v>
      </c>
      <c r="F513" t="s">
        <v>3041</v>
      </c>
      <c r="G513" t="s">
        <v>3042</v>
      </c>
      <c r="H513" t="s">
        <v>5</v>
      </c>
      <c r="I513" t="s">
        <v>4370</v>
      </c>
      <c r="J513" s="14">
        <v>44682</v>
      </c>
      <c r="K513" s="2">
        <v>2958465</v>
      </c>
      <c r="L513" s="5">
        <v>7.92</v>
      </c>
      <c r="M513" s="16">
        <v>7.92</v>
      </c>
      <c r="N513" s="5">
        <v>7.92</v>
      </c>
      <c r="O513" t="s">
        <v>7</v>
      </c>
      <c r="P513" s="3">
        <v>1</v>
      </c>
      <c r="Q513" t="s">
        <v>5</v>
      </c>
      <c r="R513" t="s">
        <v>4</v>
      </c>
      <c r="S513" s="2"/>
      <c r="T513" s="5">
        <v>0</v>
      </c>
      <c r="U513" t="s">
        <v>4</v>
      </c>
      <c r="V513" t="s">
        <v>4</v>
      </c>
      <c r="W513" t="s">
        <v>4</v>
      </c>
      <c r="X513" t="s">
        <v>4</v>
      </c>
      <c r="Y513" t="s">
        <v>4</v>
      </c>
      <c r="Z513" t="s">
        <v>4</v>
      </c>
      <c r="AA513" s="4">
        <v>1</v>
      </c>
      <c r="AB513" s="4">
        <v>1</v>
      </c>
      <c r="AC513" s="3">
        <v>10</v>
      </c>
      <c r="AD513" t="s">
        <v>4</v>
      </c>
    </row>
    <row r="514" spans="1:30" x14ac:dyDescent="0.25">
      <c r="A514" t="s">
        <v>3679</v>
      </c>
      <c r="B514" t="s">
        <v>3033</v>
      </c>
      <c r="C514" t="s">
        <v>3680</v>
      </c>
      <c r="D514" s="12" t="s">
        <v>4371</v>
      </c>
      <c r="E514" t="s">
        <v>4372</v>
      </c>
      <c r="F514" t="s">
        <v>3041</v>
      </c>
      <c r="G514" t="s">
        <v>3042</v>
      </c>
      <c r="H514" t="s">
        <v>5</v>
      </c>
      <c r="I514" t="s">
        <v>4373</v>
      </c>
      <c r="J514" s="14"/>
      <c r="K514" s="2"/>
      <c r="L514" s="5">
        <v>0</v>
      </c>
      <c r="M514" s="16">
        <v>0</v>
      </c>
      <c r="N514" s="5">
        <v>0</v>
      </c>
      <c r="O514" t="s">
        <v>4</v>
      </c>
      <c r="P514" s="3">
        <v>0</v>
      </c>
      <c r="Q514" t="s">
        <v>4</v>
      </c>
      <c r="R514" t="s">
        <v>4</v>
      </c>
      <c r="S514" s="2"/>
      <c r="T514" s="5">
        <v>0</v>
      </c>
      <c r="U514" t="s">
        <v>4</v>
      </c>
      <c r="V514" t="s">
        <v>4</v>
      </c>
      <c r="W514" t="s">
        <v>4</v>
      </c>
      <c r="X514" t="s">
        <v>4</v>
      </c>
      <c r="Y514" t="s">
        <v>4</v>
      </c>
      <c r="Z514" t="s">
        <v>4</v>
      </c>
      <c r="AA514" s="4">
        <v>1</v>
      </c>
      <c r="AB514" s="4">
        <v>1</v>
      </c>
      <c r="AC514" s="3">
        <v>60</v>
      </c>
      <c r="AD514" t="s">
        <v>4</v>
      </c>
    </row>
    <row r="515" spans="1:30" x14ac:dyDescent="0.25">
      <c r="A515" t="s">
        <v>3679</v>
      </c>
      <c r="B515" t="s">
        <v>3033</v>
      </c>
      <c r="C515" t="s">
        <v>3680</v>
      </c>
      <c r="D515" s="12" t="s">
        <v>4374</v>
      </c>
      <c r="E515" t="s">
        <v>4375</v>
      </c>
      <c r="F515" t="s">
        <v>3041</v>
      </c>
      <c r="G515" t="s">
        <v>3042</v>
      </c>
      <c r="H515" t="s">
        <v>5</v>
      </c>
      <c r="I515" t="s">
        <v>4376</v>
      </c>
      <c r="J515" s="14"/>
      <c r="K515" s="2"/>
      <c r="L515" s="5">
        <v>0</v>
      </c>
      <c r="M515" s="16">
        <v>0</v>
      </c>
      <c r="N515" s="5">
        <v>0</v>
      </c>
      <c r="O515" t="s">
        <v>4</v>
      </c>
      <c r="P515" s="3">
        <v>0</v>
      </c>
      <c r="Q515" t="s">
        <v>4</v>
      </c>
      <c r="R515" t="s">
        <v>4</v>
      </c>
      <c r="S515" s="2"/>
      <c r="T515" s="5">
        <v>0</v>
      </c>
      <c r="U515" t="s">
        <v>4</v>
      </c>
      <c r="V515" t="s">
        <v>4</v>
      </c>
      <c r="W515" t="s">
        <v>4</v>
      </c>
      <c r="X515" t="s">
        <v>4</v>
      </c>
      <c r="Y515" t="s">
        <v>4</v>
      </c>
      <c r="Z515" t="s">
        <v>4</v>
      </c>
      <c r="AA515" s="4">
        <v>10</v>
      </c>
      <c r="AB515" s="4">
        <v>10</v>
      </c>
      <c r="AC515" s="3">
        <v>40</v>
      </c>
      <c r="AD515" t="s">
        <v>4</v>
      </c>
    </row>
    <row r="516" spans="1:30" x14ac:dyDescent="0.25">
      <c r="A516" t="s">
        <v>3679</v>
      </c>
      <c r="B516" t="s">
        <v>3033</v>
      </c>
      <c r="C516" t="s">
        <v>3680</v>
      </c>
      <c r="D516" s="12" t="s">
        <v>4377</v>
      </c>
      <c r="E516" t="s">
        <v>4378</v>
      </c>
      <c r="F516" t="s">
        <v>3041</v>
      </c>
      <c r="G516" t="s">
        <v>3042</v>
      </c>
      <c r="H516" t="s">
        <v>5</v>
      </c>
      <c r="I516" t="s">
        <v>4379</v>
      </c>
      <c r="J516" s="14"/>
      <c r="K516" s="2"/>
      <c r="L516" s="5">
        <v>0</v>
      </c>
      <c r="M516" s="16">
        <v>0</v>
      </c>
      <c r="N516" s="5">
        <v>0</v>
      </c>
      <c r="O516" t="s">
        <v>4</v>
      </c>
      <c r="P516" s="3">
        <v>0</v>
      </c>
      <c r="Q516" t="s">
        <v>4</v>
      </c>
      <c r="R516" t="s">
        <v>4</v>
      </c>
      <c r="S516" s="2"/>
      <c r="T516" s="5">
        <v>0</v>
      </c>
      <c r="U516" t="s">
        <v>4</v>
      </c>
      <c r="V516" t="s">
        <v>4</v>
      </c>
      <c r="W516" t="s">
        <v>4</v>
      </c>
      <c r="X516" t="s">
        <v>4</v>
      </c>
      <c r="Y516" t="s">
        <v>4</v>
      </c>
      <c r="Z516" t="s">
        <v>4</v>
      </c>
      <c r="AA516" s="4">
        <v>1</v>
      </c>
      <c r="AB516" s="4">
        <v>1</v>
      </c>
      <c r="AC516" s="3">
        <v>15</v>
      </c>
      <c r="AD516" t="s">
        <v>4</v>
      </c>
    </row>
    <row r="517" spans="1:30" x14ac:dyDescent="0.25">
      <c r="A517" t="s">
        <v>3679</v>
      </c>
      <c r="B517" t="s">
        <v>3033</v>
      </c>
      <c r="C517" t="s">
        <v>3680</v>
      </c>
      <c r="D517" s="12" t="s">
        <v>4380</v>
      </c>
      <c r="E517" t="s">
        <v>4381</v>
      </c>
      <c r="F517" t="s">
        <v>3041</v>
      </c>
      <c r="G517" t="s">
        <v>3042</v>
      </c>
      <c r="H517" t="s">
        <v>5</v>
      </c>
      <c r="I517" t="s">
        <v>4382</v>
      </c>
      <c r="J517" s="14">
        <v>44682</v>
      </c>
      <c r="K517" s="2">
        <v>2958465</v>
      </c>
      <c r="L517" s="5">
        <v>11.32</v>
      </c>
      <c r="M517" s="16">
        <v>11.32</v>
      </c>
      <c r="N517" s="5">
        <v>11.32</v>
      </c>
      <c r="O517" t="s">
        <v>7</v>
      </c>
      <c r="P517" s="3">
        <v>1</v>
      </c>
      <c r="Q517" t="s">
        <v>5</v>
      </c>
      <c r="R517" t="s">
        <v>4383</v>
      </c>
      <c r="S517" s="2">
        <v>44022</v>
      </c>
      <c r="T517" s="5">
        <v>0</v>
      </c>
      <c r="U517" t="s">
        <v>4</v>
      </c>
      <c r="V517" t="s">
        <v>4</v>
      </c>
      <c r="W517" t="s">
        <v>4</v>
      </c>
      <c r="X517" t="s">
        <v>4</v>
      </c>
      <c r="Y517" t="s">
        <v>4</v>
      </c>
      <c r="Z517" t="s">
        <v>4</v>
      </c>
      <c r="AA517" s="4">
        <v>1</v>
      </c>
      <c r="AB517" s="4">
        <v>1</v>
      </c>
      <c r="AC517" s="3">
        <v>40</v>
      </c>
      <c r="AD517" t="s">
        <v>4</v>
      </c>
    </row>
    <row r="518" spans="1:30" x14ac:dyDescent="0.25">
      <c r="A518" t="s">
        <v>3679</v>
      </c>
      <c r="B518" t="s">
        <v>3033</v>
      </c>
      <c r="C518" t="s">
        <v>3680</v>
      </c>
      <c r="D518" s="12" t="s">
        <v>4384</v>
      </c>
      <c r="E518" t="s">
        <v>4385</v>
      </c>
      <c r="F518" t="s">
        <v>3041</v>
      </c>
      <c r="G518" t="s">
        <v>3042</v>
      </c>
      <c r="H518" t="s">
        <v>5</v>
      </c>
      <c r="I518" t="s">
        <v>4386</v>
      </c>
      <c r="J518" s="14"/>
      <c r="K518" s="2"/>
      <c r="L518" s="5">
        <v>0</v>
      </c>
      <c r="M518" s="16">
        <v>0</v>
      </c>
      <c r="N518" s="5">
        <v>0</v>
      </c>
      <c r="O518" t="s">
        <v>4</v>
      </c>
      <c r="P518" s="3">
        <v>0</v>
      </c>
      <c r="Q518" t="s">
        <v>4</v>
      </c>
      <c r="R518" t="s">
        <v>4</v>
      </c>
      <c r="S518" s="2"/>
      <c r="T518" s="5">
        <v>0</v>
      </c>
      <c r="U518" t="s">
        <v>4</v>
      </c>
      <c r="V518" t="s">
        <v>4</v>
      </c>
      <c r="W518" t="s">
        <v>4</v>
      </c>
      <c r="X518" t="s">
        <v>4</v>
      </c>
      <c r="Y518" t="s">
        <v>4</v>
      </c>
      <c r="Z518" t="s">
        <v>4</v>
      </c>
      <c r="AA518" s="4">
        <v>1</v>
      </c>
      <c r="AB518" s="4">
        <v>1</v>
      </c>
      <c r="AC518" s="3">
        <v>40</v>
      </c>
      <c r="AD518" t="s">
        <v>4</v>
      </c>
    </row>
    <row r="519" spans="1:30" x14ac:dyDescent="0.25">
      <c r="A519" t="s">
        <v>3679</v>
      </c>
      <c r="B519" t="s">
        <v>3033</v>
      </c>
      <c r="C519" t="s">
        <v>3680</v>
      </c>
      <c r="D519" s="12" t="s">
        <v>1950</v>
      </c>
      <c r="E519" t="s">
        <v>1951</v>
      </c>
      <c r="F519" t="s">
        <v>3041</v>
      </c>
      <c r="G519" t="s">
        <v>3042</v>
      </c>
      <c r="H519" t="s">
        <v>5</v>
      </c>
      <c r="I519" t="s">
        <v>4387</v>
      </c>
      <c r="J519" s="14">
        <v>44682</v>
      </c>
      <c r="K519" s="2">
        <v>2958465</v>
      </c>
      <c r="L519" s="5">
        <v>18.11</v>
      </c>
      <c r="M519" s="16">
        <v>18.11</v>
      </c>
      <c r="N519" s="5">
        <v>18.11</v>
      </c>
      <c r="O519" t="s">
        <v>7</v>
      </c>
      <c r="P519" s="3">
        <v>1</v>
      </c>
      <c r="Q519" t="s">
        <v>5</v>
      </c>
      <c r="R519" t="s">
        <v>4388</v>
      </c>
      <c r="S519" s="2">
        <v>45106</v>
      </c>
      <c r="T519" s="5">
        <v>0</v>
      </c>
      <c r="U519" t="s">
        <v>4</v>
      </c>
      <c r="V519" t="s">
        <v>4</v>
      </c>
      <c r="W519" t="s">
        <v>4</v>
      </c>
      <c r="X519" t="s">
        <v>4</v>
      </c>
      <c r="Y519" t="s">
        <v>4</v>
      </c>
      <c r="Z519" t="s">
        <v>4</v>
      </c>
      <c r="AA519" s="4">
        <v>1</v>
      </c>
      <c r="AB519" s="4">
        <v>1</v>
      </c>
      <c r="AC519" s="3">
        <v>10</v>
      </c>
      <c r="AD519" t="s">
        <v>4</v>
      </c>
    </row>
    <row r="520" spans="1:30" x14ac:dyDescent="0.25">
      <c r="A520" t="s">
        <v>3679</v>
      </c>
      <c r="B520" t="s">
        <v>3033</v>
      </c>
      <c r="C520" t="s">
        <v>3680</v>
      </c>
      <c r="D520" s="12" t="s">
        <v>4389</v>
      </c>
      <c r="E520" t="s">
        <v>4390</v>
      </c>
      <c r="F520" t="s">
        <v>3041</v>
      </c>
      <c r="G520" t="s">
        <v>3042</v>
      </c>
      <c r="H520" t="s">
        <v>5</v>
      </c>
      <c r="I520" t="s">
        <v>4391</v>
      </c>
      <c r="J520" s="14"/>
      <c r="K520" s="2"/>
      <c r="L520" s="5">
        <v>0</v>
      </c>
      <c r="M520" s="16">
        <v>0</v>
      </c>
      <c r="N520" s="5">
        <v>0</v>
      </c>
      <c r="O520" t="s">
        <v>4</v>
      </c>
      <c r="P520" s="3">
        <v>0</v>
      </c>
      <c r="Q520" t="s">
        <v>4</v>
      </c>
      <c r="R520" t="s">
        <v>4</v>
      </c>
      <c r="S520" s="2"/>
      <c r="T520" s="5">
        <v>0</v>
      </c>
      <c r="U520" t="s">
        <v>4</v>
      </c>
      <c r="V520" t="s">
        <v>4</v>
      </c>
      <c r="W520" t="s">
        <v>4</v>
      </c>
      <c r="X520" t="s">
        <v>4</v>
      </c>
      <c r="Y520" t="s">
        <v>4</v>
      </c>
      <c r="Z520" t="s">
        <v>4</v>
      </c>
      <c r="AA520" s="4">
        <v>10</v>
      </c>
      <c r="AB520" s="4">
        <v>10</v>
      </c>
      <c r="AC520" s="3">
        <v>40</v>
      </c>
      <c r="AD520" t="s">
        <v>4</v>
      </c>
    </row>
    <row r="521" spans="1:30" x14ac:dyDescent="0.25">
      <c r="A521" t="s">
        <v>3679</v>
      </c>
      <c r="B521" t="s">
        <v>3033</v>
      </c>
      <c r="C521" t="s">
        <v>3680</v>
      </c>
      <c r="D521" s="12" t="s">
        <v>4392</v>
      </c>
      <c r="E521" t="s">
        <v>4393</v>
      </c>
      <c r="F521" t="s">
        <v>3041</v>
      </c>
      <c r="G521" t="s">
        <v>3042</v>
      </c>
      <c r="H521" t="s">
        <v>5</v>
      </c>
      <c r="I521" t="s">
        <v>4394</v>
      </c>
      <c r="J521" s="14"/>
      <c r="K521" s="2"/>
      <c r="L521" s="5">
        <v>0</v>
      </c>
      <c r="M521" s="16">
        <v>0</v>
      </c>
      <c r="N521" s="5">
        <v>0</v>
      </c>
      <c r="O521" t="s">
        <v>4</v>
      </c>
      <c r="P521" s="3">
        <v>0</v>
      </c>
      <c r="Q521" t="s">
        <v>4</v>
      </c>
      <c r="R521" t="s">
        <v>4</v>
      </c>
      <c r="S521" s="2"/>
      <c r="T521" s="5">
        <v>0</v>
      </c>
      <c r="U521" t="s">
        <v>4</v>
      </c>
      <c r="V521" t="s">
        <v>4</v>
      </c>
      <c r="W521" t="s">
        <v>4</v>
      </c>
      <c r="X521" t="s">
        <v>4</v>
      </c>
      <c r="Y521" t="s">
        <v>4</v>
      </c>
      <c r="Z521" t="s">
        <v>4</v>
      </c>
      <c r="AA521" s="4">
        <v>1</v>
      </c>
      <c r="AB521" s="4">
        <v>1</v>
      </c>
      <c r="AC521" s="3">
        <v>40</v>
      </c>
      <c r="AD521" t="s">
        <v>4</v>
      </c>
    </row>
    <row r="522" spans="1:30" x14ac:dyDescent="0.25">
      <c r="A522" t="s">
        <v>3679</v>
      </c>
      <c r="B522" t="s">
        <v>3033</v>
      </c>
      <c r="C522" t="s">
        <v>3680</v>
      </c>
      <c r="D522" s="12" t="s">
        <v>4395</v>
      </c>
      <c r="E522" t="s">
        <v>4396</v>
      </c>
      <c r="F522" t="s">
        <v>3035</v>
      </c>
      <c r="G522" t="s">
        <v>3036</v>
      </c>
      <c r="H522" t="s">
        <v>5</v>
      </c>
      <c r="I522" t="s">
        <v>4397</v>
      </c>
      <c r="J522" s="14">
        <v>44682</v>
      </c>
      <c r="K522" s="2">
        <v>2958465</v>
      </c>
      <c r="L522" s="5">
        <v>0.37</v>
      </c>
      <c r="M522" s="16">
        <v>0.37</v>
      </c>
      <c r="N522" s="5">
        <v>0.37</v>
      </c>
      <c r="O522" t="s">
        <v>7</v>
      </c>
      <c r="P522" s="3">
        <v>1</v>
      </c>
      <c r="Q522" t="s">
        <v>5</v>
      </c>
      <c r="R522" t="s">
        <v>4</v>
      </c>
      <c r="S522" s="2"/>
      <c r="T522" s="5">
        <v>0</v>
      </c>
      <c r="U522" t="s">
        <v>4</v>
      </c>
      <c r="V522" t="s">
        <v>4</v>
      </c>
      <c r="W522" t="s">
        <v>4</v>
      </c>
      <c r="X522" t="s">
        <v>4</v>
      </c>
      <c r="Y522" t="s">
        <v>4</v>
      </c>
      <c r="Z522" t="s">
        <v>4</v>
      </c>
      <c r="AA522" s="4">
        <v>2100</v>
      </c>
      <c r="AB522" s="4">
        <v>2100</v>
      </c>
      <c r="AC522" s="3">
        <v>40</v>
      </c>
      <c r="AD522" t="s">
        <v>4</v>
      </c>
    </row>
    <row r="523" spans="1:30" x14ac:dyDescent="0.25">
      <c r="A523" t="s">
        <v>3679</v>
      </c>
      <c r="B523" t="s">
        <v>3033</v>
      </c>
      <c r="C523" t="s">
        <v>3680</v>
      </c>
      <c r="D523" s="12" t="s">
        <v>1129</v>
      </c>
      <c r="E523" t="s">
        <v>1130</v>
      </c>
      <c r="F523" t="s">
        <v>3035</v>
      </c>
      <c r="G523" t="s">
        <v>3036</v>
      </c>
      <c r="H523" t="s">
        <v>5</v>
      </c>
      <c r="I523" t="s">
        <v>4398</v>
      </c>
      <c r="J523" s="14">
        <v>44682</v>
      </c>
      <c r="K523" s="2">
        <v>2958465</v>
      </c>
      <c r="L523" s="5">
        <v>0.41</v>
      </c>
      <c r="M523" s="16">
        <v>0.41</v>
      </c>
      <c r="N523" s="5">
        <v>0.41</v>
      </c>
      <c r="O523" t="s">
        <v>7</v>
      </c>
      <c r="P523" s="3">
        <v>1</v>
      </c>
      <c r="Q523" t="s">
        <v>5</v>
      </c>
      <c r="R523" t="s">
        <v>4</v>
      </c>
      <c r="S523" s="2"/>
      <c r="T523" s="5">
        <v>0</v>
      </c>
      <c r="U523" t="s">
        <v>4</v>
      </c>
      <c r="V523" t="s">
        <v>4</v>
      </c>
      <c r="W523" t="s">
        <v>4</v>
      </c>
      <c r="X523" t="s">
        <v>4</v>
      </c>
      <c r="Y523" t="s">
        <v>4</v>
      </c>
      <c r="Z523" t="s">
        <v>4</v>
      </c>
      <c r="AA523" s="4">
        <v>250</v>
      </c>
      <c r="AB523" s="4">
        <v>250</v>
      </c>
      <c r="AC523" s="3">
        <v>40</v>
      </c>
      <c r="AD523" t="s">
        <v>4</v>
      </c>
    </row>
    <row r="524" spans="1:30" x14ac:dyDescent="0.25">
      <c r="A524" t="s">
        <v>3679</v>
      </c>
      <c r="B524" t="s">
        <v>3033</v>
      </c>
      <c r="C524" t="s">
        <v>3680</v>
      </c>
      <c r="D524" s="12" t="s">
        <v>4399</v>
      </c>
      <c r="E524" t="s">
        <v>4400</v>
      </c>
      <c r="F524" t="s">
        <v>3035</v>
      </c>
      <c r="G524" t="s">
        <v>3036</v>
      </c>
      <c r="H524" t="s">
        <v>5</v>
      </c>
      <c r="I524" t="s">
        <v>4401</v>
      </c>
      <c r="J524" s="14">
        <v>44682</v>
      </c>
      <c r="K524" s="2">
        <v>2958465</v>
      </c>
      <c r="L524" s="5">
        <v>0.62</v>
      </c>
      <c r="M524" s="16">
        <v>0.62</v>
      </c>
      <c r="N524" s="5">
        <v>0.62</v>
      </c>
      <c r="O524" t="s">
        <v>7</v>
      </c>
      <c r="P524" s="3">
        <v>1</v>
      </c>
      <c r="Q524" t="s">
        <v>5</v>
      </c>
      <c r="R524" t="s">
        <v>4</v>
      </c>
      <c r="S524" s="2"/>
      <c r="T524" s="5">
        <v>0</v>
      </c>
      <c r="U524" t="s">
        <v>4</v>
      </c>
      <c r="V524" t="s">
        <v>4</v>
      </c>
      <c r="W524" t="s">
        <v>4</v>
      </c>
      <c r="X524" t="s">
        <v>4</v>
      </c>
      <c r="Y524" t="s">
        <v>4</v>
      </c>
      <c r="Z524" t="s">
        <v>4</v>
      </c>
      <c r="AA524" s="4">
        <v>200</v>
      </c>
      <c r="AB524" s="4">
        <v>200</v>
      </c>
      <c r="AC524" s="3">
        <v>40</v>
      </c>
      <c r="AD524" t="s">
        <v>4</v>
      </c>
    </row>
    <row r="525" spans="1:30" x14ac:dyDescent="0.25">
      <c r="A525" t="s">
        <v>3679</v>
      </c>
      <c r="B525" t="s">
        <v>3033</v>
      </c>
      <c r="C525" t="s">
        <v>3680</v>
      </c>
      <c r="D525" s="12" t="s">
        <v>1620</v>
      </c>
      <c r="E525" t="s">
        <v>1621</v>
      </c>
      <c r="F525" t="s">
        <v>3035</v>
      </c>
      <c r="G525" t="s">
        <v>3036</v>
      </c>
      <c r="H525" t="s">
        <v>5</v>
      </c>
      <c r="I525" t="s">
        <v>4402</v>
      </c>
      <c r="J525" s="14">
        <v>44682</v>
      </c>
      <c r="K525" s="2">
        <v>2958465</v>
      </c>
      <c r="L525" s="5">
        <v>1.1399999999999999</v>
      </c>
      <c r="M525" s="16">
        <v>1.1399999999999999</v>
      </c>
      <c r="N525" s="5">
        <v>1.1399999999999999</v>
      </c>
      <c r="O525" t="s">
        <v>7</v>
      </c>
      <c r="P525" s="3">
        <v>1</v>
      </c>
      <c r="Q525" t="s">
        <v>5</v>
      </c>
      <c r="R525" t="s">
        <v>4</v>
      </c>
      <c r="S525" s="2"/>
      <c r="T525" s="5">
        <v>0</v>
      </c>
      <c r="U525" t="s">
        <v>4</v>
      </c>
      <c r="V525" t="s">
        <v>4</v>
      </c>
      <c r="W525" t="s">
        <v>4</v>
      </c>
      <c r="X525" t="s">
        <v>4</v>
      </c>
      <c r="Y525" t="s">
        <v>4</v>
      </c>
      <c r="Z525" t="s">
        <v>4</v>
      </c>
      <c r="AA525" s="4">
        <v>90</v>
      </c>
      <c r="AB525" s="4">
        <v>90</v>
      </c>
      <c r="AC525" s="3">
        <v>40</v>
      </c>
      <c r="AD525" t="s">
        <v>4</v>
      </c>
    </row>
    <row r="526" spans="1:30" x14ac:dyDescent="0.25">
      <c r="A526" t="s">
        <v>3679</v>
      </c>
      <c r="B526" t="s">
        <v>3033</v>
      </c>
      <c r="C526" t="s">
        <v>3680</v>
      </c>
      <c r="D526" s="12" t="s">
        <v>4403</v>
      </c>
      <c r="E526" t="s">
        <v>4404</v>
      </c>
      <c r="F526" t="s">
        <v>3041</v>
      </c>
      <c r="G526" t="s">
        <v>3042</v>
      </c>
      <c r="H526" t="s">
        <v>5</v>
      </c>
      <c r="I526" t="s">
        <v>4405</v>
      </c>
      <c r="J526" s="14">
        <v>44682</v>
      </c>
      <c r="K526" s="2">
        <v>2958465</v>
      </c>
      <c r="L526" s="5">
        <v>28.25</v>
      </c>
      <c r="M526" s="16">
        <v>28.25</v>
      </c>
      <c r="N526" s="5">
        <v>28.25</v>
      </c>
      <c r="O526" t="s">
        <v>7</v>
      </c>
      <c r="P526" s="3">
        <v>1</v>
      </c>
      <c r="Q526" t="s">
        <v>5</v>
      </c>
      <c r="R526" t="s">
        <v>4</v>
      </c>
      <c r="S526" s="2"/>
      <c r="T526" s="5">
        <v>0</v>
      </c>
      <c r="U526" t="s">
        <v>4</v>
      </c>
      <c r="V526" t="s">
        <v>4</v>
      </c>
      <c r="W526" t="s">
        <v>4</v>
      </c>
      <c r="X526" t="s">
        <v>4</v>
      </c>
      <c r="Y526" t="s">
        <v>4</v>
      </c>
      <c r="Z526" t="s">
        <v>4</v>
      </c>
      <c r="AA526" s="4">
        <v>1</v>
      </c>
      <c r="AB526" s="4">
        <v>1</v>
      </c>
      <c r="AC526" s="3">
        <v>40</v>
      </c>
      <c r="AD526" t="s">
        <v>4</v>
      </c>
    </row>
    <row r="527" spans="1:30" x14ac:dyDescent="0.25">
      <c r="A527" t="s">
        <v>3679</v>
      </c>
      <c r="B527" t="s">
        <v>3033</v>
      </c>
      <c r="C527" t="s">
        <v>3680</v>
      </c>
      <c r="D527" s="12" t="s">
        <v>4406</v>
      </c>
      <c r="E527" t="s">
        <v>4407</v>
      </c>
      <c r="F527" t="s">
        <v>3041</v>
      </c>
      <c r="G527" t="s">
        <v>3042</v>
      </c>
      <c r="H527" t="s">
        <v>5</v>
      </c>
      <c r="I527" t="s">
        <v>4408</v>
      </c>
      <c r="J527" s="14"/>
      <c r="K527" s="2"/>
      <c r="L527" s="5">
        <v>0</v>
      </c>
      <c r="M527" s="16">
        <v>0</v>
      </c>
      <c r="N527" s="5">
        <v>0</v>
      </c>
      <c r="O527" t="s">
        <v>4</v>
      </c>
      <c r="P527" s="3">
        <v>0</v>
      </c>
      <c r="Q527" t="s">
        <v>4</v>
      </c>
      <c r="R527" t="s">
        <v>4</v>
      </c>
      <c r="S527" s="2"/>
      <c r="T527" s="5">
        <v>0</v>
      </c>
      <c r="U527" t="s">
        <v>4</v>
      </c>
      <c r="V527" t="s">
        <v>4</v>
      </c>
      <c r="W527" t="s">
        <v>4</v>
      </c>
      <c r="X527" t="s">
        <v>4</v>
      </c>
      <c r="Y527" t="s">
        <v>4</v>
      </c>
      <c r="Z527" t="s">
        <v>4</v>
      </c>
      <c r="AA527" s="4">
        <v>1</v>
      </c>
      <c r="AB527" s="4">
        <v>1</v>
      </c>
      <c r="AC527" s="3">
        <v>40</v>
      </c>
      <c r="AD527" t="s">
        <v>4</v>
      </c>
    </row>
    <row r="528" spans="1:30" x14ac:dyDescent="0.25">
      <c r="A528" t="s">
        <v>3679</v>
      </c>
      <c r="B528" t="s">
        <v>3033</v>
      </c>
      <c r="C528" t="s">
        <v>3680</v>
      </c>
      <c r="D528" s="12" t="s">
        <v>4409</v>
      </c>
      <c r="E528" t="s">
        <v>4410</v>
      </c>
      <c r="F528" t="s">
        <v>3041</v>
      </c>
      <c r="G528" t="s">
        <v>3042</v>
      </c>
      <c r="H528" t="s">
        <v>5</v>
      </c>
      <c r="I528" t="s">
        <v>4411</v>
      </c>
      <c r="J528" s="14"/>
      <c r="K528" s="2"/>
      <c r="L528" s="5">
        <v>0</v>
      </c>
      <c r="M528" s="16">
        <v>0</v>
      </c>
      <c r="N528" s="5">
        <v>0</v>
      </c>
      <c r="O528" t="s">
        <v>4</v>
      </c>
      <c r="P528" s="3">
        <v>0</v>
      </c>
      <c r="Q528" t="s">
        <v>4</v>
      </c>
      <c r="R528" t="s">
        <v>4</v>
      </c>
      <c r="S528" s="2"/>
      <c r="T528" s="5">
        <v>0</v>
      </c>
      <c r="U528" t="s">
        <v>4</v>
      </c>
      <c r="V528" t="s">
        <v>4</v>
      </c>
      <c r="W528" t="s">
        <v>4</v>
      </c>
      <c r="X528" t="s">
        <v>4</v>
      </c>
      <c r="Y528" t="s">
        <v>4</v>
      </c>
      <c r="Z528" t="s">
        <v>4</v>
      </c>
      <c r="AA528" s="4">
        <v>1</v>
      </c>
      <c r="AB528" s="4">
        <v>1</v>
      </c>
      <c r="AC528" s="3">
        <v>40</v>
      </c>
      <c r="AD528" t="s">
        <v>4</v>
      </c>
    </row>
    <row r="529" spans="1:30" x14ac:dyDescent="0.25">
      <c r="A529" t="s">
        <v>3679</v>
      </c>
      <c r="B529" t="s">
        <v>3033</v>
      </c>
      <c r="C529" t="s">
        <v>3680</v>
      </c>
      <c r="D529" s="12" t="s">
        <v>4412</v>
      </c>
      <c r="E529" t="s">
        <v>4413</v>
      </c>
      <c r="F529" t="s">
        <v>3041</v>
      </c>
      <c r="G529" t="s">
        <v>3042</v>
      </c>
      <c r="H529" t="s">
        <v>5</v>
      </c>
      <c r="I529" t="s">
        <v>4414</v>
      </c>
      <c r="J529" s="14">
        <v>44682</v>
      </c>
      <c r="K529" s="2">
        <v>2958465</v>
      </c>
      <c r="L529" s="5">
        <v>8.74</v>
      </c>
      <c r="M529" s="16">
        <v>8.74</v>
      </c>
      <c r="N529" s="5">
        <v>8.74</v>
      </c>
      <c r="O529" t="s">
        <v>7</v>
      </c>
      <c r="P529" s="3">
        <v>1</v>
      </c>
      <c r="Q529" t="s">
        <v>5</v>
      </c>
      <c r="R529" t="s">
        <v>4</v>
      </c>
      <c r="S529" s="2"/>
      <c r="T529" s="5">
        <v>0</v>
      </c>
      <c r="U529" t="s">
        <v>4</v>
      </c>
      <c r="V529" t="s">
        <v>4</v>
      </c>
      <c r="W529" t="s">
        <v>4</v>
      </c>
      <c r="X529" t="s">
        <v>4</v>
      </c>
      <c r="Y529" t="s">
        <v>4</v>
      </c>
      <c r="Z529" t="s">
        <v>4</v>
      </c>
      <c r="AA529" s="4">
        <v>10</v>
      </c>
      <c r="AB529" s="4">
        <v>10</v>
      </c>
      <c r="AC529" s="3">
        <v>33</v>
      </c>
      <c r="AD529" t="s">
        <v>4</v>
      </c>
    </row>
    <row r="530" spans="1:30" x14ac:dyDescent="0.25">
      <c r="A530" t="s">
        <v>3679</v>
      </c>
      <c r="B530" t="s">
        <v>3033</v>
      </c>
      <c r="C530" t="s">
        <v>3680</v>
      </c>
      <c r="D530" s="12" t="s">
        <v>997</v>
      </c>
      <c r="E530" t="s">
        <v>998</v>
      </c>
      <c r="F530" t="s">
        <v>3041</v>
      </c>
      <c r="G530" t="s">
        <v>3042</v>
      </c>
      <c r="H530" t="s">
        <v>5</v>
      </c>
      <c r="I530" t="s">
        <v>4415</v>
      </c>
      <c r="J530" s="14">
        <v>44682</v>
      </c>
      <c r="K530" s="2">
        <v>2958465</v>
      </c>
      <c r="L530" s="5">
        <v>2.34</v>
      </c>
      <c r="M530" s="16">
        <v>2.34</v>
      </c>
      <c r="N530" s="5">
        <v>2.34</v>
      </c>
      <c r="O530" t="s">
        <v>7</v>
      </c>
      <c r="P530" s="3">
        <v>1</v>
      </c>
      <c r="Q530" t="s">
        <v>5</v>
      </c>
      <c r="R530" t="s">
        <v>3958</v>
      </c>
      <c r="S530" s="2">
        <v>45462</v>
      </c>
      <c r="T530" s="5">
        <v>0</v>
      </c>
      <c r="U530" t="s">
        <v>4</v>
      </c>
      <c r="V530" t="s">
        <v>4</v>
      </c>
      <c r="W530" t="s">
        <v>4</v>
      </c>
      <c r="X530" t="s">
        <v>4</v>
      </c>
      <c r="Y530" t="s">
        <v>4</v>
      </c>
      <c r="Z530" t="s">
        <v>4</v>
      </c>
      <c r="AA530" s="4">
        <v>10</v>
      </c>
      <c r="AB530" s="4">
        <v>10</v>
      </c>
      <c r="AC530" s="3">
        <v>10</v>
      </c>
      <c r="AD530" t="s">
        <v>4</v>
      </c>
    </row>
    <row r="531" spans="1:30" x14ac:dyDescent="0.25">
      <c r="A531" t="s">
        <v>3679</v>
      </c>
      <c r="B531" t="s">
        <v>3033</v>
      </c>
      <c r="C531" t="s">
        <v>3680</v>
      </c>
      <c r="D531" s="12" t="s">
        <v>2968</v>
      </c>
      <c r="E531" t="s">
        <v>2969</v>
      </c>
      <c r="F531" t="s">
        <v>3041</v>
      </c>
      <c r="G531" t="s">
        <v>3042</v>
      </c>
      <c r="H531" t="s">
        <v>5</v>
      </c>
      <c r="I531" t="s">
        <v>4416</v>
      </c>
      <c r="J531" s="14">
        <v>44682</v>
      </c>
      <c r="K531" s="2">
        <v>2958465</v>
      </c>
      <c r="L531" s="5">
        <v>9.31</v>
      </c>
      <c r="M531" s="16">
        <v>9.31</v>
      </c>
      <c r="N531" s="5">
        <v>9.31</v>
      </c>
      <c r="O531" t="s">
        <v>7</v>
      </c>
      <c r="P531" s="3">
        <v>1</v>
      </c>
      <c r="Q531" t="s">
        <v>5</v>
      </c>
      <c r="R531" t="s">
        <v>4</v>
      </c>
      <c r="S531" s="2"/>
      <c r="T531" s="5">
        <v>0</v>
      </c>
      <c r="U531" t="s">
        <v>4</v>
      </c>
      <c r="V531" t="s">
        <v>4</v>
      </c>
      <c r="W531" t="s">
        <v>4</v>
      </c>
      <c r="X531" t="s">
        <v>4</v>
      </c>
      <c r="Y531" t="s">
        <v>4</v>
      </c>
      <c r="Z531" t="s">
        <v>4</v>
      </c>
      <c r="AA531" s="4">
        <v>5</v>
      </c>
      <c r="AB531" s="4">
        <v>5</v>
      </c>
      <c r="AC531" s="3">
        <v>10</v>
      </c>
      <c r="AD531" t="s">
        <v>4</v>
      </c>
    </row>
    <row r="532" spans="1:30" x14ac:dyDescent="0.25">
      <c r="A532" t="s">
        <v>3679</v>
      </c>
      <c r="B532" t="s">
        <v>3033</v>
      </c>
      <c r="C532" t="s">
        <v>3680</v>
      </c>
      <c r="D532" s="12" t="s">
        <v>4417</v>
      </c>
      <c r="E532" t="s">
        <v>4418</v>
      </c>
      <c r="F532" t="s">
        <v>3041</v>
      </c>
      <c r="G532" t="s">
        <v>3042</v>
      </c>
      <c r="H532" t="s">
        <v>5</v>
      </c>
      <c r="I532" t="s">
        <v>4419</v>
      </c>
      <c r="J532" s="14"/>
      <c r="K532" s="2"/>
      <c r="L532" s="5">
        <v>0</v>
      </c>
      <c r="M532" s="16">
        <v>0</v>
      </c>
      <c r="N532" s="5">
        <v>0</v>
      </c>
      <c r="O532" t="s">
        <v>4</v>
      </c>
      <c r="P532" s="3">
        <v>0</v>
      </c>
      <c r="Q532" t="s">
        <v>4</v>
      </c>
      <c r="R532" t="s">
        <v>4</v>
      </c>
      <c r="S532" s="2"/>
      <c r="T532" s="5">
        <v>0</v>
      </c>
      <c r="U532" t="s">
        <v>4</v>
      </c>
      <c r="V532" t="s">
        <v>4</v>
      </c>
      <c r="W532" t="s">
        <v>4</v>
      </c>
      <c r="X532" t="s">
        <v>4</v>
      </c>
      <c r="Y532" t="s">
        <v>4</v>
      </c>
      <c r="Z532" t="s">
        <v>4</v>
      </c>
      <c r="AA532" s="4">
        <v>1</v>
      </c>
      <c r="AB532" s="4">
        <v>1</v>
      </c>
      <c r="AC532" s="3">
        <v>40</v>
      </c>
      <c r="AD532" t="s">
        <v>4</v>
      </c>
    </row>
    <row r="533" spans="1:30" x14ac:dyDescent="0.25">
      <c r="A533" t="s">
        <v>3679</v>
      </c>
      <c r="B533" t="s">
        <v>3033</v>
      </c>
      <c r="C533" t="s">
        <v>3680</v>
      </c>
      <c r="D533" s="12" t="s">
        <v>1212</v>
      </c>
      <c r="E533" t="s">
        <v>1213</v>
      </c>
      <c r="F533" t="s">
        <v>3041</v>
      </c>
      <c r="G533" t="s">
        <v>3042</v>
      </c>
      <c r="H533" t="s">
        <v>5</v>
      </c>
      <c r="I533" t="s">
        <v>4420</v>
      </c>
      <c r="J533" s="14">
        <v>44682</v>
      </c>
      <c r="K533" s="2">
        <v>2958465</v>
      </c>
      <c r="L533" s="5">
        <v>11.05</v>
      </c>
      <c r="M533" s="16">
        <v>11.05</v>
      </c>
      <c r="N533" s="5">
        <v>11.05</v>
      </c>
      <c r="O533" t="s">
        <v>7</v>
      </c>
      <c r="P533" s="3">
        <v>1</v>
      </c>
      <c r="Q533" t="s">
        <v>5</v>
      </c>
      <c r="R533" t="s">
        <v>4421</v>
      </c>
      <c r="S533" s="2">
        <v>45022</v>
      </c>
      <c r="T533" s="5">
        <v>0</v>
      </c>
      <c r="U533" t="s">
        <v>4</v>
      </c>
      <c r="V533" t="s">
        <v>4</v>
      </c>
      <c r="W533" t="s">
        <v>4</v>
      </c>
      <c r="X533" t="s">
        <v>4</v>
      </c>
      <c r="Y533" t="s">
        <v>4</v>
      </c>
      <c r="Z533" t="s">
        <v>4</v>
      </c>
      <c r="AA533" s="4">
        <v>50</v>
      </c>
      <c r="AB533" s="4">
        <v>50</v>
      </c>
      <c r="AC533" s="3">
        <v>10</v>
      </c>
      <c r="AD533" t="s">
        <v>4</v>
      </c>
    </row>
    <row r="534" spans="1:30" x14ac:dyDescent="0.25">
      <c r="A534" t="s">
        <v>3679</v>
      </c>
      <c r="B534" t="s">
        <v>3033</v>
      </c>
      <c r="C534" t="s">
        <v>3680</v>
      </c>
      <c r="D534" s="12" t="s">
        <v>1386</v>
      </c>
      <c r="E534" t="s">
        <v>1387</v>
      </c>
      <c r="F534" t="s">
        <v>3041</v>
      </c>
      <c r="G534" t="s">
        <v>3042</v>
      </c>
      <c r="H534" t="s">
        <v>5</v>
      </c>
      <c r="I534" t="s">
        <v>4422</v>
      </c>
      <c r="J534" s="14">
        <v>44958</v>
      </c>
      <c r="K534" s="2">
        <v>2958465</v>
      </c>
      <c r="L534" s="5">
        <v>46.16</v>
      </c>
      <c r="M534" s="16">
        <v>46.16</v>
      </c>
      <c r="N534" s="5">
        <v>46.16</v>
      </c>
      <c r="O534" t="s">
        <v>7</v>
      </c>
      <c r="P534" s="3">
        <v>1</v>
      </c>
      <c r="Q534" t="s">
        <v>5</v>
      </c>
      <c r="R534" t="s">
        <v>4423</v>
      </c>
      <c r="S534" s="2">
        <v>45352</v>
      </c>
      <c r="T534" s="5">
        <v>0</v>
      </c>
      <c r="U534" t="s">
        <v>4</v>
      </c>
      <c r="V534" t="s">
        <v>4</v>
      </c>
      <c r="W534" t="s">
        <v>4</v>
      </c>
      <c r="X534" t="s">
        <v>4</v>
      </c>
      <c r="Y534" t="s">
        <v>4</v>
      </c>
      <c r="Z534" t="s">
        <v>4</v>
      </c>
      <c r="AA534" s="4">
        <v>1</v>
      </c>
      <c r="AB534" s="4">
        <v>1</v>
      </c>
      <c r="AC534" s="3">
        <v>5</v>
      </c>
      <c r="AD534" t="s">
        <v>4</v>
      </c>
    </row>
    <row r="535" spans="1:30" x14ac:dyDescent="0.25">
      <c r="A535" t="s">
        <v>3679</v>
      </c>
      <c r="B535" t="s">
        <v>3033</v>
      </c>
      <c r="C535" t="s">
        <v>3680</v>
      </c>
      <c r="D535" s="12" t="s">
        <v>974</v>
      </c>
      <c r="E535" t="s">
        <v>975</v>
      </c>
      <c r="F535" t="s">
        <v>3099</v>
      </c>
      <c r="G535" t="s">
        <v>3100</v>
      </c>
      <c r="H535" t="s">
        <v>5</v>
      </c>
      <c r="I535" t="s">
        <v>4424</v>
      </c>
      <c r="J535" s="14">
        <v>44682</v>
      </c>
      <c r="K535" s="2">
        <v>2958465</v>
      </c>
      <c r="L535" s="5">
        <v>13.77</v>
      </c>
      <c r="M535" s="16">
        <v>13.77</v>
      </c>
      <c r="N535" s="5">
        <v>13.77</v>
      </c>
      <c r="O535" t="s">
        <v>7</v>
      </c>
      <c r="P535" s="3">
        <v>1</v>
      </c>
      <c r="Q535" t="s">
        <v>5</v>
      </c>
      <c r="R535" t="s">
        <v>4425</v>
      </c>
      <c r="S535" s="2">
        <v>44797</v>
      </c>
      <c r="T535" s="5">
        <v>0</v>
      </c>
      <c r="U535" t="s">
        <v>4</v>
      </c>
      <c r="V535" t="s">
        <v>4</v>
      </c>
      <c r="W535" t="s">
        <v>4</v>
      </c>
      <c r="X535" t="s">
        <v>4</v>
      </c>
      <c r="Y535" t="s">
        <v>4</v>
      </c>
      <c r="Z535" t="s">
        <v>4</v>
      </c>
      <c r="AA535" s="4">
        <v>1</v>
      </c>
      <c r="AB535" s="4">
        <v>1</v>
      </c>
      <c r="AC535" s="3">
        <v>5</v>
      </c>
      <c r="AD535" t="s">
        <v>4</v>
      </c>
    </row>
    <row r="536" spans="1:30" x14ac:dyDescent="0.25">
      <c r="A536" t="s">
        <v>3679</v>
      </c>
      <c r="B536" t="s">
        <v>3033</v>
      </c>
      <c r="C536" t="s">
        <v>3680</v>
      </c>
      <c r="D536" s="12" t="s">
        <v>4426</v>
      </c>
      <c r="E536" t="s">
        <v>4427</v>
      </c>
      <c r="F536" t="s">
        <v>3035</v>
      </c>
      <c r="G536" t="s">
        <v>3036</v>
      </c>
      <c r="H536" t="s">
        <v>5</v>
      </c>
      <c r="I536" t="s">
        <v>4428</v>
      </c>
      <c r="J536" s="14">
        <v>43556</v>
      </c>
      <c r="K536" s="2">
        <v>2958465</v>
      </c>
      <c r="L536" s="5">
        <v>0.41</v>
      </c>
      <c r="M536" s="16">
        <v>0</v>
      </c>
      <c r="N536" s="5">
        <v>0.41</v>
      </c>
      <c r="O536" t="s">
        <v>7</v>
      </c>
      <c r="P536" s="3">
        <v>100</v>
      </c>
      <c r="Q536" t="s">
        <v>5</v>
      </c>
      <c r="R536" t="s">
        <v>4</v>
      </c>
      <c r="S536" s="2"/>
      <c r="T536" s="5">
        <v>0</v>
      </c>
      <c r="U536" t="s">
        <v>4</v>
      </c>
      <c r="V536" t="s">
        <v>4</v>
      </c>
      <c r="W536" t="s">
        <v>4</v>
      </c>
      <c r="X536" t="s">
        <v>4</v>
      </c>
      <c r="Y536" t="s">
        <v>4</v>
      </c>
      <c r="Z536" t="s">
        <v>4</v>
      </c>
      <c r="AA536" s="4">
        <v>200</v>
      </c>
      <c r="AB536" s="4">
        <v>200</v>
      </c>
      <c r="AC536" s="3">
        <v>28</v>
      </c>
      <c r="AD536" t="s">
        <v>4</v>
      </c>
    </row>
    <row r="537" spans="1:30" x14ac:dyDescent="0.25">
      <c r="A537" t="s">
        <v>3679</v>
      </c>
      <c r="B537" t="s">
        <v>3033</v>
      </c>
      <c r="C537" t="s">
        <v>3680</v>
      </c>
      <c r="D537" s="12" t="s">
        <v>2024</v>
      </c>
      <c r="E537" t="s">
        <v>2025</v>
      </c>
      <c r="F537" t="s">
        <v>3041</v>
      </c>
      <c r="G537" t="s">
        <v>3042</v>
      </c>
      <c r="H537" t="s">
        <v>5</v>
      </c>
      <c r="I537" t="s">
        <v>4429</v>
      </c>
      <c r="J537" s="14">
        <v>45231</v>
      </c>
      <c r="K537" s="2">
        <v>2958465</v>
      </c>
      <c r="L537" s="5">
        <v>1.87</v>
      </c>
      <c r="M537" s="16">
        <v>1.87</v>
      </c>
      <c r="N537" s="5">
        <v>1.87</v>
      </c>
      <c r="O537" t="s">
        <v>7</v>
      </c>
      <c r="P537" s="3">
        <v>1</v>
      </c>
      <c r="Q537" t="s">
        <v>5</v>
      </c>
      <c r="R537" t="s">
        <v>4430</v>
      </c>
      <c r="S537" s="2">
        <v>44586</v>
      </c>
      <c r="T537" s="5">
        <v>0</v>
      </c>
      <c r="U537" t="s">
        <v>4</v>
      </c>
      <c r="V537" t="s">
        <v>4</v>
      </c>
      <c r="W537" t="s">
        <v>4</v>
      </c>
      <c r="X537" t="s">
        <v>4</v>
      </c>
      <c r="Y537" t="s">
        <v>4</v>
      </c>
      <c r="Z537" t="s">
        <v>4</v>
      </c>
      <c r="AA537" s="4">
        <v>100</v>
      </c>
      <c r="AB537" s="4">
        <v>100</v>
      </c>
      <c r="AC537" s="3">
        <v>40</v>
      </c>
      <c r="AD537" t="s">
        <v>4</v>
      </c>
    </row>
    <row r="538" spans="1:30" x14ac:dyDescent="0.25">
      <c r="A538" t="s">
        <v>3679</v>
      </c>
      <c r="B538" t="s">
        <v>3033</v>
      </c>
      <c r="C538" t="s">
        <v>3680</v>
      </c>
      <c r="D538" s="12" t="s">
        <v>504</v>
      </c>
      <c r="E538" t="s">
        <v>505</v>
      </c>
      <c r="F538" t="s">
        <v>3035</v>
      </c>
      <c r="G538" t="s">
        <v>3036</v>
      </c>
      <c r="H538" t="s">
        <v>5</v>
      </c>
      <c r="I538" t="s">
        <v>4431</v>
      </c>
      <c r="J538" s="14">
        <v>44682</v>
      </c>
      <c r="K538" s="2">
        <v>2958465</v>
      </c>
      <c r="L538" s="5">
        <v>2.09</v>
      </c>
      <c r="M538" s="16">
        <v>2.09</v>
      </c>
      <c r="N538" s="5">
        <v>2.09</v>
      </c>
      <c r="O538" t="s">
        <v>7</v>
      </c>
      <c r="P538" s="3">
        <v>1</v>
      </c>
      <c r="Q538" t="s">
        <v>5</v>
      </c>
      <c r="R538" t="s">
        <v>4432</v>
      </c>
      <c r="S538" s="2">
        <v>44523</v>
      </c>
      <c r="T538" s="5">
        <v>0</v>
      </c>
      <c r="U538" t="s">
        <v>4</v>
      </c>
      <c r="V538" t="s">
        <v>4</v>
      </c>
      <c r="W538" t="s">
        <v>4</v>
      </c>
      <c r="X538" t="s">
        <v>4</v>
      </c>
      <c r="Y538" t="s">
        <v>4</v>
      </c>
      <c r="Z538" t="s">
        <v>4</v>
      </c>
      <c r="AA538" s="4">
        <v>40</v>
      </c>
      <c r="AB538" s="4">
        <v>40</v>
      </c>
      <c r="AC538" s="3">
        <v>40</v>
      </c>
      <c r="AD538" t="s">
        <v>4</v>
      </c>
    </row>
    <row r="539" spans="1:30" x14ac:dyDescent="0.25">
      <c r="A539" t="s">
        <v>3075</v>
      </c>
      <c r="B539" t="s">
        <v>3033</v>
      </c>
      <c r="C539" t="s">
        <v>3076</v>
      </c>
      <c r="D539" s="12" t="s">
        <v>2069</v>
      </c>
      <c r="E539" t="s">
        <v>2070</v>
      </c>
      <c r="F539" t="s">
        <v>3041</v>
      </c>
      <c r="G539" t="s">
        <v>3042</v>
      </c>
      <c r="H539" t="s">
        <v>5</v>
      </c>
      <c r="I539" t="s">
        <v>4433</v>
      </c>
      <c r="J539" s="14">
        <v>44652</v>
      </c>
      <c r="K539" s="2">
        <v>2958465</v>
      </c>
      <c r="L539" s="5">
        <v>0.69</v>
      </c>
      <c r="M539" s="16">
        <v>0.69</v>
      </c>
      <c r="N539" s="5">
        <v>0.69</v>
      </c>
      <c r="O539" t="s">
        <v>7</v>
      </c>
      <c r="P539" s="3">
        <v>1</v>
      </c>
      <c r="Q539" t="s">
        <v>5</v>
      </c>
      <c r="R539" t="s">
        <v>4434</v>
      </c>
      <c r="S539" s="2">
        <v>45012</v>
      </c>
      <c r="T539" s="5">
        <v>0</v>
      </c>
      <c r="U539" t="s">
        <v>4</v>
      </c>
      <c r="V539" t="s">
        <v>4</v>
      </c>
      <c r="W539" t="s">
        <v>4</v>
      </c>
      <c r="X539" t="s">
        <v>4</v>
      </c>
      <c r="Y539" t="s">
        <v>4</v>
      </c>
      <c r="Z539" t="s">
        <v>4</v>
      </c>
      <c r="AA539" s="4">
        <v>200</v>
      </c>
      <c r="AB539" s="4">
        <v>200</v>
      </c>
      <c r="AC539" s="3">
        <v>40</v>
      </c>
      <c r="AD539" t="s">
        <v>4</v>
      </c>
    </row>
    <row r="540" spans="1:30" x14ac:dyDescent="0.25">
      <c r="A540" t="s">
        <v>3075</v>
      </c>
      <c r="B540" t="s">
        <v>3033</v>
      </c>
      <c r="C540" t="s">
        <v>3076</v>
      </c>
      <c r="D540" s="12" t="s">
        <v>2067</v>
      </c>
      <c r="E540" t="s">
        <v>2068</v>
      </c>
      <c r="F540" t="s">
        <v>3041</v>
      </c>
      <c r="G540" t="s">
        <v>3042</v>
      </c>
      <c r="H540" t="s">
        <v>5</v>
      </c>
      <c r="I540" t="s">
        <v>4435</v>
      </c>
      <c r="J540" s="14">
        <v>44652</v>
      </c>
      <c r="K540" s="2">
        <v>2958465</v>
      </c>
      <c r="L540" s="5">
        <v>0.4</v>
      </c>
      <c r="M540" s="16">
        <v>0.4</v>
      </c>
      <c r="N540" s="5">
        <v>0.4</v>
      </c>
      <c r="O540" t="s">
        <v>7</v>
      </c>
      <c r="P540" s="3">
        <v>1</v>
      </c>
      <c r="Q540" t="s">
        <v>5</v>
      </c>
      <c r="R540" t="s">
        <v>4436</v>
      </c>
      <c r="S540" s="2">
        <v>43606</v>
      </c>
      <c r="T540" s="5">
        <v>0</v>
      </c>
      <c r="U540" t="s">
        <v>4</v>
      </c>
      <c r="V540" t="s">
        <v>4</v>
      </c>
      <c r="W540" t="s">
        <v>4</v>
      </c>
      <c r="X540" t="s">
        <v>4</v>
      </c>
      <c r="Y540" t="s">
        <v>4</v>
      </c>
      <c r="Z540" t="s">
        <v>4</v>
      </c>
      <c r="AA540" s="4">
        <v>350</v>
      </c>
      <c r="AB540" s="4">
        <v>350</v>
      </c>
      <c r="AC540" s="3">
        <v>40</v>
      </c>
      <c r="AD540" t="s">
        <v>4</v>
      </c>
    </row>
    <row r="541" spans="1:30" x14ac:dyDescent="0.25">
      <c r="A541" t="s">
        <v>3567</v>
      </c>
      <c r="B541" t="s">
        <v>3033</v>
      </c>
      <c r="C541" t="s">
        <v>3568</v>
      </c>
      <c r="D541" s="12" t="s">
        <v>1041</v>
      </c>
      <c r="E541" t="s">
        <v>1042</v>
      </c>
      <c r="F541" t="s">
        <v>3041</v>
      </c>
      <c r="G541" t="s">
        <v>3042</v>
      </c>
      <c r="H541" t="s">
        <v>5</v>
      </c>
      <c r="I541" t="s">
        <v>4437</v>
      </c>
      <c r="J541" s="14">
        <v>45467</v>
      </c>
      <c r="K541" s="2">
        <v>2958465</v>
      </c>
      <c r="L541" s="5">
        <v>1.35</v>
      </c>
      <c r="M541" s="16">
        <v>1.35</v>
      </c>
      <c r="N541" s="5">
        <v>1.35</v>
      </c>
      <c r="O541" t="s">
        <v>7</v>
      </c>
      <c r="P541" s="3">
        <v>1</v>
      </c>
      <c r="Q541" t="s">
        <v>5</v>
      </c>
      <c r="R541" t="s">
        <v>4438</v>
      </c>
      <c r="S541" s="2">
        <v>45128</v>
      </c>
      <c r="T541" s="5">
        <v>0</v>
      </c>
      <c r="U541" t="s">
        <v>4</v>
      </c>
      <c r="V541" t="s">
        <v>4</v>
      </c>
      <c r="W541" t="s">
        <v>4</v>
      </c>
      <c r="X541" t="s">
        <v>4</v>
      </c>
      <c r="Y541" t="s">
        <v>4</v>
      </c>
      <c r="Z541" t="s">
        <v>4</v>
      </c>
      <c r="AA541" s="4">
        <v>10</v>
      </c>
      <c r="AB541" s="4">
        <v>10</v>
      </c>
      <c r="AC541" s="3">
        <v>30</v>
      </c>
      <c r="AD541" t="s">
        <v>4</v>
      </c>
    </row>
    <row r="542" spans="1:30" x14ac:dyDescent="0.25">
      <c r="A542" t="s">
        <v>3071</v>
      </c>
      <c r="B542" t="s">
        <v>3033</v>
      </c>
      <c r="C542" t="s">
        <v>3072</v>
      </c>
      <c r="D542" s="12" t="s">
        <v>2268</v>
      </c>
      <c r="E542" t="s">
        <v>2269</v>
      </c>
      <c r="F542" t="s">
        <v>3041</v>
      </c>
      <c r="G542" t="s">
        <v>3042</v>
      </c>
      <c r="H542" t="s">
        <v>5</v>
      </c>
      <c r="I542" t="s">
        <v>4439</v>
      </c>
      <c r="J542" s="14">
        <v>44593</v>
      </c>
      <c r="K542" s="2">
        <v>2958465</v>
      </c>
      <c r="L542" s="5">
        <v>12.05</v>
      </c>
      <c r="M542" s="16">
        <v>1.21</v>
      </c>
      <c r="N542" s="5">
        <v>12.05</v>
      </c>
      <c r="O542" t="s">
        <v>7</v>
      </c>
      <c r="P542" s="3">
        <v>10</v>
      </c>
      <c r="Q542" t="s">
        <v>5</v>
      </c>
      <c r="R542" t="s">
        <v>4440</v>
      </c>
      <c r="S542" s="2">
        <v>44481</v>
      </c>
      <c r="T542" s="5">
        <v>0</v>
      </c>
      <c r="U542" t="s">
        <v>4</v>
      </c>
      <c r="V542" t="s">
        <v>4</v>
      </c>
      <c r="W542" t="s">
        <v>4</v>
      </c>
      <c r="X542" t="s">
        <v>4</v>
      </c>
      <c r="Y542" t="s">
        <v>4</v>
      </c>
      <c r="Z542" t="s">
        <v>4</v>
      </c>
      <c r="AA542" s="4">
        <v>1</v>
      </c>
      <c r="AB542" s="4">
        <v>1</v>
      </c>
      <c r="AC542" s="3">
        <v>20</v>
      </c>
      <c r="AD542" t="s">
        <v>4</v>
      </c>
    </row>
    <row r="543" spans="1:30" x14ac:dyDescent="0.25">
      <c r="A543" t="s">
        <v>3109</v>
      </c>
      <c r="B543" t="s">
        <v>3033</v>
      </c>
      <c r="C543" t="s">
        <v>3110</v>
      </c>
      <c r="D543" s="12" t="s">
        <v>1864</v>
      </c>
      <c r="E543" t="s">
        <v>1865</v>
      </c>
      <c r="F543" t="s">
        <v>3041</v>
      </c>
      <c r="G543" t="s">
        <v>3042</v>
      </c>
      <c r="H543" t="s">
        <v>5</v>
      </c>
      <c r="I543" t="s">
        <v>4441</v>
      </c>
      <c r="J543" s="14">
        <v>44958</v>
      </c>
      <c r="K543" s="2">
        <v>2958465</v>
      </c>
      <c r="L543" s="5">
        <v>9.91</v>
      </c>
      <c r="M543" s="16">
        <v>9.91</v>
      </c>
      <c r="N543" s="5">
        <v>9.91</v>
      </c>
      <c r="O543" t="s">
        <v>7</v>
      </c>
      <c r="P543" s="3">
        <v>1</v>
      </c>
      <c r="Q543" t="s">
        <v>5</v>
      </c>
      <c r="R543" t="s">
        <v>3657</v>
      </c>
      <c r="S543" s="2">
        <v>45044</v>
      </c>
      <c r="T543" s="5">
        <v>0</v>
      </c>
      <c r="U543" t="s">
        <v>4</v>
      </c>
      <c r="V543" t="s">
        <v>4</v>
      </c>
      <c r="W543" t="s">
        <v>4</v>
      </c>
      <c r="X543" t="s">
        <v>4</v>
      </c>
      <c r="Y543" t="s">
        <v>4</v>
      </c>
      <c r="Z543" t="s">
        <v>4</v>
      </c>
      <c r="AA543" s="4">
        <v>8</v>
      </c>
      <c r="AB543" s="4">
        <v>8</v>
      </c>
      <c r="AC543" s="3">
        <v>20</v>
      </c>
      <c r="AD543" t="s">
        <v>4</v>
      </c>
    </row>
    <row r="544" spans="1:30" x14ac:dyDescent="0.25">
      <c r="A544" t="s">
        <v>4442</v>
      </c>
      <c r="B544" t="s">
        <v>3033</v>
      </c>
      <c r="C544" t="s">
        <v>4443</v>
      </c>
      <c r="D544" s="12" t="s">
        <v>4444</v>
      </c>
      <c r="E544" t="s">
        <v>4445</v>
      </c>
      <c r="F544" t="s">
        <v>3041</v>
      </c>
      <c r="G544" t="s">
        <v>3042</v>
      </c>
      <c r="H544" t="s">
        <v>5</v>
      </c>
      <c r="I544" t="s">
        <v>4446</v>
      </c>
      <c r="J544" s="14">
        <v>43617</v>
      </c>
      <c r="K544" s="2">
        <v>2958465</v>
      </c>
      <c r="L544" s="5">
        <v>11.63</v>
      </c>
      <c r="M544" s="16">
        <v>1.1599999999999999</v>
      </c>
      <c r="N544" s="5">
        <v>11.63</v>
      </c>
      <c r="O544" t="s">
        <v>7</v>
      </c>
      <c r="P544" s="3">
        <v>10</v>
      </c>
      <c r="Q544" t="s">
        <v>5</v>
      </c>
      <c r="R544" t="s">
        <v>4447</v>
      </c>
      <c r="S544" s="2">
        <v>43619</v>
      </c>
      <c r="T544" s="5">
        <v>0</v>
      </c>
      <c r="U544" t="s">
        <v>4</v>
      </c>
      <c r="V544" t="s">
        <v>4</v>
      </c>
      <c r="W544" t="s">
        <v>4</v>
      </c>
      <c r="X544" t="s">
        <v>4</v>
      </c>
      <c r="Y544" t="s">
        <v>4</v>
      </c>
      <c r="Z544" t="s">
        <v>4</v>
      </c>
      <c r="AA544" s="4">
        <v>20</v>
      </c>
      <c r="AB544" s="4">
        <v>20</v>
      </c>
      <c r="AC544" s="3">
        <v>30</v>
      </c>
      <c r="AD544" t="s">
        <v>4</v>
      </c>
    </row>
    <row r="545" spans="1:30" x14ac:dyDescent="0.25">
      <c r="A545" t="s">
        <v>4442</v>
      </c>
      <c r="B545" t="s">
        <v>3033</v>
      </c>
      <c r="C545" t="s">
        <v>4443</v>
      </c>
      <c r="D545" s="12" t="s">
        <v>4448</v>
      </c>
      <c r="E545" t="s">
        <v>4449</v>
      </c>
      <c r="F545" t="s">
        <v>3041</v>
      </c>
      <c r="G545" t="s">
        <v>3042</v>
      </c>
      <c r="H545" t="s">
        <v>5</v>
      </c>
      <c r="I545" t="s">
        <v>4450</v>
      </c>
      <c r="J545" s="14">
        <v>43617</v>
      </c>
      <c r="K545" s="2">
        <v>2958465</v>
      </c>
      <c r="L545" s="5">
        <v>12.25</v>
      </c>
      <c r="M545" s="16">
        <v>1.23</v>
      </c>
      <c r="N545" s="5">
        <v>12.25</v>
      </c>
      <c r="O545" t="s">
        <v>7</v>
      </c>
      <c r="P545" s="3">
        <v>10</v>
      </c>
      <c r="Q545" t="s">
        <v>5</v>
      </c>
      <c r="R545" t="s">
        <v>4447</v>
      </c>
      <c r="S545" s="2">
        <v>43619</v>
      </c>
      <c r="T545" s="5">
        <v>0</v>
      </c>
      <c r="U545" t="s">
        <v>4</v>
      </c>
      <c r="V545" t="s">
        <v>4</v>
      </c>
      <c r="W545" t="s">
        <v>4</v>
      </c>
      <c r="X545" t="s">
        <v>4</v>
      </c>
      <c r="Y545" t="s">
        <v>4</v>
      </c>
      <c r="Z545" t="s">
        <v>4</v>
      </c>
      <c r="AA545" s="4">
        <v>10</v>
      </c>
      <c r="AB545" s="4">
        <v>10</v>
      </c>
      <c r="AC545" s="3">
        <v>30</v>
      </c>
      <c r="AD545" t="s">
        <v>4</v>
      </c>
    </row>
    <row r="546" spans="1:30" x14ac:dyDescent="0.25">
      <c r="A546" t="s">
        <v>4442</v>
      </c>
      <c r="B546" t="s">
        <v>3033</v>
      </c>
      <c r="C546" t="s">
        <v>4443</v>
      </c>
      <c r="D546" s="12" t="s">
        <v>4451</v>
      </c>
      <c r="E546" t="s">
        <v>4452</v>
      </c>
      <c r="F546" t="s">
        <v>3041</v>
      </c>
      <c r="G546" t="s">
        <v>3042</v>
      </c>
      <c r="H546" t="s">
        <v>5</v>
      </c>
      <c r="I546" t="s">
        <v>4453</v>
      </c>
      <c r="J546" s="14">
        <v>43617</v>
      </c>
      <c r="K546" s="2">
        <v>2958465</v>
      </c>
      <c r="L546" s="5">
        <v>1.3</v>
      </c>
      <c r="M546" s="16">
        <v>1.3</v>
      </c>
      <c r="N546" s="5">
        <v>1.3</v>
      </c>
      <c r="O546" t="s">
        <v>7</v>
      </c>
      <c r="P546" s="3">
        <v>1</v>
      </c>
      <c r="Q546" t="s">
        <v>5</v>
      </c>
      <c r="R546" t="s">
        <v>4447</v>
      </c>
      <c r="S546" s="2">
        <v>43619</v>
      </c>
      <c r="T546" s="5">
        <v>0</v>
      </c>
      <c r="U546" t="s">
        <v>4</v>
      </c>
      <c r="V546" t="s">
        <v>4</v>
      </c>
      <c r="W546" t="s">
        <v>4</v>
      </c>
      <c r="X546" t="s">
        <v>4</v>
      </c>
      <c r="Y546" t="s">
        <v>4</v>
      </c>
      <c r="Z546" t="s">
        <v>4</v>
      </c>
      <c r="AA546" s="4">
        <v>10</v>
      </c>
      <c r="AB546" s="4">
        <v>10</v>
      </c>
      <c r="AC546" s="3">
        <v>30</v>
      </c>
      <c r="AD546" t="s">
        <v>4</v>
      </c>
    </row>
    <row r="547" spans="1:30" x14ac:dyDescent="0.25">
      <c r="A547" t="s">
        <v>4442</v>
      </c>
      <c r="B547" t="s">
        <v>3033</v>
      </c>
      <c r="C547" t="s">
        <v>4443</v>
      </c>
      <c r="D547" s="12" t="s">
        <v>4454</v>
      </c>
      <c r="E547" t="s">
        <v>4455</v>
      </c>
      <c r="F547" t="s">
        <v>3041</v>
      </c>
      <c r="G547" t="s">
        <v>3042</v>
      </c>
      <c r="H547" t="s">
        <v>5</v>
      </c>
      <c r="I547" t="s">
        <v>4456</v>
      </c>
      <c r="J547" s="14">
        <v>43617</v>
      </c>
      <c r="K547" s="2">
        <v>2958465</v>
      </c>
      <c r="L547" s="5">
        <v>24.63</v>
      </c>
      <c r="M547" s="16">
        <v>2.46</v>
      </c>
      <c r="N547" s="5">
        <v>24.63</v>
      </c>
      <c r="O547" t="s">
        <v>7</v>
      </c>
      <c r="P547" s="3">
        <v>10</v>
      </c>
      <c r="Q547" t="s">
        <v>5</v>
      </c>
      <c r="R547" t="s">
        <v>4447</v>
      </c>
      <c r="S547" s="2">
        <v>43619</v>
      </c>
      <c r="T547" s="5">
        <v>0</v>
      </c>
      <c r="U547" t="s">
        <v>4</v>
      </c>
      <c r="V547" t="s">
        <v>4</v>
      </c>
      <c r="W547" t="s">
        <v>4</v>
      </c>
      <c r="X547" t="s">
        <v>4</v>
      </c>
      <c r="Y547" t="s">
        <v>4</v>
      </c>
      <c r="Z547" t="s">
        <v>4</v>
      </c>
      <c r="AA547" s="4">
        <v>10</v>
      </c>
      <c r="AB547" s="4">
        <v>10</v>
      </c>
      <c r="AC547" s="3">
        <v>30</v>
      </c>
      <c r="AD547" t="s">
        <v>4</v>
      </c>
    </row>
    <row r="548" spans="1:30" x14ac:dyDescent="0.25">
      <c r="A548" t="s">
        <v>4442</v>
      </c>
      <c r="B548" t="s">
        <v>3033</v>
      </c>
      <c r="C548" t="s">
        <v>4443</v>
      </c>
      <c r="D548" s="12" t="s">
        <v>4457</v>
      </c>
      <c r="E548" t="s">
        <v>4458</v>
      </c>
      <c r="F548" t="s">
        <v>3041</v>
      </c>
      <c r="G548" t="s">
        <v>3042</v>
      </c>
      <c r="H548" t="s">
        <v>5</v>
      </c>
      <c r="I548" t="s">
        <v>4459</v>
      </c>
      <c r="J548" s="14">
        <v>43617</v>
      </c>
      <c r="K548" s="2">
        <v>2958465</v>
      </c>
      <c r="L548" s="5">
        <v>16.88</v>
      </c>
      <c r="M548" s="16">
        <v>1.69</v>
      </c>
      <c r="N548" s="5">
        <v>16.88</v>
      </c>
      <c r="O548" t="s">
        <v>7</v>
      </c>
      <c r="P548" s="3">
        <v>10</v>
      </c>
      <c r="Q548" t="s">
        <v>5</v>
      </c>
      <c r="R548" t="s">
        <v>4447</v>
      </c>
      <c r="S548" s="2">
        <v>43619</v>
      </c>
      <c r="T548" s="5">
        <v>0</v>
      </c>
      <c r="U548" t="s">
        <v>4</v>
      </c>
      <c r="V548" t="s">
        <v>4</v>
      </c>
      <c r="W548" t="s">
        <v>4</v>
      </c>
      <c r="X548" t="s">
        <v>4</v>
      </c>
      <c r="Y548" t="s">
        <v>4</v>
      </c>
      <c r="Z548" t="s">
        <v>4</v>
      </c>
      <c r="AA548" s="4">
        <v>10</v>
      </c>
      <c r="AB548" s="4">
        <v>10</v>
      </c>
      <c r="AC548" s="3">
        <v>30</v>
      </c>
      <c r="AD548" t="s">
        <v>4</v>
      </c>
    </row>
    <row r="549" spans="1:30" x14ac:dyDescent="0.25">
      <c r="A549" t="s">
        <v>4442</v>
      </c>
      <c r="B549" t="s">
        <v>3033</v>
      </c>
      <c r="C549" t="s">
        <v>4443</v>
      </c>
      <c r="D549" s="12" t="s">
        <v>4460</v>
      </c>
      <c r="E549" t="s">
        <v>4461</v>
      </c>
      <c r="F549" t="s">
        <v>3041</v>
      </c>
      <c r="G549" t="s">
        <v>3042</v>
      </c>
      <c r="H549" t="s">
        <v>5</v>
      </c>
      <c r="I549" t="s">
        <v>4462</v>
      </c>
      <c r="J549" s="14">
        <v>43617</v>
      </c>
      <c r="K549" s="2">
        <v>2958465</v>
      </c>
      <c r="L549" s="5">
        <v>1.35</v>
      </c>
      <c r="M549" s="16">
        <v>1.35</v>
      </c>
      <c r="N549" s="5">
        <v>1.35</v>
      </c>
      <c r="O549" t="s">
        <v>7</v>
      </c>
      <c r="P549" s="3">
        <v>1</v>
      </c>
      <c r="Q549" t="s">
        <v>5</v>
      </c>
      <c r="R549" t="s">
        <v>4447</v>
      </c>
      <c r="S549" s="2">
        <v>43619</v>
      </c>
      <c r="T549" s="5">
        <v>0</v>
      </c>
      <c r="U549" t="s">
        <v>4</v>
      </c>
      <c r="V549" t="s">
        <v>4</v>
      </c>
      <c r="W549" t="s">
        <v>4</v>
      </c>
      <c r="X549" t="s">
        <v>4</v>
      </c>
      <c r="Y549" t="s">
        <v>4</v>
      </c>
      <c r="Z549" t="s">
        <v>4</v>
      </c>
      <c r="AA549" s="4">
        <v>10</v>
      </c>
      <c r="AB549" s="4">
        <v>10</v>
      </c>
      <c r="AC549" s="3">
        <v>30</v>
      </c>
      <c r="AD549" t="s">
        <v>4</v>
      </c>
    </row>
    <row r="550" spans="1:30" x14ac:dyDescent="0.25">
      <c r="A550" t="s">
        <v>4442</v>
      </c>
      <c r="B550" t="s">
        <v>3033</v>
      </c>
      <c r="C550" t="s">
        <v>4443</v>
      </c>
      <c r="D550" s="12" t="s">
        <v>4463</v>
      </c>
      <c r="E550" t="s">
        <v>4464</v>
      </c>
      <c r="F550" t="s">
        <v>3041</v>
      </c>
      <c r="G550" t="s">
        <v>3042</v>
      </c>
      <c r="H550" t="s">
        <v>5</v>
      </c>
      <c r="I550" t="s">
        <v>4465</v>
      </c>
      <c r="J550" s="14">
        <v>43619</v>
      </c>
      <c r="K550" s="2">
        <v>2958465</v>
      </c>
      <c r="L550" s="5">
        <v>18.75</v>
      </c>
      <c r="M550" s="16">
        <v>1.88</v>
      </c>
      <c r="N550" s="5">
        <v>18.75</v>
      </c>
      <c r="O550" t="s">
        <v>7</v>
      </c>
      <c r="P550" s="3">
        <v>10</v>
      </c>
      <c r="Q550" t="s">
        <v>5</v>
      </c>
      <c r="R550" t="s">
        <v>4447</v>
      </c>
      <c r="S550" s="2">
        <v>43619</v>
      </c>
      <c r="T550" s="5">
        <v>0</v>
      </c>
      <c r="U550" t="s">
        <v>4</v>
      </c>
      <c r="V550" t="s">
        <v>4</v>
      </c>
      <c r="W550" t="s">
        <v>4</v>
      </c>
      <c r="X550" t="s">
        <v>4</v>
      </c>
      <c r="Y550" t="s">
        <v>4</v>
      </c>
      <c r="Z550" t="s">
        <v>4</v>
      </c>
      <c r="AA550" s="4">
        <v>6</v>
      </c>
      <c r="AB550" s="4">
        <v>6</v>
      </c>
      <c r="AC550" s="3">
        <v>30</v>
      </c>
      <c r="AD550" t="s">
        <v>4</v>
      </c>
    </row>
    <row r="551" spans="1:30" x14ac:dyDescent="0.25">
      <c r="A551" t="s">
        <v>4442</v>
      </c>
      <c r="B551" t="s">
        <v>3033</v>
      </c>
      <c r="C551" t="s">
        <v>4443</v>
      </c>
      <c r="D551" s="12" t="s">
        <v>4466</v>
      </c>
      <c r="E551" t="s">
        <v>4467</v>
      </c>
      <c r="F551" t="s">
        <v>3041</v>
      </c>
      <c r="G551" t="s">
        <v>3042</v>
      </c>
      <c r="H551" t="s">
        <v>5</v>
      </c>
      <c r="I551" t="s">
        <v>4468</v>
      </c>
      <c r="J551" s="14">
        <v>43617</v>
      </c>
      <c r="K551" s="2">
        <v>2958465</v>
      </c>
      <c r="L551" s="5">
        <v>16.25</v>
      </c>
      <c r="M551" s="16">
        <v>1.63</v>
      </c>
      <c r="N551" s="5">
        <v>16.25</v>
      </c>
      <c r="O551" t="s">
        <v>7</v>
      </c>
      <c r="P551" s="3">
        <v>10</v>
      </c>
      <c r="Q551" t="s">
        <v>5</v>
      </c>
      <c r="R551" t="s">
        <v>4447</v>
      </c>
      <c r="S551" s="2">
        <v>43619</v>
      </c>
      <c r="T551" s="5">
        <v>0</v>
      </c>
      <c r="U551" t="s">
        <v>4</v>
      </c>
      <c r="V551" t="s">
        <v>4</v>
      </c>
      <c r="W551" t="s">
        <v>4</v>
      </c>
      <c r="X551" t="s">
        <v>4</v>
      </c>
      <c r="Y551" t="s">
        <v>4</v>
      </c>
      <c r="Z551" t="s">
        <v>4</v>
      </c>
      <c r="AA551" s="4">
        <v>10</v>
      </c>
      <c r="AB551" s="4">
        <v>10</v>
      </c>
      <c r="AC551" s="3">
        <v>30</v>
      </c>
      <c r="AD551" t="s">
        <v>4</v>
      </c>
    </row>
    <row r="552" spans="1:30" x14ac:dyDescent="0.25">
      <c r="A552" t="s">
        <v>4442</v>
      </c>
      <c r="B552" t="s">
        <v>3033</v>
      </c>
      <c r="C552" t="s">
        <v>4443</v>
      </c>
      <c r="D552" s="12" t="s">
        <v>4469</v>
      </c>
      <c r="E552" t="s">
        <v>4470</v>
      </c>
      <c r="F552" t="s">
        <v>3041</v>
      </c>
      <c r="G552" t="s">
        <v>3042</v>
      </c>
      <c r="H552" t="s">
        <v>5</v>
      </c>
      <c r="I552" t="s">
        <v>4471</v>
      </c>
      <c r="J552" s="14">
        <v>43617</v>
      </c>
      <c r="K552" s="2">
        <v>2958465</v>
      </c>
      <c r="L552" s="5">
        <v>38.630000000000003</v>
      </c>
      <c r="M552" s="16">
        <v>3.86</v>
      </c>
      <c r="N552" s="5">
        <v>38.630000000000003</v>
      </c>
      <c r="O552" t="s">
        <v>7</v>
      </c>
      <c r="P552" s="3">
        <v>10</v>
      </c>
      <c r="Q552" t="s">
        <v>5</v>
      </c>
      <c r="R552" t="s">
        <v>4447</v>
      </c>
      <c r="S552" s="2">
        <v>43619</v>
      </c>
      <c r="T552" s="5">
        <v>0</v>
      </c>
      <c r="U552" t="s">
        <v>4</v>
      </c>
      <c r="V552" t="s">
        <v>4</v>
      </c>
      <c r="W552" t="s">
        <v>4</v>
      </c>
      <c r="X552" t="s">
        <v>4</v>
      </c>
      <c r="Y552" t="s">
        <v>4</v>
      </c>
      <c r="Z552" t="s">
        <v>4</v>
      </c>
      <c r="AA552" s="4">
        <v>10</v>
      </c>
      <c r="AB552" s="4">
        <v>10</v>
      </c>
      <c r="AC552" s="3">
        <v>30</v>
      </c>
      <c r="AD552" t="s">
        <v>4</v>
      </c>
    </row>
    <row r="553" spans="1:30" x14ac:dyDescent="0.25">
      <c r="A553" t="s">
        <v>3109</v>
      </c>
      <c r="B553" t="s">
        <v>3033</v>
      </c>
      <c r="C553" t="s">
        <v>3110</v>
      </c>
      <c r="D553" s="12" t="s">
        <v>318</v>
      </c>
      <c r="E553" t="s">
        <v>319</v>
      </c>
      <c r="F553" t="s">
        <v>3041</v>
      </c>
      <c r="G553" t="s">
        <v>3042</v>
      </c>
      <c r="H553" t="s">
        <v>5</v>
      </c>
      <c r="I553" t="s">
        <v>4472</v>
      </c>
      <c r="J553" s="14">
        <v>45323</v>
      </c>
      <c r="K553" s="2">
        <v>2958465</v>
      </c>
      <c r="L553" s="5">
        <v>1.77</v>
      </c>
      <c r="M553" s="16">
        <v>1.77</v>
      </c>
      <c r="N553" s="5">
        <v>1.77</v>
      </c>
      <c r="O553" t="s">
        <v>7</v>
      </c>
      <c r="P553" s="3">
        <v>1</v>
      </c>
      <c r="Q553" t="s">
        <v>5</v>
      </c>
      <c r="R553" t="s">
        <v>4473</v>
      </c>
      <c r="S553" s="2">
        <v>45447</v>
      </c>
      <c r="T553" s="5">
        <v>0</v>
      </c>
      <c r="U553" t="s">
        <v>4</v>
      </c>
      <c r="V553" t="s">
        <v>4</v>
      </c>
      <c r="W553" t="s">
        <v>4</v>
      </c>
      <c r="X553" t="s">
        <v>4</v>
      </c>
      <c r="Y553" t="s">
        <v>4</v>
      </c>
      <c r="Z553" t="s">
        <v>4</v>
      </c>
      <c r="AA553" s="4">
        <v>20</v>
      </c>
      <c r="AB553" s="4">
        <v>20</v>
      </c>
      <c r="AC553" s="3">
        <v>30</v>
      </c>
      <c r="AD553" t="s">
        <v>4</v>
      </c>
    </row>
    <row r="554" spans="1:30" x14ac:dyDescent="0.25">
      <c r="A554" t="s">
        <v>3567</v>
      </c>
      <c r="B554" t="s">
        <v>3033</v>
      </c>
      <c r="C554" t="s">
        <v>3568</v>
      </c>
      <c r="D554" s="12" t="s">
        <v>4474</v>
      </c>
      <c r="E554" t="s">
        <v>4475</v>
      </c>
      <c r="F554" t="s">
        <v>3041</v>
      </c>
      <c r="G554" t="s">
        <v>3042</v>
      </c>
      <c r="H554" t="s">
        <v>5</v>
      </c>
      <c r="I554" t="s">
        <v>4476</v>
      </c>
      <c r="J554" s="14">
        <v>45467</v>
      </c>
      <c r="K554" s="2">
        <v>2958465</v>
      </c>
      <c r="L554" s="5">
        <v>1.62</v>
      </c>
      <c r="M554" s="16">
        <v>1.62</v>
      </c>
      <c r="N554" s="5">
        <v>1.62</v>
      </c>
      <c r="O554" t="s">
        <v>7</v>
      </c>
      <c r="P554" s="3">
        <v>1</v>
      </c>
      <c r="Q554" t="s">
        <v>5</v>
      </c>
      <c r="R554" t="s">
        <v>4477</v>
      </c>
      <c r="S554" s="2">
        <v>43623</v>
      </c>
      <c r="T554" s="5">
        <v>0</v>
      </c>
      <c r="U554" t="s">
        <v>4</v>
      </c>
      <c r="V554" t="s">
        <v>4</v>
      </c>
      <c r="W554" t="s">
        <v>4</v>
      </c>
      <c r="X554" t="s">
        <v>4</v>
      </c>
      <c r="Y554" t="s">
        <v>4</v>
      </c>
      <c r="Z554" t="s">
        <v>4</v>
      </c>
      <c r="AA554" s="4">
        <v>10</v>
      </c>
      <c r="AB554" s="4">
        <v>10</v>
      </c>
      <c r="AC554" s="3">
        <v>40</v>
      </c>
      <c r="AD554" t="s">
        <v>4</v>
      </c>
    </row>
    <row r="555" spans="1:30" x14ac:dyDescent="0.25">
      <c r="A555" t="s">
        <v>3567</v>
      </c>
      <c r="B555" t="s">
        <v>3033</v>
      </c>
      <c r="C555" t="s">
        <v>3568</v>
      </c>
      <c r="D555" s="12" t="s">
        <v>4478</v>
      </c>
      <c r="E555" t="s">
        <v>4479</v>
      </c>
      <c r="F555" t="s">
        <v>3041</v>
      </c>
      <c r="G555" t="s">
        <v>3042</v>
      </c>
      <c r="H555" t="s">
        <v>5</v>
      </c>
      <c r="I555" t="s">
        <v>4480</v>
      </c>
      <c r="J555" s="14">
        <v>45467</v>
      </c>
      <c r="K555" s="2">
        <v>2958465</v>
      </c>
      <c r="L555" s="5">
        <v>3.89</v>
      </c>
      <c r="M555" s="16">
        <v>3.89</v>
      </c>
      <c r="N555" s="5">
        <v>3.89</v>
      </c>
      <c r="O555" t="s">
        <v>7</v>
      </c>
      <c r="P555" s="3">
        <v>1</v>
      </c>
      <c r="Q555" t="s">
        <v>5</v>
      </c>
      <c r="R555" t="s">
        <v>4477</v>
      </c>
      <c r="S555" s="2">
        <v>43623</v>
      </c>
      <c r="T555" s="5">
        <v>0</v>
      </c>
      <c r="U555" t="s">
        <v>4</v>
      </c>
      <c r="V555" t="s">
        <v>4</v>
      </c>
      <c r="W555" t="s">
        <v>4</v>
      </c>
      <c r="X555" t="s">
        <v>4</v>
      </c>
      <c r="Y555" t="s">
        <v>4</v>
      </c>
      <c r="Z555" t="s">
        <v>4</v>
      </c>
      <c r="AA555" s="4">
        <v>10</v>
      </c>
      <c r="AB555" s="4">
        <v>10</v>
      </c>
      <c r="AC555" s="3">
        <v>40</v>
      </c>
      <c r="AD555" t="s">
        <v>4</v>
      </c>
    </row>
    <row r="556" spans="1:30" x14ac:dyDescent="0.25">
      <c r="A556" t="s">
        <v>3679</v>
      </c>
      <c r="B556" t="s">
        <v>3033</v>
      </c>
      <c r="C556" t="s">
        <v>3680</v>
      </c>
      <c r="D556" s="12" t="s">
        <v>988</v>
      </c>
      <c r="E556" t="s">
        <v>989</v>
      </c>
      <c r="F556" t="s">
        <v>3041</v>
      </c>
      <c r="G556" t="s">
        <v>3042</v>
      </c>
      <c r="H556" t="s">
        <v>5</v>
      </c>
      <c r="I556" t="s">
        <v>4481</v>
      </c>
      <c r="J556" s="14">
        <v>44896</v>
      </c>
      <c r="K556" s="2">
        <v>2958465</v>
      </c>
      <c r="L556" s="5">
        <v>1.95</v>
      </c>
      <c r="M556" s="16">
        <v>1.95</v>
      </c>
      <c r="N556" s="5">
        <v>9.0399999999999991</v>
      </c>
      <c r="O556" t="s">
        <v>7</v>
      </c>
      <c r="P556" s="3">
        <v>1</v>
      </c>
      <c r="Q556" t="s">
        <v>5</v>
      </c>
      <c r="R556" t="s">
        <v>4103</v>
      </c>
      <c r="S556" s="2">
        <v>45433</v>
      </c>
      <c r="T556" s="5">
        <v>-78.41</v>
      </c>
      <c r="U556" t="s">
        <v>4104</v>
      </c>
      <c r="V556" t="s">
        <v>4105</v>
      </c>
      <c r="W556" t="s">
        <v>4106</v>
      </c>
      <c r="X556" t="s">
        <v>4</v>
      </c>
      <c r="Y556" t="s">
        <v>4</v>
      </c>
      <c r="Z556" t="s">
        <v>4</v>
      </c>
      <c r="AA556" s="4">
        <v>200</v>
      </c>
      <c r="AB556" s="4">
        <v>200</v>
      </c>
      <c r="AC556" s="3">
        <v>15</v>
      </c>
      <c r="AD556" t="s">
        <v>4</v>
      </c>
    </row>
    <row r="557" spans="1:30" x14ac:dyDescent="0.25">
      <c r="A557" t="s">
        <v>3679</v>
      </c>
      <c r="B557" t="s">
        <v>3033</v>
      </c>
      <c r="C557" t="s">
        <v>3680</v>
      </c>
      <c r="D557" s="12" t="s">
        <v>538</v>
      </c>
      <c r="E557" t="s">
        <v>539</v>
      </c>
      <c r="F557" t="s">
        <v>3041</v>
      </c>
      <c r="G557" t="s">
        <v>3042</v>
      </c>
      <c r="H557" t="s">
        <v>5</v>
      </c>
      <c r="I557" t="s">
        <v>4482</v>
      </c>
      <c r="J557" s="14">
        <v>44896</v>
      </c>
      <c r="K557" s="2">
        <v>2958465</v>
      </c>
      <c r="L557" s="5">
        <v>5.2</v>
      </c>
      <c r="M557" s="16">
        <v>5.2</v>
      </c>
      <c r="N557" s="5">
        <v>24.55</v>
      </c>
      <c r="O557" t="s">
        <v>7</v>
      </c>
      <c r="P557" s="3">
        <v>1</v>
      </c>
      <c r="Q557" t="s">
        <v>5</v>
      </c>
      <c r="R557" t="s">
        <v>4103</v>
      </c>
      <c r="S557" s="2">
        <v>45433</v>
      </c>
      <c r="T557" s="5">
        <v>-78.83</v>
      </c>
      <c r="U557" t="s">
        <v>4483</v>
      </c>
      <c r="V557" t="s">
        <v>4105</v>
      </c>
      <c r="W557" t="s">
        <v>4106</v>
      </c>
      <c r="X557" t="s">
        <v>4</v>
      </c>
      <c r="Y557" t="s">
        <v>4</v>
      </c>
      <c r="Z557" t="s">
        <v>4</v>
      </c>
      <c r="AA557" s="4">
        <v>200</v>
      </c>
      <c r="AB557" s="4">
        <v>200</v>
      </c>
      <c r="AC557" s="3">
        <v>35</v>
      </c>
      <c r="AD557" t="s">
        <v>4</v>
      </c>
    </row>
    <row r="558" spans="1:30" x14ac:dyDescent="0.25">
      <c r="A558" t="s">
        <v>3679</v>
      </c>
      <c r="B558" t="s">
        <v>3033</v>
      </c>
      <c r="C558" t="s">
        <v>3680</v>
      </c>
      <c r="D558" s="12" t="s">
        <v>540</v>
      </c>
      <c r="E558" t="s">
        <v>541</v>
      </c>
      <c r="F558" t="s">
        <v>3041</v>
      </c>
      <c r="G558" t="s">
        <v>3042</v>
      </c>
      <c r="H558" t="s">
        <v>5</v>
      </c>
      <c r="I558" t="s">
        <v>4484</v>
      </c>
      <c r="J558" s="14">
        <v>44896</v>
      </c>
      <c r="K558" s="2">
        <v>2958465</v>
      </c>
      <c r="L558" s="5">
        <v>2.75</v>
      </c>
      <c r="M558" s="16">
        <v>2.75</v>
      </c>
      <c r="N558" s="5">
        <v>12.76</v>
      </c>
      <c r="O558" t="s">
        <v>7</v>
      </c>
      <c r="P558" s="3">
        <v>1</v>
      </c>
      <c r="Q558" t="s">
        <v>5</v>
      </c>
      <c r="R558" t="s">
        <v>4485</v>
      </c>
      <c r="S558" s="2">
        <v>45429</v>
      </c>
      <c r="T558" s="5">
        <v>-78.41</v>
      </c>
      <c r="U558" t="s">
        <v>4104</v>
      </c>
      <c r="V558" t="s">
        <v>4105</v>
      </c>
      <c r="W558" t="s">
        <v>4106</v>
      </c>
      <c r="X558" t="s">
        <v>4</v>
      </c>
      <c r="Y558" t="s">
        <v>4</v>
      </c>
      <c r="Z558" t="s">
        <v>4</v>
      </c>
      <c r="AA558" s="4">
        <v>200</v>
      </c>
      <c r="AB558" s="4">
        <v>200</v>
      </c>
      <c r="AC558" s="3">
        <v>35</v>
      </c>
      <c r="AD558" t="s">
        <v>4</v>
      </c>
    </row>
    <row r="559" spans="1:30" x14ac:dyDescent="0.25">
      <c r="A559" t="s">
        <v>3679</v>
      </c>
      <c r="B559" t="s">
        <v>3033</v>
      </c>
      <c r="C559" t="s">
        <v>3680</v>
      </c>
      <c r="D559" s="12" t="s">
        <v>4486</v>
      </c>
      <c r="E559" t="s">
        <v>4487</v>
      </c>
      <c r="F559" t="s">
        <v>3041</v>
      </c>
      <c r="G559" t="s">
        <v>3042</v>
      </c>
      <c r="H559" t="s">
        <v>5</v>
      </c>
      <c r="I559" t="s">
        <v>4488</v>
      </c>
      <c r="J559" s="14">
        <v>44682</v>
      </c>
      <c r="K559" s="2">
        <v>2958465</v>
      </c>
      <c r="L559" s="5">
        <v>3.33</v>
      </c>
      <c r="M559" s="16">
        <v>3.33</v>
      </c>
      <c r="N559" s="5">
        <v>3.33</v>
      </c>
      <c r="O559" t="s">
        <v>7</v>
      </c>
      <c r="P559" s="3">
        <v>1</v>
      </c>
      <c r="Q559" t="s">
        <v>5</v>
      </c>
      <c r="R559" t="s">
        <v>4489</v>
      </c>
      <c r="S559" s="2">
        <v>43623</v>
      </c>
      <c r="T559" s="5">
        <v>0</v>
      </c>
      <c r="U559" t="s">
        <v>4</v>
      </c>
      <c r="V559" t="s">
        <v>4</v>
      </c>
      <c r="W559" t="s">
        <v>4</v>
      </c>
      <c r="X559" t="s">
        <v>4</v>
      </c>
      <c r="Y559" t="s">
        <v>4</v>
      </c>
      <c r="Z559" t="s">
        <v>4</v>
      </c>
      <c r="AA559" s="4">
        <v>100</v>
      </c>
      <c r="AB559" s="4">
        <v>100</v>
      </c>
      <c r="AC559" s="3">
        <v>15</v>
      </c>
      <c r="AD559" t="s">
        <v>4</v>
      </c>
    </row>
    <row r="560" spans="1:30" x14ac:dyDescent="0.25">
      <c r="A560" t="s">
        <v>3679</v>
      </c>
      <c r="B560" t="s">
        <v>3033</v>
      </c>
      <c r="C560" t="s">
        <v>3680</v>
      </c>
      <c r="D560" s="12" t="s">
        <v>4490</v>
      </c>
      <c r="E560" t="s">
        <v>4491</v>
      </c>
      <c r="F560" t="s">
        <v>3041</v>
      </c>
      <c r="G560" t="s">
        <v>3042</v>
      </c>
      <c r="H560" t="s">
        <v>5</v>
      </c>
      <c r="I560" t="s">
        <v>4492</v>
      </c>
      <c r="J560" s="14">
        <v>44682</v>
      </c>
      <c r="K560" s="2">
        <v>2958465</v>
      </c>
      <c r="L560" s="5">
        <v>4.46</v>
      </c>
      <c r="M560" s="16">
        <v>4.46</v>
      </c>
      <c r="N560" s="5">
        <v>4.46</v>
      </c>
      <c r="O560" t="s">
        <v>7</v>
      </c>
      <c r="P560" s="3">
        <v>1</v>
      </c>
      <c r="Q560" t="s">
        <v>5</v>
      </c>
      <c r="R560" t="s">
        <v>4489</v>
      </c>
      <c r="S560" s="2">
        <v>43623</v>
      </c>
      <c r="T560" s="5">
        <v>0</v>
      </c>
      <c r="U560" t="s">
        <v>4</v>
      </c>
      <c r="V560" t="s">
        <v>4</v>
      </c>
      <c r="W560" t="s">
        <v>4</v>
      </c>
      <c r="X560" t="s">
        <v>4</v>
      </c>
      <c r="Y560" t="s">
        <v>4</v>
      </c>
      <c r="Z560" t="s">
        <v>4</v>
      </c>
      <c r="AA560" s="4">
        <v>200</v>
      </c>
      <c r="AB560" s="4">
        <v>200</v>
      </c>
      <c r="AC560" s="3">
        <v>30</v>
      </c>
      <c r="AD560" t="s">
        <v>4</v>
      </c>
    </row>
    <row r="561" spans="1:30" x14ac:dyDescent="0.25">
      <c r="A561" t="s">
        <v>3679</v>
      </c>
      <c r="B561" t="s">
        <v>3033</v>
      </c>
      <c r="C561" t="s">
        <v>3680</v>
      </c>
      <c r="D561" s="12" t="s">
        <v>992</v>
      </c>
      <c r="E561" t="s">
        <v>993</v>
      </c>
      <c r="F561" t="s">
        <v>3041</v>
      </c>
      <c r="G561" t="s">
        <v>3042</v>
      </c>
      <c r="H561" t="s">
        <v>5</v>
      </c>
      <c r="I561" t="s">
        <v>4493</v>
      </c>
      <c r="J561" s="14">
        <v>44682</v>
      </c>
      <c r="K561" s="2">
        <v>2958465</v>
      </c>
      <c r="L561" s="5">
        <v>4.08</v>
      </c>
      <c r="M561" s="16">
        <v>4.08</v>
      </c>
      <c r="N561" s="5">
        <v>19.29</v>
      </c>
      <c r="O561" t="s">
        <v>7</v>
      </c>
      <c r="P561" s="3">
        <v>1</v>
      </c>
      <c r="Q561" t="s">
        <v>5</v>
      </c>
      <c r="R561" t="s">
        <v>4103</v>
      </c>
      <c r="S561" s="2">
        <v>45433</v>
      </c>
      <c r="T561" s="5">
        <v>-78.83</v>
      </c>
      <c r="U561" t="s">
        <v>4483</v>
      </c>
      <c r="V561" t="s">
        <v>4494</v>
      </c>
      <c r="W561" t="s">
        <v>4495</v>
      </c>
      <c r="X561" t="s">
        <v>4</v>
      </c>
      <c r="Y561" t="s">
        <v>4</v>
      </c>
      <c r="Z561" t="s">
        <v>4</v>
      </c>
      <c r="AA561" s="4">
        <v>200</v>
      </c>
      <c r="AB561" s="4">
        <v>200</v>
      </c>
      <c r="AC561" s="3">
        <v>30</v>
      </c>
      <c r="AD561" t="s">
        <v>4</v>
      </c>
    </row>
    <row r="562" spans="1:30" x14ac:dyDescent="0.25">
      <c r="A562" t="s">
        <v>3679</v>
      </c>
      <c r="B562" t="s">
        <v>3033</v>
      </c>
      <c r="C562" t="s">
        <v>3680</v>
      </c>
      <c r="D562" s="12" t="s">
        <v>4496</v>
      </c>
      <c r="E562" t="s">
        <v>4497</v>
      </c>
      <c r="F562" t="s">
        <v>3041</v>
      </c>
      <c r="G562" t="s">
        <v>3042</v>
      </c>
      <c r="H562" t="s">
        <v>5</v>
      </c>
      <c r="I562" t="s">
        <v>4498</v>
      </c>
      <c r="J562" s="14">
        <v>44682</v>
      </c>
      <c r="K562" s="2">
        <v>2958465</v>
      </c>
      <c r="L562" s="5">
        <v>4.29</v>
      </c>
      <c r="M562" s="16">
        <v>4.29</v>
      </c>
      <c r="N562" s="5">
        <v>4.29</v>
      </c>
      <c r="O562" t="s">
        <v>7</v>
      </c>
      <c r="P562" s="3">
        <v>1</v>
      </c>
      <c r="Q562" t="s">
        <v>5</v>
      </c>
      <c r="R562" t="s">
        <v>4489</v>
      </c>
      <c r="S562" s="2">
        <v>43623</v>
      </c>
      <c r="T562" s="5">
        <v>0</v>
      </c>
      <c r="U562" t="s">
        <v>4</v>
      </c>
      <c r="V562" t="s">
        <v>4</v>
      </c>
      <c r="W562" t="s">
        <v>4</v>
      </c>
      <c r="X562" t="s">
        <v>4</v>
      </c>
      <c r="Y562" t="s">
        <v>4</v>
      </c>
      <c r="Z562" t="s">
        <v>4</v>
      </c>
      <c r="AA562" s="4">
        <v>200</v>
      </c>
      <c r="AB562" s="4">
        <v>200</v>
      </c>
      <c r="AC562" s="3">
        <v>30</v>
      </c>
      <c r="AD562" t="s">
        <v>4</v>
      </c>
    </row>
    <row r="563" spans="1:30" x14ac:dyDescent="0.25">
      <c r="A563" t="s">
        <v>3679</v>
      </c>
      <c r="B563" t="s">
        <v>3033</v>
      </c>
      <c r="C563" t="s">
        <v>3680</v>
      </c>
      <c r="D563" s="12" t="s">
        <v>229</v>
      </c>
      <c r="E563" t="s">
        <v>230</v>
      </c>
      <c r="F563" t="s">
        <v>3041</v>
      </c>
      <c r="G563" t="s">
        <v>3042</v>
      </c>
      <c r="H563" t="s">
        <v>5</v>
      </c>
      <c r="I563" t="s">
        <v>4499</v>
      </c>
      <c r="J563" s="14">
        <v>44896</v>
      </c>
      <c r="K563" s="2">
        <v>2958465</v>
      </c>
      <c r="L563" s="5">
        <v>3.77</v>
      </c>
      <c r="M563" s="16">
        <v>3.77</v>
      </c>
      <c r="N563" s="5">
        <v>17.79</v>
      </c>
      <c r="O563" t="s">
        <v>7</v>
      </c>
      <c r="P563" s="3">
        <v>1</v>
      </c>
      <c r="Q563" t="s">
        <v>5</v>
      </c>
      <c r="R563" t="s">
        <v>4485</v>
      </c>
      <c r="S563" s="2">
        <v>45429</v>
      </c>
      <c r="T563" s="5">
        <v>-78.83</v>
      </c>
      <c r="U563" t="s">
        <v>4483</v>
      </c>
      <c r="V563" t="s">
        <v>4494</v>
      </c>
      <c r="W563" t="s">
        <v>4495</v>
      </c>
      <c r="X563" t="s">
        <v>4</v>
      </c>
      <c r="Y563" t="s">
        <v>4</v>
      </c>
      <c r="Z563" t="s">
        <v>4</v>
      </c>
      <c r="AA563" s="4">
        <v>200</v>
      </c>
      <c r="AB563" s="4">
        <v>200</v>
      </c>
      <c r="AC563" s="3">
        <v>30</v>
      </c>
      <c r="AD563" t="s">
        <v>4</v>
      </c>
    </row>
    <row r="564" spans="1:30" x14ac:dyDescent="0.25">
      <c r="A564" t="s">
        <v>3679</v>
      </c>
      <c r="B564" t="s">
        <v>3033</v>
      </c>
      <c r="C564" t="s">
        <v>3680</v>
      </c>
      <c r="D564" s="12" t="s">
        <v>558</v>
      </c>
      <c r="E564" t="s">
        <v>559</v>
      </c>
      <c r="F564" t="s">
        <v>3041</v>
      </c>
      <c r="G564" t="s">
        <v>3042</v>
      </c>
      <c r="H564" t="s">
        <v>5</v>
      </c>
      <c r="I564" t="s">
        <v>4500</v>
      </c>
      <c r="J564" s="14">
        <v>44896</v>
      </c>
      <c r="K564" s="2">
        <v>2958465</v>
      </c>
      <c r="L564" s="5">
        <v>5.04</v>
      </c>
      <c r="M564" s="16">
        <v>5.04</v>
      </c>
      <c r="N564" s="5">
        <v>23.8</v>
      </c>
      <c r="O564" t="s">
        <v>7</v>
      </c>
      <c r="P564" s="3">
        <v>1</v>
      </c>
      <c r="Q564" t="s">
        <v>5</v>
      </c>
      <c r="R564" t="s">
        <v>4103</v>
      </c>
      <c r="S564" s="2">
        <v>45433</v>
      </c>
      <c r="T564" s="5">
        <v>-78.83</v>
      </c>
      <c r="U564" t="s">
        <v>4483</v>
      </c>
      <c r="V564" t="s">
        <v>4494</v>
      </c>
      <c r="W564" t="s">
        <v>4495</v>
      </c>
      <c r="X564" t="s">
        <v>4</v>
      </c>
      <c r="Y564" t="s">
        <v>4</v>
      </c>
      <c r="Z564" t="s">
        <v>4</v>
      </c>
      <c r="AA564" s="4">
        <v>200</v>
      </c>
      <c r="AB564" s="4">
        <v>200</v>
      </c>
      <c r="AC564" s="3">
        <v>30</v>
      </c>
      <c r="AD564" t="s">
        <v>4</v>
      </c>
    </row>
    <row r="565" spans="1:30" x14ac:dyDescent="0.25">
      <c r="A565" t="s">
        <v>3447</v>
      </c>
      <c r="B565" t="s">
        <v>3033</v>
      </c>
      <c r="C565" t="s">
        <v>3448</v>
      </c>
      <c r="D565" s="12" t="s">
        <v>1253</v>
      </c>
      <c r="E565" t="s">
        <v>1254</v>
      </c>
      <c r="F565" t="s">
        <v>3041</v>
      </c>
      <c r="G565" t="s">
        <v>3042</v>
      </c>
      <c r="H565" t="s">
        <v>5</v>
      </c>
      <c r="I565" t="s">
        <v>4501</v>
      </c>
      <c r="J565" s="14">
        <v>44713</v>
      </c>
      <c r="K565" s="2">
        <v>2958465</v>
      </c>
      <c r="L565" s="5">
        <v>2.2000000000000002</v>
      </c>
      <c r="M565" s="16">
        <v>2.2000000000000002</v>
      </c>
      <c r="N565" s="5">
        <v>2.2000000000000002</v>
      </c>
      <c r="O565" t="s">
        <v>7</v>
      </c>
      <c r="P565" s="3">
        <v>1</v>
      </c>
      <c r="Q565" t="s">
        <v>5</v>
      </c>
      <c r="R565" t="s">
        <v>4502</v>
      </c>
      <c r="S565" s="2">
        <v>45476</v>
      </c>
      <c r="T565" s="5">
        <v>0</v>
      </c>
      <c r="U565" t="s">
        <v>4</v>
      </c>
      <c r="V565" t="s">
        <v>4</v>
      </c>
      <c r="W565" t="s">
        <v>4</v>
      </c>
      <c r="X565" t="s">
        <v>4</v>
      </c>
      <c r="Y565" t="s">
        <v>4</v>
      </c>
      <c r="Z565" t="s">
        <v>4</v>
      </c>
      <c r="AA565" s="4">
        <v>50</v>
      </c>
      <c r="AB565" s="4">
        <v>50</v>
      </c>
      <c r="AC565" s="3">
        <v>40</v>
      </c>
      <c r="AD565" t="s">
        <v>4</v>
      </c>
    </row>
    <row r="566" spans="1:30" x14ac:dyDescent="0.25">
      <c r="A566" t="s">
        <v>4503</v>
      </c>
      <c r="B566" t="s">
        <v>3033</v>
      </c>
      <c r="C566" t="s">
        <v>4504</v>
      </c>
      <c r="D566" s="12" t="s">
        <v>4505</v>
      </c>
      <c r="E566" t="s">
        <v>4506</v>
      </c>
      <c r="F566" t="s">
        <v>3041</v>
      </c>
      <c r="G566" t="s">
        <v>3042</v>
      </c>
      <c r="H566" t="s">
        <v>5</v>
      </c>
      <c r="I566" t="s">
        <v>4507</v>
      </c>
      <c r="J566" s="14">
        <v>43617</v>
      </c>
      <c r="K566" s="2">
        <v>2958465</v>
      </c>
      <c r="L566" s="5">
        <v>0.75</v>
      </c>
      <c r="M566" s="16">
        <v>0.75</v>
      </c>
      <c r="N566" s="5">
        <v>0.75</v>
      </c>
      <c r="O566" t="s">
        <v>7</v>
      </c>
      <c r="P566" s="3">
        <v>1</v>
      </c>
      <c r="Q566" t="s">
        <v>5</v>
      </c>
      <c r="R566" t="s">
        <v>4508</v>
      </c>
      <c r="S566" s="2">
        <v>43629</v>
      </c>
      <c r="T566" s="5">
        <v>0</v>
      </c>
      <c r="U566" t="s">
        <v>4</v>
      </c>
      <c r="V566" t="s">
        <v>4</v>
      </c>
      <c r="W566" t="s">
        <v>4</v>
      </c>
      <c r="X566" t="s">
        <v>4</v>
      </c>
      <c r="Y566" t="s">
        <v>4</v>
      </c>
      <c r="Z566" t="s">
        <v>4</v>
      </c>
      <c r="AA566" s="4">
        <v>30</v>
      </c>
      <c r="AB566" s="4">
        <v>30</v>
      </c>
      <c r="AC566" s="3">
        <v>30</v>
      </c>
      <c r="AD566" t="s">
        <v>4</v>
      </c>
    </row>
    <row r="567" spans="1:30" x14ac:dyDescent="0.25">
      <c r="A567" t="s">
        <v>4503</v>
      </c>
      <c r="B567" t="s">
        <v>3033</v>
      </c>
      <c r="C567" t="s">
        <v>4504</v>
      </c>
      <c r="D567" s="12" t="s">
        <v>4509</v>
      </c>
      <c r="E567" t="s">
        <v>4510</v>
      </c>
      <c r="F567" t="s">
        <v>3041</v>
      </c>
      <c r="G567" t="s">
        <v>3042</v>
      </c>
      <c r="H567" t="s">
        <v>5</v>
      </c>
      <c r="I567" t="s">
        <v>4511</v>
      </c>
      <c r="J567" s="14">
        <v>43617</v>
      </c>
      <c r="K567" s="2">
        <v>2958465</v>
      </c>
      <c r="L567" s="5">
        <v>0.73</v>
      </c>
      <c r="M567" s="16">
        <v>0.73</v>
      </c>
      <c r="N567" s="5">
        <v>0.73</v>
      </c>
      <c r="O567" t="s">
        <v>7</v>
      </c>
      <c r="P567" s="3">
        <v>1</v>
      </c>
      <c r="Q567" t="s">
        <v>5</v>
      </c>
      <c r="R567" t="s">
        <v>4508</v>
      </c>
      <c r="S567" s="2">
        <v>43629</v>
      </c>
      <c r="T567" s="5">
        <v>0</v>
      </c>
      <c r="U567" t="s">
        <v>4</v>
      </c>
      <c r="V567" t="s">
        <v>4</v>
      </c>
      <c r="W567" t="s">
        <v>4</v>
      </c>
      <c r="X567" t="s">
        <v>4</v>
      </c>
      <c r="Y567" t="s">
        <v>4</v>
      </c>
      <c r="Z567" t="s">
        <v>4</v>
      </c>
      <c r="AA567" s="4">
        <v>30</v>
      </c>
      <c r="AB567" s="4">
        <v>30</v>
      </c>
      <c r="AC567" s="3">
        <v>30</v>
      </c>
      <c r="AD567" t="s">
        <v>4</v>
      </c>
    </row>
    <row r="568" spans="1:30" x14ac:dyDescent="0.25">
      <c r="A568" t="s">
        <v>4503</v>
      </c>
      <c r="B568" t="s">
        <v>3033</v>
      </c>
      <c r="C568" t="s">
        <v>4504</v>
      </c>
      <c r="D568" s="12" t="s">
        <v>4512</v>
      </c>
      <c r="E568" t="s">
        <v>4513</v>
      </c>
      <c r="F568" t="s">
        <v>3041</v>
      </c>
      <c r="G568" t="s">
        <v>3042</v>
      </c>
      <c r="H568" t="s">
        <v>5</v>
      </c>
      <c r="I568" t="s">
        <v>4514</v>
      </c>
      <c r="J568" s="14">
        <v>43617</v>
      </c>
      <c r="K568" s="2">
        <v>2958465</v>
      </c>
      <c r="L568" s="5">
        <v>0.78</v>
      </c>
      <c r="M568" s="16">
        <v>0.78</v>
      </c>
      <c r="N568" s="5">
        <v>0.78</v>
      </c>
      <c r="O568" t="s">
        <v>7</v>
      </c>
      <c r="P568" s="3">
        <v>1</v>
      </c>
      <c r="Q568" t="s">
        <v>5</v>
      </c>
      <c r="R568" t="s">
        <v>4508</v>
      </c>
      <c r="S568" s="2">
        <v>43629</v>
      </c>
      <c r="T568" s="5">
        <v>0</v>
      </c>
      <c r="U568" t="s">
        <v>4</v>
      </c>
      <c r="V568" t="s">
        <v>4</v>
      </c>
      <c r="W568" t="s">
        <v>4</v>
      </c>
      <c r="X568" t="s">
        <v>4</v>
      </c>
      <c r="Y568" t="s">
        <v>4</v>
      </c>
      <c r="Z568" t="s">
        <v>4</v>
      </c>
      <c r="AA568" s="4">
        <v>30</v>
      </c>
      <c r="AB568" s="4">
        <v>30</v>
      </c>
      <c r="AC568" s="3">
        <v>30</v>
      </c>
      <c r="AD568" t="s">
        <v>4</v>
      </c>
    </row>
    <row r="569" spans="1:30" x14ac:dyDescent="0.25">
      <c r="A569" t="s">
        <v>4503</v>
      </c>
      <c r="B569" t="s">
        <v>3033</v>
      </c>
      <c r="C569" t="s">
        <v>4504</v>
      </c>
      <c r="D569" s="12" t="s">
        <v>4515</v>
      </c>
      <c r="E569" t="s">
        <v>4516</v>
      </c>
      <c r="F569" t="s">
        <v>3041</v>
      </c>
      <c r="G569" t="s">
        <v>3042</v>
      </c>
      <c r="H569" t="s">
        <v>5</v>
      </c>
      <c r="I569" t="s">
        <v>4517</v>
      </c>
      <c r="J569" s="14">
        <v>43617</v>
      </c>
      <c r="K569" s="2">
        <v>2958465</v>
      </c>
      <c r="L569" s="5">
        <v>0.76</v>
      </c>
      <c r="M569" s="16">
        <v>0.76</v>
      </c>
      <c r="N569" s="5">
        <v>0.76</v>
      </c>
      <c r="O569" t="s">
        <v>7</v>
      </c>
      <c r="P569" s="3">
        <v>1</v>
      </c>
      <c r="Q569" t="s">
        <v>5</v>
      </c>
      <c r="R569" t="s">
        <v>4508</v>
      </c>
      <c r="S569" s="2">
        <v>43629</v>
      </c>
      <c r="T569" s="5">
        <v>0</v>
      </c>
      <c r="U569" t="s">
        <v>4</v>
      </c>
      <c r="V569" t="s">
        <v>4</v>
      </c>
      <c r="W569" t="s">
        <v>4</v>
      </c>
      <c r="X569" t="s">
        <v>4</v>
      </c>
      <c r="Y569" t="s">
        <v>4</v>
      </c>
      <c r="Z569" t="s">
        <v>4</v>
      </c>
      <c r="AA569" s="4">
        <v>30</v>
      </c>
      <c r="AB569" s="4">
        <v>30</v>
      </c>
      <c r="AC569" s="3">
        <v>15</v>
      </c>
      <c r="AD569" t="s">
        <v>4</v>
      </c>
    </row>
    <row r="570" spans="1:30" x14ac:dyDescent="0.25">
      <c r="A570" t="s">
        <v>4503</v>
      </c>
      <c r="B570" t="s">
        <v>3033</v>
      </c>
      <c r="C570" t="s">
        <v>4504</v>
      </c>
      <c r="D570" s="12" t="s">
        <v>4518</v>
      </c>
      <c r="E570" t="s">
        <v>4519</v>
      </c>
      <c r="F570" t="s">
        <v>3041</v>
      </c>
      <c r="G570" t="s">
        <v>3042</v>
      </c>
      <c r="H570" t="s">
        <v>5</v>
      </c>
      <c r="I570" t="s">
        <v>4520</v>
      </c>
      <c r="J570" s="14">
        <v>43617</v>
      </c>
      <c r="K570" s="2">
        <v>2958465</v>
      </c>
      <c r="L570" s="5">
        <v>0.71</v>
      </c>
      <c r="M570" s="16">
        <v>0.71</v>
      </c>
      <c r="N570" s="5">
        <v>0.71</v>
      </c>
      <c r="O570" t="s">
        <v>7</v>
      </c>
      <c r="P570" s="3">
        <v>1</v>
      </c>
      <c r="Q570" t="s">
        <v>5</v>
      </c>
      <c r="R570" t="s">
        <v>4508</v>
      </c>
      <c r="S570" s="2">
        <v>43629</v>
      </c>
      <c r="T570" s="5">
        <v>0</v>
      </c>
      <c r="U570" t="s">
        <v>4</v>
      </c>
      <c r="V570" t="s">
        <v>4</v>
      </c>
      <c r="W570" t="s">
        <v>4</v>
      </c>
      <c r="X570" t="s">
        <v>4</v>
      </c>
      <c r="Y570" t="s">
        <v>4</v>
      </c>
      <c r="Z570" t="s">
        <v>4</v>
      </c>
      <c r="AA570" s="4">
        <v>30</v>
      </c>
      <c r="AB570" s="4">
        <v>30</v>
      </c>
      <c r="AC570" s="3">
        <v>30</v>
      </c>
      <c r="AD570" t="s">
        <v>4</v>
      </c>
    </row>
    <row r="571" spans="1:30" x14ac:dyDescent="0.25">
      <c r="A571" t="s">
        <v>4503</v>
      </c>
      <c r="B571" t="s">
        <v>3033</v>
      </c>
      <c r="C571" t="s">
        <v>4504</v>
      </c>
      <c r="D571" s="12" t="s">
        <v>4521</v>
      </c>
      <c r="E571" t="s">
        <v>4522</v>
      </c>
      <c r="F571" t="s">
        <v>3041</v>
      </c>
      <c r="G571" t="s">
        <v>3042</v>
      </c>
      <c r="H571" t="s">
        <v>5</v>
      </c>
      <c r="I571" t="s">
        <v>4523</v>
      </c>
      <c r="J571" s="14">
        <v>43617</v>
      </c>
      <c r="K571" s="2">
        <v>2958465</v>
      </c>
      <c r="L571" s="5">
        <v>0.94</v>
      </c>
      <c r="M571" s="16">
        <v>0.94</v>
      </c>
      <c r="N571" s="5">
        <v>0.94</v>
      </c>
      <c r="O571" t="s">
        <v>7</v>
      </c>
      <c r="P571" s="3">
        <v>1</v>
      </c>
      <c r="Q571" t="s">
        <v>5</v>
      </c>
      <c r="R571" t="s">
        <v>4508</v>
      </c>
      <c r="S571" s="2">
        <v>43629</v>
      </c>
      <c r="T571" s="5">
        <v>0</v>
      </c>
      <c r="U571" t="s">
        <v>4</v>
      </c>
      <c r="V571" t="s">
        <v>4</v>
      </c>
      <c r="W571" t="s">
        <v>4</v>
      </c>
      <c r="X571" t="s">
        <v>4</v>
      </c>
      <c r="Y571" t="s">
        <v>4</v>
      </c>
      <c r="Z571" t="s">
        <v>4</v>
      </c>
      <c r="AA571" s="4">
        <v>30</v>
      </c>
      <c r="AB571" s="4">
        <v>30</v>
      </c>
      <c r="AC571" s="3">
        <v>30</v>
      </c>
      <c r="AD571" t="s">
        <v>4</v>
      </c>
    </row>
    <row r="572" spans="1:30" x14ac:dyDescent="0.25">
      <c r="A572" t="s">
        <v>4503</v>
      </c>
      <c r="B572" t="s">
        <v>3033</v>
      </c>
      <c r="C572" t="s">
        <v>4504</v>
      </c>
      <c r="D572" s="12" t="s">
        <v>4524</v>
      </c>
      <c r="E572" t="s">
        <v>4525</v>
      </c>
      <c r="F572" t="s">
        <v>3041</v>
      </c>
      <c r="G572" t="s">
        <v>3042</v>
      </c>
      <c r="H572" t="s">
        <v>5</v>
      </c>
      <c r="I572" t="s">
        <v>4526</v>
      </c>
      <c r="J572" s="14">
        <v>44958</v>
      </c>
      <c r="K572" s="2">
        <v>2958465</v>
      </c>
      <c r="L572" s="5">
        <v>0.15</v>
      </c>
      <c r="M572" s="16">
        <v>0.15</v>
      </c>
      <c r="N572" s="5">
        <v>0.15</v>
      </c>
      <c r="O572" t="s">
        <v>7</v>
      </c>
      <c r="P572" s="3">
        <v>1</v>
      </c>
      <c r="Q572" t="s">
        <v>5</v>
      </c>
      <c r="R572" t="s">
        <v>4527</v>
      </c>
      <c r="S572" s="2">
        <v>45384</v>
      </c>
      <c r="T572" s="5">
        <v>0</v>
      </c>
      <c r="U572" t="s">
        <v>4</v>
      </c>
      <c r="V572" t="s">
        <v>4</v>
      </c>
      <c r="W572" t="s">
        <v>4</v>
      </c>
      <c r="X572" t="s">
        <v>4</v>
      </c>
      <c r="Y572" t="s">
        <v>4</v>
      </c>
      <c r="Z572" t="s">
        <v>4</v>
      </c>
      <c r="AA572" s="4">
        <v>50</v>
      </c>
      <c r="AB572" s="4">
        <v>200</v>
      </c>
      <c r="AC572" s="3">
        <v>30</v>
      </c>
      <c r="AD572" t="s">
        <v>4</v>
      </c>
    </row>
    <row r="573" spans="1:30" x14ac:dyDescent="0.25">
      <c r="A573" t="s">
        <v>3567</v>
      </c>
      <c r="B573" t="s">
        <v>3033</v>
      </c>
      <c r="C573" t="s">
        <v>3568</v>
      </c>
      <c r="D573" s="12" t="s">
        <v>4528</v>
      </c>
      <c r="E573" t="s">
        <v>4529</v>
      </c>
      <c r="F573" t="s">
        <v>3041</v>
      </c>
      <c r="G573" t="s">
        <v>3042</v>
      </c>
      <c r="H573" t="s">
        <v>5</v>
      </c>
      <c r="I573" t="s">
        <v>4530</v>
      </c>
      <c r="J573" s="14">
        <v>45467</v>
      </c>
      <c r="K573" s="2">
        <v>2958465</v>
      </c>
      <c r="L573" s="5">
        <v>0.74</v>
      </c>
      <c r="M573" s="16">
        <v>0.74</v>
      </c>
      <c r="N573" s="5">
        <v>0.74</v>
      </c>
      <c r="O573" t="s">
        <v>7</v>
      </c>
      <c r="P573" s="3">
        <v>1</v>
      </c>
      <c r="Q573" t="s">
        <v>5</v>
      </c>
      <c r="R573" t="s">
        <v>4531</v>
      </c>
      <c r="S573" s="2">
        <v>43635</v>
      </c>
      <c r="T573" s="5">
        <v>0</v>
      </c>
      <c r="U573" t="s">
        <v>4</v>
      </c>
      <c r="V573" t="s">
        <v>4</v>
      </c>
      <c r="W573" t="s">
        <v>4</v>
      </c>
      <c r="X573" t="s">
        <v>4</v>
      </c>
      <c r="Y573" t="s">
        <v>4</v>
      </c>
      <c r="Z573" t="s">
        <v>4</v>
      </c>
      <c r="AA573" s="4">
        <v>10</v>
      </c>
      <c r="AB573" s="4">
        <v>10</v>
      </c>
      <c r="AC573" s="3">
        <v>15</v>
      </c>
      <c r="AD573" t="s">
        <v>4</v>
      </c>
    </row>
    <row r="574" spans="1:30" x14ac:dyDescent="0.25">
      <c r="A574" t="s">
        <v>3567</v>
      </c>
      <c r="B574" t="s">
        <v>3033</v>
      </c>
      <c r="C574" t="s">
        <v>3568</v>
      </c>
      <c r="D574" s="12" t="s">
        <v>1023</v>
      </c>
      <c r="E574" t="s">
        <v>1024</v>
      </c>
      <c r="F574" t="s">
        <v>3241</v>
      </c>
      <c r="G574" t="s">
        <v>3242</v>
      </c>
      <c r="H574" t="s">
        <v>5</v>
      </c>
      <c r="I574" t="s">
        <v>4532</v>
      </c>
      <c r="J574" s="14">
        <v>45467</v>
      </c>
      <c r="K574" s="2">
        <v>2958465</v>
      </c>
      <c r="L574" s="5">
        <v>21.39</v>
      </c>
      <c r="M574" s="16">
        <v>21.39</v>
      </c>
      <c r="N574" s="5">
        <v>21.39</v>
      </c>
      <c r="O574" t="s">
        <v>7</v>
      </c>
      <c r="P574" s="3">
        <v>1</v>
      </c>
      <c r="Q574" t="s">
        <v>5</v>
      </c>
      <c r="R574" t="s">
        <v>4533</v>
      </c>
      <c r="S574" s="2">
        <v>45482</v>
      </c>
      <c r="T574" s="5">
        <v>0</v>
      </c>
      <c r="U574" t="s">
        <v>4</v>
      </c>
      <c r="V574" t="s">
        <v>4</v>
      </c>
      <c r="W574" t="s">
        <v>4</v>
      </c>
      <c r="X574" t="s">
        <v>4</v>
      </c>
      <c r="Y574" t="s">
        <v>4</v>
      </c>
      <c r="Z574" t="s">
        <v>4</v>
      </c>
      <c r="AA574" s="4">
        <v>10</v>
      </c>
      <c r="AB574" s="4">
        <v>10</v>
      </c>
      <c r="AC574" s="3">
        <v>20</v>
      </c>
      <c r="AD574" t="s">
        <v>4</v>
      </c>
    </row>
    <row r="575" spans="1:30" x14ac:dyDescent="0.25">
      <c r="A575" t="s">
        <v>3679</v>
      </c>
      <c r="B575" t="s">
        <v>3033</v>
      </c>
      <c r="C575" t="s">
        <v>3680</v>
      </c>
      <c r="D575" s="12" t="s">
        <v>616</v>
      </c>
      <c r="E575" t="s">
        <v>617</v>
      </c>
      <c r="F575" t="s">
        <v>3041</v>
      </c>
      <c r="G575" t="s">
        <v>3042</v>
      </c>
      <c r="H575" t="s">
        <v>5</v>
      </c>
      <c r="I575" t="s">
        <v>4534</v>
      </c>
      <c r="J575" s="14">
        <v>44682</v>
      </c>
      <c r="K575" s="2">
        <v>2958465</v>
      </c>
      <c r="L575" s="5">
        <v>11.01</v>
      </c>
      <c r="M575" s="16">
        <v>11.01</v>
      </c>
      <c r="N575" s="5">
        <v>11.01</v>
      </c>
      <c r="O575" t="s">
        <v>7</v>
      </c>
      <c r="P575" s="3">
        <v>1</v>
      </c>
      <c r="Q575" t="s">
        <v>5</v>
      </c>
      <c r="R575" t="s">
        <v>3831</v>
      </c>
      <c r="S575" s="2">
        <v>45406</v>
      </c>
      <c r="T575" s="5">
        <v>0</v>
      </c>
      <c r="U575" t="s">
        <v>4</v>
      </c>
      <c r="V575" t="s">
        <v>4</v>
      </c>
      <c r="W575" t="s">
        <v>4</v>
      </c>
      <c r="X575" t="s">
        <v>4</v>
      </c>
      <c r="Y575" t="s">
        <v>4</v>
      </c>
      <c r="Z575" t="s">
        <v>4</v>
      </c>
      <c r="AA575" s="4">
        <v>50</v>
      </c>
      <c r="AB575" s="4">
        <v>50</v>
      </c>
      <c r="AC575" s="3">
        <v>40</v>
      </c>
      <c r="AD575" t="s">
        <v>4</v>
      </c>
    </row>
    <row r="576" spans="1:30" x14ac:dyDescent="0.25">
      <c r="A576" t="s">
        <v>3679</v>
      </c>
      <c r="B576" t="s">
        <v>3033</v>
      </c>
      <c r="C576" t="s">
        <v>3680</v>
      </c>
      <c r="D576" s="12" t="s">
        <v>1534</v>
      </c>
      <c r="E576" t="s">
        <v>1535</v>
      </c>
      <c r="F576" t="s">
        <v>3041</v>
      </c>
      <c r="G576" t="s">
        <v>3042</v>
      </c>
      <c r="H576" t="s">
        <v>5</v>
      </c>
      <c r="I576" t="s">
        <v>4535</v>
      </c>
      <c r="J576" s="14">
        <v>44682</v>
      </c>
      <c r="K576" s="2">
        <v>2958465</v>
      </c>
      <c r="L576" s="5">
        <v>9.42</v>
      </c>
      <c r="M576" s="16">
        <v>9.42</v>
      </c>
      <c r="N576" s="5">
        <v>9.42</v>
      </c>
      <c r="O576" t="s">
        <v>7</v>
      </c>
      <c r="P576" s="3">
        <v>1</v>
      </c>
      <c r="Q576" t="s">
        <v>5</v>
      </c>
      <c r="R576" t="s">
        <v>4536</v>
      </c>
      <c r="S576" s="2">
        <v>45485</v>
      </c>
      <c r="T576" s="5">
        <v>0</v>
      </c>
      <c r="U576" t="s">
        <v>4</v>
      </c>
      <c r="V576" t="s">
        <v>4</v>
      </c>
      <c r="W576" t="s">
        <v>4</v>
      </c>
      <c r="X576" t="s">
        <v>4</v>
      </c>
      <c r="Y576" t="s">
        <v>4</v>
      </c>
      <c r="Z576" t="s">
        <v>4</v>
      </c>
      <c r="AA576" s="4">
        <v>100</v>
      </c>
      <c r="AB576" s="4">
        <v>100</v>
      </c>
      <c r="AC576" s="3">
        <v>40</v>
      </c>
      <c r="AD576" t="s">
        <v>4</v>
      </c>
    </row>
    <row r="577" spans="1:30" x14ac:dyDescent="0.25">
      <c r="A577" t="s">
        <v>3679</v>
      </c>
      <c r="B577" t="s">
        <v>3033</v>
      </c>
      <c r="C577" t="s">
        <v>3680</v>
      </c>
      <c r="D577" s="12" t="s">
        <v>4537</v>
      </c>
      <c r="E577" t="s">
        <v>4538</v>
      </c>
      <c r="F577" t="s">
        <v>3041</v>
      </c>
      <c r="G577" t="s">
        <v>3042</v>
      </c>
      <c r="H577" t="s">
        <v>5</v>
      </c>
      <c r="I577" t="s">
        <v>4539</v>
      </c>
      <c r="J577" s="14">
        <v>44682</v>
      </c>
      <c r="K577" s="2">
        <v>2958465</v>
      </c>
      <c r="L577" s="5">
        <v>8.85</v>
      </c>
      <c r="M577" s="16">
        <v>8.85</v>
      </c>
      <c r="N577" s="5">
        <v>8.85</v>
      </c>
      <c r="O577" t="s">
        <v>7</v>
      </c>
      <c r="P577" s="3">
        <v>1</v>
      </c>
      <c r="Q577" t="s">
        <v>5</v>
      </c>
      <c r="R577" t="s">
        <v>4540</v>
      </c>
      <c r="S577" s="2">
        <v>43641</v>
      </c>
      <c r="T577" s="5">
        <v>0</v>
      </c>
      <c r="U577" t="s">
        <v>4</v>
      </c>
      <c r="V577" t="s">
        <v>4</v>
      </c>
      <c r="W577" t="s">
        <v>4</v>
      </c>
      <c r="X577" t="s">
        <v>4</v>
      </c>
      <c r="Y577" t="s">
        <v>4</v>
      </c>
      <c r="Z577" t="s">
        <v>4</v>
      </c>
      <c r="AA577" s="4">
        <v>55</v>
      </c>
      <c r="AB577" s="4">
        <v>55</v>
      </c>
      <c r="AC577" s="3">
        <v>40</v>
      </c>
      <c r="AD577" t="s">
        <v>4</v>
      </c>
    </row>
    <row r="578" spans="1:30" x14ac:dyDescent="0.25">
      <c r="A578" t="s">
        <v>3679</v>
      </c>
      <c r="B578" t="s">
        <v>3033</v>
      </c>
      <c r="C578" t="s">
        <v>3680</v>
      </c>
      <c r="D578" s="12" t="s">
        <v>2355</v>
      </c>
      <c r="E578" t="s">
        <v>2356</v>
      </c>
      <c r="F578" t="s">
        <v>3041</v>
      </c>
      <c r="G578" t="s">
        <v>3042</v>
      </c>
      <c r="H578" t="s">
        <v>5</v>
      </c>
      <c r="I578" t="s">
        <v>4541</v>
      </c>
      <c r="J578" s="14">
        <v>44682</v>
      </c>
      <c r="K578" s="2">
        <v>2958465</v>
      </c>
      <c r="L578" s="5">
        <v>1.9</v>
      </c>
      <c r="M578" s="16">
        <v>1.9</v>
      </c>
      <c r="N578" s="5">
        <v>1.9</v>
      </c>
      <c r="O578" t="s">
        <v>7</v>
      </c>
      <c r="P578" s="3">
        <v>1</v>
      </c>
      <c r="Q578" t="s">
        <v>5</v>
      </c>
      <c r="R578" t="s">
        <v>4540</v>
      </c>
      <c r="S578" s="2">
        <v>43641</v>
      </c>
      <c r="T578" s="5">
        <v>0</v>
      </c>
      <c r="U578" t="s">
        <v>4</v>
      </c>
      <c r="V578" t="s">
        <v>4</v>
      </c>
      <c r="W578" t="s">
        <v>4</v>
      </c>
      <c r="X578" t="s">
        <v>4</v>
      </c>
      <c r="Y578" t="s">
        <v>4</v>
      </c>
      <c r="Z578" t="s">
        <v>4</v>
      </c>
      <c r="AA578" s="4">
        <v>155</v>
      </c>
      <c r="AB578" s="4">
        <v>155</v>
      </c>
      <c r="AC578" s="3">
        <v>20</v>
      </c>
      <c r="AD578" t="s">
        <v>4</v>
      </c>
    </row>
    <row r="579" spans="1:30" x14ac:dyDescent="0.25">
      <c r="A579" t="s">
        <v>3157</v>
      </c>
      <c r="B579" t="s">
        <v>3033</v>
      </c>
      <c r="C579" t="s">
        <v>3158</v>
      </c>
      <c r="D579" s="12" t="s">
        <v>193</v>
      </c>
      <c r="E579" t="s">
        <v>194</v>
      </c>
      <c r="F579" t="s">
        <v>3241</v>
      </c>
      <c r="G579" t="s">
        <v>3242</v>
      </c>
      <c r="H579" t="s">
        <v>5</v>
      </c>
      <c r="I579" t="s">
        <v>4542</v>
      </c>
      <c r="J579" s="14">
        <v>44470</v>
      </c>
      <c r="K579" s="2">
        <v>2958465</v>
      </c>
      <c r="L579" s="5">
        <v>54.77</v>
      </c>
      <c r="M579" s="16">
        <v>5.48</v>
      </c>
      <c r="N579" s="5">
        <v>54.77</v>
      </c>
      <c r="O579" t="s">
        <v>7</v>
      </c>
      <c r="P579" s="3">
        <v>10</v>
      </c>
      <c r="Q579" t="s">
        <v>5</v>
      </c>
      <c r="R579" t="s">
        <v>3244</v>
      </c>
      <c r="S579" s="2">
        <v>45531</v>
      </c>
      <c r="T579" s="5">
        <v>0</v>
      </c>
      <c r="U579" t="s">
        <v>4</v>
      </c>
      <c r="V579" t="s">
        <v>4</v>
      </c>
      <c r="W579" t="s">
        <v>4</v>
      </c>
      <c r="X579" t="s">
        <v>4</v>
      </c>
      <c r="Y579" t="s">
        <v>4</v>
      </c>
      <c r="Z579" t="s">
        <v>4</v>
      </c>
      <c r="AA579" s="4">
        <v>1</v>
      </c>
      <c r="AB579" s="4">
        <v>1</v>
      </c>
      <c r="AC579" s="3">
        <v>10</v>
      </c>
      <c r="AD579" t="s">
        <v>4</v>
      </c>
    </row>
    <row r="580" spans="1:30" x14ac:dyDescent="0.25">
      <c r="A580" t="s">
        <v>3109</v>
      </c>
      <c r="B580" t="s">
        <v>3033</v>
      </c>
      <c r="C580" t="s">
        <v>3110</v>
      </c>
      <c r="D580" s="12" t="s">
        <v>1963</v>
      </c>
      <c r="E580" t="s">
        <v>1964</v>
      </c>
      <c r="F580" t="s">
        <v>3041</v>
      </c>
      <c r="G580" t="s">
        <v>3042</v>
      </c>
      <c r="H580" t="s">
        <v>5</v>
      </c>
      <c r="I580" t="s">
        <v>4543</v>
      </c>
      <c r="J580" s="14">
        <v>45376</v>
      </c>
      <c r="K580" s="2">
        <v>2958465</v>
      </c>
      <c r="L580" s="5">
        <v>10.220000000000001</v>
      </c>
      <c r="M580" s="16">
        <v>10.220000000000001</v>
      </c>
      <c r="N580" s="5">
        <v>10.220000000000001</v>
      </c>
      <c r="O580" t="s">
        <v>7</v>
      </c>
      <c r="P580" s="3">
        <v>1</v>
      </c>
      <c r="Q580" t="s">
        <v>5</v>
      </c>
      <c r="R580" t="s">
        <v>3124</v>
      </c>
      <c r="S580" s="2">
        <v>45461</v>
      </c>
      <c r="T580" s="5">
        <v>0</v>
      </c>
      <c r="U580" t="s">
        <v>4</v>
      </c>
      <c r="V580" t="s">
        <v>4</v>
      </c>
      <c r="W580" t="s">
        <v>4</v>
      </c>
      <c r="X580" t="s">
        <v>4</v>
      </c>
      <c r="Y580" t="s">
        <v>4</v>
      </c>
      <c r="Z580" t="s">
        <v>4</v>
      </c>
      <c r="AA580" s="4">
        <v>4</v>
      </c>
      <c r="AB580" s="4">
        <v>4</v>
      </c>
      <c r="AC580" s="3">
        <v>30</v>
      </c>
      <c r="AD580" t="s">
        <v>4</v>
      </c>
    </row>
    <row r="581" spans="1:30" x14ac:dyDescent="0.25">
      <c r="A581" t="s">
        <v>3109</v>
      </c>
      <c r="B581" t="s">
        <v>3033</v>
      </c>
      <c r="C581" t="s">
        <v>3110</v>
      </c>
      <c r="D581" s="12" t="s">
        <v>1965</v>
      </c>
      <c r="E581" t="s">
        <v>1966</v>
      </c>
      <c r="F581" t="s">
        <v>3041</v>
      </c>
      <c r="G581" t="s">
        <v>3042</v>
      </c>
      <c r="H581" t="s">
        <v>5</v>
      </c>
      <c r="I581" t="s">
        <v>4544</v>
      </c>
      <c r="J581" s="14">
        <v>45376</v>
      </c>
      <c r="K581" s="2">
        <v>2958465</v>
      </c>
      <c r="L581" s="5">
        <v>10.79</v>
      </c>
      <c r="M581" s="16">
        <v>10.79</v>
      </c>
      <c r="N581" s="5">
        <v>10.79</v>
      </c>
      <c r="O581" t="s">
        <v>7</v>
      </c>
      <c r="P581" s="3">
        <v>1</v>
      </c>
      <c r="Q581" t="s">
        <v>5</v>
      </c>
      <c r="R581" t="s">
        <v>3124</v>
      </c>
      <c r="S581" s="2">
        <v>45461</v>
      </c>
      <c r="T581" s="5">
        <v>0</v>
      </c>
      <c r="U581" t="s">
        <v>4</v>
      </c>
      <c r="V581" t="s">
        <v>4</v>
      </c>
      <c r="W581" t="s">
        <v>4</v>
      </c>
      <c r="X581" t="s">
        <v>4</v>
      </c>
      <c r="Y581" t="s">
        <v>4</v>
      </c>
      <c r="Z581" t="s">
        <v>4</v>
      </c>
      <c r="AA581" s="4">
        <v>4</v>
      </c>
      <c r="AB581" s="4">
        <v>4</v>
      </c>
      <c r="AC581" s="3">
        <v>30</v>
      </c>
      <c r="AD581" t="s">
        <v>4</v>
      </c>
    </row>
    <row r="582" spans="1:30" x14ac:dyDescent="0.25">
      <c r="A582" t="s">
        <v>3109</v>
      </c>
      <c r="B582" t="s">
        <v>3033</v>
      </c>
      <c r="C582" t="s">
        <v>3110</v>
      </c>
      <c r="D582" s="12" t="s">
        <v>4545</v>
      </c>
      <c r="E582" t="s">
        <v>4546</v>
      </c>
      <c r="F582" t="s">
        <v>3060</v>
      </c>
      <c r="G582" t="s">
        <v>3061</v>
      </c>
      <c r="H582" t="s">
        <v>5</v>
      </c>
      <c r="I582" t="s">
        <v>4547</v>
      </c>
      <c r="J582" s="14"/>
      <c r="K582" s="2"/>
      <c r="L582" s="5">
        <v>0</v>
      </c>
      <c r="M582" s="16">
        <v>0</v>
      </c>
      <c r="N582" s="5">
        <v>0</v>
      </c>
      <c r="O582" t="s">
        <v>4</v>
      </c>
      <c r="P582" s="3">
        <v>0</v>
      </c>
      <c r="Q582" t="s">
        <v>4</v>
      </c>
      <c r="R582" t="s">
        <v>4548</v>
      </c>
      <c r="S582" s="2">
        <v>43649</v>
      </c>
      <c r="T582" s="5">
        <v>0</v>
      </c>
      <c r="U582" t="s">
        <v>4</v>
      </c>
      <c r="V582" t="s">
        <v>4</v>
      </c>
      <c r="W582" t="s">
        <v>4</v>
      </c>
      <c r="X582" t="s">
        <v>4</v>
      </c>
      <c r="Y582" t="s">
        <v>4</v>
      </c>
      <c r="Z582" t="s">
        <v>4</v>
      </c>
      <c r="AA582" s="4">
        <v>50</v>
      </c>
      <c r="AB582" s="4">
        <v>50</v>
      </c>
      <c r="AC582" s="3">
        <v>20</v>
      </c>
      <c r="AD582" t="s">
        <v>4</v>
      </c>
    </row>
    <row r="583" spans="1:30" x14ac:dyDescent="0.25">
      <c r="A583" t="s">
        <v>3109</v>
      </c>
      <c r="B583" t="s">
        <v>3033</v>
      </c>
      <c r="C583" t="s">
        <v>3110</v>
      </c>
      <c r="D583" s="12" t="s">
        <v>4549</v>
      </c>
      <c r="E583" t="s">
        <v>4550</v>
      </c>
      <c r="F583" t="s">
        <v>3060</v>
      </c>
      <c r="G583" t="s">
        <v>3061</v>
      </c>
      <c r="H583" t="s">
        <v>5</v>
      </c>
      <c r="I583" t="s">
        <v>4551</v>
      </c>
      <c r="J583" s="14"/>
      <c r="K583" s="2"/>
      <c r="L583" s="5">
        <v>0</v>
      </c>
      <c r="M583" s="16">
        <v>0</v>
      </c>
      <c r="N583" s="5">
        <v>0</v>
      </c>
      <c r="O583" t="s">
        <v>4</v>
      </c>
      <c r="P583" s="3">
        <v>0</v>
      </c>
      <c r="Q583" t="s">
        <v>4</v>
      </c>
      <c r="R583" t="s">
        <v>4548</v>
      </c>
      <c r="S583" s="2">
        <v>43649</v>
      </c>
      <c r="T583" s="5">
        <v>0</v>
      </c>
      <c r="U583" t="s">
        <v>4</v>
      </c>
      <c r="V583" t="s">
        <v>4</v>
      </c>
      <c r="W583" t="s">
        <v>4</v>
      </c>
      <c r="X583" t="s">
        <v>4</v>
      </c>
      <c r="Y583" t="s">
        <v>4</v>
      </c>
      <c r="Z583" t="s">
        <v>4</v>
      </c>
      <c r="AA583" s="4">
        <v>25</v>
      </c>
      <c r="AB583" s="4">
        <v>25</v>
      </c>
      <c r="AC583" s="3">
        <v>20</v>
      </c>
      <c r="AD583" t="s">
        <v>4</v>
      </c>
    </row>
    <row r="584" spans="1:30" x14ac:dyDescent="0.25">
      <c r="A584" t="s">
        <v>4442</v>
      </c>
      <c r="B584" t="s">
        <v>3033</v>
      </c>
      <c r="C584" t="s">
        <v>4443</v>
      </c>
      <c r="D584" s="12" t="s">
        <v>4552</v>
      </c>
      <c r="E584" t="s">
        <v>4553</v>
      </c>
      <c r="F584" t="s">
        <v>3041</v>
      </c>
      <c r="G584" t="s">
        <v>3042</v>
      </c>
      <c r="H584" t="s">
        <v>5</v>
      </c>
      <c r="I584" t="s">
        <v>4554</v>
      </c>
      <c r="J584" s="14">
        <v>43647</v>
      </c>
      <c r="K584" s="2">
        <v>2958465</v>
      </c>
      <c r="L584" s="5">
        <v>10.88</v>
      </c>
      <c r="M584" s="16">
        <v>1.0900000000000001</v>
      </c>
      <c r="N584" s="5">
        <v>10.88</v>
      </c>
      <c r="O584" t="s">
        <v>7</v>
      </c>
      <c r="P584" s="3">
        <v>10</v>
      </c>
      <c r="Q584" t="s">
        <v>5</v>
      </c>
      <c r="R584" t="s">
        <v>4555</v>
      </c>
      <c r="S584" s="2">
        <v>43654</v>
      </c>
      <c r="T584" s="5">
        <v>0</v>
      </c>
      <c r="U584" t="s">
        <v>4</v>
      </c>
      <c r="V584" t="s">
        <v>4</v>
      </c>
      <c r="W584" t="s">
        <v>4</v>
      </c>
      <c r="X584" t="s">
        <v>4</v>
      </c>
      <c r="Y584" t="s">
        <v>4</v>
      </c>
      <c r="Z584" t="s">
        <v>4</v>
      </c>
      <c r="AA584" s="4">
        <v>10</v>
      </c>
      <c r="AB584" s="4">
        <v>10</v>
      </c>
      <c r="AC584" s="3">
        <v>30</v>
      </c>
      <c r="AD584" t="s">
        <v>4</v>
      </c>
    </row>
    <row r="585" spans="1:30" x14ac:dyDescent="0.25">
      <c r="A585" t="s">
        <v>4442</v>
      </c>
      <c r="B585" t="s">
        <v>3033</v>
      </c>
      <c r="C585" t="s">
        <v>4443</v>
      </c>
      <c r="D585" s="12" t="s">
        <v>4556</v>
      </c>
      <c r="E585" t="s">
        <v>4557</v>
      </c>
      <c r="F585" t="s">
        <v>3041</v>
      </c>
      <c r="G585" t="s">
        <v>3042</v>
      </c>
      <c r="H585" t="s">
        <v>5</v>
      </c>
      <c r="I585" t="s">
        <v>4558</v>
      </c>
      <c r="J585" s="14">
        <v>43647</v>
      </c>
      <c r="K585" s="2">
        <v>2958465</v>
      </c>
      <c r="L585" s="5">
        <v>1</v>
      </c>
      <c r="M585" s="16">
        <v>1</v>
      </c>
      <c r="N585" s="5">
        <v>1</v>
      </c>
      <c r="O585" t="s">
        <v>7</v>
      </c>
      <c r="P585" s="3">
        <v>1</v>
      </c>
      <c r="Q585" t="s">
        <v>5</v>
      </c>
      <c r="R585" t="s">
        <v>4555</v>
      </c>
      <c r="S585" s="2">
        <v>43654</v>
      </c>
      <c r="T585" s="5">
        <v>0</v>
      </c>
      <c r="U585" t="s">
        <v>4</v>
      </c>
      <c r="V585" t="s">
        <v>4</v>
      </c>
      <c r="W585" t="s">
        <v>4</v>
      </c>
      <c r="X585" t="s">
        <v>4</v>
      </c>
      <c r="Y585" t="s">
        <v>4</v>
      </c>
      <c r="Z585" t="s">
        <v>4</v>
      </c>
      <c r="AA585" s="4">
        <v>15</v>
      </c>
      <c r="AB585" s="4">
        <v>15</v>
      </c>
      <c r="AC585" s="3">
        <v>30</v>
      </c>
      <c r="AD585" t="s">
        <v>4</v>
      </c>
    </row>
    <row r="586" spans="1:30" x14ac:dyDescent="0.25">
      <c r="A586" t="s">
        <v>4442</v>
      </c>
      <c r="B586" t="s">
        <v>3033</v>
      </c>
      <c r="C586" t="s">
        <v>4443</v>
      </c>
      <c r="D586" s="12" t="s">
        <v>4559</v>
      </c>
      <c r="E586" t="s">
        <v>4560</v>
      </c>
      <c r="F586" t="s">
        <v>3041</v>
      </c>
      <c r="G586" t="s">
        <v>3042</v>
      </c>
      <c r="H586" t="s">
        <v>5</v>
      </c>
      <c r="I586" t="s">
        <v>4561</v>
      </c>
      <c r="J586" s="14">
        <v>43647</v>
      </c>
      <c r="K586" s="2">
        <v>2958465</v>
      </c>
      <c r="L586" s="5">
        <v>1.65</v>
      </c>
      <c r="M586" s="16">
        <v>1.65</v>
      </c>
      <c r="N586" s="5">
        <v>1.65</v>
      </c>
      <c r="O586" t="s">
        <v>7</v>
      </c>
      <c r="P586" s="3">
        <v>1</v>
      </c>
      <c r="Q586" t="s">
        <v>5</v>
      </c>
      <c r="R586" t="s">
        <v>4555</v>
      </c>
      <c r="S586" s="2">
        <v>43654</v>
      </c>
      <c r="T586" s="5">
        <v>0</v>
      </c>
      <c r="U586" t="s">
        <v>4</v>
      </c>
      <c r="V586" t="s">
        <v>4</v>
      </c>
      <c r="W586" t="s">
        <v>4</v>
      </c>
      <c r="X586" t="s">
        <v>4</v>
      </c>
      <c r="Y586" t="s">
        <v>4</v>
      </c>
      <c r="Z586" t="s">
        <v>4</v>
      </c>
      <c r="AA586" s="4">
        <v>15</v>
      </c>
      <c r="AB586" s="4">
        <v>15</v>
      </c>
      <c r="AC586" s="3">
        <v>30</v>
      </c>
      <c r="AD586" t="s">
        <v>4</v>
      </c>
    </row>
    <row r="587" spans="1:30" x14ac:dyDescent="0.25">
      <c r="A587" t="s">
        <v>4442</v>
      </c>
      <c r="B587" t="s">
        <v>3033</v>
      </c>
      <c r="C587" t="s">
        <v>4443</v>
      </c>
      <c r="D587" s="12" t="s">
        <v>4562</v>
      </c>
      <c r="E587" t="s">
        <v>4563</v>
      </c>
      <c r="F587" t="s">
        <v>3041</v>
      </c>
      <c r="G587" t="s">
        <v>3042</v>
      </c>
      <c r="H587" t="s">
        <v>5</v>
      </c>
      <c r="I587" t="s">
        <v>4564</v>
      </c>
      <c r="J587" s="14">
        <v>43647</v>
      </c>
      <c r="K587" s="2">
        <v>2958465</v>
      </c>
      <c r="L587" s="5">
        <v>1.6</v>
      </c>
      <c r="M587" s="16">
        <v>1.6</v>
      </c>
      <c r="N587" s="5">
        <v>1.6</v>
      </c>
      <c r="O587" t="s">
        <v>7</v>
      </c>
      <c r="P587" s="3">
        <v>1</v>
      </c>
      <c r="Q587" t="s">
        <v>5</v>
      </c>
      <c r="R587" t="s">
        <v>4555</v>
      </c>
      <c r="S587" s="2">
        <v>43654</v>
      </c>
      <c r="T587" s="5">
        <v>0</v>
      </c>
      <c r="U587" t="s">
        <v>4</v>
      </c>
      <c r="V587" t="s">
        <v>4</v>
      </c>
      <c r="W587" t="s">
        <v>4</v>
      </c>
      <c r="X587" t="s">
        <v>4</v>
      </c>
      <c r="Y587" t="s">
        <v>4</v>
      </c>
      <c r="Z587" t="s">
        <v>4</v>
      </c>
      <c r="AA587" s="4">
        <v>50</v>
      </c>
      <c r="AB587" s="4">
        <v>50</v>
      </c>
      <c r="AC587" s="3">
        <v>30</v>
      </c>
      <c r="AD587" t="s">
        <v>4</v>
      </c>
    </row>
    <row r="588" spans="1:30" x14ac:dyDescent="0.25">
      <c r="A588" t="s">
        <v>4442</v>
      </c>
      <c r="B588" t="s">
        <v>3033</v>
      </c>
      <c r="C588" t="s">
        <v>4443</v>
      </c>
      <c r="D588" s="12" t="s">
        <v>4565</v>
      </c>
      <c r="E588" t="s">
        <v>4566</v>
      </c>
      <c r="F588" t="s">
        <v>3041</v>
      </c>
      <c r="G588" t="s">
        <v>3042</v>
      </c>
      <c r="H588" t="s">
        <v>5</v>
      </c>
      <c r="I588" t="s">
        <v>4567</v>
      </c>
      <c r="J588" s="14">
        <v>43647</v>
      </c>
      <c r="K588" s="2">
        <v>2958465</v>
      </c>
      <c r="L588" s="5">
        <v>23.75</v>
      </c>
      <c r="M588" s="16">
        <v>2.38</v>
      </c>
      <c r="N588" s="5">
        <v>23.75</v>
      </c>
      <c r="O588" t="s">
        <v>7</v>
      </c>
      <c r="P588" s="3">
        <v>10</v>
      </c>
      <c r="Q588" t="s">
        <v>5</v>
      </c>
      <c r="R588" t="s">
        <v>4555</v>
      </c>
      <c r="S588" s="2">
        <v>43654</v>
      </c>
      <c r="T588" s="5">
        <v>0</v>
      </c>
      <c r="U588" t="s">
        <v>4</v>
      </c>
      <c r="V588" t="s">
        <v>4</v>
      </c>
      <c r="W588" t="s">
        <v>4</v>
      </c>
      <c r="X588" t="s">
        <v>4</v>
      </c>
      <c r="Y588" t="s">
        <v>4</v>
      </c>
      <c r="Z588" t="s">
        <v>4</v>
      </c>
      <c r="AA588" s="4">
        <v>15</v>
      </c>
      <c r="AB588" s="4">
        <v>15</v>
      </c>
      <c r="AC588" s="3">
        <v>30</v>
      </c>
      <c r="AD588" t="s">
        <v>4</v>
      </c>
    </row>
    <row r="589" spans="1:30" x14ac:dyDescent="0.25">
      <c r="A589" t="s">
        <v>4442</v>
      </c>
      <c r="B589" t="s">
        <v>3033</v>
      </c>
      <c r="C589" t="s">
        <v>4443</v>
      </c>
      <c r="D589" s="12" t="s">
        <v>4568</v>
      </c>
      <c r="E589" t="s">
        <v>4569</v>
      </c>
      <c r="F589" t="s">
        <v>3041</v>
      </c>
      <c r="G589" t="s">
        <v>3042</v>
      </c>
      <c r="H589" t="s">
        <v>5</v>
      </c>
      <c r="I589" t="s">
        <v>4570</v>
      </c>
      <c r="J589" s="14">
        <v>43647</v>
      </c>
      <c r="K589" s="2">
        <v>2958465</v>
      </c>
      <c r="L589" s="5">
        <v>8.75</v>
      </c>
      <c r="M589" s="16">
        <v>0.88</v>
      </c>
      <c r="N589" s="5">
        <v>8.75</v>
      </c>
      <c r="O589" t="s">
        <v>7</v>
      </c>
      <c r="P589" s="3">
        <v>10</v>
      </c>
      <c r="Q589" t="s">
        <v>5</v>
      </c>
      <c r="R589" t="s">
        <v>4555</v>
      </c>
      <c r="S589" s="2">
        <v>43654</v>
      </c>
      <c r="T589" s="5">
        <v>0</v>
      </c>
      <c r="U589" t="s">
        <v>4</v>
      </c>
      <c r="V589" t="s">
        <v>4</v>
      </c>
      <c r="W589" t="s">
        <v>4</v>
      </c>
      <c r="X589" t="s">
        <v>4</v>
      </c>
      <c r="Y589" t="s">
        <v>4</v>
      </c>
      <c r="Z589" t="s">
        <v>4</v>
      </c>
      <c r="AA589" s="4">
        <v>15</v>
      </c>
      <c r="AB589" s="4">
        <v>15</v>
      </c>
      <c r="AC589" s="3">
        <v>30</v>
      </c>
      <c r="AD589" t="s">
        <v>4</v>
      </c>
    </row>
    <row r="590" spans="1:30" x14ac:dyDescent="0.25">
      <c r="A590" t="s">
        <v>4442</v>
      </c>
      <c r="B590" t="s">
        <v>3033</v>
      </c>
      <c r="C590" t="s">
        <v>4443</v>
      </c>
      <c r="D590" s="12" t="s">
        <v>4571</v>
      </c>
      <c r="E590" t="s">
        <v>4572</v>
      </c>
      <c r="F590" t="s">
        <v>3041</v>
      </c>
      <c r="G590" t="s">
        <v>3042</v>
      </c>
      <c r="H590" t="s">
        <v>5</v>
      </c>
      <c r="I590" t="s">
        <v>4573</v>
      </c>
      <c r="J590" s="14">
        <v>43647</v>
      </c>
      <c r="K590" s="2">
        <v>2958465</v>
      </c>
      <c r="L590" s="5">
        <v>10.38</v>
      </c>
      <c r="M590" s="16">
        <v>1.04</v>
      </c>
      <c r="N590" s="5">
        <v>10.38</v>
      </c>
      <c r="O590" t="s">
        <v>7</v>
      </c>
      <c r="P590" s="3">
        <v>10</v>
      </c>
      <c r="Q590" t="s">
        <v>5</v>
      </c>
      <c r="R590" t="s">
        <v>4555</v>
      </c>
      <c r="S590" s="2">
        <v>43654</v>
      </c>
      <c r="T590" s="5">
        <v>0</v>
      </c>
      <c r="U590" t="s">
        <v>4</v>
      </c>
      <c r="V590" t="s">
        <v>4</v>
      </c>
      <c r="W590" t="s">
        <v>4</v>
      </c>
      <c r="X590" t="s">
        <v>4</v>
      </c>
      <c r="Y590" t="s">
        <v>4</v>
      </c>
      <c r="Z590" t="s">
        <v>4</v>
      </c>
      <c r="AA590" s="4">
        <v>10</v>
      </c>
      <c r="AB590" s="4">
        <v>10</v>
      </c>
      <c r="AC590" s="3">
        <v>30</v>
      </c>
      <c r="AD590" t="s">
        <v>4</v>
      </c>
    </row>
    <row r="591" spans="1:30" x14ac:dyDescent="0.25">
      <c r="A591" t="s">
        <v>4442</v>
      </c>
      <c r="B591" t="s">
        <v>3033</v>
      </c>
      <c r="C591" t="s">
        <v>4443</v>
      </c>
      <c r="D591" s="12" t="s">
        <v>4574</v>
      </c>
      <c r="E591" t="s">
        <v>4575</v>
      </c>
      <c r="F591" t="s">
        <v>3041</v>
      </c>
      <c r="G591" t="s">
        <v>3042</v>
      </c>
      <c r="H591" t="s">
        <v>5</v>
      </c>
      <c r="I591" t="s">
        <v>4576</v>
      </c>
      <c r="J591" s="14">
        <v>43647</v>
      </c>
      <c r="K591" s="2">
        <v>2958465</v>
      </c>
      <c r="L591" s="5">
        <v>1.7</v>
      </c>
      <c r="M591" s="16">
        <v>1.7</v>
      </c>
      <c r="N591" s="5">
        <v>1.7</v>
      </c>
      <c r="O591" t="s">
        <v>7</v>
      </c>
      <c r="P591" s="3">
        <v>1</v>
      </c>
      <c r="Q591" t="s">
        <v>5</v>
      </c>
      <c r="R591" t="s">
        <v>4555</v>
      </c>
      <c r="S591" s="2">
        <v>43654</v>
      </c>
      <c r="T591" s="5">
        <v>0</v>
      </c>
      <c r="U591" t="s">
        <v>4</v>
      </c>
      <c r="V591" t="s">
        <v>4</v>
      </c>
      <c r="W591" t="s">
        <v>4</v>
      </c>
      <c r="X591" t="s">
        <v>4</v>
      </c>
      <c r="Y591" t="s">
        <v>4</v>
      </c>
      <c r="Z591" t="s">
        <v>4</v>
      </c>
      <c r="AA591" s="4">
        <v>15</v>
      </c>
      <c r="AB591" s="4">
        <v>15</v>
      </c>
      <c r="AC591" s="3">
        <v>30</v>
      </c>
      <c r="AD591" t="s">
        <v>4</v>
      </c>
    </row>
    <row r="592" spans="1:30" x14ac:dyDescent="0.25">
      <c r="A592" t="s">
        <v>4442</v>
      </c>
      <c r="B592" t="s">
        <v>3033</v>
      </c>
      <c r="C592" t="s">
        <v>4443</v>
      </c>
      <c r="D592" s="12" t="s">
        <v>4577</v>
      </c>
      <c r="E592" t="s">
        <v>4578</v>
      </c>
      <c r="F592" t="s">
        <v>3041</v>
      </c>
      <c r="G592" t="s">
        <v>3042</v>
      </c>
      <c r="H592" t="s">
        <v>5</v>
      </c>
      <c r="I592" t="s">
        <v>4579</v>
      </c>
      <c r="J592" s="14">
        <v>43647</v>
      </c>
      <c r="K592" s="2">
        <v>2958465</v>
      </c>
      <c r="L592" s="5">
        <v>19.13</v>
      </c>
      <c r="M592" s="16">
        <v>1.91</v>
      </c>
      <c r="N592" s="5">
        <v>19.13</v>
      </c>
      <c r="O592" t="s">
        <v>7</v>
      </c>
      <c r="P592" s="3">
        <v>10</v>
      </c>
      <c r="Q592" t="s">
        <v>5</v>
      </c>
      <c r="R592" t="s">
        <v>4555</v>
      </c>
      <c r="S592" s="2">
        <v>43654</v>
      </c>
      <c r="T592" s="5">
        <v>0</v>
      </c>
      <c r="U592" t="s">
        <v>4</v>
      </c>
      <c r="V592" t="s">
        <v>4</v>
      </c>
      <c r="W592" t="s">
        <v>4</v>
      </c>
      <c r="X592" t="s">
        <v>4</v>
      </c>
      <c r="Y592" t="s">
        <v>4</v>
      </c>
      <c r="Z592" t="s">
        <v>4</v>
      </c>
      <c r="AA592" s="4">
        <v>50</v>
      </c>
      <c r="AB592" s="4">
        <v>50</v>
      </c>
      <c r="AC592" s="3">
        <v>30</v>
      </c>
      <c r="AD592" t="s">
        <v>4</v>
      </c>
    </row>
    <row r="593" spans="1:30" x14ac:dyDescent="0.25">
      <c r="A593" t="s">
        <v>4442</v>
      </c>
      <c r="B593" t="s">
        <v>3033</v>
      </c>
      <c r="C593" t="s">
        <v>4443</v>
      </c>
      <c r="D593" s="12" t="s">
        <v>4580</v>
      </c>
      <c r="E593" t="s">
        <v>4581</v>
      </c>
      <c r="F593" t="s">
        <v>3041</v>
      </c>
      <c r="G593" t="s">
        <v>3042</v>
      </c>
      <c r="H593" t="s">
        <v>5</v>
      </c>
      <c r="I593" t="s">
        <v>4582</v>
      </c>
      <c r="J593" s="14">
        <v>43647</v>
      </c>
      <c r="K593" s="2">
        <v>2958465</v>
      </c>
      <c r="L593" s="5">
        <v>15.75</v>
      </c>
      <c r="M593" s="16">
        <v>1.58</v>
      </c>
      <c r="N593" s="5">
        <v>15.75</v>
      </c>
      <c r="O593" t="s">
        <v>7</v>
      </c>
      <c r="P593" s="3">
        <v>10</v>
      </c>
      <c r="Q593" t="s">
        <v>5</v>
      </c>
      <c r="R593" t="s">
        <v>4555</v>
      </c>
      <c r="S593" s="2">
        <v>43654</v>
      </c>
      <c r="T593" s="5">
        <v>0</v>
      </c>
      <c r="U593" t="s">
        <v>4</v>
      </c>
      <c r="V593" t="s">
        <v>4</v>
      </c>
      <c r="W593" t="s">
        <v>4</v>
      </c>
      <c r="X593" t="s">
        <v>4</v>
      </c>
      <c r="Y593" t="s">
        <v>4</v>
      </c>
      <c r="Z593" t="s">
        <v>4</v>
      </c>
      <c r="AA593" s="4">
        <v>6</v>
      </c>
      <c r="AB593" s="4">
        <v>6</v>
      </c>
      <c r="AC593" s="3">
        <v>30</v>
      </c>
      <c r="AD593" t="s">
        <v>4</v>
      </c>
    </row>
    <row r="594" spans="1:30" x14ac:dyDescent="0.25">
      <c r="A594" t="s">
        <v>4442</v>
      </c>
      <c r="B594" t="s">
        <v>3033</v>
      </c>
      <c r="C594" t="s">
        <v>4443</v>
      </c>
      <c r="D594" s="12" t="s">
        <v>4583</v>
      </c>
      <c r="E594" t="s">
        <v>4584</v>
      </c>
      <c r="F594" t="s">
        <v>3041</v>
      </c>
      <c r="G594" t="s">
        <v>3042</v>
      </c>
      <c r="H594" t="s">
        <v>5</v>
      </c>
      <c r="I594" t="s">
        <v>4585</v>
      </c>
      <c r="J594" s="14">
        <v>43654</v>
      </c>
      <c r="K594" s="2">
        <v>2958465</v>
      </c>
      <c r="L594" s="5">
        <v>9.75</v>
      </c>
      <c r="M594" s="16">
        <v>0.98</v>
      </c>
      <c r="N594" s="5">
        <v>9.75</v>
      </c>
      <c r="O594" t="s">
        <v>7</v>
      </c>
      <c r="P594" s="3">
        <v>10</v>
      </c>
      <c r="Q594" t="s">
        <v>5</v>
      </c>
      <c r="R594" t="s">
        <v>4555</v>
      </c>
      <c r="S594" s="2">
        <v>43654</v>
      </c>
      <c r="T594" s="5">
        <v>0</v>
      </c>
      <c r="U594" t="s">
        <v>4</v>
      </c>
      <c r="V594" t="s">
        <v>4</v>
      </c>
      <c r="W594" t="s">
        <v>4</v>
      </c>
      <c r="X594" t="s">
        <v>4</v>
      </c>
      <c r="Y594" t="s">
        <v>4</v>
      </c>
      <c r="Z594" t="s">
        <v>4</v>
      </c>
      <c r="AA594" s="4">
        <v>15</v>
      </c>
      <c r="AB594" s="4">
        <v>15</v>
      </c>
      <c r="AC594" s="3">
        <v>30</v>
      </c>
      <c r="AD594" t="s">
        <v>4</v>
      </c>
    </row>
    <row r="595" spans="1:30" x14ac:dyDescent="0.25">
      <c r="A595" t="s">
        <v>3071</v>
      </c>
      <c r="B595" t="s">
        <v>3033</v>
      </c>
      <c r="C595" t="s">
        <v>3072</v>
      </c>
      <c r="D595" s="12" t="s">
        <v>4586</v>
      </c>
      <c r="E595" t="s">
        <v>4587</v>
      </c>
      <c r="F595" t="s">
        <v>3060</v>
      </c>
      <c r="G595" t="s">
        <v>3061</v>
      </c>
      <c r="H595" t="s">
        <v>5</v>
      </c>
      <c r="I595" t="s">
        <v>4588</v>
      </c>
      <c r="J595" s="14"/>
      <c r="K595" s="2"/>
      <c r="L595" s="5">
        <v>0</v>
      </c>
      <c r="M595" s="16">
        <v>0</v>
      </c>
      <c r="N595" s="5">
        <v>0</v>
      </c>
      <c r="O595" t="s">
        <v>4</v>
      </c>
      <c r="P595" s="3">
        <v>0</v>
      </c>
      <c r="Q595" t="s">
        <v>4</v>
      </c>
      <c r="R595" t="s">
        <v>4589</v>
      </c>
      <c r="S595" s="2">
        <v>43658</v>
      </c>
      <c r="T595" s="5">
        <v>0</v>
      </c>
      <c r="U595" t="s">
        <v>4</v>
      </c>
      <c r="V595" t="s">
        <v>4</v>
      </c>
      <c r="W595" t="s">
        <v>4</v>
      </c>
      <c r="X595" t="s">
        <v>4</v>
      </c>
      <c r="Y595" t="s">
        <v>4</v>
      </c>
      <c r="Z595" t="s">
        <v>4</v>
      </c>
      <c r="AA595" s="4">
        <v>1</v>
      </c>
      <c r="AB595" s="4">
        <v>1</v>
      </c>
      <c r="AC595" s="3">
        <v>15</v>
      </c>
      <c r="AD595" t="s">
        <v>4</v>
      </c>
    </row>
    <row r="596" spans="1:30" x14ac:dyDescent="0.25">
      <c r="A596" t="s">
        <v>3071</v>
      </c>
      <c r="B596" t="s">
        <v>3033</v>
      </c>
      <c r="C596" t="s">
        <v>3072</v>
      </c>
      <c r="D596" s="12" t="s">
        <v>4590</v>
      </c>
      <c r="E596" t="s">
        <v>4591</v>
      </c>
      <c r="F596" t="s">
        <v>3041</v>
      </c>
      <c r="G596" t="s">
        <v>3042</v>
      </c>
      <c r="H596" t="s">
        <v>5</v>
      </c>
      <c r="I596" t="s">
        <v>4592</v>
      </c>
      <c r="J596" s="14"/>
      <c r="K596" s="2"/>
      <c r="L596" s="5">
        <v>0</v>
      </c>
      <c r="M596" s="16">
        <v>0</v>
      </c>
      <c r="N596" s="5">
        <v>0</v>
      </c>
      <c r="O596" t="s">
        <v>4</v>
      </c>
      <c r="P596" s="3">
        <v>0</v>
      </c>
      <c r="Q596" t="s">
        <v>4</v>
      </c>
      <c r="R596" t="s">
        <v>4589</v>
      </c>
      <c r="S596" s="2">
        <v>43658</v>
      </c>
      <c r="T596" s="5">
        <v>0</v>
      </c>
      <c r="U596" t="s">
        <v>4</v>
      </c>
      <c r="V596" t="s">
        <v>4</v>
      </c>
      <c r="W596" t="s">
        <v>4</v>
      </c>
      <c r="X596" t="s">
        <v>4</v>
      </c>
      <c r="Y596" t="s">
        <v>4</v>
      </c>
      <c r="Z596" t="s">
        <v>4</v>
      </c>
      <c r="AA596" s="4">
        <v>1</v>
      </c>
      <c r="AB596" s="4">
        <v>1</v>
      </c>
      <c r="AC596" s="3">
        <v>30</v>
      </c>
      <c r="AD596" t="s">
        <v>4</v>
      </c>
    </row>
    <row r="597" spans="1:30" x14ac:dyDescent="0.25">
      <c r="A597" t="s">
        <v>3071</v>
      </c>
      <c r="B597" t="s">
        <v>3033</v>
      </c>
      <c r="C597" t="s">
        <v>3072</v>
      </c>
      <c r="D597" s="12" t="s">
        <v>4593</v>
      </c>
      <c r="E597" t="s">
        <v>4594</v>
      </c>
      <c r="F597" t="s">
        <v>3041</v>
      </c>
      <c r="G597" t="s">
        <v>3042</v>
      </c>
      <c r="H597" t="s">
        <v>5</v>
      </c>
      <c r="I597" t="s">
        <v>4595</v>
      </c>
      <c r="J597" s="14"/>
      <c r="K597" s="2"/>
      <c r="L597" s="5">
        <v>0</v>
      </c>
      <c r="M597" s="16">
        <v>0</v>
      </c>
      <c r="N597" s="5">
        <v>0</v>
      </c>
      <c r="O597" t="s">
        <v>4</v>
      </c>
      <c r="P597" s="3">
        <v>0</v>
      </c>
      <c r="Q597" t="s">
        <v>4</v>
      </c>
      <c r="R597" t="s">
        <v>4589</v>
      </c>
      <c r="S597" s="2">
        <v>43658</v>
      </c>
      <c r="T597" s="5">
        <v>0</v>
      </c>
      <c r="U597" t="s">
        <v>4</v>
      </c>
      <c r="V597" t="s">
        <v>4</v>
      </c>
      <c r="W597" t="s">
        <v>4</v>
      </c>
      <c r="X597" t="s">
        <v>4</v>
      </c>
      <c r="Y597" t="s">
        <v>4</v>
      </c>
      <c r="Z597" t="s">
        <v>4</v>
      </c>
      <c r="AA597" s="4">
        <v>1</v>
      </c>
      <c r="AB597" s="4">
        <v>1</v>
      </c>
      <c r="AC597" s="3">
        <v>30</v>
      </c>
      <c r="AD597" t="s">
        <v>4</v>
      </c>
    </row>
    <row r="598" spans="1:30" x14ac:dyDescent="0.25">
      <c r="A598" t="s">
        <v>3071</v>
      </c>
      <c r="B598" t="s">
        <v>3033</v>
      </c>
      <c r="C598" t="s">
        <v>3072</v>
      </c>
      <c r="D598" s="12" t="s">
        <v>4596</v>
      </c>
      <c r="E598" t="s">
        <v>4597</v>
      </c>
      <c r="F598" t="s">
        <v>3041</v>
      </c>
      <c r="G598" t="s">
        <v>3042</v>
      </c>
      <c r="H598" t="s">
        <v>5</v>
      </c>
      <c r="I598" t="s">
        <v>4598</v>
      </c>
      <c r="J598" s="14"/>
      <c r="K598" s="2"/>
      <c r="L598" s="5">
        <v>0</v>
      </c>
      <c r="M598" s="16">
        <v>0</v>
      </c>
      <c r="N598" s="5">
        <v>0</v>
      </c>
      <c r="O598" t="s">
        <v>4</v>
      </c>
      <c r="P598" s="3">
        <v>0</v>
      </c>
      <c r="Q598" t="s">
        <v>4</v>
      </c>
      <c r="R598" t="s">
        <v>4589</v>
      </c>
      <c r="S598" s="2">
        <v>43658</v>
      </c>
      <c r="T598" s="5">
        <v>0</v>
      </c>
      <c r="U598" t="s">
        <v>4</v>
      </c>
      <c r="V598" t="s">
        <v>4</v>
      </c>
      <c r="W598" t="s">
        <v>4</v>
      </c>
      <c r="X598" t="s">
        <v>4</v>
      </c>
      <c r="Y598" t="s">
        <v>4</v>
      </c>
      <c r="Z598" t="s">
        <v>4</v>
      </c>
      <c r="AA598" s="4">
        <v>1</v>
      </c>
      <c r="AB598" s="4">
        <v>1</v>
      </c>
      <c r="AC598" s="3">
        <v>30</v>
      </c>
      <c r="AD598" t="s">
        <v>4</v>
      </c>
    </row>
    <row r="599" spans="1:30" x14ac:dyDescent="0.25">
      <c r="A599" t="s">
        <v>3567</v>
      </c>
      <c r="B599" t="s">
        <v>3033</v>
      </c>
      <c r="C599" t="s">
        <v>3568</v>
      </c>
      <c r="D599" s="12" t="s">
        <v>4599</v>
      </c>
      <c r="E599" t="s">
        <v>4600</v>
      </c>
      <c r="F599" t="s">
        <v>3241</v>
      </c>
      <c r="G599" t="s">
        <v>3242</v>
      </c>
      <c r="H599" t="s">
        <v>5</v>
      </c>
      <c r="I599" t="s">
        <v>4601</v>
      </c>
      <c r="J599" s="14">
        <v>45467</v>
      </c>
      <c r="K599" s="2">
        <v>2958465</v>
      </c>
      <c r="L599" s="5">
        <v>20.46</v>
      </c>
      <c r="M599" s="16">
        <v>20.46</v>
      </c>
      <c r="N599" s="5">
        <v>20.46</v>
      </c>
      <c r="O599" t="s">
        <v>7</v>
      </c>
      <c r="P599" s="3">
        <v>1</v>
      </c>
      <c r="Q599" t="s">
        <v>5</v>
      </c>
      <c r="R599" t="s">
        <v>4602</v>
      </c>
      <c r="S599" s="2">
        <v>43665</v>
      </c>
      <c r="T599" s="5">
        <v>0</v>
      </c>
      <c r="U599" t="s">
        <v>4</v>
      </c>
      <c r="V599" t="s">
        <v>4</v>
      </c>
      <c r="W599" t="s">
        <v>4</v>
      </c>
      <c r="X599" t="s">
        <v>4</v>
      </c>
      <c r="Y599" t="s">
        <v>4</v>
      </c>
      <c r="Z599" t="s">
        <v>4</v>
      </c>
      <c r="AA599" s="4">
        <v>10</v>
      </c>
      <c r="AB599" s="4">
        <v>10</v>
      </c>
      <c r="AC599" s="3">
        <v>40</v>
      </c>
      <c r="AD599" t="s">
        <v>4</v>
      </c>
    </row>
    <row r="600" spans="1:30" x14ac:dyDescent="0.25">
      <c r="A600" t="s">
        <v>4442</v>
      </c>
      <c r="B600" t="s">
        <v>3033</v>
      </c>
      <c r="C600" t="s">
        <v>4443</v>
      </c>
      <c r="D600" s="12" t="s">
        <v>4603</v>
      </c>
      <c r="E600" t="s">
        <v>4604</v>
      </c>
      <c r="F600" t="s">
        <v>3041</v>
      </c>
      <c r="G600" t="s">
        <v>3042</v>
      </c>
      <c r="H600" t="s">
        <v>5</v>
      </c>
      <c r="I600" t="s">
        <v>4605</v>
      </c>
      <c r="J600" s="14">
        <v>43647</v>
      </c>
      <c r="K600" s="2">
        <v>2958465</v>
      </c>
      <c r="L600" s="5">
        <v>20.88</v>
      </c>
      <c r="M600" s="16">
        <v>2.09</v>
      </c>
      <c r="N600" s="5">
        <v>20.88</v>
      </c>
      <c r="O600" t="s">
        <v>7</v>
      </c>
      <c r="P600" s="3">
        <v>10</v>
      </c>
      <c r="Q600" t="s">
        <v>5</v>
      </c>
      <c r="R600" t="s">
        <v>4606</v>
      </c>
      <c r="S600" s="2">
        <v>43668</v>
      </c>
      <c r="T600" s="5">
        <v>0</v>
      </c>
      <c r="U600" t="s">
        <v>4</v>
      </c>
      <c r="V600" t="s">
        <v>4</v>
      </c>
      <c r="W600" t="s">
        <v>4</v>
      </c>
      <c r="X600" t="s">
        <v>4</v>
      </c>
      <c r="Y600" t="s">
        <v>4</v>
      </c>
      <c r="Z600" t="s">
        <v>4</v>
      </c>
      <c r="AA600" s="4">
        <v>10</v>
      </c>
      <c r="AB600" s="4">
        <v>10</v>
      </c>
      <c r="AC600" s="3">
        <v>30</v>
      </c>
      <c r="AD600" t="s">
        <v>4</v>
      </c>
    </row>
    <row r="601" spans="1:30" x14ac:dyDescent="0.25">
      <c r="A601" t="s">
        <v>3679</v>
      </c>
      <c r="B601" t="s">
        <v>3033</v>
      </c>
      <c r="C601" t="s">
        <v>3680</v>
      </c>
      <c r="D601" s="12" t="s">
        <v>4607</v>
      </c>
      <c r="E601" t="s">
        <v>4608</v>
      </c>
      <c r="F601" t="s">
        <v>3099</v>
      </c>
      <c r="G601" t="s">
        <v>3100</v>
      </c>
      <c r="H601" t="s">
        <v>5</v>
      </c>
      <c r="I601" t="s">
        <v>4609</v>
      </c>
      <c r="J601" s="14">
        <v>44682</v>
      </c>
      <c r="K601" s="2">
        <v>2958465</v>
      </c>
      <c r="L601" s="5">
        <v>28.51</v>
      </c>
      <c r="M601" s="16">
        <v>28.51</v>
      </c>
      <c r="N601" s="5">
        <v>28.51</v>
      </c>
      <c r="O601" t="s">
        <v>7</v>
      </c>
      <c r="P601" s="3">
        <v>1</v>
      </c>
      <c r="Q601" t="s">
        <v>5</v>
      </c>
      <c r="R601" t="s">
        <v>4</v>
      </c>
      <c r="S601" s="2"/>
      <c r="T601" s="5">
        <v>0</v>
      </c>
      <c r="U601" t="s">
        <v>4</v>
      </c>
      <c r="V601" t="s">
        <v>4</v>
      </c>
      <c r="W601" t="s">
        <v>4</v>
      </c>
      <c r="X601" t="s">
        <v>4</v>
      </c>
      <c r="Y601" t="s">
        <v>4</v>
      </c>
      <c r="Z601" t="s">
        <v>4</v>
      </c>
      <c r="AA601" s="4">
        <v>20</v>
      </c>
      <c r="AB601" s="4">
        <v>20</v>
      </c>
      <c r="AC601" s="3">
        <v>5</v>
      </c>
      <c r="AD601" t="s">
        <v>4</v>
      </c>
    </row>
    <row r="602" spans="1:30" x14ac:dyDescent="0.25">
      <c r="A602" t="s">
        <v>3567</v>
      </c>
      <c r="B602" t="s">
        <v>3033</v>
      </c>
      <c r="C602" t="s">
        <v>3568</v>
      </c>
      <c r="D602" s="12" t="s">
        <v>4610</v>
      </c>
      <c r="E602" t="s">
        <v>4611</v>
      </c>
      <c r="F602" t="s">
        <v>3241</v>
      </c>
      <c r="G602" t="s">
        <v>3242</v>
      </c>
      <c r="H602" t="s">
        <v>5</v>
      </c>
      <c r="I602" t="s">
        <v>4612</v>
      </c>
      <c r="J602" s="14">
        <v>45467</v>
      </c>
      <c r="K602" s="2">
        <v>2958465</v>
      </c>
      <c r="L602" s="5">
        <v>4.71</v>
      </c>
      <c r="M602" s="16">
        <v>4.71</v>
      </c>
      <c r="N602" s="5">
        <v>4.71</v>
      </c>
      <c r="O602" t="s">
        <v>7</v>
      </c>
      <c r="P602" s="3">
        <v>1</v>
      </c>
      <c r="Q602" t="s">
        <v>5</v>
      </c>
      <c r="R602" t="s">
        <v>4613</v>
      </c>
      <c r="S602" s="2">
        <v>43675</v>
      </c>
      <c r="T602" s="5">
        <v>0</v>
      </c>
      <c r="U602" t="s">
        <v>4</v>
      </c>
      <c r="V602" t="s">
        <v>4</v>
      </c>
      <c r="W602" t="s">
        <v>4</v>
      </c>
      <c r="X602" t="s">
        <v>4</v>
      </c>
      <c r="Y602" t="s">
        <v>4</v>
      </c>
      <c r="Z602" t="s">
        <v>4</v>
      </c>
      <c r="AA602" s="4">
        <v>10</v>
      </c>
      <c r="AB602" s="4">
        <v>10</v>
      </c>
      <c r="AC602" s="3">
        <v>20</v>
      </c>
      <c r="AD602" t="s">
        <v>4</v>
      </c>
    </row>
    <row r="603" spans="1:30" x14ac:dyDescent="0.25">
      <c r="A603" t="s">
        <v>3071</v>
      </c>
      <c r="B603" t="s">
        <v>3033</v>
      </c>
      <c r="C603" t="s">
        <v>3072</v>
      </c>
      <c r="D603" s="12" t="s">
        <v>2844</v>
      </c>
      <c r="E603" t="s">
        <v>2845</v>
      </c>
      <c r="F603" t="s">
        <v>3035</v>
      </c>
      <c r="G603" t="s">
        <v>3036</v>
      </c>
      <c r="H603" t="s">
        <v>5</v>
      </c>
      <c r="I603" t="s">
        <v>4614</v>
      </c>
      <c r="J603" s="14">
        <v>44896</v>
      </c>
      <c r="K603" s="2">
        <v>2958465</v>
      </c>
      <c r="L603" s="5">
        <v>6.71</v>
      </c>
      <c r="M603" s="16">
        <v>0.67</v>
      </c>
      <c r="N603" s="5">
        <v>6.71</v>
      </c>
      <c r="O603" t="s">
        <v>7</v>
      </c>
      <c r="P603" s="3">
        <v>10</v>
      </c>
      <c r="Q603" t="s">
        <v>5</v>
      </c>
      <c r="R603" t="s">
        <v>4615</v>
      </c>
      <c r="S603" s="2">
        <v>45504</v>
      </c>
      <c r="T603" s="5">
        <v>0</v>
      </c>
      <c r="U603" t="s">
        <v>4</v>
      </c>
      <c r="V603" t="s">
        <v>4</v>
      </c>
      <c r="W603" t="s">
        <v>4</v>
      </c>
      <c r="X603" t="s">
        <v>4</v>
      </c>
      <c r="Y603" t="s">
        <v>4</v>
      </c>
      <c r="Z603" t="s">
        <v>4</v>
      </c>
      <c r="AA603" s="4">
        <v>1</v>
      </c>
      <c r="AB603" s="4">
        <v>1</v>
      </c>
      <c r="AC603" s="3">
        <v>30</v>
      </c>
      <c r="AD603" t="s">
        <v>4</v>
      </c>
    </row>
    <row r="604" spans="1:30" x14ac:dyDescent="0.25">
      <c r="A604" t="s">
        <v>4503</v>
      </c>
      <c r="B604" t="s">
        <v>3033</v>
      </c>
      <c r="C604" t="s">
        <v>4504</v>
      </c>
      <c r="D604" s="12" t="s">
        <v>4616</v>
      </c>
      <c r="E604" t="s">
        <v>4617</v>
      </c>
      <c r="F604" t="s">
        <v>3041</v>
      </c>
      <c r="G604" t="s">
        <v>3042</v>
      </c>
      <c r="H604" t="s">
        <v>5</v>
      </c>
      <c r="I604" t="s">
        <v>4618</v>
      </c>
      <c r="J604" s="14">
        <v>44958</v>
      </c>
      <c r="K604" s="2">
        <v>2958465</v>
      </c>
      <c r="L604" s="5">
        <v>1.1100000000000001</v>
      </c>
      <c r="M604" s="16">
        <v>1.1100000000000001</v>
      </c>
      <c r="N604" s="5">
        <v>1.1100000000000001</v>
      </c>
      <c r="O604" t="s">
        <v>7</v>
      </c>
      <c r="P604" s="3">
        <v>1</v>
      </c>
      <c r="Q604" t="s">
        <v>5</v>
      </c>
      <c r="R604" t="s">
        <v>4527</v>
      </c>
      <c r="S604" s="2">
        <v>45384</v>
      </c>
      <c r="T604" s="5">
        <v>0</v>
      </c>
      <c r="U604" t="s">
        <v>4</v>
      </c>
      <c r="V604" t="s">
        <v>4</v>
      </c>
      <c r="W604" t="s">
        <v>4</v>
      </c>
      <c r="X604" t="s">
        <v>4</v>
      </c>
      <c r="Y604" t="s">
        <v>4</v>
      </c>
      <c r="Z604" t="s">
        <v>4</v>
      </c>
      <c r="AA604" s="4">
        <v>50</v>
      </c>
      <c r="AB604" s="4">
        <v>500</v>
      </c>
      <c r="AC604" s="3">
        <v>30</v>
      </c>
      <c r="AD604" t="s">
        <v>4</v>
      </c>
    </row>
    <row r="605" spans="1:30" x14ac:dyDescent="0.25">
      <c r="A605" t="s">
        <v>3679</v>
      </c>
      <c r="B605" t="s">
        <v>3033</v>
      </c>
      <c r="C605" t="s">
        <v>3680</v>
      </c>
      <c r="D605" s="12" t="s">
        <v>4619</v>
      </c>
      <c r="E605" t="s">
        <v>4620</v>
      </c>
      <c r="F605" t="s">
        <v>3041</v>
      </c>
      <c r="G605" t="s">
        <v>3042</v>
      </c>
      <c r="H605" t="s">
        <v>5</v>
      </c>
      <c r="I605" t="s">
        <v>4621</v>
      </c>
      <c r="J605" s="14">
        <v>45047</v>
      </c>
      <c r="K605" s="2">
        <v>2958465</v>
      </c>
      <c r="L605" s="5">
        <v>43.34</v>
      </c>
      <c r="M605" s="16">
        <v>43.34</v>
      </c>
      <c r="N605" s="5">
        <v>182.73</v>
      </c>
      <c r="O605" t="s">
        <v>7</v>
      </c>
      <c r="P605" s="3">
        <v>1</v>
      </c>
      <c r="Q605" t="s">
        <v>5</v>
      </c>
      <c r="R605" t="s">
        <v>4622</v>
      </c>
      <c r="S605" s="2">
        <v>43753</v>
      </c>
      <c r="T605" s="5">
        <v>-76.28</v>
      </c>
      <c r="U605" t="s">
        <v>3862</v>
      </c>
      <c r="V605" t="s">
        <v>3863</v>
      </c>
      <c r="W605" t="s">
        <v>3864</v>
      </c>
      <c r="X605" t="s">
        <v>3865</v>
      </c>
      <c r="Y605" t="s">
        <v>3866</v>
      </c>
      <c r="Z605" t="s">
        <v>4</v>
      </c>
      <c r="AA605" s="4">
        <v>10</v>
      </c>
      <c r="AB605" s="4">
        <v>10</v>
      </c>
      <c r="AC605" s="3">
        <v>5</v>
      </c>
      <c r="AD605" t="s">
        <v>4</v>
      </c>
    </row>
    <row r="606" spans="1:30" x14ac:dyDescent="0.25">
      <c r="A606" t="s">
        <v>4623</v>
      </c>
      <c r="B606" t="s">
        <v>3033</v>
      </c>
      <c r="C606" t="s">
        <v>4624</v>
      </c>
      <c r="D606" s="12" t="s">
        <v>157</v>
      </c>
      <c r="E606" t="s">
        <v>158</v>
      </c>
      <c r="F606" t="s">
        <v>3041</v>
      </c>
      <c r="G606" t="s">
        <v>3042</v>
      </c>
      <c r="H606" t="s">
        <v>5</v>
      </c>
      <c r="I606" t="s">
        <v>4</v>
      </c>
      <c r="J606" s="14">
        <v>43739</v>
      </c>
      <c r="K606" s="2">
        <v>2958465</v>
      </c>
      <c r="L606" s="5">
        <v>1.62</v>
      </c>
      <c r="M606" s="16">
        <v>1.62</v>
      </c>
      <c r="N606" s="5">
        <v>1.62</v>
      </c>
      <c r="O606" t="s">
        <v>7</v>
      </c>
      <c r="P606" s="3">
        <v>1</v>
      </c>
      <c r="Q606" t="s">
        <v>5</v>
      </c>
      <c r="R606" t="s">
        <v>4</v>
      </c>
      <c r="S606" s="2"/>
      <c r="T606" s="5">
        <v>0</v>
      </c>
      <c r="U606" t="s">
        <v>4</v>
      </c>
      <c r="V606" t="s">
        <v>4</v>
      </c>
      <c r="W606" t="s">
        <v>4</v>
      </c>
      <c r="X606" t="s">
        <v>4</v>
      </c>
      <c r="Y606" t="s">
        <v>4</v>
      </c>
      <c r="Z606" t="s">
        <v>4</v>
      </c>
      <c r="AA606" s="4">
        <v>800</v>
      </c>
      <c r="AB606" s="4">
        <v>800</v>
      </c>
      <c r="AC606" s="3">
        <v>20</v>
      </c>
      <c r="AD606" t="s">
        <v>4</v>
      </c>
    </row>
    <row r="607" spans="1:30" x14ac:dyDescent="0.25">
      <c r="A607" t="s">
        <v>3679</v>
      </c>
      <c r="B607" t="s">
        <v>3033</v>
      </c>
      <c r="C607" t="s">
        <v>3680</v>
      </c>
      <c r="D607" s="12" t="s">
        <v>1611</v>
      </c>
      <c r="E607" t="s">
        <v>1612</v>
      </c>
      <c r="F607" t="s">
        <v>3041</v>
      </c>
      <c r="G607" t="s">
        <v>3042</v>
      </c>
      <c r="H607" t="s">
        <v>5</v>
      </c>
      <c r="I607" t="s">
        <v>4625</v>
      </c>
      <c r="J607" s="14">
        <v>44682</v>
      </c>
      <c r="K607" s="2">
        <v>2958465</v>
      </c>
      <c r="L607" s="5">
        <v>24.59</v>
      </c>
      <c r="M607" s="16">
        <v>24.59</v>
      </c>
      <c r="N607" s="5">
        <v>24.59</v>
      </c>
      <c r="O607" t="s">
        <v>7</v>
      </c>
      <c r="P607" s="3">
        <v>1</v>
      </c>
      <c r="Q607" t="s">
        <v>5</v>
      </c>
      <c r="R607" t="s">
        <v>4626</v>
      </c>
      <c r="S607" s="2">
        <v>44462</v>
      </c>
      <c r="T607" s="5">
        <v>0</v>
      </c>
      <c r="U607" t="s">
        <v>4</v>
      </c>
      <c r="V607" t="s">
        <v>4</v>
      </c>
      <c r="W607" t="s">
        <v>4</v>
      </c>
      <c r="X607" t="s">
        <v>4</v>
      </c>
      <c r="Y607" t="s">
        <v>4</v>
      </c>
      <c r="Z607" t="s">
        <v>4</v>
      </c>
      <c r="AA607" s="4">
        <v>1</v>
      </c>
      <c r="AB607" s="4">
        <v>1</v>
      </c>
      <c r="AC607" s="3">
        <v>5</v>
      </c>
      <c r="AD607" t="s">
        <v>4</v>
      </c>
    </row>
    <row r="608" spans="1:30" x14ac:dyDescent="0.25">
      <c r="A608" t="s">
        <v>3679</v>
      </c>
      <c r="B608" t="s">
        <v>3033</v>
      </c>
      <c r="C608" t="s">
        <v>3680</v>
      </c>
      <c r="D608" s="12" t="s">
        <v>4627</v>
      </c>
      <c r="E608" t="s">
        <v>4628</v>
      </c>
      <c r="F608" t="s">
        <v>3041</v>
      </c>
      <c r="G608" t="s">
        <v>3042</v>
      </c>
      <c r="H608" t="s">
        <v>5</v>
      </c>
      <c r="I608" t="s">
        <v>4629</v>
      </c>
      <c r="J608" s="14">
        <v>43831</v>
      </c>
      <c r="K608" s="2">
        <v>2958465</v>
      </c>
      <c r="L608" s="5">
        <v>33.97</v>
      </c>
      <c r="M608" s="16">
        <v>33.97</v>
      </c>
      <c r="N608" s="5">
        <v>33.97</v>
      </c>
      <c r="O608" t="s">
        <v>7</v>
      </c>
      <c r="P608" s="3">
        <v>1</v>
      </c>
      <c r="Q608" t="s">
        <v>5</v>
      </c>
      <c r="R608" t="s">
        <v>4</v>
      </c>
      <c r="S608" s="2"/>
      <c r="T608" s="5">
        <v>0</v>
      </c>
      <c r="U608" t="s">
        <v>4</v>
      </c>
      <c r="V608" t="s">
        <v>4</v>
      </c>
      <c r="W608" t="s">
        <v>4</v>
      </c>
      <c r="X608" t="s">
        <v>4</v>
      </c>
      <c r="Y608" t="s">
        <v>4</v>
      </c>
      <c r="Z608" t="s">
        <v>4</v>
      </c>
      <c r="AA608" s="4">
        <v>1</v>
      </c>
      <c r="AB608" s="4">
        <v>1</v>
      </c>
      <c r="AC608" s="3">
        <v>20</v>
      </c>
      <c r="AD608" t="s">
        <v>4</v>
      </c>
    </row>
    <row r="609" spans="1:30" x14ac:dyDescent="0.25">
      <c r="A609" t="s">
        <v>3679</v>
      </c>
      <c r="B609" t="s">
        <v>3033</v>
      </c>
      <c r="C609" t="s">
        <v>3680</v>
      </c>
      <c r="D609" s="12" t="s">
        <v>4630</v>
      </c>
      <c r="E609" t="s">
        <v>4631</v>
      </c>
      <c r="F609" t="s">
        <v>3041</v>
      </c>
      <c r="G609" t="s">
        <v>3042</v>
      </c>
      <c r="H609" t="s">
        <v>5</v>
      </c>
      <c r="I609" t="s">
        <v>4632</v>
      </c>
      <c r="J609" s="14">
        <v>44682</v>
      </c>
      <c r="K609" s="2">
        <v>2958465</v>
      </c>
      <c r="L609" s="5">
        <v>7.16</v>
      </c>
      <c r="M609" s="16">
        <v>7.16</v>
      </c>
      <c r="N609" s="5">
        <v>7.16</v>
      </c>
      <c r="O609" t="s">
        <v>7</v>
      </c>
      <c r="P609" s="3">
        <v>1</v>
      </c>
      <c r="Q609" t="s">
        <v>5</v>
      </c>
      <c r="R609" t="s">
        <v>4633</v>
      </c>
      <c r="S609" s="2">
        <v>43875</v>
      </c>
      <c r="T609" s="5">
        <v>0</v>
      </c>
      <c r="U609" t="s">
        <v>4</v>
      </c>
      <c r="V609" t="s">
        <v>4</v>
      </c>
      <c r="W609" t="s">
        <v>4</v>
      </c>
      <c r="X609" t="s">
        <v>4</v>
      </c>
      <c r="Y609" t="s">
        <v>4</v>
      </c>
      <c r="Z609" t="s">
        <v>4</v>
      </c>
      <c r="AA609" s="4">
        <v>1</v>
      </c>
      <c r="AB609" s="4">
        <v>1</v>
      </c>
      <c r="AC609" s="3">
        <v>20</v>
      </c>
      <c r="AD609" t="s">
        <v>4</v>
      </c>
    </row>
    <row r="610" spans="1:30" x14ac:dyDescent="0.25">
      <c r="A610" t="s">
        <v>3679</v>
      </c>
      <c r="B610" t="s">
        <v>3033</v>
      </c>
      <c r="C610" t="s">
        <v>3680</v>
      </c>
      <c r="D610" s="12" t="s">
        <v>4634</v>
      </c>
      <c r="E610" t="s">
        <v>4635</v>
      </c>
      <c r="F610" t="s">
        <v>3041</v>
      </c>
      <c r="G610" t="s">
        <v>3042</v>
      </c>
      <c r="H610" t="s">
        <v>5</v>
      </c>
      <c r="I610" t="s">
        <v>4636</v>
      </c>
      <c r="J610" s="14">
        <v>44682</v>
      </c>
      <c r="K610" s="2">
        <v>2958465</v>
      </c>
      <c r="L610" s="5">
        <v>2.95</v>
      </c>
      <c r="M610" s="16">
        <v>2.95</v>
      </c>
      <c r="N610" s="5">
        <v>2.95</v>
      </c>
      <c r="O610" t="s">
        <v>7</v>
      </c>
      <c r="P610" s="3">
        <v>1</v>
      </c>
      <c r="Q610" t="s">
        <v>5</v>
      </c>
      <c r="R610" t="s">
        <v>4637</v>
      </c>
      <c r="S610" s="2">
        <v>43875</v>
      </c>
      <c r="T610" s="5">
        <v>0</v>
      </c>
      <c r="U610" t="s">
        <v>4</v>
      </c>
      <c r="V610" t="s">
        <v>4</v>
      </c>
      <c r="W610" t="s">
        <v>4</v>
      </c>
      <c r="X610" t="s">
        <v>4</v>
      </c>
      <c r="Y610" t="s">
        <v>4</v>
      </c>
      <c r="Z610" t="s">
        <v>4</v>
      </c>
      <c r="AA610" s="4">
        <v>1</v>
      </c>
      <c r="AB610" s="4">
        <v>1</v>
      </c>
      <c r="AC610" s="3">
        <v>20</v>
      </c>
      <c r="AD610" t="s">
        <v>4</v>
      </c>
    </row>
    <row r="611" spans="1:30" x14ac:dyDescent="0.25">
      <c r="A611" t="s">
        <v>3679</v>
      </c>
      <c r="B611" t="s">
        <v>3033</v>
      </c>
      <c r="C611" t="s">
        <v>3680</v>
      </c>
      <c r="D611" s="12" t="s">
        <v>4638</v>
      </c>
      <c r="E611" t="s">
        <v>4639</v>
      </c>
      <c r="F611" t="s">
        <v>3041</v>
      </c>
      <c r="G611" t="s">
        <v>3042</v>
      </c>
      <c r="H611" t="s">
        <v>5</v>
      </c>
      <c r="I611" t="s">
        <v>4640</v>
      </c>
      <c r="J611" s="14">
        <v>44682</v>
      </c>
      <c r="K611" s="2">
        <v>2958465</v>
      </c>
      <c r="L611" s="5">
        <v>23.44</v>
      </c>
      <c r="M611" s="16">
        <v>23.44</v>
      </c>
      <c r="N611" s="5">
        <v>23.44</v>
      </c>
      <c r="O611" t="s">
        <v>7</v>
      </c>
      <c r="P611" s="3">
        <v>1</v>
      </c>
      <c r="Q611" t="s">
        <v>5</v>
      </c>
      <c r="R611" t="s">
        <v>4641</v>
      </c>
      <c r="S611" s="2">
        <v>43875</v>
      </c>
      <c r="T611" s="5">
        <v>0</v>
      </c>
      <c r="U611" t="s">
        <v>4</v>
      </c>
      <c r="V611" t="s">
        <v>4</v>
      </c>
      <c r="W611" t="s">
        <v>4</v>
      </c>
      <c r="X611" t="s">
        <v>4</v>
      </c>
      <c r="Y611" t="s">
        <v>4</v>
      </c>
      <c r="Z611" t="s">
        <v>4</v>
      </c>
      <c r="AA611" s="4">
        <v>1</v>
      </c>
      <c r="AB611" s="4">
        <v>1</v>
      </c>
      <c r="AC611" s="3">
        <v>30</v>
      </c>
      <c r="AD611" t="s">
        <v>4</v>
      </c>
    </row>
    <row r="612" spans="1:30" x14ac:dyDescent="0.25">
      <c r="A612" t="s">
        <v>3567</v>
      </c>
      <c r="B612" t="s">
        <v>3033</v>
      </c>
      <c r="C612" t="s">
        <v>3568</v>
      </c>
      <c r="D612" s="12" t="s">
        <v>1262</v>
      </c>
      <c r="E612" t="s">
        <v>1263</v>
      </c>
      <c r="F612" t="s">
        <v>3241</v>
      </c>
      <c r="G612" t="s">
        <v>3242</v>
      </c>
      <c r="H612" t="s">
        <v>5</v>
      </c>
      <c r="I612" t="s">
        <v>4642</v>
      </c>
      <c r="J612" s="14">
        <v>45467</v>
      </c>
      <c r="K612" s="2">
        <v>2958465</v>
      </c>
      <c r="L612" s="5">
        <v>0.74</v>
      </c>
      <c r="M612" s="16">
        <v>0.74</v>
      </c>
      <c r="N612" s="5">
        <v>0.74</v>
      </c>
      <c r="O612" t="s">
        <v>7</v>
      </c>
      <c r="P612" s="3">
        <v>1</v>
      </c>
      <c r="Q612" t="s">
        <v>5</v>
      </c>
      <c r="R612" t="s">
        <v>4643</v>
      </c>
      <c r="S612" s="2">
        <v>45429</v>
      </c>
      <c r="T612" s="5">
        <v>0</v>
      </c>
      <c r="U612" t="s">
        <v>4</v>
      </c>
      <c r="V612" t="s">
        <v>4</v>
      </c>
      <c r="W612" t="s">
        <v>4</v>
      </c>
      <c r="X612" t="s">
        <v>4</v>
      </c>
      <c r="Y612" t="s">
        <v>4</v>
      </c>
      <c r="Z612" t="s">
        <v>4</v>
      </c>
      <c r="AA612" s="4">
        <v>10</v>
      </c>
      <c r="AB612" s="4">
        <v>10</v>
      </c>
      <c r="AC612" s="3">
        <v>20</v>
      </c>
      <c r="AD612" t="s">
        <v>4</v>
      </c>
    </row>
    <row r="613" spans="1:30" x14ac:dyDescent="0.25">
      <c r="A613" t="s">
        <v>3109</v>
      </c>
      <c r="B613" t="s">
        <v>3033</v>
      </c>
      <c r="C613" t="s">
        <v>3110</v>
      </c>
      <c r="D613" s="12" t="s">
        <v>1390</v>
      </c>
      <c r="E613" t="s">
        <v>1391</v>
      </c>
      <c r="F613" t="s">
        <v>3041</v>
      </c>
      <c r="G613" t="s">
        <v>3042</v>
      </c>
      <c r="H613" t="s">
        <v>5</v>
      </c>
      <c r="I613" t="s">
        <v>4644</v>
      </c>
      <c r="J613" s="14">
        <v>45383</v>
      </c>
      <c r="K613" s="2">
        <v>2958465</v>
      </c>
      <c r="L613" s="5">
        <v>8.07</v>
      </c>
      <c r="M613" s="16">
        <v>8.07</v>
      </c>
      <c r="N613" s="5">
        <v>8.07</v>
      </c>
      <c r="O613" t="s">
        <v>7</v>
      </c>
      <c r="P613" s="3">
        <v>1</v>
      </c>
      <c r="Q613" t="s">
        <v>5</v>
      </c>
      <c r="R613" t="s">
        <v>4473</v>
      </c>
      <c r="S613" s="2">
        <v>45447</v>
      </c>
      <c r="T613" s="5">
        <v>0</v>
      </c>
      <c r="U613" t="s">
        <v>4</v>
      </c>
      <c r="V613" t="s">
        <v>4</v>
      </c>
      <c r="W613" t="s">
        <v>4</v>
      </c>
      <c r="X613" t="s">
        <v>4</v>
      </c>
      <c r="Y613" t="s">
        <v>4</v>
      </c>
      <c r="Z613" t="s">
        <v>4</v>
      </c>
      <c r="AA613" s="4">
        <v>10</v>
      </c>
      <c r="AB613" s="4">
        <v>10</v>
      </c>
      <c r="AC613" s="3">
        <v>10</v>
      </c>
      <c r="AD613" t="s">
        <v>4</v>
      </c>
    </row>
    <row r="614" spans="1:30" x14ac:dyDescent="0.25">
      <c r="A614" t="s">
        <v>3109</v>
      </c>
      <c r="B614" t="s">
        <v>3033</v>
      </c>
      <c r="C614" t="s">
        <v>3110</v>
      </c>
      <c r="D614" s="12" t="s">
        <v>1401</v>
      </c>
      <c r="E614" t="s">
        <v>1402</v>
      </c>
      <c r="F614" t="s">
        <v>3041</v>
      </c>
      <c r="G614" t="s">
        <v>3042</v>
      </c>
      <c r="H614" t="s">
        <v>5</v>
      </c>
      <c r="I614" t="s">
        <v>4645</v>
      </c>
      <c r="J614" s="14">
        <v>44958</v>
      </c>
      <c r="K614" s="2">
        <v>2958465</v>
      </c>
      <c r="L614" s="5">
        <v>12.24</v>
      </c>
      <c r="M614" s="16">
        <v>12.24</v>
      </c>
      <c r="N614" s="5">
        <v>12.24</v>
      </c>
      <c r="O614" t="s">
        <v>7</v>
      </c>
      <c r="P614" s="3">
        <v>1</v>
      </c>
      <c r="Q614" t="s">
        <v>5</v>
      </c>
      <c r="R614" t="s">
        <v>4646</v>
      </c>
      <c r="S614" s="2">
        <v>45447</v>
      </c>
      <c r="T614" s="5">
        <v>0</v>
      </c>
      <c r="U614" t="s">
        <v>4</v>
      </c>
      <c r="V614" t="s">
        <v>4</v>
      </c>
      <c r="W614" t="s">
        <v>4</v>
      </c>
      <c r="X614" t="s">
        <v>4</v>
      </c>
      <c r="Y614" t="s">
        <v>4</v>
      </c>
      <c r="Z614" t="s">
        <v>4</v>
      </c>
      <c r="AA614" s="4">
        <v>4</v>
      </c>
      <c r="AB614" s="4">
        <v>4</v>
      </c>
      <c r="AC614" s="3">
        <v>10</v>
      </c>
      <c r="AD614" t="s">
        <v>4</v>
      </c>
    </row>
    <row r="615" spans="1:30" x14ac:dyDescent="0.25">
      <c r="A615" t="s">
        <v>3109</v>
      </c>
      <c r="B615" t="s">
        <v>3033</v>
      </c>
      <c r="C615" t="s">
        <v>3110</v>
      </c>
      <c r="D615" s="12" t="s">
        <v>4647</v>
      </c>
      <c r="E615" t="s">
        <v>4648</v>
      </c>
      <c r="F615" t="s">
        <v>3041</v>
      </c>
      <c r="G615" t="s">
        <v>3042</v>
      </c>
      <c r="H615" t="s">
        <v>5</v>
      </c>
      <c r="I615" t="s">
        <v>4649</v>
      </c>
      <c r="J615" s="14">
        <v>44958</v>
      </c>
      <c r="K615" s="2">
        <v>2958465</v>
      </c>
      <c r="L615" s="5">
        <v>12.29</v>
      </c>
      <c r="M615" s="16">
        <v>12.29</v>
      </c>
      <c r="N615" s="5">
        <v>12.29</v>
      </c>
      <c r="O615" t="s">
        <v>7</v>
      </c>
      <c r="P615" s="3">
        <v>1</v>
      </c>
      <c r="Q615" t="s">
        <v>5</v>
      </c>
      <c r="R615" t="s">
        <v>4</v>
      </c>
      <c r="S615" s="2"/>
      <c r="T615" s="5">
        <v>0</v>
      </c>
      <c r="U615" t="s">
        <v>4</v>
      </c>
      <c r="V615" t="s">
        <v>4</v>
      </c>
      <c r="W615" t="s">
        <v>4</v>
      </c>
      <c r="X615" t="s">
        <v>4</v>
      </c>
      <c r="Y615" t="s">
        <v>4</v>
      </c>
      <c r="Z615" t="s">
        <v>4</v>
      </c>
      <c r="AA615" s="4">
        <v>4</v>
      </c>
      <c r="AB615" s="4">
        <v>4</v>
      </c>
      <c r="AC615" s="3">
        <v>10</v>
      </c>
      <c r="AD615" t="s">
        <v>4</v>
      </c>
    </row>
    <row r="616" spans="1:30" x14ac:dyDescent="0.25">
      <c r="A616" t="s">
        <v>3109</v>
      </c>
      <c r="B616" t="s">
        <v>3033</v>
      </c>
      <c r="C616" t="s">
        <v>3110</v>
      </c>
      <c r="D616" s="12" t="s">
        <v>4650</v>
      </c>
      <c r="E616" t="s">
        <v>4651</v>
      </c>
      <c r="F616" t="s">
        <v>3041</v>
      </c>
      <c r="G616" t="s">
        <v>3042</v>
      </c>
      <c r="H616" t="s">
        <v>5</v>
      </c>
      <c r="I616" t="s">
        <v>4652</v>
      </c>
      <c r="J616" s="14">
        <v>45323</v>
      </c>
      <c r="K616" s="2">
        <v>2958465</v>
      </c>
      <c r="L616" s="5">
        <v>8.07</v>
      </c>
      <c r="M616" s="16">
        <v>8.07</v>
      </c>
      <c r="N616" s="5">
        <v>8.07</v>
      </c>
      <c r="O616" t="s">
        <v>7</v>
      </c>
      <c r="P616" s="3">
        <v>1</v>
      </c>
      <c r="Q616" t="s">
        <v>5</v>
      </c>
      <c r="R616" t="s">
        <v>4646</v>
      </c>
      <c r="S616" s="2">
        <v>45447</v>
      </c>
      <c r="T616" s="5">
        <v>0</v>
      </c>
      <c r="U616" t="s">
        <v>4</v>
      </c>
      <c r="V616" t="s">
        <v>4</v>
      </c>
      <c r="W616" t="s">
        <v>4</v>
      </c>
      <c r="X616" t="s">
        <v>4</v>
      </c>
      <c r="Y616" t="s">
        <v>4</v>
      </c>
      <c r="Z616" t="s">
        <v>4</v>
      </c>
      <c r="AA616" s="4">
        <v>6</v>
      </c>
      <c r="AB616" s="4">
        <v>6</v>
      </c>
      <c r="AC616" s="3">
        <v>10</v>
      </c>
      <c r="AD616" t="s">
        <v>4</v>
      </c>
    </row>
    <row r="617" spans="1:30" x14ac:dyDescent="0.25">
      <c r="A617" t="s">
        <v>3075</v>
      </c>
      <c r="B617" t="s">
        <v>3033</v>
      </c>
      <c r="C617" t="s">
        <v>3076</v>
      </c>
      <c r="D617" s="12" t="s">
        <v>4653</v>
      </c>
      <c r="E617" t="s">
        <v>4654</v>
      </c>
      <c r="F617" t="s">
        <v>3041</v>
      </c>
      <c r="G617" t="s">
        <v>3042</v>
      </c>
      <c r="H617" t="s">
        <v>5</v>
      </c>
      <c r="I617" t="s">
        <v>4655</v>
      </c>
      <c r="J617" s="14">
        <v>44652</v>
      </c>
      <c r="K617" s="2">
        <v>2958465</v>
      </c>
      <c r="L617" s="5">
        <v>2.1800000000000002</v>
      </c>
      <c r="M617" s="16">
        <v>2.1800000000000002</v>
      </c>
      <c r="N617" s="5">
        <v>2.1800000000000002</v>
      </c>
      <c r="O617" t="s">
        <v>7</v>
      </c>
      <c r="P617" s="3">
        <v>1</v>
      </c>
      <c r="Q617" t="s">
        <v>5</v>
      </c>
      <c r="R617" t="s">
        <v>4656</v>
      </c>
      <c r="S617" s="2">
        <v>43994</v>
      </c>
      <c r="T617" s="5">
        <v>0</v>
      </c>
      <c r="U617" t="s">
        <v>4</v>
      </c>
      <c r="V617" t="s">
        <v>4</v>
      </c>
      <c r="W617" t="s">
        <v>4</v>
      </c>
      <c r="X617" t="s">
        <v>4</v>
      </c>
      <c r="Y617" t="s">
        <v>4</v>
      </c>
      <c r="Z617" t="s">
        <v>4</v>
      </c>
      <c r="AA617" s="4">
        <v>1</v>
      </c>
      <c r="AB617" s="4">
        <v>1</v>
      </c>
      <c r="AC617" s="3">
        <v>30</v>
      </c>
      <c r="AD617" t="s">
        <v>4</v>
      </c>
    </row>
    <row r="618" spans="1:30" x14ac:dyDescent="0.25">
      <c r="A618" t="s">
        <v>3071</v>
      </c>
      <c r="B618" t="s">
        <v>3033</v>
      </c>
      <c r="C618" t="s">
        <v>3072</v>
      </c>
      <c r="D618" s="12" t="s">
        <v>2207</v>
      </c>
      <c r="E618" t="s">
        <v>2208</v>
      </c>
      <c r="F618" t="s">
        <v>3041</v>
      </c>
      <c r="G618" t="s">
        <v>3042</v>
      </c>
      <c r="H618" t="s">
        <v>5</v>
      </c>
      <c r="I618" t="s">
        <v>4657</v>
      </c>
      <c r="J618" s="14">
        <v>44593</v>
      </c>
      <c r="K618" s="2">
        <v>2958465</v>
      </c>
      <c r="L618" s="5">
        <v>9.92</v>
      </c>
      <c r="M618" s="16">
        <v>0.99</v>
      </c>
      <c r="N618" s="5">
        <v>9.92</v>
      </c>
      <c r="O618" t="s">
        <v>7</v>
      </c>
      <c r="P618" s="3">
        <v>10</v>
      </c>
      <c r="Q618" t="s">
        <v>5</v>
      </c>
      <c r="R618" t="s">
        <v>4440</v>
      </c>
      <c r="S618" s="2">
        <v>44481</v>
      </c>
      <c r="T618" s="5">
        <v>0</v>
      </c>
      <c r="U618" t="s">
        <v>4</v>
      </c>
      <c r="V618" t="s">
        <v>4</v>
      </c>
      <c r="W618" t="s">
        <v>4</v>
      </c>
      <c r="X618" t="s">
        <v>4</v>
      </c>
      <c r="Y618" t="s">
        <v>4</v>
      </c>
      <c r="Z618" t="s">
        <v>4</v>
      </c>
      <c r="AA618" s="4">
        <v>1</v>
      </c>
      <c r="AB618" s="4">
        <v>1</v>
      </c>
      <c r="AC618" s="3">
        <v>20</v>
      </c>
      <c r="AD618" t="s">
        <v>4</v>
      </c>
    </row>
    <row r="619" spans="1:30" x14ac:dyDescent="0.25">
      <c r="A619" t="s">
        <v>3075</v>
      </c>
      <c r="B619" t="s">
        <v>3033</v>
      </c>
      <c r="C619" t="s">
        <v>3076</v>
      </c>
      <c r="D619" s="12" t="s">
        <v>1110</v>
      </c>
      <c r="E619" t="s">
        <v>1111</v>
      </c>
      <c r="F619" t="s">
        <v>3041</v>
      </c>
      <c r="G619" t="s">
        <v>3042</v>
      </c>
      <c r="H619" t="s">
        <v>5</v>
      </c>
      <c r="I619" t="s">
        <v>4658</v>
      </c>
      <c r="J619" s="14">
        <v>44896</v>
      </c>
      <c r="K619" s="2">
        <v>2958465</v>
      </c>
      <c r="L619" s="5">
        <v>4.01</v>
      </c>
      <c r="M619" s="16">
        <v>4.01</v>
      </c>
      <c r="N619" s="5">
        <v>4.01</v>
      </c>
      <c r="O619" t="s">
        <v>7</v>
      </c>
      <c r="P619" s="3">
        <v>1</v>
      </c>
      <c r="Q619" t="s">
        <v>5</v>
      </c>
      <c r="R619" t="s">
        <v>3094</v>
      </c>
      <c r="S619" s="2">
        <v>45531</v>
      </c>
      <c r="T619" s="5">
        <v>0</v>
      </c>
      <c r="U619" t="s">
        <v>4</v>
      </c>
      <c r="V619" t="s">
        <v>4</v>
      </c>
      <c r="W619" t="s">
        <v>4</v>
      </c>
      <c r="X619" t="s">
        <v>4</v>
      </c>
      <c r="Y619" t="s">
        <v>4</v>
      </c>
      <c r="Z619" t="s">
        <v>4</v>
      </c>
      <c r="AA619" s="4">
        <v>1</v>
      </c>
      <c r="AB619" s="4">
        <v>1</v>
      </c>
      <c r="AC619" s="3">
        <v>40</v>
      </c>
      <c r="AD619" t="s">
        <v>4</v>
      </c>
    </row>
    <row r="620" spans="1:30" x14ac:dyDescent="0.25">
      <c r="A620" t="s">
        <v>3157</v>
      </c>
      <c r="B620" t="s">
        <v>3033</v>
      </c>
      <c r="C620" t="s">
        <v>3158</v>
      </c>
      <c r="D620" s="12" t="s">
        <v>1528</v>
      </c>
      <c r="E620" t="s">
        <v>1529</v>
      </c>
      <c r="F620" t="s">
        <v>3041</v>
      </c>
      <c r="G620" t="s">
        <v>3042</v>
      </c>
      <c r="H620" t="s">
        <v>5</v>
      </c>
      <c r="I620" t="s">
        <v>4659</v>
      </c>
      <c r="J620" s="14">
        <v>44713</v>
      </c>
      <c r="K620" s="2">
        <v>2958465</v>
      </c>
      <c r="L620" s="5">
        <v>22.08</v>
      </c>
      <c r="M620" s="16">
        <v>2.21</v>
      </c>
      <c r="N620" s="5">
        <v>22.08</v>
      </c>
      <c r="O620" t="s">
        <v>7</v>
      </c>
      <c r="P620" s="3">
        <v>10</v>
      </c>
      <c r="Q620" t="s">
        <v>5</v>
      </c>
      <c r="R620" t="s">
        <v>4660</v>
      </c>
      <c r="S620" s="2">
        <v>45462</v>
      </c>
      <c r="T620" s="5">
        <v>0</v>
      </c>
      <c r="U620" t="s">
        <v>4</v>
      </c>
      <c r="V620" t="s">
        <v>4</v>
      </c>
      <c r="W620" t="s">
        <v>4</v>
      </c>
      <c r="X620" t="s">
        <v>4</v>
      </c>
      <c r="Y620" t="s">
        <v>4</v>
      </c>
      <c r="Z620" t="s">
        <v>4</v>
      </c>
      <c r="AA620" s="4">
        <v>1</v>
      </c>
      <c r="AB620" s="4">
        <v>1</v>
      </c>
      <c r="AC620" s="3">
        <v>30</v>
      </c>
      <c r="AD620" t="s">
        <v>4</v>
      </c>
    </row>
    <row r="621" spans="1:30" x14ac:dyDescent="0.25">
      <c r="A621" t="s">
        <v>3075</v>
      </c>
      <c r="B621" t="s">
        <v>3033</v>
      </c>
      <c r="C621" t="s">
        <v>3076</v>
      </c>
      <c r="D621" s="12" t="s">
        <v>2942</v>
      </c>
      <c r="E621" t="s">
        <v>2943</v>
      </c>
      <c r="F621" t="s">
        <v>3041</v>
      </c>
      <c r="G621" t="s">
        <v>3042</v>
      </c>
      <c r="H621" t="s">
        <v>5</v>
      </c>
      <c r="I621" t="s">
        <v>4661</v>
      </c>
      <c r="J621" s="14">
        <v>44652</v>
      </c>
      <c r="K621" s="2">
        <v>2958465</v>
      </c>
      <c r="L621" s="5">
        <v>4.16</v>
      </c>
      <c r="M621" s="16">
        <v>4.16</v>
      </c>
      <c r="N621" s="5">
        <v>4.16</v>
      </c>
      <c r="O621" t="s">
        <v>7</v>
      </c>
      <c r="P621" s="3">
        <v>1</v>
      </c>
      <c r="Q621" t="s">
        <v>5</v>
      </c>
      <c r="R621" t="s">
        <v>4662</v>
      </c>
      <c r="S621" s="2">
        <v>44533</v>
      </c>
      <c r="T621" s="5">
        <v>0</v>
      </c>
      <c r="U621" t="s">
        <v>4</v>
      </c>
      <c r="V621" t="s">
        <v>4</v>
      </c>
      <c r="W621" t="s">
        <v>4</v>
      </c>
      <c r="X621" t="s">
        <v>4</v>
      </c>
      <c r="Y621" t="s">
        <v>4</v>
      </c>
      <c r="Z621" t="s">
        <v>4</v>
      </c>
      <c r="AA621" s="4">
        <v>50</v>
      </c>
      <c r="AB621" s="4">
        <v>50</v>
      </c>
      <c r="AC621" s="3">
        <v>40</v>
      </c>
      <c r="AD621" t="s">
        <v>4</v>
      </c>
    </row>
    <row r="622" spans="1:30" x14ac:dyDescent="0.25">
      <c r="A622" t="s">
        <v>3109</v>
      </c>
      <c r="B622" t="s">
        <v>3033</v>
      </c>
      <c r="C622" t="s">
        <v>3110</v>
      </c>
      <c r="D622" s="12" t="s">
        <v>1763</v>
      </c>
      <c r="E622" t="s">
        <v>1764</v>
      </c>
      <c r="F622" t="s">
        <v>3060</v>
      </c>
      <c r="G622" t="s">
        <v>3061</v>
      </c>
      <c r="H622" t="s">
        <v>5</v>
      </c>
      <c r="I622" t="s">
        <v>4663</v>
      </c>
      <c r="J622" s="14">
        <v>45376</v>
      </c>
      <c r="K622" s="2">
        <v>2958465</v>
      </c>
      <c r="L622" s="5">
        <v>13.17</v>
      </c>
      <c r="M622" s="16">
        <v>13.17</v>
      </c>
      <c r="N622" s="5">
        <v>13.17</v>
      </c>
      <c r="O622" t="s">
        <v>7</v>
      </c>
      <c r="P622" s="3">
        <v>1</v>
      </c>
      <c r="Q622" t="s">
        <v>5</v>
      </c>
      <c r="R622" t="s">
        <v>3124</v>
      </c>
      <c r="S622" s="2">
        <v>45461</v>
      </c>
      <c r="T622" s="5">
        <v>0</v>
      </c>
      <c r="U622" t="s">
        <v>4</v>
      </c>
      <c r="V622" t="s">
        <v>4</v>
      </c>
      <c r="W622" t="s">
        <v>4</v>
      </c>
      <c r="X622" t="s">
        <v>4</v>
      </c>
      <c r="Y622" t="s">
        <v>4</v>
      </c>
      <c r="Z622" t="s">
        <v>4</v>
      </c>
      <c r="AA622" s="4">
        <v>2</v>
      </c>
      <c r="AB622" s="4">
        <v>2</v>
      </c>
      <c r="AC622" s="3">
        <v>40</v>
      </c>
      <c r="AD622" t="s">
        <v>4</v>
      </c>
    </row>
    <row r="623" spans="1:30" x14ac:dyDescent="0.25">
      <c r="A623" t="s">
        <v>3109</v>
      </c>
      <c r="B623" t="s">
        <v>3033</v>
      </c>
      <c r="C623" t="s">
        <v>3110</v>
      </c>
      <c r="D623" s="12" t="s">
        <v>627</v>
      </c>
      <c r="E623" t="s">
        <v>628</v>
      </c>
      <c r="F623" t="s">
        <v>3041</v>
      </c>
      <c r="G623" t="s">
        <v>3042</v>
      </c>
      <c r="H623" t="s">
        <v>5</v>
      </c>
      <c r="I623" t="s">
        <v>4664</v>
      </c>
      <c r="J623" s="14">
        <v>45376</v>
      </c>
      <c r="K623" s="2">
        <v>2958465</v>
      </c>
      <c r="L623" s="5">
        <v>4.5999999999999996</v>
      </c>
      <c r="M623" s="16">
        <v>4.5999999999999996</v>
      </c>
      <c r="N623" s="5">
        <v>4.5999999999999996</v>
      </c>
      <c r="O623" t="s">
        <v>7</v>
      </c>
      <c r="P623" s="3">
        <v>1</v>
      </c>
      <c r="Q623" t="s">
        <v>5</v>
      </c>
      <c r="R623" t="s">
        <v>4665</v>
      </c>
      <c r="S623" s="2">
        <v>45421</v>
      </c>
      <c r="T623" s="5">
        <v>0</v>
      </c>
      <c r="U623" t="s">
        <v>4</v>
      </c>
      <c r="V623" t="s">
        <v>4</v>
      </c>
      <c r="W623" t="s">
        <v>4</v>
      </c>
      <c r="X623" t="s">
        <v>4</v>
      </c>
      <c r="Y623" t="s">
        <v>4</v>
      </c>
      <c r="Z623" t="s">
        <v>4</v>
      </c>
      <c r="AA623" s="4">
        <v>60</v>
      </c>
      <c r="AB623" s="4">
        <v>60</v>
      </c>
      <c r="AC623" s="3">
        <v>15</v>
      </c>
      <c r="AD623" t="s">
        <v>4</v>
      </c>
    </row>
    <row r="624" spans="1:30" x14ac:dyDescent="0.25">
      <c r="A624" t="s">
        <v>3109</v>
      </c>
      <c r="B624" t="s">
        <v>3033</v>
      </c>
      <c r="C624" t="s">
        <v>3110</v>
      </c>
      <c r="D624" s="12" t="s">
        <v>629</v>
      </c>
      <c r="E624" t="s">
        <v>630</v>
      </c>
      <c r="F624" t="s">
        <v>3041</v>
      </c>
      <c r="G624" t="s">
        <v>3042</v>
      </c>
      <c r="H624" t="s">
        <v>5</v>
      </c>
      <c r="I624" t="s">
        <v>4666</v>
      </c>
      <c r="J624" s="14">
        <v>45376</v>
      </c>
      <c r="K624" s="2">
        <v>2958465</v>
      </c>
      <c r="L624" s="5">
        <v>15.27</v>
      </c>
      <c r="M624" s="16">
        <v>15.27</v>
      </c>
      <c r="N624" s="5">
        <v>15.27</v>
      </c>
      <c r="O624" t="s">
        <v>7</v>
      </c>
      <c r="P624" s="3">
        <v>1</v>
      </c>
      <c r="Q624" t="s">
        <v>5</v>
      </c>
      <c r="R624" t="s">
        <v>4665</v>
      </c>
      <c r="S624" s="2">
        <v>45421</v>
      </c>
      <c r="T624" s="5">
        <v>0</v>
      </c>
      <c r="U624" t="s">
        <v>4</v>
      </c>
      <c r="V624" t="s">
        <v>4</v>
      </c>
      <c r="W624" t="s">
        <v>4</v>
      </c>
      <c r="X624" t="s">
        <v>4</v>
      </c>
      <c r="Y624" t="s">
        <v>4</v>
      </c>
      <c r="Z624" t="s">
        <v>4</v>
      </c>
      <c r="AA624" s="4">
        <v>4</v>
      </c>
      <c r="AB624" s="4">
        <v>4</v>
      </c>
      <c r="AC624" s="3">
        <v>15</v>
      </c>
      <c r="AD624" t="s">
        <v>4</v>
      </c>
    </row>
    <row r="625" spans="1:30" x14ac:dyDescent="0.25">
      <c r="A625" t="s">
        <v>3109</v>
      </c>
      <c r="B625" t="s">
        <v>3033</v>
      </c>
      <c r="C625" t="s">
        <v>3110</v>
      </c>
      <c r="D625" s="12" t="s">
        <v>1231</v>
      </c>
      <c r="E625" t="s">
        <v>1232</v>
      </c>
      <c r="F625" t="s">
        <v>3041</v>
      </c>
      <c r="G625" t="s">
        <v>3042</v>
      </c>
      <c r="H625" t="s">
        <v>5</v>
      </c>
      <c r="I625" t="s">
        <v>4667</v>
      </c>
      <c r="J625" s="14">
        <v>45376</v>
      </c>
      <c r="K625" s="2">
        <v>2958465</v>
      </c>
      <c r="L625" s="5">
        <v>2.83</v>
      </c>
      <c r="M625" s="16">
        <v>2.83</v>
      </c>
      <c r="N625" s="5">
        <v>2.83</v>
      </c>
      <c r="O625" t="s">
        <v>7</v>
      </c>
      <c r="P625" s="3">
        <v>1</v>
      </c>
      <c r="Q625" t="s">
        <v>5</v>
      </c>
      <c r="R625" t="s">
        <v>3112</v>
      </c>
      <c r="S625" s="2">
        <v>45532</v>
      </c>
      <c r="T625" s="5">
        <v>0</v>
      </c>
      <c r="U625" t="s">
        <v>4</v>
      </c>
      <c r="V625" t="s">
        <v>4</v>
      </c>
      <c r="W625" t="s">
        <v>4</v>
      </c>
      <c r="X625" t="s">
        <v>4</v>
      </c>
      <c r="Y625" t="s">
        <v>4</v>
      </c>
      <c r="Z625" t="s">
        <v>4</v>
      </c>
      <c r="AA625" s="4">
        <v>10</v>
      </c>
      <c r="AB625" s="4">
        <v>10</v>
      </c>
      <c r="AC625" s="3">
        <v>15</v>
      </c>
      <c r="AD625" t="s">
        <v>4</v>
      </c>
    </row>
    <row r="626" spans="1:30" x14ac:dyDescent="0.25">
      <c r="A626" t="s">
        <v>3109</v>
      </c>
      <c r="B626" t="s">
        <v>3033</v>
      </c>
      <c r="C626" t="s">
        <v>3110</v>
      </c>
      <c r="D626" s="12" t="s">
        <v>643</v>
      </c>
      <c r="E626" t="s">
        <v>644</v>
      </c>
      <c r="F626" t="s">
        <v>3041</v>
      </c>
      <c r="G626" t="s">
        <v>3042</v>
      </c>
      <c r="H626" t="s">
        <v>5</v>
      </c>
      <c r="I626" t="s">
        <v>4668</v>
      </c>
      <c r="J626" s="14">
        <v>45376</v>
      </c>
      <c r="K626" s="2">
        <v>2958465</v>
      </c>
      <c r="L626" s="5">
        <v>2.65</v>
      </c>
      <c r="M626" s="16">
        <v>2.65</v>
      </c>
      <c r="N626" s="5">
        <v>2.65</v>
      </c>
      <c r="O626" t="s">
        <v>7</v>
      </c>
      <c r="P626" s="3">
        <v>1</v>
      </c>
      <c r="Q626" t="s">
        <v>5</v>
      </c>
      <c r="R626" t="s">
        <v>3124</v>
      </c>
      <c r="S626" s="2">
        <v>45461</v>
      </c>
      <c r="T626" s="5">
        <v>0</v>
      </c>
      <c r="U626" t="s">
        <v>4</v>
      </c>
      <c r="V626" t="s">
        <v>4</v>
      </c>
      <c r="W626" t="s">
        <v>4</v>
      </c>
      <c r="X626" t="s">
        <v>4</v>
      </c>
      <c r="Y626" t="s">
        <v>4</v>
      </c>
      <c r="Z626" t="s">
        <v>4</v>
      </c>
      <c r="AA626" s="4">
        <v>50</v>
      </c>
      <c r="AB626" s="4">
        <v>50</v>
      </c>
      <c r="AC626" s="3">
        <v>15</v>
      </c>
      <c r="AD626" t="s">
        <v>4</v>
      </c>
    </row>
    <row r="627" spans="1:30" x14ac:dyDescent="0.25">
      <c r="A627" t="s">
        <v>3109</v>
      </c>
      <c r="B627" t="s">
        <v>3033</v>
      </c>
      <c r="C627" t="s">
        <v>3110</v>
      </c>
      <c r="D627" s="12" t="s">
        <v>645</v>
      </c>
      <c r="E627" t="s">
        <v>646</v>
      </c>
      <c r="F627" t="s">
        <v>3041</v>
      </c>
      <c r="G627" t="s">
        <v>3042</v>
      </c>
      <c r="H627" t="s">
        <v>5</v>
      </c>
      <c r="I627" t="s">
        <v>4669</v>
      </c>
      <c r="J627" s="14">
        <v>45376</v>
      </c>
      <c r="K627" s="2">
        <v>2958465</v>
      </c>
      <c r="L627" s="5">
        <v>5.96</v>
      </c>
      <c r="M627" s="16">
        <v>5.96</v>
      </c>
      <c r="N627" s="5">
        <v>5.96</v>
      </c>
      <c r="O627" t="s">
        <v>7</v>
      </c>
      <c r="P627" s="3">
        <v>1</v>
      </c>
      <c r="Q627" t="s">
        <v>5</v>
      </c>
      <c r="R627" t="s">
        <v>3143</v>
      </c>
      <c r="S627" s="2">
        <v>45447</v>
      </c>
      <c r="T627" s="5">
        <v>0</v>
      </c>
      <c r="U627" t="s">
        <v>4</v>
      </c>
      <c r="V627" t="s">
        <v>4</v>
      </c>
      <c r="W627" t="s">
        <v>4</v>
      </c>
      <c r="X627" t="s">
        <v>4</v>
      </c>
      <c r="Y627" t="s">
        <v>4</v>
      </c>
      <c r="Z627" t="s">
        <v>4</v>
      </c>
      <c r="AA627" s="4">
        <v>160</v>
      </c>
      <c r="AB627" s="4">
        <v>160</v>
      </c>
      <c r="AC627" s="3">
        <v>15</v>
      </c>
      <c r="AD627" t="s">
        <v>4</v>
      </c>
    </row>
    <row r="628" spans="1:30" x14ac:dyDescent="0.25">
      <c r="A628" t="s">
        <v>3109</v>
      </c>
      <c r="B628" t="s">
        <v>3033</v>
      </c>
      <c r="C628" t="s">
        <v>3110</v>
      </c>
      <c r="D628" s="12" t="s">
        <v>2044</v>
      </c>
      <c r="E628" t="s">
        <v>2045</v>
      </c>
      <c r="F628" t="s">
        <v>3041</v>
      </c>
      <c r="G628" t="s">
        <v>3042</v>
      </c>
      <c r="H628" t="s">
        <v>5</v>
      </c>
      <c r="I628" t="s">
        <v>4670</v>
      </c>
      <c r="J628" s="14">
        <v>45376</v>
      </c>
      <c r="K628" s="2">
        <v>2958465</v>
      </c>
      <c r="L628" s="5">
        <v>3.8</v>
      </c>
      <c r="M628" s="16">
        <v>3.8</v>
      </c>
      <c r="N628" s="5">
        <v>3.8</v>
      </c>
      <c r="O628" t="s">
        <v>7</v>
      </c>
      <c r="P628" s="3">
        <v>1</v>
      </c>
      <c r="Q628" t="s">
        <v>5</v>
      </c>
      <c r="R628" t="s">
        <v>4671</v>
      </c>
      <c r="S628" s="2">
        <v>45331</v>
      </c>
      <c r="T628" s="5">
        <v>0</v>
      </c>
      <c r="U628" t="s">
        <v>4</v>
      </c>
      <c r="V628" t="s">
        <v>4</v>
      </c>
      <c r="W628" t="s">
        <v>4</v>
      </c>
      <c r="X628" t="s">
        <v>4</v>
      </c>
      <c r="Y628" t="s">
        <v>4</v>
      </c>
      <c r="Z628" t="s">
        <v>4</v>
      </c>
      <c r="AA628" s="4">
        <v>50</v>
      </c>
      <c r="AB628" s="4">
        <v>50</v>
      </c>
      <c r="AC628" s="3">
        <v>10</v>
      </c>
      <c r="AD628" t="s">
        <v>4</v>
      </c>
    </row>
    <row r="629" spans="1:30" x14ac:dyDescent="0.25">
      <c r="A629" t="s">
        <v>3109</v>
      </c>
      <c r="B629" t="s">
        <v>3033</v>
      </c>
      <c r="C629" t="s">
        <v>3110</v>
      </c>
      <c r="D629" s="12" t="s">
        <v>724</v>
      </c>
      <c r="E629" t="s">
        <v>725</v>
      </c>
      <c r="F629" t="s">
        <v>3041</v>
      </c>
      <c r="G629" t="s">
        <v>3042</v>
      </c>
      <c r="H629" t="s">
        <v>5</v>
      </c>
      <c r="I629" t="s">
        <v>4672</v>
      </c>
      <c r="J629" s="14">
        <v>45376</v>
      </c>
      <c r="K629" s="2">
        <v>2958465</v>
      </c>
      <c r="L629" s="5">
        <v>28</v>
      </c>
      <c r="M629" s="16">
        <v>28</v>
      </c>
      <c r="N629" s="5">
        <v>28</v>
      </c>
      <c r="O629" t="s">
        <v>7</v>
      </c>
      <c r="P629" s="3">
        <v>1</v>
      </c>
      <c r="Q629" t="s">
        <v>5</v>
      </c>
      <c r="R629" t="s">
        <v>3124</v>
      </c>
      <c r="S629" s="2">
        <v>45461</v>
      </c>
      <c r="T629" s="5">
        <v>0</v>
      </c>
      <c r="U629" t="s">
        <v>4</v>
      </c>
      <c r="V629" t="s">
        <v>4</v>
      </c>
      <c r="W629" t="s">
        <v>4</v>
      </c>
      <c r="X629" t="s">
        <v>4</v>
      </c>
      <c r="Y629" t="s">
        <v>4</v>
      </c>
      <c r="Z629" t="s">
        <v>4</v>
      </c>
      <c r="AA629" s="4">
        <v>5</v>
      </c>
      <c r="AB629" s="4">
        <v>5</v>
      </c>
      <c r="AC629" s="3">
        <v>17</v>
      </c>
      <c r="AD629" t="s">
        <v>4</v>
      </c>
    </row>
    <row r="630" spans="1:30" x14ac:dyDescent="0.25">
      <c r="A630" t="s">
        <v>3109</v>
      </c>
      <c r="B630" t="s">
        <v>3033</v>
      </c>
      <c r="C630" t="s">
        <v>3110</v>
      </c>
      <c r="D630" s="12" t="s">
        <v>647</v>
      </c>
      <c r="E630" t="s">
        <v>648</v>
      </c>
      <c r="F630" t="s">
        <v>3041</v>
      </c>
      <c r="G630" t="s">
        <v>3042</v>
      </c>
      <c r="H630" t="s">
        <v>5</v>
      </c>
      <c r="I630" t="s">
        <v>4673</v>
      </c>
      <c r="J630" s="14">
        <v>45376</v>
      </c>
      <c r="K630" s="2">
        <v>2958465</v>
      </c>
      <c r="L630" s="5">
        <v>2.23</v>
      </c>
      <c r="M630" s="16">
        <v>2.23</v>
      </c>
      <c r="N630" s="5">
        <v>2.23</v>
      </c>
      <c r="O630" t="s">
        <v>7</v>
      </c>
      <c r="P630" s="3">
        <v>1</v>
      </c>
      <c r="Q630" t="s">
        <v>5</v>
      </c>
      <c r="R630" t="s">
        <v>3621</v>
      </c>
      <c r="S630" s="2">
        <v>45435</v>
      </c>
      <c r="T630" s="5">
        <v>0</v>
      </c>
      <c r="U630" t="s">
        <v>4</v>
      </c>
      <c r="V630" t="s">
        <v>4</v>
      </c>
      <c r="W630" t="s">
        <v>4</v>
      </c>
      <c r="X630" t="s">
        <v>4</v>
      </c>
      <c r="Y630" t="s">
        <v>4</v>
      </c>
      <c r="Z630" t="s">
        <v>4</v>
      </c>
      <c r="AA630" s="4">
        <v>300</v>
      </c>
      <c r="AB630" s="4">
        <v>300</v>
      </c>
      <c r="AC630" s="3">
        <v>40</v>
      </c>
      <c r="AD630" t="s">
        <v>4</v>
      </c>
    </row>
    <row r="631" spans="1:30" x14ac:dyDescent="0.25">
      <c r="A631" t="s">
        <v>3109</v>
      </c>
      <c r="B631" t="s">
        <v>3033</v>
      </c>
      <c r="C631" t="s">
        <v>3110</v>
      </c>
      <c r="D631" s="12" t="s">
        <v>651</v>
      </c>
      <c r="E631" t="s">
        <v>652</v>
      </c>
      <c r="F631" t="s">
        <v>3041</v>
      </c>
      <c r="G631" t="s">
        <v>3042</v>
      </c>
      <c r="H631" t="s">
        <v>5</v>
      </c>
      <c r="I631" t="s">
        <v>4674</v>
      </c>
      <c r="J631" s="14">
        <v>45376</v>
      </c>
      <c r="K631" s="2">
        <v>2958465</v>
      </c>
      <c r="L631" s="5">
        <v>4.22</v>
      </c>
      <c r="M631" s="16">
        <v>4.22</v>
      </c>
      <c r="N631" s="5">
        <v>4.22</v>
      </c>
      <c r="O631" t="s">
        <v>7</v>
      </c>
      <c r="P631" s="3">
        <v>1</v>
      </c>
      <c r="Q631" t="s">
        <v>5</v>
      </c>
      <c r="R631" t="s">
        <v>3143</v>
      </c>
      <c r="S631" s="2">
        <v>45447</v>
      </c>
      <c r="T631" s="5">
        <v>0</v>
      </c>
      <c r="U631" t="s">
        <v>4</v>
      </c>
      <c r="V631" t="s">
        <v>4</v>
      </c>
      <c r="W631" t="s">
        <v>4</v>
      </c>
      <c r="X631" t="s">
        <v>4</v>
      </c>
      <c r="Y631" t="s">
        <v>4</v>
      </c>
      <c r="Z631" t="s">
        <v>4</v>
      </c>
      <c r="AA631" s="4">
        <v>20</v>
      </c>
      <c r="AB631" s="4">
        <v>20</v>
      </c>
      <c r="AC631" s="3">
        <v>5</v>
      </c>
      <c r="AD631" t="s">
        <v>4</v>
      </c>
    </row>
    <row r="632" spans="1:30" x14ac:dyDescent="0.25">
      <c r="A632" t="s">
        <v>3109</v>
      </c>
      <c r="B632" t="s">
        <v>3033</v>
      </c>
      <c r="C632" t="s">
        <v>3110</v>
      </c>
      <c r="D632" s="12" t="s">
        <v>653</v>
      </c>
      <c r="E632" t="s">
        <v>654</v>
      </c>
      <c r="F632" t="s">
        <v>3041</v>
      </c>
      <c r="G632" t="s">
        <v>3042</v>
      </c>
      <c r="H632" t="s">
        <v>5</v>
      </c>
      <c r="I632" t="s">
        <v>4675</v>
      </c>
      <c r="J632" s="14">
        <v>45376</v>
      </c>
      <c r="K632" s="2">
        <v>2958465</v>
      </c>
      <c r="L632" s="5">
        <v>6.16</v>
      </c>
      <c r="M632" s="16">
        <v>6.16</v>
      </c>
      <c r="N632" s="5">
        <v>6.16</v>
      </c>
      <c r="O632" t="s">
        <v>7</v>
      </c>
      <c r="P632" s="3">
        <v>1</v>
      </c>
      <c r="Q632" t="s">
        <v>5</v>
      </c>
      <c r="R632" t="s">
        <v>3648</v>
      </c>
      <c r="S632" s="2">
        <v>45421</v>
      </c>
      <c r="T632" s="5">
        <v>0</v>
      </c>
      <c r="U632" t="s">
        <v>4</v>
      </c>
      <c r="V632" t="s">
        <v>4</v>
      </c>
      <c r="W632" t="s">
        <v>4</v>
      </c>
      <c r="X632" t="s">
        <v>4</v>
      </c>
      <c r="Y632" t="s">
        <v>4</v>
      </c>
      <c r="Z632" t="s">
        <v>4</v>
      </c>
      <c r="AA632" s="4">
        <v>400</v>
      </c>
      <c r="AB632" s="4">
        <v>400</v>
      </c>
      <c r="AC632" s="3">
        <v>15</v>
      </c>
      <c r="AD632" t="s">
        <v>4</v>
      </c>
    </row>
    <row r="633" spans="1:30" x14ac:dyDescent="0.25">
      <c r="A633" t="s">
        <v>3109</v>
      </c>
      <c r="B633" t="s">
        <v>3033</v>
      </c>
      <c r="C633" t="s">
        <v>3110</v>
      </c>
      <c r="D633" s="12" t="s">
        <v>938</v>
      </c>
      <c r="E633" t="s">
        <v>939</v>
      </c>
      <c r="F633" t="s">
        <v>3041</v>
      </c>
      <c r="G633" t="s">
        <v>3042</v>
      </c>
      <c r="H633" t="s">
        <v>5</v>
      </c>
      <c r="I633" t="s">
        <v>4676</v>
      </c>
      <c r="J633" s="14">
        <v>45376</v>
      </c>
      <c r="K633" s="2">
        <v>2958465</v>
      </c>
      <c r="L633" s="5">
        <v>8.91</v>
      </c>
      <c r="M633" s="16">
        <v>8.91</v>
      </c>
      <c r="N633" s="5">
        <v>8.91</v>
      </c>
      <c r="O633" t="s">
        <v>7</v>
      </c>
      <c r="P633" s="3">
        <v>1</v>
      </c>
      <c r="Q633" t="s">
        <v>5</v>
      </c>
      <c r="R633" t="s">
        <v>4677</v>
      </c>
      <c r="S633" s="2">
        <v>45436</v>
      </c>
      <c r="T633" s="5">
        <v>0</v>
      </c>
      <c r="U633" t="s">
        <v>4</v>
      </c>
      <c r="V633" t="s">
        <v>4</v>
      </c>
      <c r="W633" t="s">
        <v>4</v>
      </c>
      <c r="X633" t="s">
        <v>4</v>
      </c>
      <c r="Y633" t="s">
        <v>4</v>
      </c>
      <c r="Z633" t="s">
        <v>4</v>
      </c>
      <c r="AA633" s="4">
        <v>30</v>
      </c>
      <c r="AB633" s="4">
        <v>30</v>
      </c>
      <c r="AC633" s="3">
        <v>15</v>
      </c>
      <c r="AD633" t="s">
        <v>4</v>
      </c>
    </row>
    <row r="634" spans="1:30" x14ac:dyDescent="0.25">
      <c r="A634" t="s">
        <v>3109</v>
      </c>
      <c r="B634" t="s">
        <v>3033</v>
      </c>
      <c r="C634" t="s">
        <v>3110</v>
      </c>
      <c r="D634" s="12" t="s">
        <v>4678</v>
      </c>
      <c r="E634" t="s">
        <v>4679</v>
      </c>
      <c r="F634" t="s">
        <v>3041</v>
      </c>
      <c r="G634" t="s">
        <v>3042</v>
      </c>
      <c r="H634" t="s">
        <v>5</v>
      </c>
      <c r="I634" t="s">
        <v>4680</v>
      </c>
      <c r="J634" s="14">
        <v>45376</v>
      </c>
      <c r="K634" s="2">
        <v>2958465</v>
      </c>
      <c r="L634" s="5">
        <v>24.54</v>
      </c>
      <c r="M634" s="16">
        <v>24.54</v>
      </c>
      <c r="N634" s="5">
        <v>24.54</v>
      </c>
      <c r="O634" t="s">
        <v>7</v>
      </c>
      <c r="P634" s="3">
        <v>1</v>
      </c>
      <c r="Q634" t="s">
        <v>5</v>
      </c>
      <c r="R634" t="s">
        <v>4681</v>
      </c>
      <c r="S634" s="2">
        <v>44089</v>
      </c>
      <c r="T634" s="5">
        <v>0</v>
      </c>
      <c r="U634" t="s">
        <v>4</v>
      </c>
      <c r="V634" t="s">
        <v>4</v>
      </c>
      <c r="W634" t="s">
        <v>4</v>
      </c>
      <c r="X634" t="s">
        <v>4</v>
      </c>
      <c r="Y634" t="s">
        <v>4</v>
      </c>
      <c r="Z634" t="s">
        <v>4</v>
      </c>
      <c r="AA634" s="4">
        <v>4</v>
      </c>
      <c r="AB634" s="4">
        <v>4</v>
      </c>
      <c r="AC634" s="3">
        <v>40</v>
      </c>
      <c r="AD634" t="s">
        <v>4</v>
      </c>
    </row>
    <row r="635" spans="1:30" x14ac:dyDescent="0.25">
      <c r="A635" t="s">
        <v>3679</v>
      </c>
      <c r="B635" t="s">
        <v>3033</v>
      </c>
      <c r="C635" t="s">
        <v>3680</v>
      </c>
      <c r="D635" s="12" t="s">
        <v>1800</v>
      </c>
      <c r="E635" t="s">
        <v>1801</v>
      </c>
      <c r="F635" t="s">
        <v>3041</v>
      </c>
      <c r="G635" t="s">
        <v>3042</v>
      </c>
      <c r="H635" t="s">
        <v>5</v>
      </c>
      <c r="I635" t="s">
        <v>4682</v>
      </c>
      <c r="J635" s="14">
        <v>44958</v>
      </c>
      <c r="K635" s="2">
        <v>2958465</v>
      </c>
      <c r="L635" s="5">
        <v>34.1</v>
      </c>
      <c r="M635" s="16">
        <v>3.41</v>
      </c>
      <c r="N635" s="5">
        <v>34.1</v>
      </c>
      <c r="O635" t="s">
        <v>7</v>
      </c>
      <c r="P635" s="3">
        <v>10</v>
      </c>
      <c r="Q635" t="s">
        <v>5</v>
      </c>
      <c r="R635" t="s">
        <v>4383</v>
      </c>
      <c r="S635" s="2">
        <v>44022</v>
      </c>
      <c r="T635" s="5">
        <v>0</v>
      </c>
      <c r="U635" t="s">
        <v>4</v>
      </c>
      <c r="V635" t="s">
        <v>4</v>
      </c>
      <c r="W635" t="s">
        <v>4</v>
      </c>
      <c r="X635" t="s">
        <v>4</v>
      </c>
      <c r="Y635" t="s">
        <v>4</v>
      </c>
      <c r="Z635" t="s">
        <v>4</v>
      </c>
      <c r="AA635" s="4">
        <v>1</v>
      </c>
      <c r="AB635" s="4">
        <v>1</v>
      </c>
      <c r="AC635" s="3">
        <v>5</v>
      </c>
      <c r="AD635" t="s">
        <v>4</v>
      </c>
    </row>
    <row r="636" spans="1:30" x14ac:dyDescent="0.25">
      <c r="A636" t="s">
        <v>3679</v>
      </c>
      <c r="B636" t="s">
        <v>3033</v>
      </c>
      <c r="C636" t="s">
        <v>3680</v>
      </c>
      <c r="D636" s="12" t="s">
        <v>4683</v>
      </c>
      <c r="E636" t="s">
        <v>4684</v>
      </c>
      <c r="F636" t="s">
        <v>3041</v>
      </c>
      <c r="G636" t="s">
        <v>3042</v>
      </c>
      <c r="H636" t="s">
        <v>5</v>
      </c>
      <c r="I636" t="s">
        <v>4685</v>
      </c>
      <c r="J636" s="14">
        <v>44682</v>
      </c>
      <c r="K636" s="2">
        <v>2958465</v>
      </c>
      <c r="L636" s="5">
        <v>21</v>
      </c>
      <c r="M636" s="16">
        <v>21</v>
      </c>
      <c r="N636" s="5">
        <v>21</v>
      </c>
      <c r="O636" t="s">
        <v>7</v>
      </c>
      <c r="P636" s="3">
        <v>1</v>
      </c>
      <c r="Q636" t="s">
        <v>5</v>
      </c>
      <c r="R636" t="s">
        <v>4686</v>
      </c>
      <c r="S636" s="2">
        <v>44256</v>
      </c>
      <c r="T636" s="5">
        <v>0</v>
      </c>
      <c r="U636" t="s">
        <v>4</v>
      </c>
      <c r="V636" t="s">
        <v>4</v>
      </c>
      <c r="W636" t="s">
        <v>4</v>
      </c>
      <c r="X636" t="s">
        <v>4</v>
      </c>
      <c r="Y636" t="s">
        <v>4</v>
      </c>
      <c r="Z636" t="s">
        <v>4</v>
      </c>
      <c r="AA636" s="4">
        <v>1</v>
      </c>
      <c r="AB636" s="4">
        <v>1</v>
      </c>
      <c r="AC636" s="3">
        <v>20</v>
      </c>
      <c r="AD636" t="s">
        <v>4</v>
      </c>
    </row>
    <row r="637" spans="1:30" x14ac:dyDescent="0.25">
      <c r="A637" t="s">
        <v>3157</v>
      </c>
      <c r="B637" t="s">
        <v>3033</v>
      </c>
      <c r="C637" t="s">
        <v>3158</v>
      </c>
      <c r="D637" s="12" t="s">
        <v>4687</v>
      </c>
      <c r="E637" t="s">
        <v>4688</v>
      </c>
      <c r="F637" t="s">
        <v>3041</v>
      </c>
      <c r="G637" t="s">
        <v>3042</v>
      </c>
      <c r="H637" t="s">
        <v>5</v>
      </c>
      <c r="I637" t="s">
        <v>4689</v>
      </c>
      <c r="J637" s="14">
        <v>45467</v>
      </c>
      <c r="K637" s="2">
        <v>2958465</v>
      </c>
      <c r="L637" s="5">
        <v>1.64</v>
      </c>
      <c r="M637" s="16">
        <v>1.64</v>
      </c>
      <c r="N637" s="5">
        <v>1.64</v>
      </c>
      <c r="O637" t="s">
        <v>7</v>
      </c>
      <c r="P637" s="3">
        <v>1</v>
      </c>
      <c r="Q637" t="s">
        <v>5</v>
      </c>
      <c r="R637" t="s">
        <v>4690</v>
      </c>
      <c r="S637" s="2">
        <v>45495</v>
      </c>
      <c r="T637" s="5">
        <v>0</v>
      </c>
      <c r="U637" t="s">
        <v>4</v>
      </c>
      <c r="V637" t="s">
        <v>4</v>
      </c>
      <c r="W637" t="s">
        <v>4</v>
      </c>
      <c r="X637" t="s">
        <v>4</v>
      </c>
      <c r="Y637" t="s">
        <v>4</v>
      </c>
      <c r="Z637" t="s">
        <v>4</v>
      </c>
      <c r="AA637" s="4">
        <v>1</v>
      </c>
      <c r="AB637" s="4">
        <v>1</v>
      </c>
      <c r="AC637" s="3">
        <v>30</v>
      </c>
      <c r="AD637" t="s">
        <v>4</v>
      </c>
    </row>
    <row r="638" spans="1:30" x14ac:dyDescent="0.25">
      <c r="A638" t="s">
        <v>3109</v>
      </c>
      <c r="B638" t="s">
        <v>3033</v>
      </c>
      <c r="C638" t="s">
        <v>3110</v>
      </c>
      <c r="D638" s="12" t="s">
        <v>4691</v>
      </c>
      <c r="E638" t="s">
        <v>4692</v>
      </c>
      <c r="F638" t="s">
        <v>3041</v>
      </c>
      <c r="G638" t="s">
        <v>3042</v>
      </c>
      <c r="H638" t="s">
        <v>5</v>
      </c>
      <c r="I638" t="s">
        <v>4693</v>
      </c>
      <c r="J638" s="14"/>
      <c r="K638" s="2"/>
      <c r="L638" s="5">
        <v>0</v>
      </c>
      <c r="M638" s="16">
        <v>0</v>
      </c>
      <c r="N638" s="5">
        <v>0</v>
      </c>
      <c r="O638" t="s">
        <v>4</v>
      </c>
      <c r="P638" s="3">
        <v>0</v>
      </c>
      <c r="Q638" t="s">
        <v>4</v>
      </c>
      <c r="R638" t="s">
        <v>4694</v>
      </c>
      <c r="S638" s="2">
        <v>44015</v>
      </c>
      <c r="T638" s="5">
        <v>0</v>
      </c>
      <c r="U638" t="s">
        <v>4</v>
      </c>
      <c r="V638" t="s">
        <v>4</v>
      </c>
      <c r="W638" t="s">
        <v>4</v>
      </c>
      <c r="X638" t="s">
        <v>4</v>
      </c>
      <c r="Y638" t="s">
        <v>4</v>
      </c>
      <c r="Z638" t="s">
        <v>4</v>
      </c>
      <c r="AA638" s="4">
        <v>5</v>
      </c>
      <c r="AB638" s="4">
        <v>5</v>
      </c>
      <c r="AC638" s="3">
        <v>30</v>
      </c>
      <c r="AD638" t="s">
        <v>4</v>
      </c>
    </row>
    <row r="639" spans="1:30" x14ac:dyDescent="0.25">
      <c r="A639" t="s">
        <v>3109</v>
      </c>
      <c r="B639" t="s">
        <v>3033</v>
      </c>
      <c r="C639" t="s">
        <v>3110</v>
      </c>
      <c r="D639" s="12" t="s">
        <v>625</v>
      </c>
      <c r="E639" t="s">
        <v>626</v>
      </c>
      <c r="F639" t="s">
        <v>3041</v>
      </c>
      <c r="G639" t="s">
        <v>3042</v>
      </c>
      <c r="H639" t="s">
        <v>5</v>
      </c>
      <c r="I639" t="s">
        <v>4695</v>
      </c>
      <c r="J639" s="14">
        <v>45376</v>
      </c>
      <c r="K639" s="2">
        <v>2958465</v>
      </c>
      <c r="L639" s="5">
        <v>2</v>
      </c>
      <c r="M639" s="16">
        <v>2</v>
      </c>
      <c r="N639" s="5">
        <v>2</v>
      </c>
      <c r="O639" t="s">
        <v>7</v>
      </c>
      <c r="P639" s="3">
        <v>1</v>
      </c>
      <c r="Q639" t="s">
        <v>5</v>
      </c>
      <c r="R639" t="s">
        <v>3124</v>
      </c>
      <c r="S639" s="2">
        <v>45461</v>
      </c>
      <c r="T639" s="5">
        <v>0</v>
      </c>
      <c r="U639" t="s">
        <v>4</v>
      </c>
      <c r="V639" t="s">
        <v>4</v>
      </c>
      <c r="W639" t="s">
        <v>4</v>
      </c>
      <c r="X639" t="s">
        <v>4</v>
      </c>
      <c r="Y639" t="s">
        <v>4</v>
      </c>
      <c r="Z639" t="s">
        <v>4</v>
      </c>
      <c r="AA639" s="4">
        <v>100</v>
      </c>
      <c r="AB639" s="4">
        <v>100</v>
      </c>
      <c r="AC639" s="3">
        <v>15</v>
      </c>
      <c r="AD639" t="s">
        <v>4</v>
      </c>
    </row>
    <row r="640" spans="1:30" x14ac:dyDescent="0.25">
      <c r="A640" t="s">
        <v>3109</v>
      </c>
      <c r="B640" t="s">
        <v>3033</v>
      </c>
      <c r="C640" t="s">
        <v>3110</v>
      </c>
      <c r="D640" s="12" t="s">
        <v>1862</v>
      </c>
      <c r="E640" t="s">
        <v>1863</v>
      </c>
      <c r="F640" t="s">
        <v>3041</v>
      </c>
      <c r="G640" t="s">
        <v>3042</v>
      </c>
      <c r="H640" t="s">
        <v>5</v>
      </c>
      <c r="I640" t="s">
        <v>4696</v>
      </c>
      <c r="J640" s="14">
        <v>45376</v>
      </c>
      <c r="K640" s="2">
        <v>2958465</v>
      </c>
      <c r="L640" s="5">
        <v>3.9</v>
      </c>
      <c r="M640" s="16">
        <v>3.9</v>
      </c>
      <c r="N640" s="5">
        <v>3.9</v>
      </c>
      <c r="O640" t="s">
        <v>7</v>
      </c>
      <c r="P640" s="3">
        <v>1</v>
      </c>
      <c r="Q640" t="s">
        <v>5</v>
      </c>
      <c r="R640" t="s">
        <v>3124</v>
      </c>
      <c r="S640" s="2">
        <v>45461</v>
      </c>
      <c r="T640" s="5">
        <v>0</v>
      </c>
      <c r="U640" t="s">
        <v>4</v>
      </c>
      <c r="V640" t="s">
        <v>4</v>
      </c>
      <c r="W640" t="s">
        <v>4</v>
      </c>
      <c r="X640" t="s">
        <v>4</v>
      </c>
      <c r="Y640" t="s">
        <v>4</v>
      </c>
      <c r="Z640" t="s">
        <v>4</v>
      </c>
      <c r="AA640" s="4">
        <v>5</v>
      </c>
      <c r="AB640" s="4">
        <v>5</v>
      </c>
      <c r="AC640" s="3">
        <v>15</v>
      </c>
      <c r="AD640" t="s">
        <v>4</v>
      </c>
    </row>
    <row r="641" spans="1:30" x14ac:dyDescent="0.25">
      <c r="A641" t="s">
        <v>3109</v>
      </c>
      <c r="B641" t="s">
        <v>3033</v>
      </c>
      <c r="C641" t="s">
        <v>3110</v>
      </c>
      <c r="D641" s="12" t="s">
        <v>623</v>
      </c>
      <c r="E641" t="s">
        <v>624</v>
      </c>
      <c r="F641" t="s">
        <v>3041</v>
      </c>
      <c r="G641" t="s">
        <v>3042</v>
      </c>
      <c r="H641" t="s">
        <v>5</v>
      </c>
      <c r="I641" t="s">
        <v>4697</v>
      </c>
      <c r="J641" s="14">
        <v>45376</v>
      </c>
      <c r="K641" s="2">
        <v>2958465</v>
      </c>
      <c r="L641" s="5">
        <v>1.33</v>
      </c>
      <c r="M641" s="16">
        <v>1.33</v>
      </c>
      <c r="N641" s="5">
        <v>1.33</v>
      </c>
      <c r="O641" t="s">
        <v>7</v>
      </c>
      <c r="P641" s="3">
        <v>1</v>
      </c>
      <c r="Q641" t="s">
        <v>5</v>
      </c>
      <c r="R641" t="s">
        <v>4665</v>
      </c>
      <c r="S641" s="2">
        <v>45421</v>
      </c>
      <c r="T641" s="5">
        <v>0</v>
      </c>
      <c r="U641" t="s">
        <v>4</v>
      </c>
      <c r="V641" t="s">
        <v>4</v>
      </c>
      <c r="W641" t="s">
        <v>4</v>
      </c>
      <c r="X641" t="s">
        <v>4</v>
      </c>
      <c r="Y641" t="s">
        <v>4</v>
      </c>
      <c r="Z641" t="s">
        <v>4</v>
      </c>
      <c r="AA641" s="4">
        <v>250</v>
      </c>
      <c r="AB641" s="4">
        <v>250</v>
      </c>
      <c r="AC641" s="3">
        <v>30</v>
      </c>
      <c r="AD641" t="s">
        <v>4</v>
      </c>
    </row>
    <row r="642" spans="1:30" x14ac:dyDescent="0.25">
      <c r="A642" t="s">
        <v>3109</v>
      </c>
      <c r="B642" t="s">
        <v>3033</v>
      </c>
      <c r="C642" t="s">
        <v>3110</v>
      </c>
      <c r="D642" s="12" t="s">
        <v>1913</v>
      </c>
      <c r="E642" t="s">
        <v>1914</v>
      </c>
      <c r="F642" t="s">
        <v>3041</v>
      </c>
      <c r="G642" t="s">
        <v>3042</v>
      </c>
      <c r="H642" t="s">
        <v>5</v>
      </c>
      <c r="I642" t="s">
        <v>4698</v>
      </c>
      <c r="J642" s="14">
        <v>45376</v>
      </c>
      <c r="K642" s="2">
        <v>2958465</v>
      </c>
      <c r="L642" s="5">
        <v>4</v>
      </c>
      <c r="M642" s="16">
        <v>4</v>
      </c>
      <c r="N642" s="5">
        <v>4</v>
      </c>
      <c r="O642" t="s">
        <v>7</v>
      </c>
      <c r="P642" s="3">
        <v>1</v>
      </c>
      <c r="Q642" t="s">
        <v>5</v>
      </c>
      <c r="R642" t="s">
        <v>3112</v>
      </c>
      <c r="S642" s="2">
        <v>45532</v>
      </c>
      <c r="T642" s="5">
        <v>0</v>
      </c>
      <c r="U642" t="s">
        <v>4</v>
      </c>
      <c r="V642" t="s">
        <v>4</v>
      </c>
      <c r="W642" t="s">
        <v>4</v>
      </c>
      <c r="X642" t="s">
        <v>4</v>
      </c>
      <c r="Y642" t="s">
        <v>4</v>
      </c>
      <c r="Z642" t="s">
        <v>4</v>
      </c>
      <c r="AA642" s="4">
        <v>5</v>
      </c>
      <c r="AB642" s="4">
        <v>5</v>
      </c>
      <c r="AC642" s="3">
        <v>15</v>
      </c>
      <c r="AD642" t="s">
        <v>4</v>
      </c>
    </row>
    <row r="643" spans="1:30" x14ac:dyDescent="0.25">
      <c r="A643" t="s">
        <v>3109</v>
      </c>
      <c r="B643" t="s">
        <v>3033</v>
      </c>
      <c r="C643" t="s">
        <v>3110</v>
      </c>
      <c r="D643" s="12" t="s">
        <v>1210</v>
      </c>
      <c r="E643" t="s">
        <v>1211</v>
      </c>
      <c r="F643" t="s">
        <v>3041</v>
      </c>
      <c r="G643" t="s">
        <v>3042</v>
      </c>
      <c r="H643" t="s">
        <v>5</v>
      </c>
      <c r="I643" t="s">
        <v>4699</v>
      </c>
      <c r="J643" s="14">
        <v>44958</v>
      </c>
      <c r="K643" s="2">
        <v>2958465</v>
      </c>
      <c r="L643" s="5">
        <v>10.08</v>
      </c>
      <c r="M643" s="16">
        <v>10.08</v>
      </c>
      <c r="N643" s="5">
        <v>10.08</v>
      </c>
      <c r="O643" t="s">
        <v>7</v>
      </c>
      <c r="P643" s="3">
        <v>1</v>
      </c>
      <c r="Q643" t="s">
        <v>5</v>
      </c>
      <c r="R643" t="s">
        <v>4700</v>
      </c>
      <c r="S643" s="2">
        <v>45245</v>
      </c>
      <c r="T643" s="5">
        <v>0</v>
      </c>
      <c r="U643" t="s">
        <v>4</v>
      </c>
      <c r="V643" t="s">
        <v>4</v>
      </c>
      <c r="W643" t="s">
        <v>4</v>
      </c>
      <c r="X643" t="s">
        <v>4</v>
      </c>
      <c r="Y643" t="s">
        <v>4</v>
      </c>
      <c r="Z643" t="s">
        <v>4</v>
      </c>
      <c r="AA643" s="4">
        <v>4</v>
      </c>
      <c r="AB643" s="4">
        <v>4</v>
      </c>
      <c r="AC643" s="3">
        <v>30</v>
      </c>
      <c r="AD643" t="s">
        <v>4</v>
      </c>
    </row>
    <row r="644" spans="1:30" x14ac:dyDescent="0.25">
      <c r="A644" t="s">
        <v>3109</v>
      </c>
      <c r="B644" t="s">
        <v>3033</v>
      </c>
      <c r="C644" t="s">
        <v>3110</v>
      </c>
      <c r="D644" s="12" t="s">
        <v>657</v>
      </c>
      <c r="E644" t="s">
        <v>658</v>
      </c>
      <c r="F644" t="s">
        <v>3041</v>
      </c>
      <c r="G644" t="s">
        <v>3042</v>
      </c>
      <c r="H644" t="s">
        <v>5</v>
      </c>
      <c r="I644" t="s">
        <v>4701</v>
      </c>
      <c r="J644" s="14">
        <v>44958</v>
      </c>
      <c r="K644" s="2">
        <v>2958465</v>
      </c>
      <c r="L644" s="5">
        <v>18.04</v>
      </c>
      <c r="M644" s="16">
        <v>18.04</v>
      </c>
      <c r="N644" s="5">
        <v>18.04</v>
      </c>
      <c r="O644" t="s">
        <v>7</v>
      </c>
      <c r="P644" s="3">
        <v>1</v>
      </c>
      <c r="Q644" t="s">
        <v>5</v>
      </c>
      <c r="R644" t="s">
        <v>4702</v>
      </c>
      <c r="S644" s="2">
        <v>45104</v>
      </c>
      <c r="T644" s="5">
        <v>0</v>
      </c>
      <c r="U644" t="s">
        <v>4</v>
      </c>
      <c r="V644" t="s">
        <v>4</v>
      </c>
      <c r="W644" t="s">
        <v>4</v>
      </c>
      <c r="X644" t="s">
        <v>4</v>
      </c>
      <c r="Y644" t="s">
        <v>4</v>
      </c>
      <c r="Z644" t="s">
        <v>4</v>
      </c>
      <c r="AA644" s="4">
        <v>4</v>
      </c>
      <c r="AB644" s="4">
        <v>4</v>
      </c>
      <c r="AC644" s="3">
        <v>40</v>
      </c>
      <c r="AD644" t="s">
        <v>4</v>
      </c>
    </row>
    <row r="645" spans="1:30" x14ac:dyDescent="0.25">
      <c r="A645" t="s">
        <v>3109</v>
      </c>
      <c r="B645" t="s">
        <v>3033</v>
      </c>
      <c r="C645" t="s">
        <v>3110</v>
      </c>
      <c r="D645" s="12" t="s">
        <v>659</v>
      </c>
      <c r="E645" t="s">
        <v>660</v>
      </c>
      <c r="F645" t="s">
        <v>3041</v>
      </c>
      <c r="G645" t="s">
        <v>3042</v>
      </c>
      <c r="H645" t="s">
        <v>5</v>
      </c>
      <c r="I645" t="s">
        <v>4703</v>
      </c>
      <c r="J645" s="14">
        <v>45376</v>
      </c>
      <c r="K645" s="2">
        <v>2958465</v>
      </c>
      <c r="L645" s="5">
        <v>13.1</v>
      </c>
      <c r="M645" s="16">
        <v>13.1</v>
      </c>
      <c r="N645" s="5">
        <v>13.1</v>
      </c>
      <c r="O645" t="s">
        <v>7</v>
      </c>
      <c r="P645" s="3">
        <v>1</v>
      </c>
      <c r="Q645" t="s">
        <v>5</v>
      </c>
      <c r="R645" t="s">
        <v>4677</v>
      </c>
      <c r="S645" s="2">
        <v>45436</v>
      </c>
      <c r="T645" s="5">
        <v>0</v>
      </c>
      <c r="U645" t="s">
        <v>4</v>
      </c>
      <c r="V645" t="s">
        <v>4</v>
      </c>
      <c r="W645" t="s">
        <v>4</v>
      </c>
      <c r="X645" t="s">
        <v>4</v>
      </c>
      <c r="Y645" t="s">
        <v>4</v>
      </c>
      <c r="Z645" t="s">
        <v>4</v>
      </c>
      <c r="AA645" s="4">
        <v>25</v>
      </c>
      <c r="AB645" s="4">
        <v>25</v>
      </c>
      <c r="AC645" s="3">
        <v>15</v>
      </c>
      <c r="AD645" t="s">
        <v>4</v>
      </c>
    </row>
    <row r="646" spans="1:30" x14ac:dyDescent="0.25">
      <c r="A646" t="s">
        <v>3109</v>
      </c>
      <c r="B646" t="s">
        <v>3033</v>
      </c>
      <c r="C646" t="s">
        <v>3110</v>
      </c>
      <c r="D646" s="12" t="s">
        <v>734</v>
      </c>
      <c r="E646" t="s">
        <v>735</v>
      </c>
      <c r="F646" t="s">
        <v>3041</v>
      </c>
      <c r="G646" t="s">
        <v>3042</v>
      </c>
      <c r="H646" t="s">
        <v>5</v>
      </c>
      <c r="I646" t="s">
        <v>4704</v>
      </c>
      <c r="J646" s="14">
        <v>45376</v>
      </c>
      <c r="K646" s="2">
        <v>2958465</v>
      </c>
      <c r="L646" s="5">
        <v>32.36</v>
      </c>
      <c r="M646" s="16">
        <v>32.36</v>
      </c>
      <c r="N646" s="5">
        <v>32.36</v>
      </c>
      <c r="O646" t="s">
        <v>7</v>
      </c>
      <c r="P646" s="3">
        <v>1</v>
      </c>
      <c r="Q646" t="s">
        <v>5</v>
      </c>
      <c r="R646" t="s">
        <v>4702</v>
      </c>
      <c r="S646" s="2">
        <v>45104</v>
      </c>
      <c r="T646" s="5">
        <v>0</v>
      </c>
      <c r="U646" t="s">
        <v>4</v>
      </c>
      <c r="V646" t="s">
        <v>4</v>
      </c>
      <c r="W646" t="s">
        <v>4</v>
      </c>
      <c r="X646" t="s">
        <v>4</v>
      </c>
      <c r="Y646" t="s">
        <v>4</v>
      </c>
      <c r="Z646" t="s">
        <v>4</v>
      </c>
      <c r="AA646" s="4">
        <v>80</v>
      </c>
      <c r="AB646" s="4">
        <v>80</v>
      </c>
      <c r="AC646" s="3">
        <v>15</v>
      </c>
      <c r="AD646" t="s">
        <v>4</v>
      </c>
    </row>
    <row r="647" spans="1:30" x14ac:dyDescent="0.25">
      <c r="A647" t="s">
        <v>3109</v>
      </c>
      <c r="B647" t="s">
        <v>3033</v>
      </c>
      <c r="C647" t="s">
        <v>3110</v>
      </c>
      <c r="D647" s="12" t="s">
        <v>633</v>
      </c>
      <c r="E647" t="s">
        <v>634</v>
      </c>
      <c r="F647" t="s">
        <v>3041</v>
      </c>
      <c r="G647" t="s">
        <v>3042</v>
      </c>
      <c r="H647" t="s">
        <v>5</v>
      </c>
      <c r="I647" t="s">
        <v>4705</v>
      </c>
      <c r="J647" s="14">
        <v>45383</v>
      </c>
      <c r="K647" s="2">
        <v>2958465</v>
      </c>
      <c r="L647" s="5">
        <v>24.42</v>
      </c>
      <c r="M647" s="16">
        <v>24.42</v>
      </c>
      <c r="N647" s="5">
        <v>24.42</v>
      </c>
      <c r="O647" t="s">
        <v>7</v>
      </c>
      <c r="P647" s="3">
        <v>1</v>
      </c>
      <c r="Q647" t="s">
        <v>5</v>
      </c>
      <c r="R647" t="s">
        <v>4706</v>
      </c>
      <c r="S647" s="2">
        <v>45240</v>
      </c>
      <c r="T647" s="5">
        <v>0</v>
      </c>
      <c r="U647" t="s">
        <v>4</v>
      </c>
      <c r="V647" t="s">
        <v>4</v>
      </c>
      <c r="W647" t="s">
        <v>4</v>
      </c>
      <c r="X647" t="s">
        <v>4</v>
      </c>
      <c r="Y647" t="s">
        <v>4</v>
      </c>
      <c r="Z647" t="s">
        <v>4</v>
      </c>
      <c r="AA647" s="4">
        <v>4</v>
      </c>
      <c r="AB647" s="4">
        <v>4</v>
      </c>
      <c r="AC647" s="3">
        <v>5</v>
      </c>
      <c r="AD647" t="s">
        <v>4</v>
      </c>
    </row>
    <row r="648" spans="1:30" x14ac:dyDescent="0.25">
      <c r="A648" t="s">
        <v>3109</v>
      </c>
      <c r="B648" t="s">
        <v>3033</v>
      </c>
      <c r="C648" t="s">
        <v>3110</v>
      </c>
      <c r="D648" s="12" t="s">
        <v>838</v>
      </c>
      <c r="E648" t="s">
        <v>839</v>
      </c>
      <c r="F648" t="s">
        <v>3041</v>
      </c>
      <c r="G648" t="s">
        <v>3042</v>
      </c>
      <c r="H648" t="s">
        <v>5</v>
      </c>
      <c r="I648" t="s">
        <v>4707</v>
      </c>
      <c r="J648" s="14">
        <v>45376</v>
      </c>
      <c r="K648" s="2">
        <v>2958465</v>
      </c>
      <c r="L648" s="5">
        <v>31.53</v>
      </c>
      <c r="M648" s="16">
        <v>31.53</v>
      </c>
      <c r="N648" s="5">
        <v>31.53</v>
      </c>
      <c r="O648" t="s">
        <v>7</v>
      </c>
      <c r="P648" s="3">
        <v>1</v>
      </c>
      <c r="Q648" t="s">
        <v>5</v>
      </c>
      <c r="R648" t="s">
        <v>3124</v>
      </c>
      <c r="S648" s="2">
        <v>45461</v>
      </c>
      <c r="T648" s="5">
        <v>0</v>
      </c>
      <c r="U648" t="s">
        <v>4</v>
      </c>
      <c r="V648" t="s">
        <v>4</v>
      </c>
      <c r="W648" t="s">
        <v>4</v>
      </c>
      <c r="X648" t="s">
        <v>4</v>
      </c>
      <c r="Y648" t="s">
        <v>4</v>
      </c>
      <c r="Z648" t="s">
        <v>4</v>
      </c>
      <c r="AA648" s="4">
        <v>4</v>
      </c>
      <c r="AB648" s="4">
        <v>4</v>
      </c>
      <c r="AC648" s="3">
        <v>15</v>
      </c>
      <c r="AD648" t="s">
        <v>4</v>
      </c>
    </row>
    <row r="649" spans="1:30" x14ac:dyDescent="0.25">
      <c r="A649" t="s">
        <v>3109</v>
      </c>
      <c r="B649" t="s">
        <v>3033</v>
      </c>
      <c r="C649" t="s">
        <v>3110</v>
      </c>
      <c r="D649" s="12" t="s">
        <v>1003</v>
      </c>
      <c r="E649" t="s">
        <v>1004</v>
      </c>
      <c r="F649" t="s">
        <v>3041</v>
      </c>
      <c r="G649" t="s">
        <v>3042</v>
      </c>
      <c r="H649" t="s">
        <v>5</v>
      </c>
      <c r="I649" t="s">
        <v>4708</v>
      </c>
      <c r="J649" s="14">
        <v>45376</v>
      </c>
      <c r="K649" s="2">
        <v>2958465</v>
      </c>
      <c r="L649" s="5">
        <v>14</v>
      </c>
      <c r="M649" s="16">
        <v>14</v>
      </c>
      <c r="N649" s="5">
        <v>14</v>
      </c>
      <c r="O649" t="s">
        <v>7</v>
      </c>
      <c r="P649" s="3">
        <v>1</v>
      </c>
      <c r="Q649" t="s">
        <v>5</v>
      </c>
      <c r="R649" t="s">
        <v>3621</v>
      </c>
      <c r="S649" s="2">
        <v>45435</v>
      </c>
      <c r="T649" s="5">
        <v>0</v>
      </c>
      <c r="U649" t="s">
        <v>4</v>
      </c>
      <c r="V649" t="s">
        <v>4</v>
      </c>
      <c r="W649" t="s">
        <v>4</v>
      </c>
      <c r="X649" t="s">
        <v>4</v>
      </c>
      <c r="Y649" t="s">
        <v>4</v>
      </c>
      <c r="Z649" t="s">
        <v>4</v>
      </c>
      <c r="AA649" s="4">
        <v>25</v>
      </c>
      <c r="AB649" s="4">
        <v>25</v>
      </c>
      <c r="AC649" s="3">
        <v>15</v>
      </c>
      <c r="AD649" t="s">
        <v>4</v>
      </c>
    </row>
    <row r="650" spans="1:30" x14ac:dyDescent="0.25">
      <c r="A650" t="s">
        <v>3109</v>
      </c>
      <c r="B650" t="s">
        <v>3033</v>
      </c>
      <c r="C650" t="s">
        <v>3110</v>
      </c>
      <c r="D650" s="12" t="s">
        <v>936</v>
      </c>
      <c r="E650" t="s">
        <v>937</v>
      </c>
      <c r="F650" t="s">
        <v>3041</v>
      </c>
      <c r="G650" t="s">
        <v>3042</v>
      </c>
      <c r="H650" t="s">
        <v>5</v>
      </c>
      <c r="I650" t="s">
        <v>4709</v>
      </c>
      <c r="J650" s="14">
        <v>45376</v>
      </c>
      <c r="K650" s="2">
        <v>2958465</v>
      </c>
      <c r="L650" s="5">
        <v>19.39</v>
      </c>
      <c r="M650" s="16">
        <v>19.39</v>
      </c>
      <c r="N650" s="5">
        <v>19.39</v>
      </c>
      <c r="O650" t="s">
        <v>7</v>
      </c>
      <c r="P650" s="3">
        <v>1</v>
      </c>
      <c r="Q650" t="s">
        <v>5</v>
      </c>
      <c r="R650" t="s">
        <v>3147</v>
      </c>
      <c r="S650" s="2">
        <v>45540</v>
      </c>
      <c r="T650" s="5">
        <v>0</v>
      </c>
      <c r="U650" t="s">
        <v>4</v>
      </c>
      <c r="V650" t="s">
        <v>4</v>
      </c>
      <c r="W650" t="s">
        <v>4</v>
      </c>
      <c r="X650" t="s">
        <v>4</v>
      </c>
      <c r="Y650" t="s">
        <v>4</v>
      </c>
      <c r="Z650" t="s">
        <v>4</v>
      </c>
      <c r="AA650" s="4">
        <v>5</v>
      </c>
      <c r="AB650" s="4">
        <v>5</v>
      </c>
      <c r="AC650" s="3">
        <v>15</v>
      </c>
      <c r="AD650" t="s">
        <v>4</v>
      </c>
    </row>
    <row r="651" spans="1:30" x14ac:dyDescent="0.25">
      <c r="A651" t="s">
        <v>3109</v>
      </c>
      <c r="B651" t="s">
        <v>3033</v>
      </c>
      <c r="C651" t="s">
        <v>3110</v>
      </c>
      <c r="D651" s="12" t="s">
        <v>722</v>
      </c>
      <c r="E651" t="s">
        <v>723</v>
      </c>
      <c r="F651" t="s">
        <v>3041</v>
      </c>
      <c r="G651" t="s">
        <v>3042</v>
      </c>
      <c r="H651" t="s">
        <v>5</v>
      </c>
      <c r="I651" t="s">
        <v>4710</v>
      </c>
      <c r="J651" s="14">
        <v>45376</v>
      </c>
      <c r="K651" s="2">
        <v>2958465</v>
      </c>
      <c r="L651" s="5">
        <v>3.65</v>
      </c>
      <c r="M651" s="16">
        <v>3.65</v>
      </c>
      <c r="N651" s="5">
        <v>3.65</v>
      </c>
      <c r="O651" t="s">
        <v>7</v>
      </c>
      <c r="P651" s="3">
        <v>1</v>
      </c>
      <c r="Q651" t="s">
        <v>5</v>
      </c>
      <c r="R651" t="s">
        <v>3149</v>
      </c>
      <c r="S651" s="2">
        <v>45421</v>
      </c>
      <c r="T651" s="5">
        <v>0</v>
      </c>
      <c r="U651" t="s">
        <v>4</v>
      </c>
      <c r="V651" t="s">
        <v>4</v>
      </c>
      <c r="W651" t="s">
        <v>4</v>
      </c>
      <c r="X651" t="s">
        <v>4</v>
      </c>
      <c r="Y651" t="s">
        <v>4</v>
      </c>
      <c r="Z651" t="s">
        <v>4</v>
      </c>
      <c r="AA651" s="4">
        <v>100</v>
      </c>
      <c r="AB651" s="4">
        <v>100</v>
      </c>
      <c r="AC651" s="3">
        <v>10</v>
      </c>
      <c r="AD651" t="s">
        <v>4</v>
      </c>
    </row>
    <row r="652" spans="1:30" x14ac:dyDescent="0.25">
      <c r="A652" t="s">
        <v>3109</v>
      </c>
      <c r="B652" t="s">
        <v>3033</v>
      </c>
      <c r="C652" t="s">
        <v>3110</v>
      </c>
      <c r="D652" s="12" t="s">
        <v>728</v>
      </c>
      <c r="E652" t="s">
        <v>729</v>
      </c>
      <c r="F652" t="s">
        <v>3041</v>
      </c>
      <c r="G652" t="s">
        <v>3042</v>
      </c>
      <c r="H652" t="s">
        <v>5</v>
      </c>
      <c r="I652" t="s">
        <v>4711</v>
      </c>
      <c r="J652" s="14">
        <v>45376</v>
      </c>
      <c r="K652" s="2">
        <v>2958465</v>
      </c>
      <c r="L652" s="5">
        <v>4.95</v>
      </c>
      <c r="M652" s="16">
        <v>4.95</v>
      </c>
      <c r="N652" s="5">
        <v>4.95</v>
      </c>
      <c r="O652" t="s">
        <v>7</v>
      </c>
      <c r="P652" s="3">
        <v>1</v>
      </c>
      <c r="Q652" t="s">
        <v>5</v>
      </c>
      <c r="R652" t="s">
        <v>3147</v>
      </c>
      <c r="S652" s="2">
        <v>45540</v>
      </c>
      <c r="T652" s="5">
        <v>0</v>
      </c>
      <c r="U652" t="s">
        <v>4</v>
      </c>
      <c r="V652" t="s">
        <v>4</v>
      </c>
      <c r="W652" t="s">
        <v>4</v>
      </c>
      <c r="X652" t="s">
        <v>4</v>
      </c>
      <c r="Y652" t="s">
        <v>4</v>
      </c>
      <c r="Z652" t="s">
        <v>4</v>
      </c>
      <c r="AA652" s="4">
        <v>20</v>
      </c>
      <c r="AB652" s="4">
        <v>20</v>
      </c>
      <c r="AC652" s="3">
        <v>30</v>
      </c>
      <c r="AD652" t="s">
        <v>4</v>
      </c>
    </row>
    <row r="653" spans="1:30" x14ac:dyDescent="0.25">
      <c r="A653" t="s">
        <v>3109</v>
      </c>
      <c r="B653" t="s">
        <v>3033</v>
      </c>
      <c r="C653" t="s">
        <v>3110</v>
      </c>
      <c r="D653" s="12" t="s">
        <v>2172</v>
      </c>
      <c r="E653" t="s">
        <v>2173</v>
      </c>
      <c r="F653" t="s">
        <v>3041</v>
      </c>
      <c r="G653" t="s">
        <v>3042</v>
      </c>
      <c r="H653" t="s">
        <v>5</v>
      </c>
      <c r="I653" t="s">
        <v>4712</v>
      </c>
      <c r="J653" s="14">
        <v>45376</v>
      </c>
      <c r="K653" s="2">
        <v>2958465</v>
      </c>
      <c r="L653" s="5">
        <v>2.13</v>
      </c>
      <c r="M653" s="16">
        <v>2.13</v>
      </c>
      <c r="N653" s="5">
        <v>2.13</v>
      </c>
      <c r="O653" t="s">
        <v>7</v>
      </c>
      <c r="P653" s="3">
        <v>1</v>
      </c>
      <c r="Q653" t="s">
        <v>5</v>
      </c>
      <c r="R653" t="s">
        <v>4713</v>
      </c>
      <c r="S653" s="2">
        <v>44398</v>
      </c>
      <c r="T653" s="5">
        <v>0</v>
      </c>
      <c r="U653" t="s">
        <v>4</v>
      </c>
      <c r="V653" t="s">
        <v>4</v>
      </c>
      <c r="W653" t="s">
        <v>4</v>
      </c>
      <c r="X653" t="s">
        <v>4</v>
      </c>
      <c r="Y653" t="s">
        <v>4</v>
      </c>
      <c r="Z653" t="s">
        <v>4</v>
      </c>
      <c r="AA653" s="4">
        <v>50</v>
      </c>
      <c r="AB653" s="4">
        <v>50</v>
      </c>
      <c r="AC653" s="3">
        <v>5</v>
      </c>
      <c r="AD653" t="s">
        <v>4</v>
      </c>
    </row>
    <row r="654" spans="1:30" x14ac:dyDescent="0.25">
      <c r="A654" t="s">
        <v>3109</v>
      </c>
      <c r="B654" t="s">
        <v>3033</v>
      </c>
      <c r="C654" t="s">
        <v>3110</v>
      </c>
      <c r="D654" s="12" t="s">
        <v>387</v>
      </c>
      <c r="E654" t="s">
        <v>388</v>
      </c>
      <c r="F654" t="s">
        <v>3041</v>
      </c>
      <c r="G654" t="s">
        <v>3042</v>
      </c>
      <c r="H654" t="s">
        <v>5</v>
      </c>
      <c r="I654" t="s">
        <v>4714</v>
      </c>
      <c r="J654" s="14">
        <v>45444</v>
      </c>
      <c r="K654" s="2">
        <v>2958465</v>
      </c>
      <c r="L654" s="5">
        <v>40.119999999999997</v>
      </c>
      <c r="M654" s="16">
        <v>40.119999999999997</v>
      </c>
      <c r="N654" s="5">
        <v>40.119999999999997</v>
      </c>
      <c r="O654" t="s">
        <v>7</v>
      </c>
      <c r="P654" s="3">
        <v>1</v>
      </c>
      <c r="Q654" t="s">
        <v>5</v>
      </c>
      <c r="R654" t="s">
        <v>3122</v>
      </c>
      <c r="S654" s="2">
        <v>45483</v>
      </c>
      <c r="T654" s="5">
        <v>0</v>
      </c>
      <c r="U654" t="s">
        <v>4</v>
      </c>
      <c r="V654" t="s">
        <v>4</v>
      </c>
      <c r="W654" t="s">
        <v>4</v>
      </c>
      <c r="X654" t="s">
        <v>4</v>
      </c>
      <c r="Y654" t="s">
        <v>4</v>
      </c>
      <c r="Z654" t="s">
        <v>4</v>
      </c>
      <c r="AA654" s="4">
        <v>4</v>
      </c>
      <c r="AB654" s="4">
        <v>4</v>
      </c>
      <c r="AC654" s="3">
        <v>20</v>
      </c>
      <c r="AD654" t="s">
        <v>4</v>
      </c>
    </row>
    <row r="655" spans="1:30" x14ac:dyDescent="0.25">
      <c r="A655" t="s">
        <v>3109</v>
      </c>
      <c r="B655" t="s">
        <v>3033</v>
      </c>
      <c r="C655" t="s">
        <v>3110</v>
      </c>
      <c r="D655" s="12" t="s">
        <v>4715</v>
      </c>
      <c r="E655" t="s">
        <v>4716</v>
      </c>
      <c r="F655" t="s">
        <v>3041</v>
      </c>
      <c r="G655" t="s">
        <v>3042</v>
      </c>
      <c r="H655" t="s">
        <v>5</v>
      </c>
      <c r="I655" t="s">
        <v>4717</v>
      </c>
      <c r="J655" s="14"/>
      <c r="K655" s="2"/>
      <c r="L655" s="5">
        <v>0</v>
      </c>
      <c r="M655" s="16">
        <v>0</v>
      </c>
      <c r="N655" s="5">
        <v>0</v>
      </c>
      <c r="O655" t="s">
        <v>4</v>
      </c>
      <c r="P655" s="3">
        <v>0</v>
      </c>
      <c r="Q655" t="s">
        <v>4</v>
      </c>
      <c r="R655" t="s">
        <v>4718</v>
      </c>
      <c r="S655" s="2">
        <v>44081</v>
      </c>
      <c r="T655" s="5">
        <v>0</v>
      </c>
      <c r="U655" t="s">
        <v>4</v>
      </c>
      <c r="V655" t="s">
        <v>4</v>
      </c>
      <c r="W655" t="s">
        <v>4</v>
      </c>
      <c r="X655" t="s">
        <v>4</v>
      </c>
      <c r="Y655" t="s">
        <v>4</v>
      </c>
      <c r="Z655" t="s">
        <v>4</v>
      </c>
      <c r="AA655" s="4">
        <v>4</v>
      </c>
      <c r="AB655" s="4">
        <v>4</v>
      </c>
      <c r="AC655" s="3">
        <v>20</v>
      </c>
      <c r="AD655" t="s">
        <v>4</v>
      </c>
    </row>
    <row r="656" spans="1:30" x14ac:dyDescent="0.25">
      <c r="A656" t="s">
        <v>3109</v>
      </c>
      <c r="B656" t="s">
        <v>3033</v>
      </c>
      <c r="C656" t="s">
        <v>3110</v>
      </c>
      <c r="D656" s="12" t="s">
        <v>250</v>
      </c>
      <c r="E656" t="s">
        <v>251</v>
      </c>
      <c r="F656" t="s">
        <v>3041</v>
      </c>
      <c r="G656" t="s">
        <v>3042</v>
      </c>
      <c r="H656" t="s">
        <v>5</v>
      </c>
      <c r="I656" t="s">
        <v>4719</v>
      </c>
      <c r="J656" s="14"/>
      <c r="K656" s="2"/>
      <c r="L656" s="5">
        <v>0</v>
      </c>
      <c r="M656" s="16">
        <v>0</v>
      </c>
      <c r="N656" s="5">
        <v>0</v>
      </c>
      <c r="O656" t="s">
        <v>4</v>
      </c>
      <c r="P656" s="3">
        <v>0</v>
      </c>
      <c r="Q656" t="s">
        <v>4</v>
      </c>
      <c r="R656" t="s">
        <v>4720</v>
      </c>
      <c r="S656" s="2">
        <v>44132</v>
      </c>
      <c r="T656" s="5">
        <v>0</v>
      </c>
      <c r="U656" t="s">
        <v>4</v>
      </c>
      <c r="V656" t="s">
        <v>4</v>
      </c>
      <c r="W656" t="s">
        <v>4</v>
      </c>
      <c r="X656" t="s">
        <v>4</v>
      </c>
      <c r="Y656" t="s">
        <v>4</v>
      </c>
      <c r="Z656" t="s">
        <v>4</v>
      </c>
      <c r="AA656" s="4">
        <v>20</v>
      </c>
      <c r="AB656" s="4">
        <v>20</v>
      </c>
      <c r="AC656" s="3">
        <v>30</v>
      </c>
      <c r="AD656" t="s">
        <v>4</v>
      </c>
    </row>
    <row r="657" spans="1:30" x14ac:dyDescent="0.25">
      <c r="A657" t="s">
        <v>3109</v>
      </c>
      <c r="B657" t="s">
        <v>3033</v>
      </c>
      <c r="C657" t="s">
        <v>3110</v>
      </c>
      <c r="D657" s="12" t="s">
        <v>4721</v>
      </c>
      <c r="E657" t="s">
        <v>4722</v>
      </c>
      <c r="F657" t="s">
        <v>3041</v>
      </c>
      <c r="G657" t="s">
        <v>3042</v>
      </c>
      <c r="H657" t="s">
        <v>5</v>
      </c>
      <c r="I657" t="s">
        <v>4723</v>
      </c>
      <c r="J657" s="14"/>
      <c r="K657" s="2"/>
      <c r="L657" s="5">
        <v>0</v>
      </c>
      <c r="M657" s="16">
        <v>0</v>
      </c>
      <c r="N657" s="5">
        <v>0</v>
      </c>
      <c r="O657" t="s">
        <v>4</v>
      </c>
      <c r="P657" s="3">
        <v>0</v>
      </c>
      <c r="Q657" t="s">
        <v>4</v>
      </c>
      <c r="R657" t="s">
        <v>4724</v>
      </c>
      <c r="S657" s="2">
        <v>44043</v>
      </c>
      <c r="T657" s="5">
        <v>0</v>
      </c>
      <c r="U657" t="s">
        <v>4</v>
      </c>
      <c r="V657" t="s">
        <v>4</v>
      </c>
      <c r="W657" t="s">
        <v>4</v>
      </c>
      <c r="X657" t="s">
        <v>4</v>
      </c>
      <c r="Y657" t="s">
        <v>4</v>
      </c>
      <c r="Z657" t="s">
        <v>4</v>
      </c>
      <c r="AA657" s="4">
        <v>40</v>
      </c>
      <c r="AB657" s="4">
        <v>40</v>
      </c>
      <c r="AC657" s="3">
        <v>53</v>
      </c>
      <c r="AD657" t="s">
        <v>4</v>
      </c>
    </row>
    <row r="658" spans="1:30" x14ac:dyDescent="0.25">
      <c r="A658" t="s">
        <v>3109</v>
      </c>
      <c r="B658" t="s">
        <v>3033</v>
      </c>
      <c r="C658" t="s">
        <v>3110</v>
      </c>
      <c r="D658" s="12" t="s">
        <v>4725</v>
      </c>
      <c r="E658" t="s">
        <v>4726</v>
      </c>
      <c r="F658" t="s">
        <v>3041</v>
      </c>
      <c r="G658" t="s">
        <v>3042</v>
      </c>
      <c r="H658" t="s">
        <v>5</v>
      </c>
      <c r="I658" t="s">
        <v>4727</v>
      </c>
      <c r="J658" s="14"/>
      <c r="K658" s="2"/>
      <c r="L658" s="5">
        <v>0</v>
      </c>
      <c r="M658" s="16">
        <v>0</v>
      </c>
      <c r="N658" s="5">
        <v>0</v>
      </c>
      <c r="O658" t="s">
        <v>4</v>
      </c>
      <c r="P658" s="3">
        <v>0</v>
      </c>
      <c r="Q658" t="s">
        <v>4</v>
      </c>
      <c r="R658" t="s">
        <v>4724</v>
      </c>
      <c r="S658" s="2">
        <v>44043</v>
      </c>
      <c r="T658" s="5">
        <v>0</v>
      </c>
      <c r="U658" t="s">
        <v>4</v>
      </c>
      <c r="V658" t="s">
        <v>4</v>
      </c>
      <c r="W658" t="s">
        <v>4</v>
      </c>
      <c r="X658" t="s">
        <v>4</v>
      </c>
      <c r="Y658" t="s">
        <v>4</v>
      </c>
      <c r="Z658" t="s">
        <v>4</v>
      </c>
      <c r="AA658" s="4">
        <v>40</v>
      </c>
      <c r="AB658" s="4">
        <v>40</v>
      </c>
      <c r="AC658" s="3">
        <v>15</v>
      </c>
      <c r="AD658" t="s">
        <v>4</v>
      </c>
    </row>
    <row r="659" spans="1:30" x14ac:dyDescent="0.25">
      <c r="A659" t="s">
        <v>3109</v>
      </c>
      <c r="B659" t="s">
        <v>3033</v>
      </c>
      <c r="C659" t="s">
        <v>3110</v>
      </c>
      <c r="D659" s="12" t="s">
        <v>4728</v>
      </c>
      <c r="E659" t="s">
        <v>4729</v>
      </c>
      <c r="F659" t="s">
        <v>3041</v>
      </c>
      <c r="G659" t="s">
        <v>3042</v>
      </c>
      <c r="H659" t="s">
        <v>5</v>
      </c>
      <c r="I659" t="s">
        <v>4730</v>
      </c>
      <c r="J659" s="14"/>
      <c r="K659" s="2"/>
      <c r="L659" s="5">
        <v>0</v>
      </c>
      <c r="M659" s="16">
        <v>0</v>
      </c>
      <c r="N659" s="5">
        <v>0</v>
      </c>
      <c r="O659" t="s">
        <v>4</v>
      </c>
      <c r="P659" s="3">
        <v>0</v>
      </c>
      <c r="Q659" t="s">
        <v>4</v>
      </c>
      <c r="R659" t="s">
        <v>4724</v>
      </c>
      <c r="S659" s="2">
        <v>44043</v>
      </c>
      <c r="T659" s="5">
        <v>0</v>
      </c>
      <c r="U659" t="s">
        <v>4</v>
      </c>
      <c r="V659" t="s">
        <v>4</v>
      </c>
      <c r="W659" t="s">
        <v>4</v>
      </c>
      <c r="X659" t="s">
        <v>4</v>
      </c>
      <c r="Y659" t="s">
        <v>4</v>
      </c>
      <c r="Z659" t="s">
        <v>4</v>
      </c>
      <c r="AA659" s="4">
        <v>5</v>
      </c>
      <c r="AB659" s="4">
        <v>5</v>
      </c>
      <c r="AC659" s="3">
        <v>5</v>
      </c>
      <c r="AD659" t="s">
        <v>4</v>
      </c>
    </row>
    <row r="660" spans="1:30" x14ac:dyDescent="0.25">
      <c r="A660" t="s">
        <v>3071</v>
      </c>
      <c r="B660" t="s">
        <v>3033</v>
      </c>
      <c r="C660" t="s">
        <v>3072</v>
      </c>
      <c r="D660" s="12" t="s">
        <v>4731</v>
      </c>
      <c r="E660" t="s">
        <v>4732</v>
      </c>
      <c r="F660" t="s">
        <v>3060</v>
      </c>
      <c r="G660" t="s">
        <v>3061</v>
      </c>
      <c r="H660" t="s">
        <v>5</v>
      </c>
      <c r="I660" t="s">
        <v>4733</v>
      </c>
      <c r="J660" s="14">
        <v>45444</v>
      </c>
      <c r="K660" s="2">
        <v>2958465</v>
      </c>
      <c r="L660" s="5">
        <v>6.93</v>
      </c>
      <c r="M660" s="16">
        <v>0.69</v>
      </c>
      <c r="N660" s="5">
        <v>6.93</v>
      </c>
      <c r="O660" t="s">
        <v>7</v>
      </c>
      <c r="P660" s="3">
        <v>10</v>
      </c>
      <c r="Q660" t="s">
        <v>5</v>
      </c>
      <c r="R660" t="s">
        <v>4734</v>
      </c>
      <c r="S660" s="2">
        <v>45462</v>
      </c>
      <c r="T660" s="5">
        <v>0</v>
      </c>
      <c r="U660" t="s">
        <v>4</v>
      </c>
      <c r="V660" t="s">
        <v>4</v>
      </c>
      <c r="W660" t="s">
        <v>4</v>
      </c>
      <c r="X660" t="s">
        <v>4</v>
      </c>
      <c r="Y660" t="s">
        <v>4</v>
      </c>
      <c r="Z660" t="s">
        <v>4</v>
      </c>
      <c r="AA660" s="4">
        <v>200</v>
      </c>
      <c r="AB660" s="4">
        <v>200</v>
      </c>
      <c r="AC660" s="3">
        <v>15</v>
      </c>
      <c r="AD660" t="s">
        <v>4</v>
      </c>
    </row>
    <row r="661" spans="1:30" x14ac:dyDescent="0.25">
      <c r="A661" t="s">
        <v>3109</v>
      </c>
      <c r="B661" t="s">
        <v>3033</v>
      </c>
      <c r="C661" t="s">
        <v>3110</v>
      </c>
      <c r="D661" s="12" t="s">
        <v>240</v>
      </c>
      <c r="E661" t="s">
        <v>241</v>
      </c>
      <c r="F661" t="s">
        <v>3041</v>
      </c>
      <c r="G661" t="s">
        <v>3042</v>
      </c>
      <c r="H661" t="s">
        <v>5</v>
      </c>
      <c r="I661" t="s">
        <v>4735</v>
      </c>
      <c r="J661" s="14">
        <v>45308</v>
      </c>
      <c r="K661" s="2">
        <v>2958465</v>
      </c>
      <c r="L661" s="5">
        <v>1.7</v>
      </c>
      <c r="M661" s="16">
        <v>1.7</v>
      </c>
      <c r="N661" s="5">
        <v>1.7</v>
      </c>
      <c r="O661" t="s">
        <v>7</v>
      </c>
      <c r="P661" s="3">
        <v>1</v>
      </c>
      <c r="Q661" t="s">
        <v>5</v>
      </c>
      <c r="R661" t="s">
        <v>3112</v>
      </c>
      <c r="S661" s="2">
        <v>45532</v>
      </c>
      <c r="T661" s="5">
        <v>0</v>
      </c>
      <c r="U661" t="s">
        <v>4</v>
      </c>
      <c r="V661" t="s">
        <v>4</v>
      </c>
      <c r="W661" t="s">
        <v>4</v>
      </c>
      <c r="X661" t="s">
        <v>4</v>
      </c>
      <c r="Y661" t="s">
        <v>4</v>
      </c>
      <c r="Z661" t="s">
        <v>4</v>
      </c>
      <c r="AA661" s="4">
        <v>100</v>
      </c>
      <c r="AB661" s="4">
        <v>100</v>
      </c>
      <c r="AC661" s="3">
        <v>30</v>
      </c>
      <c r="AD661" t="s">
        <v>4</v>
      </c>
    </row>
    <row r="662" spans="1:30" x14ac:dyDescent="0.25">
      <c r="A662" t="s">
        <v>3109</v>
      </c>
      <c r="B662" t="s">
        <v>3033</v>
      </c>
      <c r="C662" t="s">
        <v>3110</v>
      </c>
      <c r="D662" s="12" t="s">
        <v>243</v>
      </c>
      <c r="E662" t="s">
        <v>244</v>
      </c>
      <c r="F662" t="s">
        <v>3041</v>
      </c>
      <c r="G662" t="s">
        <v>3042</v>
      </c>
      <c r="H662" t="s">
        <v>5</v>
      </c>
      <c r="I662" t="s">
        <v>4736</v>
      </c>
      <c r="J662" s="14"/>
      <c r="K662" s="2"/>
      <c r="L662" s="5">
        <v>0</v>
      </c>
      <c r="M662" s="16">
        <v>0</v>
      </c>
      <c r="N662" s="5">
        <v>0</v>
      </c>
      <c r="O662" t="s">
        <v>4</v>
      </c>
      <c r="P662" s="3">
        <v>0</v>
      </c>
      <c r="Q662" t="s">
        <v>4</v>
      </c>
      <c r="R662" t="s">
        <v>4737</v>
      </c>
      <c r="S662" s="2">
        <v>44863</v>
      </c>
      <c r="T662" s="5">
        <v>0</v>
      </c>
      <c r="U662" t="s">
        <v>4</v>
      </c>
      <c r="V662" t="s">
        <v>4</v>
      </c>
      <c r="W662" t="s">
        <v>4</v>
      </c>
      <c r="X662" t="s">
        <v>4</v>
      </c>
      <c r="Y662" t="s">
        <v>4</v>
      </c>
      <c r="Z662" t="s">
        <v>4</v>
      </c>
      <c r="AA662" s="4">
        <v>25</v>
      </c>
      <c r="AB662" s="4">
        <v>25</v>
      </c>
      <c r="AC662" s="3">
        <v>30</v>
      </c>
      <c r="AD662" t="s">
        <v>4</v>
      </c>
    </row>
    <row r="663" spans="1:30" x14ac:dyDescent="0.25">
      <c r="A663" t="s">
        <v>3109</v>
      </c>
      <c r="B663" t="s">
        <v>3033</v>
      </c>
      <c r="C663" t="s">
        <v>3110</v>
      </c>
      <c r="D663" s="12" t="s">
        <v>245</v>
      </c>
      <c r="E663" t="s">
        <v>246</v>
      </c>
      <c r="F663" t="s">
        <v>3041</v>
      </c>
      <c r="G663" t="s">
        <v>3042</v>
      </c>
      <c r="H663" t="s">
        <v>5</v>
      </c>
      <c r="I663" t="s">
        <v>4738</v>
      </c>
      <c r="J663" s="14">
        <v>44958</v>
      </c>
      <c r="K663" s="2">
        <v>2958465</v>
      </c>
      <c r="L663" s="5">
        <v>1.89</v>
      </c>
      <c r="M663" s="16">
        <v>1.89</v>
      </c>
      <c r="N663" s="5">
        <v>1.89</v>
      </c>
      <c r="O663" t="s">
        <v>7</v>
      </c>
      <c r="P663" s="3">
        <v>1</v>
      </c>
      <c r="Q663" t="s">
        <v>5</v>
      </c>
      <c r="R663" t="s">
        <v>4739</v>
      </c>
      <c r="S663" s="2">
        <v>45102</v>
      </c>
      <c r="T663" s="5">
        <v>0</v>
      </c>
      <c r="U663" t="s">
        <v>4</v>
      </c>
      <c r="V663" t="s">
        <v>4</v>
      </c>
      <c r="W663" t="s">
        <v>4</v>
      </c>
      <c r="X663" t="s">
        <v>4</v>
      </c>
      <c r="Y663" t="s">
        <v>4</v>
      </c>
      <c r="Z663" t="s">
        <v>4</v>
      </c>
      <c r="AA663" s="4">
        <v>25</v>
      </c>
      <c r="AB663" s="4">
        <v>25</v>
      </c>
      <c r="AC663" s="3">
        <v>30</v>
      </c>
      <c r="AD663" t="s">
        <v>4</v>
      </c>
    </row>
    <row r="664" spans="1:30" x14ac:dyDescent="0.25">
      <c r="A664" t="s">
        <v>3109</v>
      </c>
      <c r="B664" t="s">
        <v>3033</v>
      </c>
      <c r="C664" t="s">
        <v>3110</v>
      </c>
      <c r="D664" s="12" t="s">
        <v>247</v>
      </c>
      <c r="E664" t="s">
        <v>248</v>
      </c>
      <c r="F664" t="s">
        <v>3041</v>
      </c>
      <c r="G664" t="s">
        <v>3042</v>
      </c>
      <c r="H664" t="s">
        <v>5</v>
      </c>
      <c r="I664" t="s">
        <v>4740</v>
      </c>
      <c r="J664" s="14">
        <v>45383</v>
      </c>
      <c r="K664" s="2">
        <v>2958465</v>
      </c>
      <c r="L664" s="5">
        <v>1.96</v>
      </c>
      <c r="M664" s="16">
        <v>1.96</v>
      </c>
      <c r="N664" s="5">
        <v>1.96</v>
      </c>
      <c r="O664" t="s">
        <v>7</v>
      </c>
      <c r="P664" s="3">
        <v>1</v>
      </c>
      <c r="Q664" t="s">
        <v>5</v>
      </c>
      <c r="R664" t="s">
        <v>4741</v>
      </c>
      <c r="S664" s="2">
        <v>45441</v>
      </c>
      <c r="T664" s="5">
        <v>0</v>
      </c>
      <c r="U664" t="s">
        <v>4</v>
      </c>
      <c r="V664" t="s">
        <v>4</v>
      </c>
      <c r="W664" t="s">
        <v>4</v>
      </c>
      <c r="X664" t="s">
        <v>4</v>
      </c>
      <c r="Y664" t="s">
        <v>4</v>
      </c>
      <c r="Z664" t="s">
        <v>4</v>
      </c>
      <c r="AA664" s="4">
        <v>25</v>
      </c>
      <c r="AB664" s="4">
        <v>25</v>
      </c>
      <c r="AC664" s="3">
        <v>30</v>
      </c>
      <c r="AD664" t="s">
        <v>4</v>
      </c>
    </row>
    <row r="665" spans="1:30" x14ac:dyDescent="0.25">
      <c r="A665" t="s">
        <v>3109</v>
      </c>
      <c r="B665" t="s">
        <v>3033</v>
      </c>
      <c r="C665" t="s">
        <v>3110</v>
      </c>
      <c r="D665" s="12" t="s">
        <v>4742</v>
      </c>
      <c r="E665" t="s">
        <v>4743</v>
      </c>
      <c r="F665" t="s">
        <v>3041</v>
      </c>
      <c r="G665" t="s">
        <v>3042</v>
      </c>
      <c r="H665" t="s">
        <v>5</v>
      </c>
      <c r="I665" t="s">
        <v>4744</v>
      </c>
      <c r="J665" s="14"/>
      <c r="K665" s="2"/>
      <c r="L665" s="5">
        <v>0</v>
      </c>
      <c r="M665" s="16">
        <v>0</v>
      </c>
      <c r="N665" s="5">
        <v>0</v>
      </c>
      <c r="O665" t="s">
        <v>4</v>
      </c>
      <c r="P665" s="3">
        <v>0</v>
      </c>
      <c r="Q665" t="s">
        <v>4</v>
      </c>
      <c r="R665" t="s">
        <v>4745</v>
      </c>
      <c r="S665" s="2">
        <v>44355</v>
      </c>
      <c r="T665" s="5">
        <v>0</v>
      </c>
      <c r="U665" t="s">
        <v>4</v>
      </c>
      <c r="V665" t="s">
        <v>4</v>
      </c>
      <c r="W665" t="s">
        <v>4</v>
      </c>
      <c r="X665" t="s">
        <v>4</v>
      </c>
      <c r="Y665" t="s">
        <v>4</v>
      </c>
      <c r="Z665" t="s">
        <v>4</v>
      </c>
      <c r="AA665" s="4">
        <v>25</v>
      </c>
      <c r="AB665" s="4">
        <v>25</v>
      </c>
      <c r="AC665" s="3">
        <v>30</v>
      </c>
      <c r="AD665" t="s">
        <v>4</v>
      </c>
    </row>
    <row r="666" spans="1:30" x14ac:dyDescent="0.25">
      <c r="A666" t="s">
        <v>3109</v>
      </c>
      <c r="B666" t="s">
        <v>3033</v>
      </c>
      <c r="C666" t="s">
        <v>3110</v>
      </c>
      <c r="D666" s="12" t="s">
        <v>252</v>
      </c>
      <c r="E666" t="s">
        <v>253</v>
      </c>
      <c r="F666" t="s">
        <v>3041</v>
      </c>
      <c r="G666" t="s">
        <v>3042</v>
      </c>
      <c r="H666" t="s">
        <v>5</v>
      </c>
      <c r="I666" t="s">
        <v>4746</v>
      </c>
      <c r="J666" s="14">
        <v>44958</v>
      </c>
      <c r="K666" s="2">
        <v>2958465</v>
      </c>
      <c r="L666" s="5">
        <v>3.25</v>
      </c>
      <c r="M666" s="16">
        <v>3.25</v>
      </c>
      <c r="N666" s="5">
        <v>3.25</v>
      </c>
      <c r="O666" t="s">
        <v>7</v>
      </c>
      <c r="P666" s="3">
        <v>1</v>
      </c>
      <c r="Q666" t="s">
        <v>5</v>
      </c>
      <c r="R666" t="s">
        <v>4747</v>
      </c>
      <c r="S666" s="2">
        <v>45436</v>
      </c>
      <c r="T666" s="5">
        <v>0</v>
      </c>
      <c r="U666" t="s">
        <v>4</v>
      </c>
      <c r="V666" t="s">
        <v>4</v>
      </c>
      <c r="W666" t="s">
        <v>4</v>
      </c>
      <c r="X666" t="s">
        <v>4</v>
      </c>
      <c r="Y666" t="s">
        <v>4</v>
      </c>
      <c r="Z666" t="s">
        <v>4</v>
      </c>
      <c r="AA666" s="4">
        <v>20</v>
      </c>
      <c r="AB666" s="4">
        <v>20</v>
      </c>
      <c r="AC666" s="3">
        <v>30</v>
      </c>
      <c r="AD666" t="s">
        <v>4</v>
      </c>
    </row>
    <row r="667" spans="1:30" x14ac:dyDescent="0.25">
      <c r="A667" t="s">
        <v>3109</v>
      </c>
      <c r="B667" t="s">
        <v>3033</v>
      </c>
      <c r="C667" t="s">
        <v>3110</v>
      </c>
      <c r="D667" s="12" t="s">
        <v>255</v>
      </c>
      <c r="E667" t="s">
        <v>256</v>
      </c>
      <c r="F667" t="s">
        <v>3041</v>
      </c>
      <c r="G667" t="s">
        <v>3042</v>
      </c>
      <c r="H667" t="s">
        <v>5</v>
      </c>
      <c r="I667" t="s">
        <v>4748</v>
      </c>
      <c r="J667" s="14">
        <v>45292</v>
      </c>
      <c r="K667" s="2">
        <v>2958465</v>
      </c>
      <c r="L667" s="5">
        <v>1.7</v>
      </c>
      <c r="M667" s="16">
        <v>1.7</v>
      </c>
      <c r="N667" s="5">
        <v>1.7</v>
      </c>
      <c r="O667" t="s">
        <v>7</v>
      </c>
      <c r="P667" s="3">
        <v>1</v>
      </c>
      <c r="Q667" t="s">
        <v>5</v>
      </c>
      <c r="R667" t="s">
        <v>3423</v>
      </c>
      <c r="S667" s="2">
        <v>45531</v>
      </c>
      <c r="T667" s="5">
        <v>0</v>
      </c>
      <c r="U667" t="s">
        <v>4</v>
      </c>
      <c r="V667" t="s">
        <v>4</v>
      </c>
      <c r="W667" t="s">
        <v>4</v>
      </c>
      <c r="X667" t="s">
        <v>4</v>
      </c>
      <c r="Y667" t="s">
        <v>4</v>
      </c>
      <c r="Z667" t="s">
        <v>4</v>
      </c>
      <c r="AA667" s="4">
        <v>100</v>
      </c>
      <c r="AB667" s="4">
        <v>100</v>
      </c>
      <c r="AC667" s="3">
        <v>30</v>
      </c>
      <c r="AD667" t="s">
        <v>4</v>
      </c>
    </row>
    <row r="668" spans="1:30" x14ac:dyDescent="0.25">
      <c r="A668" t="s">
        <v>3109</v>
      </c>
      <c r="B668" t="s">
        <v>3033</v>
      </c>
      <c r="C668" t="s">
        <v>3110</v>
      </c>
      <c r="D668" s="12" t="s">
        <v>1457</v>
      </c>
      <c r="E668" t="s">
        <v>1458</v>
      </c>
      <c r="F668" t="s">
        <v>3041</v>
      </c>
      <c r="G668" t="s">
        <v>3042</v>
      </c>
      <c r="H668" t="s">
        <v>5</v>
      </c>
      <c r="I668" t="s">
        <v>4749</v>
      </c>
      <c r="J668" s="14">
        <v>45352</v>
      </c>
      <c r="K668" s="2">
        <v>2958465</v>
      </c>
      <c r="L668" s="5">
        <v>3.74</v>
      </c>
      <c r="M668" s="16">
        <v>3.74</v>
      </c>
      <c r="N668" s="5">
        <v>3.74</v>
      </c>
      <c r="O668" t="s">
        <v>7</v>
      </c>
      <c r="P668" s="3">
        <v>1</v>
      </c>
      <c r="Q668" t="s">
        <v>5</v>
      </c>
      <c r="R668" t="s">
        <v>4646</v>
      </c>
      <c r="S668" s="2">
        <v>45447</v>
      </c>
      <c r="T668" s="5">
        <v>0</v>
      </c>
      <c r="U668" t="s">
        <v>4</v>
      </c>
      <c r="V668" t="s">
        <v>4</v>
      </c>
      <c r="W668" t="s">
        <v>4</v>
      </c>
      <c r="X668" t="s">
        <v>4</v>
      </c>
      <c r="Y668" t="s">
        <v>4</v>
      </c>
      <c r="Z668" t="s">
        <v>4</v>
      </c>
      <c r="AA668" s="4">
        <v>20</v>
      </c>
      <c r="AB668" s="4">
        <v>20</v>
      </c>
      <c r="AC668" s="3">
        <v>30</v>
      </c>
      <c r="AD668" t="s">
        <v>4</v>
      </c>
    </row>
    <row r="669" spans="1:30" x14ac:dyDescent="0.25">
      <c r="A669" t="s">
        <v>3109</v>
      </c>
      <c r="B669" t="s">
        <v>3033</v>
      </c>
      <c r="C669" t="s">
        <v>3110</v>
      </c>
      <c r="D669" s="12" t="s">
        <v>260</v>
      </c>
      <c r="E669" t="s">
        <v>261</v>
      </c>
      <c r="F669" t="s">
        <v>3041</v>
      </c>
      <c r="G669" t="s">
        <v>3042</v>
      </c>
      <c r="H669" t="s">
        <v>5</v>
      </c>
      <c r="I669" t="s">
        <v>4750</v>
      </c>
      <c r="J669" s="14"/>
      <c r="K669" s="2"/>
      <c r="L669" s="5">
        <v>0</v>
      </c>
      <c r="M669" s="16">
        <v>0</v>
      </c>
      <c r="N669" s="5">
        <v>0</v>
      </c>
      <c r="O669" t="s">
        <v>4</v>
      </c>
      <c r="P669" s="3">
        <v>0</v>
      </c>
      <c r="Q669" t="s">
        <v>4</v>
      </c>
      <c r="R669" t="s">
        <v>3122</v>
      </c>
      <c r="S669" s="2">
        <v>45483</v>
      </c>
      <c r="T669" s="5">
        <v>0</v>
      </c>
      <c r="U669" t="s">
        <v>4</v>
      </c>
      <c r="V669" t="s">
        <v>4</v>
      </c>
      <c r="W669" t="s">
        <v>4</v>
      </c>
      <c r="X669" t="s">
        <v>4</v>
      </c>
      <c r="Y669" t="s">
        <v>4</v>
      </c>
      <c r="Z669" t="s">
        <v>4</v>
      </c>
      <c r="AA669" s="4">
        <v>10</v>
      </c>
      <c r="AB669" s="4">
        <v>10</v>
      </c>
      <c r="AC669" s="3">
        <v>30</v>
      </c>
      <c r="AD669" t="s">
        <v>4</v>
      </c>
    </row>
    <row r="670" spans="1:30" x14ac:dyDescent="0.25">
      <c r="A670" t="s">
        <v>3109</v>
      </c>
      <c r="B670" t="s">
        <v>3033</v>
      </c>
      <c r="C670" t="s">
        <v>3110</v>
      </c>
      <c r="D670" s="12" t="s">
        <v>262</v>
      </c>
      <c r="E670" t="s">
        <v>263</v>
      </c>
      <c r="F670" t="s">
        <v>3041</v>
      </c>
      <c r="G670" t="s">
        <v>3042</v>
      </c>
      <c r="H670" t="s">
        <v>5</v>
      </c>
      <c r="I670" t="s">
        <v>4751</v>
      </c>
      <c r="J670" s="14">
        <v>44958</v>
      </c>
      <c r="K670" s="2">
        <v>2958465</v>
      </c>
      <c r="L670" s="5">
        <v>4.82</v>
      </c>
      <c r="M670" s="16">
        <v>4.82</v>
      </c>
      <c r="N670" s="5">
        <v>4.82</v>
      </c>
      <c r="O670" t="s">
        <v>7</v>
      </c>
      <c r="P670" s="3">
        <v>1</v>
      </c>
      <c r="Q670" t="s">
        <v>5</v>
      </c>
      <c r="R670" t="s">
        <v>4752</v>
      </c>
      <c r="S670" s="2">
        <v>45443</v>
      </c>
      <c r="T670" s="5">
        <v>0</v>
      </c>
      <c r="U670" t="s">
        <v>4</v>
      </c>
      <c r="V670" t="s">
        <v>4</v>
      </c>
      <c r="W670" t="s">
        <v>4</v>
      </c>
      <c r="X670" t="s">
        <v>4</v>
      </c>
      <c r="Y670" t="s">
        <v>4</v>
      </c>
      <c r="Z670" t="s">
        <v>4</v>
      </c>
      <c r="AA670" s="4">
        <v>10</v>
      </c>
      <c r="AB670" s="4">
        <v>10</v>
      </c>
      <c r="AC670" s="3">
        <v>30</v>
      </c>
      <c r="AD670" t="s">
        <v>4</v>
      </c>
    </row>
    <row r="671" spans="1:30" x14ac:dyDescent="0.25">
      <c r="A671" t="s">
        <v>3109</v>
      </c>
      <c r="B671" t="s">
        <v>3033</v>
      </c>
      <c r="C671" t="s">
        <v>3110</v>
      </c>
      <c r="D671" s="12" t="s">
        <v>1693</v>
      </c>
      <c r="E671" t="s">
        <v>1694</v>
      </c>
      <c r="F671" t="s">
        <v>3041</v>
      </c>
      <c r="G671" t="s">
        <v>3042</v>
      </c>
      <c r="H671" t="s">
        <v>5</v>
      </c>
      <c r="I671" t="s">
        <v>4753</v>
      </c>
      <c r="J671" s="14">
        <v>44958</v>
      </c>
      <c r="K671" s="2">
        <v>2958465</v>
      </c>
      <c r="L671" s="5">
        <v>11.46</v>
      </c>
      <c r="M671" s="16">
        <v>11.46</v>
      </c>
      <c r="N671" s="5">
        <v>11.46</v>
      </c>
      <c r="O671" t="s">
        <v>7</v>
      </c>
      <c r="P671" s="3">
        <v>1</v>
      </c>
      <c r="Q671" t="s">
        <v>5</v>
      </c>
      <c r="R671" t="s">
        <v>4754</v>
      </c>
      <c r="S671" s="2">
        <v>45054</v>
      </c>
      <c r="T671" s="5">
        <v>0</v>
      </c>
      <c r="U671" t="s">
        <v>4</v>
      </c>
      <c r="V671" t="s">
        <v>4</v>
      </c>
      <c r="W671" t="s">
        <v>4</v>
      </c>
      <c r="X671" t="s">
        <v>4</v>
      </c>
      <c r="Y671" t="s">
        <v>4</v>
      </c>
      <c r="Z671" t="s">
        <v>4</v>
      </c>
      <c r="AA671" s="4">
        <v>4</v>
      </c>
      <c r="AB671" s="4">
        <v>4</v>
      </c>
      <c r="AC671" s="3">
        <v>30</v>
      </c>
      <c r="AD671" t="s">
        <v>4</v>
      </c>
    </row>
    <row r="672" spans="1:30" x14ac:dyDescent="0.25">
      <c r="A672" t="s">
        <v>3109</v>
      </c>
      <c r="B672" t="s">
        <v>3033</v>
      </c>
      <c r="C672" t="s">
        <v>3110</v>
      </c>
      <c r="D672" s="12" t="s">
        <v>265</v>
      </c>
      <c r="E672" t="s">
        <v>266</v>
      </c>
      <c r="F672" t="s">
        <v>3041</v>
      </c>
      <c r="G672" t="s">
        <v>3042</v>
      </c>
      <c r="H672" t="s">
        <v>5</v>
      </c>
      <c r="I672" t="s">
        <v>4755</v>
      </c>
      <c r="J672" s="14">
        <v>45323</v>
      </c>
      <c r="K672" s="2">
        <v>2958465</v>
      </c>
      <c r="L672" s="5">
        <v>8.56</v>
      </c>
      <c r="M672" s="16">
        <v>8.56</v>
      </c>
      <c r="N672" s="5">
        <v>8.56</v>
      </c>
      <c r="O672" t="s">
        <v>7</v>
      </c>
      <c r="P672" s="3">
        <v>1</v>
      </c>
      <c r="Q672" t="s">
        <v>5</v>
      </c>
      <c r="R672" t="s">
        <v>3122</v>
      </c>
      <c r="S672" s="2">
        <v>45483</v>
      </c>
      <c r="T672" s="5">
        <v>0</v>
      </c>
      <c r="U672" t="s">
        <v>4</v>
      </c>
      <c r="V672" t="s">
        <v>4</v>
      </c>
      <c r="W672" t="s">
        <v>4</v>
      </c>
      <c r="X672" t="s">
        <v>4</v>
      </c>
      <c r="Y672" t="s">
        <v>4</v>
      </c>
      <c r="Z672" t="s">
        <v>4</v>
      </c>
      <c r="AA672" s="4">
        <v>20</v>
      </c>
      <c r="AB672" s="4">
        <v>20</v>
      </c>
      <c r="AC672" s="3">
        <v>30</v>
      </c>
      <c r="AD672" t="s">
        <v>4</v>
      </c>
    </row>
    <row r="673" spans="1:30" x14ac:dyDescent="0.25">
      <c r="A673" t="s">
        <v>3109</v>
      </c>
      <c r="B673" t="s">
        <v>3033</v>
      </c>
      <c r="C673" t="s">
        <v>3110</v>
      </c>
      <c r="D673" s="12" t="s">
        <v>160</v>
      </c>
      <c r="E673" t="s">
        <v>161</v>
      </c>
      <c r="F673" t="s">
        <v>3041</v>
      </c>
      <c r="G673" t="s">
        <v>3042</v>
      </c>
      <c r="H673" t="s">
        <v>5</v>
      </c>
      <c r="I673" t="s">
        <v>4756</v>
      </c>
      <c r="J673" s="14"/>
      <c r="K673" s="2"/>
      <c r="L673" s="5">
        <v>0</v>
      </c>
      <c r="M673" s="16">
        <v>0</v>
      </c>
      <c r="N673" s="5">
        <v>0</v>
      </c>
      <c r="O673" t="s">
        <v>4</v>
      </c>
      <c r="P673" s="3">
        <v>0</v>
      </c>
      <c r="Q673" t="s">
        <v>4</v>
      </c>
      <c r="R673" t="s">
        <v>4737</v>
      </c>
      <c r="S673" s="2">
        <v>44863</v>
      </c>
      <c r="T673" s="5">
        <v>0</v>
      </c>
      <c r="U673" t="s">
        <v>4</v>
      </c>
      <c r="V673" t="s">
        <v>4</v>
      </c>
      <c r="W673" t="s">
        <v>4</v>
      </c>
      <c r="X673" t="s">
        <v>4</v>
      </c>
      <c r="Y673" t="s">
        <v>4</v>
      </c>
      <c r="Z673" t="s">
        <v>4</v>
      </c>
      <c r="AA673" s="4">
        <v>4</v>
      </c>
      <c r="AB673" s="4">
        <v>4</v>
      </c>
      <c r="AC673" s="3">
        <v>5</v>
      </c>
      <c r="AD673" t="s">
        <v>4</v>
      </c>
    </row>
    <row r="674" spans="1:30" x14ac:dyDescent="0.25">
      <c r="A674" t="s">
        <v>3109</v>
      </c>
      <c r="B674" t="s">
        <v>3033</v>
      </c>
      <c r="C674" t="s">
        <v>3110</v>
      </c>
      <c r="D674" s="12" t="s">
        <v>267</v>
      </c>
      <c r="E674" t="s">
        <v>268</v>
      </c>
      <c r="F674" t="s">
        <v>3041</v>
      </c>
      <c r="G674" t="s">
        <v>3042</v>
      </c>
      <c r="H674" t="s">
        <v>5</v>
      </c>
      <c r="I674" t="s">
        <v>4757</v>
      </c>
      <c r="J674" s="14">
        <v>45323</v>
      </c>
      <c r="K674" s="2">
        <v>2958465</v>
      </c>
      <c r="L674" s="5">
        <v>20.81</v>
      </c>
      <c r="M674" s="16">
        <v>20.81</v>
      </c>
      <c r="N674" s="5">
        <v>20.81</v>
      </c>
      <c r="O674" t="s">
        <v>7</v>
      </c>
      <c r="P674" s="3">
        <v>1</v>
      </c>
      <c r="Q674" t="s">
        <v>5</v>
      </c>
      <c r="R674" t="s">
        <v>4741</v>
      </c>
      <c r="S674" s="2">
        <v>45441</v>
      </c>
      <c r="T674" s="5">
        <v>0</v>
      </c>
      <c r="U674" t="s">
        <v>4</v>
      </c>
      <c r="V674" t="s">
        <v>4</v>
      </c>
      <c r="W674" t="s">
        <v>4</v>
      </c>
      <c r="X674" t="s">
        <v>4</v>
      </c>
      <c r="Y674" t="s">
        <v>4</v>
      </c>
      <c r="Z674" t="s">
        <v>4</v>
      </c>
      <c r="AA674" s="4">
        <v>4</v>
      </c>
      <c r="AB674" s="4">
        <v>4</v>
      </c>
      <c r="AC674" s="3">
        <v>5</v>
      </c>
      <c r="AD674" t="s">
        <v>4</v>
      </c>
    </row>
    <row r="675" spans="1:30" x14ac:dyDescent="0.25">
      <c r="A675" t="s">
        <v>3109</v>
      </c>
      <c r="B675" t="s">
        <v>3033</v>
      </c>
      <c r="C675" t="s">
        <v>3110</v>
      </c>
      <c r="D675" s="12" t="s">
        <v>312</v>
      </c>
      <c r="E675" t="s">
        <v>313</v>
      </c>
      <c r="F675" t="s">
        <v>3041</v>
      </c>
      <c r="G675" t="s">
        <v>3042</v>
      </c>
      <c r="H675" t="s">
        <v>5</v>
      </c>
      <c r="I675" t="s">
        <v>4758</v>
      </c>
      <c r="J675" s="14">
        <v>45323</v>
      </c>
      <c r="K675" s="2">
        <v>2958465</v>
      </c>
      <c r="L675" s="5">
        <v>2.79</v>
      </c>
      <c r="M675" s="16">
        <v>2.79</v>
      </c>
      <c r="N675" s="5">
        <v>2.79</v>
      </c>
      <c r="O675" t="s">
        <v>7</v>
      </c>
      <c r="P675" s="3">
        <v>1</v>
      </c>
      <c r="Q675" t="s">
        <v>5</v>
      </c>
      <c r="R675" t="s">
        <v>3122</v>
      </c>
      <c r="S675" s="2">
        <v>45483</v>
      </c>
      <c r="T675" s="5">
        <v>0</v>
      </c>
      <c r="U675" t="s">
        <v>4</v>
      </c>
      <c r="V675" t="s">
        <v>4</v>
      </c>
      <c r="W675" t="s">
        <v>4</v>
      </c>
      <c r="X675" t="s">
        <v>4</v>
      </c>
      <c r="Y675" t="s">
        <v>4</v>
      </c>
      <c r="Z675" t="s">
        <v>4</v>
      </c>
      <c r="AA675" s="4">
        <v>5</v>
      </c>
      <c r="AB675" s="4">
        <v>5</v>
      </c>
      <c r="AC675" s="3">
        <v>30</v>
      </c>
      <c r="AD675" t="s">
        <v>4</v>
      </c>
    </row>
    <row r="676" spans="1:30" x14ac:dyDescent="0.25">
      <c r="A676" t="s">
        <v>3109</v>
      </c>
      <c r="B676" t="s">
        <v>3033</v>
      </c>
      <c r="C676" t="s">
        <v>3110</v>
      </c>
      <c r="D676" s="12" t="s">
        <v>4759</v>
      </c>
      <c r="E676" t="s">
        <v>4760</v>
      </c>
      <c r="F676" t="s">
        <v>3041</v>
      </c>
      <c r="G676" t="s">
        <v>3042</v>
      </c>
      <c r="H676" t="s">
        <v>5</v>
      </c>
      <c r="I676" t="s">
        <v>4761</v>
      </c>
      <c r="J676" s="14">
        <v>44958</v>
      </c>
      <c r="K676" s="2">
        <v>2958465</v>
      </c>
      <c r="L676" s="5">
        <v>13.76</v>
      </c>
      <c r="M676" s="16">
        <v>13.76</v>
      </c>
      <c r="N676" s="5">
        <v>13.76</v>
      </c>
      <c r="O676" t="s">
        <v>7</v>
      </c>
      <c r="P676" s="3">
        <v>1</v>
      </c>
      <c r="Q676" t="s">
        <v>5</v>
      </c>
      <c r="R676" t="s">
        <v>4</v>
      </c>
      <c r="S676" s="2"/>
      <c r="T676" s="5">
        <v>0</v>
      </c>
      <c r="U676" t="s">
        <v>4</v>
      </c>
      <c r="V676" t="s">
        <v>4</v>
      </c>
      <c r="W676" t="s">
        <v>4</v>
      </c>
      <c r="X676" t="s">
        <v>4</v>
      </c>
      <c r="Y676" t="s">
        <v>4</v>
      </c>
      <c r="Z676" t="s">
        <v>4</v>
      </c>
      <c r="AA676" s="4">
        <v>5</v>
      </c>
      <c r="AB676" s="4">
        <v>5</v>
      </c>
      <c r="AC676" s="3">
        <v>30</v>
      </c>
      <c r="AD676" t="s">
        <v>4</v>
      </c>
    </row>
    <row r="677" spans="1:30" x14ac:dyDescent="0.25">
      <c r="A677" t="s">
        <v>3109</v>
      </c>
      <c r="B677" t="s">
        <v>3033</v>
      </c>
      <c r="C677" t="s">
        <v>3110</v>
      </c>
      <c r="D677" s="12" t="s">
        <v>4762</v>
      </c>
      <c r="E677" t="s">
        <v>4763</v>
      </c>
      <c r="F677" t="s">
        <v>3041</v>
      </c>
      <c r="G677" t="s">
        <v>3042</v>
      </c>
      <c r="H677" t="s">
        <v>5</v>
      </c>
      <c r="I677" t="s">
        <v>4764</v>
      </c>
      <c r="J677" s="14">
        <v>44958</v>
      </c>
      <c r="K677" s="2">
        <v>2958465</v>
      </c>
      <c r="L677" s="5">
        <v>3.04</v>
      </c>
      <c r="M677" s="16">
        <v>3.04</v>
      </c>
      <c r="N677" s="5">
        <v>3.04</v>
      </c>
      <c r="O677" t="s">
        <v>7</v>
      </c>
      <c r="P677" s="3">
        <v>1</v>
      </c>
      <c r="Q677" t="s">
        <v>5</v>
      </c>
      <c r="R677" t="s">
        <v>4</v>
      </c>
      <c r="S677" s="2"/>
      <c r="T677" s="5">
        <v>0</v>
      </c>
      <c r="U677" t="s">
        <v>4</v>
      </c>
      <c r="V677" t="s">
        <v>4</v>
      </c>
      <c r="W677" t="s">
        <v>4</v>
      </c>
      <c r="X677" t="s">
        <v>4</v>
      </c>
      <c r="Y677" t="s">
        <v>4</v>
      </c>
      <c r="Z677" t="s">
        <v>4</v>
      </c>
      <c r="AA677" s="4">
        <v>25</v>
      </c>
      <c r="AB677" s="4">
        <v>25</v>
      </c>
      <c r="AC677" s="3">
        <v>30</v>
      </c>
      <c r="AD677" t="s">
        <v>4</v>
      </c>
    </row>
    <row r="678" spans="1:30" x14ac:dyDescent="0.25">
      <c r="A678" t="s">
        <v>3109</v>
      </c>
      <c r="B678" t="s">
        <v>3033</v>
      </c>
      <c r="C678" t="s">
        <v>3110</v>
      </c>
      <c r="D678" s="12" t="s">
        <v>314</v>
      </c>
      <c r="E678" t="s">
        <v>315</v>
      </c>
      <c r="F678" t="s">
        <v>3041</v>
      </c>
      <c r="G678" t="s">
        <v>3042</v>
      </c>
      <c r="H678" t="s">
        <v>5</v>
      </c>
      <c r="I678" t="s">
        <v>4765</v>
      </c>
      <c r="J678" s="14">
        <v>45323</v>
      </c>
      <c r="K678" s="2">
        <v>2958465</v>
      </c>
      <c r="L678" s="5">
        <v>2.41</v>
      </c>
      <c r="M678" s="16">
        <v>2.41</v>
      </c>
      <c r="N678" s="5">
        <v>2.41</v>
      </c>
      <c r="O678" t="s">
        <v>7</v>
      </c>
      <c r="P678" s="3">
        <v>1</v>
      </c>
      <c r="Q678" t="s">
        <v>5</v>
      </c>
      <c r="R678" t="s">
        <v>4766</v>
      </c>
      <c r="S678" s="2">
        <v>45348</v>
      </c>
      <c r="T678" s="5">
        <v>0</v>
      </c>
      <c r="U678" t="s">
        <v>4</v>
      </c>
      <c r="V678" t="s">
        <v>4</v>
      </c>
      <c r="W678" t="s">
        <v>4</v>
      </c>
      <c r="X678" t="s">
        <v>4</v>
      </c>
      <c r="Y678" t="s">
        <v>4</v>
      </c>
      <c r="Z678" t="s">
        <v>4</v>
      </c>
      <c r="AA678" s="4">
        <v>25</v>
      </c>
      <c r="AB678" s="4">
        <v>25</v>
      </c>
      <c r="AC678" s="3">
        <v>30</v>
      </c>
      <c r="AD678" t="s">
        <v>4</v>
      </c>
    </row>
    <row r="679" spans="1:30" x14ac:dyDescent="0.25">
      <c r="A679" t="s">
        <v>3109</v>
      </c>
      <c r="B679" t="s">
        <v>3033</v>
      </c>
      <c r="C679" t="s">
        <v>3110</v>
      </c>
      <c r="D679" s="12" t="s">
        <v>4767</v>
      </c>
      <c r="E679" t="s">
        <v>4768</v>
      </c>
      <c r="F679" t="s">
        <v>3041</v>
      </c>
      <c r="G679" t="s">
        <v>3042</v>
      </c>
      <c r="H679" t="s">
        <v>5</v>
      </c>
      <c r="I679" t="s">
        <v>4769</v>
      </c>
      <c r="J679" s="14">
        <v>44958</v>
      </c>
      <c r="K679" s="2">
        <v>2958465</v>
      </c>
      <c r="L679" s="5">
        <v>3.41</v>
      </c>
      <c r="M679" s="16">
        <v>3.41</v>
      </c>
      <c r="N679" s="5">
        <v>3.41</v>
      </c>
      <c r="O679" t="s">
        <v>7</v>
      </c>
      <c r="P679" s="3">
        <v>1</v>
      </c>
      <c r="Q679" t="s">
        <v>5</v>
      </c>
      <c r="R679" t="s">
        <v>4</v>
      </c>
      <c r="S679" s="2"/>
      <c r="T679" s="5">
        <v>0</v>
      </c>
      <c r="U679" t="s">
        <v>4</v>
      </c>
      <c r="V679" t="s">
        <v>4</v>
      </c>
      <c r="W679" t="s">
        <v>4</v>
      </c>
      <c r="X679" t="s">
        <v>4</v>
      </c>
      <c r="Y679" t="s">
        <v>4</v>
      </c>
      <c r="Z679" t="s">
        <v>4</v>
      </c>
      <c r="AA679" s="4">
        <v>10</v>
      </c>
      <c r="AB679" s="4">
        <v>10</v>
      </c>
      <c r="AC679" s="3">
        <v>30</v>
      </c>
      <c r="AD679" t="s">
        <v>4</v>
      </c>
    </row>
    <row r="680" spans="1:30" x14ac:dyDescent="0.25">
      <c r="A680" t="s">
        <v>3109</v>
      </c>
      <c r="B680" t="s">
        <v>3033</v>
      </c>
      <c r="C680" t="s">
        <v>3110</v>
      </c>
      <c r="D680" s="12" t="s">
        <v>4770</v>
      </c>
      <c r="E680" t="s">
        <v>4771</v>
      </c>
      <c r="F680" t="s">
        <v>3041</v>
      </c>
      <c r="G680" t="s">
        <v>3042</v>
      </c>
      <c r="H680" t="s">
        <v>5</v>
      </c>
      <c r="I680" t="s">
        <v>4772</v>
      </c>
      <c r="J680" s="14"/>
      <c r="K680" s="2"/>
      <c r="L680" s="5">
        <v>0</v>
      </c>
      <c r="M680" s="16">
        <v>0</v>
      </c>
      <c r="N680" s="5">
        <v>0</v>
      </c>
      <c r="O680" t="s">
        <v>4</v>
      </c>
      <c r="P680" s="3">
        <v>0</v>
      </c>
      <c r="Q680" t="s">
        <v>4</v>
      </c>
      <c r="R680" t="s">
        <v>4773</v>
      </c>
      <c r="S680" s="2">
        <v>44125</v>
      </c>
      <c r="T680" s="5">
        <v>0</v>
      </c>
      <c r="U680" t="s">
        <v>4</v>
      </c>
      <c r="V680" t="s">
        <v>4</v>
      </c>
      <c r="W680" t="s">
        <v>4</v>
      </c>
      <c r="X680" t="s">
        <v>4</v>
      </c>
      <c r="Y680" t="s">
        <v>4</v>
      </c>
      <c r="Z680" t="s">
        <v>4</v>
      </c>
      <c r="AA680" s="4">
        <v>25</v>
      </c>
      <c r="AB680" s="4">
        <v>25</v>
      </c>
      <c r="AC680" s="3">
        <v>30</v>
      </c>
      <c r="AD680" t="s">
        <v>4</v>
      </c>
    </row>
    <row r="681" spans="1:30" x14ac:dyDescent="0.25">
      <c r="A681" t="s">
        <v>3109</v>
      </c>
      <c r="B681" t="s">
        <v>3033</v>
      </c>
      <c r="C681" t="s">
        <v>3110</v>
      </c>
      <c r="D681" s="12" t="s">
        <v>4774</v>
      </c>
      <c r="E681" t="s">
        <v>4775</v>
      </c>
      <c r="F681" t="s">
        <v>3041</v>
      </c>
      <c r="G681" t="s">
        <v>3042</v>
      </c>
      <c r="H681" t="s">
        <v>5</v>
      </c>
      <c r="I681" t="s">
        <v>4776</v>
      </c>
      <c r="J681" s="14">
        <v>44958</v>
      </c>
      <c r="K681" s="2">
        <v>2958465</v>
      </c>
      <c r="L681" s="5">
        <v>8.4</v>
      </c>
      <c r="M681" s="16">
        <v>8.4</v>
      </c>
      <c r="N681" s="5">
        <v>8.4</v>
      </c>
      <c r="O681" t="s">
        <v>7</v>
      </c>
      <c r="P681" s="3">
        <v>1</v>
      </c>
      <c r="Q681" t="s">
        <v>5</v>
      </c>
      <c r="R681" t="s">
        <v>4</v>
      </c>
      <c r="S681" s="2"/>
      <c r="T681" s="5">
        <v>0</v>
      </c>
      <c r="U681" t="s">
        <v>4</v>
      </c>
      <c r="V681" t="s">
        <v>4</v>
      </c>
      <c r="W681" t="s">
        <v>4</v>
      </c>
      <c r="X681" t="s">
        <v>4</v>
      </c>
      <c r="Y681" t="s">
        <v>4</v>
      </c>
      <c r="Z681" t="s">
        <v>4</v>
      </c>
      <c r="AA681" s="4">
        <v>6</v>
      </c>
      <c r="AB681" s="4">
        <v>6</v>
      </c>
      <c r="AC681" s="3">
        <v>30</v>
      </c>
      <c r="AD681" t="s">
        <v>4</v>
      </c>
    </row>
    <row r="682" spans="1:30" x14ac:dyDescent="0.25">
      <c r="A682" t="s">
        <v>3109</v>
      </c>
      <c r="B682" t="s">
        <v>3033</v>
      </c>
      <c r="C682" t="s">
        <v>3110</v>
      </c>
      <c r="D682" s="12" t="s">
        <v>2139</v>
      </c>
      <c r="E682" t="s">
        <v>2140</v>
      </c>
      <c r="F682" t="s">
        <v>3041</v>
      </c>
      <c r="G682" t="s">
        <v>3042</v>
      </c>
      <c r="H682" t="s">
        <v>5</v>
      </c>
      <c r="I682" t="s">
        <v>4777</v>
      </c>
      <c r="J682" s="14"/>
      <c r="K682" s="2"/>
      <c r="L682" s="5">
        <v>0</v>
      </c>
      <c r="M682" s="16">
        <v>0</v>
      </c>
      <c r="N682" s="5">
        <v>0</v>
      </c>
      <c r="O682" t="s">
        <v>4</v>
      </c>
      <c r="P682" s="3">
        <v>0</v>
      </c>
      <c r="Q682" t="s">
        <v>4</v>
      </c>
      <c r="R682" t="s">
        <v>4778</v>
      </c>
      <c r="S682" s="2">
        <v>44613</v>
      </c>
      <c r="T682" s="5">
        <v>0</v>
      </c>
      <c r="U682" t="s">
        <v>4</v>
      </c>
      <c r="V682" t="s">
        <v>4</v>
      </c>
      <c r="W682" t="s">
        <v>4</v>
      </c>
      <c r="X682" t="s">
        <v>4</v>
      </c>
      <c r="Y682" t="s">
        <v>4</v>
      </c>
      <c r="Z682" t="s">
        <v>4</v>
      </c>
      <c r="AA682" s="4">
        <v>6</v>
      </c>
      <c r="AB682" s="4">
        <v>6</v>
      </c>
      <c r="AC682" s="3">
        <v>30</v>
      </c>
      <c r="AD682" t="s">
        <v>4</v>
      </c>
    </row>
    <row r="683" spans="1:30" x14ac:dyDescent="0.25">
      <c r="A683" t="s">
        <v>3109</v>
      </c>
      <c r="B683" t="s">
        <v>3033</v>
      </c>
      <c r="C683" t="s">
        <v>3110</v>
      </c>
      <c r="D683" s="12" t="s">
        <v>320</v>
      </c>
      <c r="E683" t="s">
        <v>321</v>
      </c>
      <c r="F683" t="s">
        <v>3041</v>
      </c>
      <c r="G683" t="s">
        <v>3042</v>
      </c>
      <c r="H683" t="s">
        <v>5</v>
      </c>
      <c r="I683" t="s">
        <v>4779</v>
      </c>
      <c r="J683" s="14">
        <v>45323</v>
      </c>
      <c r="K683" s="2">
        <v>2958465</v>
      </c>
      <c r="L683" s="5">
        <v>21.75</v>
      </c>
      <c r="M683" s="16">
        <v>21.75</v>
      </c>
      <c r="N683" s="5">
        <v>21.75</v>
      </c>
      <c r="O683" t="s">
        <v>7</v>
      </c>
      <c r="P683" s="3">
        <v>1</v>
      </c>
      <c r="Q683" t="s">
        <v>5</v>
      </c>
      <c r="R683" t="s">
        <v>3122</v>
      </c>
      <c r="S683" s="2">
        <v>45483</v>
      </c>
      <c r="T683" s="5">
        <v>0</v>
      </c>
      <c r="U683" t="s">
        <v>4</v>
      </c>
      <c r="V683" t="s">
        <v>4</v>
      </c>
      <c r="W683" t="s">
        <v>4</v>
      </c>
      <c r="X683" t="s">
        <v>4</v>
      </c>
      <c r="Y683" t="s">
        <v>4</v>
      </c>
      <c r="Z683" t="s">
        <v>4</v>
      </c>
      <c r="AA683" s="4">
        <v>2</v>
      </c>
      <c r="AB683" s="4">
        <v>2</v>
      </c>
      <c r="AC683" s="3">
        <v>30</v>
      </c>
      <c r="AD683" t="s">
        <v>4</v>
      </c>
    </row>
    <row r="684" spans="1:30" x14ac:dyDescent="0.25">
      <c r="A684" t="s">
        <v>3109</v>
      </c>
      <c r="B684" t="s">
        <v>3033</v>
      </c>
      <c r="C684" t="s">
        <v>3110</v>
      </c>
      <c r="D684" s="12" t="s">
        <v>4780</v>
      </c>
      <c r="E684" t="s">
        <v>4781</v>
      </c>
      <c r="F684" t="s">
        <v>3060</v>
      </c>
      <c r="G684" t="s">
        <v>3061</v>
      </c>
      <c r="H684" t="s">
        <v>5</v>
      </c>
      <c r="I684" t="s">
        <v>4782</v>
      </c>
      <c r="J684" s="14">
        <v>44958</v>
      </c>
      <c r="K684" s="2">
        <v>2958465</v>
      </c>
      <c r="L684" s="5">
        <v>22.03</v>
      </c>
      <c r="M684" s="16">
        <v>22.03</v>
      </c>
      <c r="N684" s="5">
        <v>22.03</v>
      </c>
      <c r="O684" t="s">
        <v>7</v>
      </c>
      <c r="P684" s="3">
        <v>1</v>
      </c>
      <c r="Q684" t="s">
        <v>5</v>
      </c>
      <c r="R684" t="s">
        <v>4</v>
      </c>
      <c r="S684" s="2"/>
      <c r="T684" s="5">
        <v>0</v>
      </c>
      <c r="U684" t="s">
        <v>4</v>
      </c>
      <c r="V684" t="s">
        <v>4</v>
      </c>
      <c r="W684" t="s">
        <v>4</v>
      </c>
      <c r="X684" t="s">
        <v>4</v>
      </c>
      <c r="Y684" t="s">
        <v>4</v>
      </c>
      <c r="Z684" t="s">
        <v>4</v>
      </c>
      <c r="AA684" s="4">
        <v>4</v>
      </c>
      <c r="AB684" s="4">
        <v>4</v>
      </c>
      <c r="AC684" s="3">
        <v>15</v>
      </c>
      <c r="AD684" t="s">
        <v>4</v>
      </c>
    </row>
    <row r="685" spans="1:30" x14ac:dyDescent="0.25">
      <c r="A685" t="s">
        <v>3109</v>
      </c>
      <c r="B685" t="s">
        <v>3033</v>
      </c>
      <c r="C685" t="s">
        <v>3110</v>
      </c>
      <c r="D685" s="12" t="s">
        <v>1393</v>
      </c>
      <c r="E685" t="s">
        <v>1394</v>
      </c>
      <c r="F685" t="s">
        <v>3041</v>
      </c>
      <c r="G685" t="s">
        <v>3042</v>
      </c>
      <c r="H685" t="s">
        <v>5</v>
      </c>
      <c r="I685" t="s">
        <v>4783</v>
      </c>
      <c r="J685" s="14"/>
      <c r="K685" s="2"/>
      <c r="L685" s="5">
        <v>0</v>
      </c>
      <c r="M685" s="16">
        <v>0</v>
      </c>
      <c r="N685" s="5">
        <v>0</v>
      </c>
      <c r="O685" t="s">
        <v>4</v>
      </c>
      <c r="P685" s="3">
        <v>0</v>
      </c>
      <c r="Q685" t="s">
        <v>4</v>
      </c>
      <c r="R685" t="s">
        <v>4784</v>
      </c>
      <c r="S685" s="2">
        <v>44498</v>
      </c>
      <c r="T685" s="5">
        <v>0</v>
      </c>
      <c r="U685" t="s">
        <v>4</v>
      </c>
      <c r="V685" t="s">
        <v>4</v>
      </c>
      <c r="W685" t="s">
        <v>4</v>
      </c>
      <c r="X685" t="s">
        <v>4</v>
      </c>
      <c r="Y685" t="s">
        <v>4</v>
      </c>
      <c r="Z685" t="s">
        <v>4</v>
      </c>
      <c r="AA685" s="4">
        <v>10</v>
      </c>
      <c r="AB685" s="4">
        <v>10</v>
      </c>
      <c r="AC685" s="3">
        <v>30</v>
      </c>
      <c r="AD685" t="s">
        <v>4</v>
      </c>
    </row>
    <row r="686" spans="1:30" x14ac:dyDescent="0.25">
      <c r="A686" t="s">
        <v>3109</v>
      </c>
      <c r="B686" t="s">
        <v>3033</v>
      </c>
      <c r="C686" t="s">
        <v>3110</v>
      </c>
      <c r="D686" s="12" t="s">
        <v>4785</v>
      </c>
      <c r="E686" t="s">
        <v>4786</v>
      </c>
      <c r="F686" t="s">
        <v>3041</v>
      </c>
      <c r="G686" t="s">
        <v>3042</v>
      </c>
      <c r="H686" t="s">
        <v>5</v>
      </c>
      <c r="I686" t="s">
        <v>4787</v>
      </c>
      <c r="J686" s="14"/>
      <c r="K686" s="2"/>
      <c r="L686" s="5">
        <v>0</v>
      </c>
      <c r="M686" s="16">
        <v>0</v>
      </c>
      <c r="N686" s="5">
        <v>0</v>
      </c>
      <c r="O686" t="s">
        <v>4</v>
      </c>
      <c r="P686" s="3">
        <v>0</v>
      </c>
      <c r="Q686" t="s">
        <v>4</v>
      </c>
      <c r="R686" t="s">
        <v>4788</v>
      </c>
      <c r="S686" s="2">
        <v>44403</v>
      </c>
      <c r="T686" s="5">
        <v>0</v>
      </c>
      <c r="U686" t="s">
        <v>4</v>
      </c>
      <c r="V686" t="s">
        <v>4</v>
      </c>
      <c r="W686" t="s">
        <v>4</v>
      </c>
      <c r="X686" t="s">
        <v>4</v>
      </c>
      <c r="Y686" t="s">
        <v>4</v>
      </c>
      <c r="Z686" t="s">
        <v>4</v>
      </c>
      <c r="AA686" s="4">
        <v>4</v>
      </c>
      <c r="AB686" s="4">
        <v>4</v>
      </c>
      <c r="AC686" s="3">
        <v>20</v>
      </c>
      <c r="AD686" t="s">
        <v>4</v>
      </c>
    </row>
    <row r="687" spans="1:30" x14ac:dyDescent="0.25">
      <c r="A687" t="s">
        <v>3109</v>
      </c>
      <c r="B687" t="s">
        <v>3033</v>
      </c>
      <c r="C687" t="s">
        <v>3110</v>
      </c>
      <c r="D687" s="12" t="s">
        <v>2159</v>
      </c>
      <c r="E687" t="s">
        <v>2160</v>
      </c>
      <c r="F687" t="s">
        <v>3041</v>
      </c>
      <c r="G687" t="s">
        <v>3042</v>
      </c>
      <c r="H687" t="s">
        <v>5</v>
      </c>
      <c r="I687" t="s">
        <v>4789</v>
      </c>
      <c r="J687" s="14">
        <v>44044</v>
      </c>
      <c r="K687" s="2">
        <v>2958465</v>
      </c>
      <c r="L687" s="5">
        <v>25.85</v>
      </c>
      <c r="M687" s="16">
        <v>25.85</v>
      </c>
      <c r="N687" s="5">
        <v>25.85</v>
      </c>
      <c r="O687" t="s">
        <v>7</v>
      </c>
      <c r="P687" s="3">
        <v>1</v>
      </c>
      <c r="Q687" t="s">
        <v>5</v>
      </c>
      <c r="R687" t="s">
        <v>4790</v>
      </c>
      <c r="S687" s="2">
        <v>44459</v>
      </c>
      <c r="T687" s="5">
        <v>0</v>
      </c>
      <c r="U687" t="s">
        <v>4</v>
      </c>
      <c r="V687" t="s">
        <v>4</v>
      </c>
      <c r="W687" t="s">
        <v>4</v>
      </c>
      <c r="X687" t="s">
        <v>4</v>
      </c>
      <c r="Y687" t="s">
        <v>4</v>
      </c>
      <c r="Z687" t="s">
        <v>4</v>
      </c>
      <c r="AA687" s="4">
        <v>4</v>
      </c>
      <c r="AB687" s="4">
        <v>4</v>
      </c>
      <c r="AC687" s="3">
        <v>20</v>
      </c>
      <c r="AD687" t="s">
        <v>4</v>
      </c>
    </row>
    <row r="688" spans="1:30" x14ac:dyDescent="0.25">
      <c r="A688" t="s">
        <v>3109</v>
      </c>
      <c r="B688" t="s">
        <v>3033</v>
      </c>
      <c r="C688" t="s">
        <v>3110</v>
      </c>
      <c r="D688" s="12" t="s">
        <v>400</v>
      </c>
      <c r="E688" t="s">
        <v>401</v>
      </c>
      <c r="F688" t="s">
        <v>3041</v>
      </c>
      <c r="G688" t="s">
        <v>3042</v>
      </c>
      <c r="H688" t="s">
        <v>5</v>
      </c>
      <c r="I688" t="s">
        <v>4791</v>
      </c>
      <c r="J688" s="14">
        <v>45292</v>
      </c>
      <c r="K688" s="2">
        <v>2958465</v>
      </c>
      <c r="L688" s="5">
        <v>2.4500000000000002</v>
      </c>
      <c r="M688" s="16">
        <v>2.4500000000000002</v>
      </c>
      <c r="N688" s="5">
        <v>2.4500000000000002</v>
      </c>
      <c r="O688" t="s">
        <v>7</v>
      </c>
      <c r="P688" s="3">
        <v>1</v>
      </c>
      <c r="Q688" t="s">
        <v>5</v>
      </c>
      <c r="R688" t="s">
        <v>3147</v>
      </c>
      <c r="S688" s="2">
        <v>45540</v>
      </c>
      <c r="T688" s="5">
        <v>0</v>
      </c>
      <c r="U688" t="s">
        <v>4</v>
      </c>
      <c r="V688" t="s">
        <v>4</v>
      </c>
      <c r="W688" t="s">
        <v>4</v>
      </c>
      <c r="X688" t="s">
        <v>4</v>
      </c>
      <c r="Y688" t="s">
        <v>4</v>
      </c>
      <c r="Z688" t="s">
        <v>4</v>
      </c>
      <c r="AA688" s="4">
        <v>20</v>
      </c>
      <c r="AB688" s="4">
        <v>20</v>
      </c>
      <c r="AC688" s="3">
        <v>30</v>
      </c>
      <c r="AD688" t="s">
        <v>4</v>
      </c>
    </row>
    <row r="689" spans="1:30" x14ac:dyDescent="0.25">
      <c r="A689" t="s">
        <v>3109</v>
      </c>
      <c r="B689" t="s">
        <v>3033</v>
      </c>
      <c r="C689" t="s">
        <v>3110</v>
      </c>
      <c r="D689" s="12" t="s">
        <v>402</v>
      </c>
      <c r="E689" t="s">
        <v>403</v>
      </c>
      <c r="F689" t="s">
        <v>3041</v>
      </c>
      <c r="G689" t="s">
        <v>3042</v>
      </c>
      <c r="H689" t="s">
        <v>5</v>
      </c>
      <c r="I689" t="s">
        <v>4792</v>
      </c>
      <c r="J689" s="14">
        <v>45383</v>
      </c>
      <c r="K689" s="2">
        <v>2958465</v>
      </c>
      <c r="L689" s="5">
        <v>3.04</v>
      </c>
      <c r="M689" s="16">
        <v>3.04</v>
      </c>
      <c r="N689" s="5">
        <v>3.04</v>
      </c>
      <c r="O689" t="s">
        <v>7</v>
      </c>
      <c r="P689" s="3">
        <v>1</v>
      </c>
      <c r="Q689" t="s">
        <v>5</v>
      </c>
      <c r="R689" t="s">
        <v>3124</v>
      </c>
      <c r="S689" s="2">
        <v>45461</v>
      </c>
      <c r="T689" s="5">
        <v>0</v>
      </c>
      <c r="U689" t="s">
        <v>4</v>
      </c>
      <c r="V689" t="s">
        <v>4</v>
      </c>
      <c r="W689" t="s">
        <v>4</v>
      </c>
      <c r="X689" t="s">
        <v>4</v>
      </c>
      <c r="Y689" t="s">
        <v>4</v>
      </c>
      <c r="Z689" t="s">
        <v>4</v>
      </c>
      <c r="AA689" s="4">
        <v>20</v>
      </c>
      <c r="AB689" s="4">
        <v>20</v>
      </c>
      <c r="AC689" s="3">
        <v>30</v>
      </c>
      <c r="AD689" t="s">
        <v>4</v>
      </c>
    </row>
    <row r="690" spans="1:30" x14ac:dyDescent="0.25">
      <c r="A690" t="s">
        <v>3109</v>
      </c>
      <c r="B690" t="s">
        <v>3033</v>
      </c>
      <c r="C690" t="s">
        <v>3110</v>
      </c>
      <c r="D690" s="12" t="s">
        <v>4793</v>
      </c>
      <c r="E690" t="s">
        <v>4794</v>
      </c>
      <c r="F690" t="s">
        <v>3041</v>
      </c>
      <c r="G690" t="s">
        <v>3042</v>
      </c>
      <c r="H690" t="s">
        <v>5</v>
      </c>
      <c r="I690" t="s">
        <v>4795</v>
      </c>
      <c r="J690" s="14">
        <v>44958</v>
      </c>
      <c r="K690" s="2">
        <v>2958465</v>
      </c>
      <c r="L690" s="5">
        <v>2.17</v>
      </c>
      <c r="M690" s="16">
        <v>2.17</v>
      </c>
      <c r="N690" s="5">
        <v>2.17</v>
      </c>
      <c r="O690" t="s">
        <v>7</v>
      </c>
      <c r="P690" s="3">
        <v>1</v>
      </c>
      <c r="Q690" t="s">
        <v>5</v>
      </c>
      <c r="R690" t="s">
        <v>4796</v>
      </c>
      <c r="S690" s="2">
        <v>44939</v>
      </c>
      <c r="T690" s="5">
        <v>0</v>
      </c>
      <c r="U690" t="s">
        <v>4</v>
      </c>
      <c r="V690" t="s">
        <v>4</v>
      </c>
      <c r="W690" t="s">
        <v>4</v>
      </c>
      <c r="X690" t="s">
        <v>4</v>
      </c>
      <c r="Y690" t="s">
        <v>4</v>
      </c>
      <c r="Z690" t="s">
        <v>4</v>
      </c>
      <c r="AA690" s="4">
        <v>50</v>
      </c>
      <c r="AB690" s="4">
        <v>50</v>
      </c>
      <c r="AC690" s="3">
        <v>10</v>
      </c>
      <c r="AD690" t="s">
        <v>4</v>
      </c>
    </row>
    <row r="691" spans="1:30" x14ac:dyDescent="0.25">
      <c r="A691" t="s">
        <v>3109</v>
      </c>
      <c r="B691" t="s">
        <v>3033</v>
      </c>
      <c r="C691" t="s">
        <v>3110</v>
      </c>
      <c r="D691" s="12" t="s">
        <v>4797</v>
      </c>
      <c r="E691" t="s">
        <v>4798</v>
      </c>
      <c r="F691" t="s">
        <v>3041</v>
      </c>
      <c r="G691" t="s">
        <v>3042</v>
      </c>
      <c r="H691" t="s">
        <v>5</v>
      </c>
      <c r="I691" t="s">
        <v>4799</v>
      </c>
      <c r="J691" s="14"/>
      <c r="K691" s="2"/>
      <c r="L691" s="5">
        <v>0</v>
      </c>
      <c r="M691" s="16">
        <v>0</v>
      </c>
      <c r="N691" s="5">
        <v>0</v>
      </c>
      <c r="O691" t="s">
        <v>4</v>
      </c>
      <c r="P691" s="3">
        <v>0</v>
      </c>
      <c r="Q691" t="s">
        <v>4</v>
      </c>
      <c r="R691" t="s">
        <v>4800</v>
      </c>
      <c r="S691" s="2">
        <v>44050</v>
      </c>
      <c r="T691" s="5">
        <v>0</v>
      </c>
      <c r="U691" t="s">
        <v>4</v>
      </c>
      <c r="V691" t="s">
        <v>4</v>
      </c>
      <c r="W691" t="s">
        <v>4</v>
      </c>
      <c r="X691" t="s">
        <v>4</v>
      </c>
      <c r="Y691" t="s">
        <v>4</v>
      </c>
      <c r="Z691" t="s">
        <v>4</v>
      </c>
      <c r="AA691" s="4">
        <v>10</v>
      </c>
      <c r="AB691" s="4">
        <v>10</v>
      </c>
      <c r="AC691" s="3">
        <v>10</v>
      </c>
      <c r="AD691" t="s">
        <v>4</v>
      </c>
    </row>
    <row r="692" spans="1:30" x14ac:dyDescent="0.25">
      <c r="A692" t="s">
        <v>3109</v>
      </c>
      <c r="B692" t="s">
        <v>3033</v>
      </c>
      <c r="C692" t="s">
        <v>3110</v>
      </c>
      <c r="D692" s="12" t="s">
        <v>4801</v>
      </c>
      <c r="E692" t="s">
        <v>4802</v>
      </c>
      <c r="F692" t="s">
        <v>3041</v>
      </c>
      <c r="G692" t="s">
        <v>3042</v>
      </c>
      <c r="H692" t="s">
        <v>5</v>
      </c>
      <c r="I692" t="s">
        <v>4803</v>
      </c>
      <c r="J692" s="14"/>
      <c r="K692" s="2"/>
      <c r="L692" s="5">
        <v>0</v>
      </c>
      <c r="M692" s="16">
        <v>0</v>
      </c>
      <c r="N692" s="5">
        <v>0</v>
      </c>
      <c r="O692" t="s">
        <v>4</v>
      </c>
      <c r="P692" s="3">
        <v>0</v>
      </c>
      <c r="Q692" t="s">
        <v>4</v>
      </c>
      <c r="R692" t="s">
        <v>4800</v>
      </c>
      <c r="S692" s="2">
        <v>44050</v>
      </c>
      <c r="T692" s="5">
        <v>0</v>
      </c>
      <c r="U692" t="s">
        <v>4</v>
      </c>
      <c r="V692" t="s">
        <v>4</v>
      </c>
      <c r="W692" t="s">
        <v>4</v>
      </c>
      <c r="X692" t="s">
        <v>4</v>
      </c>
      <c r="Y692" t="s">
        <v>4</v>
      </c>
      <c r="Z692" t="s">
        <v>4</v>
      </c>
      <c r="AA692" s="4">
        <v>20</v>
      </c>
      <c r="AB692" s="4">
        <v>20</v>
      </c>
      <c r="AC692" s="3">
        <v>10</v>
      </c>
      <c r="AD692" t="s">
        <v>4</v>
      </c>
    </row>
    <row r="693" spans="1:30" x14ac:dyDescent="0.25">
      <c r="A693" t="s">
        <v>3109</v>
      </c>
      <c r="B693" t="s">
        <v>3033</v>
      </c>
      <c r="C693" t="s">
        <v>3110</v>
      </c>
      <c r="D693" s="12" t="s">
        <v>4804</v>
      </c>
      <c r="E693" t="s">
        <v>4805</v>
      </c>
      <c r="F693" t="s">
        <v>3041</v>
      </c>
      <c r="G693" t="s">
        <v>3042</v>
      </c>
      <c r="H693" t="s">
        <v>5</v>
      </c>
      <c r="I693" t="s">
        <v>4806</v>
      </c>
      <c r="J693" s="14">
        <v>44958</v>
      </c>
      <c r="K693" s="2">
        <v>2958465</v>
      </c>
      <c r="L693" s="5">
        <v>2.94</v>
      </c>
      <c r="M693" s="16">
        <v>2.94</v>
      </c>
      <c r="N693" s="5">
        <v>2.94</v>
      </c>
      <c r="O693" t="s">
        <v>7</v>
      </c>
      <c r="P693" s="3">
        <v>1</v>
      </c>
      <c r="Q693" t="s">
        <v>5</v>
      </c>
      <c r="R693" t="s">
        <v>4</v>
      </c>
      <c r="S693" s="2"/>
      <c r="T693" s="5">
        <v>0</v>
      </c>
      <c r="U693" t="s">
        <v>4</v>
      </c>
      <c r="V693" t="s">
        <v>4</v>
      </c>
      <c r="W693" t="s">
        <v>4</v>
      </c>
      <c r="X693" t="s">
        <v>4</v>
      </c>
      <c r="Y693" t="s">
        <v>4</v>
      </c>
      <c r="Z693" t="s">
        <v>4</v>
      </c>
      <c r="AA693" s="4">
        <v>20</v>
      </c>
      <c r="AB693" s="4">
        <v>20</v>
      </c>
      <c r="AC693" s="3">
        <v>20</v>
      </c>
      <c r="AD693" t="s">
        <v>4</v>
      </c>
    </row>
    <row r="694" spans="1:30" x14ac:dyDescent="0.25">
      <c r="A694" t="s">
        <v>3109</v>
      </c>
      <c r="B694" t="s">
        <v>3033</v>
      </c>
      <c r="C694" t="s">
        <v>3110</v>
      </c>
      <c r="D694" s="12" t="s">
        <v>2491</v>
      </c>
      <c r="E694" t="s">
        <v>2492</v>
      </c>
      <c r="F694" t="s">
        <v>3041</v>
      </c>
      <c r="G694" t="s">
        <v>3042</v>
      </c>
      <c r="H694" t="s">
        <v>5</v>
      </c>
      <c r="I694" t="s">
        <v>4807</v>
      </c>
      <c r="J694" s="14"/>
      <c r="K694" s="2"/>
      <c r="L694" s="5">
        <v>0</v>
      </c>
      <c r="M694" s="16">
        <v>0</v>
      </c>
      <c r="N694" s="5">
        <v>0</v>
      </c>
      <c r="O694" t="s">
        <v>4</v>
      </c>
      <c r="P694" s="3">
        <v>0</v>
      </c>
      <c r="Q694" t="s">
        <v>4</v>
      </c>
      <c r="R694" t="s">
        <v>4808</v>
      </c>
      <c r="S694" s="2">
        <v>44245</v>
      </c>
      <c r="T694" s="5">
        <v>0</v>
      </c>
      <c r="U694" t="s">
        <v>4</v>
      </c>
      <c r="V694" t="s">
        <v>4</v>
      </c>
      <c r="W694" t="s">
        <v>4</v>
      </c>
      <c r="X694" t="s">
        <v>4</v>
      </c>
      <c r="Y694" t="s">
        <v>4</v>
      </c>
      <c r="Z694" t="s">
        <v>4</v>
      </c>
      <c r="AA694" s="4">
        <v>20</v>
      </c>
      <c r="AB694" s="4">
        <v>20</v>
      </c>
      <c r="AC694" s="3">
        <v>30</v>
      </c>
      <c r="AD694" t="s">
        <v>4</v>
      </c>
    </row>
    <row r="695" spans="1:30" x14ac:dyDescent="0.25">
      <c r="A695" t="s">
        <v>3109</v>
      </c>
      <c r="B695" t="s">
        <v>3033</v>
      </c>
      <c r="C695" t="s">
        <v>3110</v>
      </c>
      <c r="D695" s="12" t="s">
        <v>1327</v>
      </c>
      <c r="E695" t="s">
        <v>1328</v>
      </c>
      <c r="F695" t="s">
        <v>3041</v>
      </c>
      <c r="G695" t="s">
        <v>3042</v>
      </c>
      <c r="H695" t="s">
        <v>5</v>
      </c>
      <c r="I695" t="s">
        <v>4809</v>
      </c>
      <c r="J695" s="14">
        <v>45383</v>
      </c>
      <c r="K695" s="2">
        <v>2958465</v>
      </c>
      <c r="L695" s="5">
        <v>5.03</v>
      </c>
      <c r="M695" s="16">
        <v>5.03</v>
      </c>
      <c r="N695" s="5">
        <v>5.03</v>
      </c>
      <c r="O695" t="s">
        <v>7</v>
      </c>
      <c r="P695" s="3">
        <v>1</v>
      </c>
      <c r="Q695" t="s">
        <v>5</v>
      </c>
      <c r="R695" t="s">
        <v>4741</v>
      </c>
      <c r="S695" s="2">
        <v>45441</v>
      </c>
      <c r="T695" s="5">
        <v>0</v>
      </c>
      <c r="U695" t="s">
        <v>4</v>
      </c>
      <c r="V695" t="s">
        <v>4</v>
      </c>
      <c r="W695" t="s">
        <v>4</v>
      </c>
      <c r="X695" t="s">
        <v>4</v>
      </c>
      <c r="Y695" t="s">
        <v>4</v>
      </c>
      <c r="Z695" t="s">
        <v>4</v>
      </c>
      <c r="AA695" s="4">
        <v>10</v>
      </c>
      <c r="AB695" s="4">
        <v>10</v>
      </c>
      <c r="AC695" s="3">
        <v>30</v>
      </c>
      <c r="AD695" t="s">
        <v>4</v>
      </c>
    </row>
    <row r="696" spans="1:30" x14ac:dyDescent="0.25">
      <c r="A696" t="s">
        <v>3109</v>
      </c>
      <c r="B696" t="s">
        <v>3033</v>
      </c>
      <c r="C696" t="s">
        <v>3110</v>
      </c>
      <c r="D696" s="12" t="s">
        <v>404</v>
      </c>
      <c r="E696" t="s">
        <v>405</v>
      </c>
      <c r="F696" t="s">
        <v>3041</v>
      </c>
      <c r="G696" t="s">
        <v>3042</v>
      </c>
      <c r="H696" t="s">
        <v>5</v>
      </c>
      <c r="I696" t="s">
        <v>4810</v>
      </c>
      <c r="J696" s="14">
        <v>45308</v>
      </c>
      <c r="K696" s="2">
        <v>2958465</v>
      </c>
      <c r="L696" s="5">
        <v>2.7</v>
      </c>
      <c r="M696" s="16">
        <v>2.7</v>
      </c>
      <c r="N696" s="5">
        <v>2.7</v>
      </c>
      <c r="O696" t="s">
        <v>7</v>
      </c>
      <c r="P696" s="3">
        <v>1</v>
      </c>
      <c r="Q696" t="s">
        <v>5</v>
      </c>
      <c r="R696" t="s">
        <v>3112</v>
      </c>
      <c r="S696" s="2">
        <v>45532</v>
      </c>
      <c r="T696" s="5">
        <v>0</v>
      </c>
      <c r="U696" t="s">
        <v>4</v>
      </c>
      <c r="V696" t="s">
        <v>4</v>
      </c>
      <c r="W696" t="s">
        <v>4</v>
      </c>
      <c r="X696" t="s">
        <v>4</v>
      </c>
      <c r="Y696" t="s">
        <v>4</v>
      </c>
      <c r="Z696" t="s">
        <v>4</v>
      </c>
      <c r="AA696" s="4">
        <v>50</v>
      </c>
      <c r="AB696" s="4">
        <v>50</v>
      </c>
      <c r="AC696" s="3">
        <v>30</v>
      </c>
      <c r="AD696" t="s">
        <v>4</v>
      </c>
    </row>
    <row r="697" spans="1:30" x14ac:dyDescent="0.25">
      <c r="A697" t="s">
        <v>3109</v>
      </c>
      <c r="B697" t="s">
        <v>3033</v>
      </c>
      <c r="C697" t="s">
        <v>3110</v>
      </c>
      <c r="D697" s="12" t="s">
        <v>1461</v>
      </c>
      <c r="E697" t="s">
        <v>1462</v>
      </c>
      <c r="F697" t="s">
        <v>3041</v>
      </c>
      <c r="G697" t="s">
        <v>3042</v>
      </c>
      <c r="H697" t="s">
        <v>5</v>
      </c>
      <c r="I697" t="s">
        <v>4811</v>
      </c>
      <c r="J697" s="14">
        <v>45323</v>
      </c>
      <c r="K697" s="2">
        <v>2958465</v>
      </c>
      <c r="L697" s="5">
        <v>11.27</v>
      </c>
      <c r="M697" s="16">
        <v>11.27</v>
      </c>
      <c r="N697" s="5">
        <v>11.27</v>
      </c>
      <c r="O697" t="s">
        <v>7</v>
      </c>
      <c r="P697" s="3">
        <v>1</v>
      </c>
      <c r="Q697" t="s">
        <v>5</v>
      </c>
      <c r="R697" t="s">
        <v>3122</v>
      </c>
      <c r="S697" s="2">
        <v>45483</v>
      </c>
      <c r="T697" s="5">
        <v>0</v>
      </c>
      <c r="U697" t="s">
        <v>4</v>
      </c>
      <c r="V697" t="s">
        <v>4</v>
      </c>
      <c r="W697" t="s">
        <v>4</v>
      </c>
      <c r="X697" t="s">
        <v>4</v>
      </c>
      <c r="Y697" t="s">
        <v>4</v>
      </c>
      <c r="Z697" t="s">
        <v>4</v>
      </c>
      <c r="AA697" s="4">
        <v>5</v>
      </c>
      <c r="AB697" s="4">
        <v>5</v>
      </c>
      <c r="AC697" s="3">
        <v>30</v>
      </c>
      <c r="AD697" t="s">
        <v>4</v>
      </c>
    </row>
    <row r="698" spans="1:30" x14ac:dyDescent="0.25">
      <c r="A698" t="s">
        <v>3109</v>
      </c>
      <c r="B698" t="s">
        <v>3033</v>
      </c>
      <c r="C698" t="s">
        <v>3110</v>
      </c>
      <c r="D698" s="12" t="s">
        <v>406</v>
      </c>
      <c r="E698" t="s">
        <v>407</v>
      </c>
      <c r="F698" t="s">
        <v>3041</v>
      </c>
      <c r="G698" t="s">
        <v>3042</v>
      </c>
      <c r="H698" t="s">
        <v>5</v>
      </c>
      <c r="I698" t="s">
        <v>4812</v>
      </c>
      <c r="J698" s="14">
        <v>44958</v>
      </c>
      <c r="K698" s="2">
        <v>2958465</v>
      </c>
      <c r="L698" s="5">
        <v>6.66</v>
      </c>
      <c r="M698" s="16">
        <v>6.66</v>
      </c>
      <c r="N698" s="5">
        <v>6.66</v>
      </c>
      <c r="O698" t="s">
        <v>7</v>
      </c>
      <c r="P698" s="3">
        <v>1</v>
      </c>
      <c r="Q698" t="s">
        <v>5</v>
      </c>
      <c r="R698" t="s">
        <v>4813</v>
      </c>
      <c r="S698" s="2">
        <v>45401</v>
      </c>
      <c r="T698" s="5">
        <v>0</v>
      </c>
      <c r="U698" t="s">
        <v>4</v>
      </c>
      <c r="V698" t="s">
        <v>4</v>
      </c>
      <c r="W698" t="s">
        <v>4</v>
      </c>
      <c r="X698" t="s">
        <v>4</v>
      </c>
      <c r="Y698" t="s">
        <v>4</v>
      </c>
      <c r="Z698" t="s">
        <v>4</v>
      </c>
      <c r="AA698" s="4">
        <v>10</v>
      </c>
      <c r="AB698" s="4">
        <v>10</v>
      </c>
      <c r="AC698" s="3">
        <v>30</v>
      </c>
      <c r="AD698" t="s">
        <v>4</v>
      </c>
    </row>
    <row r="699" spans="1:30" x14ac:dyDescent="0.25">
      <c r="A699" t="s">
        <v>3109</v>
      </c>
      <c r="B699" t="s">
        <v>3033</v>
      </c>
      <c r="C699" t="s">
        <v>3110</v>
      </c>
      <c r="D699" s="12" t="s">
        <v>408</v>
      </c>
      <c r="E699" t="s">
        <v>409</v>
      </c>
      <c r="F699" t="s">
        <v>3041</v>
      </c>
      <c r="G699" t="s">
        <v>3042</v>
      </c>
      <c r="H699" t="s">
        <v>5</v>
      </c>
      <c r="I699" t="s">
        <v>4814</v>
      </c>
      <c r="J699" s="14">
        <v>44958</v>
      </c>
      <c r="K699" s="2">
        <v>2958465</v>
      </c>
      <c r="L699" s="5">
        <v>7.35</v>
      </c>
      <c r="M699" s="16">
        <v>7.35</v>
      </c>
      <c r="N699" s="5">
        <v>7.35</v>
      </c>
      <c r="O699" t="s">
        <v>7</v>
      </c>
      <c r="P699" s="3">
        <v>1</v>
      </c>
      <c r="Q699" t="s">
        <v>5</v>
      </c>
      <c r="R699" t="s">
        <v>4815</v>
      </c>
      <c r="S699" s="2">
        <v>45223</v>
      </c>
      <c r="T699" s="5">
        <v>0</v>
      </c>
      <c r="U699" t="s">
        <v>4</v>
      </c>
      <c r="V699" t="s">
        <v>4</v>
      </c>
      <c r="W699" t="s">
        <v>4</v>
      </c>
      <c r="X699" t="s">
        <v>4</v>
      </c>
      <c r="Y699" t="s">
        <v>4</v>
      </c>
      <c r="Z699" t="s">
        <v>4</v>
      </c>
      <c r="AA699" s="4">
        <v>5</v>
      </c>
      <c r="AB699" s="4">
        <v>5</v>
      </c>
      <c r="AC699" s="3">
        <v>30</v>
      </c>
      <c r="AD699" t="s">
        <v>4</v>
      </c>
    </row>
    <row r="700" spans="1:30" x14ac:dyDescent="0.25">
      <c r="A700" t="s">
        <v>3109</v>
      </c>
      <c r="B700" t="s">
        <v>3033</v>
      </c>
      <c r="C700" t="s">
        <v>3110</v>
      </c>
      <c r="D700" s="12" t="s">
        <v>411</v>
      </c>
      <c r="E700" t="s">
        <v>412</v>
      </c>
      <c r="F700" t="s">
        <v>3041</v>
      </c>
      <c r="G700" t="s">
        <v>3042</v>
      </c>
      <c r="H700" t="s">
        <v>5</v>
      </c>
      <c r="I700" t="s">
        <v>4816</v>
      </c>
      <c r="J700" s="14">
        <v>45323</v>
      </c>
      <c r="K700" s="2">
        <v>2958465</v>
      </c>
      <c r="L700" s="5">
        <v>15.23</v>
      </c>
      <c r="M700" s="16">
        <v>15.23</v>
      </c>
      <c r="N700" s="5">
        <v>15.23</v>
      </c>
      <c r="O700" t="s">
        <v>7</v>
      </c>
      <c r="P700" s="3">
        <v>1</v>
      </c>
      <c r="Q700" t="s">
        <v>5</v>
      </c>
      <c r="R700" t="s">
        <v>3122</v>
      </c>
      <c r="S700" s="2">
        <v>45483</v>
      </c>
      <c r="T700" s="5">
        <v>0</v>
      </c>
      <c r="U700" t="s">
        <v>4</v>
      </c>
      <c r="V700" t="s">
        <v>4</v>
      </c>
      <c r="W700" t="s">
        <v>4</v>
      </c>
      <c r="X700" t="s">
        <v>4</v>
      </c>
      <c r="Y700" t="s">
        <v>4</v>
      </c>
      <c r="Z700" t="s">
        <v>4</v>
      </c>
      <c r="AA700" s="4">
        <v>2</v>
      </c>
      <c r="AB700" s="4">
        <v>2</v>
      </c>
      <c r="AC700" s="3">
        <v>30</v>
      </c>
      <c r="AD700" t="s">
        <v>4</v>
      </c>
    </row>
    <row r="701" spans="1:30" x14ac:dyDescent="0.25">
      <c r="A701" t="s">
        <v>3109</v>
      </c>
      <c r="B701" t="s">
        <v>3033</v>
      </c>
      <c r="C701" t="s">
        <v>3110</v>
      </c>
      <c r="D701" s="12" t="s">
        <v>413</v>
      </c>
      <c r="E701" t="s">
        <v>414</v>
      </c>
      <c r="F701" t="s">
        <v>3041</v>
      </c>
      <c r="G701" t="s">
        <v>3042</v>
      </c>
      <c r="H701" t="s">
        <v>5</v>
      </c>
      <c r="I701" t="s">
        <v>4817</v>
      </c>
      <c r="J701" s="14">
        <v>45323</v>
      </c>
      <c r="K701" s="2">
        <v>2958465</v>
      </c>
      <c r="L701" s="5">
        <v>36.159999999999997</v>
      </c>
      <c r="M701" s="16">
        <v>36.159999999999997</v>
      </c>
      <c r="N701" s="5">
        <v>36.159999999999997</v>
      </c>
      <c r="O701" t="s">
        <v>7</v>
      </c>
      <c r="P701" s="3">
        <v>1</v>
      </c>
      <c r="Q701" t="s">
        <v>5</v>
      </c>
      <c r="R701" t="s">
        <v>3124</v>
      </c>
      <c r="S701" s="2">
        <v>45461</v>
      </c>
      <c r="T701" s="5">
        <v>0</v>
      </c>
      <c r="U701" t="s">
        <v>4</v>
      </c>
      <c r="V701" t="s">
        <v>4</v>
      </c>
      <c r="W701" t="s">
        <v>4</v>
      </c>
      <c r="X701" t="s">
        <v>4</v>
      </c>
      <c r="Y701" t="s">
        <v>4</v>
      </c>
      <c r="Z701" t="s">
        <v>4</v>
      </c>
      <c r="AA701" s="4">
        <v>4</v>
      </c>
      <c r="AB701" s="4">
        <v>4</v>
      </c>
      <c r="AC701" s="3">
        <v>5</v>
      </c>
      <c r="AD701" t="s">
        <v>4</v>
      </c>
    </row>
    <row r="702" spans="1:30" x14ac:dyDescent="0.25">
      <c r="A702" t="s">
        <v>3109</v>
      </c>
      <c r="B702" t="s">
        <v>3033</v>
      </c>
      <c r="C702" t="s">
        <v>3110</v>
      </c>
      <c r="D702" s="12" t="s">
        <v>437</v>
      </c>
      <c r="E702" t="s">
        <v>438</v>
      </c>
      <c r="F702" t="s">
        <v>3041</v>
      </c>
      <c r="G702" t="s">
        <v>3042</v>
      </c>
      <c r="H702" t="s">
        <v>5</v>
      </c>
      <c r="I702" t="s">
        <v>4818</v>
      </c>
      <c r="J702" s="14"/>
      <c r="K702" s="2"/>
      <c r="L702" s="5">
        <v>0</v>
      </c>
      <c r="M702" s="16">
        <v>0</v>
      </c>
      <c r="N702" s="5">
        <v>0</v>
      </c>
      <c r="O702" t="s">
        <v>4</v>
      </c>
      <c r="P702" s="3">
        <v>0</v>
      </c>
      <c r="Q702" t="s">
        <v>4</v>
      </c>
      <c r="R702" t="s">
        <v>4819</v>
      </c>
      <c r="S702" s="2">
        <v>44754</v>
      </c>
      <c r="T702" s="5">
        <v>0</v>
      </c>
      <c r="U702" t="s">
        <v>4</v>
      </c>
      <c r="V702" t="s">
        <v>4</v>
      </c>
      <c r="W702" t="s">
        <v>4</v>
      </c>
      <c r="X702" t="s">
        <v>4</v>
      </c>
      <c r="Y702" t="s">
        <v>4</v>
      </c>
      <c r="Z702" t="s">
        <v>4</v>
      </c>
      <c r="AA702" s="4">
        <v>10</v>
      </c>
      <c r="AB702" s="4">
        <v>10</v>
      </c>
      <c r="AC702" s="3">
        <v>30</v>
      </c>
      <c r="AD702" t="s">
        <v>4</v>
      </c>
    </row>
    <row r="703" spans="1:30" x14ac:dyDescent="0.25">
      <c r="A703" t="s">
        <v>3109</v>
      </c>
      <c r="B703" t="s">
        <v>3033</v>
      </c>
      <c r="C703" t="s">
        <v>3110</v>
      </c>
      <c r="D703" s="12" t="s">
        <v>1399</v>
      </c>
      <c r="E703" t="s">
        <v>1400</v>
      </c>
      <c r="F703" t="s">
        <v>3041</v>
      </c>
      <c r="G703" t="s">
        <v>3042</v>
      </c>
      <c r="H703" t="s">
        <v>5</v>
      </c>
      <c r="I703" t="s">
        <v>4820</v>
      </c>
      <c r="J703" s="14"/>
      <c r="K703" s="2"/>
      <c r="L703" s="5">
        <v>0</v>
      </c>
      <c r="M703" s="16">
        <v>0</v>
      </c>
      <c r="N703" s="5">
        <v>0</v>
      </c>
      <c r="O703" t="s">
        <v>4</v>
      </c>
      <c r="P703" s="3">
        <v>0</v>
      </c>
      <c r="Q703" t="s">
        <v>4</v>
      </c>
      <c r="R703" t="s">
        <v>4778</v>
      </c>
      <c r="S703" s="2">
        <v>44613</v>
      </c>
      <c r="T703" s="5">
        <v>0</v>
      </c>
      <c r="U703" t="s">
        <v>4</v>
      </c>
      <c r="V703" t="s">
        <v>4</v>
      </c>
      <c r="W703" t="s">
        <v>4</v>
      </c>
      <c r="X703" t="s">
        <v>4</v>
      </c>
      <c r="Y703" t="s">
        <v>4</v>
      </c>
      <c r="Z703" t="s">
        <v>4</v>
      </c>
      <c r="AA703" s="4">
        <v>10</v>
      </c>
      <c r="AB703" s="4">
        <v>10</v>
      </c>
      <c r="AC703" s="3">
        <v>30</v>
      </c>
      <c r="AD703" t="s">
        <v>4</v>
      </c>
    </row>
    <row r="704" spans="1:30" x14ac:dyDescent="0.25">
      <c r="A704" t="s">
        <v>3109</v>
      </c>
      <c r="B704" t="s">
        <v>3033</v>
      </c>
      <c r="C704" t="s">
        <v>3110</v>
      </c>
      <c r="D704" s="12" t="s">
        <v>4821</v>
      </c>
      <c r="E704" t="s">
        <v>4822</v>
      </c>
      <c r="F704" t="s">
        <v>3041</v>
      </c>
      <c r="G704" t="s">
        <v>3042</v>
      </c>
      <c r="H704" t="s">
        <v>5</v>
      </c>
      <c r="I704" t="s">
        <v>4823</v>
      </c>
      <c r="J704" s="14">
        <v>44958</v>
      </c>
      <c r="K704" s="2">
        <v>2958465</v>
      </c>
      <c r="L704" s="5">
        <v>5.01</v>
      </c>
      <c r="M704" s="16">
        <v>5.01</v>
      </c>
      <c r="N704" s="5">
        <v>5.01</v>
      </c>
      <c r="O704" t="s">
        <v>7</v>
      </c>
      <c r="P704" s="3">
        <v>1</v>
      </c>
      <c r="Q704" t="s">
        <v>5</v>
      </c>
      <c r="R704" t="s">
        <v>4</v>
      </c>
      <c r="S704" s="2"/>
      <c r="T704" s="5">
        <v>0</v>
      </c>
      <c r="U704" t="s">
        <v>4</v>
      </c>
      <c r="V704" t="s">
        <v>4</v>
      </c>
      <c r="W704" t="s">
        <v>4</v>
      </c>
      <c r="X704" t="s">
        <v>4</v>
      </c>
      <c r="Y704" t="s">
        <v>4</v>
      </c>
      <c r="Z704" t="s">
        <v>4</v>
      </c>
      <c r="AA704" s="4">
        <v>10</v>
      </c>
      <c r="AB704" s="4">
        <v>10</v>
      </c>
      <c r="AC704" s="3">
        <v>30</v>
      </c>
      <c r="AD704" t="s">
        <v>4</v>
      </c>
    </row>
    <row r="705" spans="1:30" x14ac:dyDescent="0.25">
      <c r="A705" t="s">
        <v>3109</v>
      </c>
      <c r="B705" t="s">
        <v>3033</v>
      </c>
      <c r="C705" t="s">
        <v>3110</v>
      </c>
      <c r="D705" s="12" t="s">
        <v>4824</v>
      </c>
      <c r="E705" t="s">
        <v>4825</v>
      </c>
      <c r="F705" t="s">
        <v>3041</v>
      </c>
      <c r="G705" t="s">
        <v>3042</v>
      </c>
      <c r="H705" t="s">
        <v>5</v>
      </c>
      <c r="I705" t="s">
        <v>4826</v>
      </c>
      <c r="J705" s="14">
        <v>44958</v>
      </c>
      <c r="K705" s="2">
        <v>2958465</v>
      </c>
      <c r="L705" s="5">
        <v>11.09</v>
      </c>
      <c r="M705" s="16">
        <v>11.09</v>
      </c>
      <c r="N705" s="5">
        <v>11.09</v>
      </c>
      <c r="O705" t="s">
        <v>7</v>
      </c>
      <c r="P705" s="3">
        <v>1</v>
      </c>
      <c r="Q705" t="s">
        <v>5</v>
      </c>
      <c r="R705" t="s">
        <v>4</v>
      </c>
      <c r="S705" s="2"/>
      <c r="T705" s="5">
        <v>0</v>
      </c>
      <c r="U705" t="s">
        <v>4</v>
      </c>
      <c r="V705" t="s">
        <v>4</v>
      </c>
      <c r="W705" t="s">
        <v>4</v>
      </c>
      <c r="X705" t="s">
        <v>4</v>
      </c>
      <c r="Y705" t="s">
        <v>4</v>
      </c>
      <c r="Z705" t="s">
        <v>4</v>
      </c>
      <c r="AA705" s="4">
        <v>4</v>
      </c>
      <c r="AB705" s="4">
        <v>4</v>
      </c>
      <c r="AC705" s="3">
        <v>30</v>
      </c>
      <c r="AD705" t="s">
        <v>4</v>
      </c>
    </row>
    <row r="706" spans="1:30" x14ac:dyDescent="0.25">
      <c r="A706" t="s">
        <v>3109</v>
      </c>
      <c r="B706" t="s">
        <v>3033</v>
      </c>
      <c r="C706" t="s">
        <v>3110</v>
      </c>
      <c r="D706" s="12" t="s">
        <v>4827</v>
      </c>
      <c r="E706" t="s">
        <v>4828</v>
      </c>
      <c r="F706" t="s">
        <v>3041</v>
      </c>
      <c r="G706" t="s">
        <v>3042</v>
      </c>
      <c r="H706" t="s">
        <v>5</v>
      </c>
      <c r="I706" t="s">
        <v>4829</v>
      </c>
      <c r="J706" s="14">
        <v>44958</v>
      </c>
      <c r="K706" s="2">
        <v>2958465</v>
      </c>
      <c r="L706" s="5">
        <v>12.26</v>
      </c>
      <c r="M706" s="16">
        <v>12.26</v>
      </c>
      <c r="N706" s="5">
        <v>12.26</v>
      </c>
      <c r="O706" t="s">
        <v>7</v>
      </c>
      <c r="P706" s="3">
        <v>1</v>
      </c>
      <c r="Q706" t="s">
        <v>5</v>
      </c>
      <c r="R706" t="s">
        <v>4</v>
      </c>
      <c r="S706" s="2"/>
      <c r="T706" s="5">
        <v>0</v>
      </c>
      <c r="U706" t="s">
        <v>4</v>
      </c>
      <c r="V706" t="s">
        <v>4</v>
      </c>
      <c r="W706" t="s">
        <v>4</v>
      </c>
      <c r="X706" t="s">
        <v>4</v>
      </c>
      <c r="Y706" t="s">
        <v>4</v>
      </c>
      <c r="Z706" t="s">
        <v>4</v>
      </c>
      <c r="AA706" s="4">
        <v>5</v>
      </c>
      <c r="AB706" s="4">
        <v>5</v>
      </c>
      <c r="AC706" s="3">
        <v>30</v>
      </c>
      <c r="AD706" t="s">
        <v>4</v>
      </c>
    </row>
    <row r="707" spans="1:30" x14ac:dyDescent="0.25">
      <c r="A707" t="s">
        <v>3109</v>
      </c>
      <c r="B707" t="s">
        <v>3033</v>
      </c>
      <c r="C707" t="s">
        <v>3110</v>
      </c>
      <c r="D707" s="12" t="s">
        <v>443</v>
      </c>
      <c r="E707" t="s">
        <v>444</v>
      </c>
      <c r="F707" t="s">
        <v>3041</v>
      </c>
      <c r="G707" t="s">
        <v>3042</v>
      </c>
      <c r="H707" t="s">
        <v>5</v>
      </c>
      <c r="I707" t="s">
        <v>4830</v>
      </c>
      <c r="J707" s="14">
        <v>45323</v>
      </c>
      <c r="K707" s="2">
        <v>2958465</v>
      </c>
      <c r="L707" s="5">
        <v>31.97</v>
      </c>
      <c r="M707" s="16">
        <v>31.97</v>
      </c>
      <c r="N707" s="5">
        <v>31.97</v>
      </c>
      <c r="O707" t="s">
        <v>7</v>
      </c>
      <c r="P707" s="3">
        <v>1</v>
      </c>
      <c r="Q707" t="s">
        <v>5</v>
      </c>
      <c r="R707" t="s">
        <v>4741</v>
      </c>
      <c r="S707" s="2">
        <v>45441</v>
      </c>
      <c r="T707" s="5">
        <v>0</v>
      </c>
      <c r="U707" t="s">
        <v>4</v>
      </c>
      <c r="V707" t="s">
        <v>4</v>
      </c>
      <c r="W707" t="s">
        <v>4</v>
      </c>
      <c r="X707" t="s">
        <v>4</v>
      </c>
      <c r="Y707" t="s">
        <v>4</v>
      </c>
      <c r="Z707" t="s">
        <v>4</v>
      </c>
      <c r="AA707" s="4">
        <v>4</v>
      </c>
      <c r="AB707" s="4">
        <v>4</v>
      </c>
      <c r="AC707" s="3">
        <v>30</v>
      </c>
      <c r="AD707" t="s">
        <v>4</v>
      </c>
    </row>
    <row r="708" spans="1:30" x14ac:dyDescent="0.25">
      <c r="A708" t="s">
        <v>3109</v>
      </c>
      <c r="B708" t="s">
        <v>3033</v>
      </c>
      <c r="C708" t="s">
        <v>3110</v>
      </c>
      <c r="D708" s="12" t="s">
        <v>2022</v>
      </c>
      <c r="E708" t="s">
        <v>2023</v>
      </c>
      <c r="F708" t="s">
        <v>3041</v>
      </c>
      <c r="G708" t="s">
        <v>3042</v>
      </c>
      <c r="H708" t="s">
        <v>5</v>
      </c>
      <c r="I708" t="s">
        <v>4831</v>
      </c>
      <c r="J708" s="14">
        <v>45323</v>
      </c>
      <c r="K708" s="2">
        <v>2958465</v>
      </c>
      <c r="L708" s="5">
        <v>2.79</v>
      </c>
      <c r="M708" s="16">
        <v>2.79</v>
      </c>
      <c r="N708" s="5">
        <v>2.79</v>
      </c>
      <c r="O708" t="s">
        <v>7</v>
      </c>
      <c r="P708" s="3">
        <v>1</v>
      </c>
      <c r="Q708" t="s">
        <v>5</v>
      </c>
      <c r="R708" t="s">
        <v>4832</v>
      </c>
      <c r="S708" s="2">
        <v>45336</v>
      </c>
      <c r="T708" s="5">
        <v>0</v>
      </c>
      <c r="U708" t="s">
        <v>4</v>
      </c>
      <c r="V708" t="s">
        <v>4</v>
      </c>
      <c r="W708" t="s">
        <v>4</v>
      </c>
      <c r="X708" t="s">
        <v>4</v>
      </c>
      <c r="Y708" t="s">
        <v>4</v>
      </c>
      <c r="Z708" t="s">
        <v>4</v>
      </c>
      <c r="AA708" s="4">
        <v>20</v>
      </c>
      <c r="AB708" s="4">
        <v>20</v>
      </c>
      <c r="AC708" s="3">
        <v>30</v>
      </c>
      <c r="AD708" t="s">
        <v>4</v>
      </c>
    </row>
    <row r="709" spans="1:30" x14ac:dyDescent="0.25">
      <c r="A709" t="s">
        <v>3109</v>
      </c>
      <c r="B709" t="s">
        <v>3033</v>
      </c>
      <c r="C709" t="s">
        <v>3110</v>
      </c>
      <c r="D709" s="12" t="s">
        <v>4833</v>
      </c>
      <c r="E709" t="s">
        <v>4834</v>
      </c>
      <c r="F709" t="s">
        <v>3041</v>
      </c>
      <c r="G709" t="s">
        <v>3042</v>
      </c>
      <c r="H709" t="s">
        <v>5</v>
      </c>
      <c r="I709" t="s">
        <v>4835</v>
      </c>
      <c r="J709" s="14">
        <v>44958</v>
      </c>
      <c r="K709" s="2">
        <v>2958465</v>
      </c>
      <c r="L709" s="5">
        <v>5.08</v>
      </c>
      <c r="M709" s="16">
        <v>5.08</v>
      </c>
      <c r="N709" s="5">
        <v>5.08</v>
      </c>
      <c r="O709" t="s">
        <v>7</v>
      </c>
      <c r="P709" s="3">
        <v>1</v>
      </c>
      <c r="Q709" t="s">
        <v>5</v>
      </c>
      <c r="R709" t="s">
        <v>4</v>
      </c>
      <c r="S709" s="2"/>
      <c r="T709" s="5">
        <v>0</v>
      </c>
      <c r="U709" t="s">
        <v>4</v>
      </c>
      <c r="V709" t="s">
        <v>4</v>
      </c>
      <c r="W709" t="s">
        <v>4</v>
      </c>
      <c r="X709" t="s">
        <v>4</v>
      </c>
      <c r="Y709" t="s">
        <v>4</v>
      </c>
      <c r="Z709" t="s">
        <v>4</v>
      </c>
      <c r="AA709" s="4">
        <v>10</v>
      </c>
      <c r="AB709" s="4">
        <v>10</v>
      </c>
      <c r="AC709" s="3">
        <v>30</v>
      </c>
      <c r="AD709" t="s">
        <v>4</v>
      </c>
    </row>
    <row r="710" spans="1:30" x14ac:dyDescent="0.25">
      <c r="A710" t="s">
        <v>3109</v>
      </c>
      <c r="B710" t="s">
        <v>3033</v>
      </c>
      <c r="C710" t="s">
        <v>3110</v>
      </c>
      <c r="D710" s="12" t="s">
        <v>4836</v>
      </c>
      <c r="E710" t="s">
        <v>4837</v>
      </c>
      <c r="F710" t="s">
        <v>3041</v>
      </c>
      <c r="G710" t="s">
        <v>3042</v>
      </c>
      <c r="H710" t="s">
        <v>5</v>
      </c>
      <c r="I710" t="s">
        <v>4838</v>
      </c>
      <c r="J710" s="14">
        <v>44958</v>
      </c>
      <c r="K710" s="2">
        <v>2958465</v>
      </c>
      <c r="L710" s="5">
        <v>8.82</v>
      </c>
      <c r="M710" s="16">
        <v>8.82</v>
      </c>
      <c r="N710" s="5">
        <v>8.82</v>
      </c>
      <c r="O710" t="s">
        <v>7</v>
      </c>
      <c r="P710" s="3">
        <v>1</v>
      </c>
      <c r="Q710" t="s">
        <v>5</v>
      </c>
      <c r="R710" t="s">
        <v>4</v>
      </c>
      <c r="S710" s="2"/>
      <c r="T710" s="5">
        <v>0</v>
      </c>
      <c r="U710" t="s">
        <v>4</v>
      </c>
      <c r="V710" t="s">
        <v>4</v>
      </c>
      <c r="W710" t="s">
        <v>4</v>
      </c>
      <c r="X710" t="s">
        <v>4</v>
      </c>
      <c r="Y710" t="s">
        <v>4</v>
      </c>
      <c r="Z710" t="s">
        <v>4</v>
      </c>
      <c r="AA710" s="4">
        <v>5</v>
      </c>
      <c r="AB710" s="4">
        <v>5</v>
      </c>
      <c r="AC710" s="3">
        <v>30</v>
      </c>
      <c r="AD710" t="s">
        <v>4</v>
      </c>
    </row>
    <row r="711" spans="1:30" x14ac:dyDescent="0.25">
      <c r="A711" t="s">
        <v>3109</v>
      </c>
      <c r="B711" t="s">
        <v>3033</v>
      </c>
      <c r="C711" t="s">
        <v>3110</v>
      </c>
      <c r="D711" s="12" t="s">
        <v>2141</v>
      </c>
      <c r="E711" t="s">
        <v>2142</v>
      </c>
      <c r="F711" t="s">
        <v>3041</v>
      </c>
      <c r="G711" t="s">
        <v>3042</v>
      </c>
      <c r="H711" t="s">
        <v>5</v>
      </c>
      <c r="I711" t="s">
        <v>4839</v>
      </c>
      <c r="J711" s="14"/>
      <c r="K711" s="2"/>
      <c r="L711" s="5">
        <v>0</v>
      </c>
      <c r="M711" s="16">
        <v>0</v>
      </c>
      <c r="N711" s="5">
        <v>0</v>
      </c>
      <c r="O711" t="s">
        <v>4</v>
      </c>
      <c r="P711" s="3">
        <v>0</v>
      </c>
      <c r="Q711" t="s">
        <v>4</v>
      </c>
      <c r="R711" t="s">
        <v>4778</v>
      </c>
      <c r="S711" s="2">
        <v>44613</v>
      </c>
      <c r="T711" s="5">
        <v>0</v>
      </c>
      <c r="U711" t="s">
        <v>4</v>
      </c>
      <c r="V711" t="s">
        <v>4</v>
      </c>
      <c r="W711" t="s">
        <v>4</v>
      </c>
      <c r="X711" t="s">
        <v>4</v>
      </c>
      <c r="Y711" t="s">
        <v>4</v>
      </c>
      <c r="Z711" t="s">
        <v>4</v>
      </c>
      <c r="AA711" s="4">
        <v>5</v>
      </c>
      <c r="AB711" s="4">
        <v>5</v>
      </c>
      <c r="AC711" s="3">
        <v>30</v>
      </c>
      <c r="AD711" t="s">
        <v>4</v>
      </c>
    </row>
    <row r="712" spans="1:30" x14ac:dyDescent="0.25">
      <c r="A712" t="s">
        <v>3109</v>
      </c>
      <c r="B712" t="s">
        <v>3033</v>
      </c>
      <c r="C712" t="s">
        <v>3110</v>
      </c>
      <c r="D712" s="12" t="s">
        <v>1892</v>
      </c>
      <c r="E712" t="s">
        <v>1893</v>
      </c>
      <c r="F712" t="s">
        <v>3041</v>
      </c>
      <c r="G712" t="s">
        <v>3042</v>
      </c>
      <c r="H712" t="s">
        <v>5</v>
      </c>
      <c r="I712" t="s">
        <v>4840</v>
      </c>
      <c r="J712" s="14"/>
      <c r="K712" s="2"/>
      <c r="L712" s="5">
        <v>0</v>
      </c>
      <c r="M712" s="16">
        <v>0</v>
      </c>
      <c r="N712" s="5">
        <v>0</v>
      </c>
      <c r="O712" t="s">
        <v>4</v>
      </c>
      <c r="P712" s="3">
        <v>0</v>
      </c>
      <c r="Q712" t="s">
        <v>4</v>
      </c>
      <c r="R712" t="s">
        <v>4841</v>
      </c>
      <c r="S712" s="2">
        <v>44630</v>
      </c>
      <c r="T712" s="5">
        <v>0</v>
      </c>
      <c r="U712" t="s">
        <v>4</v>
      </c>
      <c r="V712" t="s">
        <v>4</v>
      </c>
      <c r="W712" t="s">
        <v>4</v>
      </c>
      <c r="X712" t="s">
        <v>4</v>
      </c>
      <c r="Y712" t="s">
        <v>4</v>
      </c>
      <c r="Z712" t="s">
        <v>4</v>
      </c>
      <c r="AA712" s="4">
        <v>4</v>
      </c>
      <c r="AB712" s="4">
        <v>4</v>
      </c>
      <c r="AC712" s="3">
        <v>30</v>
      </c>
      <c r="AD712" t="s">
        <v>4</v>
      </c>
    </row>
    <row r="713" spans="1:30" x14ac:dyDescent="0.25">
      <c r="A713" t="s">
        <v>3109</v>
      </c>
      <c r="B713" t="s">
        <v>3033</v>
      </c>
      <c r="C713" t="s">
        <v>3110</v>
      </c>
      <c r="D713" s="12" t="s">
        <v>4842</v>
      </c>
      <c r="E713" t="s">
        <v>4843</v>
      </c>
      <c r="F713" t="s">
        <v>3041</v>
      </c>
      <c r="G713" t="s">
        <v>3042</v>
      </c>
      <c r="H713" t="s">
        <v>5</v>
      </c>
      <c r="I713" t="s">
        <v>4844</v>
      </c>
      <c r="J713" s="14">
        <v>44958</v>
      </c>
      <c r="K713" s="2">
        <v>2958465</v>
      </c>
      <c r="L713" s="5">
        <v>10.46</v>
      </c>
      <c r="M713" s="16">
        <v>10.46</v>
      </c>
      <c r="N713" s="5">
        <v>10.46</v>
      </c>
      <c r="O713" t="s">
        <v>7</v>
      </c>
      <c r="P713" s="3">
        <v>1</v>
      </c>
      <c r="Q713" t="s">
        <v>5</v>
      </c>
      <c r="R713" t="s">
        <v>4</v>
      </c>
      <c r="S713" s="2"/>
      <c r="T713" s="5">
        <v>0</v>
      </c>
      <c r="U713" t="s">
        <v>4</v>
      </c>
      <c r="V713" t="s">
        <v>4</v>
      </c>
      <c r="W713" t="s">
        <v>4</v>
      </c>
      <c r="X713" t="s">
        <v>4</v>
      </c>
      <c r="Y713" t="s">
        <v>4</v>
      </c>
      <c r="Z713" t="s">
        <v>4</v>
      </c>
      <c r="AA713" s="4">
        <v>5</v>
      </c>
      <c r="AB713" s="4">
        <v>5</v>
      </c>
      <c r="AC713" s="3">
        <v>30</v>
      </c>
      <c r="AD713" t="s">
        <v>4</v>
      </c>
    </row>
    <row r="714" spans="1:30" x14ac:dyDescent="0.25">
      <c r="A714" t="s">
        <v>3075</v>
      </c>
      <c r="B714" t="s">
        <v>3033</v>
      </c>
      <c r="C714" t="s">
        <v>3076</v>
      </c>
      <c r="D714" s="12" t="s">
        <v>4845</v>
      </c>
      <c r="E714" t="s">
        <v>4846</v>
      </c>
      <c r="F714" t="s">
        <v>3060</v>
      </c>
      <c r="G714" t="s">
        <v>3061</v>
      </c>
      <c r="H714" t="s">
        <v>5</v>
      </c>
      <c r="I714" t="s">
        <v>4847</v>
      </c>
      <c r="J714" s="14"/>
      <c r="K714" s="2"/>
      <c r="L714" s="5">
        <v>0</v>
      </c>
      <c r="M714" s="16">
        <v>0</v>
      </c>
      <c r="N714" s="5">
        <v>0</v>
      </c>
      <c r="O714" t="s">
        <v>4</v>
      </c>
      <c r="P714" s="3">
        <v>0</v>
      </c>
      <c r="Q714" t="s">
        <v>4</v>
      </c>
      <c r="R714" t="s">
        <v>4</v>
      </c>
      <c r="S714" s="2"/>
      <c r="T714" s="5">
        <v>0</v>
      </c>
      <c r="U714" t="s">
        <v>4</v>
      </c>
      <c r="V714" t="s">
        <v>4</v>
      </c>
      <c r="W714" t="s">
        <v>4</v>
      </c>
      <c r="X714" t="s">
        <v>4</v>
      </c>
      <c r="Y714" t="s">
        <v>4</v>
      </c>
      <c r="Z714" t="s">
        <v>4</v>
      </c>
      <c r="AA714" s="4">
        <v>1</v>
      </c>
      <c r="AB714" s="4">
        <v>1</v>
      </c>
      <c r="AC714" s="3">
        <v>27</v>
      </c>
      <c r="AD714" t="s">
        <v>4</v>
      </c>
    </row>
    <row r="715" spans="1:30" x14ac:dyDescent="0.25">
      <c r="A715" t="s">
        <v>3109</v>
      </c>
      <c r="B715" t="s">
        <v>3033</v>
      </c>
      <c r="C715" t="s">
        <v>3110</v>
      </c>
      <c r="D715" s="12" t="s">
        <v>2028</v>
      </c>
      <c r="E715" t="s">
        <v>2029</v>
      </c>
      <c r="F715" t="s">
        <v>3041</v>
      </c>
      <c r="G715" t="s">
        <v>3042</v>
      </c>
      <c r="H715" t="s">
        <v>5</v>
      </c>
      <c r="I715" t="s">
        <v>4848</v>
      </c>
      <c r="J715" s="14"/>
      <c r="K715" s="2"/>
      <c r="L715" s="5">
        <v>0</v>
      </c>
      <c r="M715" s="16">
        <v>0</v>
      </c>
      <c r="N715" s="5">
        <v>0</v>
      </c>
      <c r="O715" t="s">
        <v>4</v>
      </c>
      <c r="P715" s="3">
        <v>0</v>
      </c>
      <c r="Q715" t="s">
        <v>4</v>
      </c>
      <c r="R715" t="s">
        <v>4849</v>
      </c>
      <c r="S715" s="2">
        <v>44411</v>
      </c>
      <c r="T715" s="5">
        <v>0</v>
      </c>
      <c r="U715" t="s">
        <v>4</v>
      </c>
      <c r="V715" t="s">
        <v>4</v>
      </c>
      <c r="W715" t="s">
        <v>4</v>
      </c>
      <c r="X715" t="s">
        <v>4</v>
      </c>
      <c r="Y715" t="s">
        <v>4</v>
      </c>
      <c r="Z715" t="s">
        <v>4</v>
      </c>
      <c r="AA715" s="4">
        <v>10</v>
      </c>
      <c r="AB715" s="4">
        <v>10</v>
      </c>
      <c r="AC715" s="3">
        <v>30</v>
      </c>
      <c r="AD715" t="s">
        <v>4</v>
      </c>
    </row>
    <row r="716" spans="1:30" x14ac:dyDescent="0.25">
      <c r="A716" t="s">
        <v>3109</v>
      </c>
      <c r="B716" t="s">
        <v>3033</v>
      </c>
      <c r="C716" t="s">
        <v>3110</v>
      </c>
      <c r="D716" s="12" t="s">
        <v>4850</v>
      </c>
      <c r="E716" t="s">
        <v>4851</v>
      </c>
      <c r="F716" t="s">
        <v>3041</v>
      </c>
      <c r="G716" t="s">
        <v>3042</v>
      </c>
      <c r="H716" t="s">
        <v>5</v>
      </c>
      <c r="I716" t="s">
        <v>4852</v>
      </c>
      <c r="J716" s="14">
        <v>44958</v>
      </c>
      <c r="K716" s="2">
        <v>2958465</v>
      </c>
      <c r="L716" s="5">
        <v>15.5</v>
      </c>
      <c r="M716" s="16">
        <v>15.5</v>
      </c>
      <c r="N716" s="5">
        <v>15.5</v>
      </c>
      <c r="O716" t="s">
        <v>7</v>
      </c>
      <c r="P716" s="3">
        <v>1</v>
      </c>
      <c r="Q716" t="s">
        <v>5</v>
      </c>
      <c r="R716" t="s">
        <v>4</v>
      </c>
      <c r="S716" s="2"/>
      <c r="T716" s="5">
        <v>0</v>
      </c>
      <c r="U716" t="s">
        <v>4</v>
      </c>
      <c r="V716" t="s">
        <v>4</v>
      </c>
      <c r="W716" t="s">
        <v>4</v>
      </c>
      <c r="X716" t="s">
        <v>4</v>
      </c>
      <c r="Y716" t="s">
        <v>4</v>
      </c>
      <c r="Z716" t="s">
        <v>4</v>
      </c>
      <c r="AA716" s="4">
        <v>5</v>
      </c>
      <c r="AB716" s="4">
        <v>5</v>
      </c>
      <c r="AC716" s="3">
        <v>30</v>
      </c>
      <c r="AD716" t="s">
        <v>4</v>
      </c>
    </row>
    <row r="717" spans="1:30" x14ac:dyDescent="0.25">
      <c r="A717" t="s">
        <v>3109</v>
      </c>
      <c r="B717" t="s">
        <v>3033</v>
      </c>
      <c r="C717" t="s">
        <v>3110</v>
      </c>
      <c r="D717" s="12" t="s">
        <v>4853</v>
      </c>
      <c r="E717" t="s">
        <v>4854</v>
      </c>
      <c r="F717" t="s">
        <v>3041</v>
      </c>
      <c r="G717" t="s">
        <v>3042</v>
      </c>
      <c r="H717" t="s">
        <v>5</v>
      </c>
      <c r="I717" t="s">
        <v>4855</v>
      </c>
      <c r="J717" s="14">
        <v>44958</v>
      </c>
      <c r="K717" s="2">
        <v>2958465</v>
      </c>
      <c r="L717" s="5">
        <v>8.98</v>
      </c>
      <c r="M717" s="16">
        <v>8.98</v>
      </c>
      <c r="N717" s="5">
        <v>8.98</v>
      </c>
      <c r="O717" t="s">
        <v>7</v>
      </c>
      <c r="P717" s="3">
        <v>1</v>
      </c>
      <c r="Q717" t="s">
        <v>5</v>
      </c>
      <c r="R717" t="s">
        <v>4</v>
      </c>
      <c r="S717" s="2"/>
      <c r="T717" s="5">
        <v>0</v>
      </c>
      <c r="U717" t="s">
        <v>4</v>
      </c>
      <c r="V717" t="s">
        <v>4</v>
      </c>
      <c r="W717" t="s">
        <v>4</v>
      </c>
      <c r="X717" t="s">
        <v>4</v>
      </c>
      <c r="Y717" t="s">
        <v>4</v>
      </c>
      <c r="Z717" t="s">
        <v>4</v>
      </c>
      <c r="AA717" s="4">
        <v>5</v>
      </c>
      <c r="AB717" s="4">
        <v>5</v>
      </c>
      <c r="AC717" s="3">
        <v>30</v>
      </c>
      <c r="AD717" t="s">
        <v>4</v>
      </c>
    </row>
    <row r="718" spans="1:30" x14ac:dyDescent="0.25">
      <c r="A718" t="s">
        <v>3109</v>
      </c>
      <c r="B718" t="s">
        <v>3033</v>
      </c>
      <c r="C718" t="s">
        <v>3110</v>
      </c>
      <c r="D718" s="12" t="s">
        <v>4856</v>
      </c>
      <c r="E718" t="s">
        <v>4857</v>
      </c>
      <c r="F718" t="s">
        <v>3041</v>
      </c>
      <c r="G718" t="s">
        <v>3042</v>
      </c>
      <c r="H718" t="s">
        <v>5</v>
      </c>
      <c r="I718" t="s">
        <v>4858</v>
      </c>
      <c r="J718" s="14">
        <v>44958</v>
      </c>
      <c r="K718" s="2">
        <v>2958465</v>
      </c>
      <c r="L718" s="5">
        <v>13.27</v>
      </c>
      <c r="M718" s="16">
        <v>13.27</v>
      </c>
      <c r="N718" s="5">
        <v>13.27</v>
      </c>
      <c r="O718" t="s">
        <v>7</v>
      </c>
      <c r="P718" s="3">
        <v>1</v>
      </c>
      <c r="Q718" t="s">
        <v>5</v>
      </c>
      <c r="R718" t="s">
        <v>4</v>
      </c>
      <c r="S718" s="2"/>
      <c r="T718" s="5">
        <v>0</v>
      </c>
      <c r="U718" t="s">
        <v>4</v>
      </c>
      <c r="V718" t="s">
        <v>4</v>
      </c>
      <c r="W718" t="s">
        <v>4</v>
      </c>
      <c r="X718" t="s">
        <v>4</v>
      </c>
      <c r="Y718" t="s">
        <v>4</v>
      </c>
      <c r="Z718" t="s">
        <v>4</v>
      </c>
      <c r="AA718" s="4">
        <v>2</v>
      </c>
      <c r="AB718" s="4">
        <v>2</v>
      </c>
      <c r="AC718" s="3">
        <v>30</v>
      </c>
      <c r="AD718" t="s">
        <v>4</v>
      </c>
    </row>
    <row r="719" spans="1:30" x14ac:dyDescent="0.25">
      <c r="A719" t="s">
        <v>3109</v>
      </c>
      <c r="B719" t="s">
        <v>3033</v>
      </c>
      <c r="C719" t="s">
        <v>3110</v>
      </c>
      <c r="D719" s="12" t="s">
        <v>2030</v>
      </c>
      <c r="E719" t="s">
        <v>2031</v>
      </c>
      <c r="F719" t="s">
        <v>3041</v>
      </c>
      <c r="G719" t="s">
        <v>3042</v>
      </c>
      <c r="H719" t="s">
        <v>5</v>
      </c>
      <c r="I719" t="s">
        <v>4859</v>
      </c>
      <c r="J719" s="14"/>
      <c r="K719" s="2"/>
      <c r="L719" s="5">
        <v>0</v>
      </c>
      <c r="M719" s="16">
        <v>0</v>
      </c>
      <c r="N719" s="5">
        <v>0</v>
      </c>
      <c r="O719" t="s">
        <v>4</v>
      </c>
      <c r="P719" s="3">
        <v>0</v>
      </c>
      <c r="Q719" t="s">
        <v>4</v>
      </c>
      <c r="R719" t="s">
        <v>4841</v>
      </c>
      <c r="S719" s="2">
        <v>44630</v>
      </c>
      <c r="T719" s="5">
        <v>0</v>
      </c>
      <c r="U719" t="s">
        <v>4</v>
      </c>
      <c r="V719" t="s">
        <v>4</v>
      </c>
      <c r="W719" t="s">
        <v>4</v>
      </c>
      <c r="X719" t="s">
        <v>4</v>
      </c>
      <c r="Y719" t="s">
        <v>4</v>
      </c>
      <c r="Z719" t="s">
        <v>4</v>
      </c>
      <c r="AA719" s="4">
        <v>4</v>
      </c>
      <c r="AB719" s="4">
        <v>4</v>
      </c>
      <c r="AC719" s="3">
        <v>30</v>
      </c>
      <c r="AD719" t="s">
        <v>4</v>
      </c>
    </row>
    <row r="720" spans="1:30" x14ac:dyDescent="0.25">
      <c r="A720" t="s">
        <v>3109</v>
      </c>
      <c r="B720" t="s">
        <v>3033</v>
      </c>
      <c r="C720" t="s">
        <v>3110</v>
      </c>
      <c r="D720" s="12" t="s">
        <v>4860</v>
      </c>
      <c r="E720" t="s">
        <v>4861</v>
      </c>
      <c r="F720" t="s">
        <v>3041</v>
      </c>
      <c r="G720" t="s">
        <v>3042</v>
      </c>
      <c r="H720" t="s">
        <v>5</v>
      </c>
      <c r="I720" t="s">
        <v>4862</v>
      </c>
      <c r="J720" s="14">
        <v>44958</v>
      </c>
      <c r="K720" s="2">
        <v>2958465</v>
      </c>
      <c r="L720" s="5">
        <v>4.9400000000000004</v>
      </c>
      <c r="M720" s="16">
        <v>4.9400000000000004</v>
      </c>
      <c r="N720" s="5">
        <v>4.9400000000000004</v>
      </c>
      <c r="O720" t="s">
        <v>7</v>
      </c>
      <c r="P720" s="3">
        <v>1</v>
      </c>
      <c r="Q720" t="s">
        <v>5</v>
      </c>
      <c r="R720" t="s">
        <v>4</v>
      </c>
      <c r="S720" s="2"/>
      <c r="T720" s="5">
        <v>0</v>
      </c>
      <c r="U720" t="s">
        <v>4</v>
      </c>
      <c r="V720" t="s">
        <v>4</v>
      </c>
      <c r="W720" t="s">
        <v>4</v>
      </c>
      <c r="X720" t="s">
        <v>4</v>
      </c>
      <c r="Y720" t="s">
        <v>4</v>
      </c>
      <c r="Z720" t="s">
        <v>4</v>
      </c>
      <c r="AA720" s="4">
        <v>5</v>
      </c>
      <c r="AB720" s="4">
        <v>5</v>
      </c>
      <c r="AC720" s="3">
        <v>10</v>
      </c>
      <c r="AD720" t="s">
        <v>4</v>
      </c>
    </row>
    <row r="721" spans="1:30" x14ac:dyDescent="0.25">
      <c r="A721" t="s">
        <v>3109</v>
      </c>
      <c r="B721" t="s">
        <v>3033</v>
      </c>
      <c r="C721" t="s">
        <v>3110</v>
      </c>
      <c r="D721" s="12" t="s">
        <v>4863</v>
      </c>
      <c r="E721" t="s">
        <v>4864</v>
      </c>
      <c r="F721" t="s">
        <v>3041</v>
      </c>
      <c r="G721" t="s">
        <v>3042</v>
      </c>
      <c r="H721" t="s">
        <v>5</v>
      </c>
      <c r="I721" t="s">
        <v>4865</v>
      </c>
      <c r="J721" s="14">
        <v>44958</v>
      </c>
      <c r="K721" s="2">
        <v>2958465</v>
      </c>
      <c r="L721" s="5">
        <v>4.41</v>
      </c>
      <c r="M721" s="16">
        <v>4.41</v>
      </c>
      <c r="N721" s="5">
        <v>4.41</v>
      </c>
      <c r="O721" t="s">
        <v>7</v>
      </c>
      <c r="P721" s="3">
        <v>1</v>
      </c>
      <c r="Q721" t="s">
        <v>5</v>
      </c>
      <c r="R721" t="s">
        <v>4</v>
      </c>
      <c r="S721" s="2"/>
      <c r="T721" s="5">
        <v>0</v>
      </c>
      <c r="U721" t="s">
        <v>4</v>
      </c>
      <c r="V721" t="s">
        <v>4</v>
      </c>
      <c r="W721" t="s">
        <v>4</v>
      </c>
      <c r="X721" t="s">
        <v>4</v>
      </c>
      <c r="Y721" t="s">
        <v>4</v>
      </c>
      <c r="Z721" t="s">
        <v>4</v>
      </c>
      <c r="AA721" s="4">
        <v>5</v>
      </c>
      <c r="AB721" s="4">
        <v>5</v>
      </c>
      <c r="AC721" s="3">
        <v>10</v>
      </c>
      <c r="AD721" t="s">
        <v>4</v>
      </c>
    </row>
    <row r="722" spans="1:30" x14ac:dyDescent="0.25">
      <c r="A722" t="s">
        <v>3109</v>
      </c>
      <c r="B722" t="s">
        <v>3033</v>
      </c>
      <c r="C722" t="s">
        <v>3110</v>
      </c>
      <c r="D722" s="12" t="s">
        <v>4866</v>
      </c>
      <c r="E722" t="s">
        <v>4867</v>
      </c>
      <c r="F722" t="s">
        <v>3041</v>
      </c>
      <c r="G722" t="s">
        <v>3042</v>
      </c>
      <c r="H722" t="s">
        <v>5</v>
      </c>
      <c r="I722" t="s">
        <v>4868</v>
      </c>
      <c r="J722" s="14">
        <v>44958</v>
      </c>
      <c r="K722" s="2">
        <v>2958465</v>
      </c>
      <c r="L722" s="5">
        <v>3.94</v>
      </c>
      <c r="M722" s="16">
        <v>3.94</v>
      </c>
      <c r="N722" s="5">
        <v>3.94</v>
      </c>
      <c r="O722" t="s">
        <v>7</v>
      </c>
      <c r="P722" s="3">
        <v>1</v>
      </c>
      <c r="Q722" t="s">
        <v>5</v>
      </c>
      <c r="R722" t="s">
        <v>4</v>
      </c>
      <c r="S722" s="2"/>
      <c r="T722" s="5">
        <v>0</v>
      </c>
      <c r="U722" t="s">
        <v>4</v>
      </c>
      <c r="V722" t="s">
        <v>4</v>
      </c>
      <c r="W722" t="s">
        <v>4</v>
      </c>
      <c r="X722" t="s">
        <v>4</v>
      </c>
      <c r="Y722" t="s">
        <v>4</v>
      </c>
      <c r="Z722" t="s">
        <v>4</v>
      </c>
      <c r="AA722" s="4">
        <v>20</v>
      </c>
      <c r="AB722" s="4">
        <v>20</v>
      </c>
      <c r="AC722" s="3">
        <v>10</v>
      </c>
      <c r="AD722" t="s">
        <v>4</v>
      </c>
    </row>
    <row r="723" spans="1:30" x14ac:dyDescent="0.25">
      <c r="A723" t="s">
        <v>3109</v>
      </c>
      <c r="B723" t="s">
        <v>3033</v>
      </c>
      <c r="C723" t="s">
        <v>3110</v>
      </c>
      <c r="D723" s="12" t="s">
        <v>4869</v>
      </c>
      <c r="E723" t="s">
        <v>4870</v>
      </c>
      <c r="F723" t="s">
        <v>3041</v>
      </c>
      <c r="G723" t="s">
        <v>3042</v>
      </c>
      <c r="H723" t="s">
        <v>5</v>
      </c>
      <c r="I723" t="s">
        <v>4871</v>
      </c>
      <c r="J723" s="14">
        <v>44958</v>
      </c>
      <c r="K723" s="2">
        <v>2958465</v>
      </c>
      <c r="L723" s="5">
        <v>14.15</v>
      </c>
      <c r="M723" s="16">
        <v>14.15</v>
      </c>
      <c r="N723" s="5">
        <v>14.15</v>
      </c>
      <c r="O723" t="s">
        <v>7</v>
      </c>
      <c r="P723" s="3">
        <v>1</v>
      </c>
      <c r="Q723" t="s">
        <v>5</v>
      </c>
      <c r="R723" t="s">
        <v>4</v>
      </c>
      <c r="S723" s="2"/>
      <c r="T723" s="5">
        <v>0</v>
      </c>
      <c r="U723" t="s">
        <v>4</v>
      </c>
      <c r="V723" t="s">
        <v>4</v>
      </c>
      <c r="W723" t="s">
        <v>4</v>
      </c>
      <c r="X723" t="s">
        <v>4</v>
      </c>
      <c r="Y723" t="s">
        <v>4</v>
      </c>
      <c r="Z723" t="s">
        <v>4</v>
      </c>
      <c r="AA723" s="4">
        <v>6</v>
      </c>
      <c r="AB723" s="4">
        <v>6</v>
      </c>
      <c r="AC723" s="3">
        <v>10</v>
      </c>
      <c r="AD723" t="s">
        <v>4</v>
      </c>
    </row>
    <row r="724" spans="1:30" x14ac:dyDescent="0.25">
      <c r="A724" t="s">
        <v>3109</v>
      </c>
      <c r="B724" t="s">
        <v>3033</v>
      </c>
      <c r="C724" t="s">
        <v>3110</v>
      </c>
      <c r="D724" s="12" t="s">
        <v>582</v>
      </c>
      <c r="E724" t="s">
        <v>583</v>
      </c>
      <c r="F724" t="s">
        <v>3041</v>
      </c>
      <c r="G724" t="s">
        <v>3042</v>
      </c>
      <c r="H724" t="s">
        <v>5</v>
      </c>
      <c r="I724" t="s">
        <v>4872</v>
      </c>
      <c r="J724" s="14">
        <v>44958</v>
      </c>
      <c r="K724" s="2">
        <v>2958465</v>
      </c>
      <c r="L724" s="5">
        <v>2.2200000000000002</v>
      </c>
      <c r="M724" s="16">
        <v>2.2200000000000002</v>
      </c>
      <c r="N724" s="5">
        <v>2.2200000000000002</v>
      </c>
      <c r="O724" t="s">
        <v>7</v>
      </c>
      <c r="P724" s="3">
        <v>1</v>
      </c>
      <c r="Q724" t="s">
        <v>5</v>
      </c>
      <c r="R724" t="s">
        <v>3122</v>
      </c>
      <c r="S724" s="2">
        <v>45483</v>
      </c>
      <c r="T724" s="5">
        <v>0</v>
      </c>
      <c r="U724" t="s">
        <v>4</v>
      </c>
      <c r="V724" t="s">
        <v>4</v>
      </c>
      <c r="W724" t="s">
        <v>4</v>
      </c>
      <c r="X724" t="s">
        <v>4</v>
      </c>
      <c r="Y724" t="s">
        <v>4</v>
      </c>
      <c r="Z724" t="s">
        <v>4</v>
      </c>
      <c r="AA724" s="4">
        <v>25</v>
      </c>
      <c r="AB724" s="4">
        <v>25</v>
      </c>
      <c r="AC724" s="3">
        <v>30</v>
      </c>
      <c r="AD724" t="s">
        <v>4</v>
      </c>
    </row>
    <row r="725" spans="1:30" x14ac:dyDescent="0.25">
      <c r="A725" t="s">
        <v>3109</v>
      </c>
      <c r="B725" t="s">
        <v>3033</v>
      </c>
      <c r="C725" t="s">
        <v>3110</v>
      </c>
      <c r="D725" s="12" t="s">
        <v>584</v>
      </c>
      <c r="E725" t="s">
        <v>585</v>
      </c>
      <c r="F725" t="s">
        <v>3041</v>
      </c>
      <c r="G725" t="s">
        <v>3042</v>
      </c>
      <c r="H725" t="s">
        <v>5</v>
      </c>
      <c r="I725" t="s">
        <v>4873</v>
      </c>
      <c r="J725" s="14">
        <v>44958</v>
      </c>
      <c r="K725" s="2">
        <v>2958465</v>
      </c>
      <c r="L725" s="5">
        <v>2.75</v>
      </c>
      <c r="M725" s="16">
        <v>2.75</v>
      </c>
      <c r="N725" s="5">
        <v>2.75</v>
      </c>
      <c r="O725" t="s">
        <v>7</v>
      </c>
      <c r="P725" s="3">
        <v>1</v>
      </c>
      <c r="Q725" t="s">
        <v>5</v>
      </c>
      <c r="R725" t="s">
        <v>4874</v>
      </c>
      <c r="S725" s="2">
        <v>45201</v>
      </c>
      <c r="T725" s="5">
        <v>0</v>
      </c>
      <c r="U725" t="s">
        <v>4</v>
      </c>
      <c r="V725" t="s">
        <v>4</v>
      </c>
      <c r="W725" t="s">
        <v>4</v>
      </c>
      <c r="X725" t="s">
        <v>4</v>
      </c>
      <c r="Y725" t="s">
        <v>4</v>
      </c>
      <c r="Z725" t="s">
        <v>4</v>
      </c>
      <c r="AA725" s="4">
        <v>20</v>
      </c>
      <c r="AB725" s="4">
        <v>20</v>
      </c>
      <c r="AC725" s="3">
        <v>30</v>
      </c>
      <c r="AD725" t="s">
        <v>4</v>
      </c>
    </row>
    <row r="726" spans="1:30" x14ac:dyDescent="0.25">
      <c r="A726" t="s">
        <v>3109</v>
      </c>
      <c r="B726" t="s">
        <v>3033</v>
      </c>
      <c r="C726" t="s">
        <v>3110</v>
      </c>
      <c r="D726" s="12" t="s">
        <v>4875</v>
      </c>
      <c r="E726" t="s">
        <v>4876</v>
      </c>
      <c r="F726" t="s">
        <v>3041</v>
      </c>
      <c r="G726" t="s">
        <v>3042</v>
      </c>
      <c r="H726" t="s">
        <v>5</v>
      </c>
      <c r="I726" t="s">
        <v>4877</v>
      </c>
      <c r="J726" s="14">
        <v>44958</v>
      </c>
      <c r="K726" s="2">
        <v>2958465</v>
      </c>
      <c r="L726" s="5">
        <v>24.84</v>
      </c>
      <c r="M726" s="16">
        <v>24.84</v>
      </c>
      <c r="N726" s="5">
        <v>24.84</v>
      </c>
      <c r="O726" t="s">
        <v>7</v>
      </c>
      <c r="P726" s="3">
        <v>1</v>
      </c>
      <c r="Q726" t="s">
        <v>5</v>
      </c>
      <c r="R726" t="s">
        <v>4</v>
      </c>
      <c r="S726" s="2"/>
      <c r="T726" s="5">
        <v>0</v>
      </c>
      <c r="U726" t="s">
        <v>4</v>
      </c>
      <c r="V726" t="s">
        <v>4</v>
      </c>
      <c r="W726" t="s">
        <v>4</v>
      </c>
      <c r="X726" t="s">
        <v>4</v>
      </c>
      <c r="Y726" t="s">
        <v>4</v>
      </c>
      <c r="Z726" t="s">
        <v>4</v>
      </c>
      <c r="AA726" s="4">
        <v>4</v>
      </c>
      <c r="AB726" s="4">
        <v>4</v>
      </c>
      <c r="AC726" s="3">
        <v>30</v>
      </c>
      <c r="AD726" t="s">
        <v>4</v>
      </c>
    </row>
    <row r="727" spans="1:30" x14ac:dyDescent="0.25">
      <c r="A727" t="s">
        <v>3109</v>
      </c>
      <c r="B727" t="s">
        <v>3033</v>
      </c>
      <c r="C727" t="s">
        <v>3110</v>
      </c>
      <c r="D727" s="12" t="s">
        <v>4878</v>
      </c>
      <c r="E727" t="s">
        <v>4879</v>
      </c>
      <c r="F727" t="s">
        <v>3041</v>
      </c>
      <c r="G727" t="s">
        <v>3042</v>
      </c>
      <c r="H727" t="s">
        <v>5</v>
      </c>
      <c r="I727" t="s">
        <v>4880</v>
      </c>
      <c r="J727" s="14">
        <v>44958</v>
      </c>
      <c r="K727" s="2">
        <v>2958465</v>
      </c>
      <c r="L727" s="5">
        <v>2.84</v>
      </c>
      <c r="M727" s="16">
        <v>2.84</v>
      </c>
      <c r="N727" s="5">
        <v>2.84</v>
      </c>
      <c r="O727" t="s">
        <v>7</v>
      </c>
      <c r="P727" s="3">
        <v>1</v>
      </c>
      <c r="Q727" t="s">
        <v>5</v>
      </c>
      <c r="R727" t="s">
        <v>4</v>
      </c>
      <c r="S727" s="2"/>
      <c r="T727" s="5">
        <v>0</v>
      </c>
      <c r="U727" t="s">
        <v>4</v>
      </c>
      <c r="V727" t="s">
        <v>4</v>
      </c>
      <c r="W727" t="s">
        <v>4</v>
      </c>
      <c r="X727" t="s">
        <v>4</v>
      </c>
      <c r="Y727" t="s">
        <v>4</v>
      </c>
      <c r="Z727" t="s">
        <v>4</v>
      </c>
      <c r="AA727" s="4">
        <v>10</v>
      </c>
      <c r="AB727" s="4">
        <v>10</v>
      </c>
      <c r="AC727" s="3">
        <v>30</v>
      </c>
      <c r="AD727" t="s">
        <v>4</v>
      </c>
    </row>
    <row r="728" spans="1:30" x14ac:dyDescent="0.25">
      <c r="A728" t="s">
        <v>3109</v>
      </c>
      <c r="B728" t="s">
        <v>3033</v>
      </c>
      <c r="C728" t="s">
        <v>3110</v>
      </c>
      <c r="D728" s="12" t="s">
        <v>4881</v>
      </c>
      <c r="E728" t="s">
        <v>4882</v>
      </c>
      <c r="F728" t="s">
        <v>3041</v>
      </c>
      <c r="G728" t="s">
        <v>3042</v>
      </c>
      <c r="H728" t="s">
        <v>5</v>
      </c>
      <c r="I728" t="s">
        <v>4883</v>
      </c>
      <c r="J728" s="14">
        <v>44958</v>
      </c>
      <c r="K728" s="2">
        <v>2958465</v>
      </c>
      <c r="L728" s="5">
        <v>8.5399999999999991</v>
      </c>
      <c r="M728" s="16">
        <v>8.5399999999999991</v>
      </c>
      <c r="N728" s="5">
        <v>8.5399999999999991</v>
      </c>
      <c r="O728" t="s">
        <v>7</v>
      </c>
      <c r="P728" s="3">
        <v>1</v>
      </c>
      <c r="Q728" t="s">
        <v>5</v>
      </c>
      <c r="R728" t="s">
        <v>4</v>
      </c>
      <c r="S728" s="2"/>
      <c r="T728" s="5">
        <v>0</v>
      </c>
      <c r="U728" t="s">
        <v>4</v>
      </c>
      <c r="V728" t="s">
        <v>4</v>
      </c>
      <c r="W728" t="s">
        <v>4</v>
      </c>
      <c r="X728" t="s">
        <v>4</v>
      </c>
      <c r="Y728" t="s">
        <v>4</v>
      </c>
      <c r="Z728" t="s">
        <v>4</v>
      </c>
      <c r="AA728" s="4">
        <v>6</v>
      </c>
      <c r="AB728" s="4">
        <v>6</v>
      </c>
      <c r="AC728" s="3">
        <v>30</v>
      </c>
      <c r="AD728" t="s">
        <v>4</v>
      </c>
    </row>
    <row r="729" spans="1:30" x14ac:dyDescent="0.25">
      <c r="A729" t="s">
        <v>3109</v>
      </c>
      <c r="B729" t="s">
        <v>3033</v>
      </c>
      <c r="C729" t="s">
        <v>3110</v>
      </c>
      <c r="D729" s="12" t="s">
        <v>4884</v>
      </c>
      <c r="E729" t="s">
        <v>4885</v>
      </c>
      <c r="F729" t="s">
        <v>3041</v>
      </c>
      <c r="G729" t="s">
        <v>3042</v>
      </c>
      <c r="H729" t="s">
        <v>5</v>
      </c>
      <c r="I729" t="s">
        <v>4886</v>
      </c>
      <c r="J729" s="14"/>
      <c r="K729" s="2"/>
      <c r="L729" s="5">
        <v>0</v>
      </c>
      <c r="M729" s="16">
        <v>0</v>
      </c>
      <c r="N729" s="5">
        <v>0</v>
      </c>
      <c r="O729" t="s">
        <v>4</v>
      </c>
      <c r="P729" s="3">
        <v>0</v>
      </c>
      <c r="Q729" t="s">
        <v>4</v>
      </c>
      <c r="R729" t="s">
        <v>4887</v>
      </c>
      <c r="S729" s="2">
        <v>44074</v>
      </c>
      <c r="T729" s="5">
        <v>0</v>
      </c>
      <c r="U729" t="s">
        <v>4</v>
      </c>
      <c r="V729" t="s">
        <v>4</v>
      </c>
      <c r="W729" t="s">
        <v>4</v>
      </c>
      <c r="X729" t="s">
        <v>4</v>
      </c>
      <c r="Y729" t="s">
        <v>4</v>
      </c>
      <c r="Z729" t="s">
        <v>4</v>
      </c>
      <c r="AA729" s="4">
        <v>4</v>
      </c>
      <c r="AB729" s="4">
        <v>4</v>
      </c>
      <c r="AC729" s="3">
        <v>60</v>
      </c>
      <c r="AD729" t="s">
        <v>4</v>
      </c>
    </row>
    <row r="730" spans="1:30" x14ac:dyDescent="0.25">
      <c r="A730" t="s">
        <v>3109</v>
      </c>
      <c r="B730" t="s">
        <v>3033</v>
      </c>
      <c r="C730" t="s">
        <v>3110</v>
      </c>
      <c r="D730" s="12" t="s">
        <v>4888</v>
      </c>
      <c r="E730" t="s">
        <v>4889</v>
      </c>
      <c r="F730" t="s">
        <v>3041</v>
      </c>
      <c r="G730" t="s">
        <v>3042</v>
      </c>
      <c r="H730" t="s">
        <v>5</v>
      </c>
      <c r="I730" t="s">
        <v>4890</v>
      </c>
      <c r="J730" s="14"/>
      <c r="K730" s="2"/>
      <c r="L730" s="5">
        <v>0</v>
      </c>
      <c r="M730" s="16">
        <v>0</v>
      </c>
      <c r="N730" s="5">
        <v>0</v>
      </c>
      <c r="O730" t="s">
        <v>4</v>
      </c>
      <c r="P730" s="3">
        <v>0</v>
      </c>
      <c r="Q730" t="s">
        <v>4</v>
      </c>
      <c r="R730" t="s">
        <v>4887</v>
      </c>
      <c r="S730" s="2">
        <v>44074</v>
      </c>
      <c r="T730" s="5">
        <v>0</v>
      </c>
      <c r="U730" t="s">
        <v>4</v>
      </c>
      <c r="V730" t="s">
        <v>4</v>
      </c>
      <c r="W730" t="s">
        <v>4</v>
      </c>
      <c r="X730" t="s">
        <v>4</v>
      </c>
      <c r="Y730" t="s">
        <v>4</v>
      </c>
      <c r="Z730" t="s">
        <v>4</v>
      </c>
      <c r="AA730" s="4">
        <v>2</v>
      </c>
      <c r="AB730" s="4">
        <v>2</v>
      </c>
      <c r="AC730" s="3">
        <v>60</v>
      </c>
      <c r="AD730" t="s">
        <v>4</v>
      </c>
    </row>
    <row r="731" spans="1:30" x14ac:dyDescent="0.25">
      <c r="A731" t="s">
        <v>3109</v>
      </c>
      <c r="B731" t="s">
        <v>3033</v>
      </c>
      <c r="C731" t="s">
        <v>3110</v>
      </c>
      <c r="D731" s="12" t="s">
        <v>4891</v>
      </c>
      <c r="E731" t="s">
        <v>4892</v>
      </c>
      <c r="F731" t="s">
        <v>3041</v>
      </c>
      <c r="G731" t="s">
        <v>3042</v>
      </c>
      <c r="H731" t="s">
        <v>5</v>
      </c>
      <c r="I731" t="s">
        <v>4893</v>
      </c>
      <c r="J731" s="14">
        <v>45376</v>
      </c>
      <c r="K731" s="2">
        <v>2958465</v>
      </c>
      <c r="L731" s="5">
        <v>4.08</v>
      </c>
      <c r="M731" s="16">
        <v>4.08</v>
      </c>
      <c r="N731" s="5">
        <v>4.08</v>
      </c>
      <c r="O731" t="s">
        <v>7</v>
      </c>
      <c r="P731" s="3">
        <v>1</v>
      </c>
      <c r="Q731" t="s">
        <v>5</v>
      </c>
      <c r="R731" t="s">
        <v>4894</v>
      </c>
      <c r="S731" s="2">
        <v>44084</v>
      </c>
      <c r="T731" s="5">
        <v>0</v>
      </c>
      <c r="U731" t="s">
        <v>4</v>
      </c>
      <c r="V731" t="s">
        <v>4</v>
      </c>
      <c r="W731" t="s">
        <v>4</v>
      </c>
      <c r="X731" t="s">
        <v>4</v>
      </c>
      <c r="Y731" t="s">
        <v>4</v>
      </c>
      <c r="Z731" t="s">
        <v>4</v>
      </c>
      <c r="AA731" s="4">
        <v>5</v>
      </c>
      <c r="AB731" s="4">
        <v>5</v>
      </c>
      <c r="AC731" s="3">
        <v>100</v>
      </c>
      <c r="AD731" t="s">
        <v>4</v>
      </c>
    </row>
    <row r="732" spans="1:30" x14ac:dyDescent="0.25">
      <c r="A732" t="s">
        <v>3109</v>
      </c>
      <c r="B732" t="s">
        <v>3033</v>
      </c>
      <c r="C732" t="s">
        <v>3110</v>
      </c>
      <c r="D732" s="12" t="s">
        <v>4895</v>
      </c>
      <c r="E732" t="s">
        <v>4896</v>
      </c>
      <c r="F732" t="s">
        <v>3041</v>
      </c>
      <c r="G732" t="s">
        <v>3042</v>
      </c>
      <c r="H732" t="s">
        <v>5</v>
      </c>
      <c r="I732" t="s">
        <v>4897</v>
      </c>
      <c r="J732" s="14"/>
      <c r="K732" s="2"/>
      <c r="L732" s="5">
        <v>0</v>
      </c>
      <c r="M732" s="16">
        <v>0</v>
      </c>
      <c r="N732" s="5">
        <v>0</v>
      </c>
      <c r="O732" t="s">
        <v>4</v>
      </c>
      <c r="P732" s="3">
        <v>0</v>
      </c>
      <c r="Q732" t="s">
        <v>4</v>
      </c>
      <c r="R732" t="s">
        <v>4887</v>
      </c>
      <c r="S732" s="2">
        <v>44074</v>
      </c>
      <c r="T732" s="5">
        <v>0</v>
      </c>
      <c r="U732" t="s">
        <v>4</v>
      </c>
      <c r="V732" t="s">
        <v>4</v>
      </c>
      <c r="W732" t="s">
        <v>4</v>
      </c>
      <c r="X732" t="s">
        <v>4</v>
      </c>
      <c r="Y732" t="s">
        <v>4</v>
      </c>
      <c r="Z732" t="s">
        <v>4</v>
      </c>
      <c r="AA732" s="4">
        <v>4</v>
      </c>
      <c r="AB732" s="4">
        <v>4</v>
      </c>
      <c r="AC732" s="3">
        <v>20</v>
      </c>
      <c r="AD732" t="s">
        <v>4</v>
      </c>
    </row>
    <row r="733" spans="1:30" x14ac:dyDescent="0.25">
      <c r="A733" t="s">
        <v>3109</v>
      </c>
      <c r="B733" t="s">
        <v>3033</v>
      </c>
      <c r="C733" t="s">
        <v>3110</v>
      </c>
      <c r="D733" s="12" t="s">
        <v>736</v>
      </c>
      <c r="E733" t="s">
        <v>737</v>
      </c>
      <c r="F733" t="s">
        <v>3041</v>
      </c>
      <c r="G733" t="s">
        <v>3042</v>
      </c>
      <c r="H733" t="s">
        <v>5</v>
      </c>
      <c r="I733" t="s">
        <v>4898</v>
      </c>
      <c r="J733" s="14">
        <v>45292</v>
      </c>
      <c r="K733" s="2">
        <v>2958465</v>
      </c>
      <c r="L733" s="5">
        <v>1.67</v>
      </c>
      <c r="M733" s="16">
        <v>1.67</v>
      </c>
      <c r="N733" s="5">
        <v>1.67</v>
      </c>
      <c r="O733" t="s">
        <v>7</v>
      </c>
      <c r="P733" s="3">
        <v>1</v>
      </c>
      <c r="Q733" t="s">
        <v>5</v>
      </c>
      <c r="R733" t="s">
        <v>4747</v>
      </c>
      <c r="S733" s="2">
        <v>45436</v>
      </c>
      <c r="T733" s="5">
        <v>0</v>
      </c>
      <c r="U733" t="s">
        <v>4</v>
      </c>
      <c r="V733" t="s">
        <v>4</v>
      </c>
      <c r="W733" t="s">
        <v>4</v>
      </c>
      <c r="X733" t="s">
        <v>4</v>
      </c>
      <c r="Y733" t="s">
        <v>4</v>
      </c>
      <c r="Z733" t="s">
        <v>4</v>
      </c>
      <c r="AA733" s="4">
        <v>200</v>
      </c>
      <c r="AB733" s="4">
        <v>200</v>
      </c>
      <c r="AC733" s="3">
        <v>25</v>
      </c>
      <c r="AD733" t="s">
        <v>4</v>
      </c>
    </row>
    <row r="734" spans="1:30" x14ac:dyDescent="0.25">
      <c r="A734" t="s">
        <v>3263</v>
      </c>
      <c r="B734" t="s">
        <v>3033</v>
      </c>
      <c r="C734" t="s">
        <v>3264</v>
      </c>
      <c r="D734" s="12" t="s">
        <v>748</v>
      </c>
      <c r="E734" t="s">
        <v>749</v>
      </c>
      <c r="F734" t="s">
        <v>3035</v>
      </c>
      <c r="G734" t="s">
        <v>3036</v>
      </c>
      <c r="H734" t="s">
        <v>5</v>
      </c>
      <c r="I734" t="s">
        <v>4899</v>
      </c>
      <c r="J734" s="14">
        <v>44927</v>
      </c>
      <c r="K734" s="2">
        <v>2958465</v>
      </c>
      <c r="L734" s="5">
        <v>0.51</v>
      </c>
      <c r="M734" s="16">
        <v>0.51</v>
      </c>
      <c r="N734" s="5">
        <v>0.51</v>
      </c>
      <c r="O734" t="s">
        <v>7</v>
      </c>
      <c r="P734" s="3">
        <v>1</v>
      </c>
      <c r="Q734" t="s">
        <v>5</v>
      </c>
      <c r="R734" t="s">
        <v>4900</v>
      </c>
      <c r="S734" s="2">
        <v>45539</v>
      </c>
      <c r="T734" s="5">
        <v>0</v>
      </c>
      <c r="U734" t="s">
        <v>4</v>
      </c>
      <c r="V734" t="s">
        <v>4</v>
      </c>
      <c r="W734" t="s">
        <v>4</v>
      </c>
      <c r="X734" t="s">
        <v>4</v>
      </c>
      <c r="Y734" t="s">
        <v>4</v>
      </c>
      <c r="Z734" t="s">
        <v>4</v>
      </c>
      <c r="AA734" s="4">
        <v>20</v>
      </c>
      <c r="AB734" s="4">
        <v>20</v>
      </c>
      <c r="AC734" s="3">
        <v>10</v>
      </c>
      <c r="AD734" t="s">
        <v>4</v>
      </c>
    </row>
    <row r="735" spans="1:30" x14ac:dyDescent="0.25">
      <c r="A735" t="s">
        <v>3263</v>
      </c>
      <c r="B735" t="s">
        <v>3033</v>
      </c>
      <c r="C735" t="s">
        <v>3264</v>
      </c>
      <c r="D735" s="12" t="s">
        <v>750</v>
      </c>
      <c r="E735" t="s">
        <v>751</v>
      </c>
      <c r="F735" t="s">
        <v>3035</v>
      </c>
      <c r="G735" t="s">
        <v>3036</v>
      </c>
      <c r="H735" t="s">
        <v>5</v>
      </c>
      <c r="I735" t="s">
        <v>4901</v>
      </c>
      <c r="J735" s="14">
        <v>44927</v>
      </c>
      <c r="K735" s="2">
        <v>2958465</v>
      </c>
      <c r="L735" s="5">
        <v>0.59</v>
      </c>
      <c r="M735" s="16">
        <v>0.59</v>
      </c>
      <c r="N735" s="5">
        <v>0.59</v>
      </c>
      <c r="O735" t="s">
        <v>7</v>
      </c>
      <c r="P735" s="3">
        <v>1</v>
      </c>
      <c r="Q735" t="s">
        <v>5</v>
      </c>
      <c r="R735" t="s">
        <v>4902</v>
      </c>
      <c r="S735" s="2">
        <v>45531</v>
      </c>
      <c r="T735" s="5">
        <v>0</v>
      </c>
      <c r="U735" t="s">
        <v>4</v>
      </c>
      <c r="V735" t="s">
        <v>4</v>
      </c>
      <c r="W735" t="s">
        <v>4</v>
      </c>
      <c r="X735" t="s">
        <v>4</v>
      </c>
      <c r="Y735" t="s">
        <v>4</v>
      </c>
      <c r="Z735" t="s">
        <v>4</v>
      </c>
      <c r="AA735" s="4">
        <v>20</v>
      </c>
      <c r="AB735" s="4">
        <v>20</v>
      </c>
      <c r="AC735" s="3">
        <v>10</v>
      </c>
      <c r="AD735" t="s">
        <v>4</v>
      </c>
    </row>
    <row r="736" spans="1:30" x14ac:dyDescent="0.25">
      <c r="A736" t="s">
        <v>3263</v>
      </c>
      <c r="B736" t="s">
        <v>3033</v>
      </c>
      <c r="C736" t="s">
        <v>3264</v>
      </c>
      <c r="D736" s="12" t="s">
        <v>752</v>
      </c>
      <c r="E736" t="s">
        <v>753</v>
      </c>
      <c r="F736" t="s">
        <v>3035</v>
      </c>
      <c r="G736" t="s">
        <v>3036</v>
      </c>
      <c r="H736" t="s">
        <v>5</v>
      </c>
      <c r="I736" t="s">
        <v>4903</v>
      </c>
      <c r="J736" s="14">
        <v>44927</v>
      </c>
      <c r="K736" s="2">
        <v>2958465</v>
      </c>
      <c r="L736" s="5">
        <v>0.8</v>
      </c>
      <c r="M736" s="16">
        <v>0.8</v>
      </c>
      <c r="N736" s="5">
        <v>0.8</v>
      </c>
      <c r="O736" t="s">
        <v>7</v>
      </c>
      <c r="P736" s="3">
        <v>1</v>
      </c>
      <c r="Q736" t="s">
        <v>5</v>
      </c>
      <c r="R736" t="s">
        <v>4904</v>
      </c>
      <c r="S736" s="2">
        <v>45363</v>
      </c>
      <c r="T736" s="5">
        <v>0</v>
      </c>
      <c r="U736" t="s">
        <v>4</v>
      </c>
      <c r="V736" t="s">
        <v>4</v>
      </c>
      <c r="W736" t="s">
        <v>4</v>
      </c>
      <c r="X736" t="s">
        <v>4</v>
      </c>
      <c r="Y736" t="s">
        <v>4</v>
      </c>
      <c r="Z736" t="s">
        <v>4</v>
      </c>
      <c r="AA736" s="4">
        <v>20</v>
      </c>
      <c r="AB736" s="4">
        <v>20</v>
      </c>
      <c r="AC736" s="3">
        <v>10</v>
      </c>
      <c r="AD736" t="s">
        <v>4</v>
      </c>
    </row>
    <row r="737" spans="1:30" x14ac:dyDescent="0.25">
      <c r="A737" t="s">
        <v>3109</v>
      </c>
      <c r="B737" t="s">
        <v>3033</v>
      </c>
      <c r="C737" t="s">
        <v>3110</v>
      </c>
      <c r="D737" s="12" t="s">
        <v>4905</v>
      </c>
      <c r="E737" t="s">
        <v>4906</v>
      </c>
      <c r="F737" t="s">
        <v>3041</v>
      </c>
      <c r="G737" t="s">
        <v>3042</v>
      </c>
      <c r="H737" t="s">
        <v>5</v>
      </c>
      <c r="I737" t="s">
        <v>4907</v>
      </c>
      <c r="J737" s="14"/>
      <c r="K737" s="2"/>
      <c r="L737" s="5">
        <v>0</v>
      </c>
      <c r="M737" s="16">
        <v>0</v>
      </c>
      <c r="N737" s="5">
        <v>0</v>
      </c>
      <c r="O737" t="s">
        <v>4</v>
      </c>
      <c r="P737" s="3">
        <v>0</v>
      </c>
      <c r="Q737" t="s">
        <v>4</v>
      </c>
      <c r="R737" t="s">
        <v>4908</v>
      </c>
      <c r="S737" s="2">
        <v>44266</v>
      </c>
      <c r="T737" s="5">
        <v>0</v>
      </c>
      <c r="U737" t="s">
        <v>4</v>
      </c>
      <c r="V737" t="s">
        <v>4</v>
      </c>
      <c r="W737" t="s">
        <v>4</v>
      </c>
      <c r="X737" t="s">
        <v>4</v>
      </c>
      <c r="Y737" t="s">
        <v>4</v>
      </c>
      <c r="Z737" t="s">
        <v>4</v>
      </c>
      <c r="AA737" s="4">
        <v>4</v>
      </c>
      <c r="AB737" s="4">
        <v>4</v>
      </c>
      <c r="AC737" s="3">
        <v>100</v>
      </c>
      <c r="AD737" t="s">
        <v>4</v>
      </c>
    </row>
    <row r="738" spans="1:30" x14ac:dyDescent="0.25">
      <c r="A738" t="s">
        <v>3109</v>
      </c>
      <c r="B738" t="s">
        <v>3033</v>
      </c>
      <c r="C738" t="s">
        <v>3110</v>
      </c>
      <c r="D738" s="12" t="s">
        <v>4909</v>
      </c>
      <c r="E738" t="s">
        <v>4910</v>
      </c>
      <c r="F738" t="s">
        <v>3060</v>
      </c>
      <c r="G738" t="s">
        <v>3061</v>
      </c>
      <c r="H738" t="s">
        <v>5</v>
      </c>
      <c r="I738" t="s">
        <v>4911</v>
      </c>
      <c r="J738" s="14"/>
      <c r="K738" s="2"/>
      <c r="L738" s="5">
        <v>0</v>
      </c>
      <c r="M738" s="16">
        <v>0</v>
      </c>
      <c r="N738" s="5">
        <v>0</v>
      </c>
      <c r="O738" t="s">
        <v>4</v>
      </c>
      <c r="P738" s="3">
        <v>0</v>
      </c>
      <c r="Q738" t="s">
        <v>4</v>
      </c>
      <c r="R738" t="s">
        <v>4912</v>
      </c>
      <c r="S738" s="2">
        <v>44102</v>
      </c>
      <c r="T738" s="5">
        <v>0</v>
      </c>
      <c r="U738" t="s">
        <v>4</v>
      </c>
      <c r="V738" t="s">
        <v>4</v>
      </c>
      <c r="W738" t="s">
        <v>4</v>
      </c>
      <c r="X738" t="s">
        <v>4</v>
      </c>
      <c r="Y738" t="s">
        <v>4</v>
      </c>
      <c r="Z738" t="s">
        <v>4</v>
      </c>
      <c r="AA738" s="4">
        <v>4</v>
      </c>
      <c r="AB738" s="4">
        <v>4</v>
      </c>
      <c r="AC738" s="3">
        <v>100</v>
      </c>
      <c r="AD738" t="s">
        <v>4</v>
      </c>
    </row>
    <row r="739" spans="1:30" x14ac:dyDescent="0.25">
      <c r="A739" t="s">
        <v>3109</v>
      </c>
      <c r="B739" t="s">
        <v>3033</v>
      </c>
      <c r="C739" t="s">
        <v>3110</v>
      </c>
      <c r="D739" s="12" t="s">
        <v>1084</v>
      </c>
      <c r="E739" t="s">
        <v>1085</v>
      </c>
      <c r="F739" t="s">
        <v>3041</v>
      </c>
      <c r="G739" t="s">
        <v>3042</v>
      </c>
      <c r="H739" t="s">
        <v>5</v>
      </c>
      <c r="I739" t="s">
        <v>4913</v>
      </c>
      <c r="J739" s="14">
        <v>45376</v>
      </c>
      <c r="K739" s="2">
        <v>2958465</v>
      </c>
      <c r="L739" s="5">
        <v>4.05</v>
      </c>
      <c r="M739" s="16">
        <v>4.05</v>
      </c>
      <c r="N739" s="5">
        <v>4.05</v>
      </c>
      <c r="O739" t="s">
        <v>7</v>
      </c>
      <c r="P739" s="3">
        <v>1</v>
      </c>
      <c r="Q739" t="s">
        <v>5</v>
      </c>
      <c r="R739" t="s">
        <v>3124</v>
      </c>
      <c r="S739" s="2">
        <v>45461</v>
      </c>
      <c r="T739" s="5">
        <v>0</v>
      </c>
      <c r="U739" t="s">
        <v>4</v>
      </c>
      <c r="V739" t="s">
        <v>4</v>
      </c>
      <c r="W739" t="s">
        <v>4</v>
      </c>
      <c r="X739" t="s">
        <v>4</v>
      </c>
      <c r="Y739" t="s">
        <v>4</v>
      </c>
      <c r="Z739" t="s">
        <v>4</v>
      </c>
      <c r="AA739" s="4">
        <v>5</v>
      </c>
      <c r="AB739" s="4">
        <v>5</v>
      </c>
      <c r="AC739" s="3">
        <v>5</v>
      </c>
      <c r="AD739" t="s">
        <v>4</v>
      </c>
    </row>
    <row r="740" spans="1:30" x14ac:dyDescent="0.25">
      <c r="A740" t="s">
        <v>3109</v>
      </c>
      <c r="B740" t="s">
        <v>3033</v>
      </c>
      <c r="C740" t="s">
        <v>3110</v>
      </c>
      <c r="D740" s="12" t="s">
        <v>1549</v>
      </c>
      <c r="E740" t="s">
        <v>1550</v>
      </c>
      <c r="F740" t="s">
        <v>3041</v>
      </c>
      <c r="G740" t="s">
        <v>3042</v>
      </c>
      <c r="H740" t="s">
        <v>5</v>
      </c>
      <c r="I740" t="s">
        <v>4914</v>
      </c>
      <c r="J740" s="14">
        <v>45376</v>
      </c>
      <c r="K740" s="2">
        <v>2958465</v>
      </c>
      <c r="L740" s="5">
        <v>4.9800000000000004</v>
      </c>
      <c r="M740" s="16">
        <v>4.9800000000000004</v>
      </c>
      <c r="N740" s="5">
        <v>4.9800000000000004</v>
      </c>
      <c r="O740" t="s">
        <v>7</v>
      </c>
      <c r="P740" s="3">
        <v>1</v>
      </c>
      <c r="Q740" t="s">
        <v>5</v>
      </c>
      <c r="R740" t="s">
        <v>3124</v>
      </c>
      <c r="S740" s="2">
        <v>45461</v>
      </c>
      <c r="T740" s="5">
        <v>0</v>
      </c>
      <c r="U740" t="s">
        <v>4</v>
      </c>
      <c r="V740" t="s">
        <v>4</v>
      </c>
      <c r="W740" t="s">
        <v>4</v>
      </c>
      <c r="X740" t="s">
        <v>4</v>
      </c>
      <c r="Y740" t="s">
        <v>4</v>
      </c>
      <c r="Z740" t="s">
        <v>4</v>
      </c>
      <c r="AA740" s="4">
        <v>5</v>
      </c>
      <c r="AB740" s="4">
        <v>5</v>
      </c>
      <c r="AC740" s="3">
        <v>5</v>
      </c>
      <c r="AD740" t="s">
        <v>4</v>
      </c>
    </row>
    <row r="741" spans="1:30" x14ac:dyDescent="0.25">
      <c r="A741" t="s">
        <v>3109</v>
      </c>
      <c r="B741" t="s">
        <v>3033</v>
      </c>
      <c r="C741" t="s">
        <v>3110</v>
      </c>
      <c r="D741" s="12" t="s">
        <v>1899</v>
      </c>
      <c r="E741" t="s">
        <v>1900</v>
      </c>
      <c r="F741" t="s">
        <v>3041</v>
      </c>
      <c r="G741" t="s">
        <v>3042</v>
      </c>
      <c r="H741" t="s">
        <v>5</v>
      </c>
      <c r="I741" t="s">
        <v>4915</v>
      </c>
      <c r="J741" s="14">
        <v>45376</v>
      </c>
      <c r="K741" s="2">
        <v>2958465</v>
      </c>
      <c r="L741" s="5">
        <v>2.44</v>
      </c>
      <c r="M741" s="16">
        <v>2.44</v>
      </c>
      <c r="N741" s="5">
        <v>2.44</v>
      </c>
      <c r="O741" t="s">
        <v>7</v>
      </c>
      <c r="P741" s="3">
        <v>1</v>
      </c>
      <c r="Q741" t="s">
        <v>5</v>
      </c>
      <c r="R741" t="s">
        <v>3143</v>
      </c>
      <c r="S741" s="2">
        <v>45447</v>
      </c>
      <c r="T741" s="5">
        <v>0</v>
      </c>
      <c r="U741" t="s">
        <v>4</v>
      </c>
      <c r="V741" t="s">
        <v>4</v>
      </c>
      <c r="W741" t="s">
        <v>4</v>
      </c>
      <c r="X741" t="s">
        <v>4</v>
      </c>
      <c r="Y741" t="s">
        <v>4</v>
      </c>
      <c r="Z741" t="s">
        <v>4</v>
      </c>
      <c r="AA741" s="4">
        <v>50</v>
      </c>
      <c r="AB741" s="4">
        <v>50</v>
      </c>
      <c r="AC741" s="3">
        <v>10</v>
      </c>
      <c r="AD741" t="s">
        <v>4</v>
      </c>
    </row>
    <row r="742" spans="1:30" x14ac:dyDescent="0.25">
      <c r="A742" t="s">
        <v>3109</v>
      </c>
      <c r="B742" t="s">
        <v>3033</v>
      </c>
      <c r="C742" t="s">
        <v>3110</v>
      </c>
      <c r="D742" s="12" t="s">
        <v>631</v>
      </c>
      <c r="E742" t="s">
        <v>632</v>
      </c>
      <c r="F742" t="s">
        <v>3041</v>
      </c>
      <c r="G742" t="s">
        <v>3042</v>
      </c>
      <c r="H742" t="s">
        <v>5</v>
      </c>
      <c r="I742" t="s">
        <v>4916</v>
      </c>
      <c r="J742" s="14">
        <v>45383</v>
      </c>
      <c r="K742" s="2">
        <v>2958465</v>
      </c>
      <c r="L742" s="5">
        <v>12.1</v>
      </c>
      <c r="M742" s="16">
        <v>12.1</v>
      </c>
      <c r="N742" s="5">
        <v>12.1</v>
      </c>
      <c r="O742" t="s">
        <v>7</v>
      </c>
      <c r="P742" s="3">
        <v>1</v>
      </c>
      <c r="Q742" t="s">
        <v>5</v>
      </c>
      <c r="R742" t="s">
        <v>4917</v>
      </c>
      <c r="S742" s="2">
        <v>44895</v>
      </c>
      <c r="T742" s="5">
        <v>0</v>
      </c>
      <c r="U742" t="s">
        <v>4</v>
      </c>
      <c r="V742" t="s">
        <v>4</v>
      </c>
      <c r="W742" t="s">
        <v>4</v>
      </c>
      <c r="X742" t="s">
        <v>4</v>
      </c>
      <c r="Y742" t="s">
        <v>4</v>
      </c>
      <c r="Z742" t="s">
        <v>4</v>
      </c>
      <c r="AA742" s="4">
        <v>20</v>
      </c>
      <c r="AB742" s="4">
        <v>20</v>
      </c>
      <c r="AC742" s="3">
        <v>100</v>
      </c>
      <c r="AD742" t="s">
        <v>4</v>
      </c>
    </row>
    <row r="743" spans="1:30" x14ac:dyDescent="0.25">
      <c r="A743" t="s">
        <v>3109</v>
      </c>
      <c r="B743" t="s">
        <v>3033</v>
      </c>
      <c r="C743" t="s">
        <v>3110</v>
      </c>
      <c r="D743" s="12" t="s">
        <v>1150</v>
      </c>
      <c r="E743" t="s">
        <v>1151</v>
      </c>
      <c r="F743" t="s">
        <v>3041</v>
      </c>
      <c r="G743" t="s">
        <v>3042</v>
      </c>
      <c r="H743" t="s">
        <v>5</v>
      </c>
      <c r="I743" t="s">
        <v>4918</v>
      </c>
      <c r="J743" s="14">
        <v>45376</v>
      </c>
      <c r="K743" s="2">
        <v>2958465</v>
      </c>
      <c r="L743" s="5">
        <v>3.79</v>
      </c>
      <c r="M743" s="16">
        <v>3.79</v>
      </c>
      <c r="N743" s="5">
        <v>3.79</v>
      </c>
      <c r="O743" t="s">
        <v>7</v>
      </c>
      <c r="P743" s="3">
        <v>1</v>
      </c>
      <c r="Q743" t="s">
        <v>5</v>
      </c>
      <c r="R743" t="s">
        <v>3112</v>
      </c>
      <c r="S743" s="2">
        <v>45532</v>
      </c>
      <c r="T743" s="5">
        <v>0</v>
      </c>
      <c r="U743" t="s">
        <v>4</v>
      </c>
      <c r="V743" t="s">
        <v>4</v>
      </c>
      <c r="W743" t="s">
        <v>4</v>
      </c>
      <c r="X743" t="s">
        <v>4</v>
      </c>
      <c r="Y743" t="s">
        <v>4</v>
      </c>
      <c r="Z743" t="s">
        <v>4</v>
      </c>
      <c r="AA743" s="4">
        <v>10</v>
      </c>
      <c r="AB743" s="4">
        <v>10</v>
      </c>
      <c r="AC743" s="3">
        <v>10</v>
      </c>
      <c r="AD743" t="s">
        <v>4</v>
      </c>
    </row>
    <row r="744" spans="1:30" x14ac:dyDescent="0.25">
      <c r="A744" t="s">
        <v>3109</v>
      </c>
      <c r="B744" t="s">
        <v>3033</v>
      </c>
      <c r="C744" t="s">
        <v>3110</v>
      </c>
      <c r="D744" s="12" t="s">
        <v>4919</v>
      </c>
      <c r="E744" t="s">
        <v>4920</v>
      </c>
      <c r="F744" t="s">
        <v>3041</v>
      </c>
      <c r="G744" t="s">
        <v>3042</v>
      </c>
      <c r="H744" t="s">
        <v>5</v>
      </c>
      <c r="I744" t="s">
        <v>4921</v>
      </c>
      <c r="J744" s="14"/>
      <c r="K744" s="2"/>
      <c r="L744" s="5">
        <v>0</v>
      </c>
      <c r="M744" s="16">
        <v>0</v>
      </c>
      <c r="N744" s="5">
        <v>0</v>
      </c>
      <c r="O744" t="s">
        <v>4</v>
      </c>
      <c r="P744" s="3">
        <v>0</v>
      </c>
      <c r="Q744" t="s">
        <v>4</v>
      </c>
      <c r="R744" t="s">
        <v>4922</v>
      </c>
      <c r="S744" s="2">
        <v>44334</v>
      </c>
      <c r="T744" s="5">
        <v>0</v>
      </c>
      <c r="U744" t="s">
        <v>4</v>
      </c>
      <c r="V744" t="s">
        <v>4</v>
      </c>
      <c r="W744" t="s">
        <v>4</v>
      </c>
      <c r="X744" t="s">
        <v>4</v>
      </c>
      <c r="Y744" t="s">
        <v>4</v>
      </c>
      <c r="Z744" t="s">
        <v>4</v>
      </c>
      <c r="AA744" s="4">
        <v>4</v>
      </c>
      <c r="AB744" s="4">
        <v>4</v>
      </c>
      <c r="AC744" s="3">
        <v>5</v>
      </c>
      <c r="AD744" t="s">
        <v>4</v>
      </c>
    </row>
    <row r="745" spans="1:30" x14ac:dyDescent="0.25">
      <c r="A745" t="s">
        <v>3109</v>
      </c>
      <c r="B745" t="s">
        <v>3033</v>
      </c>
      <c r="C745" t="s">
        <v>3110</v>
      </c>
      <c r="D745" s="12" t="s">
        <v>2048</v>
      </c>
      <c r="E745" t="s">
        <v>2049</v>
      </c>
      <c r="F745" t="s">
        <v>3041</v>
      </c>
      <c r="G745" t="s">
        <v>3042</v>
      </c>
      <c r="H745" t="s">
        <v>5</v>
      </c>
      <c r="I745" t="s">
        <v>4923</v>
      </c>
      <c r="J745" s="14">
        <v>45376</v>
      </c>
      <c r="K745" s="2">
        <v>2958465</v>
      </c>
      <c r="L745" s="5">
        <v>2.38</v>
      </c>
      <c r="M745" s="16">
        <v>2.38</v>
      </c>
      <c r="N745" s="5">
        <v>2.38</v>
      </c>
      <c r="O745" t="s">
        <v>7</v>
      </c>
      <c r="P745" s="3">
        <v>1</v>
      </c>
      <c r="Q745" t="s">
        <v>5</v>
      </c>
      <c r="R745" t="s">
        <v>4924</v>
      </c>
      <c r="S745" s="2">
        <v>45436</v>
      </c>
      <c r="T745" s="5">
        <v>0</v>
      </c>
      <c r="U745" t="s">
        <v>4</v>
      </c>
      <c r="V745" t="s">
        <v>4</v>
      </c>
      <c r="W745" t="s">
        <v>4</v>
      </c>
      <c r="X745" t="s">
        <v>4</v>
      </c>
      <c r="Y745" t="s">
        <v>4</v>
      </c>
      <c r="Z745" t="s">
        <v>4</v>
      </c>
      <c r="AA745" s="4">
        <v>10</v>
      </c>
      <c r="AB745" s="4">
        <v>10</v>
      </c>
      <c r="AC745" s="3">
        <v>20</v>
      </c>
      <c r="AD745" t="s">
        <v>4</v>
      </c>
    </row>
    <row r="746" spans="1:30" x14ac:dyDescent="0.25">
      <c r="A746" t="s">
        <v>3109</v>
      </c>
      <c r="B746" t="s">
        <v>3033</v>
      </c>
      <c r="C746" t="s">
        <v>3110</v>
      </c>
      <c r="D746" s="12" t="s">
        <v>4925</v>
      </c>
      <c r="E746" t="s">
        <v>4926</v>
      </c>
      <c r="F746" t="s">
        <v>3041</v>
      </c>
      <c r="G746" t="s">
        <v>3042</v>
      </c>
      <c r="H746" t="s">
        <v>5</v>
      </c>
      <c r="I746" t="s">
        <v>4927</v>
      </c>
      <c r="J746" s="14"/>
      <c r="K746" s="2"/>
      <c r="L746" s="5">
        <v>0</v>
      </c>
      <c r="M746" s="16">
        <v>0</v>
      </c>
      <c r="N746" s="5">
        <v>0</v>
      </c>
      <c r="O746" t="s">
        <v>4</v>
      </c>
      <c r="P746" s="3">
        <v>0</v>
      </c>
      <c r="Q746" t="s">
        <v>4</v>
      </c>
      <c r="R746" t="s">
        <v>4928</v>
      </c>
      <c r="S746" s="2">
        <v>44117</v>
      </c>
      <c r="T746" s="5">
        <v>0</v>
      </c>
      <c r="U746" t="s">
        <v>4</v>
      </c>
      <c r="V746" t="s">
        <v>4</v>
      </c>
      <c r="W746" t="s">
        <v>4</v>
      </c>
      <c r="X746" t="s">
        <v>4</v>
      </c>
      <c r="Y746" t="s">
        <v>4</v>
      </c>
      <c r="Z746" t="s">
        <v>4</v>
      </c>
      <c r="AA746" s="4">
        <v>4</v>
      </c>
      <c r="AB746" s="4">
        <v>4</v>
      </c>
      <c r="AC746" s="3">
        <v>5</v>
      </c>
      <c r="AD746" t="s">
        <v>4</v>
      </c>
    </row>
    <row r="747" spans="1:30" x14ac:dyDescent="0.25">
      <c r="A747" t="s">
        <v>3109</v>
      </c>
      <c r="B747" t="s">
        <v>3033</v>
      </c>
      <c r="C747" t="s">
        <v>3110</v>
      </c>
      <c r="D747" s="12" t="s">
        <v>2563</v>
      </c>
      <c r="E747" t="s">
        <v>2564</v>
      </c>
      <c r="F747" t="s">
        <v>3041</v>
      </c>
      <c r="G747" t="s">
        <v>3042</v>
      </c>
      <c r="H747" t="s">
        <v>5</v>
      </c>
      <c r="I747" t="s">
        <v>4929</v>
      </c>
      <c r="J747" s="14">
        <v>45376</v>
      </c>
      <c r="K747" s="2">
        <v>2958465</v>
      </c>
      <c r="L747" s="5">
        <v>4.25</v>
      </c>
      <c r="M747" s="16">
        <v>4.25</v>
      </c>
      <c r="N747" s="5">
        <v>4.25</v>
      </c>
      <c r="O747" t="s">
        <v>7</v>
      </c>
      <c r="P747" s="3">
        <v>1</v>
      </c>
      <c r="Q747" t="s">
        <v>5</v>
      </c>
      <c r="R747" t="s">
        <v>4665</v>
      </c>
      <c r="S747" s="2">
        <v>45421</v>
      </c>
      <c r="T747" s="5">
        <v>0</v>
      </c>
      <c r="U747" t="s">
        <v>4</v>
      </c>
      <c r="V747" t="s">
        <v>4</v>
      </c>
      <c r="W747" t="s">
        <v>4</v>
      </c>
      <c r="X747" t="s">
        <v>4</v>
      </c>
      <c r="Y747" t="s">
        <v>4</v>
      </c>
      <c r="Z747" t="s">
        <v>4</v>
      </c>
      <c r="AA747" s="4">
        <v>20</v>
      </c>
      <c r="AB747" s="4">
        <v>20</v>
      </c>
      <c r="AC747" s="3">
        <v>100</v>
      </c>
      <c r="AD747" t="s">
        <v>4</v>
      </c>
    </row>
    <row r="748" spans="1:30" x14ac:dyDescent="0.25">
      <c r="A748" t="s">
        <v>3109</v>
      </c>
      <c r="B748" t="s">
        <v>3033</v>
      </c>
      <c r="C748" t="s">
        <v>3110</v>
      </c>
      <c r="D748" s="12" t="s">
        <v>732</v>
      </c>
      <c r="E748" t="s">
        <v>733</v>
      </c>
      <c r="F748" t="s">
        <v>3041</v>
      </c>
      <c r="G748" t="s">
        <v>3042</v>
      </c>
      <c r="H748" t="s">
        <v>5</v>
      </c>
      <c r="I748" t="s">
        <v>4930</v>
      </c>
      <c r="J748" s="14">
        <v>45376</v>
      </c>
      <c r="K748" s="2">
        <v>2958465</v>
      </c>
      <c r="L748" s="5">
        <v>8.7799999999999994</v>
      </c>
      <c r="M748" s="16">
        <v>8.7799999999999994</v>
      </c>
      <c r="N748" s="5">
        <v>8.7799999999999994</v>
      </c>
      <c r="O748" t="s">
        <v>7</v>
      </c>
      <c r="P748" s="3">
        <v>1</v>
      </c>
      <c r="Q748" t="s">
        <v>5</v>
      </c>
      <c r="R748" t="s">
        <v>3124</v>
      </c>
      <c r="S748" s="2">
        <v>45461</v>
      </c>
      <c r="T748" s="5">
        <v>0</v>
      </c>
      <c r="U748" t="s">
        <v>4</v>
      </c>
      <c r="V748" t="s">
        <v>4</v>
      </c>
      <c r="W748" t="s">
        <v>4</v>
      </c>
      <c r="X748" t="s">
        <v>4</v>
      </c>
      <c r="Y748" t="s">
        <v>4</v>
      </c>
      <c r="Z748" t="s">
        <v>4</v>
      </c>
      <c r="AA748" s="4">
        <v>4</v>
      </c>
      <c r="AB748" s="4">
        <v>4</v>
      </c>
      <c r="AC748" s="3">
        <v>100</v>
      </c>
      <c r="AD748" t="s">
        <v>4</v>
      </c>
    </row>
    <row r="749" spans="1:30" x14ac:dyDescent="0.25">
      <c r="A749" t="s">
        <v>3109</v>
      </c>
      <c r="B749" t="s">
        <v>3033</v>
      </c>
      <c r="C749" t="s">
        <v>3110</v>
      </c>
      <c r="D749" s="12" t="s">
        <v>1882</v>
      </c>
      <c r="E749" t="s">
        <v>1883</v>
      </c>
      <c r="F749" t="s">
        <v>3041</v>
      </c>
      <c r="G749" t="s">
        <v>3042</v>
      </c>
      <c r="H749" t="s">
        <v>5</v>
      </c>
      <c r="I749" t="s">
        <v>4931</v>
      </c>
      <c r="J749" s="14">
        <v>45376</v>
      </c>
      <c r="K749" s="2">
        <v>2958465</v>
      </c>
      <c r="L749" s="5">
        <v>3.76</v>
      </c>
      <c r="M749" s="16">
        <v>3.76</v>
      </c>
      <c r="N749" s="5">
        <v>3.76</v>
      </c>
      <c r="O749" t="s">
        <v>7</v>
      </c>
      <c r="P749" s="3">
        <v>1</v>
      </c>
      <c r="Q749" t="s">
        <v>5</v>
      </c>
      <c r="R749" t="s">
        <v>3124</v>
      </c>
      <c r="S749" s="2">
        <v>45461</v>
      </c>
      <c r="T749" s="5">
        <v>0</v>
      </c>
      <c r="U749" t="s">
        <v>4</v>
      </c>
      <c r="V749" t="s">
        <v>4</v>
      </c>
      <c r="W749" t="s">
        <v>4</v>
      </c>
      <c r="X749" t="s">
        <v>4</v>
      </c>
      <c r="Y749" t="s">
        <v>4</v>
      </c>
      <c r="Z749" t="s">
        <v>4</v>
      </c>
      <c r="AA749" s="4">
        <v>5</v>
      </c>
      <c r="AB749" s="4">
        <v>5</v>
      </c>
      <c r="AC749" s="3">
        <v>26</v>
      </c>
      <c r="AD749" t="s">
        <v>4</v>
      </c>
    </row>
    <row r="750" spans="1:30" x14ac:dyDescent="0.25">
      <c r="A750" t="s">
        <v>3109</v>
      </c>
      <c r="B750" t="s">
        <v>3033</v>
      </c>
      <c r="C750" t="s">
        <v>3110</v>
      </c>
      <c r="D750" s="12" t="s">
        <v>1313</v>
      </c>
      <c r="E750" t="s">
        <v>1314</v>
      </c>
      <c r="F750" t="s">
        <v>3041</v>
      </c>
      <c r="G750" t="s">
        <v>3042</v>
      </c>
      <c r="H750" t="s">
        <v>5</v>
      </c>
      <c r="I750" t="s">
        <v>4932</v>
      </c>
      <c r="J750" s="14">
        <v>44958</v>
      </c>
      <c r="K750" s="2">
        <v>2958465</v>
      </c>
      <c r="L750" s="5">
        <v>2.59</v>
      </c>
      <c r="M750" s="16">
        <v>2.59</v>
      </c>
      <c r="N750" s="5">
        <v>2.59</v>
      </c>
      <c r="O750" t="s">
        <v>7</v>
      </c>
      <c r="P750" s="3">
        <v>1</v>
      </c>
      <c r="Q750" t="s">
        <v>5</v>
      </c>
      <c r="R750" t="s">
        <v>4933</v>
      </c>
      <c r="S750" s="2">
        <v>45308</v>
      </c>
      <c r="T750" s="5">
        <v>0</v>
      </c>
      <c r="U750" t="s">
        <v>4</v>
      </c>
      <c r="V750" t="s">
        <v>4</v>
      </c>
      <c r="W750" t="s">
        <v>4</v>
      </c>
      <c r="X750" t="s">
        <v>4</v>
      </c>
      <c r="Y750" t="s">
        <v>4</v>
      </c>
      <c r="Z750" t="s">
        <v>4</v>
      </c>
      <c r="AA750" s="4">
        <v>20</v>
      </c>
      <c r="AB750" s="4">
        <v>20</v>
      </c>
      <c r="AC750" s="3">
        <v>30</v>
      </c>
      <c r="AD750" t="s">
        <v>4</v>
      </c>
    </row>
    <row r="751" spans="1:30" x14ac:dyDescent="0.25">
      <c r="A751" t="s">
        <v>3109</v>
      </c>
      <c r="B751" t="s">
        <v>3033</v>
      </c>
      <c r="C751" t="s">
        <v>3110</v>
      </c>
      <c r="D751" s="12" t="s">
        <v>1315</v>
      </c>
      <c r="E751" t="s">
        <v>1316</v>
      </c>
      <c r="F751" t="s">
        <v>3041</v>
      </c>
      <c r="G751" t="s">
        <v>3042</v>
      </c>
      <c r="H751" t="s">
        <v>5</v>
      </c>
      <c r="I751" t="s">
        <v>4934</v>
      </c>
      <c r="J751" s="14"/>
      <c r="K751" s="2"/>
      <c r="L751" s="5">
        <v>0</v>
      </c>
      <c r="M751" s="16">
        <v>0</v>
      </c>
      <c r="N751" s="5">
        <v>0</v>
      </c>
      <c r="O751" t="s">
        <v>4</v>
      </c>
      <c r="P751" s="3">
        <v>0</v>
      </c>
      <c r="Q751" t="s">
        <v>4</v>
      </c>
      <c r="R751" t="s">
        <v>4935</v>
      </c>
      <c r="S751" s="2">
        <v>44082</v>
      </c>
      <c r="T751" s="5">
        <v>0</v>
      </c>
      <c r="U751" t="s">
        <v>4</v>
      </c>
      <c r="V751" t="s">
        <v>4</v>
      </c>
      <c r="W751" t="s">
        <v>4</v>
      </c>
      <c r="X751" t="s">
        <v>4</v>
      </c>
      <c r="Y751" t="s">
        <v>4</v>
      </c>
      <c r="Z751" t="s">
        <v>4</v>
      </c>
      <c r="AA751" s="4">
        <v>20</v>
      </c>
      <c r="AB751" s="4">
        <v>20</v>
      </c>
      <c r="AC751" s="3">
        <v>30</v>
      </c>
      <c r="AD751" t="s">
        <v>4</v>
      </c>
    </row>
    <row r="752" spans="1:30" x14ac:dyDescent="0.25">
      <c r="A752" t="s">
        <v>3109</v>
      </c>
      <c r="B752" t="s">
        <v>3033</v>
      </c>
      <c r="C752" t="s">
        <v>3110</v>
      </c>
      <c r="D752" s="12" t="s">
        <v>274</v>
      </c>
      <c r="E752" t="s">
        <v>275</v>
      </c>
      <c r="F752" t="s">
        <v>3041</v>
      </c>
      <c r="G752" t="s">
        <v>3042</v>
      </c>
      <c r="H752" t="s">
        <v>5</v>
      </c>
      <c r="I752" t="s">
        <v>4936</v>
      </c>
      <c r="J752" s="14">
        <v>45383</v>
      </c>
      <c r="K752" s="2">
        <v>2958465</v>
      </c>
      <c r="L752" s="5">
        <v>2.48</v>
      </c>
      <c r="M752" s="16">
        <v>2.48</v>
      </c>
      <c r="N752" s="5">
        <v>2.48</v>
      </c>
      <c r="O752" t="s">
        <v>7</v>
      </c>
      <c r="P752" s="3">
        <v>1</v>
      </c>
      <c r="Q752" t="s">
        <v>5</v>
      </c>
      <c r="R752" t="s">
        <v>4813</v>
      </c>
      <c r="S752" s="2">
        <v>45401</v>
      </c>
      <c r="T752" s="5">
        <v>0</v>
      </c>
      <c r="U752" t="s">
        <v>4</v>
      </c>
      <c r="V752" t="s">
        <v>4</v>
      </c>
      <c r="W752" t="s">
        <v>4</v>
      </c>
      <c r="X752" t="s">
        <v>4</v>
      </c>
      <c r="Y752" t="s">
        <v>4</v>
      </c>
      <c r="Z752" t="s">
        <v>4</v>
      </c>
      <c r="AA752" s="4">
        <v>5</v>
      </c>
      <c r="AB752" s="4">
        <v>5</v>
      </c>
      <c r="AC752" s="3">
        <v>30</v>
      </c>
      <c r="AD752" t="s">
        <v>4</v>
      </c>
    </row>
    <row r="753" spans="1:30" x14ac:dyDescent="0.25">
      <c r="A753" t="s">
        <v>3109</v>
      </c>
      <c r="B753" t="s">
        <v>3033</v>
      </c>
      <c r="C753" t="s">
        <v>3110</v>
      </c>
      <c r="D753" s="12" t="s">
        <v>276</v>
      </c>
      <c r="E753" t="s">
        <v>277</v>
      </c>
      <c r="F753" t="s">
        <v>3041</v>
      </c>
      <c r="G753" t="s">
        <v>3042</v>
      </c>
      <c r="H753" t="s">
        <v>5</v>
      </c>
      <c r="I753" t="s">
        <v>4937</v>
      </c>
      <c r="J753" s="14">
        <v>45323</v>
      </c>
      <c r="K753" s="2">
        <v>2958465</v>
      </c>
      <c r="L753" s="5">
        <v>2.0099999999999998</v>
      </c>
      <c r="M753" s="16">
        <v>2.0099999999999998</v>
      </c>
      <c r="N753" s="5">
        <v>2.0099999999999998</v>
      </c>
      <c r="O753" t="s">
        <v>7</v>
      </c>
      <c r="P753" s="3">
        <v>1</v>
      </c>
      <c r="Q753" t="s">
        <v>5</v>
      </c>
      <c r="R753" t="s">
        <v>3616</v>
      </c>
      <c r="S753" s="2">
        <v>45474</v>
      </c>
      <c r="T753" s="5">
        <v>0</v>
      </c>
      <c r="U753" t="s">
        <v>4</v>
      </c>
      <c r="V753" t="s">
        <v>4</v>
      </c>
      <c r="W753" t="s">
        <v>4</v>
      </c>
      <c r="X753" t="s">
        <v>4</v>
      </c>
      <c r="Y753" t="s">
        <v>4</v>
      </c>
      <c r="Z753" t="s">
        <v>4</v>
      </c>
      <c r="AA753" s="4">
        <v>25</v>
      </c>
      <c r="AB753" s="4">
        <v>25</v>
      </c>
      <c r="AC753" s="3">
        <v>30</v>
      </c>
      <c r="AD753" t="s">
        <v>4</v>
      </c>
    </row>
    <row r="754" spans="1:30" x14ac:dyDescent="0.25">
      <c r="A754" t="s">
        <v>3109</v>
      </c>
      <c r="B754" t="s">
        <v>3033</v>
      </c>
      <c r="C754" t="s">
        <v>3110</v>
      </c>
      <c r="D754" s="12" t="s">
        <v>810</v>
      </c>
      <c r="E754" t="s">
        <v>811</v>
      </c>
      <c r="F754" t="s">
        <v>3041</v>
      </c>
      <c r="G754" t="s">
        <v>3042</v>
      </c>
      <c r="H754" t="s">
        <v>5</v>
      </c>
      <c r="I754" t="s">
        <v>4938</v>
      </c>
      <c r="J754" s="14">
        <v>45446</v>
      </c>
      <c r="K754" s="2">
        <v>2958465</v>
      </c>
      <c r="L754" s="5">
        <v>2.8</v>
      </c>
      <c r="M754" s="16">
        <v>2.8</v>
      </c>
      <c r="N754" s="5">
        <v>2.8</v>
      </c>
      <c r="O754" t="s">
        <v>7</v>
      </c>
      <c r="P754" s="3">
        <v>1</v>
      </c>
      <c r="Q754" t="s">
        <v>5</v>
      </c>
      <c r="R754" t="s">
        <v>4939</v>
      </c>
      <c r="S754" s="2">
        <v>45447</v>
      </c>
      <c r="T754" s="5">
        <v>0</v>
      </c>
      <c r="U754" t="s">
        <v>4</v>
      </c>
      <c r="V754" t="s">
        <v>4</v>
      </c>
      <c r="W754" t="s">
        <v>4</v>
      </c>
      <c r="X754" t="s">
        <v>4</v>
      </c>
      <c r="Y754" t="s">
        <v>4</v>
      </c>
      <c r="Z754" t="s">
        <v>4</v>
      </c>
      <c r="AA754" s="4">
        <v>20</v>
      </c>
      <c r="AB754" s="4">
        <v>20</v>
      </c>
      <c r="AC754" s="3">
        <v>30</v>
      </c>
      <c r="AD754" t="s">
        <v>4</v>
      </c>
    </row>
    <row r="755" spans="1:30" x14ac:dyDescent="0.25">
      <c r="A755" t="s">
        <v>3109</v>
      </c>
      <c r="B755" t="s">
        <v>3033</v>
      </c>
      <c r="C755" t="s">
        <v>3110</v>
      </c>
      <c r="D755" s="12" t="s">
        <v>283</v>
      </c>
      <c r="E755" t="s">
        <v>284</v>
      </c>
      <c r="F755" t="s">
        <v>3041</v>
      </c>
      <c r="G755" t="s">
        <v>3042</v>
      </c>
      <c r="H755" t="s">
        <v>5</v>
      </c>
      <c r="I755" t="s">
        <v>4940</v>
      </c>
      <c r="J755" s="14">
        <v>45383</v>
      </c>
      <c r="K755" s="2">
        <v>2958465</v>
      </c>
      <c r="L755" s="5">
        <v>4.9400000000000004</v>
      </c>
      <c r="M755" s="16">
        <v>4.9400000000000004</v>
      </c>
      <c r="N755" s="5">
        <v>4.9400000000000004</v>
      </c>
      <c r="O755" t="s">
        <v>7</v>
      </c>
      <c r="P755" s="3">
        <v>1</v>
      </c>
      <c r="Q755" t="s">
        <v>5</v>
      </c>
      <c r="R755" t="s">
        <v>4941</v>
      </c>
      <c r="S755" s="2">
        <v>45496</v>
      </c>
      <c r="T755" s="5">
        <v>0</v>
      </c>
      <c r="U755" t="s">
        <v>4</v>
      </c>
      <c r="V755" t="s">
        <v>4</v>
      </c>
      <c r="W755" t="s">
        <v>4</v>
      </c>
      <c r="X755" t="s">
        <v>4</v>
      </c>
      <c r="Y755" t="s">
        <v>4</v>
      </c>
      <c r="Z755" t="s">
        <v>4</v>
      </c>
      <c r="AA755" s="4">
        <v>10</v>
      </c>
      <c r="AB755" s="4">
        <v>10</v>
      </c>
      <c r="AC755" s="3">
        <v>30</v>
      </c>
      <c r="AD755" t="s">
        <v>4</v>
      </c>
    </row>
    <row r="756" spans="1:30" x14ac:dyDescent="0.25">
      <c r="A756" t="s">
        <v>3109</v>
      </c>
      <c r="B756" t="s">
        <v>3033</v>
      </c>
      <c r="C756" t="s">
        <v>3110</v>
      </c>
      <c r="D756" s="12" t="s">
        <v>4942</v>
      </c>
      <c r="E756" t="s">
        <v>4943</v>
      </c>
      <c r="F756" t="s">
        <v>3041</v>
      </c>
      <c r="G756" t="s">
        <v>3042</v>
      </c>
      <c r="H756" t="s">
        <v>5</v>
      </c>
      <c r="I756" t="s">
        <v>4944</v>
      </c>
      <c r="J756" s="14"/>
      <c r="K756" s="2"/>
      <c r="L756" s="5">
        <v>0</v>
      </c>
      <c r="M756" s="16">
        <v>0</v>
      </c>
      <c r="N756" s="5">
        <v>0</v>
      </c>
      <c r="O756" t="s">
        <v>4</v>
      </c>
      <c r="P756" s="3">
        <v>0</v>
      </c>
      <c r="Q756" t="s">
        <v>4</v>
      </c>
      <c r="R756" t="s">
        <v>4945</v>
      </c>
      <c r="S756" s="2">
        <v>44090</v>
      </c>
      <c r="T756" s="5">
        <v>0</v>
      </c>
      <c r="U756" t="s">
        <v>4</v>
      </c>
      <c r="V756" t="s">
        <v>4</v>
      </c>
      <c r="W756" t="s">
        <v>4</v>
      </c>
      <c r="X756" t="s">
        <v>4</v>
      </c>
      <c r="Y756" t="s">
        <v>4</v>
      </c>
      <c r="Z756" t="s">
        <v>4</v>
      </c>
      <c r="AA756" s="4">
        <v>4</v>
      </c>
      <c r="AB756" s="4">
        <v>4</v>
      </c>
      <c r="AC756" s="3">
        <v>35</v>
      </c>
      <c r="AD756" t="s">
        <v>4</v>
      </c>
    </row>
    <row r="757" spans="1:30" x14ac:dyDescent="0.25">
      <c r="A757" t="s">
        <v>3109</v>
      </c>
      <c r="B757" t="s">
        <v>3033</v>
      </c>
      <c r="C757" t="s">
        <v>3110</v>
      </c>
      <c r="D757" s="12" t="s">
        <v>4946</v>
      </c>
      <c r="E757" t="s">
        <v>4947</v>
      </c>
      <c r="F757" t="s">
        <v>3041</v>
      </c>
      <c r="G757" t="s">
        <v>3042</v>
      </c>
      <c r="H757" t="s">
        <v>5</v>
      </c>
      <c r="I757" t="s">
        <v>4948</v>
      </c>
      <c r="J757" s="14"/>
      <c r="K757" s="2"/>
      <c r="L757" s="5">
        <v>0</v>
      </c>
      <c r="M757" s="16">
        <v>0</v>
      </c>
      <c r="N757" s="5">
        <v>0</v>
      </c>
      <c r="O757" t="s">
        <v>4</v>
      </c>
      <c r="P757" s="3">
        <v>0</v>
      </c>
      <c r="Q757" t="s">
        <v>4</v>
      </c>
      <c r="R757" t="s">
        <v>4945</v>
      </c>
      <c r="S757" s="2">
        <v>44090</v>
      </c>
      <c r="T757" s="5">
        <v>0</v>
      </c>
      <c r="U757" t="s">
        <v>4</v>
      </c>
      <c r="V757" t="s">
        <v>4</v>
      </c>
      <c r="W757" t="s">
        <v>4</v>
      </c>
      <c r="X757" t="s">
        <v>4</v>
      </c>
      <c r="Y757" t="s">
        <v>4</v>
      </c>
      <c r="Z757" t="s">
        <v>4</v>
      </c>
      <c r="AA757" s="4">
        <v>4</v>
      </c>
      <c r="AB757" s="4">
        <v>4</v>
      </c>
      <c r="AC757" s="3">
        <v>35</v>
      </c>
      <c r="AD757" t="s">
        <v>4</v>
      </c>
    </row>
    <row r="758" spans="1:30" x14ac:dyDescent="0.25">
      <c r="A758" t="s">
        <v>3109</v>
      </c>
      <c r="B758" t="s">
        <v>3033</v>
      </c>
      <c r="C758" t="s">
        <v>3110</v>
      </c>
      <c r="D758" s="12" t="s">
        <v>4949</v>
      </c>
      <c r="E758" t="s">
        <v>4950</v>
      </c>
      <c r="F758" t="s">
        <v>3041</v>
      </c>
      <c r="G758" t="s">
        <v>3042</v>
      </c>
      <c r="H758" t="s">
        <v>5</v>
      </c>
      <c r="I758" t="s">
        <v>4951</v>
      </c>
      <c r="J758" s="14"/>
      <c r="K758" s="2"/>
      <c r="L758" s="5">
        <v>0</v>
      </c>
      <c r="M758" s="16">
        <v>0</v>
      </c>
      <c r="N758" s="5">
        <v>0</v>
      </c>
      <c r="O758" t="s">
        <v>4</v>
      </c>
      <c r="P758" s="3">
        <v>0</v>
      </c>
      <c r="Q758" t="s">
        <v>4</v>
      </c>
      <c r="R758" t="s">
        <v>4935</v>
      </c>
      <c r="S758" s="2">
        <v>44082</v>
      </c>
      <c r="T758" s="5">
        <v>0</v>
      </c>
      <c r="U758" t="s">
        <v>4</v>
      </c>
      <c r="V758" t="s">
        <v>4</v>
      </c>
      <c r="W758" t="s">
        <v>4</v>
      </c>
      <c r="X758" t="s">
        <v>4</v>
      </c>
      <c r="Y758" t="s">
        <v>4</v>
      </c>
      <c r="Z758" t="s">
        <v>4</v>
      </c>
      <c r="AA758" s="4">
        <v>20</v>
      </c>
      <c r="AB758" s="4">
        <v>20</v>
      </c>
      <c r="AC758" s="3">
        <v>30</v>
      </c>
      <c r="AD758" t="s">
        <v>4</v>
      </c>
    </row>
    <row r="759" spans="1:30" x14ac:dyDescent="0.25">
      <c r="A759" t="s">
        <v>3109</v>
      </c>
      <c r="B759" t="s">
        <v>3033</v>
      </c>
      <c r="C759" t="s">
        <v>3110</v>
      </c>
      <c r="D759" s="12" t="s">
        <v>4952</v>
      </c>
      <c r="E759" t="s">
        <v>4953</v>
      </c>
      <c r="F759" t="s">
        <v>3041</v>
      </c>
      <c r="G759" t="s">
        <v>3042</v>
      </c>
      <c r="H759" t="s">
        <v>5</v>
      </c>
      <c r="I759" t="s">
        <v>4954</v>
      </c>
      <c r="J759" s="14">
        <v>44958</v>
      </c>
      <c r="K759" s="2">
        <v>2958465</v>
      </c>
      <c r="L759" s="5">
        <v>5.69</v>
      </c>
      <c r="M759" s="16">
        <v>5.69</v>
      </c>
      <c r="N759" s="5">
        <v>5.69</v>
      </c>
      <c r="O759" t="s">
        <v>7</v>
      </c>
      <c r="P759" s="3">
        <v>1</v>
      </c>
      <c r="Q759" t="s">
        <v>5</v>
      </c>
      <c r="R759" t="s">
        <v>4</v>
      </c>
      <c r="S759" s="2"/>
      <c r="T759" s="5">
        <v>0</v>
      </c>
      <c r="U759" t="s">
        <v>4</v>
      </c>
      <c r="V759" t="s">
        <v>4</v>
      </c>
      <c r="W759" t="s">
        <v>4</v>
      </c>
      <c r="X759" t="s">
        <v>4</v>
      </c>
      <c r="Y759" t="s">
        <v>4</v>
      </c>
      <c r="Z759" t="s">
        <v>4</v>
      </c>
      <c r="AA759" s="4">
        <v>6</v>
      </c>
      <c r="AB759" s="4">
        <v>6</v>
      </c>
      <c r="AC759" s="3">
        <v>30</v>
      </c>
      <c r="AD759" t="s">
        <v>4</v>
      </c>
    </row>
    <row r="760" spans="1:30" x14ac:dyDescent="0.25">
      <c r="A760" t="s">
        <v>3109</v>
      </c>
      <c r="B760" t="s">
        <v>3033</v>
      </c>
      <c r="C760" t="s">
        <v>3110</v>
      </c>
      <c r="D760" s="12" t="s">
        <v>4955</v>
      </c>
      <c r="E760" t="s">
        <v>4956</v>
      </c>
      <c r="F760" t="s">
        <v>3041</v>
      </c>
      <c r="G760" t="s">
        <v>3042</v>
      </c>
      <c r="H760" t="s">
        <v>5</v>
      </c>
      <c r="I760" t="s">
        <v>4957</v>
      </c>
      <c r="J760" s="14">
        <v>44958</v>
      </c>
      <c r="K760" s="2">
        <v>2958465</v>
      </c>
      <c r="L760" s="5">
        <v>4.41</v>
      </c>
      <c r="M760" s="16">
        <v>4.41</v>
      </c>
      <c r="N760" s="5">
        <v>4.41</v>
      </c>
      <c r="O760" t="s">
        <v>7</v>
      </c>
      <c r="P760" s="3">
        <v>1</v>
      </c>
      <c r="Q760" t="s">
        <v>5</v>
      </c>
      <c r="R760" t="s">
        <v>4</v>
      </c>
      <c r="S760" s="2"/>
      <c r="T760" s="5">
        <v>0</v>
      </c>
      <c r="U760" t="s">
        <v>4</v>
      </c>
      <c r="V760" t="s">
        <v>4</v>
      </c>
      <c r="W760" t="s">
        <v>4</v>
      </c>
      <c r="X760" t="s">
        <v>4</v>
      </c>
      <c r="Y760" t="s">
        <v>4</v>
      </c>
      <c r="Z760" t="s">
        <v>4</v>
      </c>
      <c r="AA760" s="4">
        <v>10</v>
      </c>
      <c r="AB760" s="4">
        <v>10</v>
      </c>
      <c r="AC760" s="3">
        <v>30</v>
      </c>
      <c r="AD760" t="s">
        <v>4</v>
      </c>
    </row>
    <row r="761" spans="1:30" x14ac:dyDescent="0.25">
      <c r="A761" t="s">
        <v>3109</v>
      </c>
      <c r="B761" t="s">
        <v>3033</v>
      </c>
      <c r="C761" t="s">
        <v>3110</v>
      </c>
      <c r="D761" s="12" t="s">
        <v>4958</v>
      </c>
      <c r="E761" t="s">
        <v>4959</v>
      </c>
      <c r="F761" t="s">
        <v>3041</v>
      </c>
      <c r="G761" t="s">
        <v>3042</v>
      </c>
      <c r="H761" t="s">
        <v>5</v>
      </c>
      <c r="I761" t="s">
        <v>4960</v>
      </c>
      <c r="J761" s="14"/>
      <c r="K761" s="2"/>
      <c r="L761" s="5">
        <v>0</v>
      </c>
      <c r="M761" s="16">
        <v>0</v>
      </c>
      <c r="N761" s="5">
        <v>0</v>
      </c>
      <c r="O761" t="s">
        <v>4</v>
      </c>
      <c r="P761" s="3">
        <v>0</v>
      </c>
      <c r="Q761" t="s">
        <v>4</v>
      </c>
      <c r="R761" t="s">
        <v>4935</v>
      </c>
      <c r="S761" s="2">
        <v>44082</v>
      </c>
      <c r="T761" s="5">
        <v>0</v>
      </c>
      <c r="U761" t="s">
        <v>4</v>
      </c>
      <c r="V761" t="s">
        <v>4</v>
      </c>
      <c r="W761" t="s">
        <v>4</v>
      </c>
      <c r="X761" t="s">
        <v>4</v>
      </c>
      <c r="Y761" t="s">
        <v>4</v>
      </c>
      <c r="Z761" t="s">
        <v>4</v>
      </c>
      <c r="AA761" s="4">
        <v>4</v>
      </c>
      <c r="AB761" s="4">
        <v>4</v>
      </c>
      <c r="AC761" s="3">
        <v>20</v>
      </c>
      <c r="AD761" t="s">
        <v>4</v>
      </c>
    </row>
    <row r="762" spans="1:30" x14ac:dyDescent="0.25">
      <c r="A762" t="s">
        <v>3109</v>
      </c>
      <c r="B762" t="s">
        <v>3033</v>
      </c>
      <c r="C762" t="s">
        <v>3110</v>
      </c>
      <c r="D762" s="12" t="s">
        <v>1867</v>
      </c>
      <c r="E762" t="s">
        <v>1868</v>
      </c>
      <c r="F762" t="s">
        <v>3041</v>
      </c>
      <c r="G762" t="s">
        <v>3042</v>
      </c>
      <c r="H762" t="s">
        <v>5</v>
      </c>
      <c r="I762" t="s">
        <v>4961</v>
      </c>
      <c r="J762" s="14">
        <v>45376</v>
      </c>
      <c r="K762" s="2">
        <v>2958465</v>
      </c>
      <c r="L762" s="5">
        <v>23.95</v>
      </c>
      <c r="M762" s="16">
        <v>23.95</v>
      </c>
      <c r="N762" s="5">
        <v>23.95</v>
      </c>
      <c r="O762" t="s">
        <v>7</v>
      </c>
      <c r="P762" s="3">
        <v>1</v>
      </c>
      <c r="Q762" t="s">
        <v>5</v>
      </c>
      <c r="R762" t="s">
        <v>3143</v>
      </c>
      <c r="S762" s="2">
        <v>45447</v>
      </c>
      <c r="T762" s="5">
        <v>0</v>
      </c>
      <c r="U762" t="s">
        <v>4</v>
      </c>
      <c r="V762" t="s">
        <v>4</v>
      </c>
      <c r="W762" t="s">
        <v>4</v>
      </c>
      <c r="X762" t="s">
        <v>4</v>
      </c>
      <c r="Y762" t="s">
        <v>4</v>
      </c>
      <c r="Z762" t="s">
        <v>4</v>
      </c>
      <c r="AA762" s="4">
        <v>2</v>
      </c>
      <c r="AB762" s="4">
        <v>2</v>
      </c>
      <c r="AC762" s="3">
        <v>20</v>
      </c>
      <c r="AD762" t="s">
        <v>4</v>
      </c>
    </row>
    <row r="763" spans="1:30" x14ac:dyDescent="0.25">
      <c r="A763" t="s">
        <v>3109</v>
      </c>
      <c r="B763" t="s">
        <v>3033</v>
      </c>
      <c r="C763" t="s">
        <v>3110</v>
      </c>
      <c r="D763" s="12" t="s">
        <v>4962</v>
      </c>
      <c r="E763" t="s">
        <v>4963</v>
      </c>
      <c r="F763" t="s">
        <v>3041</v>
      </c>
      <c r="G763" t="s">
        <v>3042</v>
      </c>
      <c r="H763" t="s">
        <v>5</v>
      </c>
      <c r="I763" t="s">
        <v>4964</v>
      </c>
      <c r="J763" s="14">
        <v>44958</v>
      </c>
      <c r="K763" s="2">
        <v>2958465</v>
      </c>
      <c r="L763" s="5">
        <v>3.79</v>
      </c>
      <c r="M763" s="16">
        <v>3.79</v>
      </c>
      <c r="N763" s="5">
        <v>3.79</v>
      </c>
      <c r="O763" t="s">
        <v>7</v>
      </c>
      <c r="P763" s="3">
        <v>1</v>
      </c>
      <c r="Q763" t="s">
        <v>5</v>
      </c>
      <c r="R763" t="s">
        <v>4796</v>
      </c>
      <c r="S763" s="2">
        <v>44939</v>
      </c>
      <c r="T763" s="5">
        <v>0</v>
      </c>
      <c r="U763" t="s">
        <v>4</v>
      </c>
      <c r="V763" t="s">
        <v>4</v>
      </c>
      <c r="W763" t="s">
        <v>4</v>
      </c>
      <c r="X763" t="s">
        <v>4</v>
      </c>
      <c r="Y763" t="s">
        <v>4</v>
      </c>
      <c r="Z763" t="s">
        <v>4</v>
      </c>
      <c r="AA763" s="4">
        <v>20</v>
      </c>
      <c r="AB763" s="4">
        <v>20</v>
      </c>
      <c r="AC763" s="3">
        <v>30</v>
      </c>
      <c r="AD763" t="s">
        <v>4</v>
      </c>
    </row>
    <row r="764" spans="1:30" x14ac:dyDescent="0.25">
      <c r="A764" t="s">
        <v>3109</v>
      </c>
      <c r="B764" t="s">
        <v>3033</v>
      </c>
      <c r="C764" t="s">
        <v>3110</v>
      </c>
      <c r="D764" s="12" t="s">
        <v>4965</v>
      </c>
      <c r="E764" t="s">
        <v>4966</v>
      </c>
      <c r="F764" t="s">
        <v>3041</v>
      </c>
      <c r="G764" t="s">
        <v>3042</v>
      </c>
      <c r="H764" t="s">
        <v>5</v>
      </c>
      <c r="I764" t="s">
        <v>4967</v>
      </c>
      <c r="J764" s="14"/>
      <c r="K764" s="2"/>
      <c r="L764" s="5">
        <v>0</v>
      </c>
      <c r="M764" s="16">
        <v>0</v>
      </c>
      <c r="N764" s="5">
        <v>0</v>
      </c>
      <c r="O764" t="s">
        <v>4</v>
      </c>
      <c r="P764" s="3">
        <v>0</v>
      </c>
      <c r="Q764" t="s">
        <v>4</v>
      </c>
      <c r="R764" t="s">
        <v>4968</v>
      </c>
      <c r="S764" s="2">
        <v>44239</v>
      </c>
      <c r="T764" s="5">
        <v>0</v>
      </c>
      <c r="U764" t="s">
        <v>4</v>
      </c>
      <c r="V764" t="s">
        <v>4</v>
      </c>
      <c r="W764" t="s">
        <v>4</v>
      </c>
      <c r="X764" t="s">
        <v>4</v>
      </c>
      <c r="Y764" t="s">
        <v>4</v>
      </c>
      <c r="Z764" t="s">
        <v>4</v>
      </c>
      <c r="AA764" s="4">
        <v>10</v>
      </c>
      <c r="AB764" s="4">
        <v>10</v>
      </c>
      <c r="AC764" s="3">
        <v>30</v>
      </c>
      <c r="AD764" t="s">
        <v>4</v>
      </c>
    </row>
    <row r="765" spans="1:30" x14ac:dyDescent="0.25">
      <c r="A765" t="s">
        <v>3109</v>
      </c>
      <c r="B765" t="s">
        <v>3033</v>
      </c>
      <c r="C765" t="s">
        <v>3110</v>
      </c>
      <c r="D765" s="12" t="s">
        <v>417</v>
      </c>
      <c r="E765" t="s">
        <v>418</v>
      </c>
      <c r="F765" t="s">
        <v>3041</v>
      </c>
      <c r="G765" t="s">
        <v>3042</v>
      </c>
      <c r="H765" t="s">
        <v>5</v>
      </c>
      <c r="I765" t="s">
        <v>4969</v>
      </c>
      <c r="J765" s="14">
        <v>44958</v>
      </c>
      <c r="K765" s="2">
        <v>2958465</v>
      </c>
      <c r="L765" s="5">
        <v>4.84</v>
      </c>
      <c r="M765" s="16">
        <v>4.84</v>
      </c>
      <c r="N765" s="5">
        <v>4.84</v>
      </c>
      <c r="O765" t="s">
        <v>7</v>
      </c>
      <c r="P765" s="3">
        <v>1</v>
      </c>
      <c r="Q765" t="s">
        <v>5</v>
      </c>
      <c r="R765" t="s">
        <v>4970</v>
      </c>
      <c r="S765" s="2">
        <v>45196</v>
      </c>
      <c r="T765" s="5">
        <v>0</v>
      </c>
      <c r="U765" t="s">
        <v>4</v>
      </c>
      <c r="V765" t="s">
        <v>4</v>
      </c>
      <c r="W765" t="s">
        <v>4</v>
      </c>
      <c r="X765" t="s">
        <v>4</v>
      </c>
      <c r="Y765" t="s">
        <v>4</v>
      </c>
      <c r="Z765" t="s">
        <v>4</v>
      </c>
      <c r="AA765" s="4">
        <v>10</v>
      </c>
      <c r="AB765" s="4">
        <v>10</v>
      </c>
      <c r="AC765" s="3">
        <v>30</v>
      </c>
      <c r="AD765" t="s">
        <v>4</v>
      </c>
    </row>
    <row r="766" spans="1:30" x14ac:dyDescent="0.25">
      <c r="A766" t="s">
        <v>3109</v>
      </c>
      <c r="B766" t="s">
        <v>3033</v>
      </c>
      <c r="C766" t="s">
        <v>3110</v>
      </c>
      <c r="D766" s="12" t="s">
        <v>419</v>
      </c>
      <c r="E766" t="s">
        <v>420</v>
      </c>
      <c r="F766" t="s">
        <v>3041</v>
      </c>
      <c r="G766" t="s">
        <v>3042</v>
      </c>
      <c r="H766" t="s">
        <v>5</v>
      </c>
      <c r="I766" t="s">
        <v>4971</v>
      </c>
      <c r="J766" s="14">
        <v>45323</v>
      </c>
      <c r="K766" s="2">
        <v>2958465</v>
      </c>
      <c r="L766" s="5">
        <v>3.81</v>
      </c>
      <c r="M766" s="16">
        <v>3.81</v>
      </c>
      <c r="N766" s="5">
        <v>3.81</v>
      </c>
      <c r="O766" t="s">
        <v>7</v>
      </c>
      <c r="P766" s="3">
        <v>1</v>
      </c>
      <c r="Q766" t="s">
        <v>5</v>
      </c>
      <c r="R766" t="s">
        <v>3616</v>
      </c>
      <c r="S766" s="2">
        <v>45474</v>
      </c>
      <c r="T766" s="5">
        <v>0</v>
      </c>
      <c r="U766" t="s">
        <v>4</v>
      </c>
      <c r="V766" t="s">
        <v>4</v>
      </c>
      <c r="W766" t="s">
        <v>4</v>
      </c>
      <c r="X766" t="s">
        <v>4</v>
      </c>
      <c r="Y766" t="s">
        <v>4</v>
      </c>
      <c r="Z766" t="s">
        <v>4</v>
      </c>
      <c r="AA766" s="4">
        <v>10</v>
      </c>
      <c r="AB766" s="4">
        <v>10</v>
      </c>
      <c r="AC766" s="3">
        <v>30</v>
      </c>
      <c r="AD766" t="s">
        <v>4</v>
      </c>
    </row>
    <row r="767" spans="1:30" x14ac:dyDescent="0.25">
      <c r="A767" t="s">
        <v>3109</v>
      </c>
      <c r="B767" t="s">
        <v>3033</v>
      </c>
      <c r="C767" t="s">
        <v>3110</v>
      </c>
      <c r="D767" s="12" t="s">
        <v>1329</v>
      </c>
      <c r="E767" t="s">
        <v>1330</v>
      </c>
      <c r="F767" t="s">
        <v>3041</v>
      </c>
      <c r="G767" t="s">
        <v>3042</v>
      </c>
      <c r="H767" t="s">
        <v>5</v>
      </c>
      <c r="I767" t="s">
        <v>4972</v>
      </c>
      <c r="J767" s="14"/>
      <c r="K767" s="2"/>
      <c r="L767" s="5">
        <v>0</v>
      </c>
      <c r="M767" s="16">
        <v>0</v>
      </c>
      <c r="N767" s="5">
        <v>0</v>
      </c>
      <c r="O767" t="s">
        <v>4</v>
      </c>
      <c r="P767" s="3">
        <v>0</v>
      </c>
      <c r="Q767" t="s">
        <v>4</v>
      </c>
      <c r="R767" t="s">
        <v>4973</v>
      </c>
      <c r="S767" s="2">
        <v>44396</v>
      </c>
      <c r="T767" s="5">
        <v>0</v>
      </c>
      <c r="U767" t="s">
        <v>4</v>
      </c>
      <c r="V767" t="s">
        <v>4</v>
      </c>
      <c r="W767" t="s">
        <v>4</v>
      </c>
      <c r="X767" t="s">
        <v>4</v>
      </c>
      <c r="Y767" t="s">
        <v>4</v>
      </c>
      <c r="Z767" t="s">
        <v>4</v>
      </c>
      <c r="AA767" s="4">
        <v>5</v>
      </c>
      <c r="AB767" s="4">
        <v>5</v>
      </c>
      <c r="AC767" s="3">
        <v>30</v>
      </c>
      <c r="AD767" t="s">
        <v>4</v>
      </c>
    </row>
    <row r="768" spans="1:30" x14ac:dyDescent="0.25">
      <c r="A768" t="s">
        <v>3109</v>
      </c>
      <c r="B768" t="s">
        <v>3033</v>
      </c>
      <c r="C768" t="s">
        <v>3110</v>
      </c>
      <c r="D768" s="12" t="s">
        <v>421</v>
      </c>
      <c r="E768" t="s">
        <v>422</v>
      </c>
      <c r="F768" t="s">
        <v>3041</v>
      </c>
      <c r="G768" t="s">
        <v>3042</v>
      </c>
      <c r="H768" t="s">
        <v>5</v>
      </c>
      <c r="I768" t="s">
        <v>4974</v>
      </c>
      <c r="J768" s="14">
        <v>45323</v>
      </c>
      <c r="K768" s="2">
        <v>2958465</v>
      </c>
      <c r="L768" s="5">
        <v>5.44</v>
      </c>
      <c r="M768" s="16">
        <v>5.44</v>
      </c>
      <c r="N768" s="5">
        <v>5.44</v>
      </c>
      <c r="O768" t="s">
        <v>7</v>
      </c>
      <c r="P768" s="3">
        <v>1</v>
      </c>
      <c r="Q768" t="s">
        <v>5</v>
      </c>
      <c r="R768" t="s">
        <v>4941</v>
      </c>
      <c r="S768" s="2">
        <v>45496</v>
      </c>
      <c r="T768" s="5">
        <v>0</v>
      </c>
      <c r="U768" t="s">
        <v>4</v>
      </c>
      <c r="V768" t="s">
        <v>4</v>
      </c>
      <c r="W768" t="s">
        <v>4</v>
      </c>
      <c r="X768" t="s">
        <v>4</v>
      </c>
      <c r="Y768" t="s">
        <v>4</v>
      </c>
      <c r="Z768" t="s">
        <v>4</v>
      </c>
      <c r="AA768" s="4">
        <v>10</v>
      </c>
      <c r="AB768" s="4">
        <v>10</v>
      </c>
      <c r="AC768" s="3">
        <v>30</v>
      </c>
      <c r="AD768" t="s">
        <v>4</v>
      </c>
    </row>
    <row r="769" spans="1:30" x14ac:dyDescent="0.25">
      <c r="A769" t="s">
        <v>3109</v>
      </c>
      <c r="B769" t="s">
        <v>3033</v>
      </c>
      <c r="C769" t="s">
        <v>3110</v>
      </c>
      <c r="D769" s="12" t="s">
        <v>4975</v>
      </c>
      <c r="E769" t="s">
        <v>4976</v>
      </c>
      <c r="F769" t="s">
        <v>3041</v>
      </c>
      <c r="G769" t="s">
        <v>3042</v>
      </c>
      <c r="H769" t="s">
        <v>5</v>
      </c>
      <c r="I769" t="s">
        <v>4977</v>
      </c>
      <c r="J769" s="14">
        <v>44958</v>
      </c>
      <c r="K769" s="2">
        <v>2958465</v>
      </c>
      <c r="L769" s="5">
        <v>15.34</v>
      </c>
      <c r="M769" s="16">
        <v>15.34</v>
      </c>
      <c r="N769" s="5">
        <v>15.34</v>
      </c>
      <c r="O769" t="s">
        <v>7</v>
      </c>
      <c r="P769" s="3">
        <v>1</v>
      </c>
      <c r="Q769" t="s">
        <v>5</v>
      </c>
      <c r="R769" t="s">
        <v>4</v>
      </c>
      <c r="S769" s="2"/>
      <c r="T769" s="5">
        <v>0</v>
      </c>
      <c r="U769" t="s">
        <v>4</v>
      </c>
      <c r="V769" t="s">
        <v>4</v>
      </c>
      <c r="W769" t="s">
        <v>4</v>
      </c>
      <c r="X769" t="s">
        <v>4</v>
      </c>
      <c r="Y769" t="s">
        <v>4</v>
      </c>
      <c r="Z769" t="s">
        <v>4</v>
      </c>
      <c r="AA769" s="4">
        <v>2</v>
      </c>
      <c r="AB769" s="4">
        <v>2</v>
      </c>
      <c r="AC769" s="3">
        <v>30</v>
      </c>
      <c r="AD769" t="s">
        <v>4</v>
      </c>
    </row>
    <row r="770" spans="1:30" x14ac:dyDescent="0.25">
      <c r="A770" t="s">
        <v>3109</v>
      </c>
      <c r="B770" t="s">
        <v>3033</v>
      </c>
      <c r="C770" t="s">
        <v>3110</v>
      </c>
      <c r="D770" s="12" t="s">
        <v>1017</v>
      </c>
      <c r="E770" t="s">
        <v>1018</v>
      </c>
      <c r="F770" t="s">
        <v>3041</v>
      </c>
      <c r="G770" t="s">
        <v>3042</v>
      </c>
      <c r="H770" t="s">
        <v>5</v>
      </c>
      <c r="I770" t="s">
        <v>4978</v>
      </c>
      <c r="J770" s="14">
        <v>44958</v>
      </c>
      <c r="K770" s="2">
        <v>2958465</v>
      </c>
      <c r="L770" s="5">
        <v>37.42</v>
      </c>
      <c r="M770" s="16">
        <v>37.42</v>
      </c>
      <c r="N770" s="5">
        <v>37.42</v>
      </c>
      <c r="O770" t="s">
        <v>7</v>
      </c>
      <c r="P770" s="3">
        <v>1</v>
      </c>
      <c r="Q770" t="s">
        <v>5</v>
      </c>
      <c r="R770" t="s">
        <v>4979</v>
      </c>
      <c r="S770" s="2">
        <v>45127</v>
      </c>
      <c r="T770" s="5">
        <v>0</v>
      </c>
      <c r="U770" t="s">
        <v>4</v>
      </c>
      <c r="V770" t="s">
        <v>4</v>
      </c>
      <c r="W770" t="s">
        <v>4</v>
      </c>
      <c r="X770" t="s">
        <v>4</v>
      </c>
      <c r="Y770" t="s">
        <v>4</v>
      </c>
      <c r="Z770" t="s">
        <v>4</v>
      </c>
      <c r="AA770" s="4">
        <v>4</v>
      </c>
      <c r="AB770" s="4">
        <v>4</v>
      </c>
      <c r="AC770" s="3">
        <v>30</v>
      </c>
      <c r="AD770" t="s">
        <v>4</v>
      </c>
    </row>
    <row r="771" spans="1:30" x14ac:dyDescent="0.25">
      <c r="A771" t="s">
        <v>3109</v>
      </c>
      <c r="B771" t="s">
        <v>3033</v>
      </c>
      <c r="C771" t="s">
        <v>3110</v>
      </c>
      <c r="D771" s="12" t="s">
        <v>426</v>
      </c>
      <c r="E771" t="s">
        <v>427</v>
      </c>
      <c r="F771" t="s">
        <v>3041</v>
      </c>
      <c r="G771" t="s">
        <v>3042</v>
      </c>
      <c r="H771" t="s">
        <v>5</v>
      </c>
      <c r="I771" t="s">
        <v>4980</v>
      </c>
      <c r="J771" s="14">
        <v>45292</v>
      </c>
      <c r="K771" s="2">
        <v>2958465</v>
      </c>
      <c r="L771" s="5">
        <v>3.72</v>
      </c>
      <c r="M771" s="16">
        <v>3.72</v>
      </c>
      <c r="N771" s="5">
        <v>3.72</v>
      </c>
      <c r="O771" t="s">
        <v>7</v>
      </c>
      <c r="P771" s="3">
        <v>1</v>
      </c>
      <c r="Q771" t="s">
        <v>5</v>
      </c>
      <c r="R771" t="s">
        <v>4981</v>
      </c>
      <c r="S771" s="2">
        <v>45296</v>
      </c>
      <c r="T771" s="5">
        <v>0</v>
      </c>
      <c r="U771" t="s">
        <v>4</v>
      </c>
      <c r="V771" t="s">
        <v>4</v>
      </c>
      <c r="W771" t="s">
        <v>4</v>
      </c>
      <c r="X771" t="s">
        <v>4</v>
      </c>
      <c r="Y771" t="s">
        <v>4</v>
      </c>
      <c r="Z771" t="s">
        <v>4</v>
      </c>
      <c r="AA771" s="4">
        <v>200</v>
      </c>
      <c r="AB771" s="4">
        <v>200</v>
      </c>
      <c r="AC771" s="3">
        <v>25</v>
      </c>
      <c r="AD771" t="s">
        <v>4</v>
      </c>
    </row>
    <row r="772" spans="1:30" x14ac:dyDescent="0.25">
      <c r="A772" t="s">
        <v>3109</v>
      </c>
      <c r="B772" t="s">
        <v>3033</v>
      </c>
      <c r="C772" t="s">
        <v>3110</v>
      </c>
      <c r="D772" s="12" t="s">
        <v>4982</v>
      </c>
      <c r="E772" t="s">
        <v>4983</v>
      </c>
      <c r="F772" t="s">
        <v>3041</v>
      </c>
      <c r="G772" t="s">
        <v>3042</v>
      </c>
      <c r="H772" t="s">
        <v>5</v>
      </c>
      <c r="I772" t="s">
        <v>4984</v>
      </c>
      <c r="J772" s="14"/>
      <c r="K772" s="2"/>
      <c r="L772" s="5">
        <v>0</v>
      </c>
      <c r="M772" s="16">
        <v>0</v>
      </c>
      <c r="N772" s="5">
        <v>0</v>
      </c>
      <c r="O772" t="s">
        <v>4</v>
      </c>
      <c r="P772" s="3">
        <v>0</v>
      </c>
      <c r="Q772" t="s">
        <v>4</v>
      </c>
      <c r="R772" t="s">
        <v>4985</v>
      </c>
      <c r="S772" s="2">
        <v>44176</v>
      </c>
      <c r="T772" s="5">
        <v>0</v>
      </c>
      <c r="U772" t="s">
        <v>4</v>
      </c>
      <c r="V772" t="s">
        <v>4</v>
      </c>
      <c r="W772" t="s">
        <v>4</v>
      </c>
      <c r="X772" t="s">
        <v>4</v>
      </c>
      <c r="Y772" t="s">
        <v>4</v>
      </c>
      <c r="Z772" t="s">
        <v>4</v>
      </c>
      <c r="AA772" s="4">
        <v>10</v>
      </c>
      <c r="AB772" s="4">
        <v>10</v>
      </c>
      <c r="AC772" s="3">
        <v>30</v>
      </c>
      <c r="AD772" t="s">
        <v>4</v>
      </c>
    </row>
    <row r="773" spans="1:30" x14ac:dyDescent="0.25">
      <c r="A773" t="s">
        <v>3109</v>
      </c>
      <c r="B773" t="s">
        <v>3033</v>
      </c>
      <c r="C773" t="s">
        <v>3110</v>
      </c>
      <c r="D773" s="12" t="s">
        <v>1331</v>
      </c>
      <c r="E773" t="s">
        <v>1332</v>
      </c>
      <c r="F773" t="s">
        <v>3041</v>
      </c>
      <c r="G773" t="s">
        <v>3042</v>
      </c>
      <c r="H773" t="s">
        <v>5</v>
      </c>
      <c r="I773" t="s">
        <v>4986</v>
      </c>
      <c r="J773" s="14"/>
      <c r="K773" s="2"/>
      <c r="L773" s="5">
        <v>0</v>
      </c>
      <c r="M773" s="16">
        <v>0</v>
      </c>
      <c r="N773" s="5">
        <v>0</v>
      </c>
      <c r="O773" t="s">
        <v>4</v>
      </c>
      <c r="P773" s="3">
        <v>0</v>
      </c>
      <c r="Q773" t="s">
        <v>4</v>
      </c>
      <c r="R773" t="s">
        <v>4987</v>
      </c>
      <c r="S773" s="2">
        <v>44201</v>
      </c>
      <c r="T773" s="5">
        <v>0</v>
      </c>
      <c r="U773" t="s">
        <v>4</v>
      </c>
      <c r="V773" t="s">
        <v>4</v>
      </c>
      <c r="W773" t="s">
        <v>4</v>
      </c>
      <c r="X773" t="s">
        <v>4</v>
      </c>
      <c r="Y773" t="s">
        <v>4</v>
      </c>
      <c r="Z773" t="s">
        <v>4</v>
      </c>
      <c r="AA773" s="4">
        <v>6</v>
      </c>
      <c r="AB773" s="4">
        <v>6</v>
      </c>
      <c r="AC773" s="3">
        <v>30</v>
      </c>
      <c r="AD773" t="s">
        <v>4</v>
      </c>
    </row>
    <row r="774" spans="1:30" x14ac:dyDescent="0.25">
      <c r="A774" t="s">
        <v>3109</v>
      </c>
      <c r="B774" t="s">
        <v>3033</v>
      </c>
      <c r="C774" t="s">
        <v>3110</v>
      </c>
      <c r="D774" s="12" t="s">
        <v>4988</v>
      </c>
      <c r="E774" t="s">
        <v>4989</v>
      </c>
      <c r="F774" t="s">
        <v>3041</v>
      </c>
      <c r="G774" t="s">
        <v>3042</v>
      </c>
      <c r="H774" t="s">
        <v>5</v>
      </c>
      <c r="I774" t="s">
        <v>4990</v>
      </c>
      <c r="J774" s="14">
        <v>44958</v>
      </c>
      <c r="K774" s="2">
        <v>2958465</v>
      </c>
      <c r="L774" s="5">
        <v>10.52</v>
      </c>
      <c r="M774" s="16">
        <v>10.52</v>
      </c>
      <c r="N774" s="5">
        <v>10.52</v>
      </c>
      <c r="O774" t="s">
        <v>7</v>
      </c>
      <c r="P774" s="3">
        <v>1</v>
      </c>
      <c r="Q774" t="s">
        <v>5</v>
      </c>
      <c r="R774" t="s">
        <v>4</v>
      </c>
      <c r="S774" s="2"/>
      <c r="T774" s="5">
        <v>0</v>
      </c>
      <c r="U774" t="s">
        <v>4</v>
      </c>
      <c r="V774" t="s">
        <v>4</v>
      </c>
      <c r="W774" t="s">
        <v>4</v>
      </c>
      <c r="X774" t="s">
        <v>4</v>
      </c>
      <c r="Y774" t="s">
        <v>4</v>
      </c>
      <c r="Z774" t="s">
        <v>4</v>
      </c>
      <c r="AA774" s="4">
        <v>5</v>
      </c>
      <c r="AB774" s="4">
        <v>5</v>
      </c>
      <c r="AC774" s="3">
        <v>30</v>
      </c>
      <c r="AD774" t="s">
        <v>4</v>
      </c>
    </row>
    <row r="775" spans="1:30" x14ac:dyDescent="0.25">
      <c r="A775" t="s">
        <v>3109</v>
      </c>
      <c r="B775" t="s">
        <v>3033</v>
      </c>
      <c r="C775" t="s">
        <v>3110</v>
      </c>
      <c r="D775" s="12" t="s">
        <v>2801</v>
      </c>
      <c r="E775" t="s">
        <v>2802</v>
      </c>
      <c r="F775" t="s">
        <v>3041</v>
      </c>
      <c r="G775" t="s">
        <v>3042</v>
      </c>
      <c r="H775" t="s">
        <v>5</v>
      </c>
      <c r="I775" t="s">
        <v>4991</v>
      </c>
      <c r="J775" s="14">
        <v>45376</v>
      </c>
      <c r="K775" s="2">
        <v>2958465</v>
      </c>
      <c r="L775" s="5">
        <v>3.57</v>
      </c>
      <c r="M775" s="16">
        <v>3.57</v>
      </c>
      <c r="N775" s="5">
        <v>3.57</v>
      </c>
      <c r="O775" t="s">
        <v>7</v>
      </c>
      <c r="P775" s="3">
        <v>1</v>
      </c>
      <c r="Q775" t="s">
        <v>5</v>
      </c>
      <c r="R775" t="s">
        <v>4992</v>
      </c>
      <c r="S775" s="2">
        <v>44410</v>
      </c>
      <c r="T775" s="5">
        <v>0</v>
      </c>
      <c r="U775" t="s">
        <v>4</v>
      </c>
      <c r="V775" t="s">
        <v>4</v>
      </c>
      <c r="W775" t="s">
        <v>4</v>
      </c>
      <c r="X775" t="s">
        <v>4</v>
      </c>
      <c r="Y775" t="s">
        <v>4</v>
      </c>
      <c r="Z775" t="s">
        <v>4</v>
      </c>
      <c r="AA775" s="4">
        <v>20</v>
      </c>
      <c r="AB775" s="4">
        <v>20</v>
      </c>
      <c r="AC775" s="3">
        <v>40</v>
      </c>
      <c r="AD775" t="s">
        <v>4</v>
      </c>
    </row>
    <row r="776" spans="1:30" x14ac:dyDescent="0.25">
      <c r="A776" t="s">
        <v>3109</v>
      </c>
      <c r="B776" t="s">
        <v>3033</v>
      </c>
      <c r="C776" t="s">
        <v>3110</v>
      </c>
      <c r="D776" s="12" t="s">
        <v>4993</v>
      </c>
      <c r="E776" t="s">
        <v>4994</v>
      </c>
      <c r="F776" t="s">
        <v>3041</v>
      </c>
      <c r="G776" t="s">
        <v>3042</v>
      </c>
      <c r="H776" t="s">
        <v>5</v>
      </c>
      <c r="I776" t="s">
        <v>4995</v>
      </c>
      <c r="J776" s="14">
        <v>45376</v>
      </c>
      <c r="K776" s="2">
        <v>2958465</v>
      </c>
      <c r="L776" s="5">
        <v>3.98</v>
      </c>
      <c r="M776" s="16">
        <v>3.98</v>
      </c>
      <c r="N776" s="5">
        <v>3.98</v>
      </c>
      <c r="O776" t="s">
        <v>7</v>
      </c>
      <c r="P776" s="3">
        <v>1</v>
      </c>
      <c r="Q776" t="s">
        <v>5</v>
      </c>
      <c r="R776" t="s">
        <v>3124</v>
      </c>
      <c r="S776" s="2">
        <v>45461</v>
      </c>
      <c r="T776" s="5">
        <v>0</v>
      </c>
      <c r="U776" t="s">
        <v>4</v>
      </c>
      <c r="V776" t="s">
        <v>4</v>
      </c>
      <c r="W776" t="s">
        <v>4</v>
      </c>
      <c r="X776" t="s">
        <v>4</v>
      </c>
      <c r="Y776" t="s">
        <v>4</v>
      </c>
      <c r="Z776" t="s">
        <v>4</v>
      </c>
      <c r="AA776" s="4">
        <v>5</v>
      </c>
      <c r="AB776" s="4">
        <v>5</v>
      </c>
      <c r="AC776" s="3">
        <v>40</v>
      </c>
      <c r="AD776" t="s">
        <v>4</v>
      </c>
    </row>
    <row r="777" spans="1:30" x14ac:dyDescent="0.25">
      <c r="A777" t="s">
        <v>3109</v>
      </c>
      <c r="B777" t="s">
        <v>3033</v>
      </c>
      <c r="C777" t="s">
        <v>3110</v>
      </c>
      <c r="D777" s="12" t="s">
        <v>4996</v>
      </c>
      <c r="E777" t="s">
        <v>4997</v>
      </c>
      <c r="F777" t="s">
        <v>3041</v>
      </c>
      <c r="G777" t="s">
        <v>3042</v>
      </c>
      <c r="H777" t="s">
        <v>5</v>
      </c>
      <c r="I777" t="s">
        <v>4998</v>
      </c>
      <c r="J777" s="14"/>
      <c r="K777" s="2"/>
      <c r="L777" s="5">
        <v>0</v>
      </c>
      <c r="M777" s="16">
        <v>0</v>
      </c>
      <c r="N777" s="5">
        <v>0</v>
      </c>
      <c r="O777" t="s">
        <v>4</v>
      </c>
      <c r="P777" s="3">
        <v>0</v>
      </c>
      <c r="Q777" t="s">
        <v>4</v>
      </c>
      <c r="R777" t="s">
        <v>4935</v>
      </c>
      <c r="S777" s="2">
        <v>44082</v>
      </c>
      <c r="T777" s="5">
        <v>0</v>
      </c>
      <c r="U777" t="s">
        <v>4</v>
      </c>
      <c r="V777" t="s">
        <v>4</v>
      </c>
      <c r="W777" t="s">
        <v>4</v>
      </c>
      <c r="X777" t="s">
        <v>4</v>
      </c>
      <c r="Y777" t="s">
        <v>4</v>
      </c>
      <c r="Z777" t="s">
        <v>4</v>
      </c>
      <c r="AA777" s="4">
        <v>25</v>
      </c>
      <c r="AB777" s="4">
        <v>25</v>
      </c>
      <c r="AC777" s="3">
        <v>5</v>
      </c>
      <c r="AD777" t="s">
        <v>4</v>
      </c>
    </row>
    <row r="778" spans="1:30" x14ac:dyDescent="0.25">
      <c r="A778" t="s">
        <v>3109</v>
      </c>
      <c r="B778" t="s">
        <v>3033</v>
      </c>
      <c r="C778" t="s">
        <v>3110</v>
      </c>
      <c r="D778" s="12" t="s">
        <v>4999</v>
      </c>
      <c r="E778" t="s">
        <v>5000</v>
      </c>
      <c r="F778" t="s">
        <v>3041</v>
      </c>
      <c r="G778" t="s">
        <v>3042</v>
      </c>
      <c r="H778" t="s">
        <v>5</v>
      </c>
      <c r="I778" t="s">
        <v>5001</v>
      </c>
      <c r="J778" s="14">
        <v>44958</v>
      </c>
      <c r="K778" s="2">
        <v>2958465</v>
      </c>
      <c r="L778" s="5">
        <v>5.13</v>
      </c>
      <c r="M778" s="16">
        <v>5.13</v>
      </c>
      <c r="N778" s="5">
        <v>5.13</v>
      </c>
      <c r="O778" t="s">
        <v>7</v>
      </c>
      <c r="P778" s="3">
        <v>1</v>
      </c>
      <c r="Q778" t="s">
        <v>5</v>
      </c>
      <c r="R778" t="s">
        <v>4935</v>
      </c>
      <c r="S778" s="2">
        <v>44082</v>
      </c>
      <c r="T778" s="5">
        <v>0</v>
      </c>
      <c r="U778" t="s">
        <v>4</v>
      </c>
      <c r="V778" t="s">
        <v>4</v>
      </c>
      <c r="W778" t="s">
        <v>4</v>
      </c>
      <c r="X778" t="s">
        <v>4</v>
      </c>
      <c r="Y778" t="s">
        <v>4</v>
      </c>
      <c r="Z778" t="s">
        <v>4</v>
      </c>
      <c r="AA778" s="4">
        <v>25</v>
      </c>
      <c r="AB778" s="4">
        <v>25</v>
      </c>
      <c r="AC778" s="3">
        <v>5</v>
      </c>
      <c r="AD778" t="s">
        <v>4</v>
      </c>
    </row>
    <row r="779" spans="1:30" x14ac:dyDescent="0.25">
      <c r="A779" t="s">
        <v>3109</v>
      </c>
      <c r="B779" t="s">
        <v>3033</v>
      </c>
      <c r="C779" t="s">
        <v>3110</v>
      </c>
      <c r="D779" s="12" t="s">
        <v>5002</v>
      </c>
      <c r="E779" t="s">
        <v>5003</v>
      </c>
      <c r="F779" t="s">
        <v>3041</v>
      </c>
      <c r="G779" t="s">
        <v>3042</v>
      </c>
      <c r="H779" t="s">
        <v>5</v>
      </c>
      <c r="I779" t="s">
        <v>5004</v>
      </c>
      <c r="J779" s="14"/>
      <c r="K779" s="2"/>
      <c r="L779" s="5">
        <v>0</v>
      </c>
      <c r="M779" s="16">
        <v>0</v>
      </c>
      <c r="N779" s="5">
        <v>0</v>
      </c>
      <c r="O779" t="s">
        <v>4</v>
      </c>
      <c r="P779" s="3">
        <v>0</v>
      </c>
      <c r="Q779" t="s">
        <v>4</v>
      </c>
      <c r="R779" t="s">
        <v>4935</v>
      </c>
      <c r="S779" s="2">
        <v>44082</v>
      </c>
      <c r="T779" s="5">
        <v>0</v>
      </c>
      <c r="U779" t="s">
        <v>4</v>
      </c>
      <c r="V779" t="s">
        <v>4</v>
      </c>
      <c r="W779" t="s">
        <v>4</v>
      </c>
      <c r="X779" t="s">
        <v>4</v>
      </c>
      <c r="Y779" t="s">
        <v>4</v>
      </c>
      <c r="Z779" t="s">
        <v>4</v>
      </c>
      <c r="AA779" s="4">
        <v>50</v>
      </c>
      <c r="AB779" s="4">
        <v>50</v>
      </c>
      <c r="AC779" s="3">
        <v>5</v>
      </c>
      <c r="AD779" t="s">
        <v>4</v>
      </c>
    </row>
    <row r="780" spans="1:30" x14ac:dyDescent="0.25">
      <c r="A780" t="s">
        <v>3109</v>
      </c>
      <c r="B780" t="s">
        <v>3033</v>
      </c>
      <c r="C780" t="s">
        <v>3110</v>
      </c>
      <c r="D780" s="12" t="s">
        <v>5005</v>
      </c>
      <c r="E780" t="s">
        <v>5006</v>
      </c>
      <c r="F780" t="s">
        <v>3041</v>
      </c>
      <c r="G780" t="s">
        <v>3042</v>
      </c>
      <c r="H780" t="s">
        <v>5</v>
      </c>
      <c r="I780" t="s">
        <v>5007</v>
      </c>
      <c r="J780" s="14"/>
      <c r="K780" s="2"/>
      <c r="L780" s="5">
        <v>0</v>
      </c>
      <c r="M780" s="16">
        <v>0</v>
      </c>
      <c r="N780" s="5">
        <v>0</v>
      </c>
      <c r="O780" t="s">
        <v>4</v>
      </c>
      <c r="P780" s="3">
        <v>0</v>
      </c>
      <c r="Q780" t="s">
        <v>4</v>
      </c>
      <c r="R780" t="s">
        <v>4935</v>
      </c>
      <c r="S780" s="2">
        <v>44082</v>
      </c>
      <c r="T780" s="5">
        <v>0</v>
      </c>
      <c r="U780" t="s">
        <v>4</v>
      </c>
      <c r="V780" t="s">
        <v>4</v>
      </c>
      <c r="W780" t="s">
        <v>4</v>
      </c>
      <c r="X780" t="s">
        <v>4</v>
      </c>
      <c r="Y780" t="s">
        <v>4</v>
      </c>
      <c r="Z780" t="s">
        <v>4</v>
      </c>
      <c r="AA780" s="4">
        <v>50</v>
      </c>
      <c r="AB780" s="4">
        <v>50</v>
      </c>
      <c r="AC780" s="3">
        <v>5</v>
      </c>
      <c r="AD780" t="s">
        <v>4</v>
      </c>
    </row>
    <row r="781" spans="1:30" x14ac:dyDescent="0.25">
      <c r="A781" t="s">
        <v>3109</v>
      </c>
      <c r="B781" t="s">
        <v>3033</v>
      </c>
      <c r="C781" t="s">
        <v>3110</v>
      </c>
      <c r="D781" s="12" t="s">
        <v>586</v>
      </c>
      <c r="E781" t="s">
        <v>587</v>
      </c>
      <c r="F781" t="s">
        <v>3041</v>
      </c>
      <c r="G781" t="s">
        <v>3042</v>
      </c>
      <c r="H781" t="s">
        <v>5</v>
      </c>
      <c r="I781" t="s">
        <v>5008</v>
      </c>
      <c r="J781" s="14">
        <v>45323</v>
      </c>
      <c r="K781" s="2">
        <v>2958465</v>
      </c>
      <c r="L781" s="5">
        <v>2.58</v>
      </c>
      <c r="M781" s="16">
        <v>2.58</v>
      </c>
      <c r="N781" s="5">
        <v>2.58</v>
      </c>
      <c r="O781" t="s">
        <v>7</v>
      </c>
      <c r="P781" s="3">
        <v>1</v>
      </c>
      <c r="Q781" t="s">
        <v>5</v>
      </c>
      <c r="R781" t="s">
        <v>3122</v>
      </c>
      <c r="S781" s="2">
        <v>45483</v>
      </c>
      <c r="T781" s="5">
        <v>0</v>
      </c>
      <c r="U781" t="s">
        <v>4</v>
      </c>
      <c r="V781" t="s">
        <v>4</v>
      </c>
      <c r="W781" t="s">
        <v>4</v>
      </c>
      <c r="X781" t="s">
        <v>4</v>
      </c>
      <c r="Y781" t="s">
        <v>4</v>
      </c>
      <c r="Z781" t="s">
        <v>4</v>
      </c>
      <c r="AA781" s="4">
        <v>20</v>
      </c>
      <c r="AB781" s="4">
        <v>20</v>
      </c>
      <c r="AC781" s="3">
        <v>30</v>
      </c>
      <c r="AD781" t="s">
        <v>4</v>
      </c>
    </row>
    <row r="782" spans="1:30" x14ac:dyDescent="0.25">
      <c r="A782" t="s">
        <v>3109</v>
      </c>
      <c r="B782" t="s">
        <v>3033</v>
      </c>
      <c r="C782" t="s">
        <v>3110</v>
      </c>
      <c r="D782" s="12" t="s">
        <v>5009</v>
      </c>
      <c r="E782" t="s">
        <v>5010</v>
      </c>
      <c r="F782" t="s">
        <v>3041</v>
      </c>
      <c r="G782" t="s">
        <v>3042</v>
      </c>
      <c r="H782" t="s">
        <v>5</v>
      </c>
      <c r="I782" t="s">
        <v>5011</v>
      </c>
      <c r="J782" s="14">
        <v>45376</v>
      </c>
      <c r="K782" s="2">
        <v>2958465</v>
      </c>
      <c r="L782" s="5">
        <v>2.2799999999999998</v>
      </c>
      <c r="M782" s="16">
        <v>2.2799999999999998</v>
      </c>
      <c r="N782" s="5">
        <v>2.2799999999999998</v>
      </c>
      <c r="O782" t="s">
        <v>7</v>
      </c>
      <c r="P782" s="3">
        <v>1</v>
      </c>
      <c r="Q782" t="s">
        <v>5</v>
      </c>
      <c r="R782" t="s">
        <v>4935</v>
      </c>
      <c r="S782" s="2">
        <v>44082</v>
      </c>
      <c r="T782" s="5">
        <v>0</v>
      </c>
      <c r="U782" t="s">
        <v>4</v>
      </c>
      <c r="V782" t="s">
        <v>4</v>
      </c>
      <c r="W782" t="s">
        <v>4</v>
      </c>
      <c r="X782" t="s">
        <v>4</v>
      </c>
      <c r="Y782" t="s">
        <v>4</v>
      </c>
      <c r="Z782" t="s">
        <v>4</v>
      </c>
      <c r="AA782" s="4">
        <v>10</v>
      </c>
      <c r="AB782" s="4">
        <v>10</v>
      </c>
      <c r="AC782" s="3">
        <v>5</v>
      </c>
      <c r="AD782" t="s">
        <v>4</v>
      </c>
    </row>
    <row r="783" spans="1:30" x14ac:dyDescent="0.25">
      <c r="A783" t="s">
        <v>3109</v>
      </c>
      <c r="B783" t="s">
        <v>3033</v>
      </c>
      <c r="C783" t="s">
        <v>3110</v>
      </c>
      <c r="D783" s="12" t="s">
        <v>5012</v>
      </c>
      <c r="E783" t="s">
        <v>5013</v>
      </c>
      <c r="F783" t="s">
        <v>3035</v>
      </c>
      <c r="G783" t="s">
        <v>3036</v>
      </c>
      <c r="H783" t="s">
        <v>5</v>
      </c>
      <c r="I783" t="s">
        <v>5014</v>
      </c>
      <c r="J783" s="14"/>
      <c r="K783" s="2"/>
      <c r="L783" s="5">
        <v>0</v>
      </c>
      <c r="M783" s="16">
        <v>0</v>
      </c>
      <c r="N783" s="5">
        <v>0</v>
      </c>
      <c r="O783" t="s">
        <v>4</v>
      </c>
      <c r="P783" s="3">
        <v>0</v>
      </c>
      <c r="Q783" t="s">
        <v>4</v>
      </c>
      <c r="R783" t="s">
        <v>4945</v>
      </c>
      <c r="S783" s="2">
        <v>44090</v>
      </c>
      <c r="T783" s="5">
        <v>0</v>
      </c>
      <c r="U783" t="s">
        <v>4</v>
      </c>
      <c r="V783" t="s">
        <v>4</v>
      </c>
      <c r="W783" t="s">
        <v>4</v>
      </c>
      <c r="X783" t="s">
        <v>4</v>
      </c>
      <c r="Y783" t="s">
        <v>4</v>
      </c>
      <c r="Z783" t="s">
        <v>4</v>
      </c>
      <c r="AA783" s="4">
        <v>8</v>
      </c>
      <c r="AB783" s="4">
        <v>8</v>
      </c>
      <c r="AC783" s="3">
        <v>20</v>
      </c>
      <c r="AD783" t="s">
        <v>4</v>
      </c>
    </row>
    <row r="784" spans="1:30" x14ac:dyDescent="0.25">
      <c r="A784" t="s">
        <v>3109</v>
      </c>
      <c r="B784" t="s">
        <v>3033</v>
      </c>
      <c r="C784" t="s">
        <v>3110</v>
      </c>
      <c r="D784" s="12" t="s">
        <v>5015</v>
      </c>
      <c r="E784" t="s">
        <v>5016</v>
      </c>
      <c r="F784" t="s">
        <v>3035</v>
      </c>
      <c r="G784" t="s">
        <v>3036</v>
      </c>
      <c r="H784" t="s">
        <v>5</v>
      </c>
      <c r="I784" t="s">
        <v>5017</v>
      </c>
      <c r="J784" s="14"/>
      <c r="K784" s="2"/>
      <c r="L784" s="5">
        <v>0</v>
      </c>
      <c r="M784" s="16">
        <v>0</v>
      </c>
      <c r="N784" s="5">
        <v>0</v>
      </c>
      <c r="O784" t="s">
        <v>4</v>
      </c>
      <c r="P784" s="3">
        <v>0</v>
      </c>
      <c r="Q784" t="s">
        <v>4</v>
      </c>
      <c r="R784" t="s">
        <v>4945</v>
      </c>
      <c r="S784" s="2">
        <v>44090</v>
      </c>
      <c r="T784" s="5">
        <v>0</v>
      </c>
      <c r="U784" t="s">
        <v>4</v>
      </c>
      <c r="V784" t="s">
        <v>4</v>
      </c>
      <c r="W784" t="s">
        <v>4</v>
      </c>
      <c r="X784" t="s">
        <v>4</v>
      </c>
      <c r="Y784" t="s">
        <v>4</v>
      </c>
      <c r="Z784" t="s">
        <v>4</v>
      </c>
      <c r="AA784" s="4">
        <v>4</v>
      </c>
      <c r="AB784" s="4">
        <v>4</v>
      </c>
      <c r="AC784" s="3">
        <v>20</v>
      </c>
      <c r="AD784" t="s">
        <v>4</v>
      </c>
    </row>
    <row r="785" spans="1:30" x14ac:dyDescent="0.25">
      <c r="A785" t="s">
        <v>3109</v>
      </c>
      <c r="B785" t="s">
        <v>3033</v>
      </c>
      <c r="C785" t="s">
        <v>3110</v>
      </c>
      <c r="D785" s="12" t="s">
        <v>5018</v>
      </c>
      <c r="E785" t="s">
        <v>5019</v>
      </c>
      <c r="F785" t="s">
        <v>3041</v>
      </c>
      <c r="G785" t="s">
        <v>3042</v>
      </c>
      <c r="H785" t="s">
        <v>5</v>
      </c>
      <c r="I785" t="s">
        <v>5020</v>
      </c>
      <c r="J785" s="14">
        <v>45383</v>
      </c>
      <c r="K785" s="2">
        <v>2958465</v>
      </c>
      <c r="L785" s="5">
        <v>3.48</v>
      </c>
      <c r="M785" s="16">
        <v>3.48</v>
      </c>
      <c r="N785" s="5">
        <v>3.48</v>
      </c>
      <c r="O785" t="s">
        <v>7</v>
      </c>
      <c r="P785" s="3">
        <v>1</v>
      </c>
      <c r="Q785" t="s">
        <v>5</v>
      </c>
      <c r="R785" t="s">
        <v>5021</v>
      </c>
      <c r="S785" s="2">
        <v>44321</v>
      </c>
      <c r="T785" s="5">
        <v>0</v>
      </c>
      <c r="U785" t="s">
        <v>4</v>
      </c>
      <c r="V785" t="s">
        <v>4</v>
      </c>
      <c r="W785" t="s">
        <v>4</v>
      </c>
      <c r="X785" t="s">
        <v>4</v>
      </c>
      <c r="Y785" t="s">
        <v>4</v>
      </c>
      <c r="Z785" t="s">
        <v>4</v>
      </c>
      <c r="AA785" s="4">
        <v>5</v>
      </c>
      <c r="AB785" s="4">
        <v>5</v>
      </c>
      <c r="AC785" s="3">
        <v>10</v>
      </c>
      <c r="AD785" t="s">
        <v>4</v>
      </c>
    </row>
    <row r="786" spans="1:30" x14ac:dyDescent="0.25">
      <c r="A786" t="s">
        <v>3109</v>
      </c>
      <c r="B786" t="s">
        <v>3033</v>
      </c>
      <c r="C786" t="s">
        <v>3110</v>
      </c>
      <c r="D786" s="12" t="s">
        <v>655</v>
      </c>
      <c r="E786" t="s">
        <v>656</v>
      </c>
      <c r="F786" t="s">
        <v>3041</v>
      </c>
      <c r="G786" t="s">
        <v>3042</v>
      </c>
      <c r="H786" t="s">
        <v>5</v>
      </c>
      <c r="I786" t="s">
        <v>5022</v>
      </c>
      <c r="J786" s="14">
        <v>45292</v>
      </c>
      <c r="K786" s="2">
        <v>2958465</v>
      </c>
      <c r="L786" s="5">
        <v>16.04</v>
      </c>
      <c r="M786" s="16">
        <v>16.04</v>
      </c>
      <c r="N786" s="5">
        <v>16.04</v>
      </c>
      <c r="O786" t="s">
        <v>7</v>
      </c>
      <c r="P786" s="3">
        <v>1</v>
      </c>
      <c r="Q786" t="s">
        <v>5</v>
      </c>
      <c r="R786" t="s">
        <v>4924</v>
      </c>
      <c r="S786" s="2">
        <v>45436</v>
      </c>
      <c r="T786" s="5">
        <v>0</v>
      </c>
      <c r="U786" t="s">
        <v>4</v>
      </c>
      <c r="V786" t="s">
        <v>4</v>
      </c>
      <c r="W786" t="s">
        <v>4</v>
      </c>
      <c r="X786" t="s">
        <v>4</v>
      </c>
      <c r="Y786" t="s">
        <v>4</v>
      </c>
      <c r="Z786" t="s">
        <v>4</v>
      </c>
      <c r="AA786" s="4">
        <v>2</v>
      </c>
      <c r="AB786" s="4">
        <v>2</v>
      </c>
      <c r="AC786" s="3">
        <v>60</v>
      </c>
      <c r="AD786" t="s">
        <v>4</v>
      </c>
    </row>
    <row r="787" spans="1:30" x14ac:dyDescent="0.25">
      <c r="A787" t="s">
        <v>3109</v>
      </c>
      <c r="B787" t="s">
        <v>3033</v>
      </c>
      <c r="C787" t="s">
        <v>3110</v>
      </c>
      <c r="D787" s="12" t="s">
        <v>5023</v>
      </c>
      <c r="E787" t="s">
        <v>5024</v>
      </c>
      <c r="F787" t="s">
        <v>3041</v>
      </c>
      <c r="G787" t="s">
        <v>3042</v>
      </c>
      <c r="H787" t="s">
        <v>5</v>
      </c>
      <c r="I787" t="s">
        <v>5025</v>
      </c>
      <c r="J787" s="14"/>
      <c r="K787" s="2"/>
      <c r="L787" s="5">
        <v>0</v>
      </c>
      <c r="M787" s="16">
        <v>0</v>
      </c>
      <c r="N787" s="5">
        <v>0</v>
      </c>
      <c r="O787" t="s">
        <v>4</v>
      </c>
      <c r="P787" s="3">
        <v>0</v>
      </c>
      <c r="Q787" t="s">
        <v>4</v>
      </c>
      <c r="R787" t="s">
        <v>5026</v>
      </c>
      <c r="S787" s="2">
        <v>44151</v>
      </c>
      <c r="T787" s="5">
        <v>0</v>
      </c>
      <c r="U787" t="s">
        <v>4</v>
      </c>
      <c r="V787" t="s">
        <v>4</v>
      </c>
      <c r="W787" t="s">
        <v>4</v>
      </c>
      <c r="X787" t="s">
        <v>4</v>
      </c>
      <c r="Y787" t="s">
        <v>4</v>
      </c>
      <c r="Z787" t="s">
        <v>4</v>
      </c>
      <c r="AA787" s="4">
        <v>10</v>
      </c>
      <c r="AB787" s="4">
        <v>10</v>
      </c>
      <c r="AC787" s="3">
        <v>30</v>
      </c>
      <c r="AD787" t="s">
        <v>4</v>
      </c>
    </row>
    <row r="788" spans="1:30" x14ac:dyDescent="0.25">
      <c r="A788" t="s">
        <v>3109</v>
      </c>
      <c r="B788" t="s">
        <v>3033</v>
      </c>
      <c r="C788" t="s">
        <v>3110</v>
      </c>
      <c r="D788" s="12" t="s">
        <v>269</v>
      </c>
      <c r="E788" t="s">
        <v>270</v>
      </c>
      <c r="F788" t="s">
        <v>3041</v>
      </c>
      <c r="G788" t="s">
        <v>3042</v>
      </c>
      <c r="H788" t="s">
        <v>5</v>
      </c>
      <c r="I788" t="s">
        <v>5027</v>
      </c>
      <c r="J788" s="14">
        <v>45323</v>
      </c>
      <c r="K788" s="2">
        <v>2958465</v>
      </c>
      <c r="L788" s="5">
        <v>1.7</v>
      </c>
      <c r="M788" s="16">
        <v>1.7</v>
      </c>
      <c r="N788" s="5">
        <v>1.7</v>
      </c>
      <c r="O788" t="s">
        <v>7</v>
      </c>
      <c r="P788" s="3">
        <v>1</v>
      </c>
      <c r="Q788" t="s">
        <v>5</v>
      </c>
      <c r="R788" t="s">
        <v>3122</v>
      </c>
      <c r="S788" s="2">
        <v>45483</v>
      </c>
      <c r="T788" s="5">
        <v>0</v>
      </c>
      <c r="U788" t="s">
        <v>4</v>
      </c>
      <c r="V788" t="s">
        <v>4</v>
      </c>
      <c r="W788" t="s">
        <v>4</v>
      </c>
      <c r="X788" t="s">
        <v>4</v>
      </c>
      <c r="Y788" t="s">
        <v>4</v>
      </c>
      <c r="Z788" t="s">
        <v>4</v>
      </c>
      <c r="AA788" s="4">
        <v>20</v>
      </c>
      <c r="AB788" s="4">
        <v>20</v>
      </c>
      <c r="AC788" s="3">
        <v>30</v>
      </c>
      <c r="AD788" t="s">
        <v>4</v>
      </c>
    </row>
    <row r="789" spans="1:30" x14ac:dyDescent="0.25">
      <c r="A789" t="s">
        <v>3109</v>
      </c>
      <c r="B789" t="s">
        <v>3033</v>
      </c>
      <c r="C789" t="s">
        <v>3110</v>
      </c>
      <c r="D789" s="12" t="s">
        <v>746</v>
      </c>
      <c r="E789" t="s">
        <v>747</v>
      </c>
      <c r="F789" t="s">
        <v>3041</v>
      </c>
      <c r="G789" t="s">
        <v>3042</v>
      </c>
      <c r="H789" t="s">
        <v>5</v>
      </c>
      <c r="I789" t="s">
        <v>5028</v>
      </c>
      <c r="J789" s="14">
        <v>45323</v>
      </c>
      <c r="K789" s="2">
        <v>2958465</v>
      </c>
      <c r="L789" s="5">
        <v>3.48</v>
      </c>
      <c r="M789" s="16">
        <v>3.48</v>
      </c>
      <c r="N789" s="5">
        <v>3.48</v>
      </c>
      <c r="O789" t="s">
        <v>7</v>
      </c>
      <c r="P789" s="3">
        <v>1</v>
      </c>
      <c r="Q789" t="s">
        <v>5</v>
      </c>
      <c r="R789" t="s">
        <v>4832</v>
      </c>
      <c r="S789" s="2">
        <v>45336</v>
      </c>
      <c r="T789" s="5">
        <v>0</v>
      </c>
      <c r="U789" t="s">
        <v>4</v>
      </c>
      <c r="V789" t="s">
        <v>4</v>
      </c>
      <c r="W789" t="s">
        <v>4</v>
      </c>
      <c r="X789" t="s">
        <v>4</v>
      </c>
      <c r="Y789" t="s">
        <v>4</v>
      </c>
      <c r="Z789" t="s">
        <v>4</v>
      </c>
      <c r="AA789" s="4">
        <v>20</v>
      </c>
      <c r="AB789" s="4">
        <v>20</v>
      </c>
      <c r="AC789" s="3">
        <v>30</v>
      </c>
      <c r="AD789" t="s">
        <v>4</v>
      </c>
    </row>
    <row r="790" spans="1:30" x14ac:dyDescent="0.25">
      <c r="A790" t="s">
        <v>3109</v>
      </c>
      <c r="B790" t="s">
        <v>3033</v>
      </c>
      <c r="C790" t="s">
        <v>3110</v>
      </c>
      <c r="D790" s="12" t="s">
        <v>1679</v>
      </c>
      <c r="E790" t="s">
        <v>1680</v>
      </c>
      <c r="F790" t="s">
        <v>3041</v>
      </c>
      <c r="G790" t="s">
        <v>3042</v>
      </c>
      <c r="H790" t="s">
        <v>5</v>
      </c>
      <c r="I790" t="s">
        <v>5029</v>
      </c>
      <c r="J790" s="14">
        <v>44958</v>
      </c>
      <c r="K790" s="2">
        <v>2958465</v>
      </c>
      <c r="L790" s="5">
        <v>3.91</v>
      </c>
      <c r="M790" s="16">
        <v>3.91</v>
      </c>
      <c r="N790" s="5">
        <v>3.91</v>
      </c>
      <c r="O790" t="s">
        <v>7</v>
      </c>
      <c r="P790" s="3">
        <v>1</v>
      </c>
      <c r="Q790" t="s">
        <v>5</v>
      </c>
      <c r="R790" t="s">
        <v>5030</v>
      </c>
      <c r="S790" s="2">
        <v>45376</v>
      </c>
      <c r="T790" s="5">
        <v>0</v>
      </c>
      <c r="U790" t="s">
        <v>4</v>
      </c>
      <c r="V790" t="s">
        <v>4</v>
      </c>
      <c r="W790" t="s">
        <v>4</v>
      </c>
      <c r="X790" t="s">
        <v>4</v>
      </c>
      <c r="Y790" t="s">
        <v>4</v>
      </c>
      <c r="Z790" t="s">
        <v>4</v>
      </c>
      <c r="AA790" s="4">
        <v>10</v>
      </c>
      <c r="AB790" s="4">
        <v>10</v>
      </c>
      <c r="AC790" s="3">
        <v>25</v>
      </c>
      <c r="AD790" t="s">
        <v>4</v>
      </c>
    </row>
    <row r="791" spans="1:30" x14ac:dyDescent="0.25">
      <c r="A791" t="s">
        <v>3109</v>
      </c>
      <c r="B791" t="s">
        <v>3033</v>
      </c>
      <c r="C791" t="s">
        <v>3110</v>
      </c>
      <c r="D791" s="12" t="s">
        <v>1600</v>
      </c>
      <c r="E791" t="s">
        <v>1601</v>
      </c>
      <c r="F791" t="s">
        <v>3041</v>
      </c>
      <c r="G791" t="s">
        <v>3042</v>
      </c>
      <c r="H791" t="s">
        <v>5</v>
      </c>
      <c r="I791" t="s">
        <v>5031</v>
      </c>
      <c r="J791" s="14"/>
      <c r="K791" s="2"/>
      <c r="L791" s="5">
        <v>0</v>
      </c>
      <c r="M791" s="16">
        <v>0</v>
      </c>
      <c r="N791" s="5">
        <v>0</v>
      </c>
      <c r="O791" t="s">
        <v>4</v>
      </c>
      <c r="P791" s="3">
        <v>0</v>
      </c>
      <c r="Q791" t="s">
        <v>4</v>
      </c>
      <c r="R791" t="s">
        <v>5032</v>
      </c>
      <c r="S791" s="2">
        <v>44102</v>
      </c>
      <c r="T791" s="5">
        <v>0</v>
      </c>
      <c r="U791" t="s">
        <v>4</v>
      </c>
      <c r="V791" t="s">
        <v>4</v>
      </c>
      <c r="W791" t="s">
        <v>4</v>
      </c>
      <c r="X791" t="s">
        <v>4</v>
      </c>
      <c r="Y791" t="s">
        <v>4</v>
      </c>
      <c r="Z791" t="s">
        <v>4</v>
      </c>
      <c r="AA791" s="4">
        <v>5</v>
      </c>
      <c r="AB791" s="4">
        <v>5</v>
      </c>
      <c r="AC791" s="3">
        <v>20</v>
      </c>
      <c r="AD791" t="s">
        <v>4</v>
      </c>
    </row>
    <row r="792" spans="1:30" x14ac:dyDescent="0.25">
      <c r="A792" t="s">
        <v>3109</v>
      </c>
      <c r="B792" t="s">
        <v>3033</v>
      </c>
      <c r="C792" t="s">
        <v>3110</v>
      </c>
      <c r="D792" s="12" t="s">
        <v>5033</v>
      </c>
      <c r="E792" t="s">
        <v>5034</v>
      </c>
      <c r="F792" t="s">
        <v>3041</v>
      </c>
      <c r="G792" t="s">
        <v>3042</v>
      </c>
      <c r="H792" t="s">
        <v>5</v>
      </c>
      <c r="I792" t="s">
        <v>5035</v>
      </c>
      <c r="J792" s="14"/>
      <c r="K792" s="2"/>
      <c r="L792" s="5">
        <v>0</v>
      </c>
      <c r="M792" s="16">
        <v>0</v>
      </c>
      <c r="N792" s="5">
        <v>0</v>
      </c>
      <c r="O792" t="s">
        <v>4</v>
      </c>
      <c r="P792" s="3">
        <v>0</v>
      </c>
      <c r="Q792" t="s">
        <v>4</v>
      </c>
      <c r="R792" t="s">
        <v>5036</v>
      </c>
      <c r="S792" s="2">
        <v>44260</v>
      </c>
      <c r="T792" s="5">
        <v>0</v>
      </c>
      <c r="U792" t="s">
        <v>4</v>
      </c>
      <c r="V792" t="s">
        <v>4</v>
      </c>
      <c r="W792" t="s">
        <v>4</v>
      </c>
      <c r="X792" t="s">
        <v>4</v>
      </c>
      <c r="Y792" t="s">
        <v>4</v>
      </c>
      <c r="Z792" t="s">
        <v>4</v>
      </c>
      <c r="AA792" s="4">
        <v>10</v>
      </c>
      <c r="AB792" s="4">
        <v>10</v>
      </c>
      <c r="AC792" s="3">
        <v>20</v>
      </c>
      <c r="AD792" t="s">
        <v>4</v>
      </c>
    </row>
    <row r="793" spans="1:30" x14ac:dyDescent="0.25">
      <c r="A793" t="s">
        <v>3109</v>
      </c>
      <c r="B793" t="s">
        <v>3033</v>
      </c>
      <c r="C793" t="s">
        <v>3110</v>
      </c>
      <c r="D793" s="12" t="s">
        <v>5037</v>
      </c>
      <c r="E793" t="s">
        <v>5038</v>
      </c>
      <c r="F793" t="s">
        <v>3041</v>
      </c>
      <c r="G793" t="s">
        <v>3042</v>
      </c>
      <c r="H793" t="s">
        <v>5</v>
      </c>
      <c r="I793" t="s">
        <v>5039</v>
      </c>
      <c r="J793" s="14"/>
      <c r="K793" s="2"/>
      <c r="L793" s="5">
        <v>0</v>
      </c>
      <c r="M793" s="16">
        <v>0</v>
      </c>
      <c r="N793" s="5">
        <v>0</v>
      </c>
      <c r="O793" t="s">
        <v>4</v>
      </c>
      <c r="P793" s="3">
        <v>0</v>
      </c>
      <c r="Q793" t="s">
        <v>4</v>
      </c>
      <c r="R793" t="s">
        <v>4849</v>
      </c>
      <c r="S793" s="2">
        <v>44411</v>
      </c>
      <c r="T793" s="5">
        <v>0</v>
      </c>
      <c r="U793" t="s">
        <v>4</v>
      </c>
      <c r="V793" t="s">
        <v>4</v>
      </c>
      <c r="W793" t="s">
        <v>4</v>
      </c>
      <c r="X793" t="s">
        <v>4</v>
      </c>
      <c r="Y793" t="s">
        <v>4</v>
      </c>
      <c r="Z793" t="s">
        <v>4</v>
      </c>
      <c r="AA793" s="4">
        <v>50</v>
      </c>
      <c r="AB793" s="4">
        <v>50</v>
      </c>
      <c r="AC793" s="3">
        <v>20</v>
      </c>
      <c r="AD793" t="s">
        <v>4</v>
      </c>
    </row>
    <row r="794" spans="1:30" x14ac:dyDescent="0.25">
      <c r="A794" t="s">
        <v>3109</v>
      </c>
      <c r="B794" t="s">
        <v>3033</v>
      </c>
      <c r="C794" t="s">
        <v>3110</v>
      </c>
      <c r="D794" s="12" t="s">
        <v>580</v>
      </c>
      <c r="E794" t="s">
        <v>581</v>
      </c>
      <c r="F794" t="s">
        <v>3041</v>
      </c>
      <c r="G794" t="s">
        <v>3042</v>
      </c>
      <c r="H794" t="s">
        <v>5</v>
      </c>
      <c r="I794" t="s">
        <v>5040</v>
      </c>
      <c r="J794" s="14"/>
      <c r="K794" s="2"/>
      <c r="L794" s="5">
        <v>0</v>
      </c>
      <c r="M794" s="16">
        <v>0</v>
      </c>
      <c r="N794" s="5">
        <v>0</v>
      </c>
      <c r="O794" t="s">
        <v>4</v>
      </c>
      <c r="P794" s="3">
        <v>0</v>
      </c>
      <c r="Q794" t="s">
        <v>4</v>
      </c>
      <c r="R794" t="s">
        <v>5041</v>
      </c>
      <c r="S794" s="2">
        <v>44663</v>
      </c>
      <c r="T794" s="5">
        <v>0</v>
      </c>
      <c r="U794" t="s">
        <v>4</v>
      </c>
      <c r="V794" t="s">
        <v>4</v>
      </c>
      <c r="W794" t="s">
        <v>4</v>
      </c>
      <c r="X794" t="s">
        <v>4</v>
      </c>
      <c r="Y794" t="s">
        <v>4</v>
      </c>
      <c r="Z794" t="s">
        <v>4</v>
      </c>
      <c r="AA794" s="4">
        <v>10</v>
      </c>
      <c r="AB794" s="4">
        <v>10</v>
      </c>
      <c r="AC794" s="3">
        <v>20</v>
      </c>
      <c r="AD794" t="s">
        <v>4</v>
      </c>
    </row>
    <row r="795" spans="1:30" x14ac:dyDescent="0.25">
      <c r="A795" t="s">
        <v>3109</v>
      </c>
      <c r="B795" t="s">
        <v>3033</v>
      </c>
      <c r="C795" t="s">
        <v>3110</v>
      </c>
      <c r="D795" s="12" t="s">
        <v>5042</v>
      </c>
      <c r="E795" t="s">
        <v>5043</v>
      </c>
      <c r="F795" t="s">
        <v>3041</v>
      </c>
      <c r="G795" t="s">
        <v>3042</v>
      </c>
      <c r="H795" t="s">
        <v>5</v>
      </c>
      <c r="I795" t="s">
        <v>5044</v>
      </c>
      <c r="J795" s="14"/>
      <c r="K795" s="2"/>
      <c r="L795" s="5">
        <v>0</v>
      </c>
      <c r="M795" s="16">
        <v>0</v>
      </c>
      <c r="N795" s="5">
        <v>0</v>
      </c>
      <c r="O795" t="s">
        <v>4</v>
      </c>
      <c r="P795" s="3">
        <v>0</v>
      </c>
      <c r="Q795" t="s">
        <v>4</v>
      </c>
      <c r="R795" t="s">
        <v>5045</v>
      </c>
      <c r="S795" s="2">
        <v>44090</v>
      </c>
      <c r="T795" s="5">
        <v>0</v>
      </c>
      <c r="U795" t="s">
        <v>4</v>
      </c>
      <c r="V795" t="s">
        <v>4</v>
      </c>
      <c r="W795" t="s">
        <v>4</v>
      </c>
      <c r="X795" t="s">
        <v>4</v>
      </c>
      <c r="Y795" t="s">
        <v>4</v>
      </c>
      <c r="Z795" t="s">
        <v>4</v>
      </c>
      <c r="AA795" s="4">
        <v>25</v>
      </c>
      <c r="AB795" s="4">
        <v>25</v>
      </c>
      <c r="AC795" s="3">
        <v>20</v>
      </c>
      <c r="AD795" t="s">
        <v>4</v>
      </c>
    </row>
    <row r="796" spans="1:30" x14ac:dyDescent="0.25">
      <c r="A796" t="s">
        <v>3109</v>
      </c>
      <c r="B796" t="s">
        <v>3033</v>
      </c>
      <c r="C796" t="s">
        <v>3110</v>
      </c>
      <c r="D796" s="12" t="s">
        <v>5046</v>
      </c>
      <c r="E796" t="s">
        <v>5047</v>
      </c>
      <c r="F796" t="s">
        <v>3041</v>
      </c>
      <c r="G796" t="s">
        <v>3042</v>
      </c>
      <c r="H796" t="s">
        <v>5</v>
      </c>
      <c r="I796" t="s">
        <v>4</v>
      </c>
      <c r="J796" s="14"/>
      <c r="K796" s="2"/>
      <c r="L796" s="5">
        <v>0</v>
      </c>
      <c r="M796" s="16">
        <v>0</v>
      </c>
      <c r="N796" s="5">
        <v>0</v>
      </c>
      <c r="O796" t="s">
        <v>4</v>
      </c>
      <c r="P796" s="3">
        <v>0</v>
      </c>
      <c r="Q796" t="s">
        <v>4</v>
      </c>
      <c r="R796" t="s">
        <v>4</v>
      </c>
      <c r="S796" s="2"/>
      <c r="T796" s="5">
        <v>0</v>
      </c>
      <c r="U796" t="s">
        <v>4</v>
      </c>
      <c r="V796" t="s">
        <v>4</v>
      </c>
      <c r="W796" t="s">
        <v>4</v>
      </c>
      <c r="X796" t="s">
        <v>4</v>
      </c>
      <c r="Y796" t="s">
        <v>4</v>
      </c>
      <c r="Z796" t="s">
        <v>4</v>
      </c>
      <c r="AA796" s="4">
        <v>10</v>
      </c>
      <c r="AB796" s="4">
        <v>10</v>
      </c>
      <c r="AC796" s="3">
        <v>20</v>
      </c>
      <c r="AD796" t="s">
        <v>4</v>
      </c>
    </row>
    <row r="797" spans="1:30" x14ac:dyDescent="0.25">
      <c r="A797" t="s">
        <v>3109</v>
      </c>
      <c r="B797" t="s">
        <v>3033</v>
      </c>
      <c r="C797" t="s">
        <v>3110</v>
      </c>
      <c r="D797" s="12" t="s">
        <v>5048</v>
      </c>
      <c r="E797" t="s">
        <v>5049</v>
      </c>
      <c r="F797" t="s">
        <v>3041</v>
      </c>
      <c r="G797" t="s">
        <v>3042</v>
      </c>
      <c r="H797" t="s">
        <v>5</v>
      </c>
      <c r="I797" t="s">
        <v>5050</v>
      </c>
      <c r="J797" s="14">
        <v>44958</v>
      </c>
      <c r="K797" s="2">
        <v>2958465</v>
      </c>
      <c r="L797" s="5">
        <v>57.89</v>
      </c>
      <c r="M797" s="16">
        <v>57.89</v>
      </c>
      <c r="N797" s="5">
        <v>57.89</v>
      </c>
      <c r="O797" t="s">
        <v>7</v>
      </c>
      <c r="P797" s="3">
        <v>1</v>
      </c>
      <c r="Q797" t="s">
        <v>5</v>
      </c>
      <c r="R797" t="s">
        <v>4</v>
      </c>
      <c r="S797" s="2"/>
      <c r="T797" s="5">
        <v>0</v>
      </c>
      <c r="U797" t="s">
        <v>4</v>
      </c>
      <c r="V797" t="s">
        <v>4</v>
      </c>
      <c r="W797" t="s">
        <v>4</v>
      </c>
      <c r="X797" t="s">
        <v>4</v>
      </c>
      <c r="Y797" t="s">
        <v>4</v>
      </c>
      <c r="Z797" t="s">
        <v>4</v>
      </c>
      <c r="AA797" s="4">
        <v>2</v>
      </c>
      <c r="AB797" s="4">
        <v>2</v>
      </c>
      <c r="AC797" s="3">
        <v>20</v>
      </c>
      <c r="AD797" t="s">
        <v>4</v>
      </c>
    </row>
    <row r="798" spans="1:30" x14ac:dyDescent="0.25">
      <c r="A798" t="s">
        <v>3109</v>
      </c>
      <c r="B798" t="s">
        <v>3033</v>
      </c>
      <c r="C798" t="s">
        <v>3110</v>
      </c>
      <c r="D798" s="12" t="s">
        <v>5051</v>
      </c>
      <c r="E798" t="s">
        <v>5052</v>
      </c>
      <c r="F798" t="s">
        <v>3041</v>
      </c>
      <c r="G798" t="s">
        <v>3042</v>
      </c>
      <c r="H798" t="s">
        <v>5</v>
      </c>
      <c r="I798" t="s">
        <v>5053</v>
      </c>
      <c r="J798" s="14"/>
      <c r="K798" s="2"/>
      <c r="L798" s="5">
        <v>0</v>
      </c>
      <c r="M798" s="16">
        <v>0</v>
      </c>
      <c r="N798" s="5">
        <v>0</v>
      </c>
      <c r="O798" t="s">
        <v>4</v>
      </c>
      <c r="P798" s="3">
        <v>0</v>
      </c>
      <c r="Q798" t="s">
        <v>4</v>
      </c>
      <c r="R798" t="s">
        <v>5054</v>
      </c>
      <c r="S798" s="2">
        <v>44249</v>
      </c>
      <c r="T798" s="5">
        <v>0</v>
      </c>
      <c r="U798" t="s">
        <v>4</v>
      </c>
      <c r="V798" t="s">
        <v>4</v>
      </c>
      <c r="W798" t="s">
        <v>4</v>
      </c>
      <c r="X798" t="s">
        <v>4</v>
      </c>
      <c r="Y798" t="s">
        <v>4</v>
      </c>
      <c r="Z798" t="s">
        <v>4</v>
      </c>
      <c r="AA798" s="4">
        <v>10</v>
      </c>
      <c r="AB798" s="4">
        <v>10</v>
      </c>
      <c r="AC798" s="3">
        <v>20</v>
      </c>
      <c r="AD798" t="s">
        <v>4</v>
      </c>
    </row>
    <row r="799" spans="1:30" x14ac:dyDescent="0.25">
      <c r="A799" t="s">
        <v>3109</v>
      </c>
      <c r="B799" t="s">
        <v>3033</v>
      </c>
      <c r="C799" t="s">
        <v>3110</v>
      </c>
      <c r="D799" s="12" t="s">
        <v>5055</v>
      </c>
      <c r="E799" t="s">
        <v>5056</v>
      </c>
      <c r="F799" t="s">
        <v>3041</v>
      </c>
      <c r="G799" t="s">
        <v>3042</v>
      </c>
      <c r="H799" t="s">
        <v>5</v>
      </c>
      <c r="I799" t="s">
        <v>5057</v>
      </c>
      <c r="J799" s="14">
        <v>44958</v>
      </c>
      <c r="K799" s="2">
        <v>2958465</v>
      </c>
      <c r="L799" s="5">
        <v>5.73</v>
      </c>
      <c r="M799" s="16">
        <v>5.73</v>
      </c>
      <c r="N799" s="5">
        <v>5.73</v>
      </c>
      <c r="O799" t="s">
        <v>7</v>
      </c>
      <c r="P799" s="3">
        <v>1</v>
      </c>
      <c r="Q799" t="s">
        <v>5</v>
      </c>
      <c r="R799" t="s">
        <v>4</v>
      </c>
      <c r="S799" s="2"/>
      <c r="T799" s="5">
        <v>0</v>
      </c>
      <c r="U799" t="s">
        <v>4</v>
      </c>
      <c r="V799" t="s">
        <v>4</v>
      </c>
      <c r="W799" t="s">
        <v>4</v>
      </c>
      <c r="X799" t="s">
        <v>4</v>
      </c>
      <c r="Y799" t="s">
        <v>4</v>
      </c>
      <c r="Z799" t="s">
        <v>4</v>
      </c>
      <c r="AA799" s="4">
        <v>10</v>
      </c>
      <c r="AB799" s="4">
        <v>10</v>
      </c>
      <c r="AC799" s="3">
        <v>20</v>
      </c>
      <c r="AD799" t="s">
        <v>4</v>
      </c>
    </row>
    <row r="800" spans="1:30" x14ac:dyDescent="0.25">
      <c r="A800" t="s">
        <v>3109</v>
      </c>
      <c r="B800" t="s">
        <v>3033</v>
      </c>
      <c r="C800" t="s">
        <v>3110</v>
      </c>
      <c r="D800" s="12" t="s">
        <v>5058</v>
      </c>
      <c r="E800" t="s">
        <v>5059</v>
      </c>
      <c r="F800" t="s">
        <v>3041</v>
      </c>
      <c r="G800" t="s">
        <v>3042</v>
      </c>
      <c r="H800" t="s">
        <v>5</v>
      </c>
      <c r="I800" t="s">
        <v>5060</v>
      </c>
      <c r="J800" s="14">
        <v>44958</v>
      </c>
      <c r="K800" s="2">
        <v>2958465</v>
      </c>
      <c r="L800" s="5">
        <v>5.32</v>
      </c>
      <c r="M800" s="16">
        <v>5.32</v>
      </c>
      <c r="N800" s="5">
        <v>5.32</v>
      </c>
      <c r="O800" t="s">
        <v>7</v>
      </c>
      <c r="P800" s="3">
        <v>1</v>
      </c>
      <c r="Q800" t="s">
        <v>5</v>
      </c>
      <c r="R800" t="s">
        <v>4</v>
      </c>
      <c r="S800" s="2"/>
      <c r="T800" s="5">
        <v>0</v>
      </c>
      <c r="U800" t="s">
        <v>4</v>
      </c>
      <c r="V800" t="s">
        <v>4</v>
      </c>
      <c r="W800" t="s">
        <v>4</v>
      </c>
      <c r="X800" t="s">
        <v>4</v>
      </c>
      <c r="Y800" t="s">
        <v>4</v>
      </c>
      <c r="Z800" t="s">
        <v>4</v>
      </c>
      <c r="AA800" s="4">
        <v>10</v>
      </c>
      <c r="AB800" s="4">
        <v>10</v>
      </c>
      <c r="AC800" s="3">
        <v>20</v>
      </c>
      <c r="AD800" t="s">
        <v>4</v>
      </c>
    </row>
    <row r="801" spans="1:30" x14ac:dyDescent="0.25">
      <c r="A801" t="s">
        <v>3109</v>
      </c>
      <c r="B801" t="s">
        <v>3033</v>
      </c>
      <c r="C801" t="s">
        <v>3110</v>
      </c>
      <c r="D801" s="12" t="s">
        <v>5061</v>
      </c>
      <c r="E801" t="s">
        <v>5062</v>
      </c>
      <c r="F801" t="s">
        <v>3041</v>
      </c>
      <c r="G801" t="s">
        <v>3042</v>
      </c>
      <c r="H801" t="s">
        <v>5</v>
      </c>
      <c r="I801" t="s">
        <v>5063</v>
      </c>
      <c r="J801" s="14">
        <v>44958</v>
      </c>
      <c r="K801" s="2">
        <v>2958465</v>
      </c>
      <c r="L801" s="5">
        <v>3.2</v>
      </c>
      <c r="M801" s="16">
        <v>3.2</v>
      </c>
      <c r="N801" s="5">
        <v>3.2</v>
      </c>
      <c r="O801" t="s">
        <v>7</v>
      </c>
      <c r="P801" s="3">
        <v>1</v>
      </c>
      <c r="Q801" t="s">
        <v>5</v>
      </c>
      <c r="R801" t="s">
        <v>4</v>
      </c>
      <c r="S801" s="2"/>
      <c r="T801" s="5">
        <v>0</v>
      </c>
      <c r="U801" t="s">
        <v>4</v>
      </c>
      <c r="V801" t="s">
        <v>4</v>
      </c>
      <c r="W801" t="s">
        <v>4</v>
      </c>
      <c r="X801" t="s">
        <v>4</v>
      </c>
      <c r="Y801" t="s">
        <v>4</v>
      </c>
      <c r="Z801" t="s">
        <v>4</v>
      </c>
      <c r="AA801" s="4">
        <v>20</v>
      </c>
      <c r="AB801" s="4">
        <v>20</v>
      </c>
      <c r="AC801" s="3">
        <v>20</v>
      </c>
      <c r="AD801" t="s">
        <v>4</v>
      </c>
    </row>
    <row r="802" spans="1:30" x14ac:dyDescent="0.25">
      <c r="A802" t="s">
        <v>3109</v>
      </c>
      <c r="B802" t="s">
        <v>3033</v>
      </c>
      <c r="C802" t="s">
        <v>3110</v>
      </c>
      <c r="D802" s="12" t="s">
        <v>5064</v>
      </c>
      <c r="E802" t="s">
        <v>5065</v>
      </c>
      <c r="F802" t="s">
        <v>3041</v>
      </c>
      <c r="G802" t="s">
        <v>3042</v>
      </c>
      <c r="H802" t="s">
        <v>5</v>
      </c>
      <c r="I802" t="s">
        <v>5066</v>
      </c>
      <c r="J802" s="14">
        <v>44958</v>
      </c>
      <c r="K802" s="2">
        <v>2958465</v>
      </c>
      <c r="L802" s="5">
        <v>4.79</v>
      </c>
      <c r="M802" s="16">
        <v>4.79</v>
      </c>
      <c r="N802" s="5">
        <v>4.79</v>
      </c>
      <c r="O802" t="s">
        <v>7</v>
      </c>
      <c r="P802" s="3">
        <v>1</v>
      </c>
      <c r="Q802" t="s">
        <v>5</v>
      </c>
      <c r="R802" t="s">
        <v>4</v>
      </c>
      <c r="S802" s="2"/>
      <c r="T802" s="5">
        <v>0</v>
      </c>
      <c r="U802" t="s">
        <v>4</v>
      </c>
      <c r="V802" t="s">
        <v>4</v>
      </c>
      <c r="W802" t="s">
        <v>4</v>
      </c>
      <c r="X802" t="s">
        <v>4</v>
      </c>
      <c r="Y802" t="s">
        <v>4</v>
      </c>
      <c r="Z802" t="s">
        <v>4</v>
      </c>
      <c r="AA802" s="4">
        <v>20</v>
      </c>
      <c r="AB802" s="4">
        <v>20</v>
      </c>
      <c r="AC802" s="3">
        <v>20</v>
      </c>
      <c r="AD802" t="s">
        <v>4</v>
      </c>
    </row>
    <row r="803" spans="1:30" x14ac:dyDescent="0.25">
      <c r="A803" t="s">
        <v>3109</v>
      </c>
      <c r="B803" t="s">
        <v>3033</v>
      </c>
      <c r="C803" t="s">
        <v>3110</v>
      </c>
      <c r="D803" s="12" t="s">
        <v>5067</v>
      </c>
      <c r="E803" t="s">
        <v>5068</v>
      </c>
      <c r="F803" t="s">
        <v>3041</v>
      </c>
      <c r="G803" t="s">
        <v>3042</v>
      </c>
      <c r="H803" t="s">
        <v>5</v>
      </c>
      <c r="I803" t="s">
        <v>5069</v>
      </c>
      <c r="J803" s="14">
        <v>44958</v>
      </c>
      <c r="K803" s="2">
        <v>2958465</v>
      </c>
      <c r="L803" s="5">
        <v>4.96</v>
      </c>
      <c r="M803" s="16">
        <v>4.96</v>
      </c>
      <c r="N803" s="5">
        <v>4.96</v>
      </c>
      <c r="O803" t="s">
        <v>7</v>
      </c>
      <c r="P803" s="3">
        <v>1</v>
      </c>
      <c r="Q803" t="s">
        <v>5</v>
      </c>
      <c r="R803" t="s">
        <v>4</v>
      </c>
      <c r="S803" s="2"/>
      <c r="T803" s="5">
        <v>0</v>
      </c>
      <c r="U803" t="s">
        <v>4</v>
      </c>
      <c r="V803" t="s">
        <v>4</v>
      </c>
      <c r="W803" t="s">
        <v>4</v>
      </c>
      <c r="X803" t="s">
        <v>4</v>
      </c>
      <c r="Y803" t="s">
        <v>4</v>
      </c>
      <c r="Z803" t="s">
        <v>4</v>
      </c>
      <c r="AA803" s="4">
        <v>20</v>
      </c>
      <c r="AB803" s="4">
        <v>20</v>
      </c>
      <c r="AC803" s="3">
        <v>20</v>
      </c>
      <c r="AD803" t="s">
        <v>4</v>
      </c>
    </row>
    <row r="804" spans="1:30" x14ac:dyDescent="0.25">
      <c r="A804" t="s">
        <v>3109</v>
      </c>
      <c r="B804" t="s">
        <v>3033</v>
      </c>
      <c r="C804" t="s">
        <v>3110</v>
      </c>
      <c r="D804" s="12" t="s">
        <v>5070</v>
      </c>
      <c r="E804" t="s">
        <v>5071</v>
      </c>
      <c r="F804" t="s">
        <v>3041</v>
      </c>
      <c r="G804" t="s">
        <v>3042</v>
      </c>
      <c r="H804" t="s">
        <v>5</v>
      </c>
      <c r="I804" t="s">
        <v>5072</v>
      </c>
      <c r="J804" s="14"/>
      <c r="K804" s="2"/>
      <c r="L804" s="5">
        <v>0</v>
      </c>
      <c r="M804" s="16">
        <v>0</v>
      </c>
      <c r="N804" s="5">
        <v>0</v>
      </c>
      <c r="O804" t="s">
        <v>4</v>
      </c>
      <c r="P804" s="3">
        <v>0</v>
      </c>
      <c r="Q804" t="s">
        <v>4</v>
      </c>
      <c r="R804" t="s">
        <v>5073</v>
      </c>
      <c r="S804" s="2">
        <v>44279</v>
      </c>
      <c r="T804" s="5">
        <v>0</v>
      </c>
      <c r="U804" t="s">
        <v>4</v>
      </c>
      <c r="V804" t="s">
        <v>4</v>
      </c>
      <c r="W804" t="s">
        <v>4</v>
      </c>
      <c r="X804" t="s">
        <v>4</v>
      </c>
      <c r="Y804" t="s">
        <v>4</v>
      </c>
      <c r="Z804" t="s">
        <v>4</v>
      </c>
      <c r="AA804" s="4">
        <v>10</v>
      </c>
      <c r="AB804" s="4">
        <v>10</v>
      </c>
      <c r="AC804" s="3">
        <v>20</v>
      </c>
      <c r="AD804" t="s">
        <v>4</v>
      </c>
    </row>
    <row r="805" spans="1:30" x14ac:dyDescent="0.25">
      <c r="A805" t="s">
        <v>3109</v>
      </c>
      <c r="B805" t="s">
        <v>3033</v>
      </c>
      <c r="C805" t="s">
        <v>3110</v>
      </c>
      <c r="D805" s="12" t="s">
        <v>5074</v>
      </c>
      <c r="E805" t="s">
        <v>5075</v>
      </c>
      <c r="F805" t="s">
        <v>3041</v>
      </c>
      <c r="G805" t="s">
        <v>3042</v>
      </c>
      <c r="H805" t="s">
        <v>5</v>
      </c>
      <c r="I805" t="s">
        <v>5076</v>
      </c>
      <c r="J805" s="14">
        <v>44958</v>
      </c>
      <c r="K805" s="2">
        <v>2958465</v>
      </c>
      <c r="L805" s="5">
        <v>11.14</v>
      </c>
      <c r="M805" s="16">
        <v>11.14</v>
      </c>
      <c r="N805" s="5">
        <v>11.14</v>
      </c>
      <c r="O805" t="s">
        <v>7</v>
      </c>
      <c r="P805" s="3">
        <v>1</v>
      </c>
      <c r="Q805" t="s">
        <v>5</v>
      </c>
      <c r="R805" t="s">
        <v>4</v>
      </c>
      <c r="S805" s="2"/>
      <c r="T805" s="5">
        <v>0</v>
      </c>
      <c r="U805" t="s">
        <v>4</v>
      </c>
      <c r="V805" t="s">
        <v>4</v>
      </c>
      <c r="W805" t="s">
        <v>4</v>
      </c>
      <c r="X805" t="s">
        <v>4</v>
      </c>
      <c r="Y805" t="s">
        <v>4</v>
      </c>
      <c r="Z805" t="s">
        <v>4</v>
      </c>
      <c r="AA805" s="4">
        <v>10</v>
      </c>
      <c r="AB805" s="4">
        <v>10</v>
      </c>
      <c r="AC805" s="3">
        <v>20</v>
      </c>
      <c r="AD805" t="s">
        <v>4</v>
      </c>
    </row>
    <row r="806" spans="1:30" x14ac:dyDescent="0.25">
      <c r="A806" t="s">
        <v>3109</v>
      </c>
      <c r="B806" t="s">
        <v>3033</v>
      </c>
      <c r="C806" t="s">
        <v>3110</v>
      </c>
      <c r="D806" s="12" t="s">
        <v>5077</v>
      </c>
      <c r="E806" t="s">
        <v>5078</v>
      </c>
      <c r="F806" t="s">
        <v>3041</v>
      </c>
      <c r="G806" t="s">
        <v>3042</v>
      </c>
      <c r="H806" t="s">
        <v>5</v>
      </c>
      <c r="I806" t="s">
        <v>5079</v>
      </c>
      <c r="J806" s="14">
        <v>44958</v>
      </c>
      <c r="K806" s="2">
        <v>2958465</v>
      </c>
      <c r="L806" s="5">
        <v>3.79</v>
      </c>
      <c r="M806" s="16">
        <v>3.79</v>
      </c>
      <c r="N806" s="5">
        <v>3.79</v>
      </c>
      <c r="O806" t="s">
        <v>7</v>
      </c>
      <c r="P806" s="3">
        <v>1</v>
      </c>
      <c r="Q806" t="s">
        <v>5</v>
      </c>
      <c r="R806" t="s">
        <v>4</v>
      </c>
      <c r="S806" s="2"/>
      <c r="T806" s="5">
        <v>0</v>
      </c>
      <c r="U806" t="s">
        <v>4</v>
      </c>
      <c r="V806" t="s">
        <v>4</v>
      </c>
      <c r="W806" t="s">
        <v>4</v>
      </c>
      <c r="X806" t="s">
        <v>4</v>
      </c>
      <c r="Y806" t="s">
        <v>4</v>
      </c>
      <c r="Z806" t="s">
        <v>4</v>
      </c>
      <c r="AA806" s="4">
        <v>5</v>
      </c>
      <c r="AB806" s="4">
        <v>5</v>
      </c>
      <c r="AC806" s="3">
        <v>20</v>
      </c>
      <c r="AD806" t="s">
        <v>4</v>
      </c>
    </row>
    <row r="807" spans="1:30" x14ac:dyDescent="0.25">
      <c r="A807" t="s">
        <v>3109</v>
      </c>
      <c r="B807" t="s">
        <v>3033</v>
      </c>
      <c r="C807" t="s">
        <v>3110</v>
      </c>
      <c r="D807" s="12" t="s">
        <v>5080</v>
      </c>
      <c r="E807" t="s">
        <v>5081</v>
      </c>
      <c r="F807" t="s">
        <v>3041</v>
      </c>
      <c r="G807" t="s">
        <v>3042</v>
      </c>
      <c r="H807" t="s">
        <v>5</v>
      </c>
      <c r="I807" t="s">
        <v>5082</v>
      </c>
      <c r="J807" s="14"/>
      <c r="K807" s="2"/>
      <c r="L807" s="5">
        <v>0</v>
      </c>
      <c r="M807" s="16">
        <v>0</v>
      </c>
      <c r="N807" s="5">
        <v>0</v>
      </c>
      <c r="O807" t="s">
        <v>4</v>
      </c>
      <c r="P807" s="3">
        <v>0</v>
      </c>
      <c r="Q807" t="s">
        <v>4</v>
      </c>
      <c r="R807" t="s">
        <v>5083</v>
      </c>
      <c r="S807" s="2">
        <v>44287</v>
      </c>
      <c r="T807" s="5">
        <v>0</v>
      </c>
      <c r="U807" t="s">
        <v>4</v>
      </c>
      <c r="V807" t="s">
        <v>4</v>
      </c>
      <c r="W807" t="s">
        <v>4</v>
      </c>
      <c r="X807" t="s">
        <v>4</v>
      </c>
      <c r="Y807" t="s">
        <v>4</v>
      </c>
      <c r="Z807" t="s">
        <v>4</v>
      </c>
      <c r="AA807" s="4">
        <v>10</v>
      </c>
      <c r="AB807" s="4">
        <v>10</v>
      </c>
      <c r="AC807" s="3">
        <v>20</v>
      </c>
      <c r="AD807" t="s">
        <v>4</v>
      </c>
    </row>
    <row r="808" spans="1:30" x14ac:dyDescent="0.25">
      <c r="A808" t="s">
        <v>3109</v>
      </c>
      <c r="B808" t="s">
        <v>3033</v>
      </c>
      <c r="C808" t="s">
        <v>3110</v>
      </c>
      <c r="D808" s="12" t="s">
        <v>5084</v>
      </c>
      <c r="E808" t="s">
        <v>5085</v>
      </c>
      <c r="F808" t="s">
        <v>3041</v>
      </c>
      <c r="G808" t="s">
        <v>3042</v>
      </c>
      <c r="H808" t="s">
        <v>5</v>
      </c>
      <c r="I808" t="s">
        <v>5086</v>
      </c>
      <c r="J808" s="14">
        <v>44958</v>
      </c>
      <c r="K808" s="2">
        <v>2958465</v>
      </c>
      <c r="L808" s="5">
        <v>11.14</v>
      </c>
      <c r="M808" s="16">
        <v>11.14</v>
      </c>
      <c r="N808" s="5">
        <v>11.14</v>
      </c>
      <c r="O808" t="s">
        <v>7</v>
      </c>
      <c r="P808" s="3">
        <v>1</v>
      </c>
      <c r="Q808" t="s">
        <v>5</v>
      </c>
      <c r="R808" t="s">
        <v>4</v>
      </c>
      <c r="S808" s="2"/>
      <c r="T808" s="5">
        <v>0</v>
      </c>
      <c r="U808" t="s">
        <v>4</v>
      </c>
      <c r="V808" t="s">
        <v>4</v>
      </c>
      <c r="W808" t="s">
        <v>4</v>
      </c>
      <c r="X808" t="s">
        <v>4</v>
      </c>
      <c r="Y808" t="s">
        <v>4</v>
      </c>
      <c r="Z808" t="s">
        <v>4</v>
      </c>
      <c r="AA808" s="4">
        <v>10</v>
      </c>
      <c r="AB808" s="4">
        <v>10</v>
      </c>
      <c r="AC808" s="3">
        <v>20</v>
      </c>
      <c r="AD808" t="s">
        <v>4</v>
      </c>
    </row>
    <row r="809" spans="1:30" x14ac:dyDescent="0.25">
      <c r="A809" t="s">
        <v>3109</v>
      </c>
      <c r="B809" t="s">
        <v>3033</v>
      </c>
      <c r="C809" t="s">
        <v>3110</v>
      </c>
      <c r="D809" s="12" t="s">
        <v>5087</v>
      </c>
      <c r="E809" t="s">
        <v>5088</v>
      </c>
      <c r="F809" t="s">
        <v>3041</v>
      </c>
      <c r="G809" t="s">
        <v>3042</v>
      </c>
      <c r="H809" t="s">
        <v>5</v>
      </c>
      <c r="I809" t="s">
        <v>5089</v>
      </c>
      <c r="J809" s="14">
        <v>44958</v>
      </c>
      <c r="K809" s="2">
        <v>2958465</v>
      </c>
      <c r="L809" s="5">
        <v>5.54</v>
      </c>
      <c r="M809" s="16">
        <v>5.54</v>
      </c>
      <c r="N809" s="5">
        <v>5.54</v>
      </c>
      <c r="O809" t="s">
        <v>7</v>
      </c>
      <c r="P809" s="3">
        <v>1</v>
      </c>
      <c r="Q809" t="s">
        <v>5</v>
      </c>
      <c r="R809" t="s">
        <v>4</v>
      </c>
      <c r="S809" s="2"/>
      <c r="T809" s="5">
        <v>0</v>
      </c>
      <c r="U809" t="s">
        <v>4</v>
      </c>
      <c r="V809" t="s">
        <v>4</v>
      </c>
      <c r="W809" t="s">
        <v>4</v>
      </c>
      <c r="X809" t="s">
        <v>4</v>
      </c>
      <c r="Y809" t="s">
        <v>4</v>
      </c>
      <c r="Z809" t="s">
        <v>4</v>
      </c>
      <c r="AA809" s="4">
        <v>10</v>
      </c>
      <c r="AB809" s="4">
        <v>10</v>
      </c>
      <c r="AC809" s="3">
        <v>20</v>
      </c>
      <c r="AD809" t="s">
        <v>4</v>
      </c>
    </row>
    <row r="810" spans="1:30" x14ac:dyDescent="0.25">
      <c r="A810" t="s">
        <v>3109</v>
      </c>
      <c r="B810" t="s">
        <v>3033</v>
      </c>
      <c r="C810" t="s">
        <v>3110</v>
      </c>
      <c r="D810" s="12" t="s">
        <v>5090</v>
      </c>
      <c r="E810" t="s">
        <v>5091</v>
      </c>
      <c r="F810" t="s">
        <v>3041</v>
      </c>
      <c r="G810" t="s">
        <v>3042</v>
      </c>
      <c r="H810" t="s">
        <v>5</v>
      </c>
      <c r="I810" t="s">
        <v>5092</v>
      </c>
      <c r="J810" s="14"/>
      <c r="K810" s="2"/>
      <c r="L810" s="5">
        <v>0</v>
      </c>
      <c r="M810" s="16">
        <v>0</v>
      </c>
      <c r="N810" s="5">
        <v>0</v>
      </c>
      <c r="O810" t="s">
        <v>4</v>
      </c>
      <c r="P810" s="3">
        <v>0</v>
      </c>
      <c r="Q810" t="s">
        <v>4</v>
      </c>
      <c r="R810" t="s">
        <v>5093</v>
      </c>
      <c r="S810" s="2">
        <v>44222</v>
      </c>
      <c r="T810" s="5">
        <v>0</v>
      </c>
      <c r="U810" t="s">
        <v>4</v>
      </c>
      <c r="V810" t="s">
        <v>4</v>
      </c>
      <c r="W810" t="s">
        <v>4</v>
      </c>
      <c r="X810" t="s">
        <v>4</v>
      </c>
      <c r="Y810" t="s">
        <v>4</v>
      </c>
      <c r="Z810" t="s">
        <v>4</v>
      </c>
      <c r="AA810" s="4">
        <v>10</v>
      </c>
      <c r="AB810" s="4">
        <v>10</v>
      </c>
      <c r="AC810" s="3">
        <v>20</v>
      </c>
      <c r="AD810" t="s">
        <v>4</v>
      </c>
    </row>
    <row r="811" spans="1:30" x14ac:dyDescent="0.25">
      <c r="A811" t="s">
        <v>3109</v>
      </c>
      <c r="B811" t="s">
        <v>3033</v>
      </c>
      <c r="C811" t="s">
        <v>3110</v>
      </c>
      <c r="D811" s="12" t="s">
        <v>5094</v>
      </c>
      <c r="E811" t="s">
        <v>5095</v>
      </c>
      <c r="F811" t="s">
        <v>3041</v>
      </c>
      <c r="G811" t="s">
        <v>3042</v>
      </c>
      <c r="H811" t="s">
        <v>5</v>
      </c>
      <c r="I811" t="s">
        <v>5096</v>
      </c>
      <c r="J811" s="14"/>
      <c r="K811" s="2"/>
      <c r="L811" s="5">
        <v>0</v>
      </c>
      <c r="M811" s="16">
        <v>0</v>
      </c>
      <c r="N811" s="5">
        <v>0</v>
      </c>
      <c r="O811" t="s">
        <v>4</v>
      </c>
      <c r="P811" s="3">
        <v>0</v>
      </c>
      <c r="Q811" t="s">
        <v>4</v>
      </c>
      <c r="R811" t="s">
        <v>4</v>
      </c>
      <c r="S811" s="2"/>
      <c r="T811" s="5">
        <v>0</v>
      </c>
      <c r="U811" t="s">
        <v>4</v>
      </c>
      <c r="V811" t="s">
        <v>4</v>
      </c>
      <c r="W811" t="s">
        <v>4</v>
      </c>
      <c r="X811" t="s">
        <v>4</v>
      </c>
      <c r="Y811" t="s">
        <v>4</v>
      </c>
      <c r="Z811" t="s">
        <v>4</v>
      </c>
      <c r="AA811" s="4">
        <v>6</v>
      </c>
      <c r="AB811" s="4">
        <v>6</v>
      </c>
      <c r="AC811" s="3">
        <v>20</v>
      </c>
      <c r="AD811" t="s">
        <v>4</v>
      </c>
    </row>
    <row r="812" spans="1:30" x14ac:dyDescent="0.25">
      <c r="A812" t="s">
        <v>3109</v>
      </c>
      <c r="B812" t="s">
        <v>3033</v>
      </c>
      <c r="C812" t="s">
        <v>3110</v>
      </c>
      <c r="D812" s="12" t="s">
        <v>5097</v>
      </c>
      <c r="E812" t="s">
        <v>5098</v>
      </c>
      <c r="F812" t="s">
        <v>3041</v>
      </c>
      <c r="G812" t="s">
        <v>3042</v>
      </c>
      <c r="H812" t="s">
        <v>5</v>
      </c>
      <c r="I812" t="s">
        <v>5099</v>
      </c>
      <c r="J812" s="14"/>
      <c r="K812" s="2"/>
      <c r="L812" s="5">
        <v>0</v>
      </c>
      <c r="M812" s="16">
        <v>0</v>
      </c>
      <c r="N812" s="5">
        <v>0</v>
      </c>
      <c r="O812" t="s">
        <v>4</v>
      </c>
      <c r="P812" s="3">
        <v>0</v>
      </c>
      <c r="Q812" t="s">
        <v>4</v>
      </c>
      <c r="R812" t="s">
        <v>4</v>
      </c>
      <c r="S812" s="2"/>
      <c r="T812" s="5">
        <v>0</v>
      </c>
      <c r="U812" t="s">
        <v>4</v>
      </c>
      <c r="V812" t="s">
        <v>4</v>
      </c>
      <c r="W812" t="s">
        <v>4</v>
      </c>
      <c r="X812" t="s">
        <v>4</v>
      </c>
      <c r="Y812" t="s">
        <v>4</v>
      </c>
      <c r="Z812" t="s">
        <v>4</v>
      </c>
      <c r="AA812" s="4">
        <v>20</v>
      </c>
      <c r="AB812" s="4">
        <v>20</v>
      </c>
      <c r="AC812" s="3">
        <v>20</v>
      </c>
      <c r="AD812" t="s">
        <v>4</v>
      </c>
    </row>
    <row r="813" spans="1:30" x14ac:dyDescent="0.25">
      <c r="A813" t="s">
        <v>3109</v>
      </c>
      <c r="B813" t="s">
        <v>3033</v>
      </c>
      <c r="C813" t="s">
        <v>3110</v>
      </c>
      <c r="D813" s="12" t="s">
        <v>5100</v>
      </c>
      <c r="E813" t="s">
        <v>5101</v>
      </c>
      <c r="F813" t="s">
        <v>3041</v>
      </c>
      <c r="G813" t="s">
        <v>3042</v>
      </c>
      <c r="H813" t="s">
        <v>5</v>
      </c>
      <c r="I813" t="s">
        <v>5102</v>
      </c>
      <c r="J813" s="14">
        <v>44958</v>
      </c>
      <c r="K813" s="2">
        <v>2958465</v>
      </c>
      <c r="L813" s="5">
        <v>1.99</v>
      </c>
      <c r="M813" s="16">
        <v>1.99</v>
      </c>
      <c r="N813" s="5">
        <v>1.99</v>
      </c>
      <c r="O813" t="s">
        <v>7</v>
      </c>
      <c r="P813" s="3">
        <v>1</v>
      </c>
      <c r="Q813" t="s">
        <v>5</v>
      </c>
      <c r="R813" t="s">
        <v>4796</v>
      </c>
      <c r="S813" s="2">
        <v>44939</v>
      </c>
      <c r="T813" s="5">
        <v>0</v>
      </c>
      <c r="U813" t="s">
        <v>4</v>
      </c>
      <c r="V813" t="s">
        <v>4</v>
      </c>
      <c r="W813" t="s">
        <v>4</v>
      </c>
      <c r="X813" t="s">
        <v>4</v>
      </c>
      <c r="Y813" t="s">
        <v>4</v>
      </c>
      <c r="Z813" t="s">
        <v>4</v>
      </c>
      <c r="AA813" s="4">
        <v>50</v>
      </c>
      <c r="AB813" s="4">
        <v>50</v>
      </c>
      <c r="AC813" s="3">
        <v>20</v>
      </c>
      <c r="AD813" t="s">
        <v>4</v>
      </c>
    </row>
    <row r="814" spans="1:30" x14ac:dyDescent="0.25">
      <c r="A814" t="s">
        <v>3109</v>
      </c>
      <c r="B814" t="s">
        <v>3033</v>
      </c>
      <c r="C814" t="s">
        <v>3110</v>
      </c>
      <c r="D814" s="12" t="s">
        <v>5103</v>
      </c>
      <c r="E814" t="s">
        <v>5104</v>
      </c>
      <c r="F814" t="s">
        <v>3041</v>
      </c>
      <c r="G814" t="s">
        <v>3042</v>
      </c>
      <c r="H814" t="s">
        <v>5</v>
      </c>
      <c r="I814" t="s">
        <v>5105</v>
      </c>
      <c r="J814" s="14">
        <v>44958</v>
      </c>
      <c r="K814" s="2">
        <v>2958465</v>
      </c>
      <c r="L814" s="5">
        <v>4.87</v>
      </c>
      <c r="M814" s="16">
        <v>4.87</v>
      </c>
      <c r="N814" s="5">
        <v>4.87</v>
      </c>
      <c r="O814" t="s">
        <v>7</v>
      </c>
      <c r="P814" s="3">
        <v>1</v>
      </c>
      <c r="Q814" t="s">
        <v>5</v>
      </c>
      <c r="R814" t="s">
        <v>4</v>
      </c>
      <c r="S814" s="2"/>
      <c r="T814" s="5">
        <v>0</v>
      </c>
      <c r="U814" t="s">
        <v>4</v>
      </c>
      <c r="V814" t="s">
        <v>4</v>
      </c>
      <c r="W814" t="s">
        <v>4</v>
      </c>
      <c r="X814" t="s">
        <v>4</v>
      </c>
      <c r="Y814" t="s">
        <v>4</v>
      </c>
      <c r="Z814" t="s">
        <v>4</v>
      </c>
      <c r="AA814" s="4">
        <v>10</v>
      </c>
      <c r="AB814" s="4">
        <v>10</v>
      </c>
      <c r="AC814" s="3">
        <v>20</v>
      </c>
      <c r="AD814" t="s">
        <v>4</v>
      </c>
    </row>
    <row r="815" spans="1:30" x14ac:dyDescent="0.25">
      <c r="A815" t="s">
        <v>3109</v>
      </c>
      <c r="B815" t="s">
        <v>3033</v>
      </c>
      <c r="C815" t="s">
        <v>3110</v>
      </c>
      <c r="D815" s="12" t="s">
        <v>5106</v>
      </c>
      <c r="E815" t="s">
        <v>5107</v>
      </c>
      <c r="F815" t="s">
        <v>3041</v>
      </c>
      <c r="G815" t="s">
        <v>3042</v>
      </c>
      <c r="H815" t="s">
        <v>5</v>
      </c>
      <c r="I815" t="s">
        <v>5108</v>
      </c>
      <c r="J815" s="14">
        <v>44958</v>
      </c>
      <c r="K815" s="2">
        <v>2958465</v>
      </c>
      <c r="L815" s="5">
        <v>2.5299999999999998</v>
      </c>
      <c r="M815" s="16">
        <v>2.5299999999999998</v>
      </c>
      <c r="N815" s="5">
        <v>2.5299999999999998</v>
      </c>
      <c r="O815" t="s">
        <v>7</v>
      </c>
      <c r="P815" s="3">
        <v>1</v>
      </c>
      <c r="Q815" t="s">
        <v>5</v>
      </c>
      <c r="R815" t="s">
        <v>4</v>
      </c>
      <c r="S815" s="2"/>
      <c r="T815" s="5">
        <v>0</v>
      </c>
      <c r="U815" t="s">
        <v>4</v>
      </c>
      <c r="V815" t="s">
        <v>4</v>
      </c>
      <c r="W815" t="s">
        <v>4</v>
      </c>
      <c r="X815" t="s">
        <v>4</v>
      </c>
      <c r="Y815" t="s">
        <v>4</v>
      </c>
      <c r="Z815" t="s">
        <v>4</v>
      </c>
      <c r="AA815" s="4">
        <v>20</v>
      </c>
      <c r="AB815" s="4">
        <v>20</v>
      </c>
      <c r="AC815" s="3">
        <v>20</v>
      </c>
      <c r="AD815" t="s">
        <v>4</v>
      </c>
    </row>
    <row r="816" spans="1:30" x14ac:dyDescent="0.25">
      <c r="A816" t="s">
        <v>3109</v>
      </c>
      <c r="B816" t="s">
        <v>3033</v>
      </c>
      <c r="C816" t="s">
        <v>3110</v>
      </c>
      <c r="D816" s="12" t="s">
        <v>5109</v>
      </c>
      <c r="E816" t="s">
        <v>5110</v>
      </c>
      <c r="F816" t="s">
        <v>3041</v>
      </c>
      <c r="G816" t="s">
        <v>3042</v>
      </c>
      <c r="H816" t="s">
        <v>5</v>
      </c>
      <c r="I816" t="s">
        <v>5111</v>
      </c>
      <c r="J816" s="14">
        <v>44958</v>
      </c>
      <c r="K816" s="2">
        <v>2958465</v>
      </c>
      <c r="L816" s="5">
        <v>3.26</v>
      </c>
      <c r="M816" s="16">
        <v>3.26</v>
      </c>
      <c r="N816" s="5">
        <v>3.26</v>
      </c>
      <c r="O816" t="s">
        <v>7</v>
      </c>
      <c r="P816" s="3">
        <v>1</v>
      </c>
      <c r="Q816" t="s">
        <v>5</v>
      </c>
      <c r="R816" t="s">
        <v>4</v>
      </c>
      <c r="S816" s="2"/>
      <c r="T816" s="5">
        <v>0</v>
      </c>
      <c r="U816" t="s">
        <v>4</v>
      </c>
      <c r="V816" t="s">
        <v>4</v>
      </c>
      <c r="W816" t="s">
        <v>4</v>
      </c>
      <c r="X816" t="s">
        <v>4</v>
      </c>
      <c r="Y816" t="s">
        <v>4</v>
      </c>
      <c r="Z816" t="s">
        <v>4</v>
      </c>
      <c r="AA816" s="4">
        <v>25</v>
      </c>
      <c r="AB816" s="4">
        <v>25</v>
      </c>
      <c r="AC816" s="3">
        <v>20</v>
      </c>
      <c r="AD816" t="s">
        <v>4</v>
      </c>
    </row>
    <row r="817" spans="1:30" x14ac:dyDescent="0.25">
      <c r="A817" t="s">
        <v>3109</v>
      </c>
      <c r="B817" t="s">
        <v>3033</v>
      </c>
      <c r="C817" t="s">
        <v>3110</v>
      </c>
      <c r="D817" s="12" t="s">
        <v>5112</v>
      </c>
      <c r="E817" t="s">
        <v>5113</v>
      </c>
      <c r="F817" t="s">
        <v>3041</v>
      </c>
      <c r="G817" t="s">
        <v>3042</v>
      </c>
      <c r="H817" t="s">
        <v>5</v>
      </c>
      <c r="I817" t="s">
        <v>5114</v>
      </c>
      <c r="J817" s="14">
        <v>44958</v>
      </c>
      <c r="K817" s="2">
        <v>2958465</v>
      </c>
      <c r="L817" s="5">
        <v>5.6</v>
      </c>
      <c r="M817" s="16">
        <v>5.6</v>
      </c>
      <c r="N817" s="5">
        <v>5.6</v>
      </c>
      <c r="O817" t="s">
        <v>7</v>
      </c>
      <c r="P817" s="3">
        <v>1</v>
      </c>
      <c r="Q817" t="s">
        <v>5</v>
      </c>
      <c r="R817" t="s">
        <v>4</v>
      </c>
      <c r="S817" s="2"/>
      <c r="T817" s="5">
        <v>0</v>
      </c>
      <c r="U817" t="s">
        <v>4</v>
      </c>
      <c r="V817" t="s">
        <v>4</v>
      </c>
      <c r="W817" t="s">
        <v>4</v>
      </c>
      <c r="X817" t="s">
        <v>4</v>
      </c>
      <c r="Y817" t="s">
        <v>4</v>
      </c>
      <c r="Z817" t="s">
        <v>4</v>
      </c>
      <c r="AA817" s="4">
        <v>25</v>
      </c>
      <c r="AB817" s="4">
        <v>25</v>
      </c>
      <c r="AC817" s="3">
        <v>20</v>
      </c>
      <c r="AD817" t="s">
        <v>4</v>
      </c>
    </row>
    <row r="818" spans="1:30" x14ac:dyDescent="0.25">
      <c r="A818" t="s">
        <v>3109</v>
      </c>
      <c r="B818" t="s">
        <v>3033</v>
      </c>
      <c r="C818" t="s">
        <v>3110</v>
      </c>
      <c r="D818" s="12" t="s">
        <v>5115</v>
      </c>
      <c r="E818" t="s">
        <v>5116</v>
      </c>
      <c r="F818" t="s">
        <v>3041</v>
      </c>
      <c r="G818" t="s">
        <v>3042</v>
      </c>
      <c r="H818" t="s">
        <v>5</v>
      </c>
      <c r="I818" t="s">
        <v>5117</v>
      </c>
      <c r="J818" s="14">
        <v>44958</v>
      </c>
      <c r="K818" s="2">
        <v>2958465</v>
      </c>
      <c r="L818" s="5">
        <v>4.22</v>
      </c>
      <c r="M818" s="16">
        <v>4.22</v>
      </c>
      <c r="N818" s="5">
        <v>4.22</v>
      </c>
      <c r="O818" t="s">
        <v>7</v>
      </c>
      <c r="P818" s="3">
        <v>1</v>
      </c>
      <c r="Q818" t="s">
        <v>5</v>
      </c>
      <c r="R818" t="s">
        <v>4</v>
      </c>
      <c r="S818" s="2"/>
      <c r="T818" s="5">
        <v>0</v>
      </c>
      <c r="U818" t="s">
        <v>4</v>
      </c>
      <c r="V818" t="s">
        <v>4</v>
      </c>
      <c r="W818" t="s">
        <v>4</v>
      </c>
      <c r="X818" t="s">
        <v>4</v>
      </c>
      <c r="Y818" t="s">
        <v>4</v>
      </c>
      <c r="Z818" t="s">
        <v>4</v>
      </c>
      <c r="AA818" s="4">
        <v>10</v>
      </c>
      <c r="AB818" s="4">
        <v>10</v>
      </c>
      <c r="AC818" s="3">
        <v>20</v>
      </c>
      <c r="AD818" t="s">
        <v>4</v>
      </c>
    </row>
    <row r="819" spans="1:30" x14ac:dyDescent="0.25">
      <c r="A819" t="s">
        <v>3109</v>
      </c>
      <c r="B819" t="s">
        <v>3033</v>
      </c>
      <c r="C819" t="s">
        <v>3110</v>
      </c>
      <c r="D819" s="12" t="s">
        <v>5118</v>
      </c>
      <c r="E819" t="s">
        <v>5119</v>
      </c>
      <c r="F819" t="s">
        <v>3041</v>
      </c>
      <c r="G819" t="s">
        <v>3042</v>
      </c>
      <c r="H819" t="s">
        <v>5</v>
      </c>
      <c r="I819" t="s">
        <v>5120</v>
      </c>
      <c r="J819" s="14">
        <v>44958</v>
      </c>
      <c r="K819" s="2">
        <v>2958465</v>
      </c>
      <c r="L819" s="5">
        <v>4.5199999999999996</v>
      </c>
      <c r="M819" s="16">
        <v>4.5199999999999996</v>
      </c>
      <c r="N819" s="5">
        <v>4.5199999999999996</v>
      </c>
      <c r="O819" t="s">
        <v>7</v>
      </c>
      <c r="P819" s="3">
        <v>1</v>
      </c>
      <c r="Q819" t="s">
        <v>5</v>
      </c>
      <c r="R819" t="s">
        <v>4</v>
      </c>
      <c r="S819" s="2"/>
      <c r="T819" s="5">
        <v>0</v>
      </c>
      <c r="U819" t="s">
        <v>4</v>
      </c>
      <c r="V819" t="s">
        <v>4</v>
      </c>
      <c r="W819" t="s">
        <v>4</v>
      </c>
      <c r="X819" t="s">
        <v>4</v>
      </c>
      <c r="Y819" t="s">
        <v>4</v>
      </c>
      <c r="Z819" t="s">
        <v>4</v>
      </c>
      <c r="AA819" s="4">
        <v>10</v>
      </c>
      <c r="AB819" s="4">
        <v>10</v>
      </c>
      <c r="AC819" s="3">
        <v>20</v>
      </c>
      <c r="AD819" t="s">
        <v>4</v>
      </c>
    </row>
    <row r="820" spans="1:30" x14ac:dyDescent="0.25">
      <c r="A820" t="s">
        <v>3109</v>
      </c>
      <c r="B820" t="s">
        <v>3033</v>
      </c>
      <c r="C820" t="s">
        <v>3110</v>
      </c>
      <c r="D820" s="12" t="s">
        <v>5121</v>
      </c>
      <c r="E820" t="s">
        <v>5122</v>
      </c>
      <c r="F820" t="s">
        <v>3041</v>
      </c>
      <c r="G820" t="s">
        <v>3042</v>
      </c>
      <c r="H820" t="s">
        <v>5</v>
      </c>
      <c r="I820" t="s">
        <v>5123</v>
      </c>
      <c r="J820" s="14">
        <v>44958</v>
      </c>
      <c r="K820" s="2">
        <v>2958465</v>
      </c>
      <c r="L820" s="5">
        <v>5.31</v>
      </c>
      <c r="M820" s="16">
        <v>5.31</v>
      </c>
      <c r="N820" s="5">
        <v>5.31</v>
      </c>
      <c r="O820" t="s">
        <v>7</v>
      </c>
      <c r="P820" s="3">
        <v>1</v>
      </c>
      <c r="Q820" t="s">
        <v>5</v>
      </c>
      <c r="R820" t="s">
        <v>4</v>
      </c>
      <c r="S820" s="2"/>
      <c r="T820" s="5">
        <v>0</v>
      </c>
      <c r="U820" t="s">
        <v>4</v>
      </c>
      <c r="V820" t="s">
        <v>4</v>
      </c>
      <c r="W820" t="s">
        <v>4</v>
      </c>
      <c r="X820" t="s">
        <v>4</v>
      </c>
      <c r="Y820" t="s">
        <v>4</v>
      </c>
      <c r="Z820" t="s">
        <v>4</v>
      </c>
      <c r="AA820" s="4">
        <v>6</v>
      </c>
      <c r="AB820" s="4">
        <v>6</v>
      </c>
      <c r="AC820" s="3">
        <v>20</v>
      </c>
      <c r="AD820" t="s">
        <v>4</v>
      </c>
    </row>
    <row r="821" spans="1:30" x14ac:dyDescent="0.25">
      <c r="A821" t="s">
        <v>3109</v>
      </c>
      <c r="B821" t="s">
        <v>3033</v>
      </c>
      <c r="C821" t="s">
        <v>3110</v>
      </c>
      <c r="D821" s="12" t="s">
        <v>5124</v>
      </c>
      <c r="E821" t="s">
        <v>5125</v>
      </c>
      <c r="F821" t="s">
        <v>3041</v>
      </c>
      <c r="G821" t="s">
        <v>3042</v>
      </c>
      <c r="H821" t="s">
        <v>5</v>
      </c>
      <c r="I821" t="s">
        <v>5126</v>
      </c>
      <c r="J821" s="14">
        <v>44958</v>
      </c>
      <c r="K821" s="2">
        <v>2958465</v>
      </c>
      <c r="L821" s="5">
        <v>5.36</v>
      </c>
      <c r="M821" s="16">
        <v>5.36</v>
      </c>
      <c r="N821" s="5">
        <v>5.36</v>
      </c>
      <c r="O821" t="s">
        <v>7</v>
      </c>
      <c r="P821" s="3">
        <v>1</v>
      </c>
      <c r="Q821" t="s">
        <v>5</v>
      </c>
      <c r="R821" t="s">
        <v>4</v>
      </c>
      <c r="S821" s="2"/>
      <c r="T821" s="5">
        <v>0</v>
      </c>
      <c r="U821" t="s">
        <v>4</v>
      </c>
      <c r="V821" t="s">
        <v>4</v>
      </c>
      <c r="W821" t="s">
        <v>4</v>
      </c>
      <c r="X821" t="s">
        <v>4</v>
      </c>
      <c r="Y821" t="s">
        <v>4</v>
      </c>
      <c r="Z821" t="s">
        <v>4</v>
      </c>
      <c r="AA821" s="4">
        <v>6</v>
      </c>
      <c r="AB821" s="4">
        <v>6</v>
      </c>
      <c r="AC821" s="3">
        <v>20</v>
      </c>
      <c r="AD821" t="s">
        <v>4</v>
      </c>
    </row>
    <row r="822" spans="1:30" x14ac:dyDescent="0.25">
      <c r="A822" t="s">
        <v>3109</v>
      </c>
      <c r="B822" t="s">
        <v>3033</v>
      </c>
      <c r="C822" t="s">
        <v>3110</v>
      </c>
      <c r="D822" s="12" t="s">
        <v>5127</v>
      </c>
      <c r="E822" t="s">
        <v>5128</v>
      </c>
      <c r="F822" t="s">
        <v>3041</v>
      </c>
      <c r="G822" t="s">
        <v>3042</v>
      </c>
      <c r="H822" t="s">
        <v>5</v>
      </c>
      <c r="I822" t="s">
        <v>5129</v>
      </c>
      <c r="J822" s="14">
        <v>44958</v>
      </c>
      <c r="K822" s="2">
        <v>2958465</v>
      </c>
      <c r="L822" s="5">
        <v>8.36</v>
      </c>
      <c r="M822" s="16">
        <v>8.36</v>
      </c>
      <c r="N822" s="5">
        <v>8.36</v>
      </c>
      <c r="O822" t="s">
        <v>7</v>
      </c>
      <c r="P822" s="3">
        <v>1</v>
      </c>
      <c r="Q822" t="s">
        <v>5</v>
      </c>
      <c r="R822" t="s">
        <v>4</v>
      </c>
      <c r="S822" s="2"/>
      <c r="T822" s="5">
        <v>0</v>
      </c>
      <c r="U822" t="s">
        <v>4</v>
      </c>
      <c r="V822" t="s">
        <v>4</v>
      </c>
      <c r="W822" t="s">
        <v>4</v>
      </c>
      <c r="X822" t="s">
        <v>4</v>
      </c>
      <c r="Y822" t="s">
        <v>4</v>
      </c>
      <c r="Z822" t="s">
        <v>4</v>
      </c>
      <c r="AA822" s="4">
        <v>5</v>
      </c>
      <c r="AB822" s="4">
        <v>5</v>
      </c>
      <c r="AC822" s="3">
        <v>20</v>
      </c>
      <c r="AD822" t="s">
        <v>4</v>
      </c>
    </row>
    <row r="823" spans="1:30" x14ac:dyDescent="0.25">
      <c r="A823" t="s">
        <v>3109</v>
      </c>
      <c r="B823" t="s">
        <v>3033</v>
      </c>
      <c r="C823" t="s">
        <v>3110</v>
      </c>
      <c r="D823" s="12" t="s">
        <v>5130</v>
      </c>
      <c r="E823" t="s">
        <v>5131</v>
      </c>
      <c r="F823" t="s">
        <v>3041</v>
      </c>
      <c r="G823" t="s">
        <v>3042</v>
      </c>
      <c r="H823" t="s">
        <v>5</v>
      </c>
      <c r="I823" t="s">
        <v>5132</v>
      </c>
      <c r="J823" s="14">
        <v>44958</v>
      </c>
      <c r="K823" s="2">
        <v>2958465</v>
      </c>
      <c r="L823" s="5">
        <v>5.29</v>
      </c>
      <c r="M823" s="16">
        <v>5.29</v>
      </c>
      <c r="N823" s="5">
        <v>5.29</v>
      </c>
      <c r="O823" t="s">
        <v>7</v>
      </c>
      <c r="P823" s="3">
        <v>1</v>
      </c>
      <c r="Q823" t="s">
        <v>5</v>
      </c>
      <c r="R823" t="s">
        <v>4</v>
      </c>
      <c r="S823" s="2"/>
      <c r="T823" s="5">
        <v>0</v>
      </c>
      <c r="U823" t="s">
        <v>4</v>
      </c>
      <c r="V823" t="s">
        <v>4</v>
      </c>
      <c r="W823" t="s">
        <v>4</v>
      </c>
      <c r="X823" t="s">
        <v>4</v>
      </c>
      <c r="Y823" t="s">
        <v>4</v>
      </c>
      <c r="Z823" t="s">
        <v>4</v>
      </c>
      <c r="AA823" s="4">
        <v>10</v>
      </c>
      <c r="AB823" s="4">
        <v>10</v>
      </c>
      <c r="AC823" s="3">
        <v>20</v>
      </c>
      <c r="AD823" t="s">
        <v>4</v>
      </c>
    </row>
    <row r="824" spans="1:30" x14ac:dyDescent="0.25">
      <c r="A824" t="s">
        <v>3109</v>
      </c>
      <c r="B824" t="s">
        <v>3033</v>
      </c>
      <c r="C824" t="s">
        <v>3110</v>
      </c>
      <c r="D824" s="12" t="s">
        <v>5133</v>
      </c>
      <c r="E824" t="s">
        <v>5134</v>
      </c>
      <c r="F824" t="s">
        <v>3041</v>
      </c>
      <c r="G824" t="s">
        <v>3042</v>
      </c>
      <c r="H824" t="s">
        <v>5</v>
      </c>
      <c r="I824" t="s">
        <v>5135</v>
      </c>
      <c r="J824" s="14">
        <v>44958</v>
      </c>
      <c r="K824" s="2">
        <v>2958465</v>
      </c>
      <c r="L824" s="5">
        <v>5.26</v>
      </c>
      <c r="M824" s="16">
        <v>5.26</v>
      </c>
      <c r="N824" s="5">
        <v>5.26</v>
      </c>
      <c r="O824" t="s">
        <v>7</v>
      </c>
      <c r="P824" s="3">
        <v>1</v>
      </c>
      <c r="Q824" t="s">
        <v>5</v>
      </c>
      <c r="R824" t="s">
        <v>4</v>
      </c>
      <c r="S824" s="2"/>
      <c r="T824" s="5">
        <v>0</v>
      </c>
      <c r="U824" t="s">
        <v>4</v>
      </c>
      <c r="V824" t="s">
        <v>4</v>
      </c>
      <c r="W824" t="s">
        <v>4</v>
      </c>
      <c r="X824" t="s">
        <v>4</v>
      </c>
      <c r="Y824" t="s">
        <v>4</v>
      </c>
      <c r="Z824" t="s">
        <v>4</v>
      </c>
      <c r="AA824" s="4">
        <v>10</v>
      </c>
      <c r="AB824" s="4">
        <v>10</v>
      </c>
      <c r="AC824" s="3">
        <v>20</v>
      </c>
      <c r="AD824" t="s">
        <v>4</v>
      </c>
    </row>
    <row r="825" spans="1:30" x14ac:dyDescent="0.25">
      <c r="A825" t="s">
        <v>3109</v>
      </c>
      <c r="B825" t="s">
        <v>3033</v>
      </c>
      <c r="C825" t="s">
        <v>3110</v>
      </c>
      <c r="D825" s="12" t="s">
        <v>5136</v>
      </c>
      <c r="E825" t="s">
        <v>5137</v>
      </c>
      <c r="F825" t="s">
        <v>3041</v>
      </c>
      <c r="G825" t="s">
        <v>3042</v>
      </c>
      <c r="H825" t="s">
        <v>5</v>
      </c>
      <c r="I825" t="s">
        <v>5138</v>
      </c>
      <c r="J825" s="14">
        <v>44958</v>
      </c>
      <c r="K825" s="2">
        <v>2958465</v>
      </c>
      <c r="L825" s="5">
        <v>6.57</v>
      </c>
      <c r="M825" s="16">
        <v>6.57</v>
      </c>
      <c r="N825" s="5">
        <v>6.57</v>
      </c>
      <c r="O825" t="s">
        <v>7</v>
      </c>
      <c r="P825" s="3">
        <v>1</v>
      </c>
      <c r="Q825" t="s">
        <v>5</v>
      </c>
      <c r="R825" t="s">
        <v>4796</v>
      </c>
      <c r="S825" s="2">
        <v>44939</v>
      </c>
      <c r="T825" s="5">
        <v>0</v>
      </c>
      <c r="U825" t="s">
        <v>4</v>
      </c>
      <c r="V825" t="s">
        <v>4</v>
      </c>
      <c r="W825" t="s">
        <v>4</v>
      </c>
      <c r="X825" t="s">
        <v>4</v>
      </c>
      <c r="Y825" t="s">
        <v>4</v>
      </c>
      <c r="Z825" t="s">
        <v>4</v>
      </c>
      <c r="AA825" s="4">
        <v>5</v>
      </c>
      <c r="AB825" s="4">
        <v>5</v>
      </c>
      <c r="AC825" s="3">
        <v>20</v>
      </c>
      <c r="AD825" t="s">
        <v>4</v>
      </c>
    </row>
    <row r="826" spans="1:30" x14ac:dyDescent="0.25">
      <c r="A826" t="s">
        <v>3109</v>
      </c>
      <c r="B826" t="s">
        <v>3033</v>
      </c>
      <c r="C826" t="s">
        <v>3110</v>
      </c>
      <c r="D826" s="12" t="s">
        <v>5139</v>
      </c>
      <c r="E826" t="s">
        <v>5140</v>
      </c>
      <c r="F826" t="s">
        <v>3041</v>
      </c>
      <c r="G826" t="s">
        <v>3042</v>
      </c>
      <c r="H826" t="s">
        <v>5</v>
      </c>
      <c r="I826" t="s">
        <v>5141</v>
      </c>
      <c r="J826" s="14">
        <v>44958</v>
      </c>
      <c r="K826" s="2">
        <v>2958465</v>
      </c>
      <c r="L826" s="5">
        <v>11.28</v>
      </c>
      <c r="M826" s="16">
        <v>11.28</v>
      </c>
      <c r="N826" s="5">
        <v>11.28</v>
      </c>
      <c r="O826" t="s">
        <v>7</v>
      </c>
      <c r="P826" s="3">
        <v>1</v>
      </c>
      <c r="Q826" t="s">
        <v>5</v>
      </c>
      <c r="R826" t="s">
        <v>4</v>
      </c>
      <c r="S826" s="2"/>
      <c r="T826" s="5">
        <v>0</v>
      </c>
      <c r="U826" t="s">
        <v>4</v>
      </c>
      <c r="V826" t="s">
        <v>4</v>
      </c>
      <c r="W826" t="s">
        <v>4</v>
      </c>
      <c r="X826" t="s">
        <v>4</v>
      </c>
      <c r="Y826" t="s">
        <v>4</v>
      </c>
      <c r="Z826" t="s">
        <v>4</v>
      </c>
      <c r="AA826" s="4">
        <v>25</v>
      </c>
      <c r="AB826" s="4">
        <v>25</v>
      </c>
      <c r="AC826" s="3">
        <v>20</v>
      </c>
      <c r="AD826" t="s">
        <v>4</v>
      </c>
    </row>
    <row r="827" spans="1:30" x14ac:dyDescent="0.25">
      <c r="A827" t="s">
        <v>3109</v>
      </c>
      <c r="B827" t="s">
        <v>3033</v>
      </c>
      <c r="C827" t="s">
        <v>3110</v>
      </c>
      <c r="D827" s="12" t="s">
        <v>5142</v>
      </c>
      <c r="E827" t="s">
        <v>5143</v>
      </c>
      <c r="F827" t="s">
        <v>3041</v>
      </c>
      <c r="G827" t="s">
        <v>3042</v>
      </c>
      <c r="H827" t="s">
        <v>5</v>
      </c>
      <c r="I827" t="s">
        <v>5144</v>
      </c>
      <c r="J827" s="14">
        <v>44958</v>
      </c>
      <c r="K827" s="2">
        <v>2958465</v>
      </c>
      <c r="L827" s="5">
        <v>3.05</v>
      </c>
      <c r="M827" s="16">
        <v>3.05</v>
      </c>
      <c r="N827" s="5">
        <v>3.05</v>
      </c>
      <c r="O827" t="s">
        <v>7</v>
      </c>
      <c r="P827" s="3">
        <v>1</v>
      </c>
      <c r="Q827" t="s">
        <v>5</v>
      </c>
      <c r="R827" t="s">
        <v>4</v>
      </c>
      <c r="S827" s="2"/>
      <c r="T827" s="5">
        <v>0</v>
      </c>
      <c r="U827" t="s">
        <v>4</v>
      </c>
      <c r="V827" t="s">
        <v>4</v>
      </c>
      <c r="W827" t="s">
        <v>4</v>
      </c>
      <c r="X827" t="s">
        <v>4</v>
      </c>
      <c r="Y827" t="s">
        <v>4</v>
      </c>
      <c r="Z827" t="s">
        <v>4</v>
      </c>
      <c r="AA827" s="4">
        <v>10</v>
      </c>
      <c r="AB827" s="4">
        <v>10</v>
      </c>
      <c r="AC827" s="3">
        <v>20</v>
      </c>
      <c r="AD827" t="s">
        <v>4</v>
      </c>
    </row>
    <row r="828" spans="1:30" x14ac:dyDescent="0.25">
      <c r="A828" t="s">
        <v>3109</v>
      </c>
      <c r="B828" t="s">
        <v>3033</v>
      </c>
      <c r="C828" t="s">
        <v>3110</v>
      </c>
      <c r="D828" s="12" t="s">
        <v>5145</v>
      </c>
      <c r="E828" t="s">
        <v>5146</v>
      </c>
      <c r="F828" t="s">
        <v>3041</v>
      </c>
      <c r="G828" t="s">
        <v>3042</v>
      </c>
      <c r="H828" t="s">
        <v>5</v>
      </c>
      <c r="I828" t="s">
        <v>5147</v>
      </c>
      <c r="J828" s="14">
        <v>44958</v>
      </c>
      <c r="K828" s="2">
        <v>2958465</v>
      </c>
      <c r="L828" s="5">
        <v>2.37</v>
      </c>
      <c r="M828" s="16">
        <v>2.37</v>
      </c>
      <c r="N828" s="5">
        <v>2.37</v>
      </c>
      <c r="O828" t="s">
        <v>7</v>
      </c>
      <c r="P828" s="3">
        <v>1</v>
      </c>
      <c r="Q828" t="s">
        <v>5</v>
      </c>
      <c r="R828" t="s">
        <v>4</v>
      </c>
      <c r="S828" s="2"/>
      <c r="T828" s="5">
        <v>0</v>
      </c>
      <c r="U828" t="s">
        <v>4</v>
      </c>
      <c r="V828" t="s">
        <v>4</v>
      </c>
      <c r="W828" t="s">
        <v>4</v>
      </c>
      <c r="X828" t="s">
        <v>4</v>
      </c>
      <c r="Y828" t="s">
        <v>4</v>
      </c>
      <c r="Z828" t="s">
        <v>4</v>
      </c>
      <c r="AA828" s="4">
        <v>10</v>
      </c>
      <c r="AB828" s="4">
        <v>10</v>
      </c>
      <c r="AC828" s="3">
        <v>20</v>
      </c>
      <c r="AD828" t="s">
        <v>4</v>
      </c>
    </row>
    <row r="829" spans="1:30" x14ac:dyDescent="0.25">
      <c r="A829" t="s">
        <v>3109</v>
      </c>
      <c r="B829" t="s">
        <v>3033</v>
      </c>
      <c r="C829" t="s">
        <v>3110</v>
      </c>
      <c r="D829" s="12" t="s">
        <v>2145</v>
      </c>
      <c r="E829" t="s">
        <v>2146</v>
      </c>
      <c r="F829" t="s">
        <v>3041</v>
      </c>
      <c r="G829" t="s">
        <v>3042</v>
      </c>
      <c r="H829" t="s">
        <v>5</v>
      </c>
      <c r="I829" t="s">
        <v>5148</v>
      </c>
      <c r="J829" s="14"/>
      <c r="K829" s="2"/>
      <c r="L829" s="5">
        <v>0</v>
      </c>
      <c r="M829" s="16">
        <v>0</v>
      </c>
      <c r="N829" s="5">
        <v>0</v>
      </c>
      <c r="O829" t="s">
        <v>4</v>
      </c>
      <c r="P829" s="3">
        <v>0</v>
      </c>
      <c r="Q829" t="s">
        <v>4</v>
      </c>
      <c r="R829" t="s">
        <v>5149</v>
      </c>
      <c r="S829" s="2">
        <v>44350</v>
      </c>
      <c r="T829" s="5">
        <v>0</v>
      </c>
      <c r="U829" t="s">
        <v>4</v>
      </c>
      <c r="V829" t="s">
        <v>4</v>
      </c>
      <c r="W829" t="s">
        <v>4</v>
      </c>
      <c r="X829" t="s">
        <v>4</v>
      </c>
      <c r="Y829" t="s">
        <v>4</v>
      </c>
      <c r="Z829" t="s">
        <v>4</v>
      </c>
      <c r="AA829" s="4">
        <v>10</v>
      </c>
      <c r="AB829" s="4">
        <v>10</v>
      </c>
      <c r="AC829" s="3">
        <v>20</v>
      </c>
      <c r="AD829" t="s">
        <v>4</v>
      </c>
    </row>
    <row r="830" spans="1:30" x14ac:dyDescent="0.25">
      <c r="A830" t="s">
        <v>3109</v>
      </c>
      <c r="B830" t="s">
        <v>3033</v>
      </c>
      <c r="C830" t="s">
        <v>3110</v>
      </c>
      <c r="D830" s="12" t="s">
        <v>5150</v>
      </c>
      <c r="E830" t="s">
        <v>5151</v>
      </c>
      <c r="F830" t="s">
        <v>3041</v>
      </c>
      <c r="G830" t="s">
        <v>3042</v>
      </c>
      <c r="H830" t="s">
        <v>5</v>
      </c>
      <c r="I830" t="s">
        <v>5152</v>
      </c>
      <c r="J830" s="14"/>
      <c r="K830" s="2"/>
      <c r="L830" s="5">
        <v>0</v>
      </c>
      <c r="M830" s="16">
        <v>0</v>
      </c>
      <c r="N830" s="5">
        <v>0</v>
      </c>
      <c r="O830" t="s">
        <v>4</v>
      </c>
      <c r="P830" s="3">
        <v>0</v>
      </c>
      <c r="Q830" t="s">
        <v>4</v>
      </c>
      <c r="R830" t="s">
        <v>4773</v>
      </c>
      <c r="S830" s="2">
        <v>44125</v>
      </c>
      <c r="T830" s="5">
        <v>0</v>
      </c>
      <c r="U830" t="s">
        <v>4</v>
      </c>
      <c r="V830" t="s">
        <v>4</v>
      </c>
      <c r="W830" t="s">
        <v>4</v>
      </c>
      <c r="X830" t="s">
        <v>4</v>
      </c>
      <c r="Y830" t="s">
        <v>4</v>
      </c>
      <c r="Z830" t="s">
        <v>4</v>
      </c>
      <c r="AA830" s="4">
        <v>10</v>
      </c>
      <c r="AB830" s="4">
        <v>10</v>
      </c>
      <c r="AC830" s="3">
        <v>20</v>
      </c>
      <c r="AD830" t="s">
        <v>4</v>
      </c>
    </row>
    <row r="831" spans="1:30" x14ac:dyDescent="0.25">
      <c r="A831" t="s">
        <v>3109</v>
      </c>
      <c r="B831" t="s">
        <v>3033</v>
      </c>
      <c r="C831" t="s">
        <v>3110</v>
      </c>
      <c r="D831" s="12" t="s">
        <v>5153</v>
      </c>
      <c r="E831" t="s">
        <v>5154</v>
      </c>
      <c r="F831" t="s">
        <v>3041</v>
      </c>
      <c r="G831" t="s">
        <v>3042</v>
      </c>
      <c r="H831" t="s">
        <v>5</v>
      </c>
      <c r="I831" t="s">
        <v>5155</v>
      </c>
      <c r="J831" s="14">
        <v>44958</v>
      </c>
      <c r="K831" s="2">
        <v>2958465</v>
      </c>
      <c r="L831" s="5">
        <v>8.66</v>
      </c>
      <c r="M831" s="16">
        <v>8.66</v>
      </c>
      <c r="N831" s="5">
        <v>8.66</v>
      </c>
      <c r="O831" t="s">
        <v>7</v>
      </c>
      <c r="P831" s="3">
        <v>1</v>
      </c>
      <c r="Q831" t="s">
        <v>5</v>
      </c>
      <c r="R831" t="s">
        <v>4</v>
      </c>
      <c r="S831" s="2"/>
      <c r="T831" s="5">
        <v>0</v>
      </c>
      <c r="U831" t="s">
        <v>4</v>
      </c>
      <c r="V831" t="s">
        <v>4</v>
      </c>
      <c r="W831" t="s">
        <v>4</v>
      </c>
      <c r="X831" t="s">
        <v>4</v>
      </c>
      <c r="Y831" t="s">
        <v>4</v>
      </c>
      <c r="Z831" t="s">
        <v>4</v>
      </c>
      <c r="AA831" s="4">
        <v>6</v>
      </c>
      <c r="AB831" s="4">
        <v>6</v>
      </c>
      <c r="AC831" s="3">
        <v>20</v>
      </c>
      <c r="AD831" t="s">
        <v>4</v>
      </c>
    </row>
    <row r="832" spans="1:30" x14ac:dyDescent="0.25">
      <c r="A832" t="s">
        <v>3109</v>
      </c>
      <c r="B832" t="s">
        <v>3033</v>
      </c>
      <c r="C832" t="s">
        <v>3110</v>
      </c>
      <c r="D832" s="12" t="s">
        <v>5156</v>
      </c>
      <c r="E832" t="s">
        <v>5157</v>
      </c>
      <c r="F832" t="s">
        <v>3041</v>
      </c>
      <c r="G832" t="s">
        <v>3042</v>
      </c>
      <c r="H832" t="s">
        <v>5</v>
      </c>
      <c r="I832" t="s">
        <v>5158</v>
      </c>
      <c r="J832" s="14">
        <v>44958</v>
      </c>
      <c r="K832" s="2">
        <v>2958465</v>
      </c>
      <c r="L832" s="5">
        <v>5.52</v>
      </c>
      <c r="M832" s="16">
        <v>5.52</v>
      </c>
      <c r="N832" s="5">
        <v>5.52</v>
      </c>
      <c r="O832" t="s">
        <v>7</v>
      </c>
      <c r="P832" s="3">
        <v>1</v>
      </c>
      <c r="Q832" t="s">
        <v>5</v>
      </c>
      <c r="R832" t="s">
        <v>4</v>
      </c>
      <c r="S832" s="2"/>
      <c r="T832" s="5">
        <v>0</v>
      </c>
      <c r="U832" t="s">
        <v>4</v>
      </c>
      <c r="V832" t="s">
        <v>4</v>
      </c>
      <c r="W832" t="s">
        <v>4</v>
      </c>
      <c r="X832" t="s">
        <v>4</v>
      </c>
      <c r="Y832" t="s">
        <v>4</v>
      </c>
      <c r="Z832" t="s">
        <v>4</v>
      </c>
      <c r="AA832" s="4">
        <v>30</v>
      </c>
      <c r="AB832" s="4">
        <v>30</v>
      </c>
      <c r="AC832" s="3">
        <v>20</v>
      </c>
      <c r="AD832" t="s">
        <v>4</v>
      </c>
    </row>
    <row r="833" spans="1:30" x14ac:dyDescent="0.25">
      <c r="A833" t="s">
        <v>3109</v>
      </c>
      <c r="B833" t="s">
        <v>3033</v>
      </c>
      <c r="C833" t="s">
        <v>3110</v>
      </c>
      <c r="D833" s="12" t="s">
        <v>5159</v>
      </c>
      <c r="E833" t="s">
        <v>5160</v>
      </c>
      <c r="F833" t="s">
        <v>3041</v>
      </c>
      <c r="G833" t="s">
        <v>3042</v>
      </c>
      <c r="H833" t="s">
        <v>5</v>
      </c>
      <c r="I833" t="s">
        <v>5161</v>
      </c>
      <c r="J833" s="14">
        <v>44958</v>
      </c>
      <c r="K833" s="2">
        <v>2958465</v>
      </c>
      <c r="L833" s="5">
        <v>8.17</v>
      </c>
      <c r="M833" s="16">
        <v>8.17</v>
      </c>
      <c r="N833" s="5">
        <v>8.17</v>
      </c>
      <c r="O833" t="s">
        <v>7</v>
      </c>
      <c r="P833" s="3">
        <v>1</v>
      </c>
      <c r="Q833" t="s">
        <v>5</v>
      </c>
      <c r="R833" t="s">
        <v>4</v>
      </c>
      <c r="S833" s="2"/>
      <c r="T833" s="5">
        <v>0</v>
      </c>
      <c r="U833" t="s">
        <v>4</v>
      </c>
      <c r="V833" t="s">
        <v>4</v>
      </c>
      <c r="W833" t="s">
        <v>4</v>
      </c>
      <c r="X833" t="s">
        <v>4</v>
      </c>
      <c r="Y833" t="s">
        <v>4</v>
      </c>
      <c r="Z833" t="s">
        <v>4</v>
      </c>
      <c r="AA833" s="4">
        <v>5</v>
      </c>
      <c r="AB833" s="4">
        <v>5</v>
      </c>
      <c r="AC833" s="3">
        <v>20</v>
      </c>
      <c r="AD833" t="s">
        <v>4</v>
      </c>
    </row>
    <row r="834" spans="1:30" x14ac:dyDescent="0.25">
      <c r="A834" t="s">
        <v>3109</v>
      </c>
      <c r="B834" t="s">
        <v>3033</v>
      </c>
      <c r="C834" t="s">
        <v>3110</v>
      </c>
      <c r="D834" s="12" t="s">
        <v>5162</v>
      </c>
      <c r="E834" t="s">
        <v>5163</v>
      </c>
      <c r="F834" t="s">
        <v>3041</v>
      </c>
      <c r="G834" t="s">
        <v>3042</v>
      </c>
      <c r="H834" t="s">
        <v>5</v>
      </c>
      <c r="I834" t="s">
        <v>5164</v>
      </c>
      <c r="J834" s="14">
        <v>44958</v>
      </c>
      <c r="K834" s="2">
        <v>2958465</v>
      </c>
      <c r="L834" s="5">
        <v>8.67</v>
      </c>
      <c r="M834" s="16">
        <v>8.67</v>
      </c>
      <c r="N834" s="5">
        <v>8.67</v>
      </c>
      <c r="O834" t="s">
        <v>7</v>
      </c>
      <c r="P834" s="3">
        <v>1</v>
      </c>
      <c r="Q834" t="s">
        <v>5</v>
      </c>
      <c r="R834" t="s">
        <v>4</v>
      </c>
      <c r="S834" s="2"/>
      <c r="T834" s="5">
        <v>0</v>
      </c>
      <c r="U834" t="s">
        <v>4</v>
      </c>
      <c r="V834" t="s">
        <v>4</v>
      </c>
      <c r="W834" t="s">
        <v>4</v>
      </c>
      <c r="X834" t="s">
        <v>4</v>
      </c>
      <c r="Y834" t="s">
        <v>4</v>
      </c>
      <c r="Z834" t="s">
        <v>4</v>
      </c>
      <c r="AA834" s="4">
        <v>10</v>
      </c>
      <c r="AB834" s="4">
        <v>10</v>
      </c>
      <c r="AC834" s="3">
        <v>20</v>
      </c>
      <c r="AD834" t="s">
        <v>4</v>
      </c>
    </row>
    <row r="835" spans="1:30" x14ac:dyDescent="0.25">
      <c r="A835" t="s">
        <v>3109</v>
      </c>
      <c r="B835" t="s">
        <v>3033</v>
      </c>
      <c r="C835" t="s">
        <v>3110</v>
      </c>
      <c r="D835" s="12" t="s">
        <v>5165</v>
      </c>
      <c r="E835" t="s">
        <v>5166</v>
      </c>
      <c r="F835" t="s">
        <v>3041</v>
      </c>
      <c r="G835" t="s">
        <v>3042</v>
      </c>
      <c r="H835" t="s">
        <v>5</v>
      </c>
      <c r="I835" t="s">
        <v>5167</v>
      </c>
      <c r="J835" s="14">
        <v>44958</v>
      </c>
      <c r="K835" s="2">
        <v>2958465</v>
      </c>
      <c r="L835" s="5">
        <v>9.0500000000000007</v>
      </c>
      <c r="M835" s="16">
        <v>9.0500000000000007</v>
      </c>
      <c r="N835" s="5">
        <v>9.0500000000000007</v>
      </c>
      <c r="O835" t="s">
        <v>7</v>
      </c>
      <c r="P835" s="3">
        <v>1</v>
      </c>
      <c r="Q835" t="s">
        <v>5</v>
      </c>
      <c r="R835" t="s">
        <v>4</v>
      </c>
      <c r="S835" s="2"/>
      <c r="T835" s="5">
        <v>0</v>
      </c>
      <c r="U835" t="s">
        <v>4</v>
      </c>
      <c r="V835" t="s">
        <v>4</v>
      </c>
      <c r="W835" t="s">
        <v>4</v>
      </c>
      <c r="X835" t="s">
        <v>4</v>
      </c>
      <c r="Y835" t="s">
        <v>4</v>
      </c>
      <c r="Z835" t="s">
        <v>4</v>
      </c>
      <c r="AA835" s="4">
        <v>5</v>
      </c>
      <c r="AB835" s="4">
        <v>5</v>
      </c>
      <c r="AC835" s="3">
        <v>20</v>
      </c>
      <c r="AD835" t="s">
        <v>4</v>
      </c>
    </row>
    <row r="836" spans="1:30" x14ac:dyDescent="0.25">
      <c r="A836" t="s">
        <v>3109</v>
      </c>
      <c r="B836" t="s">
        <v>3033</v>
      </c>
      <c r="C836" t="s">
        <v>3110</v>
      </c>
      <c r="D836" s="12" t="s">
        <v>2008</v>
      </c>
      <c r="E836" t="s">
        <v>2009</v>
      </c>
      <c r="F836" t="s">
        <v>3041</v>
      </c>
      <c r="G836" t="s">
        <v>3042</v>
      </c>
      <c r="H836" t="s">
        <v>5</v>
      </c>
      <c r="I836" t="s">
        <v>5168</v>
      </c>
      <c r="J836" s="14">
        <v>45505</v>
      </c>
      <c r="K836" s="2">
        <v>2958465</v>
      </c>
      <c r="L836" s="5">
        <v>4.0999999999999996</v>
      </c>
      <c r="M836" s="16">
        <v>4.0999999999999996</v>
      </c>
      <c r="N836" s="5">
        <v>4.0999999999999996</v>
      </c>
      <c r="O836" t="s">
        <v>7</v>
      </c>
      <c r="P836" s="3">
        <v>1</v>
      </c>
      <c r="Q836" t="s">
        <v>5</v>
      </c>
      <c r="R836" t="s">
        <v>5169</v>
      </c>
      <c r="S836" s="2">
        <v>44383</v>
      </c>
      <c r="T836" s="5">
        <v>0</v>
      </c>
      <c r="U836" t="s">
        <v>4</v>
      </c>
      <c r="V836" t="s">
        <v>4</v>
      </c>
      <c r="W836" t="s">
        <v>4</v>
      </c>
      <c r="X836" t="s">
        <v>4</v>
      </c>
      <c r="Y836" t="s">
        <v>4</v>
      </c>
      <c r="Z836" t="s">
        <v>4</v>
      </c>
      <c r="AA836" s="4">
        <v>50</v>
      </c>
      <c r="AB836" s="4">
        <v>50</v>
      </c>
      <c r="AC836" s="3">
        <v>20</v>
      </c>
      <c r="AD836" t="s">
        <v>4</v>
      </c>
    </row>
    <row r="837" spans="1:30" x14ac:dyDescent="0.25">
      <c r="A837" t="s">
        <v>3109</v>
      </c>
      <c r="B837" t="s">
        <v>3033</v>
      </c>
      <c r="C837" t="s">
        <v>3110</v>
      </c>
      <c r="D837" s="12" t="s">
        <v>5170</v>
      </c>
      <c r="E837" t="s">
        <v>5171</v>
      </c>
      <c r="F837" t="s">
        <v>3041</v>
      </c>
      <c r="G837" t="s">
        <v>3042</v>
      </c>
      <c r="H837" t="s">
        <v>5</v>
      </c>
      <c r="I837" t="s">
        <v>5172</v>
      </c>
      <c r="J837" s="14">
        <v>45505</v>
      </c>
      <c r="K837" s="2">
        <v>2958465</v>
      </c>
      <c r="L837" s="5">
        <v>4.7</v>
      </c>
      <c r="M837" s="16">
        <v>4.7</v>
      </c>
      <c r="N837" s="5">
        <v>4.7</v>
      </c>
      <c r="O837" t="s">
        <v>7</v>
      </c>
      <c r="P837" s="3">
        <v>1</v>
      </c>
      <c r="Q837" t="s">
        <v>5</v>
      </c>
      <c r="R837" t="s">
        <v>5173</v>
      </c>
      <c r="S837" s="2">
        <v>44391</v>
      </c>
      <c r="T837" s="5">
        <v>0</v>
      </c>
      <c r="U837" t="s">
        <v>4</v>
      </c>
      <c r="V837" t="s">
        <v>4</v>
      </c>
      <c r="W837" t="s">
        <v>4</v>
      </c>
      <c r="X837" t="s">
        <v>4</v>
      </c>
      <c r="Y837" t="s">
        <v>4</v>
      </c>
      <c r="Z837" t="s">
        <v>4</v>
      </c>
      <c r="AA837" s="4">
        <v>50</v>
      </c>
      <c r="AB837" s="4">
        <v>50</v>
      </c>
      <c r="AC837" s="3">
        <v>20</v>
      </c>
      <c r="AD837" t="s">
        <v>4</v>
      </c>
    </row>
    <row r="838" spans="1:30" x14ac:dyDescent="0.25">
      <c r="A838" t="s">
        <v>3109</v>
      </c>
      <c r="B838" t="s">
        <v>3033</v>
      </c>
      <c r="C838" t="s">
        <v>3110</v>
      </c>
      <c r="D838" s="12" t="s">
        <v>5174</v>
      </c>
      <c r="E838" t="s">
        <v>5175</v>
      </c>
      <c r="F838" t="s">
        <v>3041</v>
      </c>
      <c r="G838" t="s">
        <v>3042</v>
      </c>
      <c r="H838" t="s">
        <v>5</v>
      </c>
      <c r="I838" t="s">
        <v>5176</v>
      </c>
      <c r="J838" s="14">
        <v>44958</v>
      </c>
      <c r="K838" s="2">
        <v>2958465</v>
      </c>
      <c r="L838" s="5">
        <v>8.23</v>
      </c>
      <c r="M838" s="16">
        <v>8.23</v>
      </c>
      <c r="N838" s="5">
        <v>8.23</v>
      </c>
      <c r="O838" t="s">
        <v>7</v>
      </c>
      <c r="P838" s="3">
        <v>1</v>
      </c>
      <c r="Q838" t="s">
        <v>5</v>
      </c>
      <c r="R838" t="s">
        <v>4</v>
      </c>
      <c r="S838" s="2"/>
      <c r="T838" s="5">
        <v>0</v>
      </c>
      <c r="U838" t="s">
        <v>4</v>
      </c>
      <c r="V838" t="s">
        <v>4</v>
      </c>
      <c r="W838" t="s">
        <v>4</v>
      </c>
      <c r="X838" t="s">
        <v>4</v>
      </c>
      <c r="Y838" t="s">
        <v>4</v>
      </c>
      <c r="Z838" t="s">
        <v>4</v>
      </c>
      <c r="AA838" s="4">
        <v>20</v>
      </c>
      <c r="AB838" s="4">
        <v>20</v>
      </c>
      <c r="AC838" s="3">
        <v>20</v>
      </c>
      <c r="AD838" t="s">
        <v>4</v>
      </c>
    </row>
    <row r="839" spans="1:30" x14ac:dyDescent="0.25">
      <c r="A839" t="s">
        <v>3109</v>
      </c>
      <c r="B839" t="s">
        <v>3033</v>
      </c>
      <c r="C839" t="s">
        <v>3110</v>
      </c>
      <c r="D839" s="12" t="s">
        <v>5177</v>
      </c>
      <c r="E839" t="s">
        <v>5178</v>
      </c>
      <c r="F839" t="s">
        <v>3041</v>
      </c>
      <c r="G839" t="s">
        <v>3042</v>
      </c>
      <c r="H839" t="s">
        <v>5</v>
      </c>
      <c r="I839" t="s">
        <v>5179</v>
      </c>
      <c r="J839" s="14">
        <v>44958</v>
      </c>
      <c r="K839" s="2">
        <v>2958465</v>
      </c>
      <c r="L839" s="5">
        <v>2.17</v>
      </c>
      <c r="M839" s="16">
        <v>2.17</v>
      </c>
      <c r="N839" s="5">
        <v>2.17</v>
      </c>
      <c r="O839" t="s">
        <v>7</v>
      </c>
      <c r="P839" s="3">
        <v>1</v>
      </c>
      <c r="Q839" t="s">
        <v>5</v>
      </c>
      <c r="R839" t="s">
        <v>4</v>
      </c>
      <c r="S839" s="2"/>
      <c r="T839" s="5">
        <v>0</v>
      </c>
      <c r="U839" t="s">
        <v>4</v>
      </c>
      <c r="V839" t="s">
        <v>4</v>
      </c>
      <c r="W839" t="s">
        <v>4</v>
      </c>
      <c r="X839" t="s">
        <v>4</v>
      </c>
      <c r="Y839" t="s">
        <v>4</v>
      </c>
      <c r="Z839" t="s">
        <v>4</v>
      </c>
      <c r="AA839" s="4">
        <v>50</v>
      </c>
      <c r="AB839" s="4">
        <v>50</v>
      </c>
      <c r="AC839" s="3">
        <v>20</v>
      </c>
      <c r="AD839" t="s">
        <v>4</v>
      </c>
    </row>
    <row r="840" spans="1:30" x14ac:dyDescent="0.25">
      <c r="A840" t="s">
        <v>3109</v>
      </c>
      <c r="B840" t="s">
        <v>3033</v>
      </c>
      <c r="C840" t="s">
        <v>3110</v>
      </c>
      <c r="D840" s="12" t="s">
        <v>5180</v>
      </c>
      <c r="E840" t="s">
        <v>5181</v>
      </c>
      <c r="F840" t="s">
        <v>3041</v>
      </c>
      <c r="G840" t="s">
        <v>3042</v>
      </c>
      <c r="H840" t="s">
        <v>5</v>
      </c>
      <c r="I840" t="s">
        <v>5182</v>
      </c>
      <c r="J840" s="14">
        <v>44958</v>
      </c>
      <c r="K840" s="2">
        <v>2958465</v>
      </c>
      <c r="L840" s="5">
        <v>6.73</v>
      </c>
      <c r="M840" s="16">
        <v>6.73</v>
      </c>
      <c r="N840" s="5">
        <v>6.73</v>
      </c>
      <c r="O840" t="s">
        <v>7</v>
      </c>
      <c r="P840" s="3">
        <v>1</v>
      </c>
      <c r="Q840" t="s">
        <v>5</v>
      </c>
      <c r="R840" t="s">
        <v>4</v>
      </c>
      <c r="S840" s="2"/>
      <c r="T840" s="5">
        <v>0</v>
      </c>
      <c r="U840" t="s">
        <v>4</v>
      </c>
      <c r="V840" t="s">
        <v>4</v>
      </c>
      <c r="W840" t="s">
        <v>4</v>
      </c>
      <c r="X840" t="s">
        <v>4</v>
      </c>
      <c r="Y840" t="s">
        <v>4</v>
      </c>
      <c r="Z840" t="s">
        <v>4</v>
      </c>
      <c r="AA840" s="4">
        <v>20</v>
      </c>
      <c r="AB840" s="4">
        <v>20</v>
      </c>
      <c r="AC840" s="3">
        <v>20</v>
      </c>
      <c r="AD840" t="s">
        <v>4</v>
      </c>
    </row>
    <row r="841" spans="1:30" x14ac:dyDescent="0.25">
      <c r="A841" t="s">
        <v>3109</v>
      </c>
      <c r="B841" t="s">
        <v>3033</v>
      </c>
      <c r="C841" t="s">
        <v>3110</v>
      </c>
      <c r="D841" s="12" t="s">
        <v>5183</v>
      </c>
      <c r="E841" t="s">
        <v>5184</v>
      </c>
      <c r="F841" t="s">
        <v>3041</v>
      </c>
      <c r="G841" t="s">
        <v>3042</v>
      </c>
      <c r="H841" t="s">
        <v>5</v>
      </c>
      <c r="I841" t="s">
        <v>5185</v>
      </c>
      <c r="J841" s="14">
        <v>44958</v>
      </c>
      <c r="K841" s="2">
        <v>2958465</v>
      </c>
      <c r="L841" s="5">
        <v>19</v>
      </c>
      <c r="M841" s="16">
        <v>19</v>
      </c>
      <c r="N841" s="5">
        <v>19</v>
      </c>
      <c r="O841" t="s">
        <v>7</v>
      </c>
      <c r="P841" s="3">
        <v>1</v>
      </c>
      <c r="Q841" t="s">
        <v>5</v>
      </c>
      <c r="R841" t="s">
        <v>4</v>
      </c>
      <c r="S841" s="2"/>
      <c r="T841" s="5">
        <v>0</v>
      </c>
      <c r="U841" t="s">
        <v>4</v>
      </c>
      <c r="V841" t="s">
        <v>4</v>
      </c>
      <c r="W841" t="s">
        <v>4</v>
      </c>
      <c r="X841" t="s">
        <v>4</v>
      </c>
      <c r="Y841" t="s">
        <v>4</v>
      </c>
      <c r="Z841" t="s">
        <v>4</v>
      </c>
      <c r="AA841" s="4">
        <v>4</v>
      </c>
      <c r="AB841" s="4">
        <v>4</v>
      </c>
      <c r="AC841" s="3">
        <v>20</v>
      </c>
      <c r="AD841" t="s">
        <v>4</v>
      </c>
    </row>
    <row r="842" spans="1:30" x14ac:dyDescent="0.25">
      <c r="A842" t="s">
        <v>3109</v>
      </c>
      <c r="B842" t="s">
        <v>3033</v>
      </c>
      <c r="C842" t="s">
        <v>3110</v>
      </c>
      <c r="D842" s="12" t="s">
        <v>5186</v>
      </c>
      <c r="E842" t="s">
        <v>5187</v>
      </c>
      <c r="F842" t="s">
        <v>3041</v>
      </c>
      <c r="G842" t="s">
        <v>3042</v>
      </c>
      <c r="H842" t="s">
        <v>5</v>
      </c>
      <c r="I842" t="s">
        <v>5188</v>
      </c>
      <c r="J842" s="14">
        <v>44958</v>
      </c>
      <c r="K842" s="2">
        <v>2958465</v>
      </c>
      <c r="L842" s="5">
        <v>4.5199999999999996</v>
      </c>
      <c r="M842" s="16">
        <v>4.5199999999999996</v>
      </c>
      <c r="N842" s="5">
        <v>4.5199999999999996</v>
      </c>
      <c r="O842" t="s">
        <v>7</v>
      </c>
      <c r="P842" s="3">
        <v>1</v>
      </c>
      <c r="Q842" t="s">
        <v>5</v>
      </c>
      <c r="R842" t="s">
        <v>4</v>
      </c>
      <c r="S842" s="2"/>
      <c r="T842" s="5">
        <v>0</v>
      </c>
      <c r="U842" t="s">
        <v>4</v>
      </c>
      <c r="V842" t="s">
        <v>4</v>
      </c>
      <c r="W842" t="s">
        <v>4</v>
      </c>
      <c r="X842" t="s">
        <v>4</v>
      </c>
      <c r="Y842" t="s">
        <v>4</v>
      </c>
      <c r="Z842" t="s">
        <v>4</v>
      </c>
      <c r="AA842" s="4">
        <v>5</v>
      </c>
      <c r="AB842" s="4">
        <v>5</v>
      </c>
      <c r="AC842" s="3">
        <v>20</v>
      </c>
      <c r="AD842" t="s">
        <v>4</v>
      </c>
    </row>
    <row r="843" spans="1:30" x14ac:dyDescent="0.25">
      <c r="A843" t="s">
        <v>3109</v>
      </c>
      <c r="B843" t="s">
        <v>3033</v>
      </c>
      <c r="C843" t="s">
        <v>3110</v>
      </c>
      <c r="D843" s="12" t="s">
        <v>5189</v>
      </c>
      <c r="E843" t="s">
        <v>5190</v>
      </c>
      <c r="F843" t="s">
        <v>3041</v>
      </c>
      <c r="G843" t="s">
        <v>3042</v>
      </c>
      <c r="H843" t="s">
        <v>5</v>
      </c>
      <c r="I843" t="s">
        <v>5191</v>
      </c>
      <c r="J843" s="14">
        <v>44958</v>
      </c>
      <c r="K843" s="2">
        <v>2958465</v>
      </c>
      <c r="L843" s="5">
        <v>27.72</v>
      </c>
      <c r="M843" s="16">
        <v>27.72</v>
      </c>
      <c r="N843" s="5">
        <v>27.72</v>
      </c>
      <c r="O843" t="s">
        <v>7</v>
      </c>
      <c r="P843" s="3">
        <v>1</v>
      </c>
      <c r="Q843" t="s">
        <v>5</v>
      </c>
      <c r="R843" t="s">
        <v>4</v>
      </c>
      <c r="S843" s="2"/>
      <c r="T843" s="5">
        <v>0</v>
      </c>
      <c r="U843" t="s">
        <v>4</v>
      </c>
      <c r="V843" t="s">
        <v>4</v>
      </c>
      <c r="W843" t="s">
        <v>4</v>
      </c>
      <c r="X843" t="s">
        <v>4</v>
      </c>
      <c r="Y843" t="s">
        <v>4</v>
      </c>
      <c r="Z843" t="s">
        <v>4</v>
      </c>
      <c r="AA843" s="4">
        <v>4</v>
      </c>
      <c r="AB843" s="4">
        <v>4</v>
      </c>
      <c r="AC843" s="3">
        <v>20</v>
      </c>
      <c r="AD843" t="s">
        <v>4</v>
      </c>
    </row>
    <row r="844" spans="1:30" x14ac:dyDescent="0.25">
      <c r="A844" t="s">
        <v>3109</v>
      </c>
      <c r="B844" t="s">
        <v>3033</v>
      </c>
      <c r="C844" t="s">
        <v>3110</v>
      </c>
      <c r="D844" s="12" t="s">
        <v>5192</v>
      </c>
      <c r="E844" t="s">
        <v>5193</v>
      </c>
      <c r="F844" t="s">
        <v>3041</v>
      </c>
      <c r="G844" t="s">
        <v>3042</v>
      </c>
      <c r="H844" t="s">
        <v>5</v>
      </c>
      <c r="I844" t="s">
        <v>5194</v>
      </c>
      <c r="J844" s="14">
        <v>44958</v>
      </c>
      <c r="K844" s="2">
        <v>2958465</v>
      </c>
      <c r="L844" s="5">
        <v>4.32</v>
      </c>
      <c r="M844" s="16">
        <v>4.32</v>
      </c>
      <c r="N844" s="5">
        <v>4.32</v>
      </c>
      <c r="O844" t="s">
        <v>7</v>
      </c>
      <c r="P844" s="3">
        <v>1</v>
      </c>
      <c r="Q844" t="s">
        <v>5</v>
      </c>
      <c r="R844" t="s">
        <v>4</v>
      </c>
      <c r="S844" s="2"/>
      <c r="T844" s="5">
        <v>0</v>
      </c>
      <c r="U844" t="s">
        <v>4</v>
      </c>
      <c r="V844" t="s">
        <v>4</v>
      </c>
      <c r="W844" t="s">
        <v>4</v>
      </c>
      <c r="X844" t="s">
        <v>4</v>
      </c>
      <c r="Y844" t="s">
        <v>4</v>
      </c>
      <c r="Z844" t="s">
        <v>4</v>
      </c>
      <c r="AA844" s="4">
        <v>10</v>
      </c>
      <c r="AB844" s="4">
        <v>10</v>
      </c>
      <c r="AC844" s="3">
        <v>20</v>
      </c>
      <c r="AD844" t="s">
        <v>4</v>
      </c>
    </row>
    <row r="845" spans="1:30" x14ac:dyDescent="0.25">
      <c r="A845" t="s">
        <v>3109</v>
      </c>
      <c r="B845" t="s">
        <v>3033</v>
      </c>
      <c r="C845" t="s">
        <v>3110</v>
      </c>
      <c r="D845" s="12" t="s">
        <v>5195</v>
      </c>
      <c r="E845" t="s">
        <v>5196</v>
      </c>
      <c r="F845" t="s">
        <v>3041</v>
      </c>
      <c r="G845" t="s">
        <v>3042</v>
      </c>
      <c r="H845" t="s">
        <v>5</v>
      </c>
      <c r="I845" t="s">
        <v>5197</v>
      </c>
      <c r="J845" s="14">
        <v>44958</v>
      </c>
      <c r="K845" s="2">
        <v>2958465</v>
      </c>
      <c r="L845" s="5">
        <v>19.12</v>
      </c>
      <c r="M845" s="16">
        <v>19.12</v>
      </c>
      <c r="N845" s="5">
        <v>19.12</v>
      </c>
      <c r="O845" t="s">
        <v>7</v>
      </c>
      <c r="P845" s="3">
        <v>1</v>
      </c>
      <c r="Q845" t="s">
        <v>5</v>
      </c>
      <c r="R845" t="s">
        <v>4</v>
      </c>
      <c r="S845" s="2"/>
      <c r="T845" s="5">
        <v>0</v>
      </c>
      <c r="U845" t="s">
        <v>4</v>
      </c>
      <c r="V845" t="s">
        <v>4</v>
      </c>
      <c r="W845" t="s">
        <v>4</v>
      </c>
      <c r="X845" t="s">
        <v>4</v>
      </c>
      <c r="Y845" t="s">
        <v>4</v>
      </c>
      <c r="Z845" t="s">
        <v>4</v>
      </c>
      <c r="AA845" s="4">
        <v>8</v>
      </c>
      <c r="AB845" s="4">
        <v>8</v>
      </c>
      <c r="AC845" s="3">
        <v>20</v>
      </c>
      <c r="AD845" t="s">
        <v>4</v>
      </c>
    </row>
    <row r="846" spans="1:30" x14ac:dyDescent="0.25">
      <c r="A846" t="s">
        <v>3109</v>
      </c>
      <c r="B846" t="s">
        <v>3033</v>
      </c>
      <c r="C846" t="s">
        <v>3110</v>
      </c>
      <c r="D846" s="12" t="s">
        <v>5198</v>
      </c>
      <c r="E846" t="s">
        <v>5199</v>
      </c>
      <c r="F846" t="s">
        <v>3041</v>
      </c>
      <c r="G846" t="s">
        <v>3042</v>
      </c>
      <c r="H846" t="s">
        <v>5</v>
      </c>
      <c r="I846" t="s">
        <v>5200</v>
      </c>
      <c r="J846" s="14">
        <v>44958</v>
      </c>
      <c r="K846" s="2">
        <v>2958465</v>
      </c>
      <c r="L846" s="5">
        <v>5.35</v>
      </c>
      <c r="M846" s="16">
        <v>5.35</v>
      </c>
      <c r="N846" s="5">
        <v>5.35</v>
      </c>
      <c r="O846" t="s">
        <v>7</v>
      </c>
      <c r="P846" s="3">
        <v>1</v>
      </c>
      <c r="Q846" t="s">
        <v>5</v>
      </c>
      <c r="R846" t="s">
        <v>4</v>
      </c>
      <c r="S846" s="2"/>
      <c r="T846" s="5">
        <v>0</v>
      </c>
      <c r="U846" t="s">
        <v>4</v>
      </c>
      <c r="V846" t="s">
        <v>4</v>
      </c>
      <c r="W846" t="s">
        <v>4</v>
      </c>
      <c r="X846" t="s">
        <v>4</v>
      </c>
      <c r="Y846" t="s">
        <v>4</v>
      </c>
      <c r="Z846" t="s">
        <v>4</v>
      </c>
      <c r="AA846" s="4">
        <v>10</v>
      </c>
      <c r="AB846" s="4">
        <v>10</v>
      </c>
      <c r="AC846" s="3">
        <v>20</v>
      </c>
      <c r="AD846" t="s">
        <v>4</v>
      </c>
    </row>
    <row r="847" spans="1:30" x14ac:dyDescent="0.25">
      <c r="A847" t="s">
        <v>3109</v>
      </c>
      <c r="B847" t="s">
        <v>3033</v>
      </c>
      <c r="C847" t="s">
        <v>3110</v>
      </c>
      <c r="D847" s="12" t="s">
        <v>5201</v>
      </c>
      <c r="E847" t="s">
        <v>5202</v>
      </c>
      <c r="F847" t="s">
        <v>3041</v>
      </c>
      <c r="G847" t="s">
        <v>3042</v>
      </c>
      <c r="H847" t="s">
        <v>5</v>
      </c>
      <c r="I847" t="s">
        <v>5203</v>
      </c>
      <c r="J847" s="14">
        <v>44958</v>
      </c>
      <c r="K847" s="2">
        <v>2958465</v>
      </c>
      <c r="L847" s="5">
        <v>6.56</v>
      </c>
      <c r="M847" s="16">
        <v>6.56</v>
      </c>
      <c r="N847" s="5">
        <v>6.56</v>
      </c>
      <c r="O847" t="s">
        <v>7</v>
      </c>
      <c r="P847" s="3">
        <v>1</v>
      </c>
      <c r="Q847" t="s">
        <v>5</v>
      </c>
      <c r="R847" t="s">
        <v>4</v>
      </c>
      <c r="S847" s="2"/>
      <c r="T847" s="5">
        <v>0</v>
      </c>
      <c r="U847" t="s">
        <v>4</v>
      </c>
      <c r="V847" t="s">
        <v>4</v>
      </c>
      <c r="W847" t="s">
        <v>4</v>
      </c>
      <c r="X847" t="s">
        <v>4</v>
      </c>
      <c r="Y847" t="s">
        <v>4</v>
      </c>
      <c r="Z847" t="s">
        <v>4</v>
      </c>
      <c r="AA847" s="4">
        <v>10</v>
      </c>
      <c r="AB847" s="4">
        <v>10</v>
      </c>
      <c r="AC847" s="3">
        <v>20</v>
      </c>
      <c r="AD847" t="s">
        <v>4</v>
      </c>
    </row>
    <row r="848" spans="1:30" x14ac:dyDescent="0.25">
      <c r="A848" t="s">
        <v>3109</v>
      </c>
      <c r="B848" t="s">
        <v>3033</v>
      </c>
      <c r="C848" t="s">
        <v>3110</v>
      </c>
      <c r="D848" s="12" t="s">
        <v>5204</v>
      </c>
      <c r="E848" t="s">
        <v>5205</v>
      </c>
      <c r="F848" t="s">
        <v>3041</v>
      </c>
      <c r="G848" t="s">
        <v>3042</v>
      </c>
      <c r="H848" t="s">
        <v>5</v>
      </c>
      <c r="I848" t="s">
        <v>5206</v>
      </c>
      <c r="J848" s="14">
        <v>44958</v>
      </c>
      <c r="K848" s="2">
        <v>2958465</v>
      </c>
      <c r="L848" s="5">
        <v>5.26</v>
      </c>
      <c r="M848" s="16">
        <v>5.26</v>
      </c>
      <c r="N848" s="5">
        <v>5.26</v>
      </c>
      <c r="O848" t="s">
        <v>7</v>
      </c>
      <c r="P848" s="3">
        <v>1</v>
      </c>
      <c r="Q848" t="s">
        <v>5</v>
      </c>
      <c r="R848" t="s">
        <v>4</v>
      </c>
      <c r="S848" s="2"/>
      <c r="T848" s="5">
        <v>0</v>
      </c>
      <c r="U848" t="s">
        <v>4</v>
      </c>
      <c r="V848" t="s">
        <v>4</v>
      </c>
      <c r="W848" t="s">
        <v>4</v>
      </c>
      <c r="X848" t="s">
        <v>4</v>
      </c>
      <c r="Y848" t="s">
        <v>4</v>
      </c>
      <c r="Z848" t="s">
        <v>4</v>
      </c>
      <c r="AA848" s="4">
        <v>6</v>
      </c>
      <c r="AB848" s="4">
        <v>6</v>
      </c>
      <c r="AC848" s="3">
        <v>20</v>
      </c>
      <c r="AD848" t="s">
        <v>4</v>
      </c>
    </row>
    <row r="849" spans="1:30" x14ac:dyDescent="0.25">
      <c r="A849" t="s">
        <v>3109</v>
      </c>
      <c r="B849" t="s">
        <v>3033</v>
      </c>
      <c r="C849" t="s">
        <v>3110</v>
      </c>
      <c r="D849" s="12" t="s">
        <v>5207</v>
      </c>
      <c r="E849" t="s">
        <v>5208</v>
      </c>
      <c r="F849" t="s">
        <v>3041</v>
      </c>
      <c r="G849" t="s">
        <v>3042</v>
      </c>
      <c r="H849" t="s">
        <v>5</v>
      </c>
      <c r="I849" t="s">
        <v>5209</v>
      </c>
      <c r="J849" s="14">
        <v>44958</v>
      </c>
      <c r="K849" s="2">
        <v>2958465</v>
      </c>
      <c r="L849" s="5">
        <v>2.94</v>
      </c>
      <c r="M849" s="16">
        <v>2.94</v>
      </c>
      <c r="N849" s="5">
        <v>2.94</v>
      </c>
      <c r="O849" t="s">
        <v>7</v>
      </c>
      <c r="P849" s="3">
        <v>1</v>
      </c>
      <c r="Q849" t="s">
        <v>5</v>
      </c>
      <c r="R849" t="s">
        <v>4</v>
      </c>
      <c r="S849" s="2"/>
      <c r="T849" s="5">
        <v>0</v>
      </c>
      <c r="U849" t="s">
        <v>4</v>
      </c>
      <c r="V849" t="s">
        <v>4</v>
      </c>
      <c r="W849" t="s">
        <v>4</v>
      </c>
      <c r="X849" t="s">
        <v>4</v>
      </c>
      <c r="Y849" t="s">
        <v>4</v>
      </c>
      <c r="Z849" t="s">
        <v>4</v>
      </c>
      <c r="AA849" s="4">
        <v>5</v>
      </c>
      <c r="AB849" s="4">
        <v>5</v>
      </c>
      <c r="AC849" s="3">
        <v>20</v>
      </c>
      <c r="AD849" t="s">
        <v>4</v>
      </c>
    </row>
    <row r="850" spans="1:30" x14ac:dyDescent="0.25">
      <c r="A850" t="s">
        <v>3109</v>
      </c>
      <c r="B850" t="s">
        <v>3033</v>
      </c>
      <c r="C850" t="s">
        <v>3110</v>
      </c>
      <c r="D850" s="12" t="s">
        <v>5210</v>
      </c>
      <c r="E850" t="s">
        <v>5211</v>
      </c>
      <c r="F850" t="s">
        <v>3041</v>
      </c>
      <c r="G850" t="s">
        <v>3042</v>
      </c>
      <c r="H850" t="s">
        <v>5</v>
      </c>
      <c r="I850" t="s">
        <v>5212</v>
      </c>
      <c r="J850" s="14">
        <v>44958</v>
      </c>
      <c r="K850" s="2">
        <v>2958465</v>
      </c>
      <c r="L850" s="5">
        <v>2.97</v>
      </c>
      <c r="M850" s="16">
        <v>2.97</v>
      </c>
      <c r="N850" s="5">
        <v>2.97</v>
      </c>
      <c r="O850" t="s">
        <v>7</v>
      </c>
      <c r="P850" s="3">
        <v>1</v>
      </c>
      <c r="Q850" t="s">
        <v>5</v>
      </c>
      <c r="R850" t="s">
        <v>4</v>
      </c>
      <c r="S850" s="2"/>
      <c r="T850" s="5">
        <v>0</v>
      </c>
      <c r="U850" t="s">
        <v>4</v>
      </c>
      <c r="V850" t="s">
        <v>4</v>
      </c>
      <c r="W850" t="s">
        <v>4</v>
      </c>
      <c r="X850" t="s">
        <v>4</v>
      </c>
      <c r="Y850" t="s">
        <v>4</v>
      </c>
      <c r="Z850" t="s">
        <v>4</v>
      </c>
      <c r="AA850" s="4">
        <v>20</v>
      </c>
      <c r="AB850" s="4">
        <v>20</v>
      </c>
      <c r="AC850" s="3">
        <v>20</v>
      </c>
      <c r="AD850" t="s">
        <v>4</v>
      </c>
    </row>
    <row r="851" spans="1:30" x14ac:dyDescent="0.25">
      <c r="A851" t="s">
        <v>3109</v>
      </c>
      <c r="B851" t="s">
        <v>3033</v>
      </c>
      <c r="C851" t="s">
        <v>3110</v>
      </c>
      <c r="D851" s="12" t="s">
        <v>5213</v>
      </c>
      <c r="E851" t="s">
        <v>5214</v>
      </c>
      <c r="F851" t="s">
        <v>3041</v>
      </c>
      <c r="G851" t="s">
        <v>3042</v>
      </c>
      <c r="H851" t="s">
        <v>5</v>
      </c>
      <c r="I851" t="s">
        <v>5215</v>
      </c>
      <c r="J851" s="14">
        <v>44958</v>
      </c>
      <c r="K851" s="2">
        <v>2958465</v>
      </c>
      <c r="L851" s="5">
        <v>4.3</v>
      </c>
      <c r="M851" s="16">
        <v>4.3</v>
      </c>
      <c r="N851" s="5">
        <v>4.3</v>
      </c>
      <c r="O851" t="s">
        <v>7</v>
      </c>
      <c r="P851" s="3">
        <v>1</v>
      </c>
      <c r="Q851" t="s">
        <v>5</v>
      </c>
      <c r="R851" t="s">
        <v>4</v>
      </c>
      <c r="S851" s="2"/>
      <c r="T851" s="5">
        <v>0</v>
      </c>
      <c r="U851" t="s">
        <v>4</v>
      </c>
      <c r="V851" t="s">
        <v>4</v>
      </c>
      <c r="W851" t="s">
        <v>4</v>
      </c>
      <c r="X851" t="s">
        <v>4</v>
      </c>
      <c r="Y851" t="s">
        <v>4</v>
      </c>
      <c r="Z851" t="s">
        <v>4</v>
      </c>
      <c r="AA851" s="4">
        <v>25</v>
      </c>
      <c r="AB851" s="4">
        <v>25</v>
      </c>
      <c r="AC851" s="3">
        <v>20</v>
      </c>
      <c r="AD851" t="s">
        <v>4</v>
      </c>
    </row>
    <row r="852" spans="1:30" x14ac:dyDescent="0.25">
      <c r="A852" t="s">
        <v>3109</v>
      </c>
      <c r="B852" t="s">
        <v>3033</v>
      </c>
      <c r="C852" t="s">
        <v>3110</v>
      </c>
      <c r="D852" s="12" t="s">
        <v>1096</v>
      </c>
      <c r="E852" t="s">
        <v>1097</v>
      </c>
      <c r="F852" t="s">
        <v>3041</v>
      </c>
      <c r="G852" t="s">
        <v>3042</v>
      </c>
      <c r="H852" t="s">
        <v>5</v>
      </c>
      <c r="I852" t="s">
        <v>5216</v>
      </c>
      <c r="J852" s="14">
        <v>44958</v>
      </c>
      <c r="K852" s="2">
        <v>2958465</v>
      </c>
      <c r="L852" s="5">
        <v>97.26</v>
      </c>
      <c r="M852" s="16">
        <v>9.73</v>
      </c>
      <c r="N852" s="5">
        <v>97.26</v>
      </c>
      <c r="O852" t="s">
        <v>7</v>
      </c>
      <c r="P852" s="3">
        <v>10</v>
      </c>
      <c r="Q852" t="s">
        <v>5</v>
      </c>
      <c r="R852" t="s">
        <v>3610</v>
      </c>
      <c r="S852" s="2">
        <v>44639</v>
      </c>
      <c r="T852" s="5">
        <v>0</v>
      </c>
      <c r="U852" t="s">
        <v>5217</v>
      </c>
      <c r="V852" t="s">
        <v>5218</v>
      </c>
      <c r="W852" t="s">
        <v>5219</v>
      </c>
      <c r="X852" t="s">
        <v>4</v>
      </c>
      <c r="Y852" t="s">
        <v>4</v>
      </c>
      <c r="Z852" t="s">
        <v>4</v>
      </c>
      <c r="AA852" s="4">
        <v>100</v>
      </c>
      <c r="AB852" s="4">
        <v>100</v>
      </c>
      <c r="AC852" s="3">
        <v>20</v>
      </c>
      <c r="AD852" t="s">
        <v>4</v>
      </c>
    </row>
    <row r="853" spans="1:30" x14ac:dyDescent="0.25">
      <c r="A853" t="s">
        <v>3109</v>
      </c>
      <c r="B853" t="s">
        <v>3033</v>
      </c>
      <c r="C853" t="s">
        <v>3110</v>
      </c>
      <c r="D853" s="12" t="s">
        <v>1094</v>
      </c>
      <c r="E853" t="s">
        <v>1095</v>
      </c>
      <c r="F853" t="s">
        <v>3041</v>
      </c>
      <c r="G853" t="s">
        <v>3042</v>
      </c>
      <c r="H853" t="s">
        <v>5</v>
      </c>
      <c r="I853" t="s">
        <v>5220</v>
      </c>
      <c r="J853" s="14">
        <v>44958</v>
      </c>
      <c r="K853" s="2">
        <v>2958465</v>
      </c>
      <c r="L853" s="5">
        <v>5.1100000000000003</v>
      </c>
      <c r="M853" s="16">
        <v>5.1100000000000003</v>
      </c>
      <c r="N853" s="5">
        <v>5.1100000000000003</v>
      </c>
      <c r="O853" t="s">
        <v>7</v>
      </c>
      <c r="P853" s="3">
        <v>1</v>
      </c>
      <c r="Q853" t="s">
        <v>5</v>
      </c>
      <c r="R853" t="s">
        <v>5221</v>
      </c>
      <c r="S853" s="2">
        <v>44999</v>
      </c>
      <c r="T853" s="5">
        <v>0</v>
      </c>
      <c r="U853" t="s">
        <v>4</v>
      </c>
      <c r="V853" t="s">
        <v>4</v>
      </c>
      <c r="W853" t="s">
        <v>4</v>
      </c>
      <c r="X853" t="s">
        <v>4</v>
      </c>
      <c r="Y853" t="s">
        <v>4</v>
      </c>
      <c r="Z853" t="s">
        <v>4</v>
      </c>
      <c r="AA853" s="4">
        <v>25</v>
      </c>
      <c r="AB853" s="4">
        <v>25</v>
      </c>
      <c r="AC853" s="3">
        <v>25</v>
      </c>
      <c r="AD853" t="s">
        <v>4</v>
      </c>
    </row>
    <row r="854" spans="1:30" x14ac:dyDescent="0.25">
      <c r="A854" t="s">
        <v>3109</v>
      </c>
      <c r="B854" t="s">
        <v>3033</v>
      </c>
      <c r="C854" t="s">
        <v>3110</v>
      </c>
      <c r="D854" s="12" t="s">
        <v>800</v>
      </c>
      <c r="E854" t="s">
        <v>801</v>
      </c>
      <c r="F854" t="s">
        <v>3041</v>
      </c>
      <c r="G854" t="s">
        <v>3042</v>
      </c>
      <c r="H854" t="s">
        <v>5</v>
      </c>
      <c r="I854" t="s">
        <v>5222</v>
      </c>
      <c r="J854" s="14"/>
      <c r="K854" s="2"/>
      <c r="L854" s="5">
        <v>0</v>
      </c>
      <c r="M854" s="16">
        <v>0</v>
      </c>
      <c r="N854" s="5">
        <v>0</v>
      </c>
      <c r="O854" t="s">
        <v>4</v>
      </c>
      <c r="P854" s="3">
        <v>0</v>
      </c>
      <c r="Q854" t="s">
        <v>4</v>
      </c>
      <c r="R854" t="s">
        <v>5223</v>
      </c>
      <c r="S854" s="2">
        <v>44895</v>
      </c>
      <c r="T854" s="5">
        <v>0</v>
      </c>
      <c r="U854" t="s">
        <v>4</v>
      </c>
      <c r="V854" t="s">
        <v>4</v>
      </c>
      <c r="W854" t="s">
        <v>4</v>
      </c>
      <c r="X854" t="s">
        <v>4</v>
      </c>
      <c r="Y854" t="s">
        <v>4</v>
      </c>
      <c r="Z854" t="s">
        <v>4</v>
      </c>
      <c r="AA854" s="4">
        <v>25</v>
      </c>
      <c r="AB854" s="4">
        <v>25</v>
      </c>
      <c r="AC854" s="3">
        <v>5</v>
      </c>
      <c r="AD854" t="s">
        <v>4</v>
      </c>
    </row>
    <row r="855" spans="1:30" x14ac:dyDescent="0.25">
      <c r="A855" t="s">
        <v>3109</v>
      </c>
      <c r="B855" t="s">
        <v>3033</v>
      </c>
      <c r="C855" t="s">
        <v>3110</v>
      </c>
      <c r="D855" s="12" t="s">
        <v>5224</v>
      </c>
      <c r="E855" t="s">
        <v>5225</v>
      </c>
      <c r="F855" t="s">
        <v>3041</v>
      </c>
      <c r="G855" t="s">
        <v>3042</v>
      </c>
      <c r="H855" t="s">
        <v>5</v>
      </c>
      <c r="I855" t="s">
        <v>5226</v>
      </c>
      <c r="J855" s="14"/>
      <c r="K855" s="2"/>
      <c r="L855" s="5">
        <v>0</v>
      </c>
      <c r="M855" s="16">
        <v>0</v>
      </c>
      <c r="N855" s="5">
        <v>0</v>
      </c>
      <c r="O855" t="s">
        <v>4</v>
      </c>
      <c r="P855" s="3">
        <v>0</v>
      </c>
      <c r="Q855" t="s">
        <v>4</v>
      </c>
      <c r="R855" t="s">
        <v>5227</v>
      </c>
      <c r="S855" s="2">
        <v>44097</v>
      </c>
      <c r="T855" s="5">
        <v>0</v>
      </c>
      <c r="U855" t="s">
        <v>4</v>
      </c>
      <c r="V855" t="s">
        <v>4</v>
      </c>
      <c r="W855" t="s">
        <v>4</v>
      </c>
      <c r="X855" t="s">
        <v>4</v>
      </c>
      <c r="Y855" t="s">
        <v>4</v>
      </c>
      <c r="Z855" t="s">
        <v>4</v>
      </c>
      <c r="AA855" s="4">
        <v>25</v>
      </c>
      <c r="AB855" s="4">
        <v>25</v>
      </c>
      <c r="AC855" s="3">
        <v>5</v>
      </c>
      <c r="AD855" t="s">
        <v>4</v>
      </c>
    </row>
    <row r="856" spans="1:30" x14ac:dyDescent="0.25">
      <c r="A856" t="s">
        <v>3263</v>
      </c>
      <c r="B856" t="s">
        <v>3033</v>
      </c>
      <c r="C856" t="s">
        <v>3264</v>
      </c>
      <c r="D856" s="12" t="s">
        <v>5228</v>
      </c>
      <c r="E856" t="s">
        <v>5229</v>
      </c>
      <c r="F856" t="s">
        <v>3060</v>
      </c>
      <c r="G856" t="s">
        <v>3061</v>
      </c>
      <c r="H856" t="s">
        <v>5</v>
      </c>
      <c r="I856" t="s">
        <v>5230</v>
      </c>
      <c r="J856" s="14">
        <v>44927</v>
      </c>
      <c r="K856" s="2">
        <v>2958465</v>
      </c>
      <c r="L856" s="5">
        <v>1.17</v>
      </c>
      <c r="M856" s="16">
        <v>1.17</v>
      </c>
      <c r="N856" s="5">
        <v>1.17</v>
      </c>
      <c r="O856" t="s">
        <v>7</v>
      </c>
      <c r="P856" s="3">
        <v>1</v>
      </c>
      <c r="Q856" t="s">
        <v>5</v>
      </c>
      <c r="R856" t="s">
        <v>5231</v>
      </c>
      <c r="S856" s="2">
        <v>44104</v>
      </c>
      <c r="T856" s="5">
        <v>0</v>
      </c>
      <c r="U856" t="s">
        <v>4</v>
      </c>
      <c r="V856" t="s">
        <v>4</v>
      </c>
      <c r="W856" t="s">
        <v>4</v>
      </c>
      <c r="X856" t="s">
        <v>4</v>
      </c>
      <c r="Y856" t="s">
        <v>4</v>
      </c>
      <c r="Z856" t="s">
        <v>4</v>
      </c>
      <c r="AA856" s="4">
        <v>20</v>
      </c>
      <c r="AB856" s="4">
        <v>20</v>
      </c>
      <c r="AC856" s="3">
        <v>15</v>
      </c>
      <c r="AD856" t="s">
        <v>4</v>
      </c>
    </row>
    <row r="857" spans="1:30" x14ac:dyDescent="0.25">
      <c r="A857" t="s">
        <v>3263</v>
      </c>
      <c r="B857" t="s">
        <v>3033</v>
      </c>
      <c r="C857" t="s">
        <v>3264</v>
      </c>
      <c r="D857" s="12" t="s">
        <v>477</v>
      </c>
      <c r="E857" t="s">
        <v>478</v>
      </c>
      <c r="F857" t="s">
        <v>3035</v>
      </c>
      <c r="G857" t="s">
        <v>3036</v>
      </c>
      <c r="H857" t="s">
        <v>5</v>
      </c>
      <c r="I857" t="s">
        <v>5232</v>
      </c>
      <c r="J857" s="14">
        <v>44927</v>
      </c>
      <c r="K857" s="2">
        <v>2958465</v>
      </c>
      <c r="L857" s="5">
        <v>0.76</v>
      </c>
      <c r="M857" s="16">
        <v>0.76</v>
      </c>
      <c r="N857" s="5">
        <v>0.76</v>
      </c>
      <c r="O857" t="s">
        <v>7</v>
      </c>
      <c r="P857" s="3">
        <v>1</v>
      </c>
      <c r="Q857" t="s">
        <v>5</v>
      </c>
      <c r="R857" t="s">
        <v>5233</v>
      </c>
      <c r="S857" s="2">
        <v>44863</v>
      </c>
      <c r="T857" s="5">
        <v>0</v>
      </c>
      <c r="U857" t="s">
        <v>4</v>
      </c>
      <c r="V857" t="s">
        <v>4</v>
      </c>
      <c r="W857" t="s">
        <v>4</v>
      </c>
      <c r="X857" t="s">
        <v>4</v>
      </c>
      <c r="Y857" t="s">
        <v>4</v>
      </c>
      <c r="Z857" t="s">
        <v>4</v>
      </c>
      <c r="AA857" s="4">
        <v>20</v>
      </c>
      <c r="AB857" s="4">
        <v>20</v>
      </c>
      <c r="AC857" s="3">
        <v>10</v>
      </c>
      <c r="AD857" t="s">
        <v>4</v>
      </c>
    </row>
    <row r="858" spans="1:30" x14ac:dyDescent="0.25">
      <c r="A858" t="s">
        <v>3109</v>
      </c>
      <c r="B858" t="s">
        <v>3033</v>
      </c>
      <c r="C858" t="s">
        <v>3110</v>
      </c>
      <c r="D858" s="12" t="s">
        <v>5234</v>
      </c>
      <c r="E858" t="s">
        <v>5235</v>
      </c>
      <c r="F858" t="s">
        <v>3041</v>
      </c>
      <c r="G858" t="s">
        <v>3042</v>
      </c>
      <c r="H858" t="s">
        <v>5</v>
      </c>
      <c r="I858" t="s">
        <v>5236</v>
      </c>
      <c r="J858" s="14"/>
      <c r="K858" s="2"/>
      <c r="L858" s="5">
        <v>0</v>
      </c>
      <c r="M858" s="16">
        <v>0</v>
      </c>
      <c r="N858" s="5">
        <v>0</v>
      </c>
      <c r="O858" t="s">
        <v>4</v>
      </c>
      <c r="P858" s="3">
        <v>0</v>
      </c>
      <c r="Q858" t="s">
        <v>4</v>
      </c>
      <c r="R858" t="s">
        <v>5237</v>
      </c>
      <c r="S858" s="2">
        <v>44110</v>
      </c>
      <c r="T858" s="5">
        <v>0</v>
      </c>
      <c r="U858" t="s">
        <v>4</v>
      </c>
      <c r="V858" t="s">
        <v>4</v>
      </c>
      <c r="W858" t="s">
        <v>4</v>
      </c>
      <c r="X858" t="s">
        <v>4</v>
      </c>
      <c r="Y858" t="s">
        <v>4</v>
      </c>
      <c r="Z858" t="s">
        <v>4</v>
      </c>
      <c r="AA858" s="4">
        <v>2</v>
      </c>
      <c r="AB858" s="4">
        <v>2</v>
      </c>
      <c r="AC858" s="3">
        <v>40</v>
      </c>
      <c r="AD858" t="s">
        <v>4</v>
      </c>
    </row>
    <row r="859" spans="1:30" x14ac:dyDescent="0.25">
      <c r="A859" t="s">
        <v>3109</v>
      </c>
      <c r="B859" t="s">
        <v>3033</v>
      </c>
      <c r="C859" t="s">
        <v>3110</v>
      </c>
      <c r="D859" s="12" t="s">
        <v>1433</v>
      </c>
      <c r="E859" t="s">
        <v>1434</v>
      </c>
      <c r="F859" t="s">
        <v>3041</v>
      </c>
      <c r="G859" t="s">
        <v>3042</v>
      </c>
      <c r="H859" t="s">
        <v>5</v>
      </c>
      <c r="I859" t="s">
        <v>5238</v>
      </c>
      <c r="J859" s="14">
        <v>44958</v>
      </c>
      <c r="K859" s="2">
        <v>2958465</v>
      </c>
      <c r="L859" s="5">
        <v>4.26</v>
      </c>
      <c r="M859" s="16">
        <v>4.26</v>
      </c>
      <c r="N859" s="5">
        <v>4.26</v>
      </c>
      <c r="O859" t="s">
        <v>7</v>
      </c>
      <c r="P859" s="3">
        <v>1</v>
      </c>
      <c r="Q859" t="s">
        <v>5</v>
      </c>
      <c r="R859" t="s">
        <v>5239</v>
      </c>
      <c r="S859" s="2">
        <v>45488</v>
      </c>
      <c r="T859" s="5">
        <v>0</v>
      </c>
      <c r="U859" t="s">
        <v>4</v>
      </c>
      <c r="V859" t="s">
        <v>4</v>
      </c>
      <c r="W859" t="s">
        <v>4</v>
      </c>
      <c r="X859" t="s">
        <v>4</v>
      </c>
      <c r="Y859" t="s">
        <v>4</v>
      </c>
      <c r="Z859" t="s">
        <v>4</v>
      </c>
      <c r="AA859" s="4">
        <v>25</v>
      </c>
      <c r="AB859" s="4">
        <v>25</v>
      </c>
      <c r="AC859" s="3">
        <v>20</v>
      </c>
      <c r="AD859" t="s">
        <v>4</v>
      </c>
    </row>
    <row r="860" spans="1:30" x14ac:dyDescent="0.25">
      <c r="A860" t="s">
        <v>3109</v>
      </c>
      <c r="B860" t="s">
        <v>3033</v>
      </c>
      <c r="C860" t="s">
        <v>3110</v>
      </c>
      <c r="D860" s="12" t="s">
        <v>2797</v>
      </c>
      <c r="E860" t="s">
        <v>2798</v>
      </c>
      <c r="F860" t="s">
        <v>3041</v>
      </c>
      <c r="G860" t="s">
        <v>3042</v>
      </c>
      <c r="H860" t="s">
        <v>5</v>
      </c>
      <c r="I860" t="s">
        <v>5240</v>
      </c>
      <c r="J860" s="14"/>
      <c r="K860" s="2"/>
      <c r="L860" s="5">
        <v>0</v>
      </c>
      <c r="M860" s="16">
        <v>0</v>
      </c>
      <c r="N860" s="5">
        <v>0</v>
      </c>
      <c r="O860" t="s">
        <v>4</v>
      </c>
      <c r="P860" s="3">
        <v>0</v>
      </c>
      <c r="Q860" t="s">
        <v>4</v>
      </c>
      <c r="R860" t="s">
        <v>5241</v>
      </c>
      <c r="S860" s="2">
        <v>44410</v>
      </c>
      <c r="T860" s="5">
        <v>0</v>
      </c>
      <c r="U860" t="s">
        <v>4</v>
      </c>
      <c r="V860" t="s">
        <v>4</v>
      </c>
      <c r="W860" t="s">
        <v>4</v>
      </c>
      <c r="X860" t="s">
        <v>4</v>
      </c>
      <c r="Y860" t="s">
        <v>4</v>
      </c>
      <c r="Z860" t="s">
        <v>4</v>
      </c>
      <c r="AA860" s="4">
        <v>20</v>
      </c>
      <c r="AB860" s="4">
        <v>20</v>
      </c>
      <c r="AC860" s="3">
        <v>20</v>
      </c>
      <c r="AD860" t="s">
        <v>4</v>
      </c>
    </row>
    <row r="861" spans="1:30" x14ac:dyDescent="0.25">
      <c r="A861" t="s">
        <v>3109</v>
      </c>
      <c r="B861" t="s">
        <v>3033</v>
      </c>
      <c r="C861" t="s">
        <v>3110</v>
      </c>
      <c r="D861" s="12" t="s">
        <v>5242</v>
      </c>
      <c r="E861" t="s">
        <v>5243</v>
      </c>
      <c r="F861" t="s">
        <v>3041</v>
      </c>
      <c r="G861" t="s">
        <v>3042</v>
      </c>
      <c r="H861" t="s">
        <v>5</v>
      </c>
      <c r="I861" t="s">
        <v>5244</v>
      </c>
      <c r="J861" s="14"/>
      <c r="K861" s="2"/>
      <c r="L861" s="5">
        <v>0</v>
      </c>
      <c r="M861" s="16">
        <v>0</v>
      </c>
      <c r="N861" s="5">
        <v>0</v>
      </c>
      <c r="O861" t="s">
        <v>4</v>
      </c>
      <c r="P861" s="3">
        <v>0</v>
      </c>
      <c r="Q861" t="s">
        <v>4</v>
      </c>
      <c r="R861" t="s">
        <v>5036</v>
      </c>
      <c r="S861" s="2">
        <v>44260</v>
      </c>
      <c r="T861" s="5">
        <v>0</v>
      </c>
      <c r="U861" t="s">
        <v>4</v>
      </c>
      <c r="V861" t="s">
        <v>4</v>
      </c>
      <c r="W861" t="s">
        <v>4</v>
      </c>
      <c r="X861" t="s">
        <v>4</v>
      </c>
      <c r="Y861" t="s">
        <v>4</v>
      </c>
      <c r="Z861" t="s">
        <v>4</v>
      </c>
      <c r="AA861" s="4">
        <v>6</v>
      </c>
      <c r="AB861" s="4">
        <v>6</v>
      </c>
      <c r="AC861" s="3">
        <v>20</v>
      </c>
      <c r="AD861" t="s">
        <v>4</v>
      </c>
    </row>
    <row r="862" spans="1:30" x14ac:dyDescent="0.25">
      <c r="A862" t="s">
        <v>3109</v>
      </c>
      <c r="B862" t="s">
        <v>3033</v>
      </c>
      <c r="C862" t="s">
        <v>3110</v>
      </c>
      <c r="D862" s="12" t="s">
        <v>2751</v>
      </c>
      <c r="E862" t="s">
        <v>2752</v>
      </c>
      <c r="F862" t="s">
        <v>3041</v>
      </c>
      <c r="G862" t="s">
        <v>3042</v>
      </c>
      <c r="H862" t="s">
        <v>5</v>
      </c>
      <c r="I862" t="s">
        <v>5245</v>
      </c>
      <c r="J862" s="14"/>
      <c r="K862" s="2"/>
      <c r="L862" s="5">
        <v>0</v>
      </c>
      <c r="M862" s="16">
        <v>0</v>
      </c>
      <c r="N862" s="5">
        <v>0</v>
      </c>
      <c r="O862" t="s">
        <v>4</v>
      </c>
      <c r="P862" s="3">
        <v>0</v>
      </c>
      <c r="Q862" t="s">
        <v>4</v>
      </c>
      <c r="R862" t="s">
        <v>5246</v>
      </c>
      <c r="S862" s="2">
        <v>44110</v>
      </c>
      <c r="T862" s="5">
        <v>0</v>
      </c>
      <c r="U862" t="s">
        <v>4</v>
      </c>
      <c r="V862" t="s">
        <v>4</v>
      </c>
      <c r="W862" t="s">
        <v>4</v>
      </c>
      <c r="X862" t="s">
        <v>4</v>
      </c>
      <c r="Y862" t="s">
        <v>4</v>
      </c>
      <c r="Z862" t="s">
        <v>4</v>
      </c>
      <c r="AA862" s="4">
        <v>20</v>
      </c>
      <c r="AB862" s="4">
        <v>20</v>
      </c>
      <c r="AC862" s="3">
        <v>20</v>
      </c>
      <c r="AD862" t="s">
        <v>4</v>
      </c>
    </row>
    <row r="863" spans="1:30" x14ac:dyDescent="0.25">
      <c r="A863" t="s">
        <v>3109</v>
      </c>
      <c r="B863" t="s">
        <v>3033</v>
      </c>
      <c r="C863" t="s">
        <v>3110</v>
      </c>
      <c r="D863" s="12" t="s">
        <v>5247</v>
      </c>
      <c r="E863" t="s">
        <v>5248</v>
      </c>
      <c r="F863" t="s">
        <v>3041</v>
      </c>
      <c r="G863" t="s">
        <v>3042</v>
      </c>
      <c r="H863" t="s">
        <v>5</v>
      </c>
      <c r="I863" t="s">
        <v>5249</v>
      </c>
      <c r="J863" s="14"/>
      <c r="K863" s="2"/>
      <c r="L863" s="5">
        <v>0</v>
      </c>
      <c r="M863" s="16">
        <v>0</v>
      </c>
      <c r="N863" s="5">
        <v>0</v>
      </c>
      <c r="O863" t="s">
        <v>4</v>
      </c>
      <c r="P863" s="3">
        <v>0</v>
      </c>
      <c r="Q863" t="s">
        <v>4</v>
      </c>
      <c r="R863" t="s">
        <v>5246</v>
      </c>
      <c r="S863" s="2">
        <v>44110</v>
      </c>
      <c r="T863" s="5">
        <v>0</v>
      </c>
      <c r="U863" t="s">
        <v>4</v>
      </c>
      <c r="V863" t="s">
        <v>4</v>
      </c>
      <c r="W863" t="s">
        <v>4</v>
      </c>
      <c r="X863" t="s">
        <v>4</v>
      </c>
      <c r="Y863" t="s">
        <v>4</v>
      </c>
      <c r="Z863" t="s">
        <v>4</v>
      </c>
      <c r="AA863" s="4">
        <v>20</v>
      </c>
      <c r="AB863" s="4">
        <v>20</v>
      </c>
      <c r="AC863" s="3">
        <v>20</v>
      </c>
      <c r="AD863" t="s">
        <v>4</v>
      </c>
    </row>
    <row r="864" spans="1:30" x14ac:dyDescent="0.25">
      <c r="A864" t="s">
        <v>3109</v>
      </c>
      <c r="B864" t="s">
        <v>3033</v>
      </c>
      <c r="C864" t="s">
        <v>3110</v>
      </c>
      <c r="D864" s="12" t="s">
        <v>1525</v>
      </c>
      <c r="E864" t="s">
        <v>1526</v>
      </c>
      <c r="F864" t="s">
        <v>3041</v>
      </c>
      <c r="G864" t="s">
        <v>3042</v>
      </c>
      <c r="H864" t="s">
        <v>5</v>
      </c>
      <c r="I864" t="s">
        <v>5250</v>
      </c>
      <c r="J864" s="14">
        <v>44958</v>
      </c>
      <c r="K864" s="2">
        <v>2958465</v>
      </c>
      <c r="L864" s="5">
        <v>2.16</v>
      </c>
      <c r="M864" s="16">
        <v>2.16</v>
      </c>
      <c r="N864" s="5">
        <v>2.16</v>
      </c>
      <c r="O864" t="s">
        <v>7</v>
      </c>
      <c r="P864" s="3">
        <v>1</v>
      </c>
      <c r="Q864" t="s">
        <v>5</v>
      </c>
      <c r="R864" t="s">
        <v>5251</v>
      </c>
      <c r="S864" s="2">
        <v>45058</v>
      </c>
      <c r="T864" s="5">
        <v>0</v>
      </c>
      <c r="U864" t="s">
        <v>4</v>
      </c>
      <c r="V864" t="s">
        <v>4</v>
      </c>
      <c r="W864" t="s">
        <v>4</v>
      </c>
      <c r="X864" t="s">
        <v>4</v>
      </c>
      <c r="Y864" t="s">
        <v>4</v>
      </c>
      <c r="Z864" t="s">
        <v>4</v>
      </c>
      <c r="AA864" s="4">
        <v>25</v>
      </c>
      <c r="AB864" s="4">
        <v>25</v>
      </c>
      <c r="AC864" s="3">
        <v>20</v>
      </c>
      <c r="AD864" t="s">
        <v>4</v>
      </c>
    </row>
    <row r="865" spans="1:30" x14ac:dyDescent="0.25">
      <c r="A865" t="s">
        <v>3679</v>
      </c>
      <c r="B865" t="s">
        <v>3033</v>
      </c>
      <c r="C865" t="s">
        <v>3680</v>
      </c>
      <c r="D865" s="12" t="s">
        <v>5252</v>
      </c>
      <c r="E865" t="s">
        <v>5253</v>
      </c>
      <c r="F865" t="s">
        <v>3041</v>
      </c>
      <c r="G865" t="s">
        <v>3042</v>
      </c>
      <c r="H865" t="s">
        <v>5</v>
      </c>
      <c r="I865" t="s">
        <v>5254</v>
      </c>
      <c r="J865" s="14">
        <v>44682</v>
      </c>
      <c r="K865" s="2">
        <v>2958465</v>
      </c>
      <c r="L865" s="5">
        <v>2.17</v>
      </c>
      <c r="M865" s="16">
        <v>2.17</v>
      </c>
      <c r="N865" s="5">
        <v>2.17</v>
      </c>
      <c r="O865" t="s">
        <v>7</v>
      </c>
      <c r="P865" s="3">
        <v>1</v>
      </c>
      <c r="Q865" t="s">
        <v>5</v>
      </c>
      <c r="R865" t="s">
        <v>4</v>
      </c>
      <c r="S865" s="2"/>
      <c r="T865" s="5">
        <v>0</v>
      </c>
      <c r="U865" t="s">
        <v>4</v>
      </c>
      <c r="V865" t="s">
        <v>4</v>
      </c>
      <c r="W865" t="s">
        <v>4</v>
      </c>
      <c r="X865" t="s">
        <v>4</v>
      </c>
      <c r="Y865" t="s">
        <v>4</v>
      </c>
      <c r="Z865" t="s">
        <v>4</v>
      </c>
      <c r="AA865" s="4">
        <v>100</v>
      </c>
      <c r="AB865" s="4">
        <v>100</v>
      </c>
      <c r="AC865" s="3">
        <v>15</v>
      </c>
      <c r="AD865" t="s">
        <v>4</v>
      </c>
    </row>
    <row r="866" spans="1:30" x14ac:dyDescent="0.25">
      <c r="A866" t="s">
        <v>3109</v>
      </c>
      <c r="B866" t="s">
        <v>3033</v>
      </c>
      <c r="C866" t="s">
        <v>3110</v>
      </c>
      <c r="D866" s="12" t="s">
        <v>271</v>
      </c>
      <c r="E866" t="s">
        <v>272</v>
      </c>
      <c r="F866" t="s">
        <v>3041</v>
      </c>
      <c r="G866" t="s">
        <v>3042</v>
      </c>
      <c r="H866" t="s">
        <v>5</v>
      </c>
      <c r="I866" t="s">
        <v>5255</v>
      </c>
      <c r="J866" s="14">
        <v>45323</v>
      </c>
      <c r="K866" s="2">
        <v>2958465</v>
      </c>
      <c r="L866" s="5">
        <v>1.94</v>
      </c>
      <c r="M866" s="16">
        <v>1.94</v>
      </c>
      <c r="N866" s="5">
        <v>1.94</v>
      </c>
      <c r="O866" t="s">
        <v>7</v>
      </c>
      <c r="P866" s="3">
        <v>1</v>
      </c>
      <c r="Q866" t="s">
        <v>5</v>
      </c>
      <c r="R866" t="s">
        <v>4741</v>
      </c>
      <c r="S866" s="2">
        <v>45441</v>
      </c>
      <c r="T866" s="5">
        <v>0</v>
      </c>
      <c r="U866" t="s">
        <v>4</v>
      </c>
      <c r="V866" t="s">
        <v>4</v>
      </c>
      <c r="W866" t="s">
        <v>4</v>
      </c>
      <c r="X866" t="s">
        <v>4</v>
      </c>
      <c r="Y866" t="s">
        <v>4</v>
      </c>
      <c r="Z866" t="s">
        <v>4</v>
      </c>
      <c r="AA866" s="4">
        <v>50</v>
      </c>
      <c r="AB866" s="4">
        <v>50</v>
      </c>
      <c r="AC866" s="3">
        <v>30</v>
      </c>
      <c r="AD866" t="s">
        <v>4</v>
      </c>
    </row>
    <row r="867" spans="1:30" x14ac:dyDescent="0.25">
      <c r="A867" t="s">
        <v>3109</v>
      </c>
      <c r="B867" t="s">
        <v>3033</v>
      </c>
      <c r="C867" t="s">
        <v>3110</v>
      </c>
      <c r="D867" s="12" t="s">
        <v>280</v>
      </c>
      <c r="E867" t="s">
        <v>281</v>
      </c>
      <c r="F867" t="s">
        <v>3041</v>
      </c>
      <c r="G867" t="s">
        <v>3042</v>
      </c>
      <c r="H867" t="s">
        <v>5</v>
      </c>
      <c r="I867" t="s">
        <v>5256</v>
      </c>
      <c r="J867" s="14">
        <v>45323</v>
      </c>
      <c r="K867" s="2">
        <v>2958465</v>
      </c>
      <c r="L867" s="5">
        <v>3.54</v>
      </c>
      <c r="M867" s="16">
        <v>3.54</v>
      </c>
      <c r="N867" s="5">
        <v>3.54</v>
      </c>
      <c r="O867" t="s">
        <v>7</v>
      </c>
      <c r="P867" s="3">
        <v>1</v>
      </c>
      <c r="Q867" t="s">
        <v>5</v>
      </c>
      <c r="R867" t="s">
        <v>3122</v>
      </c>
      <c r="S867" s="2">
        <v>45483</v>
      </c>
      <c r="T867" s="5">
        <v>0</v>
      </c>
      <c r="U867" t="s">
        <v>4</v>
      </c>
      <c r="V867" t="s">
        <v>4</v>
      </c>
      <c r="W867" t="s">
        <v>4</v>
      </c>
      <c r="X867" t="s">
        <v>4</v>
      </c>
      <c r="Y867" t="s">
        <v>4</v>
      </c>
      <c r="Z867" t="s">
        <v>4</v>
      </c>
      <c r="AA867" s="4">
        <v>10</v>
      </c>
      <c r="AB867" s="4">
        <v>10</v>
      </c>
      <c r="AC867" s="3">
        <v>30</v>
      </c>
      <c r="AD867" t="s">
        <v>4</v>
      </c>
    </row>
    <row r="868" spans="1:30" x14ac:dyDescent="0.25">
      <c r="A868" t="s">
        <v>3109</v>
      </c>
      <c r="B868" t="s">
        <v>3033</v>
      </c>
      <c r="C868" t="s">
        <v>3110</v>
      </c>
      <c r="D868" s="12" t="s">
        <v>316</v>
      </c>
      <c r="E868" t="s">
        <v>317</v>
      </c>
      <c r="F868" t="s">
        <v>3041</v>
      </c>
      <c r="G868" t="s">
        <v>3042</v>
      </c>
      <c r="H868" t="s">
        <v>5</v>
      </c>
      <c r="I868" t="s">
        <v>5257</v>
      </c>
      <c r="J868" s="14">
        <v>45352</v>
      </c>
      <c r="K868" s="2">
        <v>2958465</v>
      </c>
      <c r="L868" s="5">
        <v>2.15</v>
      </c>
      <c r="M868" s="16">
        <v>2.15</v>
      </c>
      <c r="N868" s="5">
        <v>2.15</v>
      </c>
      <c r="O868" t="s">
        <v>7</v>
      </c>
      <c r="P868" s="3">
        <v>1</v>
      </c>
      <c r="Q868" t="s">
        <v>5</v>
      </c>
      <c r="R868" t="s">
        <v>4741</v>
      </c>
      <c r="S868" s="2">
        <v>45441</v>
      </c>
      <c r="T868" s="5">
        <v>0</v>
      </c>
      <c r="U868" t="s">
        <v>4</v>
      </c>
      <c r="V868" t="s">
        <v>4</v>
      </c>
      <c r="W868" t="s">
        <v>4</v>
      </c>
      <c r="X868" t="s">
        <v>4</v>
      </c>
      <c r="Y868" t="s">
        <v>4</v>
      </c>
      <c r="Z868" t="s">
        <v>4</v>
      </c>
      <c r="AA868" s="4">
        <v>25</v>
      </c>
      <c r="AB868" s="4">
        <v>25</v>
      </c>
      <c r="AC868" s="3">
        <v>30</v>
      </c>
      <c r="AD868" t="s">
        <v>4</v>
      </c>
    </row>
    <row r="869" spans="1:30" x14ac:dyDescent="0.25">
      <c r="A869" t="s">
        <v>3109</v>
      </c>
      <c r="B869" t="s">
        <v>3033</v>
      </c>
      <c r="C869" t="s">
        <v>3110</v>
      </c>
      <c r="D869" s="12" t="s">
        <v>1697</v>
      </c>
      <c r="E869" t="s">
        <v>1698</v>
      </c>
      <c r="F869" t="s">
        <v>3041</v>
      </c>
      <c r="G869" t="s">
        <v>3042</v>
      </c>
      <c r="H869" t="s">
        <v>5</v>
      </c>
      <c r="I869" t="s">
        <v>5258</v>
      </c>
      <c r="J869" s="14">
        <v>45352</v>
      </c>
      <c r="K869" s="2">
        <v>2958465</v>
      </c>
      <c r="L869" s="5">
        <v>6.65</v>
      </c>
      <c r="M869" s="16">
        <v>6.65</v>
      </c>
      <c r="N869" s="5">
        <v>6.65</v>
      </c>
      <c r="O869" t="s">
        <v>7</v>
      </c>
      <c r="P869" s="3">
        <v>1</v>
      </c>
      <c r="Q869" t="s">
        <v>5</v>
      </c>
      <c r="R869" t="s">
        <v>5259</v>
      </c>
      <c r="S869" s="2">
        <v>45392</v>
      </c>
      <c r="T869" s="5">
        <v>0</v>
      </c>
      <c r="U869" t="s">
        <v>4</v>
      </c>
      <c r="V869" t="s">
        <v>4</v>
      </c>
      <c r="W869" t="s">
        <v>4</v>
      </c>
      <c r="X869" t="s">
        <v>4</v>
      </c>
      <c r="Y869" t="s">
        <v>4</v>
      </c>
      <c r="Z869" t="s">
        <v>4</v>
      </c>
      <c r="AA869" s="4">
        <v>10</v>
      </c>
      <c r="AB869" s="4">
        <v>10</v>
      </c>
      <c r="AC869" s="3">
        <v>30</v>
      </c>
      <c r="AD869" t="s">
        <v>4</v>
      </c>
    </row>
    <row r="870" spans="1:30" x14ac:dyDescent="0.25">
      <c r="A870" t="s">
        <v>3109</v>
      </c>
      <c r="B870" t="s">
        <v>3033</v>
      </c>
      <c r="C870" t="s">
        <v>3110</v>
      </c>
      <c r="D870" s="12" t="s">
        <v>361</v>
      </c>
      <c r="E870" t="s">
        <v>362</v>
      </c>
      <c r="F870" t="s">
        <v>3041</v>
      </c>
      <c r="G870" t="s">
        <v>3042</v>
      </c>
      <c r="H870" t="s">
        <v>5</v>
      </c>
      <c r="I870" t="s">
        <v>5260</v>
      </c>
      <c r="J870" s="14">
        <v>45323</v>
      </c>
      <c r="K870" s="2">
        <v>2958465</v>
      </c>
      <c r="L870" s="5">
        <v>3.71</v>
      </c>
      <c r="M870" s="16">
        <v>3.71</v>
      </c>
      <c r="N870" s="5">
        <v>3.71</v>
      </c>
      <c r="O870" t="s">
        <v>7</v>
      </c>
      <c r="P870" s="3">
        <v>1</v>
      </c>
      <c r="Q870" t="s">
        <v>5</v>
      </c>
      <c r="R870" t="s">
        <v>3122</v>
      </c>
      <c r="S870" s="2">
        <v>45483</v>
      </c>
      <c r="T870" s="5">
        <v>0</v>
      </c>
      <c r="U870" t="s">
        <v>4</v>
      </c>
      <c r="V870" t="s">
        <v>4</v>
      </c>
      <c r="W870" t="s">
        <v>4</v>
      </c>
      <c r="X870" t="s">
        <v>4</v>
      </c>
      <c r="Y870" t="s">
        <v>4</v>
      </c>
      <c r="Z870" t="s">
        <v>4</v>
      </c>
      <c r="AA870" s="4">
        <v>10</v>
      </c>
      <c r="AB870" s="4">
        <v>10</v>
      </c>
      <c r="AC870" s="3">
        <v>30</v>
      </c>
      <c r="AD870" t="s">
        <v>4</v>
      </c>
    </row>
    <row r="871" spans="1:30" x14ac:dyDescent="0.25">
      <c r="A871" t="s">
        <v>3109</v>
      </c>
      <c r="B871" t="s">
        <v>3033</v>
      </c>
      <c r="C871" t="s">
        <v>3110</v>
      </c>
      <c r="D871" s="12" t="s">
        <v>415</v>
      </c>
      <c r="E871" t="s">
        <v>416</v>
      </c>
      <c r="F871" t="s">
        <v>3041</v>
      </c>
      <c r="G871" t="s">
        <v>3042</v>
      </c>
      <c r="H871" t="s">
        <v>5</v>
      </c>
      <c r="I871" t="s">
        <v>5261</v>
      </c>
      <c r="J871" s="14">
        <v>45447</v>
      </c>
      <c r="K871" s="2">
        <v>2958465</v>
      </c>
      <c r="L871" s="5">
        <v>3.61</v>
      </c>
      <c r="M871" s="16">
        <v>3.61</v>
      </c>
      <c r="N871" s="5">
        <v>3.61</v>
      </c>
      <c r="O871" t="s">
        <v>7</v>
      </c>
      <c r="P871" s="3">
        <v>1</v>
      </c>
      <c r="Q871" t="s">
        <v>5</v>
      </c>
      <c r="R871" t="s">
        <v>4939</v>
      </c>
      <c r="S871" s="2">
        <v>45447</v>
      </c>
      <c r="T871" s="5">
        <v>0</v>
      </c>
      <c r="U871" t="s">
        <v>4</v>
      </c>
      <c r="V871" t="s">
        <v>4</v>
      </c>
      <c r="W871" t="s">
        <v>4</v>
      </c>
      <c r="X871" t="s">
        <v>4</v>
      </c>
      <c r="Y871" t="s">
        <v>4</v>
      </c>
      <c r="Z871" t="s">
        <v>4</v>
      </c>
      <c r="AA871" s="4">
        <v>10</v>
      </c>
      <c r="AB871" s="4">
        <v>10</v>
      </c>
      <c r="AC871" s="3">
        <v>30</v>
      </c>
      <c r="AD871" t="s">
        <v>4</v>
      </c>
    </row>
    <row r="872" spans="1:30" x14ac:dyDescent="0.25">
      <c r="A872" t="s">
        <v>3109</v>
      </c>
      <c r="B872" t="s">
        <v>3033</v>
      </c>
      <c r="C872" t="s">
        <v>3110</v>
      </c>
      <c r="D872" s="12" t="s">
        <v>424</v>
      </c>
      <c r="E872" t="s">
        <v>425</v>
      </c>
      <c r="F872" t="s">
        <v>3041</v>
      </c>
      <c r="G872" t="s">
        <v>3042</v>
      </c>
      <c r="H872" t="s">
        <v>5</v>
      </c>
      <c r="I872" t="s">
        <v>5262</v>
      </c>
      <c r="J872" s="14">
        <v>45323</v>
      </c>
      <c r="K872" s="2">
        <v>2958465</v>
      </c>
      <c r="L872" s="5">
        <v>7.21</v>
      </c>
      <c r="M872" s="16">
        <v>7.21</v>
      </c>
      <c r="N872" s="5">
        <v>7.21</v>
      </c>
      <c r="O872" t="s">
        <v>7</v>
      </c>
      <c r="P872" s="3">
        <v>1</v>
      </c>
      <c r="Q872" t="s">
        <v>5</v>
      </c>
      <c r="R872" t="s">
        <v>3124</v>
      </c>
      <c r="S872" s="2">
        <v>45461</v>
      </c>
      <c r="T872" s="5">
        <v>0</v>
      </c>
      <c r="U872" t="s">
        <v>4</v>
      </c>
      <c r="V872" t="s">
        <v>4</v>
      </c>
      <c r="W872" t="s">
        <v>4</v>
      </c>
      <c r="X872" t="s">
        <v>4</v>
      </c>
      <c r="Y872" t="s">
        <v>4</v>
      </c>
      <c r="Z872" t="s">
        <v>4</v>
      </c>
      <c r="AA872" s="4">
        <v>10</v>
      </c>
      <c r="AB872" s="4">
        <v>10</v>
      </c>
      <c r="AC872" s="3">
        <v>30</v>
      </c>
      <c r="AD872" t="s">
        <v>4</v>
      </c>
    </row>
    <row r="873" spans="1:30" x14ac:dyDescent="0.25">
      <c r="A873" t="s">
        <v>3109</v>
      </c>
      <c r="B873" t="s">
        <v>3033</v>
      </c>
      <c r="C873" t="s">
        <v>3110</v>
      </c>
      <c r="D873" s="12" t="s">
        <v>1700</v>
      </c>
      <c r="E873" t="s">
        <v>1701</v>
      </c>
      <c r="F873" t="s">
        <v>3041</v>
      </c>
      <c r="G873" t="s">
        <v>3042</v>
      </c>
      <c r="H873" t="s">
        <v>5</v>
      </c>
      <c r="I873" t="s">
        <v>5263</v>
      </c>
      <c r="J873" s="14">
        <v>45323</v>
      </c>
      <c r="K873" s="2">
        <v>2958465</v>
      </c>
      <c r="L873" s="5">
        <v>12.82</v>
      </c>
      <c r="M873" s="16">
        <v>12.82</v>
      </c>
      <c r="N873" s="5">
        <v>12.82</v>
      </c>
      <c r="O873" t="s">
        <v>7</v>
      </c>
      <c r="P873" s="3">
        <v>1</v>
      </c>
      <c r="Q873" t="s">
        <v>5</v>
      </c>
      <c r="R873" t="s">
        <v>3122</v>
      </c>
      <c r="S873" s="2">
        <v>45483</v>
      </c>
      <c r="T873" s="5">
        <v>0</v>
      </c>
      <c r="U873" t="s">
        <v>4</v>
      </c>
      <c r="V873" t="s">
        <v>4</v>
      </c>
      <c r="W873" t="s">
        <v>4</v>
      </c>
      <c r="X873" t="s">
        <v>4</v>
      </c>
      <c r="Y873" t="s">
        <v>4</v>
      </c>
      <c r="Z873" t="s">
        <v>4</v>
      </c>
      <c r="AA873" s="4">
        <v>5</v>
      </c>
      <c r="AB873" s="4">
        <v>5</v>
      </c>
      <c r="AC873" s="3">
        <v>30</v>
      </c>
      <c r="AD873" t="s">
        <v>4</v>
      </c>
    </row>
    <row r="874" spans="1:30" x14ac:dyDescent="0.25">
      <c r="A874" t="s">
        <v>3109</v>
      </c>
      <c r="B874" t="s">
        <v>3033</v>
      </c>
      <c r="C874" t="s">
        <v>3110</v>
      </c>
      <c r="D874" s="12" t="s">
        <v>536</v>
      </c>
      <c r="E874" t="s">
        <v>537</v>
      </c>
      <c r="F874" t="s">
        <v>3041</v>
      </c>
      <c r="G874" t="s">
        <v>3042</v>
      </c>
      <c r="H874" t="s">
        <v>5</v>
      </c>
      <c r="I874" t="s">
        <v>5264</v>
      </c>
      <c r="J874" s="14">
        <v>45352</v>
      </c>
      <c r="K874" s="2">
        <v>2958465</v>
      </c>
      <c r="L874" s="5">
        <v>3.71</v>
      </c>
      <c r="M874" s="16">
        <v>3.71</v>
      </c>
      <c r="N874" s="5">
        <v>3.71</v>
      </c>
      <c r="O874" t="s">
        <v>7</v>
      </c>
      <c r="P874" s="3">
        <v>1</v>
      </c>
      <c r="Q874" t="s">
        <v>5</v>
      </c>
      <c r="R874" t="s">
        <v>4737</v>
      </c>
      <c r="S874" s="2">
        <v>44863</v>
      </c>
      <c r="T874" s="5">
        <v>0</v>
      </c>
      <c r="U874" t="s">
        <v>4</v>
      </c>
      <c r="V874" t="s">
        <v>4</v>
      </c>
      <c r="W874" t="s">
        <v>4</v>
      </c>
      <c r="X874" t="s">
        <v>4</v>
      </c>
      <c r="Y874" t="s">
        <v>4</v>
      </c>
      <c r="Z874" t="s">
        <v>4</v>
      </c>
      <c r="AA874" s="4">
        <v>10</v>
      </c>
      <c r="AB874" s="4">
        <v>10</v>
      </c>
      <c r="AC874" s="3">
        <v>30</v>
      </c>
      <c r="AD874" t="s">
        <v>4</v>
      </c>
    </row>
    <row r="875" spans="1:30" x14ac:dyDescent="0.25">
      <c r="A875" t="s">
        <v>3109</v>
      </c>
      <c r="B875" t="s">
        <v>3033</v>
      </c>
      <c r="C875" t="s">
        <v>3110</v>
      </c>
      <c r="D875" s="12" t="s">
        <v>5265</v>
      </c>
      <c r="E875" t="s">
        <v>5266</v>
      </c>
      <c r="F875" t="s">
        <v>3041</v>
      </c>
      <c r="G875" t="s">
        <v>3042</v>
      </c>
      <c r="H875" t="s">
        <v>5</v>
      </c>
      <c r="I875" t="s">
        <v>5267</v>
      </c>
      <c r="J875" s="14"/>
      <c r="K875" s="2"/>
      <c r="L875" s="5">
        <v>0</v>
      </c>
      <c r="M875" s="16">
        <v>0</v>
      </c>
      <c r="N875" s="5">
        <v>0</v>
      </c>
      <c r="O875" t="s">
        <v>4</v>
      </c>
      <c r="P875" s="3">
        <v>0</v>
      </c>
      <c r="Q875" t="s">
        <v>4</v>
      </c>
      <c r="R875" t="s">
        <v>4773</v>
      </c>
      <c r="S875" s="2">
        <v>44125</v>
      </c>
      <c r="T875" s="5">
        <v>0</v>
      </c>
      <c r="U875" t="s">
        <v>4</v>
      </c>
      <c r="V875" t="s">
        <v>4</v>
      </c>
      <c r="W875" t="s">
        <v>4</v>
      </c>
      <c r="X875" t="s">
        <v>4</v>
      </c>
      <c r="Y875" t="s">
        <v>4</v>
      </c>
      <c r="Z875" t="s">
        <v>4</v>
      </c>
      <c r="AA875" s="4">
        <v>10</v>
      </c>
      <c r="AB875" s="4">
        <v>10</v>
      </c>
      <c r="AC875" s="3">
        <v>30</v>
      </c>
      <c r="AD875" t="s">
        <v>4</v>
      </c>
    </row>
    <row r="876" spans="1:30" x14ac:dyDescent="0.25">
      <c r="A876" t="s">
        <v>3109</v>
      </c>
      <c r="B876" t="s">
        <v>3033</v>
      </c>
      <c r="C876" t="s">
        <v>3110</v>
      </c>
      <c r="D876" s="12" t="s">
        <v>5268</v>
      </c>
      <c r="E876" t="s">
        <v>5269</v>
      </c>
      <c r="F876" t="s">
        <v>3041</v>
      </c>
      <c r="G876" t="s">
        <v>3042</v>
      </c>
      <c r="H876" t="s">
        <v>5</v>
      </c>
      <c r="I876" t="s">
        <v>5270</v>
      </c>
      <c r="J876" s="14"/>
      <c r="K876" s="2"/>
      <c r="L876" s="5">
        <v>0</v>
      </c>
      <c r="M876" s="16">
        <v>0</v>
      </c>
      <c r="N876" s="5">
        <v>0</v>
      </c>
      <c r="O876" t="s">
        <v>4</v>
      </c>
      <c r="P876" s="3">
        <v>0</v>
      </c>
      <c r="Q876" t="s">
        <v>4</v>
      </c>
      <c r="R876" t="s">
        <v>4773</v>
      </c>
      <c r="S876" s="2">
        <v>44125</v>
      </c>
      <c r="T876" s="5">
        <v>0</v>
      </c>
      <c r="U876" t="s">
        <v>4</v>
      </c>
      <c r="V876" t="s">
        <v>4</v>
      </c>
      <c r="W876" t="s">
        <v>4</v>
      </c>
      <c r="X876" t="s">
        <v>4</v>
      </c>
      <c r="Y876" t="s">
        <v>4</v>
      </c>
      <c r="Z876" t="s">
        <v>4</v>
      </c>
      <c r="AA876" s="4">
        <v>25</v>
      </c>
      <c r="AB876" s="4">
        <v>25</v>
      </c>
      <c r="AC876" s="3">
        <v>30</v>
      </c>
      <c r="AD876" t="s">
        <v>4</v>
      </c>
    </row>
    <row r="877" spans="1:30" x14ac:dyDescent="0.25">
      <c r="A877" t="s">
        <v>3109</v>
      </c>
      <c r="B877" t="s">
        <v>3033</v>
      </c>
      <c r="C877" t="s">
        <v>3110</v>
      </c>
      <c r="D877" s="12" t="s">
        <v>440</v>
      </c>
      <c r="E877" t="s">
        <v>441</v>
      </c>
      <c r="F877" t="s">
        <v>3041</v>
      </c>
      <c r="G877" t="s">
        <v>3042</v>
      </c>
      <c r="H877" t="s">
        <v>5</v>
      </c>
      <c r="I877" t="s">
        <v>5271</v>
      </c>
      <c r="J877" s="14"/>
      <c r="K877" s="2"/>
      <c r="L877" s="5">
        <v>0</v>
      </c>
      <c r="M877" s="16">
        <v>0</v>
      </c>
      <c r="N877" s="5">
        <v>0</v>
      </c>
      <c r="O877" t="s">
        <v>4</v>
      </c>
      <c r="P877" s="3">
        <v>0</v>
      </c>
      <c r="Q877" t="s">
        <v>4</v>
      </c>
      <c r="R877" t="s">
        <v>5272</v>
      </c>
      <c r="S877" s="2">
        <v>44452</v>
      </c>
      <c r="T877" s="5">
        <v>0</v>
      </c>
      <c r="U877" t="s">
        <v>4</v>
      </c>
      <c r="V877" t="s">
        <v>4</v>
      </c>
      <c r="W877" t="s">
        <v>4</v>
      </c>
      <c r="X877" t="s">
        <v>4</v>
      </c>
      <c r="Y877" t="s">
        <v>4</v>
      </c>
      <c r="Z877" t="s">
        <v>4</v>
      </c>
      <c r="AA877" s="4">
        <v>20</v>
      </c>
      <c r="AB877" s="4">
        <v>20</v>
      </c>
      <c r="AC877" s="3">
        <v>30</v>
      </c>
      <c r="AD877" t="s">
        <v>4</v>
      </c>
    </row>
    <row r="878" spans="1:30" x14ac:dyDescent="0.25">
      <c r="A878" t="s">
        <v>3109</v>
      </c>
      <c r="B878" t="s">
        <v>3033</v>
      </c>
      <c r="C878" t="s">
        <v>3110</v>
      </c>
      <c r="D878" s="12" t="s">
        <v>1987</v>
      </c>
      <c r="E878" t="s">
        <v>1988</v>
      </c>
      <c r="F878" t="s">
        <v>3041</v>
      </c>
      <c r="G878" t="s">
        <v>3042</v>
      </c>
      <c r="H878" t="s">
        <v>5</v>
      </c>
      <c r="I878" t="s">
        <v>3506</v>
      </c>
      <c r="J878" s="14">
        <v>45376</v>
      </c>
      <c r="K878" s="2">
        <v>2958465</v>
      </c>
      <c r="L878" s="5">
        <v>7.66</v>
      </c>
      <c r="M878" s="16">
        <v>7.66</v>
      </c>
      <c r="N878" s="5">
        <v>7.66</v>
      </c>
      <c r="O878" t="s">
        <v>7</v>
      </c>
      <c r="P878" s="3">
        <v>1</v>
      </c>
      <c r="Q878" t="s">
        <v>5</v>
      </c>
      <c r="R878" t="s">
        <v>3124</v>
      </c>
      <c r="S878" s="2">
        <v>45461</v>
      </c>
      <c r="T878" s="5">
        <v>0</v>
      </c>
      <c r="U878" t="s">
        <v>4</v>
      </c>
      <c r="V878" t="s">
        <v>4</v>
      </c>
      <c r="W878" t="s">
        <v>4</v>
      </c>
      <c r="X878" t="s">
        <v>4</v>
      </c>
      <c r="Y878" t="s">
        <v>4</v>
      </c>
      <c r="Z878" t="s">
        <v>4</v>
      </c>
      <c r="AA878" s="4">
        <v>4</v>
      </c>
      <c r="AB878" s="4">
        <v>4</v>
      </c>
      <c r="AC878" s="3">
        <v>30</v>
      </c>
      <c r="AD878" t="s">
        <v>4</v>
      </c>
    </row>
    <row r="879" spans="1:30" x14ac:dyDescent="0.25">
      <c r="A879" t="s">
        <v>3109</v>
      </c>
      <c r="B879" t="s">
        <v>3033</v>
      </c>
      <c r="C879" t="s">
        <v>3110</v>
      </c>
      <c r="D879" s="12" t="s">
        <v>1521</v>
      </c>
      <c r="E879" t="s">
        <v>1522</v>
      </c>
      <c r="F879" t="s">
        <v>3041</v>
      </c>
      <c r="G879" t="s">
        <v>3042</v>
      </c>
      <c r="H879" t="s">
        <v>5</v>
      </c>
      <c r="I879" t="s">
        <v>5273</v>
      </c>
      <c r="J879" s="14">
        <v>44958</v>
      </c>
      <c r="K879" s="2">
        <v>2958465</v>
      </c>
      <c r="L879" s="5">
        <v>20.54</v>
      </c>
      <c r="M879" s="16">
        <v>20.54</v>
      </c>
      <c r="N879" s="5">
        <v>20.54</v>
      </c>
      <c r="O879" t="s">
        <v>7</v>
      </c>
      <c r="P879" s="3">
        <v>1</v>
      </c>
      <c r="Q879" t="s">
        <v>5</v>
      </c>
      <c r="R879" t="s">
        <v>4</v>
      </c>
      <c r="S879" s="2"/>
      <c r="T879" s="5">
        <v>0</v>
      </c>
      <c r="U879" t="s">
        <v>4</v>
      </c>
      <c r="V879" t="s">
        <v>4</v>
      </c>
      <c r="W879" t="s">
        <v>4</v>
      </c>
      <c r="X879" t="s">
        <v>4</v>
      </c>
      <c r="Y879" t="s">
        <v>4</v>
      </c>
      <c r="Z879" t="s">
        <v>4</v>
      </c>
      <c r="AA879" s="4">
        <v>4</v>
      </c>
      <c r="AB879" s="4">
        <v>4</v>
      </c>
      <c r="AC879" s="3">
        <v>7</v>
      </c>
      <c r="AD879" t="s">
        <v>4</v>
      </c>
    </row>
    <row r="880" spans="1:30" x14ac:dyDescent="0.25">
      <c r="A880" t="s">
        <v>3109</v>
      </c>
      <c r="B880" t="s">
        <v>3033</v>
      </c>
      <c r="C880" t="s">
        <v>3110</v>
      </c>
      <c r="D880" s="12" t="s">
        <v>1502</v>
      </c>
      <c r="E880" t="s">
        <v>1503</v>
      </c>
      <c r="F880" t="s">
        <v>3041</v>
      </c>
      <c r="G880" t="s">
        <v>3042</v>
      </c>
      <c r="H880" t="s">
        <v>5</v>
      </c>
      <c r="I880" t="s">
        <v>5274</v>
      </c>
      <c r="J880" s="14">
        <v>44958</v>
      </c>
      <c r="K880" s="2">
        <v>2958465</v>
      </c>
      <c r="L880" s="5">
        <v>14.95</v>
      </c>
      <c r="M880" s="16">
        <v>14.95</v>
      </c>
      <c r="N880" s="5">
        <v>14.95</v>
      </c>
      <c r="O880" t="s">
        <v>7</v>
      </c>
      <c r="P880" s="3">
        <v>1</v>
      </c>
      <c r="Q880" t="s">
        <v>5</v>
      </c>
      <c r="R880" t="s">
        <v>4</v>
      </c>
      <c r="S880" s="2"/>
      <c r="T880" s="5">
        <v>0</v>
      </c>
      <c r="U880" t="s">
        <v>4</v>
      </c>
      <c r="V880" t="s">
        <v>4</v>
      </c>
      <c r="W880" t="s">
        <v>4</v>
      </c>
      <c r="X880" t="s">
        <v>4</v>
      </c>
      <c r="Y880" t="s">
        <v>4</v>
      </c>
      <c r="Z880" t="s">
        <v>4</v>
      </c>
      <c r="AA880" s="4">
        <v>4</v>
      </c>
      <c r="AB880" s="4">
        <v>4</v>
      </c>
      <c r="AC880" s="3">
        <v>7</v>
      </c>
      <c r="AD880" t="s">
        <v>4</v>
      </c>
    </row>
    <row r="881" spans="1:30" x14ac:dyDescent="0.25">
      <c r="A881" t="s">
        <v>3109</v>
      </c>
      <c r="B881" t="s">
        <v>3033</v>
      </c>
      <c r="C881" t="s">
        <v>3110</v>
      </c>
      <c r="D881" s="12" t="s">
        <v>1978</v>
      </c>
      <c r="E881" t="s">
        <v>1979</v>
      </c>
      <c r="F881" t="s">
        <v>3041</v>
      </c>
      <c r="G881" t="s">
        <v>3042</v>
      </c>
      <c r="H881" t="s">
        <v>5</v>
      </c>
      <c r="I881" t="s">
        <v>5275</v>
      </c>
      <c r="J881" s="14"/>
      <c r="K881" s="2"/>
      <c r="L881" s="5">
        <v>0</v>
      </c>
      <c r="M881" s="16">
        <v>0</v>
      </c>
      <c r="N881" s="5">
        <v>0</v>
      </c>
      <c r="O881" t="s">
        <v>4</v>
      </c>
      <c r="P881" s="3">
        <v>0</v>
      </c>
      <c r="Q881" t="s">
        <v>4</v>
      </c>
      <c r="R881" t="s">
        <v>5149</v>
      </c>
      <c r="S881" s="2">
        <v>44350</v>
      </c>
      <c r="T881" s="5">
        <v>0</v>
      </c>
      <c r="U881" t="s">
        <v>4</v>
      </c>
      <c r="V881" t="s">
        <v>4</v>
      </c>
      <c r="W881" t="s">
        <v>4</v>
      </c>
      <c r="X881" t="s">
        <v>4</v>
      </c>
      <c r="Y881" t="s">
        <v>4</v>
      </c>
      <c r="Z881" t="s">
        <v>4</v>
      </c>
      <c r="AA881" s="4">
        <v>25</v>
      </c>
      <c r="AB881" s="4">
        <v>25</v>
      </c>
      <c r="AC881" s="3">
        <v>10</v>
      </c>
      <c r="AD881" t="s">
        <v>4</v>
      </c>
    </row>
    <row r="882" spans="1:30" x14ac:dyDescent="0.25">
      <c r="A882" t="s">
        <v>3109</v>
      </c>
      <c r="B882" t="s">
        <v>3033</v>
      </c>
      <c r="C882" t="s">
        <v>3110</v>
      </c>
      <c r="D882" s="12" t="s">
        <v>5276</v>
      </c>
      <c r="E882" t="s">
        <v>5277</v>
      </c>
      <c r="F882" t="s">
        <v>3041</v>
      </c>
      <c r="G882" t="s">
        <v>3042</v>
      </c>
      <c r="H882" t="s">
        <v>5</v>
      </c>
      <c r="I882" t="s">
        <v>5278</v>
      </c>
      <c r="J882" s="14">
        <v>45447</v>
      </c>
      <c r="K882" s="2">
        <v>2958465</v>
      </c>
      <c r="L882" s="5">
        <v>26.44</v>
      </c>
      <c r="M882" s="16">
        <v>26.44</v>
      </c>
      <c r="N882" s="5">
        <v>26.44</v>
      </c>
      <c r="O882" t="s">
        <v>7</v>
      </c>
      <c r="P882" s="3">
        <v>1</v>
      </c>
      <c r="Q882" t="s">
        <v>5</v>
      </c>
      <c r="R882" t="s">
        <v>4939</v>
      </c>
      <c r="S882" s="2">
        <v>45447</v>
      </c>
      <c r="T882" s="5">
        <v>0</v>
      </c>
      <c r="U882" t="s">
        <v>4</v>
      </c>
      <c r="V882" t="s">
        <v>4</v>
      </c>
      <c r="W882" t="s">
        <v>4</v>
      </c>
      <c r="X882" t="s">
        <v>4</v>
      </c>
      <c r="Y882" t="s">
        <v>4</v>
      </c>
      <c r="Z882" t="s">
        <v>4</v>
      </c>
      <c r="AA882" s="4">
        <v>4</v>
      </c>
      <c r="AB882" s="4">
        <v>4</v>
      </c>
      <c r="AC882" s="3">
        <v>20</v>
      </c>
      <c r="AD882" t="s">
        <v>4</v>
      </c>
    </row>
    <row r="883" spans="1:30" x14ac:dyDescent="0.25">
      <c r="A883" t="s">
        <v>3109</v>
      </c>
      <c r="B883" t="s">
        <v>3033</v>
      </c>
      <c r="C883" t="s">
        <v>3110</v>
      </c>
      <c r="D883" s="12" t="s">
        <v>820</v>
      </c>
      <c r="E883" t="s">
        <v>821</v>
      </c>
      <c r="F883" t="s">
        <v>3041</v>
      </c>
      <c r="G883" t="s">
        <v>3042</v>
      </c>
      <c r="H883" t="s">
        <v>5</v>
      </c>
      <c r="I883" t="s">
        <v>5279</v>
      </c>
      <c r="J883" s="14">
        <v>45376</v>
      </c>
      <c r="K883" s="2">
        <v>2958465</v>
      </c>
      <c r="L883" s="5">
        <v>7.95</v>
      </c>
      <c r="M883" s="16">
        <v>7.95</v>
      </c>
      <c r="N883" s="5">
        <v>7.95</v>
      </c>
      <c r="O883" t="s">
        <v>7</v>
      </c>
      <c r="P883" s="3">
        <v>1</v>
      </c>
      <c r="Q883" t="s">
        <v>5</v>
      </c>
      <c r="R883" t="s">
        <v>3238</v>
      </c>
      <c r="S883" s="2">
        <v>45504</v>
      </c>
      <c r="T883" s="5">
        <v>0</v>
      </c>
      <c r="U883" t="s">
        <v>4</v>
      </c>
      <c r="V883" t="s">
        <v>4</v>
      </c>
      <c r="W883" t="s">
        <v>4</v>
      </c>
      <c r="X883" t="s">
        <v>4</v>
      </c>
      <c r="Y883" t="s">
        <v>4</v>
      </c>
      <c r="Z883" t="s">
        <v>4</v>
      </c>
      <c r="AA883" s="4">
        <v>5</v>
      </c>
      <c r="AB883" s="4">
        <v>5</v>
      </c>
      <c r="AC883" s="3">
        <v>30</v>
      </c>
      <c r="AD883" t="s">
        <v>4</v>
      </c>
    </row>
    <row r="884" spans="1:30" x14ac:dyDescent="0.25">
      <c r="A884" t="s">
        <v>3109</v>
      </c>
      <c r="B884" t="s">
        <v>3033</v>
      </c>
      <c r="C884" t="s">
        <v>3110</v>
      </c>
      <c r="D884" s="12" t="s">
        <v>5280</v>
      </c>
      <c r="E884" t="s">
        <v>5281</v>
      </c>
      <c r="F884" t="s">
        <v>3041</v>
      </c>
      <c r="G884" t="s">
        <v>3042</v>
      </c>
      <c r="H884" t="s">
        <v>5</v>
      </c>
      <c r="I884" t="s">
        <v>5282</v>
      </c>
      <c r="J884" s="14">
        <v>45447</v>
      </c>
      <c r="K884" s="2">
        <v>2958465</v>
      </c>
      <c r="L884" s="5">
        <v>41.27</v>
      </c>
      <c r="M884" s="16">
        <v>41.27</v>
      </c>
      <c r="N884" s="5">
        <v>41.27</v>
      </c>
      <c r="O884" t="s">
        <v>7</v>
      </c>
      <c r="P884" s="3">
        <v>1</v>
      </c>
      <c r="Q884" t="s">
        <v>5</v>
      </c>
      <c r="R884" t="s">
        <v>4939</v>
      </c>
      <c r="S884" s="2">
        <v>45447</v>
      </c>
      <c r="T884" s="5">
        <v>0</v>
      </c>
      <c r="U884" t="s">
        <v>4</v>
      </c>
      <c r="V884" t="s">
        <v>4</v>
      </c>
      <c r="W884" t="s">
        <v>4</v>
      </c>
      <c r="X884" t="s">
        <v>4</v>
      </c>
      <c r="Y884" t="s">
        <v>4</v>
      </c>
      <c r="Z884" t="s">
        <v>4</v>
      </c>
      <c r="AA884" s="4">
        <v>4</v>
      </c>
      <c r="AB884" s="4">
        <v>4</v>
      </c>
      <c r="AC884" s="3">
        <v>5</v>
      </c>
      <c r="AD884" t="s">
        <v>4</v>
      </c>
    </row>
    <row r="885" spans="1:30" x14ac:dyDescent="0.25">
      <c r="A885" t="s">
        <v>3109</v>
      </c>
      <c r="B885" t="s">
        <v>3033</v>
      </c>
      <c r="C885" t="s">
        <v>3110</v>
      </c>
      <c r="D885" s="12" t="s">
        <v>5283</v>
      </c>
      <c r="E885" t="s">
        <v>5284</v>
      </c>
      <c r="F885" t="s">
        <v>3041</v>
      </c>
      <c r="G885" t="s">
        <v>3042</v>
      </c>
      <c r="H885" t="s">
        <v>5</v>
      </c>
      <c r="I885" t="s">
        <v>5285</v>
      </c>
      <c r="J885" s="14">
        <v>45447</v>
      </c>
      <c r="K885" s="2">
        <v>2958465</v>
      </c>
      <c r="L885" s="5">
        <v>63.98</v>
      </c>
      <c r="M885" s="16">
        <v>63.98</v>
      </c>
      <c r="N885" s="5">
        <v>63.98</v>
      </c>
      <c r="O885" t="s">
        <v>7</v>
      </c>
      <c r="P885" s="3">
        <v>1</v>
      </c>
      <c r="Q885" t="s">
        <v>5</v>
      </c>
      <c r="R885" t="s">
        <v>4939</v>
      </c>
      <c r="S885" s="2">
        <v>45447</v>
      </c>
      <c r="T885" s="5">
        <v>0</v>
      </c>
      <c r="U885" t="s">
        <v>4</v>
      </c>
      <c r="V885" t="s">
        <v>4</v>
      </c>
      <c r="W885" t="s">
        <v>4</v>
      </c>
      <c r="X885" t="s">
        <v>4</v>
      </c>
      <c r="Y885" t="s">
        <v>4</v>
      </c>
      <c r="Z885" t="s">
        <v>4</v>
      </c>
      <c r="AA885" s="4">
        <v>4</v>
      </c>
      <c r="AB885" s="4">
        <v>4</v>
      </c>
      <c r="AC885" s="3">
        <v>20</v>
      </c>
      <c r="AD885" t="s">
        <v>4</v>
      </c>
    </row>
    <row r="886" spans="1:30" x14ac:dyDescent="0.25">
      <c r="A886" t="s">
        <v>3071</v>
      </c>
      <c r="B886" t="s">
        <v>3033</v>
      </c>
      <c r="C886" t="s">
        <v>3072</v>
      </c>
      <c r="D886" s="12" t="s">
        <v>2368</v>
      </c>
      <c r="E886" t="s">
        <v>2369</v>
      </c>
      <c r="F886" t="s">
        <v>3041</v>
      </c>
      <c r="G886" t="s">
        <v>3042</v>
      </c>
      <c r="H886" t="s">
        <v>5</v>
      </c>
      <c r="I886" t="s">
        <v>5286</v>
      </c>
      <c r="J886" s="14">
        <v>44896</v>
      </c>
      <c r="K886" s="2">
        <v>2958465</v>
      </c>
      <c r="L886" s="5">
        <v>9.76</v>
      </c>
      <c r="M886" s="16">
        <v>0.98</v>
      </c>
      <c r="N886" s="5">
        <v>9.76</v>
      </c>
      <c r="O886" t="s">
        <v>7</v>
      </c>
      <c r="P886" s="3">
        <v>10</v>
      </c>
      <c r="Q886" t="s">
        <v>5</v>
      </c>
      <c r="R886" t="s">
        <v>5287</v>
      </c>
      <c r="S886" s="2">
        <v>44627</v>
      </c>
      <c r="T886" s="5">
        <v>0</v>
      </c>
      <c r="U886" t="s">
        <v>4</v>
      </c>
      <c r="V886" t="s">
        <v>4</v>
      </c>
      <c r="W886" t="s">
        <v>4</v>
      </c>
      <c r="X886" t="s">
        <v>4</v>
      </c>
      <c r="Y886" t="s">
        <v>4</v>
      </c>
      <c r="Z886" t="s">
        <v>4</v>
      </c>
      <c r="AA886" s="4">
        <v>200</v>
      </c>
      <c r="AB886" s="4">
        <v>200</v>
      </c>
      <c r="AC886" s="3">
        <v>30</v>
      </c>
      <c r="AD886" t="s">
        <v>4</v>
      </c>
    </row>
    <row r="887" spans="1:30" x14ac:dyDescent="0.25">
      <c r="A887" t="s">
        <v>3071</v>
      </c>
      <c r="B887" t="s">
        <v>3033</v>
      </c>
      <c r="C887" t="s">
        <v>3072</v>
      </c>
      <c r="D887" s="12" t="s">
        <v>5288</v>
      </c>
      <c r="E887" t="s">
        <v>5289</v>
      </c>
      <c r="F887" t="s">
        <v>3041</v>
      </c>
      <c r="G887" t="s">
        <v>3042</v>
      </c>
      <c r="H887" t="s">
        <v>5</v>
      </c>
      <c r="I887" t="s">
        <v>5290</v>
      </c>
      <c r="J887" s="14">
        <v>44896</v>
      </c>
      <c r="K887" s="2">
        <v>2958465</v>
      </c>
      <c r="L887" s="5">
        <v>2.78</v>
      </c>
      <c r="M887" s="16">
        <v>2.78</v>
      </c>
      <c r="N887" s="5">
        <v>2.78</v>
      </c>
      <c r="O887" t="s">
        <v>7</v>
      </c>
      <c r="P887" s="3">
        <v>1</v>
      </c>
      <c r="Q887" t="s">
        <v>5</v>
      </c>
      <c r="R887" t="s">
        <v>5291</v>
      </c>
      <c r="S887" s="2">
        <v>44343</v>
      </c>
      <c r="T887" s="5">
        <v>0</v>
      </c>
      <c r="U887" t="s">
        <v>4</v>
      </c>
      <c r="V887" t="s">
        <v>4</v>
      </c>
      <c r="W887" t="s">
        <v>4</v>
      </c>
      <c r="X887" t="s">
        <v>4</v>
      </c>
      <c r="Y887" t="s">
        <v>4</v>
      </c>
      <c r="Z887" t="s">
        <v>4</v>
      </c>
      <c r="AA887" s="4">
        <v>200</v>
      </c>
      <c r="AB887" s="4">
        <v>200</v>
      </c>
      <c r="AC887" s="3">
        <v>30</v>
      </c>
      <c r="AD887" t="s">
        <v>4</v>
      </c>
    </row>
    <row r="888" spans="1:30" x14ac:dyDescent="0.25">
      <c r="A888" t="s">
        <v>3071</v>
      </c>
      <c r="B888" t="s">
        <v>3033</v>
      </c>
      <c r="C888" t="s">
        <v>3072</v>
      </c>
      <c r="D888" s="12" t="s">
        <v>2375</v>
      </c>
      <c r="E888" t="s">
        <v>2376</v>
      </c>
      <c r="F888" t="s">
        <v>3035</v>
      </c>
      <c r="G888" t="s">
        <v>3036</v>
      </c>
      <c r="H888" t="s">
        <v>5</v>
      </c>
      <c r="I888" t="s">
        <v>5292</v>
      </c>
      <c r="J888" s="14">
        <v>44896</v>
      </c>
      <c r="K888" s="2">
        <v>2958465</v>
      </c>
      <c r="L888" s="5">
        <v>7.56</v>
      </c>
      <c r="M888" s="16">
        <v>0.76</v>
      </c>
      <c r="N888" s="5">
        <v>7.56</v>
      </c>
      <c r="O888" t="s">
        <v>7</v>
      </c>
      <c r="P888" s="3">
        <v>10</v>
      </c>
      <c r="Q888" t="s">
        <v>5</v>
      </c>
      <c r="R888" t="s">
        <v>5293</v>
      </c>
      <c r="S888" s="2">
        <v>44942</v>
      </c>
      <c r="T888" s="5">
        <v>0</v>
      </c>
      <c r="U888" t="s">
        <v>4</v>
      </c>
      <c r="V888" t="s">
        <v>4</v>
      </c>
      <c r="W888" t="s">
        <v>4</v>
      </c>
      <c r="X888" t="s">
        <v>4</v>
      </c>
      <c r="Y888" t="s">
        <v>4</v>
      </c>
      <c r="Z888" t="s">
        <v>4</v>
      </c>
      <c r="AA888" s="4">
        <v>50</v>
      </c>
      <c r="AB888" s="4">
        <v>50</v>
      </c>
      <c r="AC888" s="3">
        <v>10</v>
      </c>
      <c r="AD888" t="s">
        <v>4</v>
      </c>
    </row>
    <row r="889" spans="1:30" x14ac:dyDescent="0.25">
      <c r="A889" t="s">
        <v>3109</v>
      </c>
      <c r="B889" t="s">
        <v>3033</v>
      </c>
      <c r="C889" t="s">
        <v>3110</v>
      </c>
      <c r="D889" s="12" t="s">
        <v>5294</v>
      </c>
      <c r="E889" t="s">
        <v>5295</v>
      </c>
      <c r="F889" t="s">
        <v>3041</v>
      </c>
      <c r="G889" t="s">
        <v>3042</v>
      </c>
      <c r="H889" t="s">
        <v>5</v>
      </c>
      <c r="I889" t="s">
        <v>5296</v>
      </c>
      <c r="J889" s="14">
        <v>45447</v>
      </c>
      <c r="K889" s="2">
        <v>2958465</v>
      </c>
      <c r="L889" s="5">
        <v>2.69</v>
      </c>
      <c r="M889" s="16">
        <v>2.69</v>
      </c>
      <c r="N889" s="5">
        <v>2.69</v>
      </c>
      <c r="O889" t="s">
        <v>7</v>
      </c>
      <c r="P889" s="3">
        <v>1</v>
      </c>
      <c r="Q889" t="s">
        <v>5</v>
      </c>
      <c r="R889" t="s">
        <v>4939</v>
      </c>
      <c r="S889" s="2">
        <v>45447</v>
      </c>
      <c r="T889" s="5">
        <v>0</v>
      </c>
      <c r="U889" t="s">
        <v>4</v>
      </c>
      <c r="V889" t="s">
        <v>4</v>
      </c>
      <c r="W889" t="s">
        <v>4</v>
      </c>
      <c r="X889" t="s">
        <v>4</v>
      </c>
      <c r="Y889" t="s">
        <v>4</v>
      </c>
      <c r="Z889" t="s">
        <v>4</v>
      </c>
      <c r="AA889" s="4">
        <v>5</v>
      </c>
      <c r="AB889" s="4">
        <v>5</v>
      </c>
      <c r="AC889" s="3">
        <v>30</v>
      </c>
      <c r="AD889" t="s">
        <v>4</v>
      </c>
    </row>
    <row r="890" spans="1:30" x14ac:dyDescent="0.25">
      <c r="A890" t="s">
        <v>3109</v>
      </c>
      <c r="B890" t="s">
        <v>3033</v>
      </c>
      <c r="C890" t="s">
        <v>3110</v>
      </c>
      <c r="D890" s="12" t="s">
        <v>1131</v>
      </c>
      <c r="E890" t="s">
        <v>1132</v>
      </c>
      <c r="F890" t="s">
        <v>3041</v>
      </c>
      <c r="G890" t="s">
        <v>3042</v>
      </c>
      <c r="H890" t="s">
        <v>5</v>
      </c>
      <c r="I890" t="s">
        <v>5297</v>
      </c>
      <c r="J890" s="14"/>
      <c r="K890" s="2"/>
      <c r="L890" s="5">
        <v>0</v>
      </c>
      <c r="M890" s="16">
        <v>0</v>
      </c>
      <c r="N890" s="5">
        <v>0</v>
      </c>
      <c r="O890" t="s">
        <v>4</v>
      </c>
      <c r="P890" s="3">
        <v>0</v>
      </c>
      <c r="Q890" t="s">
        <v>4</v>
      </c>
      <c r="R890" t="s">
        <v>5298</v>
      </c>
      <c r="S890" s="2">
        <v>44222</v>
      </c>
      <c r="T890" s="5">
        <v>0</v>
      </c>
      <c r="U890" t="s">
        <v>4</v>
      </c>
      <c r="V890" t="s">
        <v>4</v>
      </c>
      <c r="W890" t="s">
        <v>4</v>
      </c>
      <c r="X890" t="s">
        <v>4</v>
      </c>
      <c r="Y890" t="s">
        <v>4</v>
      </c>
      <c r="Z890" t="s">
        <v>4</v>
      </c>
      <c r="AA890" s="4">
        <v>6</v>
      </c>
      <c r="AB890" s="4">
        <v>6</v>
      </c>
      <c r="AC890" s="3">
        <v>30</v>
      </c>
      <c r="AD890" t="s">
        <v>4</v>
      </c>
    </row>
    <row r="891" spans="1:30" x14ac:dyDescent="0.25">
      <c r="A891" t="s">
        <v>3109</v>
      </c>
      <c r="B891" t="s">
        <v>3033</v>
      </c>
      <c r="C891" t="s">
        <v>3110</v>
      </c>
      <c r="D891" s="12" t="s">
        <v>1355</v>
      </c>
      <c r="E891" t="s">
        <v>1356</v>
      </c>
      <c r="F891" t="s">
        <v>3041</v>
      </c>
      <c r="G891" t="s">
        <v>3042</v>
      </c>
      <c r="H891" t="s">
        <v>5</v>
      </c>
      <c r="I891" t="s">
        <v>5299</v>
      </c>
      <c r="J891" s="14">
        <v>44958</v>
      </c>
      <c r="K891" s="2">
        <v>2958465</v>
      </c>
      <c r="L891" s="5">
        <v>10</v>
      </c>
      <c r="M891" s="16">
        <v>10</v>
      </c>
      <c r="N891" s="5">
        <v>10</v>
      </c>
      <c r="O891" t="s">
        <v>7</v>
      </c>
      <c r="P891" s="3">
        <v>1</v>
      </c>
      <c r="Q891" t="s">
        <v>5</v>
      </c>
      <c r="R891" t="s">
        <v>5300</v>
      </c>
      <c r="S891" s="2">
        <v>45421</v>
      </c>
      <c r="T891" s="5">
        <v>0</v>
      </c>
      <c r="U891" t="s">
        <v>4</v>
      </c>
      <c r="V891" t="s">
        <v>4</v>
      </c>
      <c r="W891" t="s">
        <v>4</v>
      </c>
      <c r="X891" t="s">
        <v>4</v>
      </c>
      <c r="Y891" t="s">
        <v>4</v>
      </c>
      <c r="Z891" t="s">
        <v>4</v>
      </c>
      <c r="AA891" s="4">
        <v>20</v>
      </c>
      <c r="AB891" s="4">
        <v>20</v>
      </c>
      <c r="AC891" s="3">
        <v>25</v>
      </c>
      <c r="AD891" t="s">
        <v>4</v>
      </c>
    </row>
    <row r="892" spans="1:30" x14ac:dyDescent="0.25">
      <c r="A892" t="s">
        <v>3109</v>
      </c>
      <c r="B892" t="s">
        <v>3033</v>
      </c>
      <c r="C892" t="s">
        <v>3110</v>
      </c>
      <c r="D892" s="12" t="s">
        <v>5301</v>
      </c>
      <c r="E892" t="s">
        <v>5302</v>
      </c>
      <c r="F892" t="s">
        <v>3041</v>
      </c>
      <c r="G892" t="s">
        <v>3042</v>
      </c>
      <c r="H892" t="s">
        <v>5</v>
      </c>
      <c r="I892" t="s">
        <v>5303</v>
      </c>
      <c r="J892" s="14">
        <v>45447</v>
      </c>
      <c r="K892" s="2">
        <v>2958465</v>
      </c>
      <c r="L892" s="5">
        <v>4.8099999999999996</v>
      </c>
      <c r="M892" s="16">
        <v>4.8099999999999996</v>
      </c>
      <c r="N892" s="5">
        <v>4.8099999999999996</v>
      </c>
      <c r="O892" t="s">
        <v>7</v>
      </c>
      <c r="P892" s="3">
        <v>1</v>
      </c>
      <c r="Q892" t="s">
        <v>5</v>
      </c>
      <c r="R892" t="s">
        <v>4939</v>
      </c>
      <c r="S892" s="2">
        <v>45447</v>
      </c>
      <c r="T892" s="5">
        <v>0</v>
      </c>
      <c r="U892" t="s">
        <v>4</v>
      </c>
      <c r="V892" t="s">
        <v>4</v>
      </c>
      <c r="W892" t="s">
        <v>4</v>
      </c>
      <c r="X892" t="s">
        <v>4</v>
      </c>
      <c r="Y892" t="s">
        <v>4</v>
      </c>
      <c r="Z892" t="s">
        <v>4</v>
      </c>
      <c r="AA892" s="4">
        <v>10</v>
      </c>
      <c r="AB892" s="4">
        <v>10</v>
      </c>
      <c r="AC892" s="3">
        <v>30</v>
      </c>
      <c r="AD892" t="s">
        <v>4</v>
      </c>
    </row>
    <row r="893" spans="1:30" x14ac:dyDescent="0.25">
      <c r="A893" t="s">
        <v>3071</v>
      </c>
      <c r="B893" t="s">
        <v>3033</v>
      </c>
      <c r="C893" t="s">
        <v>3072</v>
      </c>
      <c r="D893" s="12" t="s">
        <v>2370</v>
      </c>
      <c r="E893" t="s">
        <v>2371</v>
      </c>
      <c r="F893" t="s">
        <v>3041</v>
      </c>
      <c r="G893" t="s">
        <v>3042</v>
      </c>
      <c r="H893" t="s">
        <v>5</v>
      </c>
      <c r="I893" t="s">
        <v>5304</v>
      </c>
      <c r="J893" s="14">
        <v>44896</v>
      </c>
      <c r="K893" s="2">
        <v>2958465</v>
      </c>
      <c r="L893" s="5">
        <v>12.05</v>
      </c>
      <c r="M893" s="16">
        <v>1.21</v>
      </c>
      <c r="N893" s="5">
        <v>12.05</v>
      </c>
      <c r="O893" t="s">
        <v>7</v>
      </c>
      <c r="P893" s="3">
        <v>10</v>
      </c>
      <c r="Q893" t="s">
        <v>5</v>
      </c>
      <c r="R893" t="s">
        <v>5287</v>
      </c>
      <c r="S893" s="2">
        <v>44627</v>
      </c>
      <c r="T893" s="5">
        <v>0</v>
      </c>
      <c r="U893" t="s">
        <v>4</v>
      </c>
      <c r="V893" t="s">
        <v>4</v>
      </c>
      <c r="W893" t="s">
        <v>4</v>
      </c>
      <c r="X893" t="s">
        <v>4</v>
      </c>
      <c r="Y893" t="s">
        <v>4</v>
      </c>
      <c r="Z893" t="s">
        <v>4</v>
      </c>
      <c r="AA893" s="4">
        <v>1</v>
      </c>
      <c r="AB893" s="4">
        <v>1</v>
      </c>
      <c r="AC893" s="3">
        <v>30</v>
      </c>
      <c r="AD893" t="s">
        <v>4</v>
      </c>
    </row>
    <row r="894" spans="1:30" x14ac:dyDescent="0.25">
      <c r="A894" t="s">
        <v>3109</v>
      </c>
      <c r="B894" t="s">
        <v>3033</v>
      </c>
      <c r="C894" t="s">
        <v>3110</v>
      </c>
      <c r="D894" s="12" t="s">
        <v>5305</v>
      </c>
      <c r="E894" t="s">
        <v>5306</v>
      </c>
      <c r="F894" t="s">
        <v>3041</v>
      </c>
      <c r="G894" t="s">
        <v>3042</v>
      </c>
      <c r="H894" t="s">
        <v>5</v>
      </c>
      <c r="I894" t="s">
        <v>3647</v>
      </c>
      <c r="J894" s="14"/>
      <c r="K894" s="2"/>
      <c r="L894" s="5">
        <v>0</v>
      </c>
      <c r="M894" s="16">
        <v>0</v>
      </c>
      <c r="N894" s="5">
        <v>0</v>
      </c>
      <c r="O894" t="s">
        <v>4</v>
      </c>
      <c r="P894" s="3">
        <v>0</v>
      </c>
      <c r="Q894" t="s">
        <v>4</v>
      </c>
      <c r="R894" t="s">
        <v>5307</v>
      </c>
      <c r="S894" s="2">
        <v>44362</v>
      </c>
      <c r="T894" s="5">
        <v>0</v>
      </c>
      <c r="U894" t="s">
        <v>4</v>
      </c>
      <c r="V894" t="s">
        <v>4</v>
      </c>
      <c r="W894" t="s">
        <v>4</v>
      </c>
      <c r="X894" t="s">
        <v>4</v>
      </c>
      <c r="Y894" t="s">
        <v>4</v>
      </c>
      <c r="Z894" t="s">
        <v>4</v>
      </c>
      <c r="AA894" s="4">
        <v>4</v>
      </c>
      <c r="AB894" s="4">
        <v>4</v>
      </c>
      <c r="AC894" s="3">
        <v>30</v>
      </c>
      <c r="AD894" t="s">
        <v>4</v>
      </c>
    </row>
    <row r="895" spans="1:30" x14ac:dyDescent="0.25">
      <c r="A895" t="s">
        <v>5308</v>
      </c>
      <c r="B895" t="s">
        <v>3033</v>
      </c>
      <c r="C895" t="s">
        <v>5309</v>
      </c>
      <c r="D895" s="12" t="s">
        <v>1653</v>
      </c>
      <c r="E895" t="s">
        <v>1654</v>
      </c>
      <c r="F895" t="s">
        <v>3041</v>
      </c>
      <c r="G895" t="s">
        <v>3042</v>
      </c>
      <c r="H895" t="s">
        <v>5</v>
      </c>
      <c r="I895" t="s">
        <v>5310</v>
      </c>
      <c r="J895" s="14">
        <v>44562</v>
      </c>
      <c r="K895" s="2">
        <v>2958465</v>
      </c>
      <c r="L895" s="5">
        <v>2.4900000000000002</v>
      </c>
      <c r="M895" s="16">
        <v>2.4900000000000002</v>
      </c>
      <c r="N895" s="5">
        <v>8.3000000000000007</v>
      </c>
      <c r="O895" t="s">
        <v>7</v>
      </c>
      <c r="P895" s="3">
        <v>1</v>
      </c>
      <c r="Q895" t="s">
        <v>5</v>
      </c>
      <c r="R895" t="s">
        <v>5311</v>
      </c>
      <c r="S895" s="2">
        <v>44540</v>
      </c>
      <c r="T895" s="5">
        <v>-70</v>
      </c>
      <c r="U895" t="s">
        <v>4</v>
      </c>
      <c r="V895" t="s">
        <v>4</v>
      </c>
      <c r="W895" t="s">
        <v>4</v>
      </c>
      <c r="X895" t="s">
        <v>4</v>
      </c>
      <c r="Y895" t="s">
        <v>4</v>
      </c>
      <c r="Z895" t="s">
        <v>4</v>
      </c>
      <c r="AA895" s="4">
        <v>1</v>
      </c>
      <c r="AB895" s="4">
        <v>1</v>
      </c>
      <c r="AC895" s="3">
        <v>20</v>
      </c>
      <c r="AD895" t="s">
        <v>4</v>
      </c>
    </row>
    <row r="896" spans="1:30" x14ac:dyDescent="0.25">
      <c r="A896" t="s">
        <v>3071</v>
      </c>
      <c r="B896" t="s">
        <v>3033</v>
      </c>
      <c r="C896" t="s">
        <v>3072</v>
      </c>
      <c r="D896" s="12" t="s">
        <v>507</v>
      </c>
      <c r="E896" t="s">
        <v>508</v>
      </c>
      <c r="F896" t="s">
        <v>3041</v>
      </c>
      <c r="G896" t="s">
        <v>3042</v>
      </c>
      <c r="H896" t="s">
        <v>5</v>
      </c>
      <c r="I896" t="s">
        <v>5312</v>
      </c>
      <c r="J896" s="14">
        <v>44896</v>
      </c>
      <c r="K896" s="2">
        <v>2958465</v>
      </c>
      <c r="L896" s="5">
        <v>6.96</v>
      </c>
      <c r="M896" s="16">
        <v>0.7</v>
      </c>
      <c r="N896" s="5">
        <v>6.96</v>
      </c>
      <c r="O896" t="s">
        <v>7</v>
      </c>
      <c r="P896" s="3">
        <v>10</v>
      </c>
      <c r="Q896" t="s">
        <v>5</v>
      </c>
      <c r="R896" t="s">
        <v>5313</v>
      </c>
      <c r="S896" s="2">
        <v>44736</v>
      </c>
      <c r="T896" s="5">
        <v>0</v>
      </c>
      <c r="U896" t="s">
        <v>4</v>
      </c>
      <c r="V896" t="s">
        <v>4</v>
      </c>
      <c r="W896" t="s">
        <v>4</v>
      </c>
      <c r="X896" t="s">
        <v>4</v>
      </c>
      <c r="Y896" t="s">
        <v>4</v>
      </c>
      <c r="Z896" t="s">
        <v>4</v>
      </c>
      <c r="AA896" s="4">
        <v>1</v>
      </c>
      <c r="AB896" s="4">
        <v>1</v>
      </c>
      <c r="AC896" s="3">
        <v>5</v>
      </c>
      <c r="AD896" t="s">
        <v>4</v>
      </c>
    </row>
    <row r="897" spans="1:30" x14ac:dyDescent="0.25">
      <c r="A897" t="s">
        <v>3071</v>
      </c>
      <c r="B897" t="s">
        <v>3033</v>
      </c>
      <c r="C897" t="s">
        <v>3072</v>
      </c>
      <c r="D897" s="12" t="s">
        <v>509</v>
      </c>
      <c r="E897" t="s">
        <v>510</v>
      </c>
      <c r="F897" t="s">
        <v>3041</v>
      </c>
      <c r="G897" t="s">
        <v>3042</v>
      </c>
      <c r="H897" t="s">
        <v>5</v>
      </c>
      <c r="I897" t="s">
        <v>5314</v>
      </c>
      <c r="J897" s="14">
        <v>44896</v>
      </c>
      <c r="K897" s="2">
        <v>2958465</v>
      </c>
      <c r="L897" s="5">
        <v>17.53</v>
      </c>
      <c r="M897" s="16">
        <v>1.75</v>
      </c>
      <c r="N897" s="5">
        <v>17.53</v>
      </c>
      <c r="O897" t="s">
        <v>7</v>
      </c>
      <c r="P897" s="3">
        <v>10</v>
      </c>
      <c r="Q897" t="s">
        <v>5</v>
      </c>
      <c r="R897" t="s">
        <v>5315</v>
      </c>
      <c r="S897" s="2">
        <v>44700</v>
      </c>
      <c r="T897" s="5">
        <v>0</v>
      </c>
      <c r="U897" t="s">
        <v>4</v>
      </c>
      <c r="V897" t="s">
        <v>4</v>
      </c>
      <c r="W897" t="s">
        <v>4</v>
      </c>
      <c r="X897" t="s">
        <v>4</v>
      </c>
      <c r="Y897" t="s">
        <v>4</v>
      </c>
      <c r="Z897" t="s">
        <v>4</v>
      </c>
      <c r="AA897" s="4">
        <v>1</v>
      </c>
      <c r="AB897" s="4">
        <v>1</v>
      </c>
      <c r="AC897" s="3">
        <v>30</v>
      </c>
      <c r="AD897" t="s">
        <v>4</v>
      </c>
    </row>
    <row r="898" spans="1:30" x14ac:dyDescent="0.25">
      <c r="A898" t="s">
        <v>3071</v>
      </c>
      <c r="B898" t="s">
        <v>3033</v>
      </c>
      <c r="C898" t="s">
        <v>3072</v>
      </c>
      <c r="D898" s="12" t="s">
        <v>2929</v>
      </c>
      <c r="E898" t="s">
        <v>2930</v>
      </c>
      <c r="F898" t="s">
        <v>3041</v>
      </c>
      <c r="G898" t="s">
        <v>3042</v>
      </c>
      <c r="H898" t="s">
        <v>5</v>
      </c>
      <c r="I898" t="s">
        <v>5316</v>
      </c>
      <c r="J898" s="14">
        <v>44896</v>
      </c>
      <c r="K898" s="2">
        <v>2958465</v>
      </c>
      <c r="L898" s="5">
        <v>2.78</v>
      </c>
      <c r="M898" s="16">
        <v>2.78</v>
      </c>
      <c r="N898" s="5">
        <v>2.78</v>
      </c>
      <c r="O898" t="s">
        <v>7</v>
      </c>
      <c r="P898" s="3">
        <v>1</v>
      </c>
      <c r="Q898" t="s">
        <v>5</v>
      </c>
      <c r="R898" t="s">
        <v>5293</v>
      </c>
      <c r="S898" s="2">
        <v>44942</v>
      </c>
      <c r="T898" s="5">
        <v>0</v>
      </c>
      <c r="U898" t="s">
        <v>4</v>
      </c>
      <c r="V898" t="s">
        <v>4</v>
      </c>
      <c r="W898" t="s">
        <v>4</v>
      </c>
      <c r="X898" t="s">
        <v>4</v>
      </c>
      <c r="Y898" t="s">
        <v>4</v>
      </c>
      <c r="Z898" t="s">
        <v>4</v>
      </c>
      <c r="AA898" s="4">
        <v>1</v>
      </c>
      <c r="AB898" s="4">
        <v>1</v>
      </c>
      <c r="AC898" s="3">
        <v>30</v>
      </c>
      <c r="AD898" t="s">
        <v>4</v>
      </c>
    </row>
    <row r="899" spans="1:30" x14ac:dyDescent="0.25">
      <c r="A899" t="s">
        <v>3071</v>
      </c>
      <c r="B899" t="s">
        <v>3033</v>
      </c>
      <c r="C899" t="s">
        <v>3072</v>
      </c>
      <c r="D899" s="12" t="s">
        <v>570</v>
      </c>
      <c r="E899" t="s">
        <v>571</v>
      </c>
      <c r="F899" t="s">
        <v>3035</v>
      </c>
      <c r="G899" t="s">
        <v>3036</v>
      </c>
      <c r="H899" t="s">
        <v>5</v>
      </c>
      <c r="I899" t="s">
        <v>5317</v>
      </c>
      <c r="J899" s="14">
        <v>44896</v>
      </c>
      <c r="K899" s="2">
        <v>2958465</v>
      </c>
      <c r="L899" s="5">
        <v>3.67</v>
      </c>
      <c r="M899" s="16">
        <v>0.37</v>
      </c>
      <c r="N899" s="5">
        <v>3.67</v>
      </c>
      <c r="O899" t="s">
        <v>7</v>
      </c>
      <c r="P899" s="3">
        <v>10</v>
      </c>
      <c r="Q899" t="s">
        <v>5</v>
      </c>
      <c r="R899" t="s">
        <v>5315</v>
      </c>
      <c r="S899" s="2">
        <v>44700</v>
      </c>
      <c r="T899" s="5">
        <v>0</v>
      </c>
      <c r="U899" t="s">
        <v>4</v>
      </c>
      <c r="V899" t="s">
        <v>4</v>
      </c>
      <c r="W899" t="s">
        <v>4</v>
      </c>
      <c r="X899" t="s">
        <v>4</v>
      </c>
      <c r="Y899" t="s">
        <v>4</v>
      </c>
      <c r="Z899" t="s">
        <v>4</v>
      </c>
      <c r="AA899" s="4">
        <v>1</v>
      </c>
      <c r="AB899" s="4">
        <v>1</v>
      </c>
      <c r="AC899" s="3">
        <v>10</v>
      </c>
      <c r="AD899" t="s">
        <v>4</v>
      </c>
    </row>
    <row r="900" spans="1:30" x14ac:dyDescent="0.25">
      <c r="A900" t="s">
        <v>5308</v>
      </c>
      <c r="B900" t="s">
        <v>3033</v>
      </c>
      <c r="C900" t="s">
        <v>5309</v>
      </c>
      <c r="D900" s="12" t="s">
        <v>1938</v>
      </c>
      <c r="E900" t="s">
        <v>1939</v>
      </c>
      <c r="F900" t="s">
        <v>3060</v>
      </c>
      <c r="G900" t="s">
        <v>3061</v>
      </c>
      <c r="H900" t="s">
        <v>5</v>
      </c>
      <c r="I900" t="s">
        <v>5318</v>
      </c>
      <c r="J900" s="14">
        <v>44562</v>
      </c>
      <c r="K900" s="2">
        <v>2958465</v>
      </c>
      <c r="L900" s="5">
        <v>47.25</v>
      </c>
      <c r="M900" s="16">
        <v>47.25</v>
      </c>
      <c r="N900" s="5">
        <v>157.5</v>
      </c>
      <c r="O900" t="s">
        <v>7</v>
      </c>
      <c r="P900" s="3">
        <v>1</v>
      </c>
      <c r="Q900" t="s">
        <v>5</v>
      </c>
      <c r="R900" t="s">
        <v>5319</v>
      </c>
      <c r="S900" s="2">
        <v>44771</v>
      </c>
      <c r="T900" s="5">
        <v>-70</v>
      </c>
      <c r="U900" t="s">
        <v>4</v>
      </c>
      <c r="V900" t="s">
        <v>4</v>
      </c>
      <c r="W900" t="s">
        <v>4</v>
      </c>
      <c r="X900" t="s">
        <v>4</v>
      </c>
      <c r="Y900" t="s">
        <v>4</v>
      </c>
      <c r="Z900" t="s">
        <v>4</v>
      </c>
      <c r="AA900" s="4">
        <v>1</v>
      </c>
      <c r="AB900" s="4">
        <v>1</v>
      </c>
      <c r="AC900" s="3">
        <v>5</v>
      </c>
      <c r="AD900" t="s">
        <v>4</v>
      </c>
    </row>
    <row r="901" spans="1:30" x14ac:dyDescent="0.25">
      <c r="A901" t="s">
        <v>3109</v>
      </c>
      <c r="B901" t="s">
        <v>3033</v>
      </c>
      <c r="C901" t="s">
        <v>3110</v>
      </c>
      <c r="D901" s="12" t="s">
        <v>2389</v>
      </c>
      <c r="E901" t="s">
        <v>2390</v>
      </c>
      <c r="F901" t="s">
        <v>3099</v>
      </c>
      <c r="G901" t="s">
        <v>3100</v>
      </c>
      <c r="H901" t="s">
        <v>5</v>
      </c>
      <c r="I901" t="s">
        <v>5320</v>
      </c>
      <c r="J901" s="14"/>
      <c r="K901" s="2"/>
      <c r="L901" s="5">
        <v>0</v>
      </c>
      <c r="M901" s="16">
        <v>0</v>
      </c>
      <c r="N901" s="5">
        <v>0</v>
      </c>
      <c r="O901" t="s">
        <v>4</v>
      </c>
      <c r="P901" s="3">
        <v>0</v>
      </c>
      <c r="Q901" t="s">
        <v>4</v>
      </c>
      <c r="R901" t="s">
        <v>4841</v>
      </c>
      <c r="S901" s="2">
        <v>44630</v>
      </c>
      <c r="T901" s="5">
        <v>0</v>
      </c>
      <c r="U901" t="s">
        <v>4</v>
      </c>
      <c r="V901" t="s">
        <v>4</v>
      </c>
      <c r="W901" t="s">
        <v>4</v>
      </c>
      <c r="X901" t="s">
        <v>4</v>
      </c>
      <c r="Y901" t="s">
        <v>4</v>
      </c>
      <c r="Z901" t="s">
        <v>4</v>
      </c>
      <c r="AA901" s="4">
        <v>4</v>
      </c>
      <c r="AB901" s="4">
        <v>4</v>
      </c>
      <c r="AC901" s="3">
        <v>5</v>
      </c>
      <c r="AD901" t="s">
        <v>4</v>
      </c>
    </row>
    <row r="902" spans="1:30" x14ac:dyDescent="0.25">
      <c r="A902" t="s">
        <v>3109</v>
      </c>
      <c r="B902" t="s">
        <v>3033</v>
      </c>
      <c r="C902" t="s">
        <v>3110</v>
      </c>
      <c r="D902" s="12" t="s">
        <v>2324</v>
      </c>
      <c r="E902" t="s">
        <v>2325</v>
      </c>
      <c r="F902" t="s">
        <v>3099</v>
      </c>
      <c r="G902" t="s">
        <v>3100</v>
      </c>
      <c r="H902" t="s">
        <v>5</v>
      </c>
      <c r="I902" t="s">
        <v>5321</v>
      </c>
      <c r="J902" s="14"/>
      <c r="K902" s="2"/>
      <c r="L902" s="5">
        <v>0</v>
      </c>
      <c r="M902" s="16">
        <v>0</v>
      </c>
      <c r="N902" s="5">
        <v>0</v>
      </c>
      <c r="O902" t="s">
        <v>4</v>
      </c>
      <c r="P902" s="3">
        <v>0</v>
      </c>
      <c r="Q902" t="s">
        <v>4</v>
      </c>
      <c r="R902" t="s">
        <v>4778</v>
      </c>
      <c r="S902" s="2">
        <v>44613</v>
      </c>
      <c r="T902" s="5">
        <v>0</v>
      </c>
      <c r="U902" t="s">
        <v>4</v>
      </c>
      <c r="V902" t="s">
        <v>4</v>
      </c>
      <c r="W902" t="s">
        <v>4</v>
      </c>
      <c r="X902" t="s">
        <v>4</v>
      </c>
      <c r="Y902" t="s">
        <v>4</v>
      </c>
      <c r="Z902" t="s">
        <v>4</v>
      </c>
      <c r="AA902" s="4">
        <v>4</v>
      </c>
      <c r="AB902" s="4">
        <v>4</v>
      </c>
      <c r="AC902" s="3">
        <v>5</v>
      </c>
      <c r="AD902" t="s">
        <v>4</v>
      </c>
    </row>
    <row r="903" spans="1:30" x14ac:dyDescent="0.25">
      <c r="A903" t="s">
        <v>3109</v>
      </c>
      <c r="B903" t="s">
        <v>3033</v>
      </c>
      <c r="C903" t="s">
        <v>3110</v>
      </c>
      <c r="D903" s="12" t="s">
        <v>2018</v>
      </c>
      <c r="E903" t="s">
        <v>2019</v>
      </c>
      <c r="F903" t="s">
        <v>3099</v>
      </c>
      <c r="G903" t="s">
        <v>3100</v>
      </c>
      <c r="H903" t="s">
        <v>5</v>
      </c>
      <c r="I903" t="s">
        <v>5322</v>
      </c>
      <c r="J903" s="14"/>
      <c r="K903" s="2"/>
      <c r="L903" s="5">
        <v>0</v>
      </c>
      <c r="M903" s="16">
        <v>0</v>
      </c>
      <c r="N903" s="5">
        <v>0</v>
      </c>
      <c r="O903" t="s">
        <v>4</v>
      </c>
      <c r="P903" s="3">
        <v>0</v>
      </c>
      <c r="Q903" t="s">
        <v>4</v>
      </c>
      <c r="R903" t="s">
        <v>4841</v>
      </c>
      <c r="S903" s="2">
        <v>44630</v>
      </c>
      <c r="T903" s="5">
        <v>0</v>
      </c>
      <c r="U903" t="s">
        <v>4</v>
      </c>
      <c r="V903" t="s">
        <v>4</v>
      </c>
      <c r="W903" t="s">
        <v>4</v>
      </c>
      <c r="X903" t="s">
        <v>4</v>
      </c>
      <c r="Y903" t="s">
        <v>4</v>
      </c>
      <c r="Z903" t="s">
        <v>4</v>
      </c>
      <c r="AA903" s="4">
        <v>4</v>
      </c>
      <c r="AB903" s="4">
        <v>4</v>
      </c>
      <c r="AC903" s="3">
        <v>5</v>
      </c>
      <c r="AD903" t="s">
        <v>4</v>
      </c>
    </row>
    <row r="904" spans="1:30" x14ac:dyDescent="0.25">
      <c r="A904" t="s">
        <v>3109</v>
      </c>
      <c r="B904" t="s">
        <v>3033</v>
      </c>
      <c r="C904" t="s">
        <v>3110</v>
      </c>
      <c r="D904" s="12" t="s">
        <v>2020</v>
      </c>
      <c r="E904" t="s">
        <v>2021</v>
      </c>
      <c r="F904" t="s">
        <v>3099</v>
      </c>
      <c r="G904" t="s">
        <v>3100</v>
      </c>
      <c r="H904" t="s">
        <v>5</v>
      </c>
      <c r="I904" t="s">
        <v>5323</v>
      </c>
      <c r="J904" s="14"/>
      <c r="K904" s="2"/>
      <c r="L904" s="5">
        <v>0</v>
      </c>
      <c r="M904" s="16">
        <v>0</v>
      </c>
      <c r="N904" s="5">
        <v>0</v>
      </c>
      <c r="O904" t="s">
        <v>4</v>
      </c>
      <c r="P904" s="3">
        <v>0</v>
      </c>
      <c r="Q904" t="s">
        <v>4</v>
      </c>
      <c r="R904" t="s">
        <v>4778</v>
      </c>
      <c r="S904" s="2">
        <v>44613</v>
      </c>
      <c r="T904" s="5">
        <v>0</v>
      </c>
      <c r="U904" t="s">
        <v>4</v>
      </c>
      <c r="V904" t="s">
        <v>4</v>
      </c>
      <c r="W904" t="s">
        <v>4</v>
      </c>
      <c r="X904" t="s">
        <v>4</v>
      </c>
      <c r="Y904" t="s">
        <v>4</v>
      </c>
      <c r="Z904" t="s">
        <v>4</v>
      </c>
      <c r="AA904" s="4">
        <v>4</v>
      </c>
      <c r="AB904" s="4">
        <v>4</v>
      </c>
      <c r="AC904" s="3">
        <v>5</v>
      </c>
      <c r="AD904" t="s">
        <v>4</v>
      </c>
    </row>
    <row r="905" spans="1:30" x14ac:dyDescent="0.25">
      <c r="A905" t="s">
        <v>3109</v>
      </c>
      <c r="B905" t="s">
        <v>3033</v>
      </c>
      <c r="C905" t="s">
        <v>3110</v>
      </c>
      <c r="D905" s="12" t="s">
        <v>5324</v>
      </c>
      <c r="E905" t="s">
        <v>5325</v>
      </c>
      <c r="F905" t="s">
        <v>3041</v>
      </c>
      <c r="G905" t="s">
        <v>3042</v>
      </c>
      <c r="H905" t="s">
        <v>5</v>
      </c>
      <c r="I905" t="s">
        <v>5326</v>
      </c>
      <c r="J905" s="14"/>
      <c r="K905" s="2"/>
      <c r="L905" s="5">
        <v>0</v>
      </c>
      <c r="M905" s="16">
        <v>0</v>
      </c>
      <c r="N905" s="5">
        <v>0</v>
      </c>
      <c r="O905" t="s">
        <v>4</v>
      </c>
      <c r="P905" s="3">
        <v>0</v>
      </c>
      <c r="Q905" t="s">
        <v>4</v>
      </c>
      <c r="R905" t="s">
        <v>5327</v>
      </c>
      <c r="S905" s="2">
        <v>44208</v>
      </c>
      <c r="T905" s="5">
        <v>0</v>
      </c>
      <c r="U905" t="s">
        <v>4</v>
      </c>
      <c r="V905" t="s">
        <v>4</v>
      </c>
      <c r="W905" t="s">
        <v>4</v>
      </c>
      <c r="X905" t="s">
        <v>4</v>
      </c>
      <c r="Y905" t="s">
        <v>4</v>
      </c>
      <c r="Z905" t="s">
        <v>4</v>
      </c>
      <c r="AA905" s="4">
        <v>6</v>
      </c>
      <c r="AB905" s="4">
        <v>6</v>
      </c>
      <c r="AC905" s="3">
        <v>30</v>
      </c>
      <c r="AD905" t="s">
        <v>4</v>
      </c>
    </row>
    <row r="906" spans="1:30" x14ac:dyDescent="0.25">
      <c r="A906" t="s">
        <v>3109</v>
      </c>
      <c r="B906" t="s">
        <v>3033</v>
      </c>
      <c r="C906" t="s">
        <v>3110</v>
      </c>
      <c r="D906" s="12" t="s">
        <v>2395</v>
      </c>
      <c r="E906" t="s">
        <v>2396</v>
      </c>
      <c r="F906" t="s">
        <v>3041</v>
      </c>
      <c r="G906" t="s">
        <v>3042</v>
      </c>
      <c r="H906" t="s">
        <v>5</v>
      </c>
      <c r="I906" t="s">
        <v>5328</v>
      </c>
      <c r="J906" s="14">
        <v>45383</v>
      </c>
      <c r="K906" s="2">
        <v>2958465</v>
      </c>
      <c r="L906" s="5">
        <v>11.59</v>
      </c>
      <c r="M906" s="16">
        <v>11.59</v>
      </c>
      <c r="N906" s="5">
        <v>11.59</v>
      </c>
      <c r="O906" t="s">
        <v>7</v>
      </c>
      <c r="P906" s="3">
        <v>1</v>
      </c>
      <c r="Q906" t="s">
        <v>5</v>
      </c>
      <c r="R906" t="s">
        <v>5329</v>
      </c>
      <c r="S906" s="2">
        <v>44310</v>
      </c>
      <c r="T906" s="5">
        <v>0</v>
      </c>
      <c r="U906" t="s">
        <v>4</v>
      </c>
      <c r="V906" t="s">
        <v>4</v>
      </c>
      <c r="W906" t="s">
        <v>4</v>
      </c>
      <c r="X906" t="s">
        <v>4</v>
      </c>
      <c r="Y906" t="s">
        <v>4</v>
      </c>
      <c r="Z906" t="s">
        <v>4</v>
      </c>
      <c r="AA906" s="4">
        <v>2</v>
      </c>
      <c r="AB906" s="4">
        <v>2</v>
      </c>
      <c r="AC906" s="3">
        <v>17</v>
      </c>
      <c r="AD906" t="s">
        <v>4</v>
      </c>
    </row>
    <row r="907" spans="1:30" x14ac:dyDescent="0.25">
      <c r="A907" t="s">
        <v>3109</v>
      </c>
      <c r="B907" t="s">
        <v>3033</v>
      </c>
      <c r="C907" t="s">
        <v>3110</v>
      </c>
      <c r="D907" s="12" t="s">
        <v>5330</v>
      </c>
      <c r="E907" t="s">
        <v>5331</v>
      </c>
      <c r="F907" t="s">
        <v>3041</v>
      </c>
      <c r="G907" t="s">
        <v>3042</v>
      </c>
      <c r="H907" t="s">
        <v>5</v>
      </c>
      <c r="I907" t="s">
        <v>5332</v>
      </c>
      <c r="J907" s="14"/>
      <c r="K907" s="2"/>
      <c r="L907" s="5">
        <v>0</v>
      </c>
      <c r="M907" s="16">
        <v>0</v>
      </c>
      <c r="N907" s="5">
        <v>0</v>
      </c>
      <c r="O907" t="s">
        <v>4</v>
      </c>
      <c r="P907" s="3">
        <v>0</v>
      </c>
      <c r="Q907" t="s">
        <v>4</v>
      </c>
      <c r="R907" t="s">
        <v>5333</v>
      </c>
      <c r="S907" s="2">
        <v>44266</v>
      </c>
      <c r="T907" s="5">
        <v>0</v>
      </c>
      <c r="U907" t="s">
        <v>4</v>
      </c>
      <c r="V907" t="s">
        <v>4</v>
      </c>
      <c r="W907" t="s">
        <v>4</v>
      </c>
      <c r="X907" t="s">
        <v>4</v>
      </c>
      <c r="Y907" t="s">
        <v>4</v>
      </c>
      <c r="Z907" t="s">
        <v>4</v>
      </c>
      <c r="AA907" s="4">
        <v>2</v>
      </c>
      <c r="AB907" s="4">
        <v>2</v>
      </c>
      <c r="AC907" s="3">
        <v>20</v>
      </c>
      <c r="AD907" t="s">
        <v>4</v>
      </c>
    </row>
    <row r="908" spans="1:30" x14ac:dyDescent="0.25">
      <c r="A908" t="s">
        <v>3109</v>
      </c>
      <c r="B908" t="s">
        <v>3033</v>
      </c>
      <c r="C908" t="s">
        <v>3110</v>
      </c>
      <c r="D908" s="12" t="s">
        <v>5334</v>
      </c>
      <c r="E908" t="s">
        <v>5335</v>
      </c>
      <c r="F908" t="s">
        <v>3041</v>
      </c>
      <c r="G908" t="s">
        <v>3042</v>
      </c>
      <c r="H908" t="s">
        <v>5</v>
      </c>
      <c r="I908" t="s">
        <v>5336</v>
      </c>
      <c r="J908" s="14">
        <v>44958</v>
      </c>
      <c r="K908" s="2">
        <v>2958465</v>
      </c>
      <c r="L908" s="5">
        <v>25.38</v>
      </c>
      <c r="M908" s="16">
        <v>25.38</v>
      </c>
      <c r="N908" s="5">
        <v>25.38</v>
      </c>
      <c r="O908" t="s">
        <v>7</v>
      </c>
      <c r="P908" s="3">
        <v>1</v>
      </c>
      <c r="Q908" t="s">
        <v>5</v>
      </c>
      <c r="R908" t="s">
        <v>4</v>
      </c>
      <c r="S908" s="2"/>
      <c r="T908" s="5">
        <v>0</v>
      </c>
      <c r="U908" t="s">
        <v>4</v>
      </c>
      <c r="V908" t="s">
        <v>4</v>
      </c>
      <c r="W908" t="s">
        <v>4</v>
      </c>
      <c r="X908" t="s">
        <v>4</v>
      </c>
      <c r="Y908" t="s">
        <v>4</v>
      </c>
      <c r="Z908" t="s">
        <v>4</v>
      </c>
      <c r="AA908" s="4">
        <v>10</v>
      </c>
      <c r="AB908" s="4">
        <v>10</v>
      </c>
      <c r="AC908" s="3">
        <v>20</v>
      </c>
      <c r="AD908" t="s">
        <v>4</v>
      </c>
    </row>
    <row r="909" spans="1:30" x14ac:dyDescent="0.25">
      <c r="A909" t="s">
        <v>3109</v>
      </c>
      <c r="B909" t="s">
        <v>3033</v>
      </c>
      <c r="C909" t="s">
        <v>3110</v>
      </c>
      <c r="D909" s="12" t="s">
        <v>2166</v>
      </c>
      <c r="E909" t="s">
        <v>2167</v>
      </c>
      <c r="F909" t="s">
        <v>3041</v>
      </c>
      <c r="G909" t="s">
        <v>3042</v>
      </c>
      <c r="H909" t="s">
        <v>5</v>
      </c>
      <c r="I909" t="s">
        <v>5337</v>
      </c>
      <c r="J909" s="14">
        <v>45376</v>
      </c>
      <c r="K909" s="2">
        <v>2958465</v>
      </c>
      <c r="L909" s="5">
        <v>1.32</v>
      </c>
      <c r="M909" s="16">
        <v>1.32</v>
      </c>
      <c r="N909" s="5">
        <v>1.32</v>
      </c>
      <c r="O909" t="s">
        <v>7</v>
      </c>
      <c r="P909" s="3">
        <v>1</v>
      </c>
      <c r="Q909" t="s">
        <v>5</v>
      </c>
      <c r="R909" t="s">
        <v>4665</v>
      </c>
      <c r="S909" s="2">
        <v>45421</v>
      </c>
      <c r="T909" s="5">
        <v>0</v>
      </c>
      <c r="U909" t="s">
        <v>4</v>
      </c>
      <c r="V909" t="s">
        <v>4</v>
      </c>
      <c r="W909" t="s">
        <v>4</v>
      </c>
      <c r="X909" t="s">
        <v>4</v>
      </c>
      <c r="Y909" t="s">
        <v>4</v>
      </c>
      <c r="Z909" t="s">
        <v>4</v>
      </c>
      <c r="AA909" s="4">
        <v>50</v>
      </c>
      <c r="AB909" s="4">
        <v>50</v>
      </c>
      <c r="AC909" s="3">
        <v>20</v>
      </c>
      <c r="AD909" t="s">
        <v>4</v>
      </c>
    </row>
    <row r="910" spans="1:30" x14ac:dyDescent="0.25">
      <c r="A910" t="s">
        <v>3109</v>
      </c>
      <c r="B910" t="s">
        <v>3033</v>
      </c>
      <c r="C910" t="s">
        <v>3110</v>
      </c>
      <c r="D910" s="12" t="s">
        <v>2566</v>
      </c>
      <c r="E910" t="s">
        <v>2567</v>
      </c>
      <c r="F910" t="s">
        <v>3041</v>
      </c>
      <c r="G910" t="s">
        <v>3042</v>
      </c>
      <c r="H910" t="s">
        <v>5</v>
      </c>
      <c r="I910" t="s">
        <v>5338</v>
      </c>
      <c r="J910" s="14">
        <v>45376</v>
      </c>
      <c r="K910" s="2">
        <v>2958465</v>
      </c>
      <c r="L910" s="5">
        <v>7.66</v>
      </c>
      <c r="M910" s="16">
        <v>7.66</v>
      </c>
      <c r="N910" s="5">
        <v>7.66</v>
      </c>
      <c r="O910" t="s">
        <v>7</v>
      </c>
      <c r="P910" s="3">
        <v>1</v>
      </c>
      <c r="Q910" t="s">
        <v>5</v>
      </c>
      <c r="R910" t="s">
        <v>5339</v>
      </c>
      <c r="S910" s="2">
        <v>44333</v>
      </c>
      <c r="T910" s="5">
        <v>0</v>
      </c>
      <c r="U910" t="s">
        <v>4</v>
      </c>
      <c r="V910" t="s">
        <v>4</v>
      </c>
      <c r="W910" t="s">
        <v>4</v>
      </c>
      <c r="X910" t="s">
        <v>4</v>
      </c>
      <c r="Y910" t="s">
        <v>4</v>
      </c>
      <c r="Z910" t="s">
        <v>4</v>
      </c>
      <c r="AA910" s="4">
        <v>2</v>
      </c>
      <c r="AB910" s="4">
        <v>2</v>
      </c>
      <c r="AC910" s="3">
        <v>15</v>
      </c>
      <c r="AD910" t="s">
        <v>4</v>
      </c>
    </row>
    <row r="911" spans="1:30" x14ac:dyDescent="0.25">
      <c r="A911" t="s">
        <v>5308</v>
      </c>
      <c r="B911" t="s">
        <v>3033</v>
      </c>
      <c r="C911" t="s">
        <v>5309</v>
      </c>
      <c r="D911" s="12" t="s">
        <v>2947</v>
      </c>
      <c r="E911" t="s">
        <v>2948</v>
      </c>
      <c r="F911" t="s">
        <v>3060</v>
      </c>
      <c r="G911" t="s">
        <v>3061</v>
      </c>
      <c r="H911" t="s">
        <v>5</v>
      </c>
      <c r="I911" t="s">
        <v>5340</v>
      </c>
      <c r="J911" s="14">
        <v>44562</v>
      </c>
      <c r="K911" s="2">
        <v>2958465</v>
      </c>
      <c r="L911" s="5">
        <v>64.95</v>
      </c>
      <c r="M911" s="16">
        <v>64.95</v>
      </c>
      <c r="N911" s="5">
        <v>216.5</v>
      </c>
      <c r="O911" t="s">
        <v>7</v>
      </c>
      <c r="P911" s="3">
        <v>1</v>
      </c>
      <c r="Q911" t="s">
        <v>5</v>
      </c>
      <c r="R911" t="s">
        <v>5341</v>
      </c>
      <c r="S911" s="2">
        <v>44480</v>
      </c>
      <c r="T911" s="5">
        <v>-70</v>
      </c>
      <c r="U911" t="s">
        <v>4</v>
      </c>
      <c r="V911" t="s">
        <v>4</v>
      </c>
      <c r="W911" t="s">
        <v>4</v>
      </c>
      <c r="X911" t="s">
        <v>4</v>
      </c>
      <c r="Y911" t="s">
        <v>4</v>
      </c>
      <c r="Z911" t="s">
        <v>4</v>
      </c>
      <c r="AA911" s="4">
        <v>1</v>
      </c>
      <c r="AB911" s="4">
        <v>1</v>
      </c>
      <c r="AC911" s="3">
        <v>40</v>
      </c>
      <c r="AD911" t="s">
        <v>4</v>
      </c>
    </row>
    <row r="912" spans="1:30" x14ac:dyDescent="0.25">
      <c r="A912" t="s">
        <v>3075</v>
      </c>
      <c r="B912" t="s">
        <v>3033</v>
      </c>
      <c r="C912" t="s">
        <v>3076</v>
      </c>
      <c r="D912" s="12" t="s">
        <v>1711</v>
      </c>
      <c r="E912" t="s">
        <v>1712</v>
      </c>
      <c r="F912" t="s">
        <v>3060</v>
      </c>
      <c r="G912" t="s">
        <v>3061</v>
      </c>
      <c r="H912" t="s">
        <v>5</v>
      </c>
      <c r="I912" t="s">
        <v>5342</v>
      </c>
      <c r="J912" s="14">
        <v>44652</v>
      </c>
      <c r="K912" s="2">
        <v>2958465</v>
      </c>
      <c r="L912" s="5">
        <v>0.43</v>
      </c>
      <c r="M912" s="16">
        <v>0.43</v>
      </c>
      <c r="N912" s="5">
        <v>0.43</v>
      </c>
      <c r="O912" t="s">
        <v>7</v>
      </c>
      <c r="P912" s="3">
        <v>1</v>
      </c>
      <c r="Q912" t="s">
        <v>5</v>
      </c>
      <c r="R912" t="s">
        <v>5343</v>
      </c>
      <c r="S912" s="2">
        <v>44655</v>
      </c>
      <c r="T912" s="5">
        <v>0</v>
      </c>
      <c r="U912" t="s">
        <v>4</v>
      </c>
      <c r="V912" t="s">
        <v>4</v>
      </c>
      <c r="W912" t="s">
        <v>4</v>
      </c>
      <c r="X912" t="s">
        <v>4</v>
      </c>
      <c r="Y912" t="s">
        <v>4</v>
      </c>
      <c r="Z912" t="s">
        <v>4</v>
      </c>
      <c r="AA912" s="4">
        <v>1</v>
      </c>
      <c r="AB912" s="4">
        <v>1</v>
      </c>
      <c r="AC912" s="3">
        <v>23</v>
      </c>
      <c r="AD912" t="s">
        <v>4</v>
      </c>
    </row>
    <row r="913" spans="1:30" x14ac:dyDescent="0.25">
      <c r="A913" t="s">
        <v>3075</v>
      </c>
      <c r="B913" t="s">
        <v>3033</v>
      </c>
      <c r="C913" t="s">
        <v>3076</v>
      </c>
      <c r="D913" s="12" t="s">
        <v>1715</v>
      </c>
      <c r="E913" t="s">
        <v>1716</v>
      </c>
      <c r="F913" t="s">
        <v>3041</v>
      </c>
      <c r="G913" t="s">
        <v>3042</v>
      </c>
      <c r="H913" t="s">
        <v>5</v>
      </c>
      <c r="I913" t="s">
        <v>5344</v>
      </c>
      <c r="J913" s="14">
        <v>44652</v>
      </c>
      <c r="K913" s="2">
        <v>2958465</v>
      </c>
      <c r="L913" s="5">
        <v>0.75</v>
      </c>
      <c r="M913" s="16">
        <v>0.75</v>
      </c>
      <c r="N913" s="5">
        <v>0.75</v>
      </c>
      <c r="O913" t="s">
        <v>7</v>
      </c>
      <c r="P913" s="3">
        <v>1</v>
      </c>
      <c r="Q913" t="s">
        <v>5</v>
      </c>
      <c r="R913" t="s">
        <v>5345</v>
      </c>
      <c r="S913" s="2">
        <v>44825</v>
      </c>
      <c r="T913" s="5">
        <v>0</v>
      </c>
      <c r="U913" t="s">
        <v>4</v>
      </c>
      <c r="V913" t="s">
        <v>4</v>
      </c>
      <c r="W913" t="s">
        <v>4</v>
      </c>
      <c r="X913" t="s">
        <v>4</v>
      </c>
      <c r="Y913" t="s">
        <v>4</v>
      </c>
      <c r="Z913" t="s">
        <v>4</v>
      </c>
      <c r="AA913" s="4">
        <v>1</v>
      </c>
      <c r="AB913" s="4">
        <v>1</v>
      </c>
      <c r="AC913" s="3">
        <v>30</v>
      </c>
      <c r="AD913" t="s">
        <v>4</v>
      </c>
    </row>
    <row r="914" spans="1:30" x14ac:dyDescent="0.25">
      <c r="A914" t="s">
        <v>3075</v>
      </c>
      <c r="B914" t="s">
        <v>3033</v>
      </c>
      <c r="C914" t="s">
        <v>3076</v>
      </c>
      <c r="D914" s="12" t="s">
        <v>1702</v>
      </c>
      <c r="E914" t="s">
        <v>1703</v>
      </c>
      <c r="F914" t="s">
        <v>3041</v>
      </c>
      <c r="G914" t="s">
        <v>3042</v>
      </c>
      <c r="H914" t="s">
        <v>5</v>
      </c>
      <c r="I914" t="s">
        <v>5346</v>
      </c>
      <c r="J914" s="14">
        <v>44652</v>
      </c>
      <c r="K914" s="2">
        <v>2958465</v>
      </c>
      <c r="L914" s="5">
        <v>2.2000000000000002</v>
      </c>
      <c r="M914" s="16">
        <v>2.2000000000000002</v>
      </c>
      <c r="N914" s="5">
        <v>2.2000000000000002</v>
      </c>
      <c r="O914" t="s">
        <v>7</v>
      </c>
      <c r="P914" s="3">
        <v>1</v>
      </c>
      <c r="Q914" t="s">
        <v>5</v>
      </c>
      <c r="R914" t="s">
        <v>5343</v>
      </c>
      <c r="S914" s="2">
        <v>44655</v>
      </c>
      <c r="T914" s="5">
        <v>0</v>
      </c>
      <c r="U914" t="s">
        <v>4</v>
      </c>
      <c r="V914" t="s">
        <v>4</v>
      </c>
      <c r="W914" t="s">
        <v>4</v>
      </c>
      <c r="X914" t="s">
        <v>4</v>
      </c>
      <c r="Y914" t="s">
        <v>4</v>
      </c>
      <c r="Z914" t="s">
        <v>4</v>
      </c>
      <c r="AA914" s="4">
        <v>1</v>
      </c>
      <c r="AB914" s="4">
        <v>1</v>
      </c>
      <c r="AC914" s="3">
        <v>30</v>
      </c>
      <c r="AD914" t="s">
        <v>4</v>
      </c>
    </row>
    <row r="915" spans="1:30" x14ac:dyDescent="0.25">
      <c r="A915" t="s">
        <v>3075</v>
      </c>
      <c r="B915" t="s">
        <v>3033</v>
      </c>
      <c r="C915" t="s">
        <v>3076</v>
      </c>
      <c r="D915" s="12" t="s">
        <v>1717</v>
      </c>
      <c r="E915" t="s">
        <v>1718</v>
      </c>
      <c r="F915" t="s">
        <v>3041</v>
      </c>
      <c r="G915" t="s">
        <v>3042</v>
      </c>
      <c r="H915" t="s">
        <v>5</v>
      </c>
      <c r="I915" t="s">
        <v>5347</v>
      </c>
      <c r="J915" s="14">
        <v>44652</v>
      </c>
      <c r="K915" s="2">
        <v>2958465</v>
      </c>
      <c r="L915" s="5">
        <v>1.59</v>
      </c>
      <c r="M915" s="16">
        <v>1.59</v>
      </c>
      <c r="N915" s="5">
        <v>1.59</v>
      </c>
      <c r="O915" t="s">
        <v>7</v>
      </c>
      <c r="P915" s="3">
        <v>1</v>
      </c>
      <c r="Q915" t="s">
        <v>5</v>
      </c>
      <c r="R915" t="s">
        <v>5343</v>
      </c>
      <c r="S915" s="2">
        <v>44655</v>
      </c>
      <c r="T915" s="5">
        <v>0</v>
      </c>
      <c r="U915" t="s">
        <v>4</v>
      </c>
      <c r="V915" t="s">
        <v>4</v>
      </c>
      <c r="W915" t="s">
        <v>4</v>
      </c>
      <c r="X915" t="s">
        <v>4</v>
      </c>
      <c r="Y915" t="s">
        <v>4</v>
      </c>
      <c r="Z915" t="s">
        <v>4</v>
      </c>
      <c r="AA915" s="4">
        <v>1</v>
      </c>
      <c r="AB915" s="4">
        <v>1</v>
      </c>
      <c r="AC915" s="3">
        <v>30</v>
      </c>
      <c r="AD915" t="s">
        <v>4</v>
      </c>
    </row>
    <row r="916" spans="1:30" x14ac:dyDescent="0.25">
      <c r="A916" t="s">
        <v>3075</v>
      </c>
      <c r="B916" t="s">
        <v>3033</v>
      </c>
      <c r="C916" t="s">
        <v>3076</v>
      </c>
      <c r="D916" s="12" t="s">
        <v>1704</v>
      </c>
      <c r="E916" t="s">
        <v>1705</v>
      </c>
      <c r="F916" t="s">
        <v>3041</v>
      </c>
      <c r="G916" t="s">
        <v>3042</v>
      </c>
      <c r="H916" t="s">
        <v>5</v>
      </c>
      <c r="I916" t="s">
        <v>5348</v>
      </c>
      <c r="J916" s="14">
        <v>44652</v>
      </c>
      <c r="K916" s="2">
        <v>2958465</v>
      </c>
      <c r="L916" s="5">
        <v>2.79</v>
      </c>
      <c r="M916" s="16">
        <v>2.79</v>
      </c>
      <c r="N916" s="5">
        <v>2.79</v>
      </c>
      <c r="O916" t="s">
        <v>7</v>
      </c>
      <c r="P916" s="3">
        <v>1</v>
      </c>
      <c r="Q916" t="s">
        <v>5</v>
      </c>
      <c r="R916" t="s">
        <v>5343</v>
      </c>
      <c r="S916" s="2">
        <v>44655</v>
      </c>
      <c r="T916" s="5">
        <v>0</v>
      </c>
      <c r="U916" t="s">
        <v>4</v>
      </c>
      <c r="V916" t="s">
        <v>4</v>
      </c>
      <c r="W916" t="s">
        <v>4</v>
      </c>
      <c r="X916" t="s">
        <v>4</v>
      </c>
      <c r="Y916" t="s">
        <v>4</v>
      </c>
      <c r="Z916" t="s">
        <v>4</v>
      </c>
      <c r="AA916" s="4">
        <v>1</v>
      </c>
      <c r="AB916" s="4">
        <v>1</v>
      </c>
      <c r="AC916" s="3">
        <v>30</v>
      </c>
      <c r="AD916" t="s">
        <v>4</v>
      </c>
    </row>
    <row r="917" spans="1:30" x14ac:dyDescent="0.25">
      <c r="A917" t="s">
        <v>3075</v>
      </c>
      <c r="B917" t="s">
        <v>3033</v>
      </c>
      <c r="C917" t="s">
        <v>3076</v>
      </c>
      <c r="D917" s="12" t="s">
        <v>1791</v>
      </c>
      <c r="E917" t="s">
        <v>1792</v>
      </c>
      <c r="F917" t="s">
        <v>3041</v>
      </c>
      <c r="G917" t="s">
        <v>3042</v>
      </c>
      <c r="H917" t="s">
        <v>5</v>
      </c>
      <c r="I917" t="s">
        <v>5349</v>
      </c>
      <c r="J917" s="14">
        <v>44621</v>
      </c>
      <c r="K917" s="2">
        <v>2958465</v>
      </c>
      <c r="L917" s="5">
        <v>14.68</v>
      </c>
      <c r="M917" s="16">
        <v>1.47</v>
      </c>
      <c r="N917" s="5">
        <v>14.68</v>
      </c>
      <c r="O917" t="s">
        <v>7</v>
      </c>
      <c r="P917" s="3">
        <v>10</v>
      </c>
      <c r="Q917" t="s">
        <v>5</v>
      </c>
      <c r="R917" t="s">
        <v>5343</v>
      </c>
      <c r="S917" s="2">
        <v>44655</v>
      </c>
      <c r="T917" s="5">
        <v>0</v>
      </c>
      <c r="U917" t="s">
        <v>4</v>
      </c>
      <c r="V917" t="s">
        <v>4</v>
      </c>
      <c r="W917" t="s">
        <v>4</v>
      </c>
      <c r="X917" t="s">
        <v>4</v>
      </c>
      <c r="Y917" t="s">
        <v>4</v>
      </c>
      <c r="Z917" t="s">
        <v>4</v>
      </c>
      <c r="AA917" s="4">
        <v>1</v>
      </c>
      <c r="AB917" s="4">
        <v>1</v>
      </c>
      <c r="AC917" s="3">
        <v>30</v>
      </c>
      <c r="AD917" t="s">
        <v>4</v>
      </c>
    </row>
    <row r="918" spans="1:30" x14ac:dyDescent="0.25">
      <c r="A918" t="s">
        <v>3075</v>
      </c>
      <c r="B918" t="s">
        <v>3033</v>
      </c>
      <c r="C918" t="s">
        <v>3076</v>
      </c>
      <c r="D918" s="12" t="s">
        <v>1706</v>
      </c>
      <c r="E918" t="s">
        <v>1707</v>
      </c>
      <c r="F918" t="s">
        <v>3041</v>
      </c>
      <c r="G918" t="s">
        <v>3042</v>
      </c>
      <c r="H918" t="s">
        <v>5</v>
      </c>
      <c r="I918" t="s">
        <v>5350</v>
      </c>
      <c r="J918" s="14">
        <v>44652</v>
      </c>
      <c r="K918" s="2">
        <v>2958465</v>
      </c>
      <c r="L918" s="5">
        <v>4.04</v>
      </c>
      <c r="M918" s="16">
        <v>4.04</v>
      </c>
      <c r="N918" s="5">
        <v>4.04</v>
      </c>
      <c r="O918" t="s">
        <v>7</v>
      </c>
      <c r="P918" s="3">
        <v>1</v>
      </c>
      <c r="Q918" t="s">
        <v>5</v>
      </c>
      <c r="R918" t="s">
        <v>5351</v>
      </c>
      <c r="S918" s="2">
        <v>44735</v>
      </c>
      <c r="T918" s="5">
        <v>0</v>
      </c>
      <c r="U918" t="s">
        <v>4</v>
      </c>
      <c r="V918" t="s">
        <v>4</v>
      </c>
      <c r="W918" t="s">
        <v>4</v>
      </c>
      <c r="X918" t="s">
        <v>4</v>
      </c>
      <c r="Y918" t="s">
        <v>4</v>
      </c>
      <c r="Z918" t="s">
        <v>4</v>
      </c>
      <c r="AA918" s="4">
        <v>1</v>
      </c>
      <c r="AB918" s="4">
        <v>1</v>
      </c>
      <c r="AC918" s="3">
        <v>30</v>
      </c>
      <c r="AD918" t="s">
        <v>4</v>
      </c>
    </row>
    <row r="919" spans="1:30" x14ac:dyDescent="0.25">
      <c r="A919" t="s">
        <v>3075</v>
      </c>
      <c r="B919" t="s">
        <v>3033</v>
      </c>
      <c r="C919" t="s">
        <v>3076</v>
      </c>
      <c r="D919" s="12" t="s">
        <v>1708</v>
      </c>
      <c r="E919" t="s">
        <v>1709</v>
      </c>
      <c r="F919" t="s">
        <v>3041</v>
      </c>
      <c r="G919" t="s">
        <v>3042</v>
      </c>
      <c r="H919" t="s">
        <v>5</v>
      </c>
      <c r="I919" t="s">
        <v>5352</v>
      </c>
      <c r="J919" s="14">
        <v>44652</v>
      </c>
      <c r="K919" s="2">
        <v>2958465</v>
      </c>
      <c r="L919" s="5">
        <v>2.25</v>
      </c>
      <c r="M919" s="16">
        <v>2.25</v>
      </c>
      <c r="N919" s="5">
        <v>2.25</v>
      </c>
      <c r="O919" t="s">
        <v>7</v>
      </c>
      <c r="P919" s="3">
        <v>1</v>
      </c>
      <c r="Q919" t="s">
        <v>5</v>
      </c>
      <c r="R919" t="s">
        <v>5343</v>
      </c>
      <c r="S919" s="2">
        <v>44655</v>
      </c>
      <c r="T919" s="5">
        <v>0</v>
      </c>
      <c r="U919" t="s">
        <v>4</v>
      </c>
      <c r="V919" t="s">
        <v>4</v>
      </c>
      <c r="W919" t="s">
        <v>4</v>
      </c>
      <c r="X919" t="s">
        <v>4</v>
      </c>
      <c r="Y919" t="s">
        <v>4</v>
      </c>
      <c r="Z919" t="s">
        <v>4</v>
      </c>
      <c r="AA919" s="4">
        <v>1</v>
      </c>
      <c r="AB919" s="4">
        <v>1</v>
      </c>
      <c r="AC919" s="3">
        <v>30</v>
      </c>
      <c r="AD919" t="s">
        <v>4</v>
      </c>
    </row>
    <row r="920" spans="1:30" x14ac:dyDescent="0.25">
      <c r="A920" t="s">
        <v>3075</v>
      </c>
      <c r="B920" t="s">
        <v>3033</v>
      </c>
      <c r="C920" t="s">
        <v>3076</v>
      </c>
      <c r="D920" s="12" t="s">
        <v>1727</v>
      </c>
      <c r="E920" t="s">
        <v>1728</v>
      </c>
      <c r="F920" t="s">
        <v>3060</v>
      </c>
      <c r="G920" t="s">
        <v>3061</v>
      </c>
      <c r="H920" t="s">
        <v>5</v>
      </c>
      <c r="I920" t="s">
        <v>5353</v>
      </c>
      <c r="J920" s="14">
        <v>44652</v>
      </c>
      <c r="K920" s="2">
        <v>2958465</v>
      </c>
      <c r="L920" s="5">
        <v>0.94</v>
      </c>
      <c r="M920" s="16">
        <v>0.94</v>
      </c>
      <c r="N920" s="5">
        <v>0.94</v>
      </c>
      <c r="O920" t="s">
        <v>7</v>
      </c>
      <c r="P920" s="3">
        <v>1</v>
      </c>
      <c r="Q920" t="s">
        <v>5</v>
      </c>
      <c r="R920" t="s">
        <v>5343</v>
      </c>
      <c r="S920" s="2">
        <v>44655</v>
      </c>
      <c r="T920" s="5">
        <v>0</v>
      </c>
      <c r="U920" t="s">
        <v>4</v>
      </c>
      <c r="V920" t="s">
        <v>4</v>
      </c>
      <c r="W920" t="s">
        <v>4</v>
      </c>
      <c r="X920" t="s">
        <v>4</v>
      </c>
      <c r="Y920" t="s">
        <v>4</v>
      </c>
      <c r="Z920" t="s">
        <v>4</v>
      </c>
      <c r="AA920" s="4">
        <v>1</v>
      </c>
      <c r="AB920" s="4">
        <v>1</v>
      </c>
      <c r="AC920" s="3">
        <v>5</v>
      </c>
      <c r="AD920" t="s">
        <v>4</v>
      </c>
    </row>
    <row r="921" spans="1:30" x14ac:dyDescent="0.25">
      <c r="A921" t="s">
        <v>3071</v>
      </c>
      <c r="B921" t="s">
        <v>3033</v>
      </c>
      <c r="C921" t="s">
        <v>3072</v>
      </c>
      <c r="D921" s="12" t="s">
        <v>5354</v>
      </c>
      <c r="E921" t="s">
        <v>5355</v>
      </c>
      <c r="F921" t="s">
        <v>3041</v>
      </c>
      <c r="G921" t="s">
        <v>3042</v>
      </c>
      <c r="H921" t="s">
        <v>5</v>
      </c>
      <c r="I921" t="s">
        <v>5356</v>
      </c>
      <c r="J921" s="14"/>
      <c r="K921" s="2"/>
      <c r="L921" s="5">
        <v>0</v>
      </c>
      <c r="M921" s="16">
        <v>0</v>
      </c>
      <c r="N921" s="5">
        <v>0</v>
      </c>
      <c r="O921" t="s">
        <v>4</v>
      </c>
      <c r="P921" s="3">
        <v>0</v>
      </c>
      <c r="Q921" t="s">
        <v>4</v>
      </c>
      <c r="R921" t="s">
        <v>4</v>
      </c>
      <c r="S921" s="2"/>
      <c r="T921" s="5">
        <v>0</v>
      </c>
      <c r="U921" t="s">
        <v>4</v>
      </c>
      <c r="V921" t="s">
        <v>4</v>
      </c>
      <c r="W921" t="s">
        <v>4</v>
      </c>
      <c r="X921" t="s">
        <v>4</v>
      </c>
      <c r="Y921" t="s">
        <v>4</v>
      </c>
      <c r="Z921" t="s">
        <v>4</v>
      </c>
      <c r="AA921" s="4">
        <v>1</v>
      </c>
      <c r="AB921" s="4">
        <v>1</v>
      </c>
      <c r="AC921" s="3">
        <v>30</v>
      </c>
      <c r="AD921" t="s">
        <v>4</v>
      </c>
    </row>
    <row r="922" spans="1:30" x14ac:dyDescent="0.25">
      <c r="A922" t="s">
        <v>3071</v>
      </c>
      <c r="B922" t="s">
        <v>3033</v>
      </c>
      <c r="C922" t="s">
        <v>3072</v>
      </c>
      <c r="D922" s="12" t="s">
        <v>511</v>
      </c>
      <c r="E922" t="s">
        <v>512</v>
      </c>
      <c r="F922" t="s">
        <v>3041</v>
      </c>
      <c r="G922" t="s">
        <v>3042</v>
      </c>
      <c r="H922" t="s">
        <v>5</v>
      </c>
      <c r="I922" t="s">
        <v>5356</v>
      </c>
      <c r="J922" s="14">
        <v>44896</v>
      </c>
      <c r="K922" s="2">
        <v>2958465</v>
      </c>
      <c r="L922" s="5">
        <v>9.08</v>
      </c>
      <c r="M922" s="16">
        <v>0.91</v>
      </c>
      <c r="N922" s="5">
        <v>9.08</v>
      </c>
      <c r="O922" t="s">
        <v>7</v>
      </c>
      <c r="P922" s="3">
        <v>10</v>
      </c>
      <c r="Q922" t="s">
        <v>5</v>
      </c>
      <c r="R922" t="s">
        <v>5315</v>
      </c>
      <c r="S922" s="2">
        <v>44700</v>
      </c>
      <c r="T922" s="5">
        <v>0</v>
      </c>
      <c r="U922" t="s">
        <v>4</v>
      </c>
      <c r="V922" t="s">
        <v>4</v>
      </c>
      <c r="W922" t="s">
        <v>4</v>
      </c>
      <c r="X922" t="s">
        <v>4</v>
      </c>
      <c r="Y922" t="s">
        <v>4</v>
      </c>
      <c r="Z922" t="s">
        <v>4</v>
      </c>
      <c r="AA922" s="4">
        <v>1</v>
      </c>
      <c r="AB922" s="4">
        <v>1</v>
      </c>
      <c r="AC922" s="3">
        <v>30</v>
      </c>
      <c r="AD922" t="s">
        <v>4</v>
      </c>
    </row>
    <row r="923" spans="1:30" x14ac:dyDescent="0.25">
      <c r="A923" t="s">
        <v>3109</v>
      </c>
      <c r="B923" t="s">
        <v>3033</v>
      </c>
      <c r="C923" t="s">
        <v>3110</v>
      </c>
      <c r="D923" s="12" t="s">
        <v>2065</v>
      </c>
      <c r="E923" t="s">
        <v>2066</v>
      </c>
      <c r="F923" t="s">
        <v>3041</v>
      </c>
      <c r="G923" t="s">
        <v>3042</v>
      </c>
      <c r="H923" t="s">
        <v>5</v>
      </c>
      <c r="I923" t="s">
        <v>5357</v>
      </c>
      <c r="J923" s="14"/>
      <c r="K923" s="2"/>
      <c r="L923" s="5">
        <v>0</v>
      </c>
      <c r="M923" s="16">
        <v>0</v>
      </c>
      <c r="N923" s="5">
        <v>0</v>
      </c>
      <c r="O923" t="s">
        <v>4</v>
      </c>
      <c r="P923" s="3">
        <v>0</v>
      </c>
      <c r="Q923" t="s">
        <v>4</v>
      </c>
      <c r="R923" t="s">
        <v>5358</v>
      </c>
      <c r="S923" s="2">
        <v>44335</v>
      </c>
      <c r="T923" s="5">
        <v>0</v>
      </c>
      <c r="U923" t="s">
        <v>4</v>
      </c>
      <c r="V923" t="s">
        <v>4</v>
      </c>
      <c r="W923" t="s">
        <v>4</v>
      </c>
      <c r="X923" t="s">
        <v>4</v>
      </c>
      <c r="Y923" t="s">
        <v>4</v>
      </c>
      <c r="Z923" t="s">
        <v>4</v>
      </c>
      <c r="AA923" s="4">
        <v>10</v>
      </c>
      <c r="AB923" s="4">
        <v>10</v>
      </c>
      <c r="AC923" s="3">
        <v>5</v>
      </c>
      <c r="AD923" t="s">
        <v>4</v>
      </c>
    </row>
    <row r="924" spans="1:30" x14ac:dyDescent="0.25">
      <c r="A924" t="s">
        <v>3109</v>
      </c>
      <c r="B924" t="s">
        <v>3033</v>
      </c>
      <c r="C924" t="s">
        <v>3110</v>
      </c>
      <c r="D924" s="12" t="s">
        <v>5359</v>
      </c>
      <c r="E924" t="s">
        <v>5360</v>
      </c>
      <c r="F924" t="s">
        <v>3041</v>
      </c>
      <c r="G924" t="s">
        <v>3042</v>
      </c>
      <c r="H924" t="s">
        <v>5</v>
      </c>
      <c r="I924" t="s">
        <v>5361</v>
      </c>
      <c r="J924" s="14"/>
      <c r="K924" s="2"/>
      <c r="L924" s="5">
        <v>0</v>
      </c>
      <c r="M924" s="16">
        <v>0</v>
      </c>
      <c r="N924" s="5">
        <v>0</v>
      </c>
      <c r="O924" t="s">
        <v>4</v>
      </c>
      <c r="P924" s="3">
        <v>0</v>
      </c>
      <c r="Q924" t="s">
        <v>4</v>
      </c>
      <c r="R924" t="s">
        <v>5362</v>
      </c>
      <c r="S924" s="2">
        <v>44162</v>
      </c>
      <c r="T924" s="5">
        <v>0</v>
      </c>
      <c r="U924" t="s">
        <v>4</v>
      </c>
      <c r="V924" t="s">
        <v>4</v>
      </c>
      <c r="W924" t="s">
        <v>4</v>
      </c>
      <c r="X924" t="s">
        <v>4</v>
      </c>
      <c r="Y924" t="s">
        <v>4</v>
      </c>
      <c r="Z924" t="s">
        <v>4</v>
      </c>
      <c r="AA924" s="4">
        <v>25</v>
      </c>
      <c r="AB924" s="4">
        <v>25</v>
      </c>
      <c r="AC924" s="3">
        <v>30</v>
      </c>
      <c r="AD924" t="s">
        <v>4</v>
      </c>
    </row>
    <row r="925" spans="1:30" x14ac:dyDescent="0.25">
      <c r="A925" t="s">
        <v>3109</v>
      </c>
      <c r="B925" t="s">
        <v>3033</v>
      </c>
      <c r="C925" t="s">
        <v>3110</v>
      </c>
      <c r="D925" s="12" t="s">
        <v>5363</v>
      </c>
      <c r="E925" t="s">
        <v>5364</v>
      </c>
      <c r="F925" t="s">
        <v>3041</v>
      </c>
      <c r="G925" t="s">
        <v>3042</v>
      </c>
      <c r="H925" t="s">
        <v>5</v>
      </c>
      <c r="I925" t="s">
        <v>5365</v>
      </c>
      <c r="J925" s="14"/>
      <c r="K925" s="2"/>
      <c r="L925" s="5">
        <v>0</v>
      </c>
      <c r="M925" s="16">
        <v>0</v>
      </c>
      <c r="N925" s="5">
        <v>0</v>
      </c>
      <c r="O925" t="s">
        <v>4</v>
      </c>
      <c r="P925" s="3">
        <v>0</v>
      </c>
      <c r="Q925" t="s">
        <v>4</v>
      </c>
      <c r="R925" t="s">
        <v>5366</v>
      </c>
      <c r="S925" s="2">
        <v>44259</v>
      </c>
      <c r="T925" s="5">
        <v>0</v>
      </c>
      <c r="U925" t="s">
        <v>4</v>
      </c>
      <c r="V925" t="s">
        <v>4</v>
      </c>
      <c r="W925" t="s">
        <v>4</v>
      </c>
      <c r="X925" t="s">
        <v>4</v>
      </c>
      <c r="Y925" t="s">
        <v>4</v>
      </c>
      <c r="Z925" t="s">
        <v>4</v>
      </c>
      <c r="AA925" s="4">
        <v>25</v>
      </c>
      <c r="AB925" s="4">
        <v>25</v>
      </c>
      <c r="AC925" s="3">
        <v>5</v>
      </c>
      <c r="AD925" t="s">
        <v>4</v>
      </c>
    </row>
    <row r="926" spans="1:30" x14ac:dyDescent="0.25">
      <c r="A926" t="s">
        <v>3109</v>
      </c>
      <c r="B926" t="s">
        <v>3033</v>
      </c>
      <c r="C926" t="s">
        <v>3110</v>
      </c>
      <c r="D926" s="12" t="s">
        <v>5367</v>
      </c>
      <c r="E926" t="s">
        <v>5368</v>
      </c>
      <c r="F926" t="s">
        <v>3041</v>
      </c>
      <c r="G926" t="s">
        <v>3042</v>
      </c>
      <c r="H926" t="s">
        <v>5</v>
      </c>
      <c r="I926" t="s">
        <v>5369</v>
      </c>
      <c r="J926" s="14"/>
      <c r="K926" s="2"/>
      <c r="L926" s="5">
        <v>0</v>
      </c>
      <c r="M926" s="16">
        <v>0</v>
      </c>
      <c r="N926" s="5">
        <v>0</v>
      </c>
      <c r="O926" t="s">
        <v>4</v>
      </c>
      <c r="P926" s="3">
        <v>0</v>
      </c>
      <c r="Q926" t="s">
        <v>4</v>
      </c>
      <c r="R926" t="s">
        <v>5370</v>
      </c>
      <c r="S926" s="2">
        <v>44174</v>
      </c>
      <c r="T926" s="5">
        <v>0</v>
      </c>
      <c r="U926" t="s">
        <v>4</v>
      </c>
      <c r="V926" t="s">
        <v>4</v>
      </c>
      <c r="W926" t="s">
        <v>4</v>
      </c>
      <c r="X926" t="s">
        <v>4</v>
      </c>
      <c r="Y926" t="s">
        <v>4</v>
      </c>
      <c r="Z926" t="s">
        <v>4</v>
      </c>
      <c r="AA926" s="4">
        <v>2</v>
      </c>
      <c r="AB926" s="4">
        <v>2</v>
      </c>
      <c r="AC926" s="3">
        <v>20</v>
      </c>
      <c r="AD926" t="s">
        <v>4</v>
      </c>
    </row>
    <row r="927" spans="1:30" x14ac:dyDescent="0.25">
      <c r="A927" t="s">
        <v>3109</v>
      </c>
      <c r="B927" t="s">
        <v>3033</v>
      </c>
      <c r="C927" t="s">
        <v>3110</v>
      </c>
      <c r="D927" s="12" t="s">
        <v>5371</v>
      </c>
      <c r="E927" t="s">
        <v>5372</v>
      </c>
      <c r="F927" t="s">
        <v>3041</v>
      </c>
      <c r="G927" t="s">
        <v>3042</v>
      </c>
      <c r="H927" t="s">
        <v>5</v>
      </c>
      <c r="I927" t="s">
        <v>5373</v>
      </c>
      <c r="J927" s="14">
        <v>45323</v>
      </c>
      <c r="K927" s="2">
        <v>2958465</v>
      </c>
      <c r="L927" s="5">
        <v>3.72</v>
      </c>
      <c r="M927" s="16">
        <v>3.72</v>
      </c>
      <c r="N927" s="5">
        <v>3.72</v>
      </c>
      <c r="O927" t="s">
        <v>7</v>
      </c>
      <c r="P927" s="3">
        <v>1</v>
      </c>
      <c r="Q927" t="s">
        <v>5</v>
      </c>
      <c r="R927" t="s">
        <v>5374</v>
      </c>
      <c r="S927" s="2">
        <v>45467</v>
      </c>
      <c r="T927" s="5">
        <v>0</v>
      </c>
      <c r="U927" t="s">
        <v>4</v>
      </c>
      <c r="V927" t="s">
        <v>4</v>
      </c>
      <c r="W927" t="s">
        <v>4</v>
      </c>
      <c r="X927" t="s">
        <v>4</v>
      </c>
      <c r="Y927" t="s">
        <v>4</v>
      </c>
      <c r="Z927" t="s">
        <v>4</v>
      </c>
      <c r="AA927" s="4">
        <v>20</v>
      </c>
      <c r="AB927" s="4">
        <v>20</v>
      </c>
      <c r="AC927" s="3">
        <v>10</v>
      </c>
      <c r="AD927" t="s">
        <v>4</v>
      </c>
    </row>
    <row r="928" spans="1:30" x14ac:dyDescent="0.25">
      <c r="A928" t="s">
        <v>3109</v>
      </c>
      <c r="B928" t="s">
        <v>3033</v>
      </c>
      <c r="C928" t="s">
        <v>3110</v>
      </c>
      <c r="D928" s="12" t="s">
        <v>5375</v>
      </c>
      <c r="E928" t="s">
        <v>5376</v>
      </c>
      <c r="F928" t="s">
        <v>3041</v>
      </c>
      <c r="G928" t="s">
        <v>3042</v>
      </c>
      <c r="H928" t="s">
        <v>5</v>
      </c>
      <c r="I928" t="s">
        <v>5377</v>
      </c>
      <c r="J928" s="14">
        <v>44958</v>
      </c>
      <c r="K928" s="2">
        <v>2958465</v>
      </c>
      <c r="L928" s="5">
        <v>6.38</v>
      </c>
      <c r="M928" s="16">
        <v>6.38</v>
      </c>
      <c r="N928" s="5">
        <v>6.38</v>
      </c>
      <c r="O928" t="s">
        <v>7</v>
      </c>
      <c r="P928" s="3">
        <v>1</v>
      </c>
      <c r="Q928" t="s">
        <v>5</v>
      </c>
      <c r="R928" t="s">
        <v>4</v>
      </c>
      <c r="S928" s="2"/>
      <c r="T928" s="5">
        <v>0</v>
      </c>
      <c r="U928" t="s">
        <v>4</v>
      </c>
      <c r="V928" t="s">
        <v>4</v>
      </c>
      <c r="W928" t="s">
        <v>4</v>
      </c>
      <c r="X928" t="s">
        <v>4</v>
      </c>
      <c r="Y928" t="s">
        <v>4</v>
      </c>
      <c r="Z928" t="s">
        <v>4</v>
      </c>
      <c r="AA928" s="4">
        <v>5</v>
      </c>
      <c r="AB928" s="4">
        <v>5</v>
      </c>
      <c r="AC928" s="3">
        <v>10</v>
      </c>
      <c r="AD928" t="s">
        <v>4</v>
      </c>
    </row>
    <row r="929" spans="1:30" x14ac:dyDescent="0.25">
      <c r="A929" t="s">
        <v>3109</v>
      </c>
      <c r="B929" t="s">
        <v>3033</v>
      </c>
      <c r="C929" t="s">
        <v>3110</v>
      </c>
      <c r="D929" s="12" t="s">
        <v>5378</v>
      </c>
      <c r="E929" t="s">
        <v>5379</v>
      </c>
      <c r="F929" t="s">
        <v>3041</v>
      </c>
      <c r="G929" t="s">
        <v>3042</v>
      </c>
      <c r="H929" t="s">
        <v>5</v>
      </c>
      <c r="I929" t="s">
        <v>5380</v>
      </c>
      <c r="J929" s="14">
        <v>44958</v>
      </c>
      <c r="K929" s="2">
        <v>2958465</v>
      </c>
      <c r="L929" s="5">
        <v>51.47</v>
      </c>
      <c r="M929" s="16">
        <v>51.47</v>
      </c>
      <c r="N929" s="5">
        <v>51.47</v>
      </c>
      <c r="O929" t="s">
        <v>7</v>
      </c>
      <c r="P929" s="3">
        <v>1</v>
      </c>
      <c r="Q929" t="s">
        <v>5</v>
      </c>
      <c r="R929" t="s">
        <v>4</v>
      </c>
      <c r="S929" s="2"/>
      <c r="T929" s="5">
        <v>0</v>
      </c>
      <c r="U929" t="s">
        <v>4</v>
      </c>
      <c r="V929" t="s">
        <v>4</v>
      </c>
      <c r="W929" t="s">
        <v>4</v>
      </c>
      <c r="X929" t="s">
        <v>4</v>
      </c>
      <c r="Y929" t="s">
        <v>4</v>
      </c>
      <c r="Z929" t="s">
        <v>4</v>
      </c>
      <c r="AA929" s="4">
        <v>2</v>
      </c>
      <c r="AB929" s="4">
        <v>2</v>
      </c>
      <c r="AC929" s="3">
        <v>10</v>
      </c>
      <c r="AD929" t="s">
        <v>4</v>
      </c>
    </row>
    <row r="930" spans="1:30" x14ac:dyDescent="0.25">
      <c r="A930" t="s">
        <v>3109</v>
      </c>
      <c r="B930" t="s">
        <v>3033</v>
      </c>
      <c r="C930" t="s">
        <v>3110</v>
      </c>
      <c r="D930" s="12" t="s">
        <v>5381</v>
      </c>
      <c r="E930" t="s">
        <v>5382</v>
      </c>
      <c r="F930" t="s">
        <v>3041</v>
      </c>
      <c r="G930" t="s">
        <v>3042</v>
      </c>
      <c r="H930" t="s">
        <v>5</v>
      </c>
      <c r="I930" t="s">
        <v>5383</v>
      </c>
      <c r="J930" s="14">
        <v>44958</v>
      </c>
      <c r="K930" s="2">
        <v>2958465</v>
      </c>
      <c r="L930" s="5">
        <v>56.23</v>
      </c>
      <c r="M930" s="16">
        <v>56.23</v>
      </c>
      <c r="N930" s="5">
        <v>56.23</v>
      </c>
      <c r="O930" t="s">
        <v>7</v>
      </c>
      <c r="P930" s="3">
        <v>1</v>
      </c>
      <c r="Q930" t="s">
        <v>5</v>
      </c>
      <c r="R930" t="s">
        <v>4</v>
      </c>
      <c r="S930" s="2"/>
      <c r="T930" s="5">
        <v>0</v>
      </c>
      <c r="U930" t="s">
        <v>4</v>
      </c>
      <c r="V930" t="s">
        <v>4</v>
      </c>
      <c r="W930" t="s">
        <v>4</v>
      </c>
      <c r="X930" t="s">
        <v>4</v>
      </c>
      <c r="Y930" t="s">
        <v>4</v>
      </c>
      <c r="Z930" t="s">
        <v>4</v>
      </c>
      <c r="AA930" s="4">
        <v>4</v>
      </c>
      <c r="AB930" s="4">
        <v>4</v>
      </c>
      <c r="AC930" s="3">
        <v>10</v>
      </c>
      <c r="AD930" t="s">
        <v>4</v>
      </c>
    </row>
    <row r="931" spans="1:30" x14ac:dyDescent="0.25">
      <c r="A931" t="s">
        <v>3109</v>
      </c>
      <c r="B931" t="s">
        <v>3033</v>
      </c>
      <c r="C931" t="s">
        <v>3110</v>
      </c>
      <c r="D931" s="12" t="s">
        <v>5384</v>
      </c>
      <c r="E931" t="s">
        <v>5385</v>
      </c>
      <c r="F931" t="s">
        <v>3041</v>
      </c>
      <c r="G931" t="s">
        <v>3042</v>
      </c>
      <c r="H931" t="s">
        <v>5</v>
      </c>
      <c r="I931" t="s">
        <v>5386</v>
      </c>
      <c r="J931" s="14">
        <v>44958</v>
      </c>
      <c r="K931" s="2">
        <v>2958465</v>
      </c>
      <c r="L931" s="5">
        <v>37.07</v>
      </c>
      <c r="M931" s="16">
        <v>37.07</v>
      </c>
      <c r="N931" s="5">
        <v>37.07</v>
      </c>
      <c r="O931" t="s">
        <v>7</v>
      </c>
      <c r="P931" s="3">
        <v>1</v>
      </c>
      <c r="Q931" t="s">
        <v>5</v>
      </c>
      <c r="R931" t="s">
        <v>4</v>
      </c>
      <c r="S931" s="2"/>
      <c r="T931" s="5">
        <v>0</v>
      </c>
      <c r="U931" t="s">
        <v>4</v>
      </c>
      <c r="V931" t="s">
        <v>4</v>
      </c>
      <c r="W931" t="s">
        <v>4</v>
      </c>
      <c r="X931" t="s">
        <v>4</v>
      </c>
      <c r="Y931" t="s">
        <v>4</v>
      </c>
      <c r="Z931" t="s">
        <v>4</v>
      </c>
      <c r="AA931" s="4">
        <v>4</v>
      </c>
      <c r="AB931" s="4">
        <v>4</v>
      </c>
      <c r="AC931" s="3">
        <v>10</v>
      </c>
      <c r="AD931" t="s">
        <v>4</v>
      </c>
    </row>
    <row r="932" spans="1:30" x14ac:dyDescent="0.25">
      <c r="A932" t="s">
        <v>3109</v>
      </c>
      <c r="B932" t="s">
        <v>3033</v>
      </c>
      <c r="C932" t="s">
        <v>3110</v>
      </c>
      <c r="D932" s="12" t="s">
        <v>5387</v>
      </c>
      <c r="E932" t="s">
        <v>5388</v>
      </c>
      <c r="F932" t="s">
        <v>3041</v>
      </c>
      <c r="G932" t="s">
        <v>3042</v>
      </c>
      <c r="H932" t="s">
        <v>5</v>
      </c>
      <c r="I932" t="s">
        <v>5389</v>
      </c>
      <c r="J932" s="14">
        <v>44958</v>
      </c>
      <c r="K932" s="2">
        <v>2958465</v>
      </c>
      <c r="L932" s="5">
        <v>25.99</v>
      </c>
      <c r="M932" s="16">
        <v>25.99</v>
      </c>
      <c r="N932" s="5">
        <v>25.99</v>
      </c>
      <c r="O932" t="s">
        <v>7</v>
      </c>
      <c r="P932" s="3">
        <v>1</v>
      </c>
      <c r="Q932" t="s">
        <v>5</v>
      </c>
      <c r="R932" t="s">
        <v>4</v>
      </c>
      <c r="S932" s="2"/>
      <c r="T932" s="5">
        <v>0</v>
      </c>
      <c r="U932" t="s">
        <v>4</v>
      </c>
      <c r="V932" t="s">
        <v>4</v>
      </c>
      <c r="W932" t="s">
        <v>4</v>
      </c>
      <c r="X932" t="s">
        <v>4</v>
      </c>
      <c r="Y932" t="s">
        <v>4</v>
      </c>
      <c r="Z932" t="s">
        <v>4</v>
      </c>
      <c r="AA932" s="4">
        <v>4</v>
      </c>
      <c r="AB932" s="4">
        <v>4</v>
      </c>
      <c r="AC932" s="3">
        <v>10</v>
      </c>
      <c r="AD932" t="s">
        <v>4</v>
      </c>
    </row>
    <row r="933" spans="1:30" x14ac:dyDescent="0.25">
      <c r="A933" t="s">
        <v>3109</v>
      </c>
      <c r="B933" t="s">
        <v>3033</v>
      </c>
      <c r="C933" t="s">
        <v>3110</v>
      </c>
      <c r="D933" s="12" t="s">
        <v>5390</v>
      </c>
      <c r="E933" t="s">
        <v>5391</v>
      </c>
      <c r="F933" t="s">
        <v>3041</v>
      </c>
      <c r="G933" t="s">
        <v>3042</v>
      </c>
      <c r="H933" t="s">
        <v>5</v>
      </c>
      <c r="I933" t="s">
        <v>5392</v>
      </c>
      <c r="J933" s="14">
        <v>44958</v>
      </c>
      <c r="K933" s="2">
        <v>2958465</v>
      </c>
      <c r="L933" s="5">
        <v>24.61</v>
      </c>
      <c r="M933" s="16">
        <v>24.61</v>
      </c>
      <c r="N933" s="5">
        <v>24.61</v>
      </c>
      <c r="O933" t="s">
        <v>7</v>
      </c>
      <c r="P933" s="3">
        <v>1</v>
      </c>
      <c r="Q933" t="s">
        <v>5</v>
      </c>
      <c r="R933" t="s">
        <v>4</v>
      </c>
      <c r="S933" s="2"/>
      <c r="T933" s="5">
        <v>0</v>
      </c>
      <c r="U933" t="s">
        <v>4</v>
      </c>
      <c r="V933" t="s">
        <v>4</v>
      </c>
      <c r="W933" t="s">
        <v>4</v>
      </c>
      <c r="X933" t="s">
        <v>4</v>
      </c>
      <c r="Y933" t="s">
        <v>4</v>
      </c>
      <c r="Z933" t="s">
        <v>4</v>
      </c>
      <c r="AA933" s="4">
        <v>4</v>
      </c>
      <c r="AB933" s="4">
        <v>4</v>
      </c>
      <c r="AC933" s="3">
        <v>10</v>
      </c>
      <c r="AD933" t="s">
        <v>4</v>
      </c>
    </row>
    <row r="934" spans="1:30" x14ac:dyDescent="0.25">
      <c r="A934" t="s">
        <v>3109</v>
      </c>
      <c r="B934" t="s">
        <v>3033</v>
      </c>
      <c r="C934" t="s">
        <v>3110</v>
      </c>
      <c r="D934" s="12" t="s">
        <v>2503</v>
      </c>
      <c r="E934" t="s">
        <v>2504</v>
      </c>
      <c r="F934" t="s">
        <v>3041</v>
      </c>
      <c r="G934" t="s">
        <v>3042</v>
      </c>
      <c r="H934" t="s">
        <v>5</v>
      </c>
      <c r="I934" t="s">
        <v>5393</v>
      </c>
      <c r="J934" s="14"/>
      <c r="K934" s="2"/>
      <c r="L934" s="5">
        <v>0</v>
      </c>
      <c r="M934" s="16">
        <v>0</v>
      </c>
      <c r="N934" s="5">
        <v>0</v>
      </c>
      <c r="O934" t="s">
        <v>4</v>
      </c>
      <c r="P934" s="3">
        <v>0</v>
      </c>
      <c r="Q934" t="s">
        <v>4</v>
      </c>
      <c r="R934" t="s">
        <v>4841</v>
      </c>
      <c r="S934" s="2">
        <v>44630</v>
      </c>
      <c r="T934" s="5">
        <v>0</v>
      </c>
      <c r="U934" t="s">
        <v>4</v>
      </c>
      <c r="V934" t="s">
        <v>4</v>
      </c>
      <c r="W934" t="s">
        <v>4</v>
      </c>
      <c r="X934" t="s">
        <v>4</v>
      </c>
      <c r="Y934" t="s">
        <v>4</v>
      </c>
      <c r="Z934" t="s">
        <v>4</v>
      </c>
      <c r="AA934" s="4">
        <v>4</v>
      </c>
      <c r="AB934" s="4">
        <v>4</v>
      </c>
      <c r="AC934" s="3">
        <v>10</v>
      </c>
      <c r="AD934" t="s">
        <v>4</v>
      </c>
    </row>
    <row r="935" spans="1:30" x14ac:dyDescent="0.25">
      <c r="A935" t="s">
        <v>3109</v>
      </c>
      <c r="B935" t="s">
        <v>3033</v>
      </c>
      <c r="C935" t="s">
        <v>3110</v>
      </c>
      <c r="D935" s="12" t="s">
        <v>5394</v>
      </c>
      <c r="E935" t="s">
        <v>5395</v>
      </c>
      <c r="F935" t="s">
        <v>3041</v>
      </c>
      <c r="G935" t="s">
        <v>3042</v>
      </c>
      <c r="H935" t="s">
        <v>5</v>
      </c>
      <c r="I935" t="s">
        <v>5396</v>
      </c>
      <c r="J935" s="14"/>
      <c r="K935" s="2"/>
      <c r="L935" s="5">
        <v>0</v>
      </c>
      <c r="M935" s="16">
        <v>0</v>
      </c>
      <c r="N935" s="5">
        <v>0</v>
      </c>
      <c r="O935" t="s">
        <v>4</v>
      </c>
      <c r="P935" s="3">
        <v>0</v>
      </c>
      <c r="Q935" t="s">
        <v>4</v>
      </c>
      <c r="R935" t="s">
        <v>5397</v>
      </c>
      <c r="S935" s="2">
        <v>44358</v>
      </c>
      <c r="T935" s="5">
        <v>0</v>
      </c>
      <c r="U935" t="s">
        <v>4</v>
      </c>
      <c r="V935" t="s">
        <v>4</v>
      </c>
      <c r="W935" t="s">
        <v>4</v>
      </c>
      <c r="X935" t="s">
        <v>4</v>
      </c>
      <c r="Y935" t="s">
        <v>4</v>
      </c>
      <c r="Z935" t="s">
        <v>4</v>
      </c>
      <c r="AA935" s="4">
        <v>4</v>
      </c>
      <c r="AB935" s="4">
        <v>4</v>
      </c>
      <c r="AC935" s="3">
        <v>20</v>
      </c>
      <c r="AD935" t="s">
        <v>4</v>
      </c>
    </row>
    <row r="936" spans="1:30" x14ac:dyDescent="0.25">
      <c r="A936" t="s">
        <v>3109</v>
      </c>
      <c r="B936" t="s">
        <v>3033</v>
      </c>
      <c r="C936" t="s">
        <v>3110</v>
      </c>
      <c r="D936" s="12" t="s">
        <v>5398</v>
      </c>
      <c r="E936" t="s">
        <v>5399</v>
      </c>
      <c r="F936" t="s">
        <v>3041</v>
      </c>
      <c r="G936" t="s">
        <v>3042</v>
      </c>
      <c r="H936" t="s">
        <v>5</v>
      </c>
      <c r="I936" t="s">
        <v>5400</v>
      </c>
      <c r="J936" s="14"/>
      <c r="K936" s="2"/>
      <c r="L936" s="5">
        <v>0</v>
      </c>
      <c r="M936" s="16">
        <v>0</v>
      </c>
      <c r="N936" s="5">
        <v>0</v>
      </c>
      <c r="O936" t="s">
        <v>4</v>
      </c>
      <c r="P936" s="3">
        <v>0</v>
      </c>
      <c r="Q936" t="s">
        <v>4</v>
      </c>
      <c r="R936" t="s">
        <v>5401</v>
      </c>
      <c r="S936" s="2">
        <v>44333</v>
      </c>
      <c r="T936" s="5">
        <v>0</v>
      </c>
      <c r="U936" t="s">
        <v>4</v>
      </c>
      <c r="V936" t="s">
        <v>4</v>
      </c>
      <c r="W936" t="s">
        <v>4</v>
      </c>
      <c r="X936" t="s">
        <v>4</v>
      </c>
      <c r="Y936" t="s">
        <v>4</v>
      </c>
      <c r="Z936" t="s">
        <v>4</v>
      </c>
      <c r="AA936" s="4">
        <v>4</v>
      </c>
      <c r="AB936" s="4">
        <v>4</v>
      </c>
      <c r="AC936" s="3">
        <v>30</v>
      </c>
      <c r="AD936" t="s">
        <v>4</v>
      </c>
    </row>
    <row r="937" spans="1:30" x14ac:dyDescent="0.25">
      <c r="A937" t="s">
        <v>3109</v>
      </c>
      <c r="B937" t="s">
        <v>3033</v>
      </c>
      <c r="C937" t="s">
        <v>3110</v>
      </c>
      <c r="D937" s="12" t="s">
        <v>2174</v>
      </c>
      <c r="E937" t="s">
        <v>2175</v>
      </c>
      <c r="F937" t="s">
        <v>3041</v>
      </c>
      <c r="G937" t="s">
        <v>3042</v>
      </c>
      <c r="H937" t="s">
        <v>5</v>
      </c>
      <c r="I937" t="s">
        <v>5402</v>
      </c>
      <c r="J937" s="14">
        <v>45376</v>
      </c>
      <c r="K937" s="2">
        <v>2958465</v>
      </c>
      <c r="L937" s="5">
        <v>19.72</v>
      </c>
      <c r="M937" s="16">
        <v>19.72</v>
      </c>
      <c r="N937" s="5">
        <v>19.72</v>
      </c>
      <c r="O937" t="s">
        <v>7</v>
      </c>
      <c r="P937" s="3">
        <v>1</v>
      </c>
      <c r="Q937" t="s">
        <v>5</v>
      </c>
      <c r="R937" t="s">
        <v>4677</v>
      </c>
      <c r="S937" s="2">
        <v>45436</v>
      </c>
      <c r="T937" s="5">
        <v>0</v>
      </c>
      <c r="U937" t="s">
        <v>4</v>
      </c>
      <c r="V937" t="s">
        <v>4</v>
      </c>
      <c r="W937" t="s">
        <v>4</v>
      </c>
      <c r="X937" t="s">
        <v>4</v>
      </c>
      <c r="Y937" t="s">
        <v>4</v>
      </c>
      <c r="Z937" t="s">
        <v>4</v>
      </c>
      <c r="AA937" s="4">
        <v>2</v>
      </c>
      <c r="AB937" s="4">
        <v>2</v>
      </c>
      <c r="AC937" s="3">
        <v>5</v>
      </c>
      <c r="AD937" t="s">
        <v>4</v>
      </c>
    </row>
    <row r="938" spans="1:30" x14ac:dyDescent="0.25">
      <c r="A938" t="s">
        <v>3109</v>
      </c>
      <c r="B938" t="s">
        <v>3033</v>
      </c>
      <c r="C938" t="s">
        <v>3110</v>
      </c>
      <c r="D938" s="12" t="s">
        <v>5403</v>
      </c>
      <c r="E938" t="s">
        <v>5404</v>
      </c>
      <c r="F938" t="s">
        <v>3041</v>
      </c>
      <c r="G938" t="s">
        <v>3042</v>
      </c>
      <c r="H938" t="s">
        <v>5</v>
      </c>
      <c r="I938" t="s">
        <v>5405</v>
      </c>
      <c r="J938" s="14"/>
      <c r="K938" s="2"/>
      <c r="L938" s="5">
        <v>0</v>
      </c>
      <c r="M938" s="16">
        <v>0</v>
      </c>
      <c r="N938" s="5">
        <v>0</v>
      </c>
      <c r="O938" t="s">
        <v>4</v>
      </c>
      <c r="P938" s="3">
        <v>0</v>
      </c>
      <c r="Q938" t="s">
        <v>4</v>
      </c>
      <c r="R938" t="s">
        <v>5406</v>
      </c>
      <c r="S938" s="2">
        <v>44266</v>
      </c>
      <c r="T938" s="5">
        <v>0</v>
      </c>
      <c r="U938" t="s">
        <v>4</v>
      </c>
      <c r="V938" t="s">
        <v>4</v>
      </c>
      <c r="W938" t="s">
        <v>4</v>
      </c>
      <c r="X938" t="s">
        <v>4</v>
      </c>
      <c r="Y938" t="s">
        <v>4</v>
      </c>
      <c r="Z938" t="s">
        <v>4</v>
      </c>
      <c r="AA938" s="4">
        <v>10</v>
      </c>
      <c r="AB938" s="4">
        <v>10</v>
      </c>
      <c r="AC938" s="3">
        <v>5</v>
      </c>
      <c r="AD938" t="s">
        <v>4</v>
      </c>
    </row>
    <row r="939" spans="1:30" x14ac:dyDescent="0.25">
      <c r="A939" t="s">
        <v>3109</v>
      </c>
      <c r="B939" t="s">
        <v>3033</v>
      </c>
      <c r="C939" t="s">
        <v>3110</v>
      </c>
      <c r="D939" s="12" t="s">
        <v>5407</v>
      </c>
      <c r="E939" t="s">
        <v>5408</v>
      </c>
      <c r="F939" t="s">
        <v>3041</v>
      </c>
      <c r="G939" t="s">
        <v>3042</v>
      </c>
      <c r="H939" t="s">
        <v>5</v>
      </c>
      <c r="I939" t="s">
        <v>5409</v>
      </c>
      <c r="J939" s="14"/>
      <c r="K939" s="2"/>
      <c r="L939" s="5">
        <v>0</v>
      </c>
      <c r="M939" s="16">
        <v>0</v>
      </c>
      <c r="N939" s="5">
        <v>0</v>
      </c>
      <c r="O939" t="s">
        <v>4</v>
      </c>
      <c r="P939" s="3">
        <v>0</v>
      </c>
      <c r="Q939" t="s">
        <v>4</v>
      </c>
      <c r="R939" t="s">
        <v>5410</v>
      </c>
      <c r="S939" s="2">
        <v>44391</v>
      </c>
      <c r="T939" s="5">
        <v>0</v>
      </c>
      <c r="U939" t="s">
        <v>4</v>
      </c>
      <c r="V939" t="s">
        <v>4</v>
      </c>
      <c r="W939" t="s">
        <v>4</v>
      </c>
      <c r="X939" t="s">
        <v>4</v>
      </c>
      <c r="Y939" t="s">
        <v>4</v>
      </c>
      <c r="Z939" t="s">
        <v>4</v>
      </c>
      <c r="AA939" s="4">
        <v>20</v>
      </c>
      <c r="AB939" s="4">
        <v>20</v>
      </c>
      <c r="AC939" s="3">
        <v>10</v>
      </c>
      <c r="AD939" t="s">
        <v>4</v>
      </c>
    </row>
    <row r="940" spans="1:30" x14ac:dyDescent="0.25">
      <c r="A940" t="s">
        <v>3109</v>
      </c>
      <c r="B940" t="s">
        <v>3033</v>
      </c>
      <c r="C940" t="s">
        <v>3110</v>
      </c>
      <c r="D940" s="12" t="s">
        <v>2003</v>
      </c>
      <c r="E940" t="s">
        <v>2004</v>
      </c>
      <c r="F940" t="s">
        <v>3041</v>
      </c>
      <c r="G940" t="s">
        <v>3042</v>
      </c>
      <c r="H940" t="s">
        <v>5</v>
      </c>
      <c r="I940" t="s">
        <v>5411</v>
      </c>
      <c r="J940" s="14"/>
      <c r="K940" s="2"/>
      <c r="L940" s="5">
        <v>0</v>
      </c>
      <c r="M940" s="16">
        <v>0</v>
      </c>
      <c r="N940" s="5">
        <v>0</v>
      </c>
      <c r="O940" t="s">
        <v>4</v>
      </c>
      <c r="P940" s="3">
        <v>0</v>
      </c>
      <c r="Q940" t="s">
        <v>4</v>
      </c>
      <c r="R940" t="s">
        <v>5412</v>
      </c>
      <c r="S940" s="2">
        <v>44677</v>
      </c>
      <c r="T940" s="5">
        <v>0</v>
      </c>
      <c r="U940" t="s">
        <v>4</v>
      </c>
      <c r="V940" t="s">
        <v>4</v>
      </c>
      <c r="W940" t="s">
        <v>4</v>
      </c>
      <c r="X940" t="s">
        <v>4</v>
      </c>
      <c r="Y940" t="s">
        <v>4</v>
      </c>
      <c r="Z940" t="s">
        <v>4</v>
      </c>
      <c r="AA940" s="4">
        <v>4</v>
      </c>
      <c r="AB940" s="4">
        <v>4</v>
      </c>
      <c r="AC940" s="3">
        <v>20</v>
      </c>
      <c r="AD940" t="s">
        <v>4</v>
      </c>
    </row>
    <row r="941" spans="1:30" x14ac:dyDescent="0.25">
      <c r="A941" t="s">
        <v>5413</v>
      </c>
      <c r="B941" t="s">
        <v>3033</v>
      </c>
      <c r="C941" t="s">
        <v>5414</v>
      </c>
      <c r="D941" s="12" t="s">
        <v>5415</v>
      </c>
      <c r="E941" t="s">
        <v>5416</v>
      </c>
      <c r="F941" t="s">
        <v>3241</v>
      </c>
      <c r="G941" t="s">
        <v>3242</v>
      </c>
      <c r="H941" t="s">
        <v>5</v>
      </c>
      <c r="I941" t="s">
        <v>5417</v>
      </c>
      <c r="J941" s="14"/>
      <c r="K941" s="2"/>
      <c r="L941" s="5">
        <v>0</v>
      </c>
      <c r="M941" s="16">
        <v>0</v>
      </c>
      <c r="N941" s="5">
        <v>0</v>
      </c>
      <c r="O941" t="s">
        <v>4</v>
      </c>
      <c r="P941" s="3">
        <v>0</v>
      </c>
      <c r="Q941" t="s">
        <v>4</v>
      </c>
      <c r="R941" t="s">
        <v>4</v>
      </c>
      <c r="S941" s="2"/>
      <c r="T941" s="5">
        <v>0</v>
      </c>
      <c r="U941" t="s">
        <v>4</v>
      </c>
      <c r="V941" t="s">
        <v>4</v>
      </c>
      <c r="W941" t="s">
        <v>4</v>
      </c>
      <c r="X941" t="s">
        <v>4</v>
      </c>
      <c r="Y941" t="s">
        <v>4</v>
      </c>
      <c r="Z941" t="s">
        <v>4</v>
      </c>
      <c r="AA941" s="4">
        <v>40</v>
      </c>
      <c r="AB941" s="4">
        <v>40</v>
      </c>
      <c r="AC941" s="3">
        <v>10</v>
      </c>
      <c r="AD941" t="s">
        <v>4</v>
      </c>
    </row>
    <row r="942" spans="1:30" x14ac:dyDescent="0.25">
      <c r="A942" t="s">
        <v>3109</v>
      </c>
      <c r="B942" t="s">
        <v>3033</v>
      </c>
      <c r="C942" t="s">
        <v>3110</v>
      </c>
      <c r="D942" s="12" t="s">
        <v>164</v>
      </c>
      <c r="E942" t="s">
        <v>165</v>
      </c>
      <c r="F942" t="s">
        <v>3041</v>
      </c>
      <c r="G942" t="s">
        <v>3042</v>
      </c>
      <c r="H942" t="s">
        <v>5</v>
      </c>
      <c r="I942" t="s">
        <v>5418</v>
      </c>
      <c r="J942" s="14">
        <v>44958</v>
      </c>
      <c r="K942" s="2">
        <v>2958465</v>
      </c>
      <c r="L942" s="5">
        <v>21.02</v>
      </c>
      <c r="M942" s="16">
        <v>21.02</v>
      </c>
      <c r="N942" s="5">
        <v>21.02</v>
      </c>
      <c r="O942" t="s">
        <v>7</v>
      </c>
      <c r="P942" s="3">
        <v>1</v>
      </c>
      <c r="Q942" t="s">
        <v>5</v>
      </c>
      <c r="R942" t="s">
        <v>4979</v>
      </c>
      <c r="S942" s="2">
        <v>45127</v>
      </c>
      <c r="T942" s="5">
        <v>0</v>
      </c>
      <c r="U942" t="s">
        <v>4</v>
      </c>
      <c r="V942" t="s">
        <v>4</v>
      </c>
      <c r="W942" t="s">
        <v>4</v>
      </c>
      <c r="X942" t="s">
        <v>4</v>
      </c>
      <c r="Y942" t="s">
        <v>4</v>
      </c>
      <c r="Z942" t="s">
        <v>4</v>
      </c>
      <c r="AA942" s="4">
        <v>5</v>
      </c>
      <c r="AB942" s="4">
        <v>5</v>
      </c>
      <c r="AC942" s="3">
        <v>30</v>
      </c>
      <c r="AD942" t="s">
        <v>4</v>
      </c>
    </row>
    <row r="943" spans="1:30" x14ac:dyDescent="0.25">
      <c r="A943" t="s">
        <v>3109</v>
      </c>
      <c r="B943" t="s">
        <v>3033</v>
      </c>
      <c r="C943" t="s">
        <v>3110</v>
      </c>
      <c r="D943" s="12" t="s">
        <v>822</v>
      </c>
      <c r="E943" t="s">
        <v>823</v>
      </c>
      <c r="F943" t="s">
        <v>3041</v>
      </c>
      <c r="G943" t="s">
        <v>3042</v>
      </c>
      <c r="H943" t="s">
        <v>5</v>
      </c>
      <c r="I943" t="s">
        <v>5419</v>
      </c>
      <c r="J943" s="14"/>
      <c r="K943" s="2"/>
      <c r="L943" s="5">
        <v>0</v>
      </c>
      <c r="M943" s="16">
        <v>0</v>
      </c>
      <c r="N943" s="5">
        <v>0</v>
      </c>
      <c r="O943" t="s">
        <v>4</v>
      </c>
      <c r="P943" s="3">
        <v>0</v>
      </c>
      <c r="Q943" t="s">
        <v>4</v>
      </c>
      <c r="R943" t="s">
        <v>5420</v>
      </c>
      <c r="S943" s="2">
        <v>44852</v>
      </c>
      <c r="T943" s="5">
        <v>0</v>
      </c>
      <c r="U943" t="s">
        <v>4</v>
      </c>
      <c r="V943" t="s">
        <v>4</v>
      </c>
      <c r="W943" t="s">
        <v>4</v>
      </c>
      <c r="X943" t="s">
        <v>4</v>
      </c>
      <c r="Y943" t="s">
        <v>4</v>
      </c>
      <c r="Z943" t="s">
        <v>4</v>
      </c>
      <c r="AA943" s="4">
        <v>4</v>
      </c>
      <c r="AB943" s="4">
        <v>4</v>
      </c>
      <c r="AC943" s="3">
        <v>30</v>
      </c>
      <c r="AD943" t="s">
        <v>4</v>
      </c>
    </row>
    <row r="944" spans="1:30" x14ac:dyDescent="0.25">
      <c r="A944" t="s">
        <v>3679</v>
      </c>
      <c r="B944" t="s">
        <v>3033</v>
      </c>
      <c r="C944" t="s">
        <v>3680</v>
      </c>
      <c r="D944" s="12" t="s">
        <v>1344</v>
      </c>
      <c r="E944" t="s">
        <v>1345</v>
      </c>
      <c r="F944" t="s">
        <v>3041</v>
      </c>
      <c r="G944" t="s">
        <v>3042</v>
      </c>
      <c r="H944" t="s">
        <v>5</v>
      </c>
      <c r="I944" t="s">
        <v>5421</v>
      </c>
      <c r="J944" s="14">
        <v>44682</v>
      </c>
      <c r="K944" s="2">
        <v>2958465</v>
      </c>
      <c r="L944" s="5">
        <v>2.14</v>
      </c>
      <c r="M944" s="16">
        <v>2.14</v>
      </c>
      <c r="N944" s="5">
        <v>2.14</v>
      </c>
      <c r="O944" t="s">
        <v>7</v>
      </c>
      <c r="P944" s="3">
        <v>1</v>
      </c>
      <c r="Q944" t="s">
        <v>5</v>
      </c>
      <c r="R944" t="s">
        <v>4</v>
      </c>
      <c r="S944" s="2"/>
      <c r="T944" s="5">
        <v>0</v>
      </c>
      <c r="U944" t="s">
        <v>4</v>
      </c>
      <c r="V944" t="s">
        <v>4</v>
      </c>
      <c r="W944" t="s">
        <v>4</v>
      </c>
      <c r="X944" t="s">
        <v>4</v>
      </c>
      <c r="Y944" t="s">
        <v>4</v>
      </c>
      <c r="Z944" t="s">
        <v>4</v>
      </c>
      <c r="AA944" s="4">
        <v>10</v>
      </c>
      <c r="AB944" s="4">
        <v>10</v>
      </c>
      <c r="AC944" s="3">
        <v>10</v>
      </c>
      <c r="AD944" t="s">
        <v>4</v>
      </c>
    </row>
    <row r="945" spans="1:30" x14ac:dyDescent="0.25">
      <c r="A945" t="s">
        <v>3075</v>
      </c>
      <c r="B945" t="s">
        <v>3033</v>
      </c>
      <c r="C945" t="s">
        <v>3076</v>
      </c>
      <c r="D945" s="12" t="s">
        <v>2038</v>
      </c>
      <c r="E945" t="s">
        <v>2039</v>
      </c>
      <c r="F945" t="s">
        <v>3041</v>
      </c>
      <c r="G945" t="s">
        <v>3042</v>
      </c>
      <c r="H945" t="s">
        <v>5</v>
      </c>
      <c r="I945" t="s">
        <v>5422</v>
      </c>
      <c r="J945" s="14">
        <v>44652</v>
      </c>
      <c r="K945" s="2">
        <v>2958465</v>
      </c>
      <c r="L945" s="5">
        <v>2.04</v>
      </c>
      <c r="M945" s="16">
        <v>2.04</v>
      </c>
      <c r="N945" s="5">
        <v>2.04</v>
      </c>
      <c r="O945" t="s">
        <v>7</v>
      </c>
      <c r="P945" s="3">
        <v>1</v>
      </c>
      <c r="Q945" t="s">
        <v>5</v>
      </c>
      <c r="R945" t="s">
        <v>5423</v>
      </c>
      <c r="S945" s="2">
        <v>44665</v>
      </c>
      <c r="T945" s="5">
        <v>0</v>
      </c>
      <c r="U945" t="s">
        <v>4</v>
      </c>
      <c r="V945" t="s">
        <v>4</v>
      </c>
      <c r="W945" t="s">
        <v>4</v>
      </c>
      <c r="X945" t="s">
        <v>4</v>
      </c>
      <c r="Y945" t="s">
        <v>4</v>
      </c>
      <c r="Z945" t="s">
        <v>4</v>
      </c>
      <c r="AA945" s="4">
        <v>10</v>
      </c>
      <c r="AB945" s="4">
        <v>10</v>
      </c>
      <c r="AC945" s="3">
        <v>10</v>
      </c>
      <c r="AD945" t="s">
        <v>4</v>
      </c>
    </row>
    <row r="946" spans="1:30" x14ac:dyDescent="0.25">
      <c r="A946" t="s">
        <v>5424</v>
      </c>
      <c r="B946" t="s">
        <v>3033</v>
      </c>
      <c r="C946" t="s">
        <v>5425</v>
      </c>
      <c r="D946" s="12" t="s">
        <v>46</v>
      </c>
      <c r="E946" t="s">
        <v>47</v>
      </c>
      <c r="F946" t="s">
        <v>3035</v>
      </c>
      <c r="G946" t="s">
        <v>3036</v>
      </c>
      <c r="H946" t="s">
        <v>5</v>
      </c>
      <c r="I946" t="s">
        <v>5426</v>
      </c>
      <c r="J946" s="14">
        <v>44593</v>
      </c>
      <c r="K946" s="2">
        <v>2958465</v>
      </c>
      <c r="L946" s="5">
        <v>18.22</v>
      </c>
      <c r="M946" s="16">
        <v>0.18</v>
      </c>
      <c r="N946" s="5">
        <v>18.22</v>
      </c>
      <c r="O946" t="s">
        <v>7</v>
      </c>
      <c r="P946" s="3">
        <v>100</v>
      </c>
      <c r="Q946" t="s">
        <v>5</v>
      </c>
      <c r="R946" t="s">
        <v>5427</v>
      </c>
      <c r="S946" s="2">
        <v>45498</v>
      </c>
      <c r="T946" s="5">
        <v>0</v>
      </c>
      <c r="U946" t="s">
        <v>4</v>
      </c>
      <c r="V946" t="s">
        <v>4</v>
      </c>
      <c r="W946" t="s">
        <v>4</v>
      </c>
      <c r="X946" t="s">
        <v>4</v>
      </c>
      <c r="Y946" t="s">
        <v>4</v>
      </c>
      <c r="Z946" t="s">
        <v>4</v>
      </c>
      <c r="AA946" s="4">
        <v>550</v>
      </c>
      <c r="AB946" s="4">
        <v>550</v>
      </c>
      <c r="AC946" s="3">
        <v>20</v>
      </c>
      <c r="AD946" t="s">
        <v>4</v>
      </c>
    </row>
    <row r="947" spans="1:30" x14ac:dyDescent="0.25">
      <c r="A947" t="s">
        <v>5424</v>
      </c>
      <c r="B947" t="s">
        <v>3033</v>
      </c>
      <c r="C947" t="s">
        <v>5425</v>
      </c>
      <c r="D947" s="12" t="s">
        <v>128</v>
      </c>
      <c r="E947" t="s">
        <v>129</v>
      </c>
      <c r="F947" t="s">
        <v>3035</v>
      </c>
      <c r="G947" t="s">
        <v>3036</v>
      </c>
      <c r="H947" t="s">
        <v>5</v>
      </c>
      <c r="I947" t="s">
        <v>5428</v>
      </c>
      <c r="J947" s="14">
        <v>44593</v>
      </c>
      <c r="K947" s="2">
        <v>2958465</v>
      </c>
      <c r="L947" s="5">
        <v>21.8</v>
      </c>
      <c r="M947" s="16">
        <v>0.22</v>
      </c>
      <c r="N947" s="5">
        <v>21.8</v>
      </c>
      <c r="O947" t="s">
        <v>7</v>
      </c>
      <c r="P947" s="3">
        <v>100</v>
      </c>
      <c r="Q947" t="s">
        <v>5</v>
      </c>
      <c r="R947" t="s">
        <v>5429</v>
      </c>
      <c r="S947" s="2">
        <v>44916</v>
      </c>
      <c r="T947" s="5">
        <v>0</v>
      </c>
      <c r="U947" t="s">
        <v>4</v>
      </c>
      <c r="V947" t="s">
        <v>4</v>
      </c>
      <c r="W947" t="s">
        <v>4</v>
      </c>
      <c r="X947" t="s">
        <v>4</v>
      </c>
      <c r="Y947" t="s">
        <v>4</v>
      </c>
      <c r="Z947" t="s">
        <v>4</v>
      </c>
      <c r="AA947" s="4">
        <v>100</v>
      </c>
      <c r="AB947" s="4">
        <v>100</v>
      </c>
      <c r="AC947" s="3">
        <v>20</v>
      </c>
      <c r="AD947" t="s">
        <v>4</v>
      </c>
    </row>
    <row r="948" spans="1:30" x14ac:dyDescent="0.25">
      <c r="A948" t="s">
        <v>5424</v>
      </c>
      <c r="B948" t="s">
        <v>3033</v>
      </c>
      <c r="C948" t="s">
        <v>5425</v>
      </c>
      <c r="D948" s="12" t="s">
        <v>5430</v>
      </c>
      <c r="E948" t="s">
        <v>5431</v>
      </c>
      <c r="F948" t="s">
        <v>3099</v>
      </c>
      <c r="G948" t="s">
        <v>3100</v>
      </c>
      <c r="H948" t="s">
        <v>5</v>
      </c>
      <c r="I948" t="s">
        <v>5432</v>
      </c>
      <c r="J948" s="14">
        <v>44593</v>
      </c>
      <c r="K948" s="2">
        <v>2958465</v>
      </c>
      <c r="L948" s="5">
        <v>460.22</v>
      </c>
      <c r="M948" s="16">
        <v>4.5999999999999996</v>
      </c>
      <c r="N948" s="5">
        <v>460.22</v>
      </c>
      <c r="O948" t="s">
        <v>7</v>
      </c>
      <c r="P948" s="3">
        <v>100</v>
      </c>
      <c r="Q948" t="s">
        <v>5</v>
      </c>
      <c r="R948" t="s">
        <v>4</v>
      </c>
      <c r="S948" s="2"/>
      <c r="T948" s="5">
        <v>0</v>
      </c>
      <c r="U948" t="s">
        <v>4</v>
      </c>
      <c r="V948" t="s">
        <v>4</v>
      </c>
      <c r="W948" t="s">
        <v>4</v>
      </c>
      <c r="X948" t="s">
        <v>4</v>
      </c>
      <c r="Y948" t="s">
        <v>4</v>
      </c>
      <c r="Z948" t="s">
        <v>4</v>
      </c>
      <c r="AA948" s="4">
        <v>20</v>
      </c>
      <c r="AB948" s="4">
        <v>20</v>
      </c>
      <c r="AC948" s="3">
        <v>20</v>
      </c>
      <c r="AD948" t="s">
        <v>4</v>
      </c>
    </row>
    <row r="949" spans="1:30" x14ac:dyDescent="0.25">
      <c r="A949" t="s">
        <v>5424</v>
      </c>
      <c r="B949" t="s">
        <v>3033</v>
      </c>
      <c r="C949" t="s">
        <v>5425</v>
      </c>
      <c r="D949" s="12" t="s">
        <v>237</v>
      </c>
      <c r="E949" t="s">
        <v>238</v>
      </c>
      <c r="F949" t="s">
        <v>3041</v>
      </c>
      <c r="G949" t="s">
        <v>3042</v>
      </c>
      <c r="H949" t="s">
        <v>5</v>
      </c>
      <c r="I949" t="s">
        <v>5433</v>
      </c>
      <c r="J949" s="14">
        <v>44593</v>
      </c>
      <c r="K949" s="2">
        <v>2958465</v>
      </c>
      <c r="L949" s="5">
        <v>49.8</v>
      </c>
      <c r="M949" s="16">
        <v>0.5</v>
      </c>
      <c r="N949" s="5">
        <v>49.8</v>
      </c>
      <c r="O949" t="s">
        <v>7</v>
      </c>
      <c r="P949" s="3">
        <v>100</v>
      </c>
      <c r="Q949" t="s">
        <v>5</v>
      </c>
      <c r="R949" t="s">
        <v>5434</v>
      </c>
      <c r="S949" s="2">
        <v>44839</v>
      </c>
      <c r="T949" s="5">
        <v>0</v>
      </c>
      <c r="U949" t="s">
        <v>4</v>
      </c>
      <c r="V949" t="s">
        <v>4</v>
      </c>
      <c r="W949" t="s">
        <v>4</v>
      </c>
      <c r="X949" t="s">
        <v>4</v>
      </c>
      <c r="Y949" t="s">
        <v>4</v>
      </c>
      <c r="Z949" t="s">
        <v>4</v>
      </c>
      <c r="AA949" s="4">
        <v>10</v>
      </c>
      <c r="AB949" s="4">
        <v>10</v>
      </c>
      <c r="AC949" s="3">
        <v>20</v>
      </c>
      <c r="AD949" t="s">
        <v>4</v>
      </c>
    </row>
    <row r="950" spans="1:30" x14ac:dyDescent="0.25">
      <c r="A950" t="s">
        <v>5424</v>
      </c>
      <c r="B950" t="s">
        <v>3033</v>
      </c>
      <c r="C950" t="s">
        <v>5425</v>
      </c>
      <c r="D950" s="12" t="s">
        <v>1377</v>
      </c>
      <c r="E950" t="s">
        <v>1378</v>
      </c>
      <c r="F950" t="s">
        <v>3041</v>
      </c>
      <c r="G950" t="s">
        <v>3042</v>
      </c>
      <c r="H950" t="s">
        <v>5</v>
      </c>
      <c r="I950" t="s">
        <v>5435</v>
      </c>
      <c r="J950" s="14">
        <v>44593</v>
      </c>
      <c r="K950" s="2">
        <v>2958465</v>
      </c>
      <c r="L950" s="5">
        <v>63.97</v>
      </c>
      <c r="M950" s="16">
        <v>0.64</v>
      </c>
      <c r="N950" s="5">
        <v>63.97</v>
      </c>
      <c r="O950" t="s">
        <v>7</v>
      </c>
      <c r="P950" s="3">
        <v>100</v>
      </c>
      <c r="Q950" t="s">
        <v>5</v>
      </c>
      <c r="R950" t="s">
        <v>5436</v>
      </c>
      <c r="S950" s="2">
        <v>44651</v>
      </c>
      <c r="T950" s="5">
        <v>0</v>
      </c>
      <c r="U950" t="s">
        <v>4</v>
      </c>
      <c r="V950" t="s">
        <v>4</v>
      </c>
      <c r="W950" t="s">
        <v>4</v>
      </c>
      <c r="X950" t="s">
        <v>4</v>
      </c>
      <c r="Y950" t="s">
        <v>4</v>
      </c>
      <c r="Z950" t="s">
        <v>4</v>
      </c>
      <c r="AA950" s="4">
        <v>200</v>
      </c>
      <c r="AB950" s="4">
        <v>200</v>
      </c>
      <c r="AC950" s="3">
        <v>20</v>
      </c>
      <c r="AD950" t="s">
        <v>4</v>
      </c>
    </row>
    <row r="951" spans="1:30" x14ac:dyDescent="0.25">
      <c r="A951" t="s">
        <v>5424</v>
      </c>
      <c r="B951" t="s">
        <v>3033</v>
      </c>
      <c r="C951" t="s">
        <v>5425</v>
      </c>
      <c r="D951" s="12" t="s">
        <v>5437</v>
      </c>
      <c r="E951" t="s">
        <v>5438</v>
      </c>
      <c r="F951" t="s">
        <v>3041</v>
      </c>
      <c r="G951" t="s">
        <v>3042</v>
      </c>
      <c r="H951" t="s">
        <v>5</v>
      </c>
      <c r="I951" t="s">
        <v>5439</v>
      </c>
      <c r="J951" s="14">
        <v>44593</v>
      </c>
      <c r="K951" s="2">
        <v>2958465</v>
      </c>
      <c r="L951" s="5">
        <v>496.91</v>
      </c>
      <c r="M951" s="16">
        <v>4.97</v>
      </c>
      <c r="N951" s="5">
        <v>496.91</v>
      </c>
      <c r="O951" t="s">
        <v>7</v>
      </c>
      <c r="P951" s="3">
        <v>100</v>
      </c>
      <c r="Q951" t="s">
        <v>5</v>
      </c>
      <c r="R951" t="s">
        <v>4</v>
      </c>
      <c r="S951" s="2"/>
      <c r="T951" s="5">
        <v>0</v>
      </c>
      <c r="U951" t="s">
        <v>4</v>
      </c>
      <c r="V951" t="s">
        <v>4</v>
      </c>
      <c r="W951" t="s">
        <v>4</v>
      </c>
      <c r="X951" t="s">
        <v>4</v>
      </c>
      <c r="Y951" t="s">
        <v>4</v>
      </c>
      <c r="Z951" t="s">
        <v>4</v>
      </c>
      <c r="AA951" s="4">
        <v>1</v>
      </c>
      <c r="AB951" s="4">
        <v>1</v>
      </c>
      <c r="AC951" s="3">
        <v>20</v>
      </c>
      <c r="AD951" t="s">
        <v>4</v>
      </c>
    </row>
    <row r="952" spans="1:30" x14ac:dyDescent="0.25">
      <c r="A952" t="s">
        <v>5424</v>
      </c>
      <c r="B952" t="s">
        <v>3033</v>
      </c>
      <c r="C952" t="s">
        <v>5425</v>
      </c>
      <c r="D952" s="12" t="s">
        <v>291</v>
      </c>
      <c r="E952" t="s">
        <v>292</v>
      </c>
      <c r="F952" t="s">
        <v>3041</v>
      </c>
      <c r="G952" t="s">
        <v>3042</v>
      </c>
      <c r="H952" t="s">
        <v>5</v>
      </c>
      <c r="I952" t="s">
        <v>5440</v>
      </c>
      <c r="J952" s="14">
        <v>44593</v>
      </c>
      <c r="K952" s="2">
        <v>2958465</v>
      </c>
      <c r="L952" s="5">
        <v>66.48</v>
      </c>
      <c r="M952" s="16">
        <v>0.66</v>
      </c>
      <c r="N952" s="5">
        <v>66.48</v>
      </c>
      <c r="O952" t="s">
        <v>7</v>
      </c>
      <c r="P952" s="3">
        <v>100</v>
      </c>
      <c r="Q952" t="s">
        <v>5</v>
      </c>
      <c r="R952" t="s">
        <v>5441</v>
      </c>
      <c r="S952" s="2">
        <v>45498</v>
      </c>
      <c r="T952" s="5">
        <v>0</v>
      </c>
      <c r="U952" t="s">
        <v>4</v>
      </c>
      <c r="V952" t="s">
        <v>4</v>
      </c>
      <c r="W952" t="s">
        <v>4</v>
      </c>
      <c r="X952" t="s">
        <v>4</v>
      </c>
      <c r="Y952" t="s">
        <v>4</v>
      </c>
      <c r="Z952" t="s">
        <v>4</v>
      </c>
      <c r="AA952" s="4">
        <v>100</v>
      </c>
      <c r="AB952" s="4">
        <v>100</v>
      </c>
      <c r="AC952" s="3">
        <v>20</v>
      </c>
      <c r="AD952" t="s">
        <v>4</v>
      </c>
    </row>
    <row r="953" spans="1:30" x14ac:dyDescent="0.25">
      <c r="A953" t="s">
        <v>5424</v>
      </c>
      <c r="B953" t="s">
        <v>3033</v>
      </c>
      <c r="C953" t="s">
        <v>5425</v>
      </c>
      <c r="D953" s="12" t="s">
        <v>768</v>
      </c>
      <c r="E953" t="s">
        <v>769</v>
      </c>
      <c r="F953" t="s">
        <v>3041</v>
      </c>
      <c r="G953" t="s">
        <v>3042</v>
      </c>
      <c r="H953" t="s">
        <v>5</v>
      </c>
      <c r="I953" t="s">
        <v>5442</v>
      </c>
      <c r="J953" s="14">
        <v>45474</v>
      </c>
      <c r="K953" s="2">
        <v>2958465</v>
      </c>
      <c r="L953" s="5">
        <v>6.33</v>
      </c>
      <c r="M953" s="16">
        <v>0.63</v>
      </c>
      <c r="N953" s="5">
        <v>6.33</v>
      </c>
      <c r="O953" t="s">
        <v>7</v>
      </c>
      <c r="P953" s="3">
        <v>10</v>
      </c>
      <c r="Q953" t="s">
        <v>5</v>
      </c>
      <c r="R953" t="s">
        <v>5443</v>
      </c>
      <c r="S953" s="2">
        <v>45398</v>
      </c>
      <c r="T953" s="5">
        <v>0</v>
      </c>
      <c r="U953" t="s">
        <v>4</v>
      </c>
      <c r="V953" t="s">
        <v>4</v>
      </c>
      <c r="W953" t="s">
        <v>4</v>
      </c>
      <c r="X953" t="s">
        <v>4</v>
      </c>
      <c r="Y953" t="s">
        <v>4</v>
      </c>
      <c r="Z953" t="s">
        <v>4</v>
      </c>
      <c r="AA953" s="4">
        <v>120</v>
      </c>
      <c r="AB953" s="4">
        <v>120</v>
      </c>
      <c r="AC953" s="3">
        <v>20</v>
      </c>
      <c r="AD953" t="s">
        <v>4</v>
      </c>
    </row>
    <row r="954" spans="1:30" x14ac:dyDescent="0.25">
      <c r="A954" t="s">
        <v>5424</v>
      </c>
      <c r="B954" t="s">
        <v>3033</v>
      </c>
      <c r="C954" t="s">
        <v>5425</v>
      </c>
      <c r="D954" s="12" t="s">
        <v>1156</v>
      </c>
      <c r="E954" t="s">
        <v>1157</v>
      </c>
      <c r="F954" t="s">
        <v>3041</v>
      </c>
      <c r="G954" t="s">
        <v>3042</v>
      </c>
      <c r="H954" t="s">
        <v>5</v>
      </c>
      <c r="I954" t="s">
        <v>5444</v>
      </c>
      <c r="J954" s="14">
        <v>44593</v>
      </c>
      <c r="K954" s="2">
        <v>2958465</v>
      </c>
      <c r="L954" s="5">
        <v>97.34</v>
      </c>
      <c r="M954" s="16">
        <v>0.97</v>
      </c>
      <c r="N954" s="5">
        <v>97.34</v>
      </c>
      <c r="O954" t="s">
        <v>7</v>
      </c>
      <c r="P954" s="3">
        <v>100</v>
      </c>
      <c r="Q954" t="s">
        <v>5</v>
      </c>
      <c r="R954" t="s">
        <v>5445</v>
      </c>
      <c r="S954" s="2">
        <v>45329</v>
      </c>
      <c r="T954" s="5">
        <v>0</v>
      </c>
      <c r="U954" t="s">
        <v>4</v>
      </c>
      <c r="V954" t="s">
        <v>4</v>
      </c>
      <c r="W954" t="s">
        <v>4</v>
      </c>
      <c r="X954" t="s">
        <v>4</v>
      </c>
      <c r="Y954" t="s">
        <v>4</v>
      </c>
      <c r="Z954" t="s">
        <v>4</v>
      </c>
      <c r="AA954" s="4">
        <v>1</v>
      </c>
      <c r="AB954" s="4">
        <v>1</v>
      </c>
      <c r="AC954" s="3">
        <v>20</v>
      </c>
      <c r="AD954" t="s">
        <v>4</v>
      </c>
    </row>
    <row r="955" spans="1:30" x14ac:dyDescent="0.25">
      <c r="A955" t="s">
        <v>5424</v>
      </c>
      <c r="B955" t="s">
        <v>3033</v>
      </c>
      <c r="C955" t="s">
        <v>5425</v>
      </c>
      <c r="D955" s="12" t="s">
        <v>11</v>
      </c>
      <c r="E955" t="s">
        <v>12</v>
      </c>
      <c r="F955" t="s">
        <v>3041</v>
      </c>
      <c r="G955" t="s">
        <v>3042</v>
      </c>
      <c r="H955" t="s">
        <v>5</v>
      </c>
      <c r="I955" t="s">
        <v>5446</v>
      </c>
      <c r="J955" s="14">
        <v>44593</v>
      </c>
      <c r="K955" s="2">
        <v>2958465</v>
      </c>
      <c r="L955" s="5">
        <v>35.14</v>
      </c>
      <c r="M955" s="16">
        <v>0.35</v>
      </c>
      <c r="N955" s="5">
        <v>35.14</v>
      </c>
      <c r="O955" t="s">
        <v>7</v>
      </c>
      <c r="P955" s="3">
        <v>100</v>
      </c>
      <c r="Q955" t="s">
        <v>5</v>
      </c>
      <c r="R955" t="s">
        <v>5447</v>
      </c>
      <c r="S955" s="2">
        <v>45531</v>
      </c>
      <c r="T955" s="5">
        <v>0</v>
      </c>
      <c r="U955" t="s">
        <v>4</v>
      </c>
      <c r="V955" t="s">
        <v>4</v>
      </c>
      <c r="W955" t="s">
        <v>4</v>
      </c>
      <c r="X955" t="s">
        <v>4</v>
      </c>
      <c r="Y955" t="s">
        <v>4</v>
      </c>
      <c r="Z955" t="s">
        <v>4</v>
      </c>
      <c r="AA955" s="4">
        <v>400</v>
      </c>
      <c r="AB955" s="4">
        <v>400</v>
      </c>
      <c r="AC955" s="3">
        <v>20</v>
      </c>
      <c r="AD955" t="s">
        <v>4</v>
      </c>
    </row>
    <row r="956" spans="1:30" x14ac:dyDescent="0.25">
      <c r="A956" t="s">
        <v>5424</v>
      </c>
      <c r="B956" t="s">
        <v>3033</v>
      </c>
      <c r="C956" t="s">
        <v>5425</v>
      </c>
      <c r="D956" s="12" t="s">
        <v>15</v>
      </c>
      <c r="E956" t="s">
        <v>16</v>
      </c>
      <c r="F956" t="s">
        <v>3041</v>
      </c>
      <c r="G956" t="s">
        <v>3042</v>
      </c>
      <c r="H956" t="s">
        <v>5</v>
      </c>
      <c r="I956" t="s">
        <v>5448</v>
      </c>
      <c r="J956" s="14">
        <v>44593</v>
      </c>
      <c r="K956" s="2">
        <v>2958465</v>
      </c>
      <c r="L956" s="5">
        <v>40.619999999999997</v>
      </c>
      <c r="M956" s="16">
        <v>0.41</v>
      </c>
      <c r="N956" s="5">
        <v>40.619999999999997</v>
      </c>
      <c r="O956" t="s">
        <v>7</v>
      </c>
      <c r="P956" s="3">
        <v>100</v>
      </c>
      <c r="Q956" t="s">
        <v>5</v>
      </c>
      <c r="R956" t="s">
        <v>5449</v>
      </c>
      <c r="S956" s="2">
        <v>45505</v>
      </c>
      <c r="T956" s="5">
        <v>0</v>
      </c>
      <c r="U956" t="s">
        <v>4</v>
      </c>
      <c r="V956" t="s">
        <v>4</v>
      </c>
      <c r="W956" t="s">
        <v>4</v>
      </c>
      <c r="X956" t="s">
        <v>4</v>
      </c>
      <c r="Y956" t="s">
        <v>4</v>
      </c>
      <c r="Z956" t="s">
        <v>4</v>
      </c>
      <c r="AA956" s="4">
        <v>350</v>
      </c>
      <c r="AB956" s="4">
        <v>350</v>
      </c>
      <c r="AC956" s="3">
        <v>20</v>
      </c>
      <c r="AD956" t="s">
        <v>4</v>
      </c>
    </row>
    <row r="957" spans="1:30" x14ac:dyDescent="0.25">
      <c r="A957" t="s">
        <v>5424</v>
      </c>
      <c r="B957" t="s">
        <v>3033</v>
      </c>
      <c r="C957" t="s">
        <v>5425</v>
      </c>
      <c r="D957" s="12" t="s">
        <v>209</v>
      </c>
      <c r="E957" t="s">
        <v>210</v>
      </c>
      <c r="F957" t="s">
        <v>3041</v>
      </c>
      <c r="G957" t="s">
        <v>3042</v>
      </c>
      <c r="H957" t="s">
        <v>5</v>
      </c>
      <c r="I957" t="s">
        <v>5450</v>
      </c>
      <c r="J957" s="14">
        <v>44593</v>
      </c>
      <c r="K957" s="2">
        <v>2958465</v>
      </c>
      <c r="L957" s="5">
        <v>44.32</v>
      </c>
      <c r="M957" s="16">
        <v>0.44</v>
      </c>
      <c r="N957" s="5">
        <v>44.32</v>
      </c>
      <c r="O957" t="s">
        <v>7</v>
      </c>
      <c r="P957" s="3">
        <v>100</v>
      </c>
      <c r="Q957" t="s">
        <v>5</v>
      </c>
      <c r="R957" t="s">
        <v>5451</v>
      </c>
      <c r="S957" s="2">
        <v>45370</v>
      </c>
      <c r="T957" s="5">
        <v>0</v>
      </c>
      <c r="U957" t="s">
        <v>4</v>
      </c>
      <c r="V957" t="s">
        <v>4</v>
      </c>
      <c r="W957" t="s">
        <v>4</v>
      </c>
      <c r="X957" t="s">
        <v>4</v>
      </c>
      <c r="Y957" t="s">
        <v>4</v>
      </c>
      <c r="Z957" t="s">
        <v>4</v>
      </c>
      <c r="AA957" s="4">
        <v>350</v>
      </c>
      <c r="AB957" s="4">
        <v>350</v>
      </c>
      <c r="AC957" s="3">
        <v>20</v>
      </c>
      <c r="AD957" t="s">
        <v>4</v>
      </c>
    </row>
    <row r="958" spans="1:30" x14ac:dyDescent="0.25">
      <c r="A958" t="s">
        <v>5424</v>
      </c>
      <c r="B958" t="s">
        <v>3033</v>
      </c>
      <c r="C958" t="s">
        <v>5425</v>
      </c>
      <c r="D958" s="12" t="s">
        <v>17</v>
      </c>
      <c r="E958" t="s">
        <v>18</v>
      </c>
      <c r="F958" t="s">
        <v>3041</v>
      </c>
      <c r="G958" t="s">
        <v>3042</v>
      </c>
      <c r="H958" t="s">
        <v>5</v>
      </c>
      <c r="I958" t="s">
        <v>5452</v>
      </c>
      <c r="J958" s="14">
        <v>45474</v>
      </c>
      <c r="K958" s="2">
        <v>2958465</v>
      </c>
      <c r="L958" s="5">
        <v>8.39</v>
      </c>
      <c r="M958" s="16">
        <v>0.84</v>
      </c>
      <c r="N958" s="5">
        <v>8.39</v>
      </c>
      <c r="O958" t="s">
        <v>7</v>
      </c>
      <c r="P958" s="3">
        <v>10</v>
      </c>
      <c r="Q958" t="s">
        <v>5</v>
      </c>
      <c r="R958" t="s">
        <v>5453</v>
      </c>
      <c r="S958" s="2">
        <v>45491</v>
      </c>
      <c r="T958" s="5">
        <v>0</v>
      </c>
      <c r="U958" t="s">
        <v>4</v>
      </c>
      <c r="V958" t="s">
        <v>4</v>
      </c>
      <c r="W958" t="s">
        <v>4</v>
      </c>
      <c r="X958" t="s">
        <v>4</v>
      </c>
      <c r="Y958" t="s">
        <v>4</v>
      </c>
      <c r="Z958" t="s">
        <v>4</v>
      </c>
      <c r="AA958" s="4">
        <v>1</v>
      </c>
      <c r="AB958" s="4">
        <v>1</v>
      </c>
      <c r="AC958" s="3">
        <v>20</v>
      </c>
      <c r="AD958" t="s">
        <v>4</v>
      </c>
    </row>
    <row r="959" spans="1:30" x14ac:dyDescent="0.25">
      <c r="A959" t="s">
        <v>5424</v>
      </c>
      <c r="B959" t="s">
        <v>3033</v>
      </c>
      <c r="C959" t="s">
        <v>5425</v>
      </c>
      <c r="D959" s="12" t="s">
        <v>297</v>
      </c>
      <c r="E959" t="s">
        <v>298</v>
      </c>
      <c r="F959" t="s">
        <v>3041</v>
      </c>
      <c r="G959" t="s">
        <v>3042</v>
      </c>
      <c r="H959" t="s">
        <v>5</v>
      </c>
      <c r="I959" t="s">
        <v>5454</v>
      </c>
      <c r="J959" s="14">
        <v>44593</v>
      </c>
      <c r="K959" s="2">
        <v>2958465</v>
      </c>
      <c r="L959" s="5">
        <v>58.14</v>
      </c>
      <c r="M959" s="16">
        <v>0.57999999999999996</v>
      </c>
      <c r="N959" s="5">
        <v>58.14</v>
      </c>
      <c r="O959" t="s">
        <v>7</v>
      </c>
      <c r="P959" s="3">
        <v>100</v>
      </c>
      <c r="Q959" t="s">
        <v>5</v>
      </c>
      <c r="R959" t="s">
        <v>5455</v>
      </c>
      <c r="S959" s="2">
        <v>45506</v>
      </c>
      <c r="T959" s="5">
        <v>0</v>
      </c>
      <c r="U959" t="s">
        <v>4</v>
      </c>
      <c r="V959" t="s">
        <v>4</v>
      </c>
      <c r="W959" t="s">
        <v>4</v>
      </c>
      <c r="X959" t="s">
        <v>4</v>
      </c>
      <c r="Y959" t="s">
        <v>4</v>
      </c>
      <c r="Z959" t="s">
        <v>4</v>
      </c>
      <c r="AA959" s="4">
        <v>50</v>
      </c>
      <c r="AB959" s="4">
        <v>50</v>
      </c>
      <c r="AC959" s="3">
        <v>20</v>
      </c>
      <c r="AD959" t="s">
        <v>4</v>
      </c>
    </row>
    <row r="960" spans="1:30" x14ac:dyDescent="0.25">
      <c r="A960" t="s">
        <v>5424</v>
      </c>
      <c r="B960" t="s">
        <v>3033</v>
      </c>
      <c r="C960" t="s">
        <v>5425</v>
      </c>
      <c r="D960" s="12" t="s">
        <v>211</v>
      </c>
      <c r="E960" t="s">
        <v>212</v>
      </c>
      <c r="F960" t="s">
        <v>3041</v>
      </c>
      <c r="G960" t="s">
        <v>3042</v>
      </c>
      <c r="H960" t="s">
        <v>5</v>
      </c>
      <c r="I960" t="s">
        <v>5456</v>
      </c>
      <c r="J960" s="14">
        <v>44593</v>
      </c>
      <c r="K960" s="2">
        <v>2958465</v>
      </c>
      <c r="L960" s="5">
        <v>59.09</v>
      </c>
      <c r="M960" s="16">
        <v>0.59</v>
      </c>
      <c r="N960" s="5">
        <v>59.09</v>
      </c>
      <c r="O960" t="s">
        <v>7</v>
      </c>
      <c r="P960" s="3">
        <v>100</v>
      </c>
      <c r="Q960" t="s">
        <v>5</v>
      </c>
      <c r="R960" t="s">
        <v>5457</v>
      </c>
      <c r="S960" s="2">
        <v>45476</v>
      </c>
      <c r="T960" s="5">
        <v>0</v>
      </c>
      <c r="U960" t="s">
        <v>4</v>
      </c>
      <c r="V960" t="s">
        <v>4</v>
      </c>
      <c r="W960" t="s">
        <v>4</v>
      </c>
      <c r="X960" t="s">
        <v>4</v>
      </c>
      <c r="Y960" t="s">
        <v>4</v>
      </c>
      <c r="Z960" t="s">
        <v>4</v>
      </c>
      <c r="AA960" s="4">
        <v>1</v>
      </c>
      <c r="AB960" s="4">
        <v>1</v>
      </c>
      <c r="AC960" s="3">
        <v>20</v>
      </c>
      <c r="AD960" t="s">
        <v>4</v>
      </c>
    </row>
    <row r="961" spans="1:30" x14ac:dyDescent="0.25">
      <c r="A961" t="s">
        <v>5424</v>
      </c>
      <c r="B961" t="s">
        <v>3033</v>
      </c>
      <c r="C961" t="s">
        <v>5425</v>
      </c>
      <c r="D961" s="12" t="s">
        <v>19</v>
      </c>
      <c r="E961" t="s">
        <v>20</v>
      </c>
      <c r="F961" t="s">
        <v>3041</v>
      </c>
      <c r="G961" t="s">
        <v>3042</v>
      </c>
      <c r="H961" t="s">
        <v>5</v>
      </c>
      <c r="I961" t="s">
        <v>5458</v>
      </c>
      <c r="J961" s="14">
        <v>44593</v>
      </c>
      <c r="K961" s="2">
        <v>2958465</v>
      </c>
      <c r="L961" s="5">
        <v>42.05</v>
      </c>
      <c r="M961" s="16">
        <v>0.42</v>
      </c>
      <c r="N961" s="5">
        <v>42.05</v>
      </c>
      <c r="O961" t="s">
        <v>7</v>
      </c>
      <c r="P961" s="3">
        <v>100</v>
      </c>
      <c r="Q961" t="s">
        <v>5</v>
      </c>
      <c r="R961" t="s">
        <v>5459</v>
      </c>
      <c r="S961" s="2">
        <v>45499</v>
      </c>
      <c r="T961" s="5">
        <v>0</v>
      </c>
      <c r="U961" t="s">
        <v>4</v>
      </c>
      <c r="V961" t="s">
        <v>4</v>
      </c>
      <c r="W961" t="s">
        <v>4</v>
      </c>
      <c r="X961" t="s">
        <v>4</v>
      </c>
      <c r="Y961" t="s">
        <v>4</v>
      </c>
      <c r="Z961" t="s">
        <v>4</v>
      </c>
      <c r="AA961" s="4">
        <v>250</v>
      </c>
      <c r="AB961" s="4">
        <v>250</v>
      </c>
      <c r="AC961" s="3">
        <v>20</v>
      </c>
      <c r="AD961" t="s">
        <v>4</v>
      </c>
    </row>
    <row r="962" spans="1:30" x14ac:dyDescent="0.25">
      <c r="A962" t="s">
        <v>5424</v>
      </c>
      <c r="B962" t="s">
        <v>3033</v>
      </c>
      <c r="C962" t="s">
        <v>5425</v>
      </c>
      <c r="D962" s="12" t="s">
        <v>22</v>
      </c>
      <c r="E962" t="s">
        <v>23</v>
      </c>
      <c r="F962" t="s">
        <v>3041</v>
      </c>
      <c r="G962" t="s">
        <v>3042</v>
      </c>
      <c r="H962" t="s">
        <v>5</v>
      </c>
      <c r="I962" t="s">
        <v>5460</v>
      </c>
      <c r="J962" s="14">
        <v>44593</v>
      </c>
      <c r="K962" s="2">
        <v>2958465</v>
      </c>
      <c r="L962" s="5">
        <v>94.12</v>
      </c>
      <c r="M962" s="16">
        <v>0.94</v>
      </c>
      <c r="N962" s="5">
        <v>94.12</v>
      </c>
      <c r="O962" t="s">
        <v>7</v>
      </c>
      <c r="P962" s="3">
        <v>100</v>
      </c>
      <c r="Q962" t="s">
        <v>5</v>
      </c>
      <c r="R962" t="s">
        <v>5461</v>
      </c>
      <c r="S962" s="2">
        <v>45498</v>
      </c>
      <c r="T962" s="5">
        <v>0</v>
      </c>
      <c r="U962" t="s">
        <v>4</v>
      </c>
      <c r="V962" t="s">
        <v>4</v>
      </c>
      <c r="W962" t="s">
        <v>4</v>
      </c>
      <c r="X962" t="s">
        <v>4</v>
      </c>
      <c r="Y962" t="s">
        <v>4</v>
      </c>
      <c r="Z962" t="s">
        <v>4</v>
      </c>
      <c r="AA962" s="4">
        <v>70</v>
      </c>
      <c r="AB962" s="4">
        <v>70</v>
      </c>
      <c r="AC962" s="3">
        <v>20</v>
      </c>
      <c r="AD962" t="s">
        <v>4</v>
      </c>
    </row>
    <row r="963" spans="1:30" x14ac:dyDescent="0.25">
      <c r="A963" t="s">
        <v>5424</v>
      </c>
      <c r="B963" t="s">
        <v>3033</v>
      </c>
      <c r="C963" t="s">
        <v>5425</v>
      </c>
      <c r="D963" s="12" t="s">
        <v>24</v>
      </c>
      <c r="E963" t="s">
        <v>25</v>
      </c>
      <c r="F963" t="s">
        <v>3041</v>
      </c>
      <c r="G963" t="s">
        <v>3042</v>
      </c>
      <c r="H963" t="s">
        <v>5</v>
      </c>
      <c r="I963" t="s">
        <v>5462</v>
      </c>
      <c r="J963" s="14">
        <v>44593</v>
      </c>
      <c r="K963" s="2">
        <v>2958465</v>
      </c>
      <c r="L963" s="5">
        <v>58.14</v>
      </c>
      <c r="M963" s="16">
        <v>0.57999999999999996</v>
      </c>
      <c r="N963" s="5">
        <v>58.14</v>
      </c>
      <c r="O963" t="s">
        <v>7</v>
      </c>
      <c r="P963" s="3">
        <v>100</v>
      </c>
      <c r="Q963" t="s">
        <v>5</v>
      </c>
      <c r="R963" t="s">
        <v>5463</v>
      </c>
      <c r="S963" s="2">
        <v>45491</v>
      </c>
      <c r="T963" s="5">
        <v>0</v>
      </c>
      <c r="U963" t="s">
        <v>4</v>
      </c>
      <c r="V963" t="s">
        <v>4</v>
      </c>
      <c r="W963" t="s">
        <v>4</v>
      </c>
      <c r="X963" t="s">
        <v>4</v>
      </c>
      <c r="Y963" t="s">
        <v>4</v>
      </c>
      <c r="Z963" t="s">
        <v>4</v>
      </c>
      <c r="AA963" s="4">
        <v>150</v>
      </c>
      <c r="AB963" s="4">
        <v>150</v>
      </c>
      <c r="AC963" s="3">
        <v>20</v>
      </c>
      <c r="AD963" t="s">
        <v>4</v>
      </c>
    </row>
    <row r="964" spans="1:30" x14ac:dyDescent="0.25">
      <c r="A964" t="s">
        <v>5424</v>
      </c>
      <c r="B964" t="s">
        <v>3033</v>
      </c>
      <c r="C964" t="s">
        <v>5425</v>
      </c>
      <c r="D964" s="12" t="s">
        <v>738</v>
      </c>
      <c r="E964" t="s">
        <v>739</v>
      </c>
      <c r="F964" t="s">
        <v>3041</v>
      </c>
      <c r="G964" t="s">
        <v>3042</v>
      </c>
      <c r="H964" t="s">
        <v>5</v>
      </c>
      <c r="I964" t="s">
        <v>5464</v>
      </c>
      <c r="J964" s="14">
        <v>44593</v>
      </c>
      <c r="K964" s="2">
        <v>2958465</v>
      </c>
      <c r="L964" s="5">
        <v>104.13</v>
      </c>
      <c r="M964" s="16">
        <v>1.04</v>
      </c>
      <c r="N964" s="5">
        <v>104.13</v>
      </c>
      <c r="O964" t="s">
        <v>7</v>
      </c>
      <c r="P964" s="3">
        <v>100</v>
      </c>
      <c r="Q964" t="s">
        <v>5</v>
      </c>
      <c r="R964" t="s">
        <v>5465</v>
      </c>
      <c r="S964" s="2">
        <v>45540</v>
      </c>
      <c r="T964" s="5">
        <v>0</v>
      </c>
      <c r="U964" t="s">
        <v>4</v>
      </c>
      <c r="V964" t="s">
        <v>4</v>
      </c>
      <c r="W964" t="s">
        <v>4</v>
      </c>
      <c r="X964" t="s">
        <v>4</v>
      </c>
      <c r="Y964" t="s">
        <v>4</v>
      </c>
      <c r="Z964" t="s">
        <v>4</v>
      </c>
      <c r="AA964" s="4">
        <v>20</v>
      </c>
      <c r="AB964" s="4">
        <v>20</v>
      </c>
      <c r="AC964" s="3">
        <v>20</v>
      </c>
      <c r="AD964" t="s">
        <v>4</v>
      </c>
    </row>
    <row r="965" spans="1:30" x14ac:dyDescent="0.25">
      <c r="A965" t="s">
        <v>5424</v>
      </c>
      <c r="B965" t="s">
        <v>3033</v>
      </c>
      <c r="C965" t="s">
        <v>5425</v>
      </c>
      <c r="D965" s="12" t="s">
        <v>770</v>
      </c>
      <c r="E965" t="s">
        <v>771</v>
      </c>
      <c r="F965" t="s">
        <v>3041</v>
      </c>
      <c r="G965" t="s">
        <v>3042</v>
      </c>
      <c r="H965" t="s">
        <v>5</v>
      </c>
      <c r="I965" t="s">
        <v>5466</v>
      </c>
      <c r="J965" s="14">
        <v>44593</v>
      </c>
      <c r="K965" s="2">
        <v>2958465</v>
      </c>
      <c r="L965" s="5">
        <v>93.76</v>
      </c>
      <c r="M965" s="16">
        <v>0.94</v>
      </c>
      <c r="N965" s="5">
        <v>93.76</v>
      </c>
      <c r="O965" t="s">
        <v>7</v>
      </c>
      <c r="P965" s="3">
        <v>100</v>
      </c>
      <c r="Q965" t="s">
        <v>5</v>
      </c>
      <c r="R965" t="s">
        <v>5467</v>
      </c>
      <c r="S965" s="2">
        <v>45531</v>
      </c>
      <c r="T965" s="5">
        <v>0</v>
      </c>
      <c r="U965" t="s">
        <v>4</v>
      </c>
      <c r="V965" t="s">
        <v>4</v>
      </c>
      <c r="W965" t="s">
        <v>4</v>
      </c>
      <c r="X965" t="s">
        <v>4</v>
      </c>
      <c r="Y965" t="s">
        <v>4</v>
      </c>
      <c r="Z965" t="s">
        <v>4</v>
      </c>
      <c r="AA965" s="4">
        <v>1</v>
      </c>
      <c r="AB965" s="4">
        <v>1</v>
      </c>
      <c r="AC965" s="3">
        <v>20</v>
      </c>
      <c r="AD965" t="s">
        <v>4</v>
      </c>
    </row>
    <row r="966" spans="1:30" x14ac:dyDescent="0.25">
      <c r="A966" t="s">
        <v>5424</v>
      </c>
      <c r="B966" t="s">
        <v>3033</v>
      </c>
      <c r="C966" t="s">
        <v>5425</v>
      </c>
      <c r="D966" s="12" t="s">
        <v>1388</v>
      </c>
      <c r="E966" t="s">
        <v>1389</v>
      </c>
      <c r="F966" t="s">
        <v>3041</v>
      </c>
      <c r="G966" t="s">
        <v>3042</v>
      </c>
      <c r="H966" t="s">
        <v>5</v>
      </c>
      <c r="I966" t="s">
        <v>5468</v>
      </c>
      <c r="J966" s="14">
        <v>44593</v>
      </c>
      <c r="K966" s="2">
        <v>2958465</v>
      </c>
      <c r="L966" s="5">
        <v>397.2</v>
      </c>
      <c r="M966" s="16">
        <v>3.97</v>
      </c>
      <c r="N966" s="5">
        <v>397.2</v>
      </c>
      <c r="O966" t="s">
        <v>7</v>
      </c>
      <c r="P966" s="3">
        <v>100</v>
      </c>
      <c r="Q966" t="s">
        <v>5</v>
      </c>
      <c r="R966" t="s">
        <v>5469</v>
      </c>
      <c r="S966" s="2">
        <v>45089</v>
      </c>
      <c r="T966" s="5">
        <v>0</v>
      </c>
      <c r="U966" t="s">
        <v>4</v>
      </c>
      <c r="V966" t="s">
        <v>4</v>
      </c>
      <c r="W966" t="s">
        <v>4</v>
      </c>
      <c r="X966" t="s">
        <v>4</v>
      </c>
      <c r="Y966" t="s">
        <v>4</v>
      </c>
      <c r="Z966" t="s">
        <v>4</v>
      </c>
      <c r="AA966" s="4">
        <v>1</v>
      </c>
      <c r="AB966" s="4">
        <v>1</v>
      </c>
      <c r="AC966" s="3">
        <v>20</v>
      </c>
      <c r="AD966" t="s">
        <v>4</v>
      </c>
    </row>
    <row r="967" spans="1:30" x14ac:dyDescent="0.25">
      <c r="A967" t="s">
        <v>5424</v>
      </c>
      <c r="B967" t="s">
        <v>3033</v>
      </c>
      <c r="C967" t="s">
        <v>5425</v>
      </c>
      <c r="D967" s="12" t="s">
        <v>844</v>
      </c>
      <c r="E967" t="s">
        <v>845</v>
      </c>
      <c r="F967" t="s">
        <v>3041</v>
      </c>
      <c r="G967" t="s">
        <v>3042</v>
      </c>
      <c r="H967" t="s">
        <v>5</v>
      </c>
      <c r="I967" t="s">
        <v>5470</v>
      </c>
      <c r="J967" s="14">
        <v>44593</v>
      </c>
      <c r="K967" s="2">
        <v>2958465</v>
      </c>
      <c r="L967" s="5">
        <v>210.99</v>
      </c>
      <c r="M967" s="16">
        <v>2.11</v>
      </c>
      <c r="N967" s="5">
        <v>210.99</v>
      </c>
      <c r="O967" t="s">
        <v>7</v>
      </c>
      <c r="P967" s="3">
        <v>100</v>
      </c>
      <c r="Q967" t="s">
        <v>5</v>
      </c>
      <c r="R967" t="s">
        <v>5471</v>
      </c>
      <c r="S967" s="2">
        <v>45061</v>
      </c>
      <c r="T967" s="5">
        <v>0</v>
      </c>
      <c r="U967" t="s">
        <v>4</v>
      </c>
      <c r="V967" t="s">
        <v>4</v>
      </c>
      <c r="W967" t="s">
        <v>4</v>
      </c>
      <c r="X967" t="s">
        <v>4</v>
      </c>
      <c r="Y967" t="s">
        <v>4</v>
      </c>
      <c r="Z967" t="s">
        <v>4</v>
      </c>
      <c r="AA967" s="4">
        <v>30</v>
      </c>
      <c r="AB967" s="4">
        <v>30</v>
      </c>
      <c r="AC967" s="3">
        <v>20</v>
      </c>
      <c r="AD967" t="s">
        <v>4</v>
      </c>
    </row>
    <row r="968" spans="1:30" x14ac:dyDescent="0.25">
      <c r="A968" t="s">
        <v>5424</v>
      </c>
      <c r="B968" t="s">
        <v>3033</v>
      </c>
      <c r="C968" t="s">
        <v>5425</v>
      </c>
      <c r="D968" s="12" t="s">
        <v>306</v>
      </c>
      <c r="E968" t="s">
        <v>307</v>
      </c>
      <c r="F968" t="s">
        <v>3041</v>
      </c>
      <c r="G968" t="s">
        <v>3042</v>
      </c>
      <c r="H968" t="s">
        <v>5</v>
      </c>
      <c r="I968" t="s">
        <v>5472</v>
      </c>
      <c r="J968" s="14">
        <v>44593</v>
      </c>
      <c r="K968" s="2">
        <v>2958465</v>
      </c>
      <c r="L968" s="5">
        <v>147.25</v>
      </c>
      <c r="M968" s="16">
        <v>1.47</v>
      </c>
      <c r="N968" s="5">
        <v>147.25</v>
      </c>
      <c r="O968" t="s">
        <v>7</v>
      </c>
      <c r="P968" s="3">
        <v>100</v>
      </c>
      <c r="Q968" t="s">
        <v>5</v>
      </c>
      <c r="R968" t="s">
        <v>5473</v>
      </c>
      <c r="S968" s="2">
        <v>45539</v>
      </c>
      <c r="T968" s="5">
        <v>0</v>
      </c>
      <c r="U968" t="s">
        <v>4</v>
      </c>
      <c r="V968" t="s">
        <v>4</v>
      </c>
      <c r="W968" t="s">
        <v>4</v>
      </c>
      <c r="X968" t="s">
        <v>4</v>
      </c>
      <c r="Y968" t="s">
        <v>4</v>
      </c>
      <c r="Z968" t="s">
        <v>4</v>
      </c>
      <c r="AA968" s="4">
        <v>60</v>
      </c>
      <c r="AB968" s="4">
        <v>60</v>
      </c>
      <c r="AC968" s="3">
        <v>20</v>
      </c>
      <c r="AD968" t="s">
        <v>4</v>
      </c>
    </row>
    <row r="969" spans="1:30" x14ac:dyDescent="0.25">
      <c r="A969" t="s">
        <v>5424</v>
      </c>
      <c r="B969" t="s">
        <v>3033</v>
      </c>
      <c r="C969" t="s">
        <v>5425</v>
      </c>
      <c r="D969" s="12" t="s">
        <v>26</v>
      </c>
      <c r="E969" t="s">
        <v>27</v>
      </c>
      <c r="F969" t="s">
        <v>3041</v>
      </c>
      <c r="G969" t="s">
        <v>3042</v>
      </c>
      <c r="H969" t="s">
        <v>5</v>
      </c>
      <c r="I969" t="s">
        <v>5474</v>
      </c>
      <c r="J969" s="14">
        <v>44593</v>
      </c>
      <c r="K969" s="2">
        <v>2958465</v>
      </c>
      <c r="L969" s="5">
        <v>233.27</v>
      </c>
      <c r="M969" s="16">
        <v>2.33</v>
      </c>
      <c r="N969" s="5">
        <v>233.27</v>
      </c>
      <c r="O969" t="s">
        <v>7</v>
      </c>
      <c r="P969" s="3">
        <v>100</v>
      </c>
      <c r="Q969" t="s">
        <v>5</v>
      </c>
      <c r="R969" t="s">
        <v>5475</v>
      </c>
      <c r="S969" s="2">
        <v>45308</v>
      </c>
      <c r="T969" s="5">
        <v>0</v>
      </c>
      <c r="U969" t="s">
        <v>4</v>
      </c>
      <c r="V969" t="s">
        <v>4</v>
      </c>
      <c r="W969" t="s">
        <v>4</v>
      </c>
      <c r="X969" t="s">
        <v>4</v>
      </c>
      <c r="Y969" t="s">
        <v>4</v>
      </c>
      <c r="Z969" t="s">
        <v>4</v>
      </c>
      <c r="AA969" s="4">
        <v>35</v>
      </c>
      <c r="AB969" s="4">
        <v>35</v>
      </c>
      <c r="AC969" s="3">
        <v>20</v>
      </c>
      <c r="AD969" t="s">
        <v>4</v>
      </c>
    </row>
    <row r="970" spans="1:30" x14ac:dyDescent="0.25">
      <c r="A970" t="s">
        <v>5424</v>
      </c>
      <c r="B970" t="s">
        <v>3033</v>
      </c>
      <c r="C970" t="s">
        <v>5425</v>
      </c>
      <c r="D970" s="12" t="s">
        <v>28</v>
      </c>
      <c r="E970" t="s">
        <v>29</v>
      </c>
      <c r="F970" t="s">
        <v>3041</v>
      </c>
      <c r="G970" t="s">
        <v>3042</v>
      </c>
      <c r="H970" t="s">
        <v>5</v>
      </c>
      <c r="I970" t="s">
        <v>5476</v>
      </c>
      <c r="J970" s="14">
        <v>44593</v>
      </c>
      <c r="K970" s="2">
        <v>2958465</v>
      </c>
      <c r="L970" s="5">
        <v>390.05</v>
      </c>
      <c r="M970" s="16">
        <v>3.9</v>
      </c>
      <c r="N970" s="5">
        <v>390.05</v>
      </c>
      <c r="O970" t="s">
        <v>7</v>
      </c>
      <c r="P970" s="3">
        <v>100</v>
      </c>
      <c r="Q970" t="s">
        <v>5</v>
      </c>
      <c r="R970" t="s">
        <v>5477</v>
      </c>
      <c r="S970" s="2">
        <v>45531</v>
      </c>
      <c r="T970" s="5">
        <v>0</v>
      </c>
      <c r="U970" t="s">
        <v>4</v>
      </c>
      <c r="V970" t="s">
        <v>4</v>
      </c>
      <c r="W970" t="s">
        <v>4</v>
      </c>
      <c r="X970" t="s">
        <v>4</v>
      </c>
      <c r="Y970" t="s">
        <v>4</v>
      </c>
      <c r="Z970" t="s">
        <v>4</v>
      </c>
      <c r="AA970" s="4">
        <v>50</v>
      </c>
      <c r="AB970" s="4">
        <v>50</v>
      </c>
      <c r="AC970" s="3">
        <v>20</v>
      </c>
      <c r="AD970" t="s">
        <v>4</v>
      </c>
    </row>
    <row r="971" spans="1:30" x14ac:dyDescent="0.25">
      <c r="A971" t="s">
        <v>5424</v>
      </c>
      <c r="B971" t="s">
        <v>3033</v>
      </c>
      <c r="C971" t="s">
        <v>5425</v>
      </c>
      <c r="D971" s="12" t="s">
        <v>5478</v>
      </c>
      <c r="E971" t="s">
        <v>5479</v>
      </c>
      <c r="F971" t="s">
        <v>3041</v>
      </c>
      <c r="G971" t="s">
        <v>3042</v>
      </c>
      <c r="H971" t="s">
        <v>5</v>
      </c>
      <c r="I971" t="s">
        <v>5480</v>
      </c>
      <c r="J971" s="14">
        <v>44593</v>
      </c>
      <c r="K971" s="2">
        <v>2958465</v>
      </c>
      <c r="L971" s="5">
        <v>785.09</v>
      </c>
      <c r="M971" s="16">
        <v>7.85</v>
      </c>
      <c r="N971" s="5">
        <v>785.09</v>
      </c>
      <c r="O971" t="s">
        <v>7</v>
      </c>
      <c r="P971" s="3">
        <v>100</v>
      </c>
      <c r="Q971" t="s">
        <v>5</v>
      </c>
      <c r="R971" t="s">
        <v>4</v>
      </c>
      <c r="S971" s="2"/>
      <c r="T971" s="5">
        <v>0</v>
      </c>
      <c r="U971" t="s">
        <v>4</v>
      </c>
      <c r="V971" t="s">
        <v>4</v>
      </c>
      <c r="W971" t="s">
        <v>4</v>
      </c>
      <c r="X971" t="s">
        <v>4</v>
      </c>
      <c r="Y971" t="s">
        <v>4</v>
      </c>
      <c r="Z971" t="s">
        <v>4</v>
      </c>
      <c r="AA971" s="4">
        <v>1</v>
      </c>
      <c r="AB971" s="4">
        <v>1</v>
      </c>
      <c r="AC971" s="3">
        <v>20</v>
      </c>
      <c r="AD971" t="s">
        <v>4</v>
      </c>
    </row>
    <row r="972" spans="1:30" x14ac:dyDescent="0.25">
      <c r="A972" t="s">
        <v>5424</v>
      </c>
      <c r="B972" t="s">
        <v>3033</v>
      </c>
      <c r="C972" t="s">
        <v>5425</v>
      </c>
      <c r="D972" s="12" t="s">
        <v>5481</v>
      </c>
      <c r="E972" t="s">
        <v>5482</v>
      </c>
      <c r="F972" t="s">
        <v>3041</v>
      </c>
      <c r="G972" t="s">
        <v>3042</v>
      </c>
      <c r="H972" t="s">
        <v>5</v>
      </c>
      <c r="I972" t="s">
        <v>5483</v>
      </c>
      <c r="J972" s="14">
        <v>44593</v>
      </c>
      <c r="K972" s="2">
        <v>2958465</v>
      </c>
      <c r="L972" s="5">
        <v>572.45000000000005</v>
      </c>
      <c r="M972" s="16">
        <v>5.72</v>
      </c>
      <c r="N972" s="5">
        <v>572.45000000000005</v>
      </c>
      <c r="O972" t="s">
        <v>7</v>
      </c>
      <c r="P972" s="3">
        <v>100</v>
      </c>
      <c r="Q972" t="s">
        <v>5</v>
      </c>
      <c r="R972" t="s">
        <v>4</v>
      </c>
      <c r="S972" s="2"/>
      <c r="T972" s="5">
        <v>0</v>
      </c>
      <c r="U972" t="s">
        <v>4</v>
      </c>
      <c r="V972" t="s">
        <v>4</v>
      </c>
      <c r="W972" t="s">
        <v>4</v>
      </c>
      <c r="X972" t="s">
        <v>4</v>
      </c>
      <c r="Y972" t="s">
        <v>4</v>
      </c>
      <c r="Z972" t="s">
        <v>4</v>
      </c>
      <c r="AA972" s="4">
        <v>1</v>
      </c>
      <c r="AB972" s="4">
        <v>1</v>
      </c>
      <c r="AC972" s="3">
        <v>20</v>
      </c>
      <c r="AD972" t="s">
        <v>4</v>
      </c>
    </row>
    <row r="973" spans="1:30" x14ac:dyDescent="0.25">
      <c r="A973" t="s">
        <v>5424</v>
      </c>
      <c r="B973" t="s">
        <v>3033</v>
      </c>
      <c r="C973" t="s">
        <v>5425</v>
      </c>
      <c r="D973" s="12" t="s">
        <v>5484</v>
      </c>
      <c r="E973" t="s">
        <v>5485</v>
      </c>
      <c r="F973" t="s">
        <v>3041</v>
      </c>
      <c r="G973" t="s">
        <v>3042</v>
      </c>
      <c r="H973" t="s">
        <v>5</v>
      </c>
      <c r="I973" t="s">
        <v>5486</v>
      </c>
      <c r="J973" s="14">
        <v>44593</v>
      </c>
      <c r="K973" s="2">
        <v>2958465</v>
      </c>
      <c r="L973" s="5">
        <v>898.16</v>
      </c>
      <c r="M973" s="16">
        <v>8.98</v>
      </c>
      <c r="N973" s="5">
        <v>898.16</v>
      </c>
      <c r="O973" t="s">
        <v>7</v>
      </c>
      <c r="P973" s="3">
        <v>100</v>
      </c>
      <c r="Q973" t="s">
        <v>5</v>
      </c>
      <c r="R973" t="s">
        <v>4</v>
      </c>
      <c r="S973" s="2"/>
      <c r="T973" s="5">
        <v>0</v>
      </c>
      <c r="U973" t="s">
        <v>4</v>
      </c>
      <c r="V973" t="s">
        <v>4</v>
      </c>
      <c r="W973" t="s">
        <v>4</v>
      </c>
      <c r="X973" t="s">
        <v>4</v>
      </c>
      <c r="Y973" t="s">
        <v>4</v>
      </c>
      <c r="Z973" t="s">
        <v>4</v>
      </c>
      <c r="AA973" s="4">
        <v>1</v>
      </c>
      <c r="AB973" s="4">
        <v>1</v>
      </c>
      <c r="AC973" s="3">
        <v>20</v>
      </c>
      <c r="AD973" t="s">
        <v>4</v>
      </c>
    </row>
    <row r="974" spans="1:30" x14ac:dyDescent="0.25">
      <c r="A974" t="s">
        <v>5424</v>
      </c>
      <c r="B974" t="s">
        <v>3033</v>
      </c>
      <c r="C974" t="s">
        <v>5425</v>
      </c>
      <c r="D974" s="12" t="s">
        <v>910</v>
      </c>
      <c r="E974" t="s">
        <v>911</v>
      </c>
      <c r="F974" t="s">
        <v>3041</v>
      </c>
      <c r="G974" t="s">
        <v>3042</v>
      </c>
      <c r="H974" t="s">
        <v>5</v>
      </c>
      <c r="I974" t="s">
        <v>5487</v>
      </c>
      <c r="J974" s="14">
        <v>44593</v>
      </c>
      <c r="K974" s="2">
        <v>2958465</v>
      </c>
      <c r="L974" s="5">
        <v>111.27</v>
      </c>
      <c r="M974" s="16">
        <v>1.1100000000000001</v>
      </c>
      <c r="N974" s="5">
        <v>111.27</v>
      </c>
      <c r="O974" t="s">
        <v>7</v>
      </c>
      <c r="P974" s="3">
        <v>100</v>
      </c>
      <c r="Q974" t="s">
        <v>5</v>
      </c>
      <c r="R974" t="s">
        <v>5488</v>
      </c>
      <c r="S974" s="2">
        <v>45307</v>
      </c>
      <c r="T974" s="5">
        <v>0</v>
      </c>
      <c r="U974" t="s">
        <v>4</v>
      </c>
      <c r="V974" t="s">
        <v>4</v>
      </c>
      <c r="W974" t="s">
        <v>4</v>
      </c>
      <c r="X974" t="s">
        <v>4</v>
      </c>
      <c r="Y974" t="s">
        <v>4</v>
      </c>
      <c r="Z974" t="s">
        <v>4</v>
      </c>
      <c r="AA974" s="4">
        <v>100</v>
      </c>
      <c r="AB974" s="4">
        <v>100</v>
      </c>
      <c r="AC974" s="3">
        <v>20</v>
      </c>
      <c r="AD974" t="s">
        <v>4</v>
      </c>
    </row>
    <row r="975" spans="1:30" x14ac:dyDescent="0.25">
      <c r="A975" t="s">
        <v>5424</v>
      </c>
      <c r="B975" t="s">
        <v>3033</v>
      </c>
      <c r="C975" t="s">
        <v>5425</v>
      </c>
      <c r="D975" s="12" t="s">
        <v>1013</v>
      </c>
      <c r="E975" t="s">
        <v>1014</v>
      </c>
      <c r="F975" t="s">
        <v>3041</v>
      </c>
      <c r="G975" t="s">
        <v>3042</v>
      </c>
      <c r="H975" t="s">
        <v>5</v>
      </c>
      <c r="I975" t="s">
        <v>5489</v>
      </c>
      <c r="J975" s="14">
        <v>44593</v>
      </c>
      <c r="K975" s="2">
        <v>2958465</v>
      </c>
      <c r="L975" s="5">
        <v>48.72</v>
      </c>
      <c r="M975" s="16">
        <v>0.49</v>
      </c>
      <c r="N975" s="5">
        <v>48.72</v>
      </c>
      <c r="O975" t="s">
        <v>7</v>
      </c>
      <c r="P975" s="3">
        <v>100</v>
      </c>
      <c r="Q975" t="s">
        <v>5</v>
      </c>
      <c r="R975" t="s">
        <v>5490</v>
      </c>
      <c r="S975" s="2">
        <v>45303</v>
      </c>
      <c r="T975" s="5">
        <v>0</v>
      </c>
      <c r="U975" t="s">
        <v>4</v>
      </c>
      <c r="V975" t="s">
        <v>4</v>
      </c>
      <c r="W975" t="s">
        <v>4</v>
      </c>
      <c r="X975" t="s">
        <v>4</v>
      </c>
      <c r="Y975" t="s">
        <v>4</v>
      </c>
      <c r="Z975" t="s">
        <v>4</v>
      </c>
      <c r="AA975" s="4">
        <v>80</v>
      </c>
      <c r="AB975" s="4">
        <v>80</v>
      </c>
      <c r="AC975" s="3">
        <v>20</v>
      </c>
      <c r="AD975" t="s">
        <v>4</v>
      </c>
    </row>
    <row r="976" spans="1:30" x14ac:dyDescent="0.25">
      <c r="A976" t="s">
        <v>5424</v>
      </c>
      <c r="B976" t="s">
        <v>3033</v>
      </c>
      <c r="C976" t="s">
        <v>5425</v>
      </c>
      <c r="D976" s="12" t="s">
        <v>5491</v>
      </c>
      <c r="E976" t="s">
        <v>5492</v>
      </c>
      <c r="F976" t="s">
        <v>3041</v>
      </c>
      <c r="G976" t="s">
        <v>3042</v>
      </c>
      <c r="H976" t="s">
        <v>5</v>
      </c>
      <c r="I976" t="s">
        <v>5493</v>
      </c>
      <c r="J976" s="14">
        <v>44593</v>
      </c>
      <c r="K976" s="2">
        <v>2958465</v>
      </c>
      <c r="L976" s="5">
        <v>62.06</v>
      </c>
      <c r="M976" s="16">
        <v>0.62</v>
      </c>
      <c r="N976" s="5">
        <v>62.06</v>
      </c>
      <c r="O976" t="s">
        <v>7</v>
      </c>
      <c r="P976" s="3">
        <v>100</v>
      </c>
      <c r="Q976" t="s">
        <v>5</v>
      </c>
      <c r="R976" t="s">
        <v>4</v>
      </c>
      <c r="S976" s="2"/>
      <c r="T976" s="5">
        <v>0</v>
      </c>
      <c r="U976" t="s">
        <v>4</v>
      </c>
      <c r="V976" t="s">
        <v>4</v>
      </c>
      <c r="W976" t="s">
        <v>4</v>
      </c>
      <c r="X976" t="s">
        <v>4</v>
      </c>
      <c r="Y976" t="s">
        <v>4</v>
      </c>
      <c r="Z976" t="s">
        <v>4</v>
      </c>
      <c r="AA976" s="4">
        <v>1</v>
      </c>
      <c r="AB976" s="4">
        <v>1</v>
      </c>
      <c r="AC976" s="3">
        <v>20</v>
      </c>
      <c r="AD976" t="s">
        <v>4</v>
      </c>
    </row>
    <row r="977" spans="1:30" x14ac:dyDescent="0.25">
      <c r="A977" t="s">
        <v>5424</v>
      </c>
      <c r="B977" t="s">
        <v>3033</v>
      </c>
      <c r="C977" t="s">
        <v>5425</v>
      </c>
      <c r="D977" s="12" t="s">
        <v>5494</v>
      </c>
      <c r="E977" t="s">
        <v>5495</v>
      </c>
      <c r="F977" t="s">
        <v>3041</v>
      </c>
      <c r="G977" t="s">
        <v>3042</v>
      </c>
      <c r="H977" t="s">
        <v>5</v>
      </c>
      <c r="I977" t="s">
        <v>5496</v>
      </c>
      <c r="J977" s="14">
        <v>44593</v>
      </c>
      <c r="K977" s="2">
        <v>2958465</v>
      </c>
      <c r="L977" s="5">
        <v>84.22</v>
      </c>
      <c r="M977" s="16">
        <v>0.84</v>
      </c>
      <c r="N977" s="5">
        <v>84.22</v>
      </c>
      <c r="O977" t="s">
        <v>7</v>
      </c>
      <c r="P977" s="3">
        <v>100</v>
      </c>
      <c r="Q977" t="s">
        <v>5</v>
      </c>
      <c r="R977" t="s">
        <v>4</v>
      </c>
      <c r="S977" s="2"/>
      <c r="T977" s="5">
        <v>0</v>
      </c>
      <c r="U977" t="s">
        <v>4</v>
      </c>
      <c r="V977" t="s">
        <v>4</v>
      </c>
      <c r="W977" t="s">
        <v>4</v>
      </c>
      <c r="X977" t="s">
        <v>4</v>
      </c>
      <c r="Y977" t="s">
        <v>4</v>
      </c>
      <c r="Z977" t="s">
        <v>4</v>
      </c>
      <c r="AA977" s="4">
        <v>1</v>
      </c>
      <c r="AB977" s="4">
        <v>1</v>
      </c>
      <c r="AC977" s="3">
        <v>20</v>
      </c>
      <c r="AD977" t="s">
        <v>4</v>
      </c>
    </row>
    <row r="978" spans="1:30" x14ac:dyDescent="0.25">
      <c r="A978" t="s">
        <v>5424</v>
      </c>
      <c r="B978" t="s">
        <v>3033</v>
      </c>
      <c r="C978" t="s">
        <v>5425</v>
      </c>
      <c r="D978" s="12" t="s">
        <v>1498</v>
      </c>
      <c r="E978" t="s">
        <v>1499</v>
      </c>
      <c r="F978" t="s">
        <v>3041</v>
      </c>
      <c r="G978" t="s">
        <v>3042</v>
      </c>
      <c r="H978" t="s">
        <v>5</v>
      </c>
      <c r="I978" t="s">
        <v>5497</v>
      </c>
      <c r="J978" s="14">
        <v>44593</v>
      </c>
      <c r="K978" s="2">
        <v>2958465</v>
      </c>
      <c r="L978" s="5">
        <v>140.94</v>
      </c>
      <c r="M978" s="16">
        <v>1.41</v>
      </c>
      <c r="N978" s="5">
        <v>140.94</v>
      </c>
      <c r="O978" t="s">
        <v>7</v>
      </c>
      <c r="P978" s="3">
        <v>100</v>
      </c>
      <c r="Q978" t="s">
        <v>5</v>
      </c>
      <c r="R978" t="s">
        <v>5498</v>
      </c>
      <c r="S978" s="2">
        <v>45401</v>
      </c>
      <c r="T978" s="5">
        <v>0</v>
      </c>
      <c r="U978" t="s">
        <v>4</v>
      </c>
      <c r="V978" t="s">
        <v>4</v>
      </c>
      <c r="W978" t="s">
        <v>4</v>
      </c>
      <c r="X978" t="s">
        <v>4</v>
      </c>
      <c r="Y978" t="s">
        <v>4</v>
      </c>
      <c r="Z978" t="s">
        <v>4</v>
      </c>
      <c r="AA978" s="4">
        <v>10</v>
      </c>
      <c r="AB978" s="4">
        <v>10</v>
      </c>
      <c r="AC978" s="3">
        <v>20</v>
      </c>
      <c r="AD978" t="s">
        <v>4</v>
      </c>
    </row>
    <row r="979" spans="1:30" x14ac:dyDescent="0.25">
      <c r="A979" t="s">
        <v>5424</v>
      </c>
      <c r="B979" t="s">
        <v>3033</v>
      </c>
      <c r="C979" t="s">
        <v>5425</v>
      </c>
      <c r="D979" s="12" t="s">
        <v>328</v>
      </c>
      <c r="E979" t="s">
        <v>329</v>
      </c>
      <c r="F979" t="s">
        <v>3041</v>
      </c>
      <c r="G979" t="s">
        <v>3042</v>
      </c>
      <c r="H979" t="s">
        <v>5</v>
      </c>
      <c r="I979" t="s">
        <v>5499</v>
      </c>
      <c r="J979" s="14">
        <v>44593</v>
      </c>
      <c r="K979" s="2">
        <v>2958465</v>
      </c>
      <c r="L979" s="5">
        <v>83.28</v>
      </c>
      <c r="M979" s="16">
        <v>0.83</v>
      </c>
      <c r="N979" s="5">
        <v>83.28</v>
      </c>
      <c r="O979" t="s">
        <v>7</v>
      </c>
      <c r="P979" s="3">
        <v>100</v>
      </c>
      <c r="Q979" t="s">
        <v>5</v>
      </c>
      <c r="R979" t="s">
        <v>5500</v>
      </c>
      <c r="S979" s="2">
        <v>45391</v>
      </c>
      <c r="T979" s="5">
        <v>0</v>
      </c>
      <c r="U979" t="s">
        <v>4</v>
      </c>
      <c r="V979" t="s">
        <v>4</v>
      </c>
      <c r="W979" t="s">
        <v>4</v>
      </c>
      <c r="X979" t="s">
        <v>4</v>
      </c>
      <c r="Y979" t="s">
        <v>4</v>
      </c>
      <c r="Z979" t="s">
        <v>4</v>
      </c>
      <c r="AA979" s="4">
        <v>40</v>
      </c>
      <c r="AB979" s="4">
        <v>40</v>
      </c>
      <c r="AC979" s="3">
        <v>20</v>
      </c>
      <c r="AD979" t="s">
        <v>4</v>
      </c>
    </row>
    <row r="980" spans="1:30" x14ac:dyDescent="0.25">
      <c r="A980" t="s">
        <v>5424</v>
      </c>
      <c r="B980" t="s">
        <v>3033</v>
      </c>
      <c r="C980" t="s">
        <v>5425</v>
      </c>
      <c r="D980" s="12" t="s">
        <v>673</v>
      </c>
      <c r="E980" t="s">
        <v>674</v>
      </c>
      <c r="F980" t="s">
        <v>3041</v>
      </c>
      <c r="G980" t="s">
        <v>3042</v>
      </c>
      <c r="H980" t="s">
        <v>5</v>
      </c>
      <c r="I980" t="s">
        <v>5501</v>
      </c>
      <c r="J980" s="14">
        <v>44593</v>
      </c>
      <c r="K980" s="2">
        <v>2958465</v>
      </c>
      <c r="L980" s="5">
        <v>68.150000000000006</v>
      </c>
      <c r="M980" s="16">
        <v>0.68</v>
      </c>
      <c r="N980" s="5">
        <v>68.150000000000006</v>
      </c>
      <c r="O980" t="s">
        <v>7</v>
      </c>
      <c r="P980" s="3">
        <v>100</v>
      </c>
      <c r="Q980" t="s">
        <v>5</v>
      </c>
      <c r="R980" t="s">
        <v>5502</v>
      </c>
      <c r="S980" s="2">
        <v>45245</v>
      </c>
      <c r="T980" s="5">
        <v>0</v>
      </c>
      <c r="U980" t="s">
        <v>4</v>
      </c>
      <c r="V980" t="s">
        <v>4</v>
      </c>
      <c r="W980" t="s">
        <v>4</v>
      </c>
      <c r="X980" t="s">
        <v>4</v>
      </c>
      <c r="Y980" t="s">
        <v>4</v>
      </c>
      <c r="Z980" t="s">
        <v>4</v>
      </c>
      <c r="AA980" s="4">
        <v>1</v>
      </c>
      <c r="AB980" s="4">
        <v>1</v>
      </c>
      <c r="AC980" s="3">
        <v>20</v>
      </c>
      <c r="AD980" t="s">
        <v>4</v>
      </c>
    </row>
    <row r="981" spans="1:30" x14ac:dyDescent="0.25">
      <c r="A981" t="s">
        <v>5424</v>
      </c>
      <c r="B981" t="s">
        <v>3033</v>
      </c>
      <c r="C981" t="s">
        <v>5425</v>
      </c>
      <c r="D981" s="12" t="s">
        <v>40</v>
      </c>
      <c r="E981" t="s">
        <v>41</v>
      </c>
      <c r="F981" t="s">
        <v>3041</v>
      </c>
      <c r="G981" t="s">
        <v>3042</v>
      </c>
      <c r="H981" t="s">
        <v>5</v>
      </c>
      <c r="I981" t="s">
        <v>5503</v>
      </c>
      <c r="J981" s="14">
        <v>44593</v>
      </c>
      <c r="K981" s="2">
        <v>2958465</v>
      </c>
      <c r="L981" s="5">
        <v>58.14</v>
      </c>
      <c r="M981" s="16">
        <v>0.57999999999999996</v>
      </c>
      <c r="N981" s="5">
        <v>58.14</v>
      </c>
      <c r="O981" t="s">
        <v>7</v>
      </c>
      <c r="P981" s="3">
        <v>100</v>
      </c>
      <c r="Q981" t="s">
        <v>5</v>
      </c>
      <c r="R981" t="s">
        <v>5504</v>
      </c>
      <c r="S981" s="2">
        <v>45084</v>
      </c>
      <c r="T981" s="5">
        <v>0</v>
      </c>
      <c r="U981" t="s">
        <v>4</v>
      </c>
      <c r="V981" t="s">
        <v>4</v>
      </c>
      <c r="W981" t="s">
        <v>4</v>
      </c>
      <c r="X981" t="s">
        <v>4</v>
      </c>
      <c r="Y981" t="s">
        <v>4</v>
      </c>
      <c r="Z981" t="s">
        <v>4</v>
      </c>
      <c r="AA981" s="4">
        <v>200</v>
      </c>
      <c r="AB981" s="4">
        <v>200</v>
      </c>
      <c r="AC981" s="3">
        <v>20</v>
      </c>
      <c r="AD981" t="s">
        <v>4</v>
      </c>
    </row>
    <row r="982" spans="1:30" x14ac:dyDescent="0.25">
      <c r="A982" t="s">
        <v>5424</v>
      </c>
      <c r="B982" t="s">
        <v>3033</v>
      </c>
      <c r="C982" t="s">
        <v>5425</v>
      </c>
      <c r="D982" s="12" t="s">
        <v>42</v>
      </c>
      <c r="E982" t="s">
        <v>43</v>
      </c>
      <c r="F982" t="s">
        <v>3041</v>
      </c>
      <c r="G982" t="s">
        <v>3042</v>
      </c>
      <c r="H982" t="s">
        <v>5</v>
      </c>
      <c r="I982" t="s">
        <v>5505</v>
      </c>
      <c r="J982" s="14">
        <v>44593</v>
      </c>
      <c r="K982" s="2">
        <v>2958465</v>
      </c>
      <c r="L982" s="5">
        <v>87.92</v>
      </c>
      <c r="M982" s="16">
        <v>0.88</v>
      </c>
      <c r="N982" s="5">
        <v>87.92</v>
      </c>
      <c r="O982" t="s">
        <v>7</v>
      </c>
      <c r="P982" s="3">
        <v>100</v>
      </c>
      <c r="Q982" t="s">
        <v>5</v>
      </c>
      <c r="R982" t="s">
        <v>5506</v>
      </c>
      <c r="S982" s="2">
        <v>45533</v>
      </c>
      <c r="T982" s="5">
        <v>0</v>
      </c>
      <c r="U982" t="s">
        <v>4</v>
      </c>
      <c r="V982" t="s">
        <v>4</v>
      </c>
      <c r="W982" t="s">
        <v>4</v>
      </c>
      <c r="X982" t="s">
        <v>4</v>
      </c>
      <c r="Y982" t="s">
        <v>4</v>
      </c>
      <c r="Z982" t="s">
        <v>4</v>
      </c>
      <c r="AA982" s="4">
        <v>100</v>
      </c>
      <c r="AB982" s="4">
        <v>100</v>
      </c>
      <c r="AC982" s="3">
        <v>20</v>
      </c>
      <c r="AD982" t="s">
        <v>4</v>
      </c>
    </row>
    <row r="983" spans="1:30" x14ac:dyDescent="0.25">
      <c r="A983" t="s">
        <v>5424</v>
      </c>
      <c r="B983" t="s">
        <v>3033</v>
      </c>
      <c r="C983" t="s">
        <v>5425</v>
      </c>
      <c r="D983" s="12" t="s">
        <v>168</v>
      </c>
      <c r="E983" t="s">
        <v>169</v>
      </c>
      <c r="F983" t="s">
        <v>3041</v>
      </c>
      <c r="G983" t="s">
        <v>3042</v>
      </c>
      <c r="H983" t="s">
        <v>5</v>
      </c>
      <c r="I983" t="s">
        <v>5507</v>
      </c>
      <c r="J983" s="14">
        <v>44593</v>
      </c>
      <c r="K983" s="2">
        <v>2958465</v>
      </c>
      <c r="L983" s="5">
        <v>159.63999999999999</v>
      </c>
      <c r="M983" s="16">
        <v>1.6</v>
      </c>
      <c r="N983" s="5">
        <v>159.63999999999999</v>
      </c>
      <c r="O983" t="s">
        <v>7</v>
      </c>
      <c r="P983" s="3">
        <v>100</v>
      </c>
      <c r="Q983" t="s">
        <v>5</v>
      </c>
      <c r="R983" t="s">
        <v>5508</v>
      </c>
      <c r="S983" s="2">
        <v>45464</v>
      </c>
      <c r="T983" s="5">
        <v>0</v>
      </c>
      <c r="U983" t="s">
        <v>4</v>
      </c>
      <c r="V983" t="s">
        <v>4</v>
      </c>
      <c r="W983" t="s">
        <v>4</v>
      </c>
      <c r="X983" t="s">
        <v>4</v>
      </c>
      <c r="Y983" t="s">
        <v>4</v>
      </c>
      <c r="Z983" t="s">
        <v>4</v>
      </c>
      <c r="AA983" s="4">
        <v>60</v>
      </c>
      <c r="AB983" s="4">
        <v>60</v>
      </c>
      <c r="AC983" s="3">
        <v>20</v>
      </c>
      <c r="AD983" t="s">
        <v>4</v>
      </c>
    </row>
    <row r="984" spans="1:30" x14ac:dyDescent="0.25">
      <c r="A984" t="s">
        <v>5424</v>
      </c>
      <c r="B984" t="s">
        <v>3033</v>
      </c>
      <c r="C984" t="s">
        <v>5425</v>
      </c>
      <c r="D984" s="12" t="s">
        <v>1104</v>
      </c>
      <c r="E984" t="s">
        <v>1105</v>
      </c>
      <c r="F984" t="s">
        <v>3041</v>
      </c>
      <c r="G984" t="s">
        <v>3042</v>
      </c>
      <c r="H984" t="s">
        <v>5</v>
      </c>
      <c r="I984" t="s">
        <v>5509</v>
      </c>
      <c r="J984" s="14">
        <v>44593</v>
      </c>
      <c r="K984" s="2">
        <v>2958465</v>
      </c>
      <c r="L984" s="5">
        <v>223.97</v>
      </c>
      <c r="M984" s="16">
        <v>2.2400000000000002</v>
      </c>
      <c r="N984" s="5">
        <v>223.97</v>
      </c>
      <c r="O984" t="s">
        <v>7</v>
      </c>
      <c r="P984" s="3">
        <v>100</v>
      </c>
      <c r="Q984" t="s">
        <v>5</v>
      </c>
      <c r="R984" t="s">
        <v>5510</v>
      </c>
      <c r="S984" s="2">
        <v>45491</v>
      </c>
      <c r="T984" s="5">
        <v>0</v>
      </c>
      <c r="U984" t="s">
        <v>4</v>
      </c>
      <c r="V984" t="s">
        <v>4</v>
      </c>
      <c r="W984" t="s">
        <v>4</v>
      </c>
      <c r="X984" t="s">
        <v>4</v>
      </c>
      <c r="Y984" t="s">
        <v>4</v>
      </c>
      <c r="Z984" t="s">
        <v>4</v>
      </c>
      <c r="AA984" s="4">
        <v>50</v>
      </c>
      <c r="AB984" s="4">
        <v>50</v>
      </c>
      <c r="AC984" s="3">
        <v>20</v>
      </c>
      <c r="AD984" t="s">
        <v>4</v>
      </c>
    </row>
    <row r="985" spans="1:30" x14ac:dyDescent="0.25">
      <c r="A985" t="s">
        <v>5424</v>
      </c>
      <c r="B985" t="s">
        <v>3033</v>
      </c>
      <c r="C985" t="s">
        <v>5425</v>
      </c>
      <c r="D985" s="12" t="s">
        <v>2170</v>
      </c>
      <c r="E985" t="s">
        <v>2171</v>
      </c>
      <c r="F985" t="s">
        <v>3041</v>
      </c>
      <c r="G985" t="s">
        <v>3042</v>
      </c>
      <c r="H985" t="s">
        <v>5</v>
      </c>
      <c r="I985" t="s">
        <v>5511</v>
      </c>
      <c r="J985" s="14">
        <v>44593</v>
      </c>
      <c r="K985" s="2">
        <v>2958465</v>
      </c>
      <c r="L985" s="5">
        <v>244.11</v>
      </c>
      <c r="M985" s="16">
        <v>2.44</v>
      </c>
      <c r="N985" s="5">
        <v>244.11</v>
      </c>
      <c r="O985" t="s">
        <v>7</v>
      </c>
      <c r="P985" s="3">
        <v>100</v>
      </c>
      <c r="Q985" t="s">
        <v>5</v>
      </c>
      <c r="R985" t="s">
        <v>4</v>
      </c>
      <c r="S985" s="2"/>
      <c r="T985" s="5">
        <v>0</v>
      </c>
      <c r="U985" t="s">
        <v>4</v>
      </c>
      <c r="V985" t="s">
        <v>4</v>
      </c>
      <c r="W985" t="s">
        <v>4</v>
      </c>
      <c r="X985" t="s">
        <v>4</v>
      </c>
      <c r="Y985" t="s">
        <v>4</v>
      </c>
      <c r="Z985" t="s">
        <v>4</v>
      </c>
      <c r="AA985" s="4">
        <v>1</v>
      </c>
      <c r="AB985" s="4">
        <v>1</v>
      </c>
      <c r="AC985" s="3">
        <v>20</v>
      </c>
      <c r="AD985" t="s">
        <v>4</v>
      </c>
    </row>
    <row r="986" spans="1:30" x14ac:dyDescent="0.25">
      <c r="A986" t="s">
        <v>5424</v>
      </c>
      <c r="B986" t="s">
        <v>3033</v>
      </c>
      <c r="C986" t="s">
        <v>5425</v>
      </c>
      <c r="D986" s="12" t="s">
        <v>888</v>
      </c>
      <c r="E986" t="s">
        <v>889</v>
      </c>
      <c r="F986" t="s">
        <v>3041</v>
      </c>
      <c r="G986" t="s">
        <v>3042</v>
      </c>
      <c r="H986" t="s">
        <v>5</v>
      </c>
      <c r="I986" t="s">
        <v>5512</v>
      </c>
      <c r="J986" s="14">
        <v>44593</v>
      </c>
      <c r="K986" s="2">
        <v>2958465</v>
      </c>
      <c r="L986" s="5">
        <v>357.17</v>
      </c>
      <c r="M986" s="16">
        <v>3.57</v>
      </c>
      <c r="N986" s="5">
        <v>357.17</v>
      </c>
      <c r="O986" t="s">
        <v>7</v>
      </c>
      <c r="P986" s="3">
        <v>100</v>
      </c>
      <c r="Q986" t="s">
        <v>5</v>
      </c>
      <c r="R986" t="s">
        <v>5513</v>
      </c>
      <c r="S986" s="2">
        <v>45495</v>
      </c>
      <c r="T986" s="5">
        <v>0</v>
      </c>
      <c r="U986" t="s">
        <v>4</v>
      </c>
      <c r="V986" t="s">
        <v>4</v>
      </c>
      <c r="W986" t="s">
        <v>4</v>
      </c>
      <c r="X986" t="s">
        <v>4</v>
      </c>
      <c r="Y986" t="s">
        <v>4</v>
      </c>
      <c r="Z986" t="s">
        <v>4</v>
      </c>
      <c r="AA986" s="4">
        <v>25</v>
      </c>
      <c r="AB986" s="4">
        <v>25</v>
      </c>
      <c r="AC986" s="3">
        <v>20</v>
      </c>
      <c r="AD986" t="s">
        <v>4</v>
      </c>
    </row>
    <row r="987" spans="1:30" x14ac:dyDescent="0.25">
      <c r="A987" t="s">
        <v>5424</v>
      </c>
      <c r="B987" t="s">
        <v>3033</v>
      </c>
      <c r="C987" t="s">
        <v>5425</v>
      </c>
      <c r="D987" s="12" t="s">
        <v>5514</v>
      </c>
      <c r="E987" t="s">
        <v>5515</v>
      </c>
      <c r="F987" t="s">
        <v>3041</v>
      </c>
      <c r="G987" t="s">
        <v>3042</v>
      </c>
      <c r="H987" t="s">
        <v>5</v>
      </c>
      <c r="I987" t="s">
        <v>5516</v>
      </c>
      <c r="J987" s="14">
        <v>44593</v>
      </c>
      <c r="K987" s="2">
        <v>2958465</v>
      </c>
      <c r="L987" s="5">
        <v>393.98</v>
      </c>
      <c r="M987" s="16">
        <v>3.94</v>
      </c>
      <c r="N987" s="5">
        <v>393.98</v>
      </c>
      <c r="O987" t="s">
        <v>7</v>
      </c>
      <c r="P987" s="3">
        <v>100</v>
      </c>
      <c r="Q987" t="s">
        <v>5</v>
      </c>
      <c r="R987" t="s">
        <v>5517</v>
      </c>
      <c r="S987" s="2">
        <v>45533</v>
      </c>
      <c r="T987" s="5">
        <v>0</v>
      </c>
      <c r="U987" t="s">
        <v>4</v>
      </c>
      <c r="V987" t="s">
        <v>4</v>
      </c>
      <c r="W987" t="s">
        <v>4</v>
      </c>
      <c r="X987" t="s">
        <v>4</v>
      </c>
      <c r="Y987" t="s">
        <v>4</v>
      </c>
      <c r="Z987" t="s">
        <v>4</v>
      </c>
      <c r="AA987" s="4">
        <v>1</v>
      </c>
      <c r="AB987" s="4">
        <v>1</v>
      </c>
      <c r="AC987" s="3">
        <v>20</v>
      </c>
      <c r="AD987" t="s">
        <v>4</v>
      </c>
    </row>
    <row r="988" spans="1:30" x14ac:dyDescent="0.25">
      <c r="A988" t="s">
        <v>5424</v>
      </c>
      <c r="B988" t="s">
        <v>3033</v>
      </c>
      <c r="C988" t="s">
        <v>5425</v>
      </c>
      <c r="D988" s="12" t="s">
        <v>1319</v>
      </c>
      <c r="E988" t="s">
        <v>1320</v>
      </c>
      <c r="F988" t="s">
        <v>3041</v>
      </c>
      <c r="G988" t="s">
        <v>3042</v>
      </c>
      <c r="H988" t="s">
        <v>5</v>
      </c>
      <c r="I988" t="s">
        <v>5518</v>
      </c>
      <c r="J988" s="14">
        <v>44593</v>
      </c>
      <c r="K988" s="2">
        <v>2958465</v>
      </c>
      <c r="L988" s="5">
        <v>589.83000000000004</v>
      </c>
      <c r="M988" s="16">
        <v>5.9</v>
      </c>
      <c r="N988" s="5">
        <v>589.83000000000004</v>
      </c>
      <c r="O988" t="s">
        <v>7</v>
      </c>
      <c r="P988" s="3">
        <v>100</v>
      </c>
      <c r="Q988" t="s">
        <v>5</v>
      </c>
      <c r="R988" t="s">
        <v>5519</v>
      </c>
      <c r="S988" s="2">
        <v>45250</v>
      </c>
      <c r="T988" s="5">
        <v>0</v>
      </c>
      <c r="U988" t="s">
        <v>4</v>
      </c>
      <c r="V988" t="s">
        <v>4</v>
      </c>
      <c r="W988" t="s">
        <v>4</v>
      </c>
      <c r="X988" t="s">
        <v>4</v>
      </c>
      <c r="Y988" t="s">
        <v>4</v>
      </c>
      <c r="Z988" t="s">
        <v>4</v>
      </c>
      <c r="AA988" s="4">
        <v>15</v>
      </c>
      <c r="AB988" s="4">
        <v>15</v>
      </c>
      <c r="AC988" s="3">
        <v>20</v>
      </c>
      <c r="AD988" t="s">
        <v>4</v>
      </c>
    </row>
    <row r="989" spans="1:30" x14ac:dyDescent="0.25">
      <c r="A989" t="s">
        <v>5424</v>
      </c>
      <c r="B989" t="s">
        <v>3033</v>
      </c>
      <c r="C989" t="s">
        <v>5425</v>
      </c>
      <c r="D989" s="12" t="s">
        <v>5520</v>
      </c>
      <c r="E989" t="s">
        <v>5521</v>
      </c>
      <c r="F989" t="s">
        <v>3041</v>
      </c>
      <c r="G989" t="s">
        <v>3042</v>
      </c>
      <c r="H989" t="s">
        <v>5</v>
      </c>
      <c r="I989" t="s">
        <v>5522</v>
      </c>
      <c r="J989" s="14">
        <v>44593</v>
      </c>
      <c r="K989" s="2">
        <v>2958465</v>
      </c>
      <c r="L989" s="5">
        <v>1362.9</v>
      </c>
      <c r="M989" s="16">
        <v>13.63</v>
      </c>
      <c r="N989" s="5">
        <v>1362.9</v>
      </c>
      <c r="O989" t="s">
        <v>7</v>
      </c>
      <c r="P989" s="3">
        <v>100</v>
      </c>
      <c r="Q989" t="s">
        <v>5</v>
      </c>
      <c r="R989" t="s">
        <v>4</v>
      </c>
      <c r="S989" s="2"/>
      <c r="T989" s="5">
        <v>0</v>
      </c>
      <c r="U989" t="s">
        <v>4</v>
      </c>
      <c r="V989" t="s">
        <v>4</v>
      </c>
      <c r="W989" t="s">
        <v>4</v>
      </c>
      <c r="X989" t="s">
        <v>4</v>
      </c>
      <c r="Y989" t="s">
        <v>4</v>
      </c>
      <c r="Z989" t="s">
        <v>4</v>
      </c>
      <c r="AA989" s="4">
        <v>12</v>
      </c>
      <c r="AB989" s="4">
        <v>12</v>
      </c>
      <c r="AC989" s="3">
        <v>20</v>
      </c>
      <c r="AD989" t="s">
        <v>4</v>
      </c>
    </row>
    <row r="990" spans="1:30" x14ac:dyDescent="0.25">
      <c r="A990" t="s">
        <v>5424</v>
      </c>
      <c r="B990" t="s">
        <v>3033</v>
      </c>
      <c r="C990" t="s">
        <v>5425</v>
      </c>
      <c r="D990" s="12" t="s">
        <v>5523</v>
      </c>
      <c r="E990" t="s">
        <v>5524</v>
      </c>
      <c r="F990" t="s">
        <v>3035</v>
      </c>
      <c r="G990" t="s">
        <v>3036</v>
      </c>
      <c r="H990" t="s">
        <v>5</v>
      </c>
      <c r="I990" t="s">
        <v>5525</v>
      </c>
      <c r="J990" s="14">
        <v>44593</v>
      </c>
      <c r="K990" s="2">
        <v>2958465</v>
      </c>
      <c r="L990" s="5">
        <v>23.95</v>
      </c>
      <c r="M990" s="16">
        <v>0.24</v>
      </c>
      <c r="N990" s="5">
        <v>23.95</v>
      </c>
      <c r="O990" t="s">
        <v>7</v>
      </c>
      <c r="P990" s="3">
        <v>100</v>
      </c>
      <c r="Q990" t="s">
        <v>5</v>
      </c>
      <c r="R990" t="s">
        <v>4</v>
      </c>
      <c r="S990" s="2"/>
      <c r="T990" s="5">
        <v>0</v>
      </c>
      <c r="U990" t="s">
        <v>4</v>
      </c>
      <c r="V990" t="s">
        <v>4</v>
      </c>
      <c r="W990" t="s">
        <v>4</v>
      </c>
      <c r="X990" t="s">
        <v>4</v>
      </c>
      <c r="Y990" t="s">
        <v>4</v>
      </c>
      <c r="Z990" t="s">
        <v>4</v>
      </c>
      <c r="AA990" s="4">
        <v>500</v>
      </c>
      <c r="AB990" s="4">
        <v>500</v>
      </c>
      <c r="AC990" s="3">
        <v>20</v>
      </c>
      <c r="AD990" t="s">
        <v>4</v>
      </c>
    </row>
    <row r="991" spans="1:30" x14ac:dyDescent="0.25">
      <c r="A991" t="s">
        <v>5424</v>
      </c>
      <c r="B991" t="s">
        <v>3033</v>
      </c>
      <c r="C991" t="s">
        <v>5425</v>
      </c>
      <c r="D991" s="12" t="s">
        <v>5526</v>
      </c>
      <c r="E991" t="s">
        <v>5527</v>
      </c>
      <c r="F991" t="s">
        <v>3035</v>
      </c>
      <c r="G991" t="s">
        <v>3036</v>
      </c>
      <c r="H991" t="s">
        <v>5</v>
      </c>
      <c r="I991" t="s">
        <v>5528</v>
      </c>
      <c r="J991" s="14">
        <v>44593</v>
      </c>
      <c r="K991" s="2">
        <v>2958465</v>
      </c>
      <c r="L991" s="5">
        <v>33.47</v>
      </c>
      <c r="M991" s="16">
        <v>0.33</v>
      </c>
      <c r="N991" s="5">
        <v>33.47</v>
      </c>
      <c r="O991" t="s">
        <v>7</v>
      </c>
      <c r="P991" s="3">
        <v>100</v>
      </c>
      <c r="Q991" t="s">
        <v>5</v>
      </c>
      <c r="R991" t="s">
        <v>4</v>
      </c>
      <c r="S991" s="2"/>
      <c r="T991" s="5">
        <v>0</v>
      </c>
      <c r="U991" t="s">
        <v>4</v>
      </c>
      <c r="V991" t="s">
        <v>4</v>
      </c>
      <c r="W991" t="s">
        <v>4</v>
      </c>
      <c r="X991" t="s">
        <v>4</v>
      </c>
      <c r="Y991" t="s">
        <v>4</v>
      </c>
      <c r="Z991" t="s">
        <v>4</v>
      </c>
      <c r="AA991" s="4">
        <v>400</v>
      </c>
      <c r="AB991" s="4">
        <v>400</v>
      </c>
      <c r="AC991" s="3">
        <v>20</v>
      </c>
      <c r="AD991" t="s">
        <v>4</v>
      </c>
    </row>
    <row r="992" spans="1:30" x14ac:dyDescent="0.25">
      <c r="A992" t="s">
        <v>5424</v>
      </c>
      <c r="B992" t="s">
        <v>3033</v>
      </c>
      <c r="C992" t="s">
        <v>5425</v>
      </c>
      <c r="D992" s="12" t="s">
        <v>5529</v>
      </c>
      <c r="E992" t="s">
        <v>5530</v>
      </c>
      <c r="F992" t="s">
        <v>3035</v>
      </c>
      <c r="G992" t="s">
        <v>3036</v>
      </c>
      <c r="H992" t="s">
        <v>5</v>
      </c>
      <c r="I992" t="s">
        <v>5531</v>
      </c>
      <c r="J992" s="14">
        <v>44593</v>
      </c>
      <c r="K992" s="2">
        <v>2958465</v>
      </c>
      <c r="L992" s="5">
        <v>48.01</v>
      </c>
      <c r="M992" s="16">
        <v>0.48</v>
      </c>
      <c r="N992" s="5">
        <v>48.01</v>
      </c>
      <c r="O992" t="s">
        <v>7</v>
      </c>
      <c r="P992" s="3">
        <v>100</v>
      </c>
      <c r="Q992" t="s">
        <v>5</v>
      </c>
      <c r="R992" t="s">
        <v>4</v>
      </c>
      <c r="S992" s="2"/>
      <c r="T992" s="5">
        <v>0</v>
      </c>
      <c r="U992" t="s">
        <v>4</v>
      </c>
      <c r="V992" t="s">
        <v>4</v>
      </c>
      <c r="W992" t="s">
        <v>4</v>
      </c>
      <c r="X992" t="s">
        <v>4</v>
      </c>
      <c r="Y992" t="s">
        <v>4</v>
      </c>
      <c r="Z992" t="s">
        <v>4</v>
      </c>
      <c r="AA992" s="4">
        <v>300</v>
      </c>
      <c r="AB992" s="4">
        <v>300</v>
      </c>
      <c r="AC992" s="3">
        <v>20</v>
      </c>
      <c r="AD992" t="s">
        <v>4</v>
      </c>
    </row>
    <row r="993" spans="1:30" x14ac:dyDescent="0.25">
      <c r="A993" t="s">
        <v>5424</v>
      </c>
      <c r="B993" t="s">
        <v>3033</v>
      </c>
      <c r="C993" t="s">
        <v>5425</v>
      </c>
      <c r="D993" s="12" t="s">
        <v>5532</v>
      </c>
      <c r="E993" t="s">
        <v>5533</v>
      </c>
      <c r="F993" t="s">
        <v>3035</v>
      </c>
      <c r="G993" t="s">
        <v>3036</v>
      </c>
      <c r="H993" t="s">
        <v>5</v>
      </c>
      <c r="I993" t="s">
        <v>5534</v>
      </c>
      <c r="J993" s="14"/>
      <c r="K993" s="2"/>
      <c r="L993" s="5">
        <v>0</v>
      </c>
      <c r="M993" s="16">
        <v>0</v>
      </c>
      <c r="N993" s="5">
        <v>0</v>
      </c>
      <c r="O993" t="s">
        <v>4</v>
      </c>
      <c r="P993" s="3">
        <v>0</v>
      </c>
      <c r="Q993" t="s">
        <v>4</v>
      </c>
      <c r="R993" t="s">
        <v>4</v>
      </c>
      <c r="S993" s="2"/>
      <c r="T993" s="5">
        <v>0</v>
      </c>
      <c r="U993" t="s">
        <v>4</v>
      </c>
      <c r="V993" t="s">
        <v>4</v>
      </c>
      <c r="W993" t="s">
        <v>4</v>
      </c>
      <c r="X993" t="s">
        <v>4</v>
      </c>
      <c r="Y993" t="s">
        <v>4</v>
      </c>
      <c r="Z993" t="s">
        <v>4</v>
      </c>
      <c r="AA993" s="4">
        <v>100</v>
      </c>
      <c r="AB993" s="4">
        <v>100</v>
      </c>
      <c r="AC993" s="3">
        <v>20</v>
      </c>
      <c r="AD993" t="s">
        <v>4</v>
      </c>
    </row>
    <row r="994" spans="1:30" x14ac:dyDescent="0.25">
      <c r="A994" t="s">
        <v>5424</v>
      </c>
      <c r="B994" t="s">
        <v>3033</v>
      </c>
      <c r="C994" t="s">
        <v>5425</v>
      </c>
      <c r="D994" s="12" t="s">
        <v>5535</v>
      </c>
      <c r="E994" t="s">
        <v>5536</v>
      </c>
      <c r="F994" t="s">
        <v>3035</v>
      </c>
      <c r="G994" t="s">
        <v>3036</v>
      </c>
      <c r="H994" t="s">
        <v>5</v>
      </c>
      <c r="I994" t="s">
        <v>5537</v>
      </c>
      <c r="J994" s="14">
        <v>44593</v>
      </c>
      <c r="K994" s="2">
        <v>2958465</v>
      </c>
      <c r="L994" s="5">
        <v>271.02999999999997</v>
      </c>
      <c r="M994" s="16">
        <v>2.71</v>
      </c>
      <c r="N994" s="5">
        <v>271.02999999999997</v>
      </c>
      <c r="O994" t="s">
        <v>7</v>
      </c>
      <c r="P994" s="3">
        <v>100</v>
      </c>
      <c r="Q994" t="s">
        <v>5</v>
      </c>
      <c r="R994" t="s">
        <v>4</v>
      </c>
      <c r="S994" s="2"/>
      <c r="T994" s="5">
        <v>0</v>
      </c>
      <c r="U994" t="s">
        <v>4</v>
      </c>
      <c r="V994" t="s">
        <v>4</v>
      </c>
      <c r="W994" t="s">
        <v>4</v>
      </c>
      <c r="X994" t="s">
        <v>4</v>
      </c>
      <c r="Y994" t="s">
        <v>4</v>
      </c>
      <c r="Z994" t="s">
        <v>4</v>
      </c>
      <c r="AA994" s="4">
        <v>60</v>
      </c>
      <c r="AB994" s="4">
        <v>60</v>
      </c>
      <c r="AC994" s="3">
        <v>20</v>
      </c>
      <c r="AD994" t="s">
        <v>4</v>
      </c>
    </row>
    <row r="995" spans="1:30" x14ac:dyDescent="0.25">
      <c r="A995" t="s">
        <v>5424</v>
      </c>
      <c r="B995" t="s">
        <v>3033</v>
      </c>
      <c r="C995" t="s">
        <v>5425</v>
      </c>
      <c r="D995" s="12" t="s">
        <v>5538</v>
      </c>
      <c r="E995" t="s">
        <v>5539</v>
      </c>
      <c r="F995" t="s">
        <v>3035</v>
      </c>
      <c r="G995" t="s">
        <v>3036</v>
      </c>
      <c r="H995" t="s">
        <v>5</v>
      </c>
      <c r="I995" t="s">
        <v>5540</v>
      </c>
      <c r="J995" s="14">
        <v>44682</v>
      </c>
      <c r="K995" s="2">
        <v>2958465</v>
      </c>
      <c r="L995" s="5">
        <v>399.93</v>
      </c>
      <c r="M995" s="16">
        <v>4</v>
      </c>
      <c r="N995" s="5">
        <v>399.93</v>
      </c>
      <c r="O995" t="s">
        <v>7</v>
      </c>
      <c r="P995" s="3">
        <v>100</v>
      </c>
      <c r="Q995" t="s">
        <v>5</v>
      </c>
      <c r="R995" t="s">
        <v>5541</v>
      </c>
      <c r="S995" s="2">
        <v>44810</v>
      </c>
      <c r="T995" s="5">
        <v>0</v>
      </c>
      <c r="U995" t="s">
        <v>4</v>
      </c>
      <c r="V995" t="s">
        <v>4</v>
      </c>
      <c r="W995" t="s">
        <v>4</v>
      </c>
      <c r="X995" t="s">
        <v>4</v>
      </c>
      <c r="Y995" t="s">
        <v>4</v>
      </c>
      <c r="Z995" t="s">
        <v>4</v>
      </c>
      <c r="AA995" s="4">
        <v>40</v>
      </c>
      <c r="AB995" s="4">
        <v>40</v>
      </c>
      <c r="AC995" s="3">
        <v>20</v>
      </c>
      <c r="AD995" t="s">
        <v>4</v>
      </c>
    </row>
    <row r="996" spans="1:30" x14ac:dyDescent="0.25">
      <c r="A996" t="s">
        <v>5424</v>
      </c>
      <c r="B996" t="s">
        <v>3033</v>
      </c>
      <c r="C996" t="s">
        <v>5425</v>
      </c>
      <c r="D996" s="12" t="s">
        <v>1664</v>
      </c>
      <c r="E996" t="s">
        <v>1665</v>
      </c>
      <c r="F996" t="s">
        <v>3035</v>
      </c>
      <c r="G996" t="s">
        <v>3036</v>
      </c>
      <c r="H996" t="s">
        <v>5</v>
      </c>
      <c r="I996" t="s">
        <v>5542</v>
      </c>
      <c r="J996" s="14">
        <v>44593</v>
      </c>
      <c r="K996" s="2">
        <v>2958465</v>
      </c>
      <c r="L996" s="5">
        <v>726.96</v>
      </c>
      <c r="M996" s="16">
        <v>7.27</v>
      </c>
      <c r="N996" s="5">
        <v>726.96</v>
      </c>
      <c r="O996" t="s">
        <v>7</v>
      </c>
      <c r="P996" s="3">
        <v>100</v>
      </c>
      <c r="Q996" t="s">
        <v>5</v>
      </c>
      <c r="R996" t="s">
        <v>5543</v>
      </c>
      <c r="S996" s="2">
        <v>45001</v>
      </c>
      <c r="T996" s="5">
        <v>0</v>
      </c>
      <c r="U996" t="s">
        <v>4</v>
      </c>
      <c r="V996" t="s">
        <v>4</v>
      </c>
      <c r="W996" t="s">
        <v>4</v>
      </c>
      <c r="X996" t="s">
        <v>4</v>
      </c>
      <c r="Y996" t="s">
        <v>4</v>
      </c>
      <c r="Z996" t="s">
        <v>4</v>
      </c>
      <c r="AA996" s="4">
        <v>28</v>
      </c>
      <c r="AB996" s="4">
        <v>28</v>
      </c>
      <c r="AC996" s="3">
        <v>20</v>
      </c>
      <c r="AD996" t="s">
        <v>4</v>
      </c>
    </row>
    <row r="997" spans="1:30" x14ac:dyDescent="0.25">
      <c r="A997" t="s">
        <v>5424</v>
      </c>
      <c r="B997" t="s">
        <v>3033</v>
      </c>
      <c r="C997" t="s">
        <v>5425</v>
      </c>
      <c r="D997" s="12" t="s">
        <v>217</v>
      </c>
      <c r="E997" t="s">
        <v>218</v>
      </c>
      <c r="F997" t="s">
        <v>3035</v>
      </c>
      <c r="G997" t="s">
        <v>3036</v>
      </c>
      <c r="H997" t="s">
        <v>5</v>
      </c>
      <c r="I997" t="s">
        <v>5544</v>
      </c>
      <c r="J997" s="14">
        <v>44593</v>
      </c>
      <c r="K997" s="2">
        <v>2958465</v>
      </c>
      <c r="L997" s="5">
        <v>31.45</v>
      </c>
      <c r="M997" s="16">
        <v>0.31</v>
      </c>
      <c r="N997" s="5">
        <v>31.45</v>
      </c>
      <c r="O997" t="s">
        <v>7</v>
      </c>
      <c r="P997" s="3">
        <v>100</v>
      </c>
      <c r="Q997" t="s">
        <v>5</v>
      </c>
      <c r="R997" t="s">
        <v>5545</v>
      </c>
      <c r="S997" s="2">
        <v>45427</v>
      </c>
      <c r="T997" s="5">
        <v>0</v>
      </c>
      <c r="U997" t="s">
        <v>4</v>
      </c>
      <c r="V997" t="s">
        <v>4</v>
      </c>
      <c r="W997" t="s">
        <v>4</v>
      </c>
      <c r="X997" t="s">
        <v>4</v>
      </c>
      <c r="Y997" t="s">
        <v>4</v>
      </c>
      <c r="Z997" t="s">
        <v>4</v>
      </c>
      <c r="AA997" s="4">
        <v>400</v>
      </c>
      <c r="AB997" s="4">
        <v>400</v>
      </c>
      <c r="AC997" s="3">
        <v>20</v>
      </c>
      <c r="AD997" t="s">
        <v>4</v>
      </c>
    </row>
    <row r="998" spans="1:30" x14ac:dyDescent="0.25">
      <c r="A998" t="s">
        <v>5424</v>
      </c>
      <c r="B998" t="s">
        <v>3033</v>
      </c>
      <c r="C998" t="s">
        <v>5425</v>
      </c>
      <c r="D998" s="12" t="s">
        <v>48</v>
      </c>
      <c r="E998" t="s">
        <v>49</v>
      </c>
      <c r="F998" t="s">
        <v>3035</v>
      </c>
      <c r="G998" t="s">
        <v>3036</v>
      </c>
      <c r="H998" t="s">
        <v>5</v>
      </c>
      <c r="I998" t="s">
        <v>5546</v>
      </c>
      <c r="J998" s="14">
        <v>44593</v>
      </c>
      <c r="K998" s="2">
        <v>2958465</v>
      </c>
      <c r="L998" s="5">
        <v>26.33</v>
      </c>
      <c r="M998" s="16">
        <v>0.26</v>
      </c>
      <c r="N998" s="5">
        <v>26.33</v>
      </c>
      <c r="O998" t="s">
        <v>7</v>
      </c>
      <c r="P998" s="3">
        <v>100</v>
      </c>
      <c r="Q998" t="s">
        <v>5</v>
      </c>
      <c r="R998" t="s">
        <v>5547</v>
      </c>
      <c r="S998" s="2">
        <v>45499</v>
      </c>
      <c r="T998" s="5">
        <v>0</v>
      </c>
      <c r="U998" t="s">
        <v>4</v>
      </c>
      <c r="V998" t="s">
        <v>4</v>
      </c>
      <c r="W998" t="s">
        <v>4</v>
      </c>
      <c r="X998" t="s">
        <v>4</v>
      </c>
      <c r="Y998" t="s">
        <v>4</v>
      </c>
      <c r="Z998" t="s">
        <v>4</v>
      </c>
      <c r="AA998" s="4">
        <v>250</v>
      </c>
      <c r="AB998" s="4">
        <v>250</v>
      </c>
      <c r="AC998" s="3">
        <v>20</v>
      </c>
      <c r="AD998" t="s">
        <v>4</v>
      </c>
    </row>
    <row r="999" spans="1:30" x14ac:dyDescent="0.25">
      <c r="A999" t="s">
        <v>5424</v>
      </c>
      <c r="B999" t="s">
        <v>3033</v>
      </c>
      <c r="C999" t="s">
        <v>5425</v>
      </c>
      <c r="D999" s="12" t="s">
        <v>50</v>
      </c>
      <c r="E999" t="s">
        <v>51</v>
      </c>
      <c r="F999" t="s">
        <v>3035</v>
      </c>
      <c r="G999" t="s">
        <v>3036</v>
      </c>
      <c r="H999" t="s">
        <v>5</v>
      </c>
      <c r="I999" t="s">
        <v>5548</v>
      </c>
      <c r="J999" s="14">
        <v>44593</v>
      </c>
      <c r="K999" s="2">
        <v>2958465</v>
      </c>
      <c r="L999" s="5">
        <v>36.81</v>
      </c>
      <c r="M999" s="16">
        <v>0.37</v>
      </c>
      <c r="N999" s="5">
        <v>36.81</v>
      </c>
      <c r="O999" t="s">
        <v>7</v>
      </c>
      <c r="P999" s="3">
        <v>100</v>
      </c>
      <c r="Q999" t="s">
        <v>5</v>
      </c>
      <c r="R999" t="s">
        <v>5549</v>
      </c>
      <c r="S999" s="2">
        <v>45498</v>
      </c>
      <c r="T999" s="5">
        <v>0</v>
      </c>
      <c r="U999" t="s">
        <v>4</v>
      </c>
      <c r="V999" t="s">
        <v>4</v>
      </c>
      <c r="W999" t="s">
        <v>4</v>
      </c>
      <c r="X999" t="s">
        <v>4</v>
      </c>
      <c r="Y999" t="s">
        <v>4</v>
      </c>
      <c r="Z999" t="s">
        <v>4</v>
      </c>
      <c r="AA999" s="4">
        <v>200</v>
      </c>
      <c r="AB999" s="4">
        <v>200</v>
      </c>
      <c r="AC999" s="3">
        <v>20</v>
      </c>
      <c r="AD999" t="s">
        <v>4</v>
      </c>
    </row>
    <row r="1000" spans="1:30" x14ac:dyDescent="0.25">
      <c r="A1000" t="s">
        <v>5424</v>
      </c>
      <c r="B1000" t="s">
        <v>3033</v>
      </c>
      <c r="C1000" t="s">
        <v>5425</v>
      </c>
      <c r="D1000" s="12" t="s">
        <v>2773</v>
      </c>
      <c r="E1000" t="s">
        <v>2774</v>
      </c>
      <c r="F1000" t="s">
        <v>3035</v>
      </c>
      <c r="G1000" t="s">
        <v>3036</v>
      </c>
      <c r="H1000" t="s">
        <v>5</v>
      </c>
      <c r="I1000" t="s">
        <v>5550</v>
      </c>
      <c r="J1000" s="14">
        <v>44593</v>
      </c>
      <c r="K1000" s="2">
        <v>2958465</v>
      </c>
      <c r="L1000" s="5">
        <v>70.290000000000006</v>
      </c>
      <c r="M1000" s="16">
        <v>0.7</v>
      </c>
      <c r="N1000" s="5">
        <v>70.290000000000006</v>
      </c>
      <c r="O1000" t="s">
        <v>7</v>
      </c>
      <c r="P1000" s="3">
        <v>100</v>
      </c>
      <c r="Q1000" t="s">
        <v>5</v>
      </c>
      <c r="R1000" t="s">
        <v>5551</v>
      </c>
      <c r="S1000" s="2">
        <v>45303</v>
      </c>
      <c r="T1000" s="5">
        <v>0</v>
      </c>
      <c r="U1000" t="s">
        <v>4</v>
      </c>
      <c r="V1000" t="s">
        <v>4</v>
      </c>
      <c r="W1000" t="s">
        <v>4</v>
      </c>
      <c r="X1000" t="s">
        <v>4</v>
      </c>
      <c r="Y1000" t="s">
        <v>4</v>
      </c>
      <c r="Z1000" t="s">
        <v>4</v>
      </c>
      <c r="AA1000" s="4">
        <v>1</v>
      </c>
      <c r="AB1000" s="4">
        <v>1</v>
      </c>
      <c r="AC1000" s="3">
        <v>20</v>
      </c>
      <c r="AD1000" t="s">
        <v>4</v>
      </c>
    </row>
    <row r="1001" spans="1:30" x14ac:dyDescent="0.25">
      <c r="A1001" t="s">
        <v>5424</v>
      </c>
      <c r="B1001" t="s">
        <v>3033</v>
      </c>
      <c r="C1001" t="s">
        <v>5425</v>
      </c>
      <c r="D1001" s="12" t="s">
        <v>219</v>
      </c>
      <c r="E1001" t="s">
        <v>220</v>
      </c>
      <c r="F1001" t="s">
        <v>3035</v>
      </c>
      <c r="G1001" t="s">
        <v>3036</v>
      </c>
      <c r="H1001" t="s">
        <v>5</v>
      </c>
      <c r="I1001" t="s">
        <v>5552</v>
      </c>
      <c r="J1001" s="14">
        <v>44593</v>
      </c>
      <c r="K1001" s="2">
        <v>2958465</v>
      </c>
      <c r="L1001" s="5">
        <v>70.290000000000006</v>
      </c>
      <c r="M1001" s="16">
        <v>0.7</v>
      </c>
      <c r="N1001" s="5">
        <v>70.290000000000006</v>
      </c>
      <c r="O1001" t="s">
        <v>7</v>
      </c>
      <c r="P1001" s="3">
        <v>100</v>
      </c>
      <c r="Q1001" t="s">
        <v>5</v>
      </c>
      <c r="R1001" t="s">
        <v>5553</v>
      </c>
      <c r="S1001" s="2">
        <v>44829</v>
      </c>
      <c r="T1001" s="5">
        <v>0</v>
      </c>
      <c r="U1001" t="s">
        <v>4</v>
      </c>
      <c r="V1001" t="s">
        <v>4</v>
      </c>
      <c r="W1001" t="s">
        <v>4</v>
      </c>
      <c r="X1001" t="s">
        <v>4</v>
      </c>
      <c r="Y1001" t="s">
        <v>4</v>
      </c>
      <c r="Z1001" t="s">
        <v>4</v>
      </c>
      <c r="AA1001" s="4">
        <v>1</v>
      </c>
      <c r="AB1001" s="4">
        <v>1</v>
      </c>
      <c r="AC1001" s="3">
        <v>20</v>
      </c>
      <c r="AD1001" t="s">
        <v>4</v>
      </c>
    </row>
    <row r="1002" spans="1:30" x14ac:dyDescent="0.25">
      <c r="A1002" t="s">
        <v>5424</v>
      </c>
      <c r="B1002" t="s">
        <v>3033</v>
      </c>
      <c r="C1002" t="s">
        <v>5425</v>
      </c>
      <c r="D1002" s="12" t="s">
        <v>337</v>
      </c>
      <c r="E1002" t="s">
        <v>338</v>
      </c>
      <c r="F1002" t="s">
        <v>3035</v>
      </c>
      <c r="G1002" t="s">
        <v>3036</v>
      </c>
      <c r="H1002" t="s">
        <v>5</v>
      </c>
      <c r="I1002" t="s">
        <v>5554</v>
      </c>
      <c r="J1002" s="14">
        <v>44593</v>
      </c>
      <c r="K1002" s="2">
        <v>2958465</v>
      </c>
      <c r="L1002" s="5">
        <v>169.17</v>
      </c>
      <c r="M1002" s="16">
        <v>1.69</v>
      </c>
      <c r="N1002" s="5">
        <v>169.17</v>
      </c>
      <c r="O1002" t="s">
        <v>7</v>
      </c>
      <c r="P1002" s="3">
        <v>100</v>
      </c>
      <c r="Q1002" t="s">
        <v>5</v>
      </c>
      <c r="R1002" t="s">
        <v>5555</v>
      </c>
      <c r="S1002" s="2">
        <v>45266</v>
      </c>
      <c r="T1002" s="5">
        <v>0</v>
      </c>
      <c r="U1002" t="s">
        <v>4</v>
      </c>
      <c r="V1002" t="s">
        <v>4</v>
      </c>
      <c r="W1002" t="s">
        <v>4</v>
      </c>
      <c r="X1002" t="s">
        <v>4</v>
      </c>
      <c r="Y1002" t="s">
        <v>4</v>
      </c>
      <c r="Z1002" t="s">
        <v>4</v>
      </c>
      <c r="AA1002" s="4">
        <v>1</v>
      </c>
      <c r="AB1002" s="4">
        <v>1</v>
      </c>
      <c r="AC1002" s="3">
        <v>20</v>
      </c>
      <c r="AD1002" t="s">
        <v>4</v>
      </c>
    </row>
    <row r="1003" spans="1:30" x14ac:dyDescent="0.25">
      <c r="A1003" t="s">
        <v>5424</v>
      </c>
      <c r="B1003" t="s">
        <v>3033</v>
      </c>
      <c r="C1003" t="s">
        <v>5425</v>
      </c>
      <c r="D1003" s="12" t="s">
        <v>342</v>
      </c>
      <c r="E1003" t="s">
        <v>343</v>
      </c>
      <c r="F1003" t="s">
        <v>3035</v>
      </c>
      <c r="G1003" t="s">
        <v>3036</v>
      </c>
      <c r="H1003" t="s">
        <v>5</v>
      </c>
      <c r="I1003" t="s">
        <v>5556</v>
      </c>
      <c r="J1003" s="14">
        <v>44593</v>
      </c>
      <c r="K1003" s="2">
        <v>2958465</v>
      </c>
      <c r="L1003" s="5">
        <v>33.950000000000003</v>
      </c>
      <c r="M1003" s="16">
        <v>0.34</v>
      </c>
      <c r="N1003" s="5">
        <v>33.950000000000003</v>
      </c>
      <c r="O1003" t="s">
        <v>7</v>
      </c>
      <c r="P1003" s="3">
        <v>100</v>
      </c>
      <c r="Q1003" t="s">
        <v>5</v>
      </c>
      <c r="R1003" t="s">
        <v>5557</v>
      </c>
      <c r="S1003" s="2">
        <v>45394</v>
      </c>
      <c r="T1003" s="5">
        <v>0</v>
      </c>
      <c r="U1003" t="s">
        <v>4</v>
      </c>
      <c r="V1003" t="s">
        <v>4</v>
      </c>
      <c r="W1003" t="s">
        <v>4</v>
      </c>
      <c r="X1003" t="s">
        <v>4</v>
      </c>
      <c r="Y1003" t="s">
        <v>4</v>
      </c>
      <c r="Z1003" t="s">
        <v>4</v>
      </c>
      <c r="AA1003" s="4">
        <v>400</v>
      </c>
      <c r="AB1003" s="4">
        <v>400</v>
      </c>
      <c r="AC1003" s="3">
        <v>20</v>
      </c>
      <c r="AD1003" t="s">
        <v>4</v>
      </c>
    </row>
    <row r="1004" spans="1:30" x14ac:dyDescent="0.25">
      <c r="A1004" t="s">
        <v>5424</v>
      </c>
      <c r="B1004" t="s">
        <v>3033</v>
      </c>
      <c r="C1004" t="s">
        <v>5425</v>
      </c>
      <c r="D1004" s="12" t="s">
        <v>345</v>
      </c>
      <c r="E1004" t="s">
        <v>346</v>
      </c>
      <c r="F1004" t="s">
        <v>3035</v>
      </c>
      <c r="G1004" t="s">
        <v>3036</v>
      </c>
      <c r="H1004" t="s">
        <v>5</v>
      </c>
      <c r="I1004" t="s">
        <v>5558</v>
      </c>
      <c r="J1004" s="14">
        <v>44593</v>
      </c>
      <c r="K1004" s="2">
        <v>2958465</v>
      </c>
      <c r="L1004" s="5">
        <v>21.8</v>
      </c>
      <c r="M1004" s="16">
        <v>0.22</v>
      </c>
      <c r="N1004" s="5">
        <v>21.8</v>
      </c>
      <c r="O1004" t="s">
        <v>7</v>
      </c>
      <c r="P1004" s="3">
        <v>100</v>
      </c>
      <c r="Q1004" t="s">
        <v>5</v>
      </c>
      <c r="R1004" t="s">
        <v>5559</v>
      </c>
      <c r="S1004" s="2">
        <v>45491</v>
      </c>
      <c r="T1004" s="5">
        <v>0</v>
      </c>
      <c r="U1004" t="s">
        <v>4</v>
      </c>
      <c r="V1004" t="s">
        <v>4</v>
      </c>
      <c r="W1004" t="s">
        <v>4</v>
      </c>
      <c r="X1004" t="s">
        <v>4</v>
      </c>
      <c r="Y1004" t="s">
        <v>4</v>
      </c>
      <c r="Z1004" t="s">
        <v>4</v>
      </c>
      <c r="AA1004" s="4">
        <v>400</v>
      </c>
      <c r="AB1004" s="4">
        <v>400</v>
      </c>
      <c r="AC1004" s="3">
        <v>20</v>
      </c>
      <c r="AD1004" t="s">
        <v>4</v>
      </c>
    </row>
    <row r="1005" spans="1:30" x14ac:dyDescent="0.25">
      <c r="A1005" t="s">
        <v>5424</v>
      </c>
      <c r="B1005" t="s">
        <v>3033</v>
      </c>
      <c r="C1005" t="s">
        <v>5425</v>
      </c>
      <c r="D1005" s="12" t="s">
        <v>58</v>
      </c>
      <c r="E1005" t="s">
        <v>59</v>
      </c>
      <c r="F1005" t="s">
        <v>3035</v>
      </c>
      <c r="G1005" t="s">
        <v>3036</v>
      </c>
      <c r="H1005" t="s">
        <v>5</v>
      </c>
      <c r="I1005" t="s">
        <v>5560</v>
      </c>
      <c r="J1005" s="14">
        <v>44593</v>
      </c>
      <c r="K1005" s="2">
        <v>2958465</v>
      </c>
      <c r="L1005" s="5">
        <v>26.92</v>
      </c>
      <c r="M1005" s="16">
        <v>0.27</v>
      </c>
      <c r="N1005" s="5">
        <v>26.92</v>
      </c>
      <c r="O1005" t="s">
        <v>7</v>
      </c>
      <c r="P1005" s="3">
        <v>100</v>
      </c>
      <c r="Q1005" t="s">
        <v>5</v>
      </c>
      <c r="R1005" t="s">
        <v>5561</v>
      </c>
      <c r="S1005" s="2">
        <v>45531</v>
      </c>
      <c r="T1005" s="5">
        <v>0</v>
      </c>
      <c r="U1005" t="s">
        <v>4</v>
      </c>
      <c r="V1005" t="s">
        <v>4</v>
      </c>
      <c r="W1005" t="s">
        <v>4</v>
      </c>
      <c r="X1005" t="s">
        <v>4</v>
      </c>
      <c r="Y1005" t="s">
        <v>4</v>
      </c>
      <c r="Z1005" t="s">
        <v>4</v>
      </c>
      <c r="AA1005" s="4">
        <v>500</v>
      </c>
      <c r="AB1005" s="4">
        <v>500</v>
      </c>
      <c r="AC1005" s="3">
        <v>20</v>
      </c>
      <c r="AD1005" t="s">
        <v>4</v>
      </c>
    </row>
    <row r="1006" spans="1:30" x14ac:dyDescent="0.25">
      <c r="A1006" t="s">
        <v>5424</v>
      </c>
      <c r="B1006" t="s">
        <v>3033</v>
      </c>
      <c r="C1006" t="s">
        <v>5425</v>
      </c>
      <c r="D1006" s="12" t="s">
        <v>60</v>
      </c>
      <c r="E1006" t="s">
        <v>61</v>
      </c>
      <c r="F1006" t="s">
        <v>3035</v>
      </c>
      <c r="G1006" t="s">
        <v>3036</v>
      </c>
      <c r="H1006" t="s">
        <v>5</v>
      </c>
      <c r="I1006" t="s">
        <v>5562</v>
      </c>
      <c r="J1006" s="14">
        <v>44593</v>
      </c>
      <c r="K1006" s="2">
        <v>2958465</v>
      </c>
      <c r="L1006" s="5">
        <v>33.130000000000003</v>
      </c>
      <c r="M1006" s="16">
        <v>0.33</v>
      </c>
      <c r="N1006" s="5">
        <v>33.130000000000003</v>
      </c>
      <c r="O1006" t="s">
        <v>7</v>
      </c>
      <c r="P1006" s="3">
        <v>100</v>
      </c>
      <c r="Q1006" t="s">
        <v>5</v>
      </c>
      <c r="R1006" t="s">
        <v>5563</v>
      </c>
      <c r="S1006" s="2">
        <v>45531</v>
      </c>
      <c r="T1006" s="5">
        <v>0</v>
      </c>
      <c r="U1006" t="s">
        <v>4</v>
      </c>
      <c r="V1006" t="s">
        <v>4</v>
      </c>
      <c r="W1006" t="s">
        <v>4</v>
      </c>
      <c r="X1006" t="s">
        <v>4</v>
      </c>
      <c r="Y1006" t="s">
        <v>4</v>
      </c>
      <c r="Z1006" t="s">
        <v>4</v>
      </c>
      <c r="AA1006" s="4">
        <v>500</v>
      </c>
      <c r="AB1006" s="4">
        <v>500</v>
      </c>
      <c r="AC1006" s="3">
        <v>20</v>
      </c>
      <c r="AD1006" t="s">
        <v>4</v>
      </c>
    </row>
    <row r="1007" spans="1:30" x14ac:dyDescent="0.25">
      <c r="A1007" t="s">
        <v>5424</v>
      </c>
      <c r="B1007" t="s">
        <v>3033</v>
      </c>
      <c r="C1007" t="s">
        <v>5425</v>
      </c>
      <c r="D1007" s="12" t="s">
        <v>62</v>
      </c>
      <c r="E1007" t="s">
        <v>63</v>
      </c>
      <c r="F1007" t="s">
        <v>3035</v>
      </c>
      <c r="G1007" t="s">
        <v>3036</v>
      </c>
      <c r="H1007" t="s">
        <v>5</v>
      </c>
      <c r="I1007" t="s">
        <v>5564</v>
      </c>
      <c r="J1007" s="14">
        <v>44593</v>
      </c>
      <c r="K1007" s="2">
        <v>2958465</v>
      </c>
      <c r="L1007" s="5">
        <v>43.25</v>
      </c>
      <c r="M1007" s="16">
        <v>0.43</v>
      </c>
      <c r="N1007" s="5">
        <v>43.25</v>
      </c>
      <c r="O1007" t="s">
        <v>7</v>
      </c>
      <c r="P1007" s="3">
        <v>100</v>
      </c>
      <c r="Q1007" t="s">
        <v>5</v>
      </c>
      <c r="R1007" t="s">
        <v>5565</v>
      </c>
      <c r="S1007" s="2">
        <v>45533</v>
      </c>
      <c r="T1007" s="5">
        <v>0</v>
      </c>
      <c r="U1007" t="s">
        <v>4</v>
      </c>
      <c r="V1007" t="s">
        <v>4</v>
      </c>
      <c r="W1007" t="s">
        <v>4</v>
      </c>
      <c r="X1007" t="s">
        <v>4</v>
      </c>
      <c r="Y1007" t="s">
        <v>4</v>
      </c>
      <c r="Z1007" t="s">
        <v>4</v>
      </c>
      <c r="AA1007" s="4">
        <v>200</v>
      </c>
      <c r="AB1007" s="4">
        <v>200</v>
      </c>
      <c r="AC1007" s="3">
        <v>20</v>
      </c>
      <c r="AD1007" t="s">
        <v>4</v>
      </c>
    </row>
    <row r="1008" spans="1:30" x14ac:dyDescent="0.25">
      <c r="A1008" t="s">
        <v>5424</v>
      </c>
      <c r="B1008" t="s">
        <v>3033</v>
      </c>
      <c r="C1008" t="s">
        <v>5425</v>
      </c>
      <c r="D1008" s="12" t="s">
        <v>350</v>
      </c>
      <c r="E1008" t="s">
        <v>351</v>
      </c>
      <c r="F1008" t="s">
        <v>3035</v>
      </c>
      <c r="G1008" t="s">
        <v>3036</v>
      </c>
      <c r="H1008" t="s">
        <v>5</v>
      </c>
      <c r="I1008" t="s">
        <v>5566</v>
      </c>
      <c r="J1008" s="14">
        <v>44593</v>
      </c>
      <c r="K1008" s="2">
        <v>2958465</v>
      </c>
      <c r="L1008" s="5">
        <v>63.26</v>
      </c>
      <c r="M1008" s="16">
        <v>0.63</v>
      </c>
      <c r="N1008" s="5">
        <v>63.26</v>
      </c>
      <c r="O1008" t="s">
        <v>7</v>
      </c>
      <c r="P1008" s="3">
        <v>100</v>
      </c>
      <c r="Q1008" t="s">
        <v>5</v>
      </c>
      <c r="R1008" t="s">
        <v>5567</v>
      </c>
      <c r="S1008" s="2">
        <v>45484</v>
      </c>
      <c r="T1008" s="5">
        <v>0</v>
      </c>
      <c r="U1008" t="s">
        <v>4</v>
      </c>
      <c r="V1008" t="s">
        <v>4</v>
      </c>
      <c r="W1008" t="s">
        <v>4</v>
      </c>
      <c r="X1008" t="s">
        <v>4</v>
      </c>
      <c r="Y1008" t="s">
        <v>4</v>
      </c>
      <c r="Z1008" t="s">
        <v>4</v>
      </c>
      <c r="AA1008" s="4">
        <v>250</v>
      </c>
      <c r="AB1008" s="4">
        <v>250</v>
      </c>
      <c r="AC1008" s="3">
        <v>20</v>
      </c>
      <c r="AD1008" t="s">
        <v>4</v>
      </c>
    </row>
    <row r="1009" spans="1:30" x14ac:dyDescent="0.25">
      <c r="A1009" t="s">
        <v>5424</v>
      </c>
      <c r="B1009" t="s">
        <v>3033</v>
      </c>
      <c r="C1009" t="s">
        <v>5425</v>
      </c>
      <c r="D1009" s="12" t="s">
        <v>353</v>
      </c>
      <c r="E1009" t="s">
        <v>354</v>
      </c>
      <c r="F1009" t="s">
        <v>3035</v>
      </c>
      <c r="G1009" t="s">
        <v>3036</v>
      </c>
      <c r="H1009" t="s">
        <v>5</v>
      </c>
      <c r="I1009" t="s">
        <v>5568</v>
      </c>
      <c r="J1009" s="14">
        <v>44593</v>
      </c>
      <c r="K1009" s="2">
        <v>2958465</v>
      </c>
      <c r="L1009" s="5">
        <v>85.42</v>
      </c>
      <c r="M1009" s="16">
        <v>0.85</v>
      </c>
      <c r="N1009" s="5">
        <v>85.42</v>
      </c>
      <c r="O1009" t="s">
        <v>7</v>
      </c>
      <c r="P1009" s="3">
        <v>100</v>
      </c>
      <c r="Q1009" t="s">
        <v>5</v>
      </c>
      <c r="R1009" t="s">
        <v>5569</v>
      </c>
      <c r="S1009" s="2">
        <v>45491</v>
      </c>
      <c r="T1009" s="5">
        <v>0</v>
      </c>
      <c r="U1009" t="s">
        <v>4</v>
      </c>
      <c r="V1009" t="s">
        <v>4</v>
      </c>
      <c r="W1009" t="s">
        <v>4</v>
      </c>
      <c r="X1009" t="s">
        <v>4</v>
      </c>
      <c r="Y1009" t="s">
        <v>4</v>
      </c>
      <c r="Z1009" t="s">
        <v>4</v>
      </c>
      <c r="AA1009" s="4">
        <v>180</v>
      </c>
      <c r="AB1009" s="4">
        <v>180</v>
      </c>
      <c r="AC1009" s="3">
        <v>20</v>
      </c>
      <c r="AD1009" t="s">
        <v>4</v>
      </c>
    </row>
    <row r="1010" spans="1:30" x14ac:dyDescent="0.25">
      <c r="A1010" t="s">
        <v>5424</v>
      </c>
      <c r="B1010" t="s">
        <v>3033</v>
      </c>
      <c r="C1010" t="s">
        <v>5425</v>
      </c>
      <c r="D1010" s="12" t="s">
        <v>64</v>
      </c>
      <c r="E1010" t="s">
        <v>65</v>
      </c>
      <c r="F1010" t="s">
        <v>3035</v>
      </c>
      <c r="G1010" t="s">
        <v>3036</v>
      </c>
      <c r="H1010" t="s">
        <v>5</v>
      </c>
      <c r="I1010" t="s">
        <v>5570</v>
      </c>
      <c r="J1010" s="14">
        <v>44593</v>
      </c>
      <c r="K1010" s="2">
        <v>2958465</v>
      </c>
      <c r="L1010" s="5">
        <v>150.22999999999999</v>
      </c>
      <c r="M1010" s="16">
        <v>1.5</v>
      </c>
      <c r="N1010" s="5">
        <v>150.22999999999999</v>
      </c>
      <c r="O1010" t="s">
        <v>7</v>
      </c>
      <c r="P1010" s="3">
        <v>100</v>
      </c>
      <c r="Q1010" t="s">
        <v>5</v>
      </c>
      <c r="R1010" t="s">
        <v>5571</v>
      </c>
      <c r="S1010" s="2">
        <v>45475</v>
      </c>
      <c r="T1010" s="5">
        <v>0</v>
      </c>
      <c r="U1010" t="s">
        <v>4</v>
      </c>
      <c r="V1010" t="s">
        <v>4</v>
      </c>
      <c r="W1010" t="s">
        <v>4</v>
      </c>
      <c r="X1010" t="s">
        <v>4</v>
      </c>
      <c r="Y1010" t="s">
        <v>4</v>
      </c>
      <c r="Z1010" t="s">
        <v>4</v>
      </c>
      <c r="AA1010" s="4">
        <v>75</v>
      </c>
      <c r="AB1010" s="4">
        <v>75</v>
      </c>
      <c r="AC1010" s="3">
        <v>20</v>
      </c>
      <c r="AD1010" t="s">
        <v>4</v>
      </c>
    </row>
    <row r="1011" spans="1:30" x14ac:dyDescent="0.25">
      <c r="A1011" t="s">
        <v>5424</v>
      </c>
      <c r="B1011" t="s">
        <v>3033</v>
      </c>
      <c r="C1011" t="s">
        <v>5425</v>
      </c>
      <c r="D1011" s="12" t="s">
        <v>66</v>
      </c>
      <c r="E1011" t="s">
        <v>67</v>
      </c>
      <c r="F1011" t="s">
        <v>3035</v>
      </c>
      <c r="G1011" t="s">
        <v>3036</v>
      </c>
      <c r="H1011" t="s">
        <v>5</v>
      </c>
      <c r="I1011" t="s">
        <v>5572</v>
      </c>
      <c r="J1011" s="14">
        <v>44593</v>
      </c>
      <c r="K1011" s="2">
        <v>2958465</v>
      </c>
      <c r="L1011" s="5">
        <v>263.89</v>
      </c>
      <c r="M1011" s="16">
        <v>2.64</v>
      </c>
      <c r="N1011" s="5">
        <v>263.89</v>
      </c>
      <c r="O1011" t="s">
        <v>7</v>
      </c>
      <c r="P1011" s="3">
        <v>100</v>
      </c>
      <c r="Q1011" t="s">
        <v>5</v>
      </c>
      <c r="R1011" t="s">
        <v>5573</v>
      </c>
      <c r="S1011" s="2">
        <v>45498</v>
      </c>
      <c r="T1011" s="5">
        <v>0</v>
      </c>
      <c r="U1011" t="s">
        <v>4</v>
      </c>
      <c r="V1011" t="s">
        <v>4</v>
      </c>
      <c r="W1011" t="s">
        <v>4</v>
      </c>
      <c r="X1011" t="s">
        <v>4</v>
      </c>
      <c r="Y1011" t="s">
        <v>4</v>
      </c>
      <c r="Z1011" t="s">
        <v>4</v>
      </c>
      <c r="AA1011" s="4">
        <v>1</v>
      </c>
      <c r="AB1011" s="4">
        <v>1</v>
      </c>
      <c r="AC1011" s="3">
        <v>20</v>
      </c>
      <c r="AD1011" t="s">
        <v>4</v>
      </c>
    </row>
    <row r="1012" spans="1:30" x14ac:dyDescent="0.25">
      <c r="A1012" t="s">
        <v>5424</v>
      </c>
      <c r="B1012" t="s">
        <v>3033</v>
      </c>
      <c r="C1012" t="s">
        <v>5425</v>
      </c>
      <c r="D1012" s="12" t="s">
        <v>1626</v>
      </c>
      <c r="E1012" t="s">
        <v>1627</v>
      </c>
      <c r="F1012" t="s">
        <v>3035</v>
      </c>
      <c r="G1012" t="s">
        <v>3036</v>
      </c>
      <c r="H1012" t="s">
        <v>5</v>
      </c>
      <c r="I1012" t="s">
        <v>5574</v>
      </c>
      <c r="J1012" s="14">
        <v>44593</v>
      </c>
      <c r="K1012" s="2">
        <v>2958465</v>
      </c>
      <c r="L1012" s="5">
        <v>590.07000000000005</v>
      </c>
      <c r="M1012" s="16">
        <v>5.9</v>
      </c>
      <c r="N1012" s="5">
        <v>590.07000000000005</v>
      </c>
      <c r="O1012" t="s">
        <v>7</v>
      </c>
      <c r="P1012" s="3">
        <v>100</v>
      </c>
      <c r="Q1012" t="s">
        <v>5</v>
      </c>
      <c r="R1012" t="s">
        <v>5575</v>
      </c>
      <c r="S1012" s="2">
        <v>45456</v>
      </c>
      <c r="T1012" s="5">
        <v>0</v>
      </c>
      <c r="U1012" t="s">
        <v>4</v>
      </c>
      <c r="V1012" t="s">
        <v>4</v>
      </c>
      <c r="W1012" t="s">
        <v>4</v>
      </c>
      <c r="X1012" t="s">
        <v>4</v>
      </c>
      <c r="Y1012" t="s">
        <v>4</v>
      </c>
      <c r="Z1012" t="s">
        <v>4</v>
      </c>
      <c r="AA1012" s="4">
        <v>1</v>
      </c>
      <c r="AB1012" s="4">
        <v>1</v>
      </c>
      <c r="AC1012" s="3">
        <v>20</v>
      </c>
      <c r="AD1012" t="s">
        <v>4</v>
      </c>
    </row>
    <row r="1013" spans="1:30" x14ac:dyDescent="0.25">
      <c r="A1013" t="s">
        <v>5424</v>
      </c>
      <c r="B1013" t="s">
        <v>3033</v>
      </c>
      <c r="C1013" t="s">
        <v>5425</v>
      </c>
      <c r="D1013" s="12" t="s">
        <v>5576</v>
      </c>
      <c r="E1013" t="s">
        <v>5577</v>
      </c>
      <c r="F1013" t="s">
        <v>3035</v>
      </c>
      <c r="G1013" t="s">
        <v>3036</v>
      </c>
      <c r="H1013" t="s">
        <v>5</v>
      </c>
      <c r="I1013" t="s">
        <v>5578</v>
      </c>
      <c r="J1013" s="14">
        <v>44593</v>
      </c>
      <c r="K1013" s="2">
        <v>2958465</v>
      </c>
      <c r="L1013" s="5">
        <v>761.99</v>
      </c>
      <c r="M1013" s="16">
        <v>7.62</v>
      </c>
      <c r="N1013" s="5">
        <v>761.99</v>
      </c>
      <c r="O1013" t="s">
        <v>7</v>
      </c>
      <c r="P1013" s="3">
        <v>100</v>
      </c>
      <c r="Q1013" t="s">
        <v>5</v>
      </c>
      <c r="R1013" t="s">
        <v>4</v>
      </c>
      <c r="S1013" s="2"/>
      <c r="T1013" s="5">
        <v>0</v>
      </c>
      <c r="U1013" t="s">
        <v>4</v>
      </c>
      <c r="V1013" t="s">
        <v>4</v>
      </c>
      <c r="W1013" t="s">
        <v>4</v>
      </c>
      <c r="X1013" t="s">
        <v>4</v>
      </c>
      <c r="Y1013" t="s">
        <v>4</v>
      </c>
      <c r="Z1013" t="s">
        <v>4</v>
      </c>
      <c r="AA1013" s="4">
        <v>1</v>
      </c>
      <c r="AB1013" s="4">
        <v>1</v>
      </c>
      <c r="AC1013" s="3">
        <v>20</v>
      </c>
      <c r="AD1013" t="s">
        <v>4</v>
      </c>
    </row>
    <row r="1014" spans="1:30" x14ac:dyDescent="0.25">
      <c r="A1014" t="s">
        <v>5424</v>
      </c>
      <c r="B1014" t="s">
        <v>3033</v>
      </c>
      <c r="C1014" t="s">
        <v>5425</v>
      </c>
      <c r="D1014" s="12" t="s">
        <v>5579</v>
      </c>
      <c r="E1014" t="s">
        <v>5580</v>
      </c>
      <c r="F1014" t="s">
        <v>3035</v>
      </c>
      <c r="G1014" t="s">
        <v>3036</v>
      </c>
      <c r="H1014" t="s">
        <v>5</v>
      </c>
      <c r="I1014" t="s">
        <v>5581</v>
      </c>
      <c r="J1014" s="14">
        <v>44593</v>
      </c>
      <c r="K1014" s="2">
        <v>2958465</v>
      </c>
      <c r="L1014" s="5">
        <v>32.770000000000003</v>
      </c>
      <c r="M1014" s="16">
        <v>0.33</v>
      </c>
      <c r="N1014" s="5">
        <v>32.770000000000003</v>
      </c>
      <c r="O1014" t="s">
        <v>7</v>
      </c>
      <c r="P1014" s="3">
        <v>100</v>
      </c>
      <c r="Q1014" t="s">
        <v>5</v>
      </c>
      <c r="R1014" t="s">
        <v>4</v>
      </c>
      <c r="S1014" s="2"/>
      <c r="T1014" s="5">
        <v>0</v>
      </c>
      <c r="U1014" t="s">
        <v>4</v>
      </c>
      <c r="V1014" t="s">
        <v>4</v>
      </c>
      <c r="W1014" t="s">
        <v>4</v>
      </c>
      <c r="X1014" t="s">
        <v>4</v>
      </c>
      <c r="Y1014" t="s">
        <v>4</v>
      </c>
      <c r="Z1014" t="s">
        <v>4</v>
      </c>
      <c r="AA1014" s="4">
        <v>1</v>
      </c>
      <c r="AB1014" s="4">
        <v>1</v>
      </c>
      <c r="AC1014" s="3">
        <v>20</v>
      </c>
      <c r="AD1014" t="s">
        <v>4</v>
      </c>
    </row>
    <row r="1015" spans="1:30" x14ac:dyDescent="0.25">
      <c r="A1015" t="s">
        <v>5424</v>
      </c>
      <c r="B1015" t="s">
        <v>3033</v>
      </c>
      <c r="C1015" t="s">
        <v>5425</v>
      </c>
      <c r="D1015" s="12" t="s">
        <v>2473</v>
      </c>
      <c r="E1015" t="s">
        <v>2474</v>
      </c>
      <c r="F1015" t="s">
        <v>3035</v>
      </c>
      <c r="G1015" t="s">
        <v>3036</v>
      </c>
      <c r="H1015" t="s">
        <v>5</v>
      </c>
      <c r="I1015" t="s">
        <v>5582</v>
      </c>
      <c r="J1015" s="14">
        <v>44593</v>
      </c>
      <c r="K1015" s="2">
        <v>2958465</v>
      </c>
      <c r="L1015" s="5">
        <v>171.79</v>
      </c>
      <c r="M1015" s="16">
        <v>1.72</v>
      </c>
      <c r="N1015" s="5">
        <v>171.79</v>
      </c>
      <c r="O1015" t="s">
        <v>7</v>
      </c>
      <c r="P1015" s="3">
        <v>100</v>
      </c>
      <c r="Q1015" t="s">
        <v>5</v>
      </c>
      <c r="R1015" t="s">
        <v>4</v>
      </c>
      <c r="S1015" s="2"/>
      <c r="T1015" s="5">
        <v>0</v>
      </c>
      <c r="U1015" t="s">
        <v>4</v>
      </c>
      <c r="V1015" t="s">
        <v>4</v>
      </c>
      <c r="W1015" t="s">
        <v>4</v>
      </c>
      <c r="X1015" t="s">
        <v>4</v>
      </c>
      <c r="Y1015" t="s">
        <v>4</v>
      </c>
      <c r="Z1015" t="s">
        <v>4</v>
      </c>
      <c r="AA1015" s="4">
        <v>80</v>
      </c>
      <c r="AB1015" s="4">
        <v>80</v>
      </c>
      <c r="AC1015" s="3">
        <v>20</v>
      </c>
      <c r="AD1015" t="s">
        <v>4</v>
      </c>
    </row>
    <row r="1016" spans="1:30" x14ac:dyDescent="0.25">
      <c r="A1016" t="s">
        <v>5424</v>
      </c>
      <c r="B1016" t="s">
        <v>3033</v>
      </c>
      <c r="C1016" t="s">
        <v>5425</v>
      </c>
      <c r="D1016" s="12" t="s">
        <v>1555</v>
      </c>
      <c r="E1016" t="s">
        <v>1556</v>
      </c>
      <c r="F1016" t="s">
        <v>3035</v>
      </c>
      <c r="G1016" t="s">
        <v>3036</v>
      </c>
      <c r="H1016" t="s">
        <v>5</v>
      </c>
      <c r="I1016" t="s">
        <v>5583</v>
      </c>
      <c r="J1016" s="14">
        <v>44593</v>
      </c>
      <c r="K1016" s="2">
        <v>2958465</v>
      </c>
      <c r="L1016" s="5">
        <v>284.14</v>
      </c>
      <c r="M1016" s="16">
        <v>2.84</v>
      </c>
      <c r="N1016" s="5">
        <v>284.14</v>
      </c>
      <c r="O1016" t="s">
        <v>7</v>
      </c>
      <c r="P1016" s="3">
        <v>100</v>
      </c>
      <c r="Q1016" t="s">
        <v>5</v>
      </c>
      <c r="R1016" t="s">
        <v>5584</v>
      </c>
      <c r="S1016" s="2">
        <v>44803</v>
      </c>
      <c r="T1016" s="5">
        <v>0</v>
      </c>
      <c r="U1016" t="s">
        <v>4</v>
      </c>
      <c r="V1016" t="s">
        <v>4</v>
      </c>
      <c r="W1016" t="s">
        <v>4</v>
      </c>
      <c r="X1016" t="s">
        <v>4</v>
      </c>
      <c r="Y1016" t="s">
        <v>4</v>
      </c>
      <c r="Z1016" t="s">
        <v>4</v>
      </c>
      <c r="AA1016" s="4">
        <v>40</v>
      </c>
      <c r="AB1016" s="4">
        <v>40</v>
      </c>
      <c r="AC1016" s="3">
        <v>20</v>
      </c>
      <c r="AD1016" t="s">
        <v>4</v>
      </c>
    </row>
    <row r="1017" spans="1:30" x14ac:dyDescent="0.25">
      <c r="A1017" t="s">
        <v>5424</v>
      </c>
      <c r="B1017" t="s">
        <v>3033</v>
      </c>
      <c r="C1017" t="s">
        <v>5425</v>
      </c>
      <c r="D1017" s="12" t="s">
        <v>740</v>
      </c>
      <c r="E1017" t="s">
        <v>741</v>
      </c>
      <c r="F1017" t="s">
        <v>3035</v>
      </c>
      <c r="G1017" t="s">
        <v>3036</v>
      </c>
      <c r="H1017" t="s">
        <v>5</v>
      </c>
      <c r="I1017" t="s">
        <v>5585</v>
      </c>
      <c r="J1017" s="14">
        <v>44593</v>
      </c>
      <c r="K1017" s="2">
        <v>2958465</v>
      </c>
      <c r="L1017" s="5">
        <v>448.07</v>
      </c>
      <c r="M1017" s="16">
        <v>4.4800000000000004</v>
      </c>
      <c r="N1017" s="5">
        <v>448.07</v>
      </c>
      <c r="O1017" t="s">
        <v>7</v>
      </c>
      <c r="P1017" s="3">
        <v>100</v>
      </c>
      <c r="Q1017" t="s">
        <v>5</v>
      </c>
      <c r="R1017" t="s">
        <v>5586</v>
      </c>
      <c r="S1017" s="2">
        <v>45531</v>
      </c>
      <c r="T1017" s="5">
        <v>0</v>
      </c>
      <c r="U1017" t="s">
        <v>4</v>
      </c>
      <c r="V1017" t="s">
        <v>4</v>
      </c>
      <c r="W1017" t="s">
        <v>4</v>
      </c>
      <c r="X1017" t="s">
        <v>4</v>
      </c>
      <c r="Y1017" t="s">
        <v>4</v>
      </c>
      <c r="Z1017" t="s">
        <v>4</v>
      </c>
      <c r="AA1017" s="4">
        <v>40</v>
      </c>
      <c r="AB1017" s="4">
        <v>40</v>
      </c>
      <c r="AC1017" s="3">
        <v>20</v>
      </c>
      <c r="AD1017" t="s">
        <v>4</v>
      </c>
    </row>
    <row r="1018" spans="1:30" x14ac:dyDescent="0.25">
      <c r="A1018" t="s">
        <v>5424</v>
      </c>
      <c r="B1018" t="s">
        <v>3033</v>
      </c>
      <c r="C1018" t="s">
        <v>5425</v>
      </c>
      <c r="D1018" s="12" t="s">
        <v>1936</v>
      </c>
      <c r="E1018" t="s">
        <v>1937</v>
      </c>
      <c r="F1018" t="s">
        <v>3035</v>
      </c>
      <c r="G1018" t="s">
        <v>3036</v>
      </c>
      <c r="H1018" t="s">
        <v>5</v>
      </c>
      <c r="I1018" t="s">
        <v>5587</v>
      </c>
      <c r="J1018" s="14">
        <v>44593</v>
      </c>
      <c r="K1018" s="2">
        <v>2958465</v>
      </c>
      <c r="L1018" s="5">
        <v>682.65</v>
      </c>
      <c r="M1018" s="16">
        <v>6.83</v>
      </c>
      <c r="N1018" s="5">
        <v>682.65</v>
      </c>
      <c r="O1018" t="s">
        <v>7</v>
      </c>
      <c r="P1018" s="3">
        <v>100</v>
      </c>
      <c r="Q1018" t="s">
        <v>5</v>
      </c>
      <c r="R1018" t="s">
        <v>5588</v>
      </c>
      <c r="S1018" s="2">
        <v>44614</v>
      </c>
      <c r="T1018" s="5">
        <v>0</v>
      </c>
      <c r="U1018" t="s">
        <v>4</v>
      </c>
      <c r="V1018" t="s">
        <v>4</v>
      </c>
      <c r="W1018" t="s">
        <v>4</v>
      </c>
      <c r="X1018" t="s">
        <v>4</v>
      </c>
      <c r="Y1018" t="s">
        <v>4</v>
      </c>
      <c r="Z1018" t="s">
        <v>4</v>
      </c>
      <c r="AA1018" s="4">
        <v>28</v>
      </c>
      <c r="AB1018" s="4">
        <v>28</v>
      </c>
      <c r="AC1018" s="3">
        <v>20</v>
      </c>
      <c r="AD1018" t="s">
        <v>4</v>
      </c>
    </row>
    <row r="1019" spans="1:30" x14ac:dyDescent="0.25">
      <c r="A1019" t="s">
        <v>5424</v>
      </c>
      <c r="B1019" t="s">
        <v>3033</v>
      </c>
      <c r="C1019" t="s">
        <v>5425</v>
      </c>
      <c r="D1019" s="12" t="s">
        <v>5589</v>
      </c>
      <c r="E1019" t="s">
        <v>5590</v>
      </c>
      <c r="F1019" t="s">
        <v>3035</v>
      </c>
      <c r="G1019" t="s">
        <v>3036</v>
      </c>
      <c r="H1019" t="s">
        <v>5</v>
      </c>
      <c r="I1019" t="s">
        <v>4</v>
      </c>
      <c r="J1019" s="14"/>
      <c r="K1019" s="2"/>
      <c r="L1019" s="5">
        <v>0</v>
      </c>
      <c r="M1019" s="16">
        <v>0</v>
      </c>
      <c r="N1019" s="5">
        <v>0</v>
      </c>
      <c r="O1019" t="s">
        <v>4</v>
      </c>
      <c r="P1019" s="3">
        <v>0</v>
      </c>
      <c r="Q1019" t="s">
        <v>4</v>
      </c>
      <c r="R1019" t="s">
        <v>4</v>
      </c>
      <c r="S1019" s="2"/>
      <c r="T1019" s="5">
        <v>0</v>
      </c>
      <c r="U1019" t="s">
        <v>4</v>
      </c>
      <c r="V1019" t="s">
        <v>4</v>
      </c>
      <c r="W1019" t="s">
        <v>4</v>
      </c>
      <c r="X1019" t="s">
        <v>4</v>
      </c>
      <c r="Y1019" t="s">
        <v>4</v>
      </c>
      <c r="Z1019" t="s">
        <v>4</v>
      </c>
      <c r="AA1019" s="4">
        <v>80</v>
      </c>
      <c r="AB1019" s="4">
        <v>80</v>
      </c>
      <c r="AC1019" s="3">
        <v>20</v>
      </c>
      <c r="AD1019" t="s">
        <v>4</v>
      </c>
    </row>
    <row r="1020" spans="1:30" x14ac:dyDescent="0.25">
      <c r="A1020" t="s">
        <v>5424</v>
      </c>
      <c r="B1020" t="s">
        <v>3033</v>
      </c>
      <c r="C1020" t="s">
        <v>5425</v>
      </c>
      <c r="D1020" s="12" t="s">
        <v>5591</v>
      </c>
      <c r="E1020" t="s">
        <v>5592</v>
      </c>
      <c r="F1020" t="s">
        <v>3060</v>
      </c>
      <c r="G1020" t="s">
        <v>3061</v>
      </c>
      <c r="H1020" t="s">
        <v>5</v>
      </c>
      <c r="I1020" t="s">
        <v>5593</v>
      </c>
      <c r="J1020" s="14">
        <v>44593</v>
      </c>
      <c r="K1020" s="2">
        <v>2958465</v>
      </c>
      <c r="L1020" s="5">
        <v>1648.35</v>
      </c>
      <c r="M1020" s="16">
        <v>16.48</v>
      </c>
      <c r="N1020" s="5">
        <v>1648.35</v>
      </c>
      <c r="O1020" t="s">
        <v>7</v>
      </c>
      <c r="P1020" s="3">
        <v>100</v>
      </c>
      <c r="Q1020" t="s">
        <v>5</v>
      </c>
      <c r="R1020" t="s">
        <v>4</v>
      </c>
      <c r="S1020" s="2"/>
      <c r="T1020" s="5">
        <v>0</v>
      </c>
      <c r="U1020" t="s">
        <v>4</v>
      </c>
      <c r="V1020" t="s">
        <v>4</v>
      </c>
      <c r="W1020" t="s">
        <v>4</v>
      </c>
      <c r="X1020" t="s">
        <v>4</v>
      </c>
      <c r="Y1020" t="s">
        <v>4</v>
      </c>
      <c r="Z1020" t="s">
        <v>4</v>
      </c>
      <c r="AA1020" s="4">
        <v>12</v>
      </c>
      <c r="AB1020" s="4">
        <v>12</v>
      </c>
      <c r="AC1020" s="3">
        <v>20</v>
      </c>
      <c r="AD1020" t="s">
        <v>4</v>
      </c>
    </row>
    <row r="1021" spans="1:30" x14ac:dyDescent="0.25">
      <c r="A1021" t="s">
        <v>5424</v>
      </c>
      <c r="B1021" t="s">
        <v>3033</v>
      </c>
      <c r="C1021" t="s">
        <v>5425</v>
      </c>
      <c r="D1021" s="12" t="s">
        <v>5594</v>
      </c>
      <c r="E1021" t="s">
        <v>5595</v>
      </c>
      <c r="F1021" t="s">
        <v>3060</v>
      </c>
      <c r="G1021" t="s">
        <v>3061</v>
      </c>
      <c r="H1021" t="s">
        <v>5</v>
      </c>
      <c r="I1021" t="s">
        <v>5596</v>
      </c>
      <c r="J1021" s="14">
        <v>44593</v>
      </c>
      <c r="K1021" s="2">
        <v>2958465</v>
      </c>
      <c r="L1021" s="5">
        <v>364.91</v>
      </c>
      <c r="M1021" s="16">
        <v>3.65</v>
      </c>
      <c r="N1021" s="5">
        <v>364.91</v>
      </c>
      <c r="O1021" t="s">
        <v>7</v>
      </c>
      <c r="P1021" s="3">
        <v>100</v>
      </c>
      <c r="Q1021" t="s">
        <v>5</v>
      </c>
      <c r="R1021" t="s">
        <v>4</v>
      </c>
      <c r="S1021" s="2"/>
      <c r="T1021" s="5">
        <v>0</v>
      </c>
      <c r="U1021" t="s">
        <v>4</v>
      </c>
      <c r="V1021" t="s">
        <v>4</v>
      </c>
      <c r="W1021" t="s">
        <v>4</v>
      </c>
      <c r="X1021" t="s">
        <v>4</v>
      </c>
      <c r="Y1021" t="s">
        <v>4</v>
      </c>
      <c r="Z1021" t="s">
        <v>4</v>
      </c>
      <c r="AA1021" s="4">
        <v>1</v>
      </c>
      <c r="AB1021" s="4">
        <v>1</v>
      </c>
      <c r="AC1021" s="3">
        <v>20</v>
      </c>
      <c r="AD1021" t="s">
        <v>4</v>
      </c>
    </row>
    <row r="1022" spans="1:30" x14ac:dyDescent="0.25">
      <c r="A1022" t="s">
        <v>5424</v>
      </c>
      <c r="B1022" t="s">
        <v>3033</v>
      </c>
      <c r="C1022" t="s">
        <v>5425</v>
      </c>
      <c r="D1022" s="12" t="s">
        <v>2646</v>
      </c>
      <c r="E1022" t="s">
        <v>2647</v>
      </c>
      <c r="F1022" t="s">
        <v>3060</v>
      </c>
      <c r="G1022" t="s">
        <v>3061</v>
      </c>
      <c r="H1022" t="s">
        <v>5</v>
      </c>
      <c r="I1022" t="s">
        <v>5597</v>
      </c>
      <c r="J1022" s="14">
        <v>44593</v>
      </c>
      <c r="K1022" s="2">
        <v>2958465</v>
      </c>
      <c r="L1022" s="5">
        <v>396.36</v>
      </c>
      <c r="M1022" s="16">
        <v>3.96</v>
      </c>
      <c r="N1022" s="5">
        <v>396.36</v>
      </c>
      <c r="O1022" t="s">
        <v>7</v>
      </c>
      <c r="P1022" s="3">
        <v>100</v>
      </c>
      <c r="Q1022" t="s">
        <v>5</v>
      </c>
      <c r="R1022" t="s">
        <v>5598</v>
      </c>
      <c r="S1022" s="2">
        <v>44411</v>
      </c>
      <c r="T1022" s="5">
        <v>0</v>
      </c>
      <c r="U1022" t="s">
        <v>4</v>
      </c>
      <c r="V1022" t="s">
        <v>4</v>
      </c>
      <c r="W1022" t="s">
        <v>4</v>
      </c>
      <c r="X1022" t="s">
        <v>4</v>
      </c>
      <c r="Y1022" t="s">
        <v>4</v>
      </c>
      <c r="Z1022" t="s">
        <v>4</v>
      </c>
      <c r="AA1022" s="4">
        <v>1</v>
      </c>
      <c r="AB1022" s="4">
        <v>1</v>
      </c>
      <c r="AC1022" s="3">
        <v>20</v>
      </c>
      <c r="AD1022" t="s">
        <v>4</v>
      </c>
    </row>
    <row r="1023" spans="1:30" x14ac:dyDescent="0.25">
      <c r="A1023" t="s">
        <v>5424</v>
      </c>
      <c r="B1023" t="s">
        <v>3033</v>
      </c>
      <c r="C1023" t="s">
        <v>5425</v>
      </c>
      <c r="D1023" s="12" t="s">
        <v>5599</v>
      </c>
      <c r="E1023" t="s">
        <v>5600</v>
      </c>
      <c r="F1023" t="s">
        <v>3060</v>
      </c>
      <c r="G1023" t="s">
        <v>3061</v>
      </c>
      <c r="H1023" t="s">
        <v>5</v>
      </c>
      <c r="I1023" t="s">
        <v>5601</v>
      </c>
      <c r="J1023" s="14">
        <v>45474</v>
      </c>
      <c r="K1023" s="2">
        <v>2958465</v>
      </c>
      <c r="L1023" s="5">
        <v>72.83</v>
      </c>
      <c r="M1023" s="16">
        <v>7.28</v>
      </c>
      <c r="N1023" s="5">
        <v>72.83</v>
      </c>
      <c r="O1023" t="s">
        <v>7</v>
      </c>
      <c r="P1023" s="3">
        <v>10</v>
      </c>
      <c r="Q1023" t="s">
        <v>5</v>
      </c>
      <c r="R1023" t="s">
        <v>4</v>
      </c>
      <c r="S1023" s="2"/>
      <c r="T1023" s="5">
        <v>0</v>
      </c>
      <c r="U1023" t="s">
        <v>4</v>
      </c>
      <c r="V1023" t="s">
        <v>4</v>
      </c>
      <c r="W1023" t="s">
        <v>4</v>
      </c>
      <c r="X1023" t="s">
        <v>4</v>
      </c>
      <c r="Y1023" t="s">
        <v>4</v>
      </c>
      <c r="Z1023" t="s">
        <v>4</v>
      </c>
      <c r="AA1023" s="4">
        <v>10</v>
      </c>
      <c r="AB1023" s="4">
        <v>10</v>
      </c>
      <c r="AC1023" s="3">
        <v>20</v>
      </c>
      <c r="AD1023" t="s">
        <v>4</v>
      </c>
    </row>
    <row r="1024" spans="1:30" x14ac:dyDescent="0.25">
      <c r="A1024" t="s">
        <v>5424</v>
      </c>
      <c r="B1024" t="s">
        <v>3033</v>
      </c>
      <c r="C1024" t="s">
        <v>5425</v>
      </c>
      <c r="D1024" s="12" t="s">
        <v>2088</v>
      </c>
      <c r="E1024" t="s">
        <v>2089</v>
      </c>
      <c r="F1024" t="s">
        <v>3060</v>
      </c>
      <c r="G1024" t="s">
        <v>3061</v>
      </c>
      <c r="H1024" t="s">
        <v>5</v>
      </c>
      <c r="I1024" t="s">
        <v>5602</v>
      </c>
      <c r="J1024" s="14">
        <v>44593</v>
      </c>
      <c r="K1024" s="2">
        <v>2958465</v>
      </c>
      <c r="L1024" s="5">
        <v>1314.89</v>
      </c>
      <c r="M1024" s="16">
        <v>13.15</v>
      </c>
      <c r="N1024" s="5">
        <v>1314.89</v>
      </c>
      <c r="O1024" t="s">
        <v>7</v>
      </c>
      <c r="P1024" s="3">
        <v>100</v>
      </c>
      <c r="Q1024" t="s">
        <v>5</v>
      </c>
      <c r="R1024" t="s">
        <v>4</v>
      </c>
      <c r="S1024" s="2"/>
      <c r="T1024" s="5">
        <v>0</v>
      </c>
      <c r="U1024" t="s">
        <v>4</v>
      </c>
      <c r="V1024" t="s">
        <v>4</v>
      </c>
      <c r="W1024" t="s">
        <v>4</v>
      </c>
      <c r="X1024" t="s">
        <v>4</v>
      </c>
      <c r="Y1024" t="s">
        <v>4</v>
      </c>
      <c r="Z1024" t="s">
        <v>4</v>
      </c>
      <c r="AA1024" s="4">
        <v>1</v>
      </c>
      <c r="AB1024" s="4">
        <v>1</v>
      </c>
      <c r="AC1024" s="3">
        <v>20</v>
      </c>
      <c r="AD1024" t="s">
        <v>4</v>
      </c>
    </row>
    <row r="1025" spans="1:30" x14ac:dyDescent="0.25">
      <c r="A1025" t="s">
        <v>5424</v>
      </c>
      <c r="B1025" t="s">
        <v>3033</v>
      </c>
      <c r="C1025" t="s">
        <v>5425</v>
      </c>
      <c r="D1025" s="12" t="s">
        <v>5603</v>
      </c>
      <c r="E1025" t="s">
        <v>5604</v>
      </c>
      <c r="F1025" t="s">
        <v>3060</v>
      </c>
      <c r="G1025" t="s">
        <v>3061</v>
      </c>
      <c r="H1025" t="s">
        <v>5</v>
      </c>
      <c r="I1025" t="s">
        <v>5605</v>
      </c>
      <c r="J1025" s="14">
        <v>44593</v>
      </c>
      <c r="K1025" s="2">
        <v>2958465</v>
      </c>
      <c r="L1025" s="5">
        <v>1627.02</v>
      </c>
      <c r="M1025" s="16">
        <v>16.27</v>
      </c>
      <c r="N1025" s="5">
        <v>1627.02</v>
      </c>
      <c r="O1025" t="s">
        <v>7</v>
      </c>
      <c r="P1025" s="3">
        <v>100</v>
      </c>
      <c r="Q1025" t="s">
        <v>5</v>
      </c>
      <c r="R1025" t="s">
        <v>4</v>
      </c>
      <c r="S1025" s="2"/>
      <c r="T1025" s="5">
        <v>0</v>
      </c>
      <c r="U1025" t="s">
        <v>4</v>
      </c>
      <c r="V1025" t="s">
        <v>4</v>
      </c>
      <c r="W1025" t="s">
        <v>4</v>
      </c>
      <c r="X1025" t="s">
        <v>4</v>
      </c>
      <c r="Y1025" t="s">
        <v>4</v>
      </c>
      <c r="Z1025" t="s">
        <v>4</v>
      </c>
      <c r="AA1025" s="4">
        <v>1</v>
      </c>
      <c r="AB1025" s="4">
        <v>1</v>
      </c>
      <c r="AC1025" s="3">
        <v>20</v>
      </c>
      <c r="AD1025" t="s">
        <v>4</v>
      </c>
    </row>
    <row r="1026" spans="1:30" x14ac:dyDescent="0.25">
      <c r="A1026" t="s">
        <v>5424</v>
      </c>
      <c r="B1026" t="s">
        <v>3033</v>
      </c>
      <c r="C1026" t="s">
        <v>5425</v>
      </c>
      <c r="D1026" s="12" t="s">
        <v>848</v>
      </c>
      <c r="E1026" t="s">
        <v>849</v>
      </c>
      <c r="F1026" t="s">
        <v>3060</v>
      </c>
      <c r="G1026" t="s">
        <v>3061</v>
      </c>
      <c r="H1026" t="s">
        <v>5</v>
      </c>
      <c r="I1026" t="s">
        <v>5606</v>
      </c>
      <c r="J1026" s="14">
        <v>45474</v>
      </c>
      <c r="K1026" s="2">
        <v>2958465</v>
      </c>
      <c r="L1026" s="5">
        <v>145.86000000000001</v>
      </c>
      <c r="M1026" s="16">
        <v>14.59</v>
      </c>
      <c r="N1026" s="5">
        <v>145.86000000000001</v>
      </c>
      <c r="O1026" t="s">
        <v>7</v>
      </c>
      <c r="P1026" s="3">
        <v>10</v>
      </c>
      <c r="Q1026" t="s">
        <v>5</v>
      </c>
      <c r="R1026" t="s">
        <v>5473</v>
      </c>
      <c r="S1026" s="2">
        <v>45539</v>
      </c>
      <c r="T1026" s="5">
        <v>0</v>
      </c>
      <c r="U1026" t="s">
        <v>4</v>
      </c>
      <c r="V1026" t="s">
        <v>4</v>
      </c>
      <c r="W1026" t="s">
        <v>4</v>
      </c>
      <c r="X1026" t="s">
        <v>4</v>
      </c>
      <c r="Y1026" t="s">
        <v>4</v>
      </c>
      <c r="Z1026" t="s">
        <v>4</v>
      </c>
      <c r="AA1026" s="4">
        <v>1</v>
      </c>
      <c r="AB1026" s="4">
        <v>1</v>
      </c>
      <c r="AC1026" s="3">
        <v>20</v>
      </c>
      <c r="AD1026" t="s">
        <v>4</v>
      </c>
    </row>
    <row r="1027" spans="1:30" x14ac:dyDescent="0.25">
      <c r="A1027" t="s">
        <v>5424</v>
      </c>
      <c r="B1027" t="s">
        <v>3033</v>
      </c>
      <c r="C1027" t="s">
        <v>5425</v>
      </c>
      <c r="D1027" s="12" t="s">
        <v>5607</v>
      </c>
      <c r="E1027" t="s">
        <v>5608</v>
      </c>
      <c r="F1027" t="s">
        <v>3060</v>
      </c>
      <c r="G1027" t="s">
        <v>3061</v>
      </c>
      <c r="H1027" t="s">
        <v>5</v>
      </c>
      <c r="I1027" t="s">
        <v>5609</v>
      </c>
      <c r="J1027" s="14">
        <v>44593</v>
      </c>
      <c r="K1027" s="2">
        <v>2958465</v>
      </c>
      <c r="L1027" s="5">
        <v>461.89</v>
      </c>
      <c r="M1027" s="16">
        <v>4.62</v>
      </c>
      <c r="N1027" s="5">
        <v>461.89</v>
      </c>
      <c r="O1027" t="s">
        <v>7</v>
      </c>
      <c r="P1027" s="3">
        <v>100</v>
      </c>
      <c r="Q1027" t="s">
        <v>5</v>
      </c>
      <c r="R1027" t="s">
        <v>4</v>
      </c>
      <c r="S1027" s="2"/>
      <c r="T1027" s="5">
        <v>0</v>
      </c>
      <c r="U1027" t="s">
        <v>4</v>
      </c>
      <c r="V1027" t="s">
        <v>4</v>
      </c>
      <c r="W1027" t="s">
        <v>4</v>
      </c>
      <c r="X1027" t="s">
        <v>4</v>
      </c>
      <c r="Y1027" t="s">
        <v>4</v>
      </c>
      <c r="Z1027" t="s">
        <v>4</v>
      </c>
      <c r="AA1027" s="4">
        <v>1</v>
      </c>
      <c r="AB1027" s="4">
        <v>1</v>
      </c>
      <c r="AC1027" s="3">
        <v>20</v>
      </c>
      <c r="AD1027" t="s">
        <v>4</v>
      </c>
    </row>
    <row r="1028" spans="1:30" x14ac:dyDescent="0.25">
      <c r="A1028" t="s">
        <v>5424</v>
      </c>
      <c r="B1028" t="s">
        <v>3033</v>
      </c>
      <c r="C1028" t="s">
        <v>5425</v>
      </c>
      <c r="D1028" s="12" t="s">
        <v>1215</v>
      </c>
      <c r="E1028" t="s">
        <v>1216</v>
      </c>
      <c r="F1028" t="s">
        <v>3060</v>
      </c>
      <c r="G1028" t="s">
        <v>3061</v>
      </c>
      <c r="H1028" t="s">
        <v>5</v>
      </c>
      <c r="I1028" t="s">
        <v>5610</v>
      </c>
      <c r="J1028" s="14">
        <v>44593</v>
      </c>
      <c r="K1028" s="2">
        <v>2958465</v>
      </c>
      <c r="L1028" s="5">
        <v>622.12</v>
      </c>
      <c r="M1028" s="16">
        <v>6.22</v>
      </c>
      <c r="N1028" s="5">
        <v>622.12</v>
      </c>
      <c r="O1028" t="s">
        <v>7</v>
      </c>
      <c r="P1028" s="3">
        <v>100</v>
      </c>
      <c r="Q1028" t="s">
        <v>5</v>
      </c>
      <c r="R1028" t="s">
        <v>5611</v>
      </c>
      <c r="S1028" s="2">
        <v>45476</v>
      </c>
      <c r="T1028" s="5">
        <v>0</v>
      </c>
      <c r="U1028" t="s">
        <v>4</v>
      </c>
      <c r="V1028" t="s">
        <v>4</v>
      </c>
      <c r="W1028" t="s">
        <v>4</v>
      </c>
      <c r="X1028" t="s">
        <v>4</v>
      </c>
      <c r="Y1028" t="s">
        <v>4</v>
      </c>
      <c r="Z1028" t="s">
        <v>4</v>
      </c>
      <c r="AA1028" s="4">
        <v>6</v>
      </c>
      <c r="AB1028" s="4">
        <v>6</v>
      </c>
      <c r="AC1028" s="3">
        <v>20</v>
      </c>
      <c r="AD1028" t="s">
        <v>4</v>
      </c>
    </row>
    <row r="1029" spans="1:30" x14ac:dyDescent="0.25">
      <c r="A1029" t="s">
        <v>5424</v>
      </c>
      <c r="B1029" t="s">
        <v>3033</v>
      </c>
      <c r="C1029" t="s">
        <v>5425</v>
      </c>
      <c r="D1029" s="12" t="s">
        <v>942</v>
      </c>
      <c r="E1029" t="s">
        <v>943</v>
      </c>
      <c r="F1029" t="s">
        <v>3060</v>
      </c>
      <c r="G1029" t="s">
        <v>3061</v>
      </c>
      <c r="H1029" t="s">
        <v>5</v>
      </c>
      <c r="I1029" t="s">
        <v>5612</v>
      </c>
      <c r="J1029" s="14">
        <v>45474</v>
      </c>
      <c r="K1029" s="2">
        <v>2958465</v>
      </c>
      <c r="L1029" s="5">
        <v>98.81</v>
      </c>
      <c r="M1029" s="16">
        <v>9.8800000000000008</v>
      </c>
      <c r="N1029" s="5">
        <v>98.81</v>
      </c>
      <c r="O1029" t="s">
        <v>7</v>
      </c>
      <c r="P1029" s="3">
        <v>10</v>
      </c>
      <c r="Q1029" t="s">
        <v>5</v>
      </c>
      <c r="R1029" t="s">
        <v>5613</v>
      </c>
      <c r="S1029" s="2">
        <v>45482</v>
      </c>
      <c r="T1029" s="5">
        <v>0</v>
      </c>
      <c r="U1029" t="s">
        <v>4</v>
      </c>
      <c r="V1029" t="s">
        <v>4</v>
      </c>
      <c r="W1029" t="s">
        <v>4</v>
      </c>
      <c r="X1029" t="s">
        <v>4</v>
      </c>
      <c r="Y1029" t="s">
        <v>4</v>
      </c>
      <c r="Z1029" t="s">
        <v>4</v>
      </c>
      <c r="AA1029" s="4">
        <v>1</v>
      </c>
      <c r="AB1029" s="4">
        <v>1</v>
      </c>
      <c r="AC1029" s="3">
        <v>20</v>
      </c>
      <c r="AD1029" t="s">
        <v>4</v>
      </c>
    </row>
    <row r="1030" spans="1:30" x14ac:dyDescent="0.25">
      <c r="A1030" t="s">
        <v>5424</v>
      </c>
      <c r="B1030" t="s">
        <v>3033</v>
      </c>
      <c r="C1030" t="s">
        <v>5425</v>
      </c>
      <c r="D1030" s="12" t="s">
        <v>5614</v>
      </c>
      <c r="E1030" t="s">
        <v>5615</v>
      </c>
      <c r="F1030" t="s">
        <v>3060</v>
      </c>
      <c r="G1030" t="s">
        <v>3061</v>
      </c>
      <c r="H1030" t="s">
        <v>5</v>
      </c>
      <c r="I1030" t="s">
        <v>5616</v>
      </c>
      <c r="J1030" s="14"/>
      <c r="K1030" s="2"/>
      <c r="L1030" s="5">
        <v>0</v>
      </c>
      <c r="M1030" s="16">
        <v>0</v>
      </c>
      <c r="N1030" s="5">
        <v>0</v>
      </c>
      <c r="O1030" t="s">
        <v>4</v>
      </c>
      <c r="P1030" s="3">
        <v>0</v>
      </c>
      <c r="Q1030" t="s">
        <v>4</v>
      </c>
      <c r="R1030" t="s">
        <v>4</v>
      </c>
      <c r="S1030" s="2"/>
      <c r="T1030" s="5">
        <v>0</v>
      </c>
      <c r="U1030" t="s">
        <v>4</v>
      </c>
      <c r="V1030" t="s">
        <v>4</v>
      </c>
      <c r="W1030" t="s">
        <v>4</v>
      </c>
      <c r="X1030" t="s">
        <v>4</v>
      </c>
      <c r="Y1030" t="s">
        <v>4</v>
      </c>
      <c r="Z1030" t="s">
        <v>4</v>
      </c>
      <c r="AA1030" s="4">
        <v>1</v>
      </c>
      <c r="AB1030" s="4">
        <v>1</v>
      </c>
      <c r="AC1030" s="3">
        <v>20</v>
      </c>
      <c r="AD1030" t="s">
        <v>4</v>
      </c>
    </row>
    <row r="1031" spans="1:30" x14ac:dyDescent="0.25">
      <c r="A1031" t="s">
        <v>5424</v>
      </c>
      <c r="B1031" t="s">
        <v>3033</v>
      </c>
      <c r="C1031" t="s">
        <v>5425</v>
      </c>
      <c r="D1031" s="12" t="s">
        <v>5617</v>
      </c>
      <c r="E1031" t="s">
        <v>5618</v>
      </c>
      <c r="F1031" t="s">
        <v>3060</v>
      </c>
      <c r="G1031" t="s">
        <v>3061</v>
      </c>
      <c r="H1031" t="s">
        <v>5</v>
      </c>
      <c r="I1031" t="s">
        <v>5619</v>
      </c>
      <c r="J1031" s="14">
        <v>44593</v>
      </c>
      <c r="K1031" s="2">
        <v>2958465</v>
      </c>
      <c r="L1031" s="5">
        <v>875.16</v>
      </c>
      <c r="M1031" s="16">
        <v>8.75</v>
      </c>
      <c r="N1031" s="5">
        <v>875.16</v>
      </c>
      <c r="O1031" t="s">
        <v>7</v>
      </c>
      <c r="P1031" s="3">
        <v>100</v>
      </c>
      <c r="Q1031" t="s">
        <v>5</v>
      </c>
      <c r="R1031" t="s">
        <v>4</v>
      </c>
      <c r="S1031" s="2"/>
      <c r="T1031" s="5">
        <v>0</v>
      </c>
      <c r="U1031" t="s">
        <v>4</v>
      </c>
      <c r="V1031" t="s">
        <v>4</v>
      </c>
      <c r="W1031" t="s">
        <v>4</v>
      </c>
      <c r="X1031" t="s">
        <v>4</v>
      </c>
      <c r="Y1031" t="s">
        <v>4</v>
      </c>
      <c r="Z1031" t="s">
        <v>4</v>
      </c>
      <c r="AA1031" s="4">
        <v>15</v>
      </c>
      <c r="AB1031" s="4">
        <v>15</v>
      </c>
      <c r="AC1031" s="3">
        <v>20</v>
      </c>
      <c r="AD1031" t="s">
        <v>4</v>
      </c>
    </row>
    <row r="1032" spans="1:30" x14ac:dyDescent="0.25">
      <c r="A1032" t="s">
        <v>5424</v>
      </c>
      <c r="B1032" t="s">
        <v>3033</v>
      </c>
      <c r="C1032" t="s">
        <v>5425</v>
      </c>
      <c r="D1032" s="12" t="s">
        <v>5620</v>
      </c>
      <c r="E1032" t="s">
        <v>5621</v>
      </c>
      <c r="F1032" t="s">
        <v>3060</v>
      </c>
      <c r="G1032" t="s">
        <v>3061</v>
      </c>
      <c r="H1032" t="s">
        <v>5</v>
      </c>
      <c r="I1032" t="s">
        <v>5622</v>
      </c>
      <c r="J1032" s="14">
        <v>44593</v>
      </c>
      <c r="K1032" s="2">
        <v>2958465</v>
      </c>
      <c r="L1032" s="5">
        <v>612.59</v>
      </c>
      <c r="M1032" s="16">
        <v>6.13</v>
      </c>
      <c r="N1032" s="5">
        <v>612.59</v>
      </c>
      <c r="O1032" t="s">
        <v>7</v>
      </c>
      <c r="P1032" s="3">
        <v>100</v>
      </c>
      <c r="Q1032" t="s">
        <v>5</v>
      </c>
      <c r="R1032" t="s">
        <v>5623</v>
      </c>
      <c r="S1032" s="2">
        <v>45233</v>
      </c>
      <c r="T1032" s="5">
        <v>0</v>
      </c>
      <c r="U1032" t="s">
        <v>4</v>
      </c>
      <c r="V1032" t="s">
        <v>4</v>
      </c>
      <c r="W1032" t="s">
        <v>4</v>
      </c>
      <c r="X1032" t="s">
        <v>4</v>
      </c>
      <c r="Y1032" t="s">
        <v>4</v>
      </c>
      <c r="Z1032" t="s">
        <v>4</v>
      </c>
      <c r="AA1032" s="4">
        <v>1</v>
      </c>
      <c r="AB1032" s="4">
        <v>1</v>
      </c>
      <c r="AC1032" s="3">
        <v>20</v>
      </c>
      <c r="AD1032" t="s">
        <v>4</v>
      </c>
    </row>
    <row r="1033" spans="1:30" x14ac:dyDescent="0.25">
      <c r="A1033" t="s">
        <v>5424</v>
      </c>
      <c r="B1033" t="s">
        <v>3033</v>
      </c>
      <c r="C1033" t="s">
        <v>5425</v>
      </c>
      <c r="D1033" s="12" t="s">
        <v>2483</v>
      </c>
      <c r="E1033" t="s">
        <v>2484</v>
      </c>
      <c r="F1033" t="s">
        <v>3060</v>
      </c>
      <c r="G1033" t="s">
        <v>3061</v>
      </c>
      <c r="H1033" t="s">
        <v>5</v>
      </c>
      <c r="I1033" t="s">
        <v>5624</v>
      </c>
      <c r="J1033" s="14">
        <v>44593</v>
      </c>
      <c r="K1033" s="2">
        <v>2958465</v>
      </c>
      <c r="L1033" s="5">
        <v>495.96</v>
      </c>
      <c r="M1033" s="16">
        <v>4.96</v>
      </c>
      <c r="N1033" s="5">
        <v>495.96</v>
      </c>
      <c r="O1033" t="s">
        <v>7</v>
      </c>
      <c r="P1033" s="3">
        <v>100</v>
      </c>
      <c r="Q1033" t="s">
        <v>5</v>
      </c>
      <c r="R1033" t="s">
        <v>4</v>
      </c>
      <c r="S1033" s="2"/>
      <c r="T1033" s="5">
        <v>0</v>
      </c>
      <c r="U1033" t="s">
        <v>4</v>
      </c>
      <c r="V1033" t="s">
        <v>4</v>
      </c>
      <c r="W1033" t="s">
        <v>4</v>
      </c>
      <c r="X1033" t="s">
        <v>4</v>
      </c>
      <c r="Y1033" t="s">
        <v>4</v>
      </c>
      <c r="Z1033" t="s">
        <v>4</v>
      </c>
      <c r="AA1033" s="4">
        <v>1</v>
      </c>
      <c r="AB1033" s="4">
        <v>1</v>
      </c>
      <c r="AC1033" s="3">
        <v>20</v>
      </c>
      <c r="AD1033" t="s">
        <v>4</v>
      </c>
    </row>
    <row r="1034" spans="1:30" x14ac:dyDescent="0.25">
      <c r="A1034" t="s">
        <v>5424</v>
      </c>
      <c r="B1034" t="s">
        <v>3033</v>
      </c>
      <c r="C1034" t="s">
        <v>5425</v>
      </c>
      <c r="D1034" s="12" t="s">
        <v>814</v>
      </c>
      <c r="E1034" t="s">
        <v>815</v>
      </c>
      <c r="F1034" t="s">
        <v>3060</v>
      </c>
      <c r="G1034" t="s">
        <v>3061</v>
      </c>
      <c r="H1034" t="s">
        <v>5</v>
      </c>
      <c r="I1034" t="s">
        <v>5625</v>
      </c>
      <c r="J1034" s="14">
        <v>45474</v>
      </c>
      <c r="K1034" s="2">
        <v>2958465</v>
      </c>
      <c r="L1034" s="5">
        <v>6.87</v>
      </c>
      <c r="M1034" s="16">
        <v>6.87</v>
      </c>
      <c r="N1034" s="5">
        <v>6.87</v>
      </c>
      <c r="O1034" t="s">
        <v>7</v>
      </c>
      <c r="P1034" s="3">
        <v>1</v>
      </c>
      <c r="Q1034" t="s">
        <v>5</v>
      </c>
      <c r="R1034" t="s">
        <v>5626</v>
      </c>
      <c r="S1034" s="2">
        <v>45498</v>
      </c>
      <c r="T1034" s="5">
        <v>0</v>
      </c>
      <c r="U1034" t="s">
        <v>4</v>
      </c>
      <c r="V1034" t="s">
        <v>4</v>
      </c>
      <c r="W1034" t="s">
        <v>4</v>
      </c>
      <c r="X1034" t="s">
        <v>4</v>
      </c>
      <c r="Y1034" t="s">
        <v>4</v>
      </c>
      <c r="Z1034" t="s">
        <v>4</v>
      </c>
      <c r="AA1034" s="4">
        <v>1</v>
      </c>
      <c r="AB1034" s="4">
        <v>1</v>
      </c>
      <c r="AC1034" s="3">
        <v>20</v>
      </c>
      <c r="AD1034" t="s">
        <v>4</v>
      </c>
    </row>
    <row r="1035" spans="1:30" x14ac:dyDescent="0.25">
      <c r="A1035" t="s">
        <v>5424</v>
      </c>
      <c r="B1035" t="s">
        <v>3033</v>
      </c>
      <c r="C1035" t="s">
        <v>5425</v>
      </c>
      <c r="D1035" s="12" t="s">
        <v>5627</v>
      </c>
      <c r="E1035" t="s">
        <v>5628</v>
      </c>
      <c r="F1035" t="s">
        <v>3060</v>
      </c>
      <c r="G1035" t="s">
        <v>3061</v>
      </c>
      <c r="H1035" t="s">
        <v>5</v>
      </c>
      <c r="I1035" t="s">
        <v>5629</v>
      </c>
      <c r="J1035" s="14">
        <v>44593</v>
      </c>
      <c r="K1035" s="2">
        <v>2958465</v>
      </c>
      <c r="L1035" s="5">
        <v>1998.36</v>
      </c>
      <c r="M1035" s="16">
        <v>19.98</v>
      </c>
      <c r="N1035" s="5">
        <v>1998.36</v>
      </c>
      <c r="O1035" t="s">
        <v>7</v>
      </c>
      <c r="P1035" s="3">
        <v>100</v>
      </c>
      <c r="Q1035" t="s">
        <v>5</v>
      </c>
      <c r="R1035" t="s">
        <v>4</v>
      </c>
      <c r="S1035" s="2"/>
      <c r="T1035" s="5">
        <v>0</v>
      </c>
      <c r="U1035" t="s">
        <v>4</v>
      </c>
      <c r="V1035" t="s">
        <v>4</v>
      </c>
      <c r="W1035" t="s">
        <v>4</v>
      </c>
      <c r="X1035" t="s">
        <v>4</v>
      </c>
      <c r="Y1035" t="s">
        <v>4</v>
      </c>
      <c r="Z1035" t="s">
        <v>4</v>
      </c>
      <c r="AA1035" s="4">
        <v>1</v>
      </c>
      <c r="AB1035" s="4">
        <v>1</v>
      </c>
      <c r="AC1035" s="3">
        <v>20</v>
      </c>
      <c r="AD1035" t="s">
        <v>4</v>
      </c>
    </row>
    <row r="1036" spans="1:30" x14ac:dyDescent="0.25">
      <c r="A1036" t="s">
        <v>5424</v>
      </c>
      <c r="B1036" t="s">
        <v>3033</v>
      </c>
      <c r="C1036" t="s">
        <v>5425</v>
      </c>
      <c r="D1036" s="12" t="s">
        <v>1647</v>
      </c>
      <c r="E1036" t="s">
        <v>1648</v>
      </c>
      <c r="F1036" t="s">
        <v>3060</v>
      </c>
      <c r="G1036" t="s">
        <v>3061</v>
      </c>
      <c r="H1036" t="s">
        <v>5</v>
      </c>
      <c r="I1036" t="s">
        <v>5630</v>
      </c>
      <c r="J1036" s="14">
        <v>44593</v>
      </c>
      <c r="K1036" s="2">
        <v>2958465</v>
      </c>
      <c r="L1036" s="5">
        <v>995.02</v>
      </c>
      <c r="M1036" s="16">
        <v>9.9499999999999993</v>
      </c>
      <c r="N1036" s="5">
        <v>995.02</v>
      </c>
      <c r="O1036" t="s">
        <v>7</v>
      </c>
      <c r="P1036" s="3">
        <v>100</v>
      </c>
      <c r="Q1036" t="s">
        <v>5</v>
      </c>
      <c r="R1036" t="s">
        <v>5631</v>
      </c>
      <c r="S1036" s="2">
        <v>44630</v>
      </c>
      <c r="T1036" s="5">
        <v>0</v>
      </c>
      <c r="U1036" t="s">
        <v>4</v>
      </c>
      <c r="V1036" t="s">
        <v>4</v>
      </c>
      <c r="W1036" t="s">
        <v>4</v>
      </c>
      <c r="X1036" t="s">
        <v>4</v>
      </c>
      <c r="Y1036" t="s">
        <v>4</v>
      </c>
      <c r="Z1036" t="s">
        <v>4</v>
      </c>
      <c r="AA1036" s="4">
        <v>15</v>
      </c>
      <c r="AB1036" s="4">
        <v>15</v>
      </c>
      <c r="AC1036" s="3">
        <v>20</v>
      </c>
      <c r="AD1036" t="s">
        <v>4</v>
      </c>
    </row>
    <row r="1037" spans="1:30" x14ac:dyDescent="0.25">
      <c r="A1037" t="s">
        <v>5424</v>
      </c>
      <c r="B1037" t="s">
        <v>3033</v>
      </c>
      <c r="C1037" t="s">
        <v>5425</v>
      </c>
      <c r="D1037" s="12" t="s">
        <v>1980</v>
      </c>
      <c r="E1037" t="s">
        <v>1981</v>
      </c>
      <c r="F1037" t="s">
        <v>3060</v>
      </c>
      <c r="G1037" t="s">
        <v>3061</v>
      </c>
      <c r="H1037" t="s">
        <v>5</v>
      </c>
      <c r="I1037" t="s">
        <v>5632</v>
      </c>
      <c r="J1037" s="14">
        <v>44593</v>
      </c>
      <c r="K1037" s="2">
        <v>2958465</v>
      </c>
      <c r="L1037" s="5">
        <v>1055.8900000000001</v>
      </c>
      <c r="M1037" s="16">
        <v>10.56</v>
      </c>
      <c r="N1037" s="5">
        <v>1055.8900000000001</v>
      </c>
      <c r="O1037" t="s">
        <v>7</v>
      </c>
      <c r="P1037" s="3">
        <v>100</v>
      </c>
      <c r="Q1037" t="s">
        <v>5</v>
      </c>
      <c r="R1037" t="s">
        <v>5633</v>
      </c>
      <c r="S1037" s="2">
        <v>44592</v>
      </c>
      <c r="T1037" s="5">
        <v>0</v>
      </c>
      <c r="U1037" t="s">
        <v>4</v>
      </c>
      <c r="V1037" t="s">
        <v>4</v>
      </c>
      <c r="W1037" t="s">
        <v>4</v>
      </c>
      <c r="X1037" t="s">
        <v>4</v>
      </c>
      <c r="Y1037" t="s">
        <v>4</v>
      </c>
      <c r="Z1037" t="s">
        <v>4</v>
      </c>
      <c r="AA1037" s="4">
        <v>1</v>
      </c>
      <c r="AB1037" s="4">
        <v>1</v>
      </c>
      <c r="AC1037" s="3">
        <v>20</v>
      </c>
      <c r="AD1037" t="s">
        <v>4</v>
      </c>
    </row>
    <row r="1038" spans="1:30" x14ac:dyDescent="0.25">
      <c r="A1038" t="s">
        <v>5424</v>
      </c>
      <c r="B1038" t="s">
        <v>3033</v>
      </c>
      <c r="C1038" t="s">
        <v>5425</v>
      </c>
      <c r="D1038" s="12" t="s">
        <v>2634</v>
      </c>
      <c r="E1038" t="s">
        <v>2635</v>
      </c>
      <c r="F1038" t="s">
        <v>3060</v>
      </c>
      <c r="G1038" t="s">
        <v>3061</v>
      </c>
      <c r="H1038" t="s">
        <v>5</v>
      </c>
      <c r="I1038" t="s">
        <v>5634</v>
      </c>
      <c r="J1038" s="14">
        <v>44593</v>
      </c>
      <c r="K1038" s="2">
        <v>2958465</v>
      </c>
      <c r="L1038" s="5">
        <v>1691.83</v>
      </c>
      <c r="M1038" s="16">
        <v>16.920000000000002</v>
      </c>
      <c r="N1038" s="5">
        <v>1691.83</v>
      </c>
      <c r="O1038" t="s">
        <v>7</v>
      </c>
      <c r="P1038" s="3">
        <v>100</v>
      </c>
      <c r="Q1038" t="s">
        <v>5</v>
      </c>
      <c r="R1038" t="s">
        <v>5635</v>
      </c>
      <c r="S1038" s="2">
        <v>44311</v>
      </c>
      <c r="T1038" s="5">
        <v>0</v>
      </c>
      <c r="U1038" t="s">
        <v>4</v>
      </c>
      <c r="V1038" t="s">
        <v>4</v>
      </c>
      <c r="W1038" t="s">
        <v>4</v>
      </c>
      <c r="X1038" t="s">
        <v>4</v>
      </c>
      <c r="Y1038" t="s">
        <v>4</v>
      </c>
      <c r="Z1038" t="s">
        <v>4</v>
      </c>
      <c r="AA1038" s="4">
        <v>7</v>
      </c>
      <c r="AB1038" s="4">
        <v>7</v>
      </c>
      <c r="AC1038" s="3">
        <v>20</v>
      </c>
      <c r="AD1038" t="s">
        <v>4</v>
      </c>
    </row>
    <row r="1039" spans="1:30" x14ac:dyDescent="0.25">
      <c r="A1039" t="s">
        <v>5424</v>
      </c>
      <c r="B1039" t="s">
        <v>3033</v>
      </c>
      <c r="C1039" t="s">
        <v>5425</v>
      </c>
      <c r="D1039" s="12" t="s">
        <v>2180</v>
      </c>
      <c r="E1039" t="s">
        <v>2181</v>
      </c>
      <c r="F1039" t="s">
        <v>3060</v>
      </c>
      <c r="G1039" t="s">
        <v>3061</v>
      </c>
      <c r="H1039" t="s">
        <v>5</v>
      </c>
      <c r="I1039" t="s">
        <v>5636</v>
      </c>
      <c r="J1039" s="14">
        <v>44593</v>
      </c>
      <c r="K1039" s="2">
        <v>2958465</v>
      </c>
      <c r="L1039" s="5">
        <v>1927.72</v>
      </c>
      <c r="M1039" s="16">
        <v>19.28</v>
      </c>
      <c r="N1039" s="5">
        <v>1927.72</v>
      </c>
      <c r="O1039" t="s">
        <v>7</v>
      </c>
      <c r="P1039" s="3">
        <v>100</v>
      </c>
      <c r="Q1039" t="s">
        <v>5</v>
      </c>
      <c r="R1039" t="s">
        <v>4</v>
      </c>
      <c r="S1039" s="2"/>
      <c r="T1039" s="5">
        <v>0</v>
      </c>
      <c r="U1039" t="s">
        <v>4</v>
      </c>
      <c r="V1039" t="s">
        <v>4</v>
      </c>
      <c r="W1039" t="s">
        <v>4</v>
      </c>
      <c r="X1039" t="s">
        <v>4</v>
      </c>
      <c r="Y1039" t="s">
        <v>4</v>
      </c>
      <c r="Z1039" t="s">
        <v>4</v>
      </c>
      <c r="AA1039" s="4">
        <v>12</v>
      </c>
      <c r="AB1039" s="4">
        <v>12</v>
      </c>
      <c r="AC1039" s="3">
        <v>20</v>
      </c>
      <c r="AD1039" t="s">
        <v>4</v>
      </c>
    </row>
    <row r="1040" spans="1:30" x14ac:dyDescent="0.25">
      <c r="A1040" t="s">
        <v>5424</v>
      </c>
      <c r="B1040" t="s">
        <v>3033</v>
      </c>
      <c r="C1040" t="s">
        <v>5425</v>
      </c>
      <c r="D1040" s="12" t="s">
        <v>357</v>
      </c>
      <c r="E1040" t="s">
        <v>358</v>
      </c>
      <c r="F1040" t="s">
        <v>3035</v>
      </c>
      <c r="G1040" t="s">
        <v>3036</v>
      </c>
      <c r="H1040" t="s">
        <v>5</v>
      </c>
      <c r="I1040" t="s">
        <v>5637</v>
      </c>
      <c r="J1040" s="14">
        <v>44593</v>
      </c>
      <c r="K1040" s="2">
        <v>2958465</v>
      </c>
      <c r="L1040" s="5">
        <v>106.14</v>
      </c>
      <c r="M1040" s="16">
        <v>1.06</v>
      </c>
      <c r="N1040" s="5">
        <v>106.14</v>
      </c>
      <c r="O1040" t="s">
        <v>7</v>
      </c>
      <c r="P1040" s="3">
        <v>100</v>
      </c>
      <c r="Q1040" t="s">
        <v>5</v>
      </c>
      <c r="R1040" t="s">
        <v>5638</v>
      </c>
      <c r="S1040" s="2">
        <v>45499</v>
      </c>
      <c r="T1040" s="5">
        <v>0</v>
      </c>
      <c r="U1040" t="s">
        <v>4</v>
      </c>
      <c r="V1040" t="s">
        <v>4</v>
      </c>
      <c r="W1040" t="s">
        <v>4</v>
      </c>
      <c r="X1040" t="s">
        <v>4</v>
      </c>
      <c r="Y1040" t="s">
        <v>4</v>
      </c>
      <c r="Z1040" t="s">
        <v>4</v>
      </c>
      <c r="AA1040" s="4">
        <v>1</v>
      </c>
      <c r="AB1040" s="4">
        <v>1</v>
      </c>
      <c r="AC1040" s="3">
        <v>20</v>
      </c>
      <c r="AD1040" t="s">
        <v>4</v>
      </c>
    </row>
    <row r="1041" spans="1:30" x14ac:dyDescent="0.25">
      <c r="A1041" t="s">
        <v>5424</v>
      </c>
      <c r="B1041" t="s">
        <v>3033</v>
      </c>
      <c r="C1041" t="s">
        <v>5425</v>
      </c>
      <c r="D1041" s="12" t="s">
        <v>5639</v>
      </c>
      <c r="E1041" t="s">
        <v>5640</v>
      </c>
      <c r="F1041" t="s">
        <v>3041</v>
      </c>
      <c r="G1041" t="s">
        <v>3042</v>
      </c>
      <c r="H1041" t="s">
        <v>5</v>
      </c>
      <c r="I1041" t="s">
        <v>5641</v>
      </c>
      <c r="J1041" s="14">
        <v>44593</v>
      </c>
      <c r="K1041" s="2">
        <v>2958465</v>
      </c>
      <c r="L1041" s="5">
        <v>1494.31</v>
      </c>
      <c r="M1041" s="16">
        <v>14.94</v>
      </c>
      <c r="N1041" s="5">
        <v>1494.31</v>
      </c>
      <c r="O1041" t="s">
        <v>7</v>
      </c>
      <c r="P1041" s="3">
        <v>100</v>
      </c>
      <c r="Q1041" t="s">
        <v>5</v>
      </c>
      <c r="R1041" t="s">
        <v>4</v>
      </c>
      <c r="S1041" s="2"/>
      <c r="T1041" s="5">
        <v>0</v>
      </c>
      <c r="U1041" t="s">
        <v>4</v>
      </c>
      <c r="V1041" t="s">
        <v>4</v>
      </c>
      <c r="W1041" t="s">
        <v>4</v>
      </c>
      <c r="X1041" t="s">
        <v>4</v>
      </c>
      <c r="Y1041" t="s">
        <v>4</v>
      </c>
      <c r="Z1041" t="s">
        <v>4</v>
      </c>
      <c r="AA1041" s="4">
        <v>1</v>
      </c>
      <c r="AB1041" s="4">
        <v>1</v>
      </c>
      <c r="AC1041" s="3">
        <v>20</v>
      </c>
      <c r="AD1041" t="s">
        <v>4</v>
      </c>
    </row>
    <row r="1042" spans="1:30" x14ac:dyDescent="0.25">
      <c r="A1042" t="s">
        <v>5424</v>
      </c>
      <c r="B1042" t="s">
        <v>3033</v>
      </c>
      <c r="C1042" t="s">
        <v>5425</v>
      </c>
      <c r="D1042" s="12" t="s">
        <v>364</v>
      </c>
      <c r="E1042" t="s">
        <v>365</v>
      </c>
      <c r="F1042" t="s">
        <v>3041</v>
      </c>
      <c r="G1042" t="s">
        <v>3042</v>
      </c>
      <c r="H1042" t="s">
        <v>5</v>
      </c>
      <c r="I1042" t="s">
        <v>5642</v>
      </c>
      <c r="J1042" s="14">
        <v>44593</v>
      </c>
      <c r="K1042" s="2">
        <v>2958465</v>
      </c>
      <c r="L1042" s="5">
        <v>127.24</v>
      </c>
      <c r="M1042" s="16">
        <v>1.27</v>
      </c>
      <c r="N1042" s="5">
        <v>127.24</v>
      </c>
      <c r="O1042" t="s">
        <v>7</v>
      </c>
      <c r="P1042" s="3">
        <v>100</v>
      </c>
      <c r="Q1042" t="s">
        <v>5</v>
      </c>
      <c r="R1042" t="s">
        <v>4</v>
      </c>
      <c r="S1042" s="2"/>
      <c r="T1042" s="5">
        <v>0</v>
      </c>
      <c r="U1042" t="s">
        <v>4</v>
      </c>
      <c r="V1042" t="s">
        <v>4</v>
      </c>
      <c r="W1042" t="s">
        <v>4</v>
      </c>
      <c r="X1042" t="s">
        <v>4</v>
      </c>
      <c r="Y1042" t="s">
        <v>4</v>
      </c>
      <c r="Z1042" t="s">
        <v>4</v>
      </c>
      <c r="AA1042" s="4">
        <v>1</v>
      </c>
      <c r="AB1042" s="4">
        <v>1</v>
      </c>
      <c r="AC1042" s="3">
        <v>20</v>
      </c>
      <c r="AD1042" t="s">
        <v>4</v>
      </c>
    </row>
    <row r="1043" spans="1:30" x14ac:dyDescent="0.25">
      <c r="A1043" t="s">
        <v>5424</v>
      </c>
      <c r="B1043" t="s">
        <v>3033</v>
      </c>
      <c r="C1043" t="s">
        <v>5425</v>
      </c>
      <c r="D1043" s="12" t="s">
        <v>366</v>
      </c>
      <c r="E1043" t="s">
        <v>367</v>
      </c>
      <c r="F1043" t="s">
        <v>3041</v>
      </c>
      <c r="G1043" t="s">
        <v>3042</v>
      </c>
      <c r="H1043" t="s">
        <v>5</v>
      </c>
      <c r="I1043" t="s">
        <v>5643</v>
      </c>
      <c r="J1043" s="14">
        <v>44593</v>
      </c>
      <c r="K1043" s="2">
        <v>2958465</v>
      </c>
      <c r="L1043" s="5">
        <v>218.37</v>
      </c>
      <c r="M1043" s="16">
        <v>2.1800000000000002</v>
      </c>
      <c r="N1043" s="5">
        <v>218.37</v>
      </c>
      <c r="O1043" t="s">
        <v>7</v>
      </c>
      <c r="P1043" s="3">
        <v>100</v>
      </c>
      <c r="Q1043" t="s">
        <v>5</v>
      </c>
      <c r="R1043" t="s">
        <v>5644</v>
      </c>
      <c r="S1043" s="2">
        <v>45251</v>
      </c>
      <c r="T1043" s="5">
        <v>0</v>
      </c>
      <c r="U1043" t="s">
        <v>4</v>
      </c>
      <c r="V1043" t="s">
        <v>4</v>
      </c>
      <c r="W1043" t="s">
        <v>4</v>
      </c>
      <c r="X1043" t="s">
        <v>4</v>
      </c>
      <c r="Y1043" t="s">
        <v>4</v>
      </c>
      <c r="Z1043" t="s">
        <v>4</v>
      </c>
      <c r="AA1043" s="4">
        <v>80</v>
      </c>
      <c r="AB1043" s="4">
        <v>80</v>
      </c>
      <c r="AC1043" s="3">
        <v>20</v>
      </c>
      <c r="AD1043" t="s">
        <v>4</v>
      </c>
    </row>
    <row r="1044" spans="1:30" x14ac:dyDescent="0.25">
      <c r="A1044" t="s">
        <v>5424</v>
      </c>
      <c r="B1044" t="s">
        <v>3033</v>
      </c>
      <c r="C1044" t="s">
        <v>5425</v>
      </c>
      <c r="D1044" s="12" t="s">
        <v>5645</v>
      </c>
      <c r="E1044" t="s">
        <v>5646</v>
      </c>
      <c r="F1044" t="s">
        <v>3041</v>
      </c>
      <c r="G1044" t="s">
        <v>3042</v>
      </c>
      <c r="H1044" t="s">
        <v>5</v>
      </c>
      <c r="I1044" t="s">
        <v>5647</v>
      </c>
      <c r="J1044" s="14">
        <v>44593</v>
      </c>
      <c r="K1044" s="2">
        <v>2958465</v>
      </c>
      <c r="L1044" s="5">
        <v>195.98</v>
      </c>
      <c r="M1044" s="16">
        <v>1.96</v>
      </c>
      <c r="N1044" s="5">
        <v>195.98</v>
      </c>
      <c r="O1044" t="s">
        <v>7</v>
      </c>
      <c r="P1044" s="3">
        <v>100</v>
      </c>
      <c r="Q1044" t="s">
        <v>5</v>
      </c>
      <c r="R1044" t="s">
        <v>4</v>
      </c>
      <c r="S1044" s="2"/>
      <c r="T1044" s="5">
        <v>0</v>
      </c>
      <c r="U1044" t="s">
        <v>4</v>
      </c>
      <c r="V1044" t="s">
        <v>4</v>
      </c>
      <c r="W1044" t="s">
        <v>4</v>
      </c>
      <c r="X1044" t="s">
        <v>4</v>
      </c>
      <c r="Y1044" t="s">
        <v>4</v>
      </c>
      <c r="Z1044" t="s">
        <v>4</v>
      </c>
      <c r="AA1044" s="4">
        <v>50</v>
      </c>
      <c r="AB1044" s="4">
        <v>50</v>
      </c>
      <c r="AC1044" s="3">
        <v>20</v>
      </c>
      <c r="AD1044" t="s">
        <v>4</v>
      </c>
    </row>
    <row r="1045" spans="1:30" x14ac:dyDescent="0.25">
      <c r="A1045" t="s">
        <v>5424</v>
      </c>
      <c r="B1045" t="s">
        <v>3033</v>
      </c>
      <c r="C1045" t="s">
        <v>5425</v>
      </c>
      <c r="D1045" s="12" t="s">
        <v>76</v>
      </c>
      <c r="E1045" t="s">
        <v>77</v>
      </c>
      <c r="F1045" t="s">
        <v>3041</v>
      </c>
      <c r="G1045" t="s">
        <v>3042</v>
      </c>
      <c r="H1045" t="s">
        <v>5</v>
      </c>
      <c r="I1045" t="s">
        <v>5648</v>
      </c>
      <c r="J1045" s="14">
        <v>44593</v>
      </c>
      <c r="K1045" s="2">
        <v>2958465</v>
      </c>
      <c r="L1045" s="5">
        <v>77.31</v>
      </c>
      <c r="M1045" s="16">
        <v>0.77</v>
      </c>
      <c r="N1045" s="5">
        <v>77.31</v>
      </c>
      <c r="O1045" t="s">
        <v>7</v>
      </c>
      <c r="P1045" s="3">
        <v>100</v>
      </c>
      <c r="Q1045" t="s">
        <v>5</v>
      </c>
      <c r="R1045" t="s">
        <v>5649</v>
      </c>
      <c r="S1045" s="2">
        <v>45534</v>
      </c>
      <c r="T1045" s="5">
        <v>0</v>
      </c>
      <c r="U1045" t="s">
        <v>4</v>
      </c>
      <c r="V1045" t="s">
        <v>4</v>
      </c>
      <c r="W1045" t="s">
        <v>4</v>
      </c>
      <c r="X1045" t="s">
        <v>4</v>
      </c>
      <c r="Y1045" t="s">
        <v>4</v>
      </c>
      <c r="Z1045" t="s">
        <v>4</v>
      </c>
      <c r="AA1045" s="4">
        <v>70</v>
      </c>
      <c r="AB1045" s="4">
        <v>70</v>
      </c>
      <c r="AC1045" s="3">
        <v>20</v>
      </c>
      <c r="AD1045" t="s">
        <v>4</v>
      </c>
    </row>
    <row r="1046" spans="1:30" x14ac:dyDescent="0.25">
      <c r="A1046" t="s">
        <v>5424</v>
      </c>
      <c r="B1046" t="s">
        <v>3033</v>
      </c>
      <c r="C1046" t="s">
        <v>5425</v>
      </c>
      <c r="D1046" s="12" t="s">
        <v>918</v>
      </c>
      <c r="E1046" t="s">
        <v>919</v>
      </c>
      <c r="F1046" t="s">
        <v>3041</v>
      </c>
      <c r="G1046" t="s">
        <v>3042</v>
      </c>
      <c r="H1046" t="s">
        <v>5</v>
      </c>
      <c r="I1046" t="s">
        <v>5650</v>
      </c>
      <c r="J1046" s="14">
        <v>44593</v>
      </c>
      <c r="K1046" s="2">
        <v>2958465</v>
      </c>
      <c r="L1046" s="5">
        <v>91.13</v>
      </c>
      <c r="M1046" s="16">
        <v>0.91</v>
      </c>
      <c r="N1046" s="5">
        <v>91.13</v>
      </c>
      <c r="O1046" t="s">
        <v>7</v>
      </c>
      <c r="P1046" s="3">
        <v>100</v>
      </c>
      <c r="Q1046" t="s">
        <v>5</v>
      </c>
      <c r="R1046" t="s">
        <v>5651</v>
      </c>
      <c r="S1046" s="2">
        <v>45484</v>
      </c>
      <c r="T1046" s="5">
        <v>0</v>
      </c>
      <c r="U1046" t="s">
        <v>4</v>
      </c>
      <c r="V1046" t="s">
        <v>4</v>
      </c>
      <c r="W1046" t="s">
        <v>4</v>
      </c>
      <c r="X1046" t="s">
        <v>4</v>
      </c>
      <c r="Y1046" t="s">
        <v>4</v>
      </c>
      <c r="Z1046" t="s">
        <v>4</v>
      </c>
      <c r="AA1046" s="4">
        <v>1</v>
      </c>
      <c r="AB1046" s="4">
        <v>1</v>
      </c>
      <c r="AC1046" s="3">
        <v>20</v>
      </c>
      <c r="AD1046" t="s">
        <v>4</v>
      </c>
    </row>
    <row r="1047" spans="1:30" x14ac:dyDescent="0.25">
      <c r="A1047" t="s">
        <v>5424</v>
      </c>
      <c r="B1047" t="s">
        <v>3033</v>
      </c>
      <c r="C1047" t="s">
        <v>5425</v>
      </c>
      <c r="D1047" s="12" t="s">
        <v>368</v>
      </c>
      <c r="E1047" t="s">
        <v>369</v>
      </c>
      <c r="F1047" t="s">
        <v>3041</v>
      </c>
      <c r="G1047" t="s">
        <v>3042</v>
      </c>
      <c r="H1047" t="s">
        <v>5</v>
      </c>
      <c r="I1047" t="s">
        <v>5652</v>
      </c>
      <c r="J1047" s="14">
        <v>44593</v>
      </c>
      <c r="K1047" s="2">
        <v>2958465</v>
      </c>
      <c r="L1047" s="5">
        <v>97.22</v>
      </c>
      <c r="M1047" s="16">
        <v>0.97</v>
      </c>
      <c r="N1047" s="5">
        <v>97.22</v>
      </c>
      <c r="O1047" t="s">
        <v>7</v>
      </c>
      <c r="P1047" s="3">
        <v>100</v>
      </c>
      <c r="Q1047" t="s">
        <v>5</v>
      </c>
      <c r="R1047" t="s">
        <v>5653</v>
      </c>
      <c r="S1047" s="2">
        <v>45464</v>
      </c>
      <c r="T1047" s="5">
        <v>0</v>
      </c>
      <c r="U1047" t="s">
        <v>4</v>
      </c>
      <c r="V1047" t="s">
        <v>4</v>
      </c>
      <c r="W1047" t="s">
        <v>4</v>
      </c>
      <c r="X1047" t="s">
        <v>4</v>
      </c>
      <c r="Y1047" t="s">
        <v>4</v>
      </c>
      <c r="Z1047" t="s">
        <v>4</v>
      </c>
      <c r="AA1047" s="4">
        <v>1</v>
      </c>
      <c r="AB1047" s="4">
        <v>1</v>
      </c>
      <c r="AC1047" s="3">
        <v>20</v>
      </c>
      <c r="AD1047" t="s">
        <v>4</v>
      </c>
    </row>
    <row r="1048" spans="1:30" x14ac:dyDescent="0.25">
      <c r="A1048" t="s">
        <v>5424</v>
      </c>
      <c r="B1048" t="s">
        <v>3033</v>
      </c>
      <c r="C1048" t="s">
        <v>5425</v>
      </c>
      <c r="D1048" s="12" t="s">
        <v>1532</v>
      </c>
      <c r="E1048" t="s">
        <v>1533</v>
      </c>
      <c r="F1048" t="s">
        <v>3041</v>
      </c>
      <c r="G1048" t="s">
        <v>3042</v>
      </c>
      <c r="H1048" t="s">
        <v>5</v>
      </c>
      <c r="I1048" t="s">
        <v>5654</v>
      </c>
      <c r="J1048" s="14">
        <v>44593</v>
      </c>
      <c r="K1048" s="2">
        <v>2958465</v>
      </c>
      <c r="L1048" s="5">
        <v>221.47</v>
      </c>
      <c r="M1048" s="16">
        <v>2.21</v>
      </c>
      <c r="N1048" s="5">
        <v>221.47</v>
      </c>
      <c r="O1048" t="s">
        <v>7</v>
      </c>
      <c r="P1048" s="3">
        <v>100</v>
      </c>
      <c r="Q1048" t="s">
        <v>5</v>
      </c>
      <c r="R1048" t="s">
        <v>5655</v>
      </c>
      <c r="S1048" s="2">
        <v>45336</v>
      </c>
      <c r="T1048" s="5">
        <v>0</v>
      </c>
      <c r="U1048" t="s">
        <v>4</v>
      </c>
      <c r="V1048" t="s">
        <v>4</v>
      </c>
      <c r="W1048" t="s">
        <v>4</v>
      </c>
      <c r="X1048" t="s">
        <v>4</v>
      </c>
      <c r="Y1048" t="s">
        <v>4</v>
      </c>
      <c r="Z1048" t="s">
        <v>4</v>
      </c>
      <c r="AA1048" s="4">
        <v>35</v>
      </c>
      <c r="AB1048" s="4">
        <v>35</v>
      </c>
      <c r="AC1048" s="3">
        <v>20</v>
      </c>
      <c r="AD1048" t="s">
        <v>4</v>
      </c>
    </row>
    <row r="1049" spans="1:30" x14ac:dyDescent="0.25">
      <c r="A1049" t="s">
        <v>5424</v>
      </c>
      <c r="B1049" t="s">
        <v>3033</v>
      </c>
      <c r="C1049" t="s">
        <v>5425</v>
      </c>
      <c r="D1049" s="12" t="s">
        <v>5656</v>
      </c>
      <c r="E1049" t="s">
        <v>5657</v>
      </c>
      <c r="F1049" t="s">
        <v>3041</v>
      </c>
      <c r="G1049" t="s">
        <v>3042</v>
      </c>
      <c r="H1049" t="s">
        <v>5</v>
      </c>
      <c r="I1049" t="s">
        <v>5658</v>
      </c>
      <c r="J1049" s="14">
        <v>44593</v>
      </c>
      <c r="K1049" s="2">
        <v>2958465</v>
      </c>
      <c r="L1049" s="5">
        <v>147.72999999999999</v>
      </c>
      <c r="M1049" s="16">
        <v>1.48</v>
      </c>
      <c r="N1049" s="5">
        <v>147.72999999999999</v>
      </c>
      <c r="O1049" t="s">
        <v>7</v>
      </c>
      <c r="P1049" s="3">
        <v>100</v>
      </c>
      <c r="Q1049" t="s">
        <v>5</v>
      </c>
      <c r="R1049" t="s">
        <v>4</v>
      </c>
      <c r="S1049" s="2"/>
      <c r="T1049" s="5">
        <v>0</v>
      </c>
      <c r="U1049" t="s">
        <v>4</v>
      </c>
      <c r="V1049" t="s">
        <v>4</v>
      </c>
      <c r="W1049" t="s">
        <v>4</v>
      </c>
      <c r="X1049" t="s">
        <v>4</v>
      </c>
      <c r="Y1049" t="s">
        <v>4</v>
      </c>
      <c r="Z1049" t="s">
        <v>4</v>
      </c>
      <c r="AA1049" s="4">
        <v>40</v>
      </c>
      <c r="AB1049" s="4">
        <v>40</v>
      </c>
      <c r="AC1049" s="3">
        <v>20</v>
      </c>
      <c r="AD1049" t="s">
        <v>4</v>
      </c>
    </row>
    <row r="1050" spans="1:30" x14ac:dyDescent="0.25">
      <c r="A1050" t="s">
        <v>5424</v>
      </c>
      <c r="B1050" t="s">
        <v>3033</v>
      </c>
      <c r="C1050" t="s">
        <v>5425</v>
      </c>
      <c r="D1050" s="12" t="s">
        <v>370</v>
      </c>
      <c r="E1050" t="s">
        <v>371</v>
      </c>
      <c r="F1050" t="s">
        <v>3041</v>
      </c>
      <c r="G1050" t="s">
        <v>3042</v>
      </c>
      <c r="H1050" t="s">
        <v>5</v>
      </c>
      <c r="I1050" t="s">
        <v>5659</v>
      </c>
      <c r="J1050" s="14">
        <v>44593</v>
      </c>
      <c r="K1050" s="2">
        <v>2958465</v>
      </c>
      <c r="L1050" s="5">
        <v>132.72</v>
      </c>
      <c r="M1050" s="16">
        <v>1.33</v>
      </c>
      <c r="N1050" s="5">
        <v>132.72</v>
      </c>
      <c r="O1050" t="s">
        <v>7</v>
      </c>
      <c r="P1050" s="3">
        <v>100</v>
      </c>
      <c r="Q1050" t="s">
        <v>5</v>
      </c>
      <c r="R1050" t="s">
        <v>5655</v>
      </c>
      <c r="S1050" s="2">
        <v>45336</v>
      </c>
      <c r="T1050" s="5">
        <v>0</v>
      </c>
      <c r="U1050" t="s">
        <v>4</v>
      </c>
      <c r="V1050" t="s">
        <v>4</v>
      </c>
      <c r="W1050" t="s">
        <v>4</v>
      </c>
      <c r="X1050" t="s">
        <v>4</v>
      </c>
      <c r="Y1050" t="s">
        <v>4</v>
      </c>
      <c r="Z1050" t="s">
        <v>4</v>
      </c>
      <c r="AA1050" s="4">
        <v>1</v>
      </c>
      <c r="AB1050" s="4">
        <v>1</v>
      </c>
      <c r="AC1050" s="3">
        <v>20</v>
      </c>
      <c r="AD1050" t="s">
        <v>4</v>
      </c>
    </row>
    <row r="1051" spans="1:30" x14ac:dyDescent="0.25">
      <c r="A1051" t="s">
        <v>5424</v>
      </c>
      <c r="B1051" t="s">
        <v>3033</v>
      </c>
      <c r="C1051" t="s">
        <v>5425</v>
      </c>
      <c r="D1051" s="12" t="s">
        <v>172</v>
      </c>
      <c r="E1051" t="s">
        <v>173</v>
      </c>
      <c r="F1051" t="s">
        <v>3041</v>
      </c>
      <c r="G1051" t="s">
        <v>3042</v>
      </c>
      <c r="H1051" t="s">
        <v>5</v>
      </c>
      <c r="I1051" t="s">
        <v>5660</v>
      </c>
      <c r="J1051" s="14">
        <v>44593</v>
      </c>
      <c r="K1051" s="2">
        <v>2958465</v>
      </c>
      <c r="L1051" s="5">
        <v>79.819999999999993</v>
      </c>
      <c r="M1051" s="16">
        <v>0.8</v>
      </c>
      <c r="N1051" s="5">
        <v>79.819999999999993</v>
      </c>
      <c r="O1051" t="s">
        <v>7</v>
      </c>
      <c r="P1051" s="3">
        <v>100</v>
      </c>
      <c r="Q1051" t="s">
        <v>5</v>
      </c>
      <c r="R1051" t="s">
        <v>5661</v>
      </c>
      <c r="S1051" s="2">
        <v>45483</v>
      </c>
      <c r="T1051" s="5">
        <v>0</v>
      </c>
      <c r="U1051" t="s">
        <v>4</v>
      </c>
      <c r="V1051" t="s">
        <v>4</v>
      </c>
      <c r="W1051" t="s">
        <v>4</v>
      </c>
      <c r="X1051" t="s">
        <v>4</v>
      </c>
      <c r="Y1051" t="s">
        <v>4</v>
      </c>
      <c r="Z1051" t="s">
        <v>4</v>
      </c>
      <c r="AA1051" s="4">
        <v>70</v>
      </c>
      <c r="AB1051" s="4">
        <v>70</v>
      </c>
      <c r="AC1051" s="3">
        <v>20</v>
      </c>
      <c r="AD1051" t="s">
        <v>4</v>
      </c>
    </row>
    <row r="1052" spans="1:30" x14ac:dyDescent="0.25">
      <c r="A1052" t="s">
        <v>5424</v>
      </c>
      <c r="B1052" t="s">
        <v>3033</v>
      </c>
      <c r="C1052" t="s">
        <v>5425</v>
      </c>
      <c r="D1052" s="12" t="s">
        <v>373</v>
      </c>
      <c r="E1052" t="s">
        <v>374</v>
      </c>
      <c r="F1052" t="s">
        <v>3041</v>
      </c>
      <c r="G1052" t="s">
        <v>3042</v>
      </c>
      <c r="H1052" t="s">
        <v>5</v>
      </c>
      <c r="I1052" t="s">
        <v>5662</v>
      </c>
      <c r="J1052" s="14">
        <v>44593</v>
      </c>
      <c r="K1052" s="2">
        <v>2958465</v>
      </c>
      <c r="L1052" s="5">
        <v>164.4</v>
      </c>
      <c r="M1052" s="16">
        <v>1.64</v>
      </c>
      <c r="N1052" s="5">
        <v>164.4</v>
      </c>
      <c r="O1052" t="s">
        <v>7</v>
      </c>
      <c r="P1052" s="3">
        <v>100</v>
      </c>
      <c r="Q1052" t="s">
        <v>5</v>
      </c>
      <c r="R1052" t="s">
        <v>5663</v>
      </c>
      <c r="S1052" s="2">
        <v>45502</v>
      </c>
      <c r="T1052" s="5">
        <v>0</v>
      </c>
      <c r="U1052" t="s">
        <v>4</v>
      </c>
      <c r="V1052" t="s">
        <v>4</v>
      </c>
      <c r="W1052" t="s">
        <v>4</v>
      </c>
      <c r="X1052" t="s">
        <v>4</v>
      </c>
      <c r="Y1052" t="s">
        <v>4</v>
      </c>
      <c r="Z1052" t="s">
        <v>4</v>
      </c>
      <c r="AA1052" s="4">
        <v>1</v>
      </c>
      <c r="AB1052" s="4">
        <v>1</v>
      </c>
      <c r="AC1052" s="3">
        <v>20</v>
      </c>
      <c r="AD1052" t="s">
        <v>4</v>
      </c>
    </row>
    <row r="1053" spans="1:30" x14ac:dyDescent="0.25">
      <c r="A1053" t="s">
        <v>5424</v>
      </c>
      <c r="B1053" t="s">
        <v>3033</v>
      </c>
      <c r="C1053" t="s">
        <v>5425</v>
      </c>
      <c r="D1053" s="12" t="s">
        <v>782</v>
      </c>
      <c r="E1053" t="s">
        <v>783</v>
      </c>
      <c r="F1053" t="s">
        <v>3041</v>
      </c>
      <c r="G1053" t="s">
        <v>3042</v>
      </c>
      <c r="H1053" t="s">
        <v>5</v>
      </c>
      <c r="I1053" t="s">
        <v>5664</v>
      </c>
      <c r="J1053" s="14">
        <v>44593</v>
      </c>
      <c r="K1053" s="2">
        <v>2958465</v>
      </c>
      <c r="L1053" s="5">
        <v>105.56</v>
      </c>
      <c r="M1053" s="16">
        <v>1.06</v>
      </c>
      <c r="N1053" s="5">
        <v>105.56</v>
      </c>
      <c r="O1053" t="s">
        <v>7</v>
      </c>
      <c r="P1053" s="3">
        <v>100</v>
      </c>
      <c r="Q1053" t="s">
        <v>5</v>
      </c>
      <c r="R1053" t="s">
        <v>5665</v>
      </c>
      <c r="S1053" s="2">
        <v>45534</v>
      </c>
      <c r="T1053" s="5">
        <v>0</v>
      </c>
      <c r="U1053" t="s">
        <v>4</v>
      </c>
      <c r="V1053" t="s">
        <v>4</v>
      </c>
      <c r="W1053" t="s">
        <v>4</v>
      </c>
      <c r="X1053" t="s">
        <v>4</v>
      </c>
      <c r="Y1053" t="s">
        <v>4</v>
      </c>
      <c r="Z1053" t="s">
        <v>4</v>
      </c>
      <c r="AA1053" s="4">
        <v>35</v>
      </c>
      <c r="AB1053" s="4">
        <v>35</v>
      </c>
      <c r="AC1053" s="3">
        <v>20</v>
      </c>
      <c r="AD1053" t="s">
        <v>4</v>
      </c>
    </row>
    <row r="1054" spans="1:30" x14ac:dyDescent="0.25">
      <c r="A1054" t="s">
        <v>5424</v>
      </c>
      <c r="B1054" t="s">
        <v>3033</v>
      </c>
      <c r="C1054" t="s">
        <v>5425</v>
      </c>
      <c r="D1054" s="12" t="s">
        <v>376</v>
      </c>
      <c r="E1054" t="s">
        <v>377</v>
      </c>
      <c r="F1054" t="s">
        <v>3041</v>
      </c>
      <c r="G1054" t="s">
        <v>3042</v>
      </c>
      <c r="H1054" t="s">
        <v>5</v>
      </c>
      <c r="I1054" t="s">
        <v>5666</v>
      </c>
      <c r="J1054" s="14">
        <v>44593</v>
      </c>
      <c r="K1054" s="2">
        <v>2958465</v>
      </c>
      <c r="L1054" s="5">
        <v>244.23</v>
      </c>
      <c r="M1054" s="16">
        <v>2.44</v>
      </c>
      <c r="N1054" s="5">
        <v>244.23</v>
      </c>
      <c r="O1054" t="s">
        <v>7</v>
      </c>
      <c r="P1054" s="3">
        <v>100</v>
      </c>
      <c r="Q1054" t="s">
        <v>5</v>
      </c>
      <c r="R1054" t="s">
        <v>5667</v>
      </c>
      <c r="S1054" s="2">
        <v>45384</v>
      </c>
      <c r="T1054" s="5">
        <v>0</v>
      </c>
      <c r="U1054" t="s">
        <v>4</v>
      </c>
      <c r="V1054" t="s">
        <v>4</v>
      </c>
      <c r="W1054" t="s">
        <v>4</v>
      </c>
      <c r="X1054" t="s">
        <v>4</v>
      </c>
      <c r="Y1054" t="s">
        <v>4</v>
      </c>
      <c r="Z1054" t="s">
        <v>4</v>
      </c>
      <c r="AA1054" s="4">
        <v>1</v>
      </c>
      <c r="AB1054" s="4">
        <v>1</v>
      </c>
      <c r="AC1054" s="3">
        <v>20</v>
      </c>
      <c r="AD1054" t="s">
        <v>4</v>
      </c>
    </row>
    <row r="1055" spans="1:30" x14ac:dyDescent="0.25">
      <c r="A1055" t="s">
        <v>5424</v>
      </c>
      <c r="B1055" t="s">
        <v>3033</v>
      </c>
      <c r="C1055" t="s">
        <v>5425</v>
      </c>
      <c r="D1055" s="12" t="s">
        <v>1015</v>
      </c>
      <c r="E1055" t="s">
        <v>1016</v>
      </c>
      <c r="F1055" t="s">
        <v>3041</v>
      </c>
      <c r="G1055" t="s">
        <v>3042</v>
      </c>
      <c r="H1055" t="s">
        <v>5</v>
      </c>
      <c r="I1055" t="s">
        <v>5668</v>
      </c>
      <c r="J1055" s="14">
        <v>44593</v>
      </c>
      <c r="K1055" s="2">
        <v>2958465</v>
      </c>
      <c r="L1055" s="5">
        <v>205.99</v>
      </c>
      <c r="M1055" s="16">
        <v>2.06</v>
      </c>
      <c r="N1055" s="5">
        <v>205.99</v>
      </c>
      <c r="O1055" t="s">
        <v>7</v>
      </c>
      <c r="P1055" s="3">
        <v>100</v>
      </c>
      <c r="Q1055" t="s">
        <v>5</v>
      </c>
      <c r="R1055" t="s">
        <v>5669</v>
      </c>
      <c r="S1055" s="2">
        <v>45281</v>
      </c>
      <c r="T1055" s="5">
        <v>0</v>
      </c>
      <c r="U1055" t="s">
        <v>4</v>
      </c>
      <c r="V1055" t="s">
        <v>4</v>
      </c>
      <c r="W1055" t="s">
        <v>4</v>
      </c>
      <c r="X1055" t="s">
        <v>4</v>
      </c>
      <c r="Y1055" t="s">
        <v>4</v>
      </c>
      <c r="Z1055" t="s">
        <v>4</v>
      </c>
      <c r="AA1055" s="4">
        <v>1</v>
      </c>
      <c r="AB1055" s="4">
        <v>1</v>
      </c>
      <c r="AC1055" s="3">
        <v>20</v>
      </c>
      <c r="AD1055" t="s">
        <v>4</v>
      </c>
    </row>
    <row r="1056" spans="1:30" x14ac:dyDescent="0.25">
      <c r="A1056" t="s">
        <v>5424</v>
      </c>
      <c r="B1056" t="s">
        <v>3033</v>
      </c>
      <c r="C1056" t="s">
        <v>5425</v>
      </c>
      <c r="D1056" s="12" t="s">
        <v>78</v>
      </c>
      <c r="E1056" t="s">
        <v>79</v>
      </c>
      <c r="F1056" t="s">
        <v>3041</v>
      </c>
      <c r="G1056" t="s">
        <v>3042</v>
      </c>
      <c r="H1056" t="s">
        <v>5</v>
      </c>
      <c r="I1056" t="s">
        <v>5670</v>
      </c>
      <c r="J1056" s="14">
        <v>44593</v>
      </c>
      <c r="K1056" s="2">
        <v>2958465</v>
      </c>
      <c r="L1056" s="5">
        <v>483.57</v>
      </c>
      <c r="M1056" s="16">
        <v>4.84</v>
      </c>
      <c r="N1056" s="5">
        <v>483.57</v>
      </c>
      <c r="O1056" t="s">
        <v>7</v>
      </c>
      <c r="P1056" s="3">
        <v>100</v>
      </c>
      <c r="Q1056" t="s">
        <v>5</v>
      </c>
      <c r="R1056" t="s">
        <v>5671</v>
      </c>
      <c r="S1056" s="2">
        <v>45491</v>
      </c>
      <c r="T1056" s="5">
        <v>0</v>
      </c>
      <c r="U1056" t="s">
        <v>4</v>
      </c>
      <c r="V1056" t="s">
        <v>4</v>
      </c>
      <c r="W1056" t="s">
        <v>4</v>
      </c>
      <c r="X1056" t="s">
        <v>4</v>
      </c>
      <c r="Y1056" t="s">
        <v>4</v>
      </c>
      <c r="Z1056" t="s">
        <v>4</v>
      </c>
      <c r="AA1056" s="4">
        <v>1</v>
      </c>
      <c r="AB1056" s="4">
        <v>1</v>
      </c>
      <c r="AC1056" s="3">
        <v>20</v>
      </c>
      <c r="AD1056" t="s">
        <v>4</v>
      </c>
    </row>
    <row r="1057" spans="1:30" x14ac:dyDescent="0.25">
      <c r="A1057" t="s">
        <v>5424</v>
      </c>
      <c r="B1057" t="s">
        <v>3033</v>
      </c>
      <c r="C1057" t="s">
        <v>5425</v>
      </c>
      <c r="D1057" s="12" t="s">
        <v>852</v>
      </c>
      <c r="E1057" t="s">
        <v>853</v>
      </c>
      <c r="F1057" t="s">
        <v>3041</v>
      </c>
      <c r="G1057" t="s">
        <v>3042</v>
      </c>
      <c r="H1057" t="s">
        <v>5</v>
      </c>
      <c r="I1057" t="s">
        <v>5672</v>
      </c>
      <c r="J1057" s="14">
        <v>44593</v>
      </c>
      <c r="K1057" s="2">
        <v>2958465</v>
      </c>
      <c r="L1057" s="5">
        <v>306.18</v>
      </c>
      <c r="M1057" s="16">
        <v>3.06</v>
      </c>
      <c r="N1057" s="5">
        <v>306.18</v>
      </c>
      <c r="O1057" t="s">
        <v>7</v>
      </c>
      <c r="P1057" s="3">
        <v>100</v>
      </c>
      <c r="Q1057" t="s">
        <v>5</v>
      </c>
      <c r="R1057" t="s">
        <v>5673</v>
      </c>
      <c r="S1057" s="2">
        <v>45258</v>
      </c>
      <c r="T1057" s="5">
        <v>0</v>
      </c>
      <c r="U1057" t="s">
        <v>4</v>
      </c>
      <c r="V1057" t="s">
        <v>4</v>
      </c>
      <c r="W1057" t="s">
        <v>4</v>
      </c>
      <c r="X1057" t="s">
        <v>4</v>
      </c>
      <c r="Y1057" t="s">
        <v>4</v>
      </c>
      <c r="Z1057" t="s">
        <v>4</v>
      </c>
      <c r="AA1057" s="4">
        <v>1</v>
      </c>
      <c r="AB1057" s="4">
        <v>1</v>
      </c>
      <c r="AC1057" s="3">
        <v>20</v>
      </c>
      <c r="AD1057" t="s">
        <v>4</v>
      </c>
    </row>
    <row r="1058" spans="1:30" x14ac:dyDescent="0.25">
      <c r="A1058" t="s">
        <v>5424</v>
      </c>
      <c r="B1058" t="s">
        <v>3033</v>
      </c>
      <c r="C1058" t="s">
        <v>5425</v>
      </c>
      <c r="D1058" s="12" t="s">
        <v>82</v>
      </c>
      <c r="E1058" t="s">
        <v>83</v>
      </c>
      <c r="F1058" t="s">
        <v>3041</v>
      </c>
      <c r="G1058" t="s">
        <v>3042</v>
      </c>
      <c r="H1058" t="s">
        <v>5</v>
      </c>
      <c r="I1058" t="s">
        <v>5674</v>
      </c>
      <c r="J1058" s="14">
        <v>44593</v>
      </c>
      <c r="K1058" s="2">
        <v>2958465</v>
      </c>
      <c r="L1058" s="5">
        <v>437.34</v>
      </c>
      <c r="M1058" s="16">
        <v>4.37</v>
      </c>
      <c r="N1058" s="5">
        <v>437.34</v>
      </c>
      <c r="O1058" t="s">
        <v>7</v>
      </c>
      <c r="P1058" s="3">
        <v>100</v>
      </c>
      <c r="Q1058" t="s">
        <v>5</v>
      </c>
      <c r="R1058" t="s">
        <v>5675</v>
      </c>
      <c r="S1058" s="2">
        <v>45474</v>
      </c>
      <c r="T1058" s="5">
        <v>0</v>
      </c>
      <c r="U1058" t="s">
        <v>4</v>
      </c>
      <c r="V1058" t="s">
        <v>4</v>
      </c>
      <c r="W1058" t="s">
        <v>4</v>
      </c>
      <c r="X1058" t="s">
        <v>4</v>
      </c>
      <c r="Y1058" t="s">
        <v>4</v>
      </c>
      <c r="Z1058" t="s">
        <v>4</v>
      </c>
      <c r="AA1058" s="4">
        <v>1</v>
      </c>
      <c r="AB1058" s="4">
        <v>1</v>
      </c>
      <c r="AC1058" s="3">
        <v>20</v>
      </c>
      <c r="AD1058" t="s">
        <v>4</v>
      </c>
    </row>
    <row r="1059" spans="1:30" x14ac:dyDescent="0.25">
      <c r="A1059" t="s">
        <v>5424</v>
      </c>
      <c r="B1059" t="s">
        <v>3033</v>
      </c>
      <c r="C1059" t="s">
        <v>5425</v>
      </c>
      <c r="D1059" s="12" t="s">
        <v>681</v>
      </c>
      <c r="E1059" t="s">
        <v>682</v>
      </c>
      <c r="F1059" t="s">
        <v>3041</v>
      </c>
      <c r="G1059" t="s">
        <v>3042</v>
      </c>
      <c r="H1059" t="s">
        <v>5</v>
      </c>
      <c r="I1059" t="s">
        <v>5676</v>
      </c>
      <c r="J1059" s="14">
        <v>44593</v>
      </c>
      <c r="K1059" s="2">
        <v>2958465</v>
      </c>
      <c r="L1059" s="5">
        <v>970.95</v>
      </c>
      <c r="M1059" s="16">
        <v>9.7100000000000009</v>
      </c>
      <c r="N1059" s="5">
        <v>970.95</v>
      </c>
      <c r="O1059" t="s">
        <v>7</v>
      </c>
      <c r="P1059" s="3">
        <v>100</v>
      </c>
      <c r="Q1059" t="s">
        <v>5</v>
      </c>
      <c r="R1059" t="s">
        <v>5677</v>
      </c>
      <c r="S1059" s="2">
        <v>45210</v>
      </c>
      <c r="T1059" s="5">
        <v>0</v>
      </c>
      <c r="U1059" t="s">
        <v>4</v>
      </c>
      <c r="V1059" t="s">
        <v>4</v>
      </c>
      <c r="W1059" t="s">
        <v>4</v>
      </c>
      <c r="X1059" t="s">
        <v>4</v>
      </c>
      <c r="Y1059" t="s">
        <v>4</v>
      </c>
      <c r="Z1059" t="s">
        <v>4</v>
      </c>
      <c r="AA1059" s="4">
        <v>8</v>
      </c>
      <c r="AB1059" s="4">
        <v>8</v>
      </c>
      <c r="AC1059" s="3">
        <v>20</v>
      </c>
      <c r="AD1059" t="s">
        <v>4</v>
      </c>
    </row>
    <row r="1060" spans="1:30" x14ac:dyDescent="0.25">
      <c r="A1060" t="s">
        <v>5424</v>
      </c>
      <c r="B1060" t="s">
        <v>3033</v>
      </c>
      <c r="C1060" t="s">
        <v>5425</v>
      </c>
      <c r="D1060" s="12" t="s">
        <v>5678</v>
      </c>
      <c r="E1060" t="s">
        <v>5679</v>
      </c>
      <c r="F1060" t="s">
        <v>3041</v>
      </c>
      <c r="G1060" t="s">
        <v>3042</v>
      </c>
      <c r="H1060" t="s">
        <v>5</v>
      </c>
      <c r="I1060" t="s">
        <v>5680</v>
      </c>
      <c r="J1060" s="14">
        <v>44593</v>
      </c>
      <c r="K1060" s="2">
        <v>2958465</v>
      </c>
      <c r="L1060" s="5">
        <v>1332.64</v>
      </c>
      <c r="M1060" s="16">
        <v>13.33</v>
      </c>
      <c r="N1060" s="5">
        <v>1332.64</v>
      </c>
      <c r="O1060" t="s">
        <v>7</v>
      </c>
      <c r="P1060" s="3">
        <v>100</v>
      </c>
      <c r="Q1060" t="s">
        <v>5</v>
      </c>
      <c r="R1060" t="s">
        <v>4</v>
      </c>
      <c r="S1060" s="2"/>
      <c r="T1060" s="5">
        <v>0</v>
      </c>
      <c r="U1060" t="s">
        <v>4</v>
      </c>
      <c r="V1060" t="s">
        <v>4</v>
      </c>
      <c r="W1060" t="s">
        <v>4</v>
      </c>
      <c r="X1060" t="s">
        <v>4</v>
      </c>
      <c r="Y1060" t="s">
        <v>4</v>
      </c>
      <c r="Z1060" t="s">
        <v>4</v>
      </c>
      <c r="AA1060" s="4">
        <v>1</v>
      </c>
      <c r="AB1060" s="4">
        <v>1</v>
      </c>
      <c r="AC1060" s="3">
        <v>20</v>
      </c>
      <c r="AD1060" t="s">
        <v>4</v>
      </c>
    </row>
    <row r="1061" spans="1:30" x14ac:dyDescent="0.25">
      <c r="A1061" t="s">
        <v>5424</v>
      </c>
      <c r="B1061" t="s">
        <v>3033</v>
      </c>
      <c r="C1061" t="s">
        <v>5425</v>
      </c>
      <c r="D1061" s="12" t="s">
        <v>5681</v>
      </c>
      <c r="E1061" t="s">
        <v>5682</v>
      </c>
      <c r="F1061" t="s">
        <v>3041</v>
      </c>
      <c r="G1061" t="s">
        <v>3042</v>
      </c>
      <c r="H1061" t="s">
        <v>5</v>
      </c>
      <c r="I1061" t="s">
        <v>5683</v>
      </c>
      <c r="J1061" s="14">
        <v>44593</v>
      </c>
      <c r="K1061" s="2">
        <v>2958465</v>
      </c>
      <c r="L1061" s="5">
        <v>1441.54</v>
      </c>
      <c r="M1061" s="16">
        <v>14.42</v>
      </c>
      <c r="N1061" s="5">
        <v>1441.54</v>
      </c>
      <c r="O1061" t="s">
        <v>7</v>
      </c>
      <c r="P1061" s="3">
        <v>100</v>
      </c>
      <c r="Q1061" t="s">
        <v>5</v>
      </c>
      <c r="R1061" t="s">
        <v>4</v>
      </c>
      <c r="S1061" s="2"/>
      <c r="T1061" s="5">
        <v>0</v>
      </c>
      <c r="U1061" t="s">
        <v>4</v>
      </c>
      <c r="V1061" t="s">
        <v>4</v>
      </c>
      <c r="W1061" t="s">
        <v>4</v>
      </c>
      <c r="X1061" t="s">
        <v>4</v>
      </c>
      <c r="Y1061" t="s">
        <v>4</v>
      </c>
      <c r="Z1061" t="s">
        <v>4</v>
      </c>
      <c r="AA1061" s="4">
        <v>1</v>
      </c>
      <c r="AB1061" s="4">
        <v>1</v>
      </c>
      <c r="AC1061" s="3">
        <v>20</v>
      </c>
      <c r="AD1061" t="s">
        <v>4</v>
      </c>
    </row>
    <row r="1062" spans="1:30" x14ac:dyDescent="0.25">
      <c r="A1062" t="s">
        <v>5424</v>
      </c>
      <c r="B1062" t="s">
        <v>3033</v>
      </c>
      <c r="C1062" t="s">
        <v>5425</v>
      </c>
      <c r="D1062" s="12" t="s">
        <v>5684</v>
      </c>
      <c r="E1062" t="s">
        <v>5685</v>
      </c>
      <c r="F1062" t="s">
        <v>3041</v>
      </c>
      <c r="G1062" t="s">
        <v>3042</v>
      </c>
      <c r="H1062" t="s">
        <v>5</v>
      </c>
      <c r="I1062" t="s">
        <v>5686</v>
      </c>
      <c r="J1062" s="14">
        <v>44593</v>
      </c>
      <c r="K1062" s="2">
        <v>2958465</v>
      </c>
      <c r="L1062" s="5">
        <v>287.12</v>
      </c>
      <c r="M1062" s="16">
        <v>2.87</v>
      </c>
      <c r="N1062" s="5">
        <v>287.12</v>
      </c>
      <c r="O1062" t="s">
        <v>7</v>
      </c>
      <c r="P1062" s="3">
        <v>100</v>
      </c>
      <c r="Q1062" t="s">
        <v>5</v>
      </c>
      <c r="R1062" t="s">
        <v>4</v>
      </c>
      <c r="S1062" s="2"/>
      <c r="T1062" s="5">
        <v>0</v>
      </c>
      <c r="U1062" t="s">
        <v>4</v>
      </c>
      <c r="V1062" t="s">
        <v>4</v>
      </c>
      <c r="W1062" t="s">
        <v>4</v>
      </c>
      <c r="X1062" t="s">
        <v>4</v>
      </c>
      <c r="Y1062" t="s">
        <v>4</v>
      </c>
      <c r="Z1062" t="s">
        <v>4</v>
      </c>
      <c r="AA1062" s="4">
        <v>1</v>
      </c>
      <c r="AB1062" s="4">
        <v>1</v>
      </c>
      <c r="AC1062" s="3">
        <v>20</v>
      </c>
      <c r="AD1062" t="s">
        <v>4</v>
      </c>
    </row>
    <row r="1063" spans="1:30" x14ac:dyDescent="0.25">
      <c r="A1063" t="s">
        <v>5424</v>
      </c>
      <c r="B1063" t="s">
        <v>3033</v>
      </c>
      <c r="C1063" t="s">
        <v>5425</v>
      </c>
      <c r="D1063" s="12" t="s">
        <v>1112</v>
      </c>
      <c r="E1063" t="s">
        <v>1113</v>
      </c>
      <c r="F1063" t="s">
        <v>3041</v>
      </c>
      <c r="G1063" t="s">
        <v>3042</v>
      </c>
      <c r="H1063" t="s">
        <v>5</v>
      </c>
      <c r="I1063" t="s">
        <v>5687</v>
      </c>
      <c r="J1063" s="14">
        <v>44593</v>
      </c>
      <c r="K1063" s="2">
        <v>2958465</v>
      </c>
      <c r="L1063" s="5">
        <v>97.34</v>
      </c>
      <c r="M1063" s="16">
        <v>0.97</v>
      </c>
      <c r="N1063" s="5">
        <v>97.34</v>
      </c>
      <c r="O1063" t="s">
        <v>7</v>
      </c>
      <c r="P1063" s="3">
        <v>100</v>
      </c>
      <c r="Q1063" t="s">
        <v>5</v>
      </c>
      <c r="R1063" t="s">
        <v>5688</v>
      </c>
      <c r="S1063" s="2">
        <v>45220</v>
      </c>
      <c r="T1063" s="5">
        <v>0</v>
      </c>
      <c r="U1063" t="s">
        <v>4</v>
      </c>
      <c r="V1063" t="s">
        <v>4</v>
      </c>
      <c r="W1063" t="s">
        <v>4</v>
      </c>
      <c r="X1063" t="s">
        <v>4</v>
      </c>
      <c r="Y1063" t="s">
        <v>4</v>
      </c>
      <c r="Z1063" t="s">
        <v>4</v>
      </c>
      <c r="AA1063" s="4">
        <v>60</v>
      </c>
      <c r="AB1063" s="4">
        <v>60</v>
      </c>
      <c r="AC1063" s="3">
        <v>20</v>
      </c>
      <c r="AD1063" t="s">
        <v>4</v>
      </c>
    </row>
    <row r="1064" spans="1:30" x14ac:dyDescent="0.25">
      <c r="A1064" t="s">
        <v>5424</v>
      </c>
      <c r="B1064" t="s">
        <v>3033</v>
      </c>
      <c r="C1064" t="s">
        <v>5425</v>
      </c>
      <c r="D1064" s="12" t="s">
        <v>685</v>
      </c>
      <c r="E1064" t="s">
        <v>686</v>
      </c>
      <c r="F1064" t="s">
        <v>3041</v>
      </c>
      <c r="G1064" t="s">
        <v>3042</v>
      </c>
      <c r="H1064" t="s">
        <v>5</v>
      </c>
      <c r="I1064" t="s">
        <v>5689</v>
      </c>
      <c r="J1064" s="14"/>
      <c r="K1064" s="2"/>
      <c r="L1064" s="5">
        <v>0</v>
      </c>
      <c r="M1064" s="16">
        <v>0</v>
      </c>
      <c r="N1064" s="5">
        <v>0</v>
      </c>
      <c r="O1064" t="s">
        <v>4</v>
      </c>
      <c r="P1064" s="3">
        <v>0</v>
      </c>
      <c r="Q1064" t="s">
        <v>4</v>
      </c>
      <c r="R1064" t="s">
        <v>4</v>
      </c>
      <c r="S1064" s="2"/>
      <c r="T1064" s="5">
        <v>0</v>
      </c>
      <c r="U1064" t="s">
        <v>4</v>
      </c>
      <c r="V1064" t="s">
        <v>4</v>
      </c>
      <c r="W1064" t="s">
        <v>4</v>
      </c>
      <c r="X1064" t="s">
        <v>4</v>
      </c>
      <c r="Y1064" t="s">
        <v>4</v>
      </c>
      <c r="Z1064" t="s">
        <v>4</v>
      </c>
      <c r="AA1064" s="4">
        <v>1500</v>
      </c>
      <c r="AB1064" s="4">
        <v>1500</v>
      </c>
      <c r="AC1064" s="3">
        <v>20</v>
      </c>
      <c r="AD1064" t="s">
        <v>4</v>
      </c>
    </row>
    <row r="1065" spans="1:30" x14ac:dyDescent="0.25">
      <c r="A1065" t="s">
        <v>5424</v>
      </c>
      <c r="B1065" t="s">
        <v>3033</v>
      </c>
      <c r="C1065" t="s">
        <v>5425</v>
      </c>
      <c r="D1065" s="12" t="s">
        <v>1591</v>
      </c>
      <c r="E1065" t="s">
        <v>1592</v>
      </c>
      <c r="F1065" t="s">
        <v>3041</v>
      </c>
      <c r="G1065" t="s">
        <v>3042</v>
      </c>
      <c r="H1065" t="s">
        <v>5</v>
      </c>
      <c r="I1065" t="s">
        <v>5690</v>
      </c>
      <c r="J1065" s="14">
        <v>44593</v>
      </c>
      <c r="K1065" s="2">
        <v>2958465</v>
      </c>
      <c r="L1065" s="5">
        <v>185.74</v>
      </c>
      <c r="M1065" s="16">
        <v>1.86</v>
      </c>
      <c r="N1065" s="5">
        <v>185.74</v>
      </c>
      <c r="O1065" t="s">
        <v>7</v>
      </c>
      <c r="P1065" s="3">
        <v>100</v>
      </c>
      <c r="Q1065" t="s">
        <v>5</v>
      </c>
      <c r="R1065" t="s">
        <v>5631</v>
      </c>
      <c r="S1065" s="2">
        <v>44630</v>
      </c>
      <c r="T1065" s="5">
        <v>0</v>
      </c>
      <c r="U1065" t="s">
        <v>4</v>
      </c>
      <c r="V1065" t="s">
        <v>4</v>
      </c>
      <c r="W1065" t="s">
        <v>4</v>
      </c>
      <c r="X1065" t="s">
        <v>4</v>
      </c>
      <c r="Y1065" t="s">
        <v>4</v>
      </c>
      <c r="Z1065" t="s">
        <v>4</v>
      </c>
      <c r="AA1065" s="4">
        <v>1</v>
      </c>
      <c r="AB1065" s="4">
        <v>1</v>
      </c>
      <c r="AC1065" s="3">
        <v>20</v>
      </c>
      <c r="AD1065" t="s">
        <v>4</v>
      </c>
    </row>
    <row r="1066" spans="1:30" x14ac:dyDescent="0.25">
      <c r="A1066" t="s">
        <v>5424</v>
      </c>
      <c r="B1066" t="s">
        <v>3033</v>
      </c>
      <c r="C1066" t="s">
        <v>5425</v>
      </c>
      <c r="D1066" s="12" t="s">
        <v>5691</v>
      </c>
      <c r="E1066" t="s">
        <v>5692</v>
      </c>
      <c r="F1066" t="s">
        <v>3041</v>
      </c>
      <c r="G1066" t="s">
        <v>3042</v>
      </c>
      <c r="H1066" t="s">
        <v>5</v>
      </c>
      <c r="I1066" t="s">
        <v>5693</v>
      </c>
      <c r="J1066" s="14">
        <v>44593</v>
      </c>
      <c r="K1066" s="2">
        <v>2958465</v>
      </c>
      <c r="L1066" s="5">
        <v>135.93</v>
      </c>
      <c r="M1066" s="16">
        <v>1.36</v>
      </c>
      <c r="N1066" s="5">
        <v>135.93</v>
      </c>
      <c r="O1066" t="s">
        <v>7</v>
      </c>
      <c r="P1066" s="3">
        <v>100</v>
      </c>
      <c r="Q1066" t="s">
        <v>5</v>
      </c>
      <c r="R1066" t="s">
        <v>5694</v>
      </c>
      <c r="S1066" s="2">
        <v>44232</v>
      </c>
      <c r="T1066" s="5">
        <v>0</v>
      </c>
      <c r="U1066" t="s">
        <v>4</v>
      </c>
      <c r="V1066" t="s">
        <v>4</v>
      </c>
      <c r="W1066" t="s">
        <v>4</v>
      </c>
      <c r="X1066" t="s">
        <v>4</v>
      </c>
      <c r="Y1066" t="s">
        <v>4</v>
      </c>
      <c r="Z1066" t="s">
        <v>4</v>
      </c>
      <c r="AA1066" s="4">
        <v>1</v>
      </c>
      <c r="AB1066" s="4">
        <v>1</v>
      </c>
      <c r="AC1066" s="3">
        <v>20</v>
      </c>
      <c r="AD1066" t="s">
        <v>4</v>
      </c>
    </row>
    <row r="1067" spans="1:30" x14ac:dyDescent="0.25">
      <c r="A1067" t="s">
        <v>5424</v>
      </c>
      <c r="B1067" t="s">
        <v>3033</v>
      </c>
      <c r="C1067" t="s">
        <v>5425</v>
      </c>
      <c r="D1067" s="12" t="s">
        <v>901</v>
      </c>
      <c r="E1067" t="s">
        <v>902</v>
      </c>
      <c r="F1067" t="s">
        <v>3041</v>
      </c>
      <c r="G1067" t="s">
        <v>3042</v>
      </c>
      <c r="H1067" t="s">
        <v>5</v>
      </c>
      <c r="I1067" t="s">
        <v>5695</v>
      </c>
      <c r="J1067" s="14">
        <v>44593</v>
      </c>
      <c r="K1067" s="2">
        <v>2958465</v>
      </c>
      <c r="L1067" s="5">
        <v>124.38</v>
      </c>
      <c r="M1067" s="16">
        <v>1.24</v>
      </c>
      <c r="N1067" s="5">
        <v>124.38</v>
      </c>
      <c r="O1067" t="s">
        <v>7</v>
      </c>
      <c r="P1067" s="3">
        <v>100</v>
      </c>
      <c r="Q1067" t="s">
        <v>5</v>
      </c>
      <c r="R1067" t="s">
        <v>5696</v>
      </c>
      <c r="S1067" s="2">
        <v>45302</v>
      </c>
      <c r="T1067" s="5">
        <v>0</v>
      </c>
      <c r="U1067" t="s">
        <v>4</v>
      </c>
      <c r="V1067" t="s">
        <v>4</v>
      </c>
      <c r="W1067" t="s">
        <v>4</v>
      </c>
      <c r="X1067" t="s">
        <v>4</v>
      </c>
      <c r="Y1067" t="s">
        <v>4</v>
      </c>
      <c r="Z1067" t="s">
        <v>4</v>
      </c>
      <c r="AA1067" s="4">
        <v>70</v>
      </c>
      <c r="AB1067" s="4">
        <v>70</v>
      </c>
      <c r="AC1067" s="3">
        <v>20</v>
      </c>
      <c r="AD1067" t="s">
        <v>4</v>
      </c>
    </row>
    <row r="1068" spans="1:30" x14ac:dyDescent="0.25">
      <c r="A1068" t="s">
        <v>5424</v>
      </c>
      <c r="B1068" t="s">
        <v>3033</v>
      </c>
      <c r="C1068" t="s">
        <v>5425</v>
      </c>
      <c r="D1068" s="12" t="s">
        <v>84</v>
      </c>
      <c r="E1068" t="s">
        <v>85</v>
      </c>
      <c r="F1068" t="s">
        <v>3041</v>
      </c>
      <c r="G1068" t="s">
        <v>3042</v>
      </c>
      <c r="H1068" t="s">
        <v>5</v>
      </c>
      <c r="I1068" t="s">
        <v>5697</v>
      </c>
      <c r="J1068" s="14">
        <v>44593</v>
      </c>
      <c r="K1068" s="2">
        <v>2958465</v>
      </c>
      <c r="L1068" s="5">
        <v>167.15</v>
      </c>
      <c r="M1068" s="16">
        <v>1.67</v>
      </c>
      <c r="N1068" s="5">
        <v>167.15</v>
      </c>
      <c r="O1068" t="s">
        <v>7</v>
      </c>
      <c r="P1068" s="3">
        <v>100</v>
      </c>
      <c r="Q1068" t="s">
        <v>5</v>
      </c>
      <c r="R1068" t="s">
        <v>5698</v>
      </c>
      <c r="S1068" s="2">
        <v>45464</v>
      </c>
      <c r="T1068" s="5">
        <v>0</v>
      </c>
      <c r="U1068" t="s">
        <v>4</v>
      </c>
      <c r="V1068" t="s">
        <v>4</v>
      </c>
      <c r="W1068" t="s">
        <v>4</v>
      </c>
      <c r="X1068" t="s">
        <v>4</v>
      </c>
      <c r="Y1068" t="s">
        <v>4</v>
      </c>
      <c r="Z1068" t="s">
        <v>4</v>
      </c>
      <c r="AA1068" s="4">
        <v>1</v>
      </c>
      <c r="AB1068" s="4">
        <v>1</v>
      </c>
      <c r="AC1068" s="3">
        <v>20</v>
      </c>
      <c r="AD1068" t="s">
        <v>4</v>
      </c>
    </row>
    <row r="1069" spans="1:30" x14ac:dyDescent="0.25">
      <c r="A1069" t="s">
        <v>5424</v>
      </c>
      <c r="B1069" t="s">
        <v>3033</v>
      </c>
      <c r="C1069" t="s">
        <v>5425</v>
      </c>
      <c r="D1069" s="12" t="s">
        <v>920</v>
      </c>
      <c r="E1069" t="s">
        <v>921</v>
      </c>
      <c r="F1069" t="s">
        <v>3041</v>
      </c>
      <c r="G1069" t="s">
        <v>3042</v>
      </c>
      <c r="H1069" t="s">
        <v>5</v>
      </c>
      <c r="I1069" t="s">
        <v>5699</v>
      </c>
      <c r="J1069" s="14">
        <v>44593</v>
      </c>
      <c r="K1069" s="2">
        <v>2958465</v>
      </c>
      <c r="L1069" s="5">
        <v>296.76</v>
      </c>
      <c r="M1069" s="16">
        <v>2.97</v>
      </c>
      <c r="N1069" s="5">
        <v>296.76</v>
      </c>
      <c r="O1069" t="s">
        <v>7</v>
      </c>
      <c r="P1069" s="3">
        <v>100</v>
      </c>
      <c r="Q1069" t="s">
        <v>5</v>
      </c>
      <c r="R1069" t="s">
        <v>5700</v>
      </c>
      <c r="S1069" s="2">
        <v>45464</v>
      </c>
      <c r="T1069" s="5">
        <v>0</v>
      </c>
      <c r="U1069" t="s">
        <v>4</v>
      </c>
      <c r="V1069" t="s">
        <v>4</v>
      </c>
      <c r="W1069" t="s">
        <v>4</v>
      </c>
      <c r="X1069" t="s">
        <v>4</v>
      </c>
      <c r="Y1069" t="s">
        <v>4</v>
      </c>
      <c r="Z1069" t="s">
        <v>4</v>
      </c>
      <c r="AA1069" s="4">
        <v>1</v>
      </c>
      <c r="AB1069" s="4">
        <v>1</v>
      </c>
      <c r="AC1069" s="3">
        <v>20</v>
      </c>
      <c r="AD1069" t="s">
        <v>4</v>
      </c>
    </row>
    <row r="1070" spans="1:30" x14ac:dyDescent="0.25">
      <c r="A1070" t="s">
        <v>5424</v>
      </c>
      <c r="B1070" t="s">
        <v>3033</v>
      </c>
      <c r="C1070" t="s">
        <v>5425</v>
      </c>
      <c r="D1070" s="12" t="s">
        <v>948</v>
      </c>
      <c r="E1070" t="s">
        <v>949</v>
      </c>
      <c r="F1070" t="s">
        <v>3041</v>
      </c>
      <c r="G1070" t="s">
        <v>3042</v>
      </c>
      <c r="H1070" t="s">
        <v>5</v>
      </c>
      <c r="I1070" t="s">
        <v>5701</v>
      </c>
      <c r="J1070" s="14">
        <v>44593</v>
      </c>
      <c r="K1070" s="2">
        <v>2958465</v>
      </c>
      <c r="L1070" s="5">
        <v>353.48</v>
      </c>
      <c r="M1070" s="16">
        <v>3.53</v>
      </c>
      <c r="N1070" s="5">
        <v>353.48</v>
      </c>
      <c r="O1070" t="s">
        <v>7</v>
      </c>
      <c r="P1070" s="3">
        <v>100</v>
      </c>
      <c r="Q1070" t="s">
        <v>5</v>
      </c>
      <c r="R1070" t="s">
        <v>5702</v>
      </c>
      <c r="S1070" s="2">
        <v>45428</v>
      </c>
      <c r="T1070" s="5">
        <v>0</v>
      </c>
      <c r="U1070" t="s">
        <v>4</v>
      </c>
      <c r="V1070" t="s">
        <v>4</v>
      </c>
      <c r="W1070" t="s">
        <v>4</v>
      </c>
      <c r="X1070" t="s">
        <v>4</v>
      </c>
      <c r="Y1070" t="s">
        <v>4</v>
      </c>
      <c r="Z1070" t="s">
        <v>4</v>
      </c>
      <c r="AA1070" s="4">
        <v>10</v>
      </c>
      <c r="AB1070" s="4">
        <v>10</v>
      </c>
      <c r="AC1070" s="3">
        <v>20</v>
      </c>
      <c r="AD1070" t="s">
        <v>4</v>
      </c>
    </row>
    <row r="1071" spans="1:30" x14ac:dyDescent="0.25">
      <c r="A1071" t="s">
        <v>5424</v>
      </c>
      <c r="B1071" t="s">
        <v>3033</v>
      </c>
      <c r="C1071" t="s">
        <v>5425</v>
      </c>
      <c r="D1071" s="12" t="s">
        <v>2182</v>
      </c>
      <c r="E1071" t="s">
        <v>2183</v>
      </c>
      <c r="F1071" t="s">
        <v>3041</v>
      </c>
      <c r="G1071" t="s">
        <v>3042</v>
      </c>
      <c r="H1071" t="s">
        <v>5</v>
      </c>
      <c r="I1071" t="s">
        <v>5703</v>
      </c>
      <c r="J1071" s="14">
        <v>44593</v>
      </c>
      <c r="K1071" s="2">
        <v>2958465</v>
      </c>
      <c r="L1071" s="5">
        <v>432.22</v>
      </c>
      <c r="M1071" s="16">
        <v>4.32</v>
      </c>
      <c r="N1071" s="5">
        <v>432.22</v>
      </c>
      <c r="O1071" t="s">
        <v>7</v>
      </c>
      <c r="P1071" s="3">
        <v>100</v>
      </c>
      <c r="Q1071" t="s">
        <v>5</v>
      </c>
      <c r="R1071" t="s">
        <v>5498</v>
      </c>
      <c r="S1071" s="2">
        <v>45401</v>
      </c>
      <c r="T1071" s="5">
        <v>0</v>
      </c>
      <c r="U1071" t="s">
        <v>4</v>
      </c>
      <c r="V1071" t="s">
        <v>4</v>
      </c>
      <c r="W1071" t="s">
        <v>4</v>
      </c>
      <c r="X1071" t="s">
        <v>4</v>
      </c>
      <c r="Y1071" t="s">
        <v>4</v>
      </c>
      <c r="Z1071" t="s">
        <v>4</v>
      </c>
      <c r="AA1071" s="4">
        <v>1</v>
      </c>
      <c r="AB1071" s="4">
        <v>1</v>
      </c>
      <c r="AC1071" s="3">
        <v>20</v>
      </c>
      <c r="AD1071" t="s">
        <v>4</v>
      </c>
    </row>
    <row r="1072" spans="1:30" x14ac:dyDescent="0.25">
      <c r="A1072" t="s">
        <v>5424</v>
      </c>
      <c r="B1072" t="s">
        <v>3033</v>
      </c>
      <c r="C1072" t="s">
        <v>5425</v>
      </c>
      <c r="D1072" s="12" t="s">
        <v>5704</v>
      </c>
      <c r="E1072" t="s">
        <v>5705</v>
      </c>
      <c r="F1072" t="s">
        <v>3041</v>
      </c>
      <c r="G1072" t="s">
        <v>3042</v>
      </c>
      <c r="H1072" t="s">
        <v>5</v>
      </c>
      <c r="I1072" t="s">
        <v>5706</v>
      </c>
      <c r="J1072" s="14">
        <v>44593</v>
      </c>
      <c r="K1072" s="2">
        <v>2958465</v>
      </c>
      <c r="L1072" s="5">
        <v>565.41999999999996</v>
      </c>
      <c r="M1072" s="16">
        <v>5.65</v>
      </c>
      <c r="N1072" s="5">
        <v>565.41999999999996</v>
      </c>
      <c r="O1072" t="s">
        <v>7</v>
      </c>
      <c r="P1072" s="3">
        <v>100</v>
      </c>
      <c r="Q1072" t="s">
        <v>5</v>
      </c>
      <c r="R1072" t="s">
        <v>5707</v>
      </c>
      <c r="S1072" s="2">
        <v>45429</v>
      </c>
      <c r="T1072" s="5">
        <v>0</v>
      </c>
      <c r="U1072" t="s">
        <v>4</v>
      </c>
      <c r="V1072" t="s">
        <v>4</v>
      </c>
      <c r="W1072" t="s">
        <v>4</v>
      </c>
      <c r="X1072" t="s">
        <v>4</v>
      </c>
      <c r="Y1072" t="s">
        <v>4</v>
      </c>
      <c r="Z1072" t="s">
        <v>4</v>
      </c>
      <c r="AA1072" s="4">
        <v>1</v>
      </c>
      <c r="AB1072" s="4">
        <v>1</v>
      </c>
      <c r="AC1072" s="3">
        <v>20</v>
      </c>
      <c r="AD1072" t="s">
        <v>4</v>
      </c>
    </row>
    <row r="1073" spans="1:30" x14ac:dyDescent="0.25">
      <c r="A1073" t="s">
        <v>5424</v>
      </c>
      <c r="B1073" t="s">
        <v>3033</v>
      </c>
      <c r="C1073" t="s">
        <v>5425</v>
      </c>
      <c r="D1073" s="12" t="s">
        <v>1220</v>
      </c>
      <c r="E1073" t="s">
        <v>1221</v>
      </c>
      <c r="F1073" t="s">
        <v>3041</v>
      </c>
      <c r="G1073" t="s">
        <v>3042</v>
      </c>
      <c r="H1073" t="s">
        <v>5</v>
      </c>
      <c r="I1073" t="s">
        <v>5708</v>
      </c>
      <c r="J1073" s="14">
        <v>44593</v>
      </c>
      <c r="K1073" s="2">
        <v>2958465</v>
      </c>
      <c r="L1073" s="5">
        <v>706.83</v>
      </c>
      <c r="M1073" s="16">
        <v>7.07</v>
      </c>
      <c r="N1073" s="5">
        <v>706.83</v>
      </c>
      <c r="O1073" t="s">
        <v>7</v>
      </c>
      <c r="P1073" s="3">
        <v>100</v>
      </c>
      <c r="Q1073" t="s">
        <v>5</v>
      </c>
      <c r="R1073" t="s">
        <v>5709</v>
      </c>
      <c r="S1073" s="2">
        <v>45376</v>
      </c>
      <c r="T1073" s="5">
        <v>0</v>
      </c>
      <c r="U1073" t="s">
        <v>4</v>
      </c>
      <c r="V1073" t="s">
        <v>4</v>
      </c>
      <c r="W1073" t="s">
        <v>4</v>
      </c>
      <c r="X1073" t="s">
        <v>4</v>
      </c>
      <c r="Y1073" t="s">
        <v>4</v>
      </c>
      <c r="Z1073" t="s">
        <v>4</v>
      </c>
      <c r="AA1073" s="4">
        <v>1</v>
      </c>
      <c r="AB1073" s="4">
        <v>1</v>
      </c>
      <c r="AC1073" s="3">
        <v>20</v>
      </c>
      <c r="AD1073" t="s">
        <v>4</v>
      </c>
    </row>
    <row r="1074" spans="1:30" x14ac:dyDescent="0.25">
      <c r="A1074" t="s">
        <v>5424</v>
      </c>
      <c r="B1074" t="s">
        <v>3033</v>
      </c>
      <c r="C1074" t="s">
        <v>5425</v>
      </c>
      <c r="D1074" s="12" t="s">
        <v>5710</v>
      </c>
      <c r="E1074" t="s">
        <v>5711</v>
      </c>
      <c r="F1074" t="s">
        <v>3041</v>
      </c>
      <c r="G1074" t="s">
        <v>3042</v>
      </c>
      <c r="H1074" t="s">
        <v>5</v>
      </c>
      <c r="I1074" t="s">
        <v>5712</v>
      </c>
      <c r="J1074" s="14">
        <v>44593</v>
      </c>
      <c r="K1074" s="2">
        <v>2958465</v>
      </c>
      <c r="L1074" s="5">
        <v>1497.17</v>
      </c>
      <c r="M1074" s="16">
        <v>14.97</v>
      </c>
      <c r="N1074" s="5">
        <v>1497.17</v>
      </c>
      <c r="O1074" t="s">
        <v>7</v>
      </c>
      <c r="P1074" s="3">
        <v>100</v>
      </c>
      <c r="Q1074" t="s">
        <v>5</v>
      </c>
      <c r="R1074" t="s">
        <v>4</v>
      </c>
      <c r="S1074" s="2"/>
      <c r="T1074" s="5">
        <v>0</v>
      </c>
      <c r="U1074" t="s">
        <v>4</v>
      </c>
      <c r="V1074" t="s">
        <v>4</v>
      </c>
      <c r="W1074" t="s">
        <v>4</v>
      </c>
      <c r="X1074" t="s">
        <v>4</v>
      </c>
      <c r="Y1074" t="s">
        <v>4</v>
      </c>
      <c r="Z1074" t="s">
        <v>4</v>
      </c>
      <c r="AA1074" s="4">
        <v>1</v>
      </c>
      <c r="AB1074" s="4">
        <v>1</v>
      </c>
      <c r="AC1074" s="3">
        <v>20</v>
      </c>
      <c r="AD1074" t="s">
        <v>4</v>
      </c>
    </row>
    <row r="1075" spans="1:30" x14ac:dyDescent="0.25">
      <c r="A1075" t="s">
        <v>5424</v>
      </c>
      <c r="B1075" t="s">
        <v>3033</v>
      </c>
      <c r="C1075" t="s">
        <v>5425</v>
      </c>
      <c r="D1075" s="12" t="s">
        <v>1222</v>
      </c>
      <c r="E1075" t="s">
        <v>1223</v>
      </c>
      <c r="F1075" t="s">
        <v>3041</v>
      </c>
      <c r="G1075" t="s">
        <v>3042</v>
      </c>
      <c r="H1075" t="s">
        <v>5</v>
      </c>
      <c r="I1075" t="s">
        <v>5713</v>
      </c>
      <c r="J1075" s="14">
        <v>44593</v>
      </c>
      <c r="K1075" s="2">
        <v>2958465</v>
      </c>
      <c r="L1075" s="5">
        <v>1141.55</v>
      </c>
      <c r="M1075" s="16">
        <v>11.42</v>
      </c>
      <c r="N1075" s="5">
        <v>1141.55</v>
      </c>
      <c r="O1075" t="s">
        <v>7</v>
      </c>
      <c r="P1075" s="3">
        <v>100</v>
      </c>
      <c r="Q1075" t="s">
        <v>5</v>
      </c>
      <c r="R1075" t="s">
        <v>5714</v>
      </c>
      <c r="S1075" s="2">
        <v>45363</v>
      </c>
      <c r="T1075" s="5">
        <v>0</v>
      </c>
      <c r="U1075" t="s">
        <v>4</v>
      </c>
      <c r="V1075" t="s">
        <v>4</v>
      </c>
      <c r="W1075" t="s">
        <v>4</v>
      </c>
      <c r="X1075" t="s">
        <v>4</v>
      </c>
      <c r="Y1075" t="s">
        <v>4</v>
      </c>
      <c r="Z1075" t="s">
        <v>4</v>
      </c>
      <c r="AA1075" s="4">
        <v>1</v>
      </c>
      <c r="AB1075" s="4">
        <v>1</v>
      </c>
      <c r="AC1075" s="3">
        <v>20</v>
      </c>
      <c r="AD1075" t="s">
        <v>4</v>
      </c>
    </row>
    <row r="1076" spans="1:30" x14ac:dyDescent="0.25">
      <c r="A1076" t="s">
        <v>5424</v>
      </c>
      <c r="B1076" t="s">
        <v>3033</v>
      </c>
      <c r="C1076" t="s">
        <v>5425</v>
      </c>
      <c r="D1076" s="12" t="s">
        <v>5715</v>
      </c>
      <c r="E1076" t="s">
        <v>5716</v>
      </c>
      <c r="F1076" t="s">
        <v>3099</v>
      </c>
      <c r="G1076" t="s">
        <v>3100</v>
      </c>
      <c r="H1076" t="s">
        <v>5</v>
      </c>
      <c r="I1076" t="s">
        <v>5717</v>
      </c>
      <c r="J1076" s="14">
        <v>44593</v>
      </c>
      <c r="K1076" s="2">
        <v>2958465</v>
      </c>
      <c r="L1076" s="5">
        <v>2278.81</v>
      </c>
      <c r="M1076" s="16">
        <v>22.79</v>
      </c>
      <c r="N1076" s="5">
        <v>2278.81</v>
      </c>
      <c r="O1076" t="s">
        <v>7</v>
      </c>
      <c r="P1076" s="3">
        <v>100</v>
      </c>
      <c r="Q1076" t="s">
        <v>5</v>
      </c>
      <c r="R1076" t="s">
        <v>4</v>
      </c>
      <c r="S1076" s="2"/>
      <c r="T1076" s="5">
        <v>0</v>
      </c>
      <c r="U1076" t="s">
        <v>4</v>
      </c>
      <c r="V1076" t="s">
        <v>4</v>
      </c>
      <c r="W1076" t="s">
        <v>4</v>
      </c>
      <c r="X1076" t="s">
        <v>4</v>
      </c>
      <c r="Y1076" t="s">
        <v>4</v>
      </c>
      <c r="Z1076" t="s">
        <v>4</v>
      </c>
      <c r="AA1076" s="4">
        <v>1</v>
      </c>
      <c r="AB1076" s="4">
        <v>1</v>
      </c>
      <c r="AC1076" s="3">
        <v>20</v>
      </c>
      <c r="AD1076" t="s">
        <v>4</v>
      </c>
    </row>
    <row r="1077" spans="1:30" x14ac:dyDescent="0.25">
      <c r="A1077" t="s">
        <v>5424</v>
      </c>
      <c r="B1077" t="s">
        <v>3033</v>
      </c>
      <c r="C1077" t="s">
        <v>5425</v>
      </c>
      <c r="D1077" s="12" t="s">
        <v>5718</v>
      </c>
      <c r="E1077" t="s">
        <v>5719</v>
      </c>
      <c r="F1077" t="s">
        <v>3099</v>
      </c>
      <c r="G1077" t="s">
        <v>3100</v>
      </c>
      <c r="H1077" t="s">
        <v>5</v>
      </c>
      <c r="I1077" t="s">
        <v>5720</v>
      </c>
      <c r="J1077" s="14">
        <v>44593</v>
      </c>
      <c r="K1077" s="2">
        <v>2958465</v>
      </c>
      <c r="L1077" s="5">
        <v>1119.8699999999999</v>
      </c>
      <c r="M1077" s="16">
        <v>11.2</v>
      </c>
      <c r="N1077" s="5">
        <v>1119.8699999999999</v>
      </c>
      <c r="O1077" t="s">
        <v>7</v>
      </c>
      <c r="P1077" s="3">
        <v>100</v>
      </c>
      <c r="Q1077" t="s">
        <v>5</v>
      </c>
      <c r="R1077" t="s">
        <v>4</v>
      </c>
      <c r="S1077" s="2"/>
      <c r="T1077" s="5">
        <v>0</v>
      </c>
      <c r="U1077" t="s">
        <v>4</v>
      </c>
      <c r="V1077" t="s">
        <v>4</v>
      </c>
      <c r="W1077" t="s">
        <v>4</v>
      </c>
      <c r="X1077" t="s">
        <v>4</v>
      </c>
      <c r="Y1077" t="s">
        <v>4</v>
      </c>
      <c r="Z1077" t="s">
        <v>4</v>
      </c>
      <c r="AA1077" s="4">
        <v>10</v>
      </c>
      <c r="AB1077" s="4">
        <v>10</v>
      </c>
      <c r="AC1077" s="3">
        <v>20</v>
      </c>
      <c r="AD1077" t="s">
        <v>4</v>
      </c>
    </row>
    <row r="1078" spans="1:30" x14ac:dyDescent="0.25">
      <c r="A1078" t="s">
        <v>5424</v>
      </c>
      <c r="B1078" t="s">
        <v>3033</v>
      </c>
      <c r="C1078" t="s">
        <v>5425</v>
      </c>
      <c r="D1078" s="12" t="s">
        <v>381</v>
      </c>
      <c r="E1078" t="s">
        <v>382</v>
      </c>
      <c r="F1078" t="s">
        <v>3099</v>
      </c>
      <c r="G1078" t="s">
        <v>3100</v>
      </c>
      <c r="H1078" t="s">
        <v>5</v>
      </c>
      <c r="I1078" t="s">
        <v>5721</v>
      </c>
      <c r="J1078" s="14">
        <v>44593</v>
      </c>
      <c r="K1078" s="2">
        <v>2958465</v>
      </c>
      <c r="L1078" s="5">
        <v>457.95</v>
      </c>
      <c r="M1078" s="16">
        <v>4.58</v>
      </c>
      <c r="N1078" s="5">
        <v>457.95</v>
      </c>
      <c r="O1078" t="s">
        <v>7</v>
      </c>
      <c r="P1078" s="3">
        <v>100</v>
      </c>
      <c r="Q1078" t="s">
        <v>5</v>
      </c>
      <c r="R1078" t="s">
        <v>5631</v>
      </c>
      <c r="S1078" s="2">
        <v>44630</v>
      </c>
      <c r="T1078" s="5">
        <v>0</v>
      </c>
      <c r="U1078" t="s">
        <v>4</v>
      </c>
      <c r="V1078" t="s">
        <v>4</v>
      </c>
      <c r="W1078" t="s">
        <v>4</v>
      </c>
      <c r="X1078" t="s">
        <v>4</v>
      </c>
      <c r="Y1078" t="s">
        <v>4</v>
      </c>
      <c r="Z1078" t="s">
        <v>4</v>
      </c>
      <c r="AA1078" s="4">
        <v>12</v>
      </c>
      <c r="AB1078" s="4">
        <v>12</v>
      </c>
      <c r="AC1078" s="3">
        <v>20</v>
      </c>
      <c r="AD1078" t="s">
        <v>4</v>
      </c>
    </row>
    <row r="1079" spans="1:30" x14ac:dyDescent="0.25">
      <c r="A1079" t="s">
        <v>5424</v>
      </c>
      <c r="B1079" t="s">
        <v>3033</v>
      </c>
      <c r="C1079" t="s">
        <v>5425</v>
      </c>
      <c r="D1079" s="12" t="s">
        <v>1649</v>
      </c>
      <c r="E1079" t="s">
        <v>1650</v>
      </c>
      <c r="F1079" t="s">
        <v>3099</v>
      </c>
      <c r="G1079" t="s">
        <v>3100</v>
      </c>
      <c r="H1079" t="s">
        <v>5</v>
      </c>
      <c r="I1079" t="s">
        <v>5722</v>
      </c>
      <c r="J1079" s="14">
        <v>44593</v>
      </c>
      <c r="K1079" s="2">
        <v>2958465</v>
      </c>
      <c r="L1079" s="5">
        <v>1237.46</v>
      </c>
      <c r="M1079" s="16">
        <v>12.37</v>
      </c>
      <c r="N1079" s="5">
        <v>1237.46</v>
      </c>
      <c r="O1079" t="s">
        <v>7</v>
      </c>
      <c r="P1079" s="3">
        <v>100</v>
      </c>
      <c r="Q1079" t="s">
        <v>5</v>
      </c>
      <c r="R1079" t="s">
        <v>5723</v>
      </c>
      <c r="S1079" s="2">
        <v>44406</v>
      </c>
      <c r="T1079" s="5">
        <v>0</v>
      </c>
      <c r="U1079" t="s">
        <v>4</v>
      </c>
      <c r="V1079" t="s">
        <v>4</v>
      </c>
      <c r="W1079" t="s">
        <v>4</v>
      </c>
      <c r="X1079" t="s">
        <v>4</v>
      </c>
      <c r="Y1079" t="s">
        <v>4</v>
      </c>
      <c r="Z1079" t="s">
        <v>4</v>
      </c>
      <c r="AA1079" s="4">
        <v>15</v>
      </c>
      <c r="AB1079" s="4">
        <v>15</v>
      </c>
      <c r="AC1079" s="3">
        <v>20</v>
      </c>
      <c r="AD1079" t="s">
        <v>4</v>
      </c>
    </row>
    <row r="1080" spans="1:30" x14ac:dyDescent="0.25">
      <c r="A1080" t="s">
        <v>5424</v>
      </c>
      <c r="B1080" t="s">
        <v>3033</v>
      </c>
      <c r="C1080" t="s">
        <v>5425</v>
      </c>
      <c r="D1080" s="12" t="s">
        <v>5724</v>
      </c>
      <c r="E1080" t="s">
        <v>5725</v>
      </c>
      <c r="F1080" t="s">
        <v>3099</v>
      </c>
      <c r="G1080" t="s">
        <v>3100</v>
      </c>
      <c r="H1080" t="s">
        <v>5</v>
      </c>
      <c r="I1080" t="s">
        <v>5726</v>
      </c>
      <c r="J1080" s="14">
        <v>44593</v>
      </c>
      <c r="K1080" s="2">
        <v>2958465</v>
      </c>
      <c r="L1080" s="5">
        <v>511.45</v>
      </c>
      <c r="M1080" s="16">
        <v>5.1100000000000003</v>
      </c>
      <c r="N1080" s="5">
        <v>511.45</v>
      </c>
      <c r="O1080" t="s">
        <v>7</v>
      </c>
      <c r="P1080" s="3">
        <v>100</v>
      </c>
      <c r="Q1080" t="s">
        <v>5</v>
      </c>
      <c r="R1080" t="s">
        <v>4</v>
      </c>
      <c r="S1080" s="2"/>
      <c r="T1080" s="5">
        <v>0</v>
      </c>
      <c r="U1080" t="s">
        <v>4</v>
      </c>
      <c r="V1080" t="s">
        <v>4</v>
      </c>
      <c r="W1080" t="s">
        <v>4</v>
      </c>
      <c r="X1080" t="s">
        <v>4</v>
      </c>
      <c r="Y1080" t="s">
        <v>4</v>
      </c>
      <c r="Z1080" t="s">
        <v>4</v>
      </c>
      <c r="AA1080" s="4">
        <v>1</v>
      </c>
      <c r="AB1080" s="4">
        <v>1</v>
      </c>
      <c r="AC1080" s="3">
        <v>20</v>
      </c>
      <c r="AD1080" t="s">
        <v>4</v>
      </c>
    </row>
    <row r="1081" spans="1:30" x14ac:dyDescent="0.25">
      <c r="A1081" t="s">
        <v>5424</v>
      </c>
      <c r="B1081" t="s">
        <v>3033</v>
      </c>
      <c r="C1081" t="s">
        <v>5425</v>
      </c>
      <c r="D1081" s="12" t="s">
        <v>5727</v>
      </c>
      <c r="E1081" t="s">
        <v>5728</v>
      </c>
      <c r="F1081" t="s">
        <v>3099</v>
      </c>
      <c r="G1081" t="s">
        <v>3100</v>
      </c>
      <c r="H1081" t="s">
        <v>5</v>
      </c>
      <c r="I1081" t="s">
        <v>5729</v>
      </c>
      <c r="J1081" s="14">
        <v>44593</v>
      </c>
      <c r="K1081" s="2">
        <v>2958465</v>
      </c>
      <c r="L1081" s="5">
        <v>1607.73</v>
      </c>
      <c r="M1081" s="16">
        <v>16.079999999999998</v>
      </c>
      <c r="N1081" s="5">
        <v>1607.73</v>
      </c>
      <c r="O1081" t="s">
        <v>7</v>
      </c>
      <c r="P1081" s="3">
        <v>100</v>
      </c>
      <c r="Q1081" t="s">
        <v>5</v>
      </c>
      <c r="R1081" t="s">
        <v>4</v>
      </c>
      <c r="S1081" s="2"/>
      <c r="T1081" s="5">
        <v>0</v>
      </c>
      <c r="U1081" t="s">
        <v>4</v>
      </c>
      <c r="V1081" t="s">
        <v>4</v>
      </c>
      <c r="W1081" t="s">
        <v>4</v>
      </c>
      <c r="X1081" t="s">
        <v>4</v>
      </c>
      <c r="Y1081" t="s">
        <v>4</v>
      </c>
      <c r="Z1081" t="s">
        <v>4</v>
      </c>
      <c r="AA1081" s="4">
        <v>10</v>
      </c>
      <c r="AB1081" s="4">
        <v>10</v>
      </c>
      <c r="AC1081" s="3">
        <v>20</v>
      </c>
      <c r="AD1081" t="s">
        <v>4</v>
      </c>
    </row>
    <row r="1082" spans="1:30" x14ac:dyDescent="0.25">
      <c r="A1082" t="s">
        <v>5424</v>
      </c>
      <c r="B1082" t="s">
        <v>3033</v>
      </c>
      <c r="C1082" t="s">
        <v>5425</v>
      </c>
      <c r="D1082" s="12" t="s">
        <v>2153</v>
      </c>
      <c r="E1082" t="s">
        <v>2154</v>
      </c>
      <c r="F1082" t="s">
        <v>3099</v>
      </c>
      <c r="G1082" t="s">
        <v>3100</v>
      </c>
      <c r="H1082" t="s">
        <v>5</v>
      </c>
      <c r="I1082" t="s">
        <v>5730</v>
      </c>
      <c r="J1082" s="14">
        <v>44593</v>
      </c>
      <c r="K1082" s="2">
        <v>2958465</v>
      </c>
      <c r="L1082" s="5">
        <v>854.91</v>
      </c>
      <c r="M1082" s="16">
        <v>8.5500000000000007</v>
      </c>
      <c r="N1082" s="5">
        <v>854.91</v>
      </c>
      <c r="O1082" t="s">
        <v>7</v>
      </c>
      <c r="P1082" s="3">
        <v>100</v>
      </c>
      <c r="Q1082" t="s">
        <v>5</v>
      </c>
      <c r="R1082" t="s">
        <v>5731</v>
      </c>
      <c r="S1082" s="2">
        <v>44630</v>
      </c>
      <c r="T1082" s="5">
        <v>0</v>
      </c>
      <c r="U1082" t="s">
        <v>4</v>
      </c>
      <c r="V1082" t="s">
        <v>4</v>
      </c>
      <c r="W1082" t="s">
        <v>4</v>
      </c>
      <c r="X1082" t="s">
        <v>4</v>
      </c>
      <c r="Y1082" t="s">
        <v>4</v>
      </c>
      <c r="Z1082" t="s">
        <v>4</v>
      </c>
      <c r="AA1082" s="4">
        <v>8</v>
      </c>
      <c r="AB1082" s="4">
        <v>8</v>
      </c>
      <c r="AC1082" s="3">
        <v>20</v>
      </c>
      <c r="AD1082" t="s">
        <v>4</v>
      </c>
    </row>
    <row r="1083" spans="1:30" x14ac:dyDescent="0.25">
      <c r="A1083" t="s">
        <v>5424</v>
      </c>
      <c r="B1083" t="s">
        <v>3033</v>
      </c>
      <c r="C1083" t="s">
        <v>5425</v>
      </c>
      <c r="D1083" s="12" t="s">
        <v>5732</v>
      </c>
      <c r="E1083" t="s">
        <v>5733</v>
      </c>
      <c r="F1083" t="s">
        <v>3099</v>
      </c>
      <c r="G1083" t="s">
        <v>3100</v>
      </c>
      <c r="H1083" t="s">
        <v>5</v>
      </c>
      <c r="I1083" t="s">
        <v>5734</v>
      </c>
      <c r="J1083" s="14">
        <v>44593</v>
      </c>
      <c r="K1083" s="2">
        <v>2958465</v>
      </c>
      <c r="L1083" s="5">
        <v>2142.0500000000002</v>
      </c>
      <c r="M1083" s="16">
        <v>21.42</v>
      </c>
      <c r="N1083" s="5">
        <v>2142.0500000000002</v>
      </c>
      <c r="O1083" t="s">
        <v>7</v>
      </c>
      <c r="P1083" s="3">
        <v>100</v>
      </c>
      <c r="Q1083" t="s">
        <v>5</v>
      </c>
      <c r="R1083" t="s">
        <v>4</v>
      </c>
      <c r="S1083" s="2"/>
      <c r="T1083" s="5">
        <v>0</v>
      </c>
      <c r="U1083" t="s">
        <v>4</v>
      </c>
      <c r="V1083" t="s">
        <v>4</v>
      </c>
      <c r="W1083" t="s">
        <v>4</v>
      </c>
      <c r="X1083" t="s">
        <v>4</v>
      </c>
      <c r="Y1083" t="s">
        <v>4</v>
      </c>
      <c r="Z1083" t="s">
        <v>4</v>
      </c>
      <c r="AA1083" s="4">
        <v>1</v>
      </c>
      <c r="AB1083" s="4">
        <v>1</v>
      </c>
      <c r="AC1083" s="3">
        <v>20</v>
      </c>
      <c r="AD1083" t="s">
        <v>4</v>
      </c>
    </row>
    <row r="1084" spans="1:30" x14ac:dyDescent="0.25">
      <c r="A1084" t="s">
        <v>5424</v>
      </c>
      <c r="B1084" t="s">
        <v>3033</v>
      </c>
      <c r="C1084" t="s">
        <v>5425</v>
      </c>
      <c r="D1084" s="12" t="s">
        <v>5735</v>
      </c>
      <c r="E1084" t="s">
        <v>5736</v>
      </c>
      <c r="F1084" t="s">
        <v>3099</v>
      </c>
      <c r="G1084" t="s">
        <v>3100</v>
      </c>
      <c r="H1084" t="s">
        <v>5</v>
      </c>
      <c r="I1084" t="s">
        <v>5737</v>
      </c>
      <c r="J1084" s="14">
        <v>44593</v>
      </c>
      <c r="K1084" s="2">
        <v>2958465</v>
      </c>
      <c r="L1084" s="5">
        <v>1489.42</v>
      </c>
      <c r="M1084" s="16">
        <v>14.89</v>
      </c>
      <c r="N1084" s="5">
        <v>1489.42</v>
      </c>
      <c r="O1084" t="s">
        <v>7</v>
      </c>
      <c r="P1084" s="3">
        <v>100</v>
      </c>
      <c r="Q1084" t="s">
        <v>5</v>
      </c>
      <c r="R1084" t="s">
        <v>4</v>
      </c>
      <c r="S1084" s="2"/>
      <c r="T1084" s="5">
        <v>0</v>
      </c>
      <c r="U1084" t="s">
        <v>4</v>
      </c>
      <c r="V1084" t="s">
        <v>4</v>
      </c>
      <c r="W1084" t="s">
        <v>4</v>
      </c>
      <c r="X1084" t="s">
        <v>4</v>
      </c>
      <c r="Y1084" t="s">
        <v>4</v>
      </c>
      <c r="Z1084" t="s">
        <v>4</v>
      </c>
      <c r="AA1084" s="4">
        <v>1</v>
      </c>
      <c r="AB1084" s="4">
        <v>1</v>
      </c>
      <c r="AC1084" s="3">
        <v>20</v>
      </c>
      <c r="AD1084" t="s">
        <v>4</v>
      </c>
    </row>
    <row r="1085" spans="1:30" x14ac:dyDescent="0.25">
      <c r="A1085" t="s">
        <v>5424</v>
      </c>
      <c r="B1085" t="s">
        <v>3033</v>
      </c>
      <c r="C1085" t="s">
        <v>5425</v>
      </c>
      <c r="D1085" s="12" t="s">
        <v>2761</v>
      </c>
      <c r="E1085" t="s">
        <v>2762</v>
      </c>
      <c r="F1085" t="s">
        <v>3099</v>
      </c>
      <c r="G1085" t="s">
        <v>3100</v>
      </c>
      <c r="H1085" t="s">
        <v>5</v>
      </c>
      <c r="I1085" t="s">
        <v>5738</v>
      </c>
      <c r="J1085" s="14">
        <v>44593</v>
      </c>
      <c r="K1085" s="2">
        <v>2958465</v>
      </c>
      <c r="L1085" s="5">
        <v>468.2</v>
      </c>
      <c r="M1085" s="16">
        <v>4.68</v>
      </c>
      <c r="N1085" s="5">
        <v>468.2</v>
      </c>
      <c r="O1085" t="s">
        <v>7</v>
      </c>
      <c r="P1085" s="3">
        <v>100</v>
      </c>
      <c r="Q1085" t="s">
        <v>5</v>
      </c>
      <c r="R1085" t="s">
        <v>4</v>
      </c>
      <c r="S1085" s="2"/>
      <c r="T1085" s="5">
        <v>0</v>
      </c>
      <c r="U1085" t="s">
        <v>4</v>
      </c>
      <c r="V1085" t="s">
        <v>4</v>
      </c>
      <c r="W1085" t="s">
        <v>4</v>
      </c>
      <c r="X1085" t="s">
        <v>4</v>
      </c>
      <c r="Y1085" t="s">
        <v>4</v>
      </c>
      <c r="Z1085" t="s">
        <v>4</v>
      </c>
      <c r="AA1085" s="4">
        <v>10</v>
      </c>
      <c r="AB1085" s="4">
        <v>10</v>
      </c>
      <c r="AC1085" s="3">
        <v>20</v>
      </c>
      <c r="AD1085" t="s">
        <v>4</v>
      </c>
    </row>
    <row r="1086" spans="1:30" x14ac:dyDescent="0.25">
      <c r="A1086" t="s">
        <v>5424</v>
      </c>
      <c r="B1086" t="s">
        <v>3033</v>
      </c>
      <c r="C1086" t="s">
        <v>5425</v>
      </c>
      <c r="D1086" s="12" t="s">
        <v>5739</v>
      </c>
      <c r="E1086" t="s">
        <v>5740</v>
      </c>
      <c r="F1086" t="s">
        <v>3099</v>
      </c>
      <c r="G1086" t="s">
        <v>3100</v>
      </c>
      <c r="H1086" t="s">
        <v>5</v>
      </c>
      <c r="I1086" t="s">
        <v>5741</v>
      </c>
      <c r="J1086" s="14">
        <v>44593</v>
      </c>
      <c r="K1086" s="2">
        <v>2958465</v>
      </c>
      <c r="L1086" s="5">
        <v>735.54</v>
      </c>
      <c r="M1086" s="16">
        <v>7.36</v>
      </c>
      <c r="N1086" s="5">
        <v>735.54</v>
      </c>
      <c r="O1086" t="s">
        <v>7</v>
      </c>
      <c r="P1086" s="3">
        <v>100</v>
      </c>
      <c r="Q1086" t="s">
        <v>5</v>
      </c>
      <c r="R1086" t="s">
        <v>4</v>
      </c>
      <c r="S1086" s="2"/>
      <c r="T1086" s="5">
        <v>0</v>
      </c>
      <c r="U1086" t="s">
        <v>4</v>
      </c>
      <c r="V1086" t="s">
        <v>4</v>
      </c>
      <c r="W1086" t="s">
        <v>4</v>
      </c>
      <c r="X1086" t="s">
        <v>4</v>
      </c>
      <c r="Y1086" t="s">
        <v>4</v>
      </c>
      <c r="Z1086" t="s">
        <v>4</v>
      </c>
      <c r="AA1086" s="4">
        <v>1</v>
      </c>
      <c r="AB1086" s="4">
        <v>1</v>
      </c>
      <c r="AC1086" s="3">
        <v>20</v>
      </c>
      <c r="AD1086" t="s">
        <v>4</v>
      </c>
    </row>
    <row r="1087" spans="1:30" x14ac:dyDescent="0.25">
      <c r="A1087" t="s">
        <v>5424</v>
      </c>
      <c r="B1087" t="s">
        <v>3033</v>
      </c>
      <c r="C1087" t="s">
        <v>5425</v>
      </c>
      <c r="D1087" s="12" t="s">
        <v>1175</v>
      </c>
      <c r="E1087" t="s">
        <v>1176</v>
      </c>
      <c r="F1087" t="s">
        <v>3099</v>
      </c>
      <c r="G1087" t="s">
        <v>3100</v>
      </c>
      <c r="H1087" t="s">
        <v>5</v>
      </c>
      <c r="I1087" t="s">
        <v>5742</v>
      </c>
      <c r="J1087" s="14">
        <v>44593</v>
      </c>
      <c r="K1087" s="2">
        <v>2958465</v>
      </c>
      <c r="L1087" s="5">
        <v>511.45</v>
      </c>
      <c r="M1087" s="16">
        <v>5.1100000000000003</v>
      </c>
      <c r="N1087" s="5">
        <v>511.45</v>
      </c>
      <c r="O1087" t="s">
        <v>7</v>
      </c>
      <c r="P1087" s="3">
        <v>100</v>
      </c>
      <c r="Q1087" t="s">
        <v>5</v>
      </c>
      <c r="R1087" t="s">
        <v>5743</v>
      </c>
      <c r="S1087" s="2">
        <v>44916</v>
      </c>
      <c r="T1087" s="5">
        <v>0</v>
      </c>
      <c r="U1087" t="s">
        <v>4</v>
      </c>
      <c r="V1087" t="s">
        <v>4</v>
      </c>
      <c r="W1087" t="s">
        <v>4</v>
      </c>
      <c r="X1087" t="s">
        <v>4</v>
      </c>
      <c r="Y1087" t="s">
        <v>4</v>
      </c>
      <c r="Z1087" t="s">
        <v>4</v>
      </c>
      <c r="AA1087" s="4">
        <v>1</v>
      </c>
      <c r="AB1087" s="4">
        <v>1</v>
      </c>
      <c r="AC1087" s="3">
        <v>20</v>
      </c>
      <c r="AD1087" t="s">
        <v>4</v>
      </c>
    </row>
    <row r="1088" spans="1:30" x14ac:dyDescent="0.25">
      <c r="A1088" t="s">
        <v>5424</v>
      </c>
      <c r="B1088" t="s">
        <v>3033</v>
      </c>
      <c r="C1088" t="s">
        <v>5425</v>
      </c>
      <c r="D1088" s="12" t="s">
        <v>5744</v>
      </c>
      <c r="E1088" t="s">
        <v>5745</v>
      </c>
      <c r="F1088" t="s">
        <v>3099</v>
      </c>
      <c r="G1088" t="s">
        <v>3100</v>
      </c>
      <c r="H1088" t="s">
        <v>5</v>
      </c>
      <c r="I1088" t="s">
        <v>5746</v>
      </c>
      <c r="J1088" s="14">
        <v>44593</v>
      </c>
      <c r="K1088" s="2">
        <v>2958465</v>
      </c>
      <c r="L1088" s="5">
        <v>1553.75</v>
      </c>
      <c r="M1088" s="16">
        <v>15.54</v>
      </c>
      <c r="N1088" s="5">
        <v>1553.75</v>
      </c>
      <c r="O1088" t="s">
        <v>7</v>
      </c>
      <c r="P1088" s="3">
        <v>100</v>
      </c>
      <c r="Q1088" t="s">
        <v>5</v>
      </c>
      <c r="R1088" t="s">
        <v>4</v>
      </c>
      <c r="S1088" s="2"/>
      <c r="T1088" s="5">
        <v>0</v>
      </c>
      <c r="U1088" t="s">
        <v>4</v>
      </c>
      <c r="V1088" t="s">
        <v>4</v>
      </c>
      <c r="W1088" t="s">
        <v>4</v>
      </c>
      <c r="X1088" t="s">
        <v>4</v>
      </c>
      <c r="Y1088" t="s">
        <v>4</v>
      </c>
      <c r="Z1088" t="s">
        <v>4</v>
      </c>
      <c r="AA1088" s="4">
        <v>1</v>
      </c>
      <c r="AB1088" s="4">
        <v>1</v>
      </c>
      <c r="AC1088" s="3">
        <v>20</v>
      </c>
      <c r="AD1088" t="s">
        <v>4</v>
      </c>
    </row>
    <row r="1089" spans="1:30" x14ac:dyDescent="0.25">
      <c r="A1089" t="s">
        <v>5424</v>
      </c>
      <c r="B1089" t="s">
        <v>3033</v>
      </c>
      <c r="C1089" t="s">
        <v>5425</v>
      </c>
      <c r="D1089" s="12" t="s">
        <v>5747</v>
      </c>
      <c r="E1089" t="s">
        <v>5748</v>
      </c>
      <c r="F1089" t="s">
        <v>3099</v>
      </c>
      <c r="G1089" t="s">
        <v>3100</v>
      </c>
      <c r="H1089" t="s">
        <v>5</v>
      </c>
      <c r="I1089" t="s">
        <v>5749</v>
      </c>
      <c r="J1089" s="14">
        <v>44593</v>
      </c>
      <c r="K1089" s="2">
        <v>2958465</v>
      </c>
      <c r="L1089" s="5">
        <v>754.84</v>
      </c>
      <c r="M1089" s="16">
        <v>7.55</v>
      </c>
      <c r="N1089" s="5">
        <v>754.84</v>
      </c>
      <c r="O1089" t="s">
        <v>7</v>
      </c>
      <c r="P1089" s="3">
        <v>100</v>
      </c>
      <c r="Q1089" t="s">
        <v>5</v>
      </c>
      <c r="R1089" t="s">
        <v>4</v>
      </c>
      <c r="S1089" s="2"/>
      <c r="T1089" s="5">
        <v>0</v>
      </c>
      <c r="U1089" t="s">
        <v>4</v>
      </c>
      <c r="V1089" t="s">
        <v>4</v>
      </c>
      <c r="W1089" t="s">
        <v>4</v>
      </c>
      <c r="X1089" t="s">
        <v>4</v>
      </c>
      <c r="Y1089" t="s">
        <v>4</v>
      </c>
      <c r="Z1089" t="s">
        <v>4</v>
      </c>
      <c r="AA1089" s="4">
        <v>1</v>
      </c>
      <c r="AB1089" s="4">
        <v>1</v>
      </c>
      <c r="AC1089" s="3">
        <v>20</v>
      </c>
      <c r="AD1089" t="s">
        <v>4</v>
      </c>
    </row>
    <row r="1090" spans="1:30" x14ac:dyDescent="0.25">
      <c r="A1090" t="s">
        <v>5424</v>
      </c>
      <c r="B1090" t="s">
        <v>3033</v>
      </c>
      <c r="C1090" t="s">
        <v>5425</v>
      </c>
      <c r="D1090" s="12" t="s">
        <v>2775</v>
      </c>
      <c r="E1090" t="s">
        <v>2776</v>
      </c>
      <c r="F1090" t="s">
        <v>3099</v>
      </c>
      <c r="G1090" t="s">
        <v>3100</v>
      </c>
      <c r="H1090" t="s">
        <v>5</v>
      </c>
      <c r="I1090" t="s">
        <v>5750</v>
      </c>
      <c r="J1090" s="14">
        <v>44593</v>
      </c>
      <c r="K1090" s="2">
        <v>2958465</v>
      </c>
      <c r="L1090" s="5">
        <v>839.54</v>
      </c>
      <c r="M1090" s="16">
        <v>8.4</v>
      </c>
      <c r="N1090" s="5">
        <v>839.54</v>
      </c>
      <c r="O1090" t="s">
        <v>7</v>
      </c>
      <c r="P1090" s="3">
        <v>100</v>
      </c>
      <c r="Q1090" t="s">
        <v>5</v>
      </c>
      <c r="R1090" t="s">
        <v>5751</v>
      </c>
      <c r="S1090" s="2">
        <v>44413</v>
      </c>
      <c r="T1090" s="5">
        <v>0</v>
      </c>
      <c r="U1090" t="s">
        <v>4</v>
      </c>
      <c r="V1090" t="s">
        <v>4</v>
      </c>
      <c r="W1090" t="s">
        <v>4</v>
      </c>
      <c r="X1090" t="s">
        <v>4</v>
      </c>
      <c r="Y1090" t="s">
        <v>4</v>
      </c>
      <c r="Z1090" t="s">
        <v>4</v>
      </c>
      <c r="AA1090" s="4">
        <v>1</v>
      </c>
      <c r="AB1090" s="4">
        <v>1</v>
      </c>
      <c r="AC1090" s="3">
        <v>20</v>
      </c>
      <c r="AD1090" t="s">
        <v>4</v>
      </c>
    </row>
    <row r="1091" spans="1:30" x14ac:dyDescent="0.25">
      <c r="A1091" t="s">
        <v>5424</v>
      </c>
      <c r="B1091" t="s">
        <v>3033</v>
      </c>
      <c r="C1091" t="s">
        <v>5425</v>
      </c>
      <c r="D1091" s="12" t="s">
        <v>5752</v>
      </c>
      <c r="E1091" t="s">
        <v>5753</v>
      </c>
      <c r="F1091" t="s">
        <v>3099</v>
      </c>
      <c r="G1091" t="s">
        <v>3100</v>
      </c>
      <c r="H1091" t="s">
        <v>5</v>
      </c>
      <c r="I1091" t="s">
        <v>5754</v>
      </c>
      <c r="J1091" s="14">
        <v>44593</v>
      </c>
      <c r="K1091" s="2">
        <v>2958465</v>
      </c>
      <c r="L1091" s="5">
        <v>2412.25</v>
      </c>
      <c r="M1091" s="16">
        <v>24.12</v>
      </c>
      <c r="N1091" s="5">
        <v>2412.25</v>
      </c>
      <c r="O1091" t="s">
        <v>7</v>
      </c>
      <c r="P1091" s="3">
        <v>100</v>
      </c>
      <c r="Q1091" t="s">
        <v>5</v>
      </c>
      <c r="R1091" t="s">
        <v>4</v>
      </c>
      <c r="S1091" s="2"/>
      <c r="T1091" s="5">
        <v>0</v>
      </c>
      <c r="U1091" t="s">
        <v>4</v>
      </c>
      <c r="V1091" t="s">
        <v>4</v>
      </c>
      <c r="W1091" t="s">
        <v>4</v>
      </c>
      <c r="X1091" t="s">
        <v>4</v>
      </c>
      <c r="Y1091" t="s">
        <v>4</v>
      </c>
      <c r="Z1091" t="s">
        <v>4</v>
      </c>
      <c r="AA1091" s="4">
        <v>1</v>
      </c>
      <c r="AB1091" s="4">
        <v>1</v>
      </c>
      <c r="AC1091" s="3">
        <v>20</v>
      </c>
      <c r="AD1091" t="s">
        <v>4</v>
      </c>
    </row>
    <row r="1092" spans="1:30" x14ac:dyDescent="0.25">
      <c r="A1092" t="s">
        <v>5424</v>
      </c>
      <c r="B1092" t="s">
        <v>3033</v>
      </c>
      <c r="C1092" t="s">
        <v>5425</v>
      </c>
      <c r="D1092" s="12" t="s">
        <v>392</v>
      </c>
      <c r="E1092" t="s">
        <v>393</v>
      </c>
      <c r="F1092" t="s">
        <v>3035</v>
      </c>
      <c r="G1092" t="s">
        <v>3036</v>
      </c>
      <c r="H1092" t="s">
        <v>5</v>
      </c>
      <c r="I1092" t="s">
        <v>5755</v>
      </c>
      <c r="J1092" s="14">
        <v>44593</v>
      </c>
      <c r="K1092" s="2">
        <v>2958465</v>
      </c>
      <c r="L1092" s="5">
        <v>20.25</v>
      </c>
      <c r="M1092" s="16">
        <v>0.2</v>
      </c>
      <c r="N1092" s="5">
        <v>20.25</v>
      </c>
      <c r="O1092" t="s">
        <v>7</v>
      </c>
      <c r="P1092" s="3">
        <v>100</v>
      </c>
      <c r="Q1092" t="s">
        <v>5</v>
      </c>
      <c r="R1092" t="s">
        <v>5756</v>
      </c>
      <c r="S1092" s="2">
        <v>45498</v>
      </c>
      <c r="T1092" s="5">
        <v>0</v>
      </c>
      <c r="U1092" t="s">
        <v>4</v>
      </c>
      <c r="V1092" t="s">
        <v>4</v>
      </c>
      <c r="W1092" t="s">
        <v>4</v>
      </c>
      <c r="X1092" t="s">
        <v>4</v>
      </c>
      <c r="Y1092" t="s">
        <v>4</v>
      </c>
      <c r="Z1092" t="s">
        <v>4</v>
      </c>
      <c r="AA1092" s="4">
        <v>2000</v>
      </c>
      <c r="AB1092" s="4">
        <v>2000</v>
      </c>
      <c r="AC1092" s="3">
        <v>20</v>
      </c>
      <c r="AD1092" t="s">
        <v>4</v>
      </c>
    </row>
    <row r="1093" spans="1:30" x14ac:dyDescent="0.25">
      <c r="A1093" t="s">
        <v>5424</v>
      </c>
      <c r="B1093" t="s">
        <v>3033</v>
      </c>
      <c r="C1093" t="s">
        <v>5425</v>
      </c>
      <c r="D1093" s="12" t="s">
        <v>784</v>
      </c>
      <c r="E1093" t="s">
        <v>785</v>
      </c>
      <c r="F1093" t="s">
        <v>3035</v>
      </c>
      <c r="G1093" t="s">
        <v>3036</v>
      </c>
      <c r="H1093" t="s">
        <v>5</v>
      </c>
      <c r="I1093" t="s">
        <v>5757</v>
      </c>
      <c r="J1093" s="14">
        <v>44593</v>
      </c>
      <c r="K1093" s="2">
        <v>2958465</v>
      </c>
      <c r="L1093" s="5">
        <v>20.25</v>
      </c>
      <c r="M1093" s="16">
        <v>0.2</v>
      </c>
      <c r="N1093" s="5">
        <v>20.25</v>
      </c>
      <c r="O1093" t="s">
        <v>7</v>
      </c>
      <c r="P1093" s="3">
        <v>100</v>
      </c>
      <c r="Q1093" t="s">
        <v>5</v>
      </c>
      <c r="R1093" t="s">
        <v>5477</v>
      </c>
      <c r="S1093" s="2">
        <v>45531</v>
      </c>
      <c r="T1093" s="5">
        <v>0</v>
      </c>
      <c r="U1093" t="s">
        <v>4</v>
      </c>
      <c r="V1093" t="s">
        <v>4</v>
      </c>
      <c r="W1093" t="s">
        <v>4</v>
      </c>
      <c r="X1093" t="s">
        <v>4</v>
      </c>
      <c r="Y1093" t="s">
        <v>4</v>
      </c>
      <c r="Z1093" t="s">
        <v>4</v>
      </c>
      <c r="AA1093" s="4">
        <v>3000</v>
      </c>
      <c r="AB1093" s="4">
        <v>3000</v>
      </c>
      <c r="AC1093" s="3">
        <v>20</v>
      </c>
      <c r="AD1093" t="s">
        <v>4</v>
      </c>
    </row>
    <row r="1094" spans="1:30" x14ac:dyDescent="0.25">
      <c r="A1094" t="s">
        <v>5424</v>
      </c>
      <c r="B1094" t="s">
        <v>3033</v>
      </c>
      <c r="C1094" t="s">
        <v>5425</v>
      </c>
      <c r="D1094" s="12" t="s">
        <v>5758</v>
      </c>
      <c r="E1094" t="s">
        <v>5759</v>
      </c>
      <c r="F1094" t="s">
        <v>3035</v>
      </c>
      <c r="G1094" t="s">
        <v>3036</v>
      </c>
      <c r="H1094" t="s">
        <v>5</v>
      </c>
      <c r="I1094" t="s">
        <v>5760</v>
      </c>
      <c r="J1094" s="14">
        <v>44593</v>
      </c>
      <c r="K1094" s="2">
        <v>2958465</v>
      </c>
      <c r="L1094" s="5">
        <v>33.590000000000003</v>
      </c>
      <c r="M1094" s="16">
        <v>0.34</v>
      </c>
      <c r="N1094" s="5">
        <v>33.590000000000003</v>
      </c>
      <c r="O1094" t="s">
        <v>7</v>
      </c>
      <c r="P1094" s="3">
        <v>100</v>
      </c>
      <c r="Q1094" t="s">
        <v>5</v>
      </c>
      <c r="R1094" t="s">
        <v>4</v>
      </c>
      <c r="S1094" s="2"/>
      <c r="T1094" s="5">
        <v>0</v>
      </c>
      <c r="U1094" t="s">
        <v>4</v>
      </c>
      <c r="V1094" t="s">
        <v>4</v>
      </c>
      <c r="W1094" t="s">
        <v>4</v>
      </c>
      <c r="X1094" t="s">
        <v>4</v>
      </c>
      <c r="Y1094" t="s">
        <v>4</v>
      </c>
      <c r="Z1094" t="s">
        <v>4</v>
      </c>
      <c r="AA1094" s="4">
        <v>1</v>
      </c>
      <c r="AB1094" s="4">
        <v>1</v>
      </c>
      <c r="AC1094" s="3">
        <v>20</v>
      </c>
      <c r="AD1094" t="s">
        <v>4</v>
      </c>
    </row>
    <row r="1095" spans="1:30" x14ac:dyDescent="0.25">
      <c r="A1095" t="s">
        <v>5424</v>
      </c>
      <c r="B1095" t="s">
        <v>3033</v>
      </c>
      <c r="C1095" t="s">
        <v>5425</v>
      </c>
      <c r="D1095" s="12" t="s">
        <v>1177</v>
      </c>
      <c r="E1095" t="s">
        <v>1178</v>
      </c>
      <c r="F1095" t="s">
        <v>3035</v>
      </c>
      <c r="G1095" t="s">
        <v>3036</v>
      </c>
      <c r="H1095" t="s">
        <v>5</v>
      </c>
      <c r="I1095" t="s">
        <v>5761</v>
      </c>
      <c r="J1095" s="14">
        <v>44593</v>
      </c>
      <c r="K1095" s="2">
        <v>2958465</v>
      </c>
      <c r="L1095" s="5">
        <v>29.43</v>
      </c>
      <c r="M1095" s="16">
        <v>0.28999999999999998</v>
      </c>
      <c r="N1095" s="5">
        <v>29.43</v>
      </c>
      <c r="O1095" t="s">
        <v>7</v>
      </c>
      <c r="P1095" s="3">
        <v>100</v>
      </c>
      <c r="Q1095" t="s">
        <v>5</v>
      </c>
      <c r="R1095" t="s">
        <v>5762</v>
      </c>
      <c r="S1095" s="2">
        <v>44498</v>
      </c>
      <c r="T1095" s="5">
        <v>0</v>
      </c>
      <c r="U1095" t="s">
        <v>4</v>
      </c>
      <c r="V1095" t="s">
        <v>4</v>
      </c>
      <c r="W1095" t="s">
        <v>4</v>
      </c>
      <c r="X1095" t="s">
        <v>4</v>
      </c>
      <c r="Y1095" t="s">
        <v>4</v>
      </c>
      <c r="Z1095" t="s">
        <v>4</v>
      </c>
      <c r="AA1095" s="4">
        <v>0</v>
      </c>
      <c r="AB1095" s="4">
        <v>1</v>
      </c>
      <c r="AC1095" s="3">
        <v>20</v>
      </c>
      <c r="AD1095" t="s">
        <v>4</v>
      </c>
    </row>
    <row r="1096" spans="1:30" x14ac:dyDescent="0.25">
      <c r="A1096" t="s">
        <v>5424</v>
      </c>
      <c r="B1096" t="s">
        <v>3033</v>
      </c>
      <c r="C1096" t="s">
        <v>5425</v>
      </c>
      <c r="D1096" s="12" t="s">
        <v>5763</v>
      </c>
      <c r="E1096" t="s">
        <v>5764</v>
      </c>
      <c r="F1096" t="s">
        <v>3035</v>
      </c>
      <c r="G1096" t="s">
        <v>3036</v>
      </c>
      <c r="H1096" t="s">
        <v>5</v>
      </c>
      <c r="I1096" t="s">
        <v>5761</v>
      </c>
      <c r="J1096" s="14">
        <v>44593</v>
      </c>
      <c r="K1096" s="2">
        <v>2958465</v>
      </c>
      <c r="L1096" s="5">
        <v>29.43</v>
      </c>
      <c r="M1096" s="16">
        <v>0.28999999999999998</v>
      </c>
      <c r="N1096" s="5">
        <v>29.43</v>
      </c>
      <c r="O1096" t="s">
        <v>7</v>
      </c>
      <c r="P1096" s="3">
        <v>100</v>
      </c>
      <c r="Q1096" t="s">
        <v>5</v>
      </c>
      <c r="R1096" t="s">
        <v>4</v>
      </c>
      <c r="S1096" s="2"/>
      <c r="T1096" s="5">
        <v>0</v>
      </c>
      <c r="U1096" t="s">
        <v>4</v>
      </c>
      <c r="V1096" t="s">
        <v>4</v>
      </c>
      <c r="W1096" t="s">
        <v>4</v>
      </c>
      <c r="X1096" t="s">
        <v>4</v>
      </c>
      <c r="Y1096" t="s">
        <v>4</v>
      </c>
      <c r="Z1096" t="s">
        <v>4</v>
      </c>
      <c r="AA1096" s="4">
        <v>1</v>
      </c>
      <c r="AB1096" s="4">
        <v>1</v>
      </c>
      <c r="AC1096" s="3">
        <v>20</v>
      </c>
      <c r="AD1096" t="s">
        <v>4</v>
      </c>
    </row>
    <row r="1097" spans="1:30" x14ac:dyDescent="0.25">
      <c r="A1097" t="s">
        <v>5424</v>
      </c>
      <c r="B1097" t="s">
        <v>3033</v>
      </c>
      <c r="C1097" t="s">
        <v>5425</v>
      </c>
      <c r="D1097" s="12" t="s">
        <v>5765</v>
      </c>
      <c r="E1097" t="s">
        <v>5766</v>
      </c>
      <c r="F1097" t="s">
        <v>3060</v>
      </c>
      <c r="G1097" t="s">
        <v>3061</v>
      </c>
      <c r="H1097" t="s">
        <v>5</v>
      </c>
      <c r="I1097" t="s">
        <v>5767</v>
      </c>
      <c r="J1097" s="14">
        <v>44593</v>
      </c>
      <c r="K1097" s="2">
        <v>2958465</v>
      </c>
      <c r="L1097" s="5">
        <v>1393.64</v>
      </c>
      <c r="M1097" s="16">
        <v>13.94</v>
      </c>
      <c r="N1097" s="5">
        <v>1393.64</v>
      </c>
      <c r="O1097" t="s">
        <v>7</v>
      </c>
      <c r="P1097" s="3">
        <v>100</v>
      </c>
      <c r="Q1097" t="s">
        <v>5</v>
      </c>
      <c r="R1097" t="s">
        <v>4</v>
      </c>
      <c r="S1097" s="2"/>
      <c r="T1097" s="5">
        <v>0</v>
      </c>
      <c r="U1097" t="s">
        <v>4</v>
      </c>
      <c r="V1097" t="s">
        <v>4</v>
      </c>
      <c r="W1097" t="s">
        <v>4</v>
      </c>
      <c r="X1097" t="s">
        <v>4</v>
      </c>
      <c r="Y1097" t="s">
        <v>4</v>
      </c>
      <c r="Z1097" t="s">
        <v>4</v>
      </c>
      <c r="AA1097" s="4">
        <v>1</v>
      </c>
      <c r="AB1097" s="4">
        <v>1</v>
      </c>
      <c r="AC1097" s="3">
        <v>20</v>
      </c>
      <c r="AD1097" t="s">
        <v>4</v>
      </c>
    </row>
    <row r="1098" spans="1:30" x14ac:dyDescent="0.25">
      <c r="A1098" t="s">
        <v>5424</v>
      </c>
      <c r="B1098" t="s">
        <v>3033</v>
      </c>
      <c r="C1098" t="s">
        <v>5425</v>
      </c>
      <c r="D1098" s="12" t="s">
        <v>5768</v>
      </c>
      <c r="E1098" t="s">
        <v>5769</v>
      </c>
      <c r="F1098" t="s">
        <v>3099</v>
      </c>
      <c r="G1098" t="s">
        <v>3100</v>
      </c>
      <c r="H1098" t="s">
        <v>5</v>
      </c>
      <c r="I1098" t="s">
        <v>5770</v>
      </c>
      <c r="J1098" s="14">
        <v>44593</v>
      </c>
      <c r="K1098" s="2">
        <v>2958465</v>
      </c>
      <c r="L1098" s="5">
        <v>998.71</v>
      </c>
      <c r="M1098" s="16">
        <v>9.99</v>
      </c>
      <c r="N1098" s="5">
        <v>998.71</v>
      </c>
      <c r="O1098" t="s">
        <v>7</v>
      </c>
      <c r="P1098" s="3">
        <v>100</v>
      </c>
      <c r="Q1098" t="s">
        <v>5</v>
      </c>
      <c r="R1098" t="s">
        <v>4</v>
      </c>
      <c r="S1098" s="2"/>
      <c r="T1098" s="5">
        <v>0</v>
      </c>
      <c r="U1098" t="s">
        <v>4</v>
      </c>
      <c r="V1098" t="s">
        <v>4</v>
      </c>
      <c r="W1098" t="s">
        <v>4</v>
      </c>
      <c r="X1098" t="s">
        <v>4</v>
      </c>
      <c r="Y1098" t="s">
        <v>4</v>
      </c>
      <c r="Z1098" t="s">
        <v>4</v>
      </c>
      <c r="AA1098" s="4">
        <v>35</v>
      </c>
      <c r="AB1098" s="4">
        <v>35</v>
      </c>
      <c r="AC1098" s="3">
        <v>20</v>
      </c>
      <c r="AD1098" t="s">
        <v>4</v>
      </c>
    </row>
    <row r="1099" spans="1:30" x14ac:dyDescent="0.25">
      <c r="A1099" t="s">
        <v>5424</v>
      </c>
      <c r="B1099" t="s">
        <v>3033</v>
      </c>
      <c r="C1099" t="s">
        <v>5425</v>
      </c>
      <c r="D1099" s="12" t="s">
        <v>5771</v>
      </c>
      <c r="E1099" t="s">
        <v>5772</v>
      </c>
      <c r="F1099" t="s">
        <v>3035</v>
      </c>
      <c r="G1099" t="s">
        <v>3036</v>
      </c>
      <c r="H1099" t="s">
        <v>5</v>
      </c>
      <c r="I1099" t="s">
        <v>5773</v>
      </c>
      <c r="J1099" s="14">
        <v>44593</v>
      </c>
      <c r="K1099" s="2">
        <v>2958465</v>
      </c>
      <c r="L1099" s="5">
        <v>49.68</v>
      </c>
      <c r="M1099" s="16">
        <v>0.5</v>
      </c>
      <c r="N1099" s="5">
        <v>49.68</v>
      </c>
      <c r="O1099" t="s">
        <v>7</v>
      </c>
      <c r="P1099" s="3">
        <v>100</v>
      </c>
      <c r="Q1099" t="s">
        <v>5</v>
      </c>
      <c r="R1099" t="s">
        <v>4</v>
      </c>
      <c r="S1099" s="2"/>
      <c r="T1099" s="5">
        <v>0</v>
      </c>
      <c r="U1099" t="s">
        <v>4</v>
      </c>
      <c r="V1099" t="s">
        <v>4</v>
      </c>
      <c r="W1099" t="s">
        <v>4</v>
      </c>
      <c r="X1099" t="s">
        <v>4</v>
      </c>
      <c r="Y1099" t="s">
        <v>4</v>
      </c>
      <c r="Z1099" t="s">
        <v>4</v>
      </c>
      <c r="AA1099" s="4">
        <v>1</v>
      </c>
      <c r="AB1099" s="4">
        <v>1</v>
      </c>
      <c r="AC1099" s="3">
        <v>20</v>
      </c>
      <c r="AD1099" t="s">
        <v>4</v>
      </c>
    </row>
    <row r="1100" spans="1:30" x14ac:dyDescent="0.25">
      <c r="A1100" t="s">
        <v>5424</v>
      </c>
      <c r="B1100" t="s">
        <v>3033</v>
      </c>
      <c r="C1100" t="s">
        <v>5425</v>
      </c>
      <c r="D1100" s="12" t="s">
        <v>2974</v>
      </c>
      <c r="E1100" t="s">
        <v>2975</v>
      </c>
      <c r="F1100" t="s">
        <v>3035</v>
      </c>
      <c r="G1100" t="s">
        <v>3036</v>
      </c>
      <c r="H1100" t="s">
        <v>5</v>
      </c>
      <c r="I1100" t="s">
        <v>5774</v>
      </c>
      <c r="J1100" s="14">
        <v>44593</v>
      </c>
      <c r="K1100" s="2">
        <v>2958465</v>
      </c>
      <c r="L1100" s="5">
        <v>48.48</v>
      </c>
      <c r="M1100" s="16">
        <v>0.48</v>
      </c>
      <c r="N1100" s="5">
        <v>48.48</v>
      </c>
      <c r="O1100" t="s">
        <v>7</v>
      </c>
      <c r="P1100" s="3">
        <v>100</v>
      </c>
      <c r="Q1100" t="s">
        <v>5</v>
      </c>
      <c r="R1100" t="s">
        <v>4</v>
      </c>
      <c r="S1100" s="2"/>
      <c r="T1100" s="5">
        <v>0</v>
      </c>
      <c r="U1100" t="s">
        <v>4</v>
      </c>
      <c r="V1100" t="s">
        <v>4</v>
      </c>
      <c r="W1100" t="s">
        <v>4</v>
      </c>
      <c r="X1100" t="s">
        <v>4</v>
      </c>
      <c r="Y1100" t="s">
        <v>4</v>
      </c>
      <c r="Z1100" t="s">
        <v>4</v>
      </c>
      <c r="AA1100" s="4">
        <v>1</v>
      </c>
      <c r="AB1100" s="4">
        <v>1</v>
      </c>
      <c r="AC1100" s="3">
        <v>20</v>
      </c>
      <c r="AD1100" t="s">
        <v>4</v>
      </c>
    </row>
    <row r="1101" spans="1:30" x14ac:dyDescent="0.25">
      <c r="A1101" t="s">
        <v>5424</v>
      </c>
      <c r="B1101" t="s">
        <v>3033</v>
      </c>
      <c r="C1101" t="s">
        <v>5425</v>
      </c>
      <c r="D1101" s="12" t="s">
        <v>2976</v>
      </c>
      <c r="E1101" t="s">
        <v>2977</v>
      </c>
      <c r="F1101" t="s">
        <v>3035</v>
      </c>
      <c r="G1101" t="s">
        <v>3036</v>
      </c>
      <c r="H1101" t="s">
        <v>5</v>
      </c>
      <c r="I1101" t="s">
        <v>5775</v>
      </c>
      <c r="J1101" s="14">
        <v>44593</v>
      </c>
      <c r="K1101" s="2">
        <v>2958465</v>
      </c>
      <c r="L1101" s="5">
        <v>66.48</v>
      </c>
      <c r="M1101" s="16">
        <v>0.66</v>
      </c>
      <c r="N1101" s="5">
        <v>66.48</v>
      </c>
      <c r="O1101" t="s">
        <v>7</v>
      </c>
      <c r="P1101" s="3">
        <v>100</v>
      </c>
      <c r="Q1101" t="s">
        <v>5</v>
      </c>
      <c r="R1101" t="s">
        <v>5776</v>
      </c>
      <c r="S1101" s="2">
        <v>45456</v>
      </c>
      <c r="T1101" s="5">
        <v>0</v>
      </c>
      <c r="U1101" t="s">
        <v>4</v>
      </c>
      <c r="V1101" t="s">
        <v>4</v>
      </c>
      <c r="W1101" t="s">
        <v>4</v>
      </c>
      <c r="X1101" t="s">
        <v>4</v>
      </c>
      <c r="Y1101" t="s">
        <v>4</v>
      </c>
      <c r="Z1101" t="s">
        <v>4</v>
      </c>
      <c r="AA1101" s="4">
        <v>1</v>
      </c>
      <c r="AB1101" s="4">
        <v>1</v>
      </c>
      <c r="AC1101" s="3">
        <v>20</v>
      </c>
      <c r="AD1101" t="s">
        <v>4</v>
      </c>
    </row>
    <row r="1102" spans="1:30" x14ac:dyDescent="0.25">
      <c r="A1102" t="s">
        <v>5424</v>
      </c>
      <c r="B1102" t="s">
        <v>3033</v>
      </c>
      <c r="C1102" t="s">
        <v>5425</v>
      </c>
      <c r="D1102" s="12" t="s">
        <v>5777</v>
      </c>
      <c r="E1102" t="s">
        <v>5778</v>
      </c>
      <c r="F1102" t="s">
        <v>3035</v>
      </c>
      <c r="G1102" t="s">
        <v>3036</v>
      </c>
      <c r="H1102" t="s">
        <v>5</v>
      </c>
      <c r="I1102" t="s">
        <v>5779</v>
      </c>
      <c r="J1102" s="14">
        <v>44593</v>
      </c>
      <c r="K1102" s="2">
        <v>2958465</v>
      </c>
      <c r="L1102" s="5">
        <v>86.85</v>
      </c>
      <c r="M1102" s="16">
        <v>0.87</v>
      </c>
      <c r="N1102" s="5">
        <v>86.85</v>
      </c>
      <c r="O1102" t="s">
        <v>7</v>
      </c>
      <c r="P1102" s="3">
        <v>100</v>
      </c>
      <c r="Q1102" t="s">
        <v>5</v>
      </c>
      <c r="R1102" t="s">
        <v>4</v>
      </c>
      <c r="S1102" s="2"/>
      <c r="T1102" s="5">
        <v>0</v>
      </c>
      <c r="U1102" t="s">
        <v>4</v>
      </c>
      <c r="V1102" t="s">
        <v>4</v>
      </c>
      <c r="W1102" t="s">
        <v>4</v>
      </c>
      <c r="X1102" t="s">
        <v>4</v>
      </c>
      <c r="Y1102" t="s">
        <v>4</v>
      </c>
      <c r="Z1102" t="s">
        <v>4</v>
      </c>
      <c r="AA1102" s="4">
        <v>1</v>
      </c>
      <c r="AB1102" s="4">
        <v>1</v>
      </c>
      <c r="AC1102" s="3">
        <v>20</v>
      </c>
      <c r="AD1102" t="s">
        <v>4</v>
      </c>
    </row>
    <row r="1103" spans="1:30" x14ac:dyDescent="0.25">
      <c r="A1103" t="s">
        <v>5424</v>
      </c>
      <c r="B1103" t="s">
        <v>3033</v>
      </c>
      <c r="C1103" t="s">
        <v>5425</v>
      </c>
      <c r="D1103" s="12" t="s">
        <v>1071</v>
      </c>
      <c r="E1103" t="s">
        <v>1072</v>
      </c>
      <c r="F1103" t="s">
        <v>3035</v>
      </c>
      <c r="G1103" t="s">
        <v>3036</v>
      </c>
      <c r="H1103" t="s">
        <v>5</v>
      </c>
      <c r="I1103" t="s">
        <v>5780</v>
      </c>
      <c r="J1103" s="14">
        <v>44593</v>
      </c>
      <c r="K1103" s="2">
        <v>2958465</v>
      </c>
      <c r="L1103" s="5">
        <v>100.79</v>
      </c>
      <c r="M1103" s="16">
        <v>1.01</v>
      </c>
      <c r="N1103" s="5">
        <v>100.79</v>
      </c>
      <c r="O1103" t="s">
        <v>7</v>
      </c>
      <c r="P1103" s="3">
        <v>100</v>
      </c>
      <c r="Q1103" t="s">
        <v>5</v>
      </c>
      <c r="R1103" t="s">
        <v>5781</v>
      </c>
      <c r="S1103" s="2">
        <v>45485</v>
      </c>
      <c r="T1103" s="5">
        <v>0</v>
      </c>
      <c r="U1103" t="s">
        <v>4</v>
      </c>
      <c r="V1103" t="s">
        <v>4</v>
      </c>
      <c r="W1103" t="s">
        <v>4</v>
      </c>
      <c r="X1103" t="s">
        <v>4</v>
      </c>
      <c r="Y1103" t="s">
        <v>4</v>
      </c>
      <c r="Z1103" t="s">
        <v>4</v>
      </c>
      <c r="AA1103" s="4">
        <v>1</v>
      </c>
      <c r="AB1103" s="4">
        <v>1</v>
      </c>
      <c r="AC1103" s="3">
        <v>20</v>
      </c>
      <c r="AD1103" t="s">
        <v>4</v>
      </c>
    </row>
    <row r="1104" spans="1:30" x14ac:dyDescent="0.25">
      <c r="A1104" t="s">
        <v>5424</v>
      </c>
      <c r="B1104" t="s">
        <v>3033</v>
      </c>
      <c r="C1104" t="s">
        <v>5425</v>
      </c>
      <c r="D1104" s="12" t="s">
        <v>394</v>
      </c>
      <c r="E1104" t="s">
        <v>395</v>
      </c>
      <c r="F1104" t="s">
        <v>3035</v>
      </c>
      <c r="G1104" t="s">
        <v>3036</v>
      </c>
      <c r="H1104" t="s">
        <v>5</v>
      </c>
      <c r="I1104" t="s">
        <v>5782</v>
      </c>
      <c r="J1104" s="14">
        <v>44593</v>
      </c>
      <c r="K1104" s="2">
        <v>2958465</v>
      </c>
      <c r="L1104" s="5">
        <v>175.84</v>
      </c>
      <c r="M1104" s="16">
        <v>1.76</v>
      </c>
      <c r="N1104" s="5">
        <v>175.84</v>
      </c>
      <c r="O1104" t="s">
        <v>7</v>
      </c>
      <c r="P1104" s="3">
        <v>100</v>
      </c>
      <c r="Q1104" t="s">
        <v>5</v>
      </c>
      <c r="R1104" t="s">
        <v>5783</v>
      </c>
      <c r="S1104" s="2">
        <v>45476</v>
      </c>
      <c r="T1104" s="5">
        <v>0</v>
      </c>
      <c r="U1104" t="s">
        <v>4</v>
      </c>
      <c r="V1104" t="s">
        <v>4</v>
      </c>
      <c r="W1104" t="s">
        <v>4</v>
      </c>
      <c r="X1104" t="s">
        <v>4</v>
      </c>
      <c r="Y1104" t="s">
        <v>4</v>
      </c>
      <c r="Z1104" t="s">
        <v>4</v>
      </c>
      <c r="AA1104" s="4">
        <v>1</v>
      </c>
      <c r="AB1104" s="4">
        <v>1</v>
      </c>
      <c r="AC1104" s="3">
        <v>20</v>
      </c>
      <c r="AD1104" t="s">
        <v>4</v>
      </c>
    </row>
    <row r="1105" spans="1:30" x14ac:dyDescent="0.25">
      <c r="A1105" t="s">
        <v>5424</v>
      </c>
      <c r="B1105" t="s">
        <v>3033</v>
      </c>
      <c r="C1105" t="s">
        <v>5425</v>
      </c>
      <c r="D1105" s="12" t="s">
        <v>397</v>
      </c>
      <c r="E1105" t="s">
        <v>398</v>
      </c>
      <c r="F1105" t="s">
        <v>3035</v>
      </c>
      <c r="G1105" t="s">
        <v>3036</v>
      </c>
      <c r="H1105" t="s">
        <v>5</v>
      </c>
      <c r="I1105" t="s">
        <v>5784</v>
      </c>
      <c r="J1105" s="14">
        <v>44593</v>
      </c>
      <c r="K1105" s="2">
        <v>2958465</v>
      </c>
      <c r="L1105" s="5">
        <v>313.8</v>
      </c>
      <c r="M1105" s="16">
        <v>3.14</v>
      </c>
      <c r="N1105" s="5">
        <v>313.8</v>
      </c>
      <c r="O1105" t="s">
        <v>7</v>
      </c>
      <c r="P1105" s="3">
        <v>100</v>
      </c>
      <c r="Q1105" t="s">
        <v>5</v>
      </c>
      <c r="R1105" t="s">
        <v>5785</v>
      </c>
      <c r="S1105" s="2">
        <v>45336</v>
      </c>
      <c r="T1105" s="5">
        <v>0</v>
      </c>
      <c r="U1105" t="s">
        <v>4</v>
      </c>
      <c r="V1105" t="s">
        <v>4</v>
      </c>
      <c r="W1105" t="s">
        <v>4</v>
      </c>
      <c r="X1105" t="s">
        <v>4</v>
      </c>
      <c r="Y1105" t="s">
        <v>4</v>
      </c>
      <c r="Z1105" t="s">
        <v>4</v>
      </c>
      <c r="AA1105" s="4">
        <v>1</v>
      </c>
      <c r="AB1105" s="4">
        <v>1</v>
      </c>
      <c r="AC1105" s="3">
        <v>20</v>
      </c>
      <c r="AD1105" t="s">
        <v>4</v>
      </c>
    </row>
    <row r="1106" spans="1:30" x14ac:dyDescent="0.25">
      <c r="A1106" t="s">
        <v>5424</v>
      </c>
      <c r="B1106" t="s">
        <v>3033</v>
      </c>
      <c r="C1106" t="s">
        <v>5425</v>
      </c>
      <c r="D1106" s="12" t="s">
        <v>5786</v>
      </c>
      <c r="E1106" t="s">
        <v>5787</v>
      </c>
      <c r="F1106" t="s">
        <v>3035</v>
      </c>
      <c r="G1106" t="s">
        <v>3036</v>
      </c>
      <c r="H1106" t="s">
        <v>5</v>
      </c>
      <c r="I1106" t="s">
        <v>5788</v>
      </c>
      <c r="J1106" s="14">
        <v>44593</v>
      </c>
      <c r="K1106" s="2">
        <v>2958465</v>
      </c>
      <c r="L1106" s="5">
        <v>581.25</v>
      </c>
      <c r="M1106" s="16">
        <v>5.81</v>
      </c>
      <c r="N1106" s="5">
        <v>581.25</v>
      </c>
      <c r="O1106" t="s">
        <v>7</v>
      </c>
      <c r="P1106" s="3">
        <v>100</v>
      </c>
      <c r="Q1106" t="s">
        <v>5</v>
      </c>
      <c r="R1106" t="s">
        <v>4</v>
      </c>
      <c r="S1106" s="2"/>
      <c r="T1106" s="5">
        <v>0</v>
      </c>
      <c r="U1106" t="s">
        <v>4</v>
      </c>
      <c r="V1106" t="s">
        <v>4</v>
      </c>
      <c r="W1106" t="s">
        <v>4</v>
      </c>
      <c r="X1106" t="s">
        <v>4</v>
      </c>
      <c r="Y1106" t="s">
        <v>4</v>
      </c>
      <c r="Z1106" t="s">
        <v>4</v>
      </c>
      <c r="AA1106" s="4">
        <v>1</v>
      </c>
      <c r="AB1106" s="4">
        <v>1</v>
      </c>
      <c r="AC1106" s="3">
        <v>20</v>
      </c>
      <c r="AD1106" t="s">
        <v>4</v>
      </c>
    </row>
    <row r="1107" spans="1:30" x14ac:dyDescent="0.25">
      <c r="A1107" t="s">
        <v>5424</v>
      </c>
      <c r="B1107" t="s">
        <v>3033</v>
      </c>
      <c r="C1107" t="s">
        <v>5425</v>
      </c>
      <c r="D1107" s="12" t="s">
        <v>5789</v>
      </c>
      <c r="E1107" t="s">
        <v>5790</v>
      </c>
      <c r="F1107" t="s">
        <v>3041</v>
      </c>
      <c r="G1107" t="s">
        <v>3042</v>
      </c>
      <c r="H1107" t="s">
        <v>5</v>
      </c>
      <c r="I1107" t="s">
        <v>5791</v>
      </c>
      <c r="J1107" s="14">
        <v>44593</v>
      </c>
      <c r="K1107" s="2">
        <v>2958465</v>
      </c>
      <c r="L1107" s="5">
        <v>86.97</v>
      </c>
      <c r="M1107" s="16">
        <v>0.87</v>
      </c>
      <c r="N1107" s="5">
        <v>86.97</v>
      </c>
      <c r="O1107" t="s">
        <v>7</v>
      </c>
      <c r="P1107" s="3">
        <v>100</v>
      </c>
      <c r="Q1107" t="s">
        <v>5</v>
      </c>
      <c r="R1107" t="s">
        <v>4</v>
      </c>
      <c r="S1107" s="2"/>
      <c r="T1107" s="5">
        <v>0</v>
      </c>
      <c r="U1107" t="s">
        <v>4</v>
      </c>
      <c r="V1107" t="s">
        <v>4</v>
      </c>
      <c r="W1107" t="s">
        <v>4</v>
      </c>
      <c r="X1107" t="s">
        <v>4</v>
      </c>
      <c r="Y1107" t="s">
        <v>4</v>
      </c>
      <c r="Z1107" t="s">
        <v>4</v>
      </c>
      <c r="AA1107" s="4">
        <v>10</v>
      </c>
      <c r="AB1107" s="4">
        <v>10</v>
      </c>
      <c r="AC1107" s="3">
        <v>20</v>
      </c>
      <c r="AD1107" t="s">
        <v>4</v>
      </c>
    </row>
    <row r="1108" spans="1:30" x14ac:dyDescent="0.25">
      <c r="A1108" t="s">
        <v>5424</v>
      </c>
      <c r="B1108" t="s">
        <v>3033</v>
      </c>
      <c r="C1108" t="s">
        <v>5425</v>
      </c>
      <c r="D1108" s="12" t="s">
        <v>1490</v>
      </c>
      <c r="E1108" t="s">
        <v>1491</v>
      </c>
      <c r="F1108" t="s">
        <v>3041</v>
      </c>
      <c r="G1108" t="s">
        <v>3042</v>
      </c>
      <c r="H1108" t="s">
        <v>5</v>
      </c>
      <c r="I1108" t="s">
        <v>5792</v>
      </c>
      <c r="J1108" s="14">
        <v>44593</v>
      </c>
      <c r="K1108" s="2">
        <v>2958465</v>
      </c>
      <c r="L1108" s="5">
        <v>112.35</v>
      </c>
      <c r="M1108" s="16">
        <v>1.1200000000000001</v>
      </c>
      <c r="N1108" s="5">
        <v>112.35</v>
      </c>
      <c r="O1108" t="s">
        <v>7</v>
      </c>
      <c r="P1108" s="3">
        <v>100</v>
      </c>
      <c r="Q1108" t="s">
        <v>5</v>
      </c>
      <c r="R1108" t="s">
        <v>5793</v>
      </c>
      <c r="S1108" s="2">
        <v>45102</v>
      </c>
      <c r="T1108" s="5">
        <v>0</v>
      </c>
      <c r="U1108" t="s">
        <v>4</v>
      </c>
      <c r="V1108" t="s">
        <v>4</v>
      </c>
      <c r="W1108" t="s">
        <v>4</v>
      </c>
      <c r="X1108" t="s">
        <v>4</v>
      </c>
      <c r="Y1108" t="s">
        <v>4</v>
      </c>
      <c r="Z1108" t="s">
        <v>4</v>
      </c>
      <c r="AA1108" s="4">
        <v>200</v>
      </c>
      <c r="AB1108" s="4">
        <v>200</v>
      </c>
      <c r="AC1108" s="3">
        <v>20</v>
      </c>
      <c r="AD1108" t="s">
        <v>4</v>
      </c>
    </row>
    <row r="1109" spans="1:30" x14ac:dyDescent="0.25">
      <c r="A1109" t="s">
        <v>5424</v>
      </c>
      <c r="B1109" t="s">
        <v>3033</v>
      </c>
      <c r="C1109" t="s">
        <v>5425</v>
      </c>
      <c r="D1109" s="12" t="s">
        <v>5794</v>
      </c>
      <c r="E1109" t="s">
        <v>5795</v>
      </c>
      <c r="F1109" t="s">
        <v>3035</v>
      </c>
      <c r="G1109" t="s">
        <v>3036</v>
      </c>
      <c r="H1109" t="s">
        <v>5</v>
      </c>
      <c r="I1109" t="s">
        <v>5796</v>
      </c>
      <c r="J1109" s="14">
        <v>44593</v>
      </c>
      <c r="K1109" s="2">
        <v>2958465</v>
      </c>
      <c r="L1109" s="5">
        <v>135.93</v>
      </c>
      <c r="M1109" s="16">
        <v>1.36</v>
      </c>
      <c r="N1109" s="5">
        <v>135.93</v>
      </c>
      <c r="O1109" t="s">
        <v>7</v>
      </c>
      <c r="P1109" s="3">
        <v>100</v>
      </c>
      <c r="Q1109" t="s">
        <v>5</v>
      </c>
      <c r="R1109" t="s">
        <v>4</v>
      </c>
      <c r="S1109" s="2"/>
      <c r="T1109" s="5">
        <v>0</v>
      </c>
      <c r="U1109" t="s">
        <v>4</v>
      </c>
      <c r="V1109" t="s">
        <v>4</v>
      </c>
      <c r="W1109" t="s">
        <v>4</v>
      </c>
      <c r="X1109" t="s">
        <v>4</v>
      </c>
      <c r="Y1109" t="s">
        <v>4</v>
      </c>
      <c r="Z1109" t="s">
        <v>4</v>
      </c>
      <c r="AA1109" s="4">
        <v>1</v>
      </c>
      <c r="AB1109" s="4">
        <v>1</v>
      </c>
      <c r="AC1109" s="3">
        <v>20</v>
      </c>
      <c r="AD1109" t="s">
        <v>4</v>
      </c>
    </row>
    <row r="1110" spans="1:30" x14ac:dyDescent="0.25">
      <c r="A1110" t="s">
        <v>5424</v>
      </c>
      <c r="B1110" t="s">
        <v>3033</v>
      </c>
      <c r="C1110" t="s">
        <v>5425</v>
      </c>
      <c r="D1110" s="12" t="s">
        <v>5797</v>
      </c>
      <c r="E1110" t="s">
        <v>5798</v>
      </c>
      <c r="F1110" t="s">
        <v>3035</v>
      </c>
      <c r="G1110" t="s">
        <v>3036</v>
      </c>
      <c r="H1110" t="s">
        <v>5</v>
      </c>
      <c r="I1110" t="s">
        <v>5799</v>
      </c>
      <c r="J1110" s="14">
        <v>44593</v>
      </c>
      <c r="K1110" s="2">
        <v>2958465</v>
      </c>
      <c r="L1110" s="5">
        <v>209.08</v>
      </c>
      <c r="M1110" s="16">
        <v>2.09</v>
      </c>
      <c r="N1110" s="5">
        <v>209.08</v>
      </c>
      <c r="O1110" t="s">
        <v>7</v>
      </c>
      <c r="P1110" s="3">
        <v>100</v>
      </c>
      <c r="Q1110" t="s">
        <v>5</v>
      </c>
      <c r="R1110" t="s">
        <v>4</v>
      </c>
      <c r="S1110" s="2"/>
      <c r="T1110" s="5">
        <v>0</v>
      </c>
      <c r="U1110" t="s">
        <v>4</v>
      </c>
      <c r="V1110" t="s">
        <v>4</v>
      </c>
      <c r="W1110" t="s">
        <v>4</v>
      </c>
      <c r="X1110" t="s">
        <v>4</v>
      </c>
      <c r="Y1110" t="s">
        <v>4</v>
      </c>
      <c r="Z1110" t="s">
        <v>4</v>
      </c>
      <c r="AA1110" s="4">
        <v>1</v>
      </c>
      <c r="AB1110" s="4">
        <v>1</v>
      </c>
      <c r="AC1110" s="3">
        <v>20</v>
      </c>
      <c r="AD1110" t="s">
        <v>4</v>
      </c>
    </row>
    <row r="1111" spans="1:30" x14ac:dyDescent="0.25">
      <c r="A1111" t="s">
        <v>5424</v>
      </c>
      <c r="B1111" t="s">
        <v>3033</v>
      </c>
      <c r="C1111" t="s">
        <v>5425</v>
      </c>
      <c r="D1111" s="12" t="s">
        <v>5800</v>
      </c>
      <c r="E1111" t="s">
        <v>5801</v>
      </c>
      <c r="F1111" t="s">
        <v>3035</v>
      </c>
      <c r="G1111" t="s">
        <v>3036</v>
      </c>
      <c r="H1111" t="s">
        <v>5</v>
      </c>
      <c r="I1111" t="s">
        <v>5802</v>
      </c>
      <c r="J1111" s="14">
        <v>44593</v>
      </c>
      <c r="K1111" s="2">
        <v>2958465</v>
      </c>
      <c r="L1111" s="5">
        <v>508.23</v>
      </c>
      <c r="M1111" s="16">
        <v>5.08</v>
      </c>
      <c r="N1111" s="5">
        <v>508.23</v>
      </c>
      <c r="O1111" t="s">
        <v>7</v>
      </c>
      <c r="P1111" s="3">
        <v>100</v>
      </c>
      <c r="Q1111" t="s">
        <v>5</v>
      </c>
      <c r="R1111" t="s">
        <v>4</v>
      </c>
      <c r="S1111" s="2"/>
      <c r="T1111" s="5">
        <v>0</v>
      </c>
      <c r="U1111" t="s">
        <v>4</v>
      </c>
      <c r="V1111" t="s">
        <v>4</v>
      </c>
      <c r="W1111" t="s">
        <v>4</v>
      </c>
      <c r="X1111" t="s">
        <v>4</v>
      </c>
      <c r="Y1111" t="s">
        <v>4</v>
      </c>
      <c r="Z1111" t="s">
        <v>4</v>
      </c>
      <c r="AA1111" s="4">
        <v>1</v>
      </c>
      <c r="AB1111" s="4">
        <v>1</v>
      </c>
      <c r="AC1111" s="3">
        <v>20</v>
      </c>
      <c r="AD1111" t="s">
        <v>4</v>
      </c>
    </row>
    <row r="1112" spans="1:30" x14ac:dyDescent="0.25">
      <c r="A1112" t="s">
        <v>5424</v>
      </c>
      <c r="B1112" t="s">
        <v>3033</v>
      </c>
      <c r="C1112" t="s">
        <v>5425</v>
      </c>
      <c r="D1112" s="12" t="s">
        <v>5803</v>
      </c>
      <c r="E1112" t="s">
        <v>5804</v>
      </c>
      <c r="F1112" t="s">
        <v>3035</v>
      </c>
      <c r="G1112" t="s">
        <v>3036</v>
      </c>
      <c r="H1112" t="s">
        <v>5</v>
      </c>
      <c r="I1112" t="s">
        <v>5805</v>
      </c>
      <c r="J1112" s="14">
        <v>44593</v>
      </c>
      <c r="K1112" s="2">
        <v>2958465</v>
      </c>
      <c r="L1112" s="5">
        <v>1105.46</v>
      </c>
      <c r="M1112" s="16">
        <v>11.05</v>
      </c>
      <c r="N1112" s="5">
        <v>1105.46</v>
      </c>
      <c r="O1112" t="s">
        <v>7</v>
      </c>
      <c r="P1112" s="3">
        <v>100</v>
      </c>
      <c r="Q1112" t="s">
        <v>5</v>
      </c>
      <c r="R1112" t="s">
        <v>4</v>
      </c>
      <c r="S1112" s="2"/>
      <c r="T1112" s="5">
        <v>0</v>
      </c>
      <c r="U1112" t="s">
        <v>4</v>
      </c>
      <c r="V1112" t="s">
        <v>4</v>
      </c>
      <c r="W1112" t="s">
        <v>4</v>
      </c>
      <c r="X1112" t="s">
        <v>4</v>
      </c>
      <c r="Y1112" t="s">
        <v>4</v>
      </c>
      <c r="Z1112" t="s">
        <v>4</v>
      </c>
      <c r="AA1112" s="4">
        <v>1</v>
      </c>
      <c r="AB1112" s="4">
        <v>1</v>
      </c>
      <c r="AC1112" s="3">
        <v>20</v>
      </c>
      <c r="AD1112" t="s">
        <v>4</v>
      </c>
    </row>
    <row r="1113" spans="1:30" x14ac:dyDescent="0.25">
      <c r="A1113" t="s">
        <v>5424</v>
      </c>
      <c r="B1113" t="s">
        <v>3033</v>
      </c>
      <c r="C1113" t="s">
        <v>5425</v>
      </c>
      <c r="D1113" s="12" t="s">
        <v>5806</v>
      </c>
      <c r="E1113" t="s">
        <v>5807</v>
      </c>
      <c r="F1113" t="s">
        <v>3035</v>
      </c>
      <c r="G1113" t="s">
        <v>3036</v>
      </c>
      <c r="H1113" t="s">
        <v>5</v>
      </c>
      <c r="I1113" t="s">
        <v>5808</v>
      </c>
      <c r="J1113" s="14">
        <v>44593</v>
      </c>
      <c r="K1113" s="2">
        <v>2958465</v>
      </c>
      <c r="L1113" s="5">
        <v>356.81</v>
      </c>
      <c r="M1113" s="16">
        <v>3.57</v>
      </c>
      <c r="N1113" s="5">
        <v>356.81</v>
      </c>
      <c r="O1113" t="s">
        <v>7</v>
      </c>
      <c r="P1113" s="3">
        <v>100</v>
      </c>
      <c r="Q1113" t="s">
        <v>5</v>
      </c>
      <c r="R1113" t="s">
        <v>5809</v>
      </c>
      <c r="S1113" s="2">
        <v>44357</v>
      </c>
      <c r="T1113" s="5">
        <v>0</v>
      </c>
      <c r="U1113" t="s">
        <v>4</v>
      </c>
      <c r="V1113" t="s">
        <v>4</v>
      </c>
      <c r="W1113" t="s">
        <v>4</v>
      </c>
      <c r="X1113" t="s">
        <v>4</v>
      </c>
      <c r="Y1113" t="s">
        <v>4</v>
      </c>
      <c r="Z1113" t="s">
        <v>4</v>
      </c>
      <c r="AA1113" s="4">
        <v>50</v>
      </c>
      <c r="AB1113" s="4">
        <v>50</v>
      </c>
      <c r="AC1113" s="3">
        <v>20</v>
      </c>
      <c r="AD1113" t="s">
        <v>4</v>
      </c>
    </row>
    <row r="1114" spans="1:30" x14ac:dyDescent="0.25">
      <c r="A1114" t="s">
        <v>5424</v>
      </c>
      <c r="B1114" t="s">
        <v>3033</v>
      </c>
      <c r="C1114" t="s">
        <v>5425</v>
      </c>
      <c r="D1114" s="12" t="s">
        <v>5810</v>
      </c>
      <c r="E1114" t="s">
        <v>5811</v>
      </c>
      <c r="F1114" t="s">
        <v>3035</v>
      </c>
      <c r="G1114" t="s">
        <v>3036</v>
      </c>
      <c r="H1114" t="s">
        <v>5</v>
      </c>
      <c r="I1114" t="s">
        <v>5812</v>
      </c>
      <c r="J1114" s="14">
        <v>44593</v>
      </c>
      <c r="K1114" s="2">
        <v>2958465</v>
      </c>
      <c r="L1114" s="5">
        <v>609.86</v>
      </c>
      <c r="M1114" s="16">
        <v>6.1</v>
      </c>
      <c r="N1114" s="5">
        <v>609.86</v>
      </c>
      <c r="O1114" t="s">
        <v>7</v>
      </c>
      <c r="P1114" s="3">
        <v>100</v>
      </c>
      <c r="Q1114" t="s">
        <v>5</v>
      </c>
      <c r="R1114" t="s">
        <v>4</v>
      </c>
      <c r="S1114" s="2"/>
      <c r="T1114" s="5">
        <v>0</v>
      </c>
      <c r="U1114" t="s">
        <v>4</v>
      </c>
      <c r="V1114" t="s">
        <v>4</v>
      </c>
      <c r="W1114" t="s">
        <v>4</v>
      </c>
      <c r="X1114" t="s">
        <v>4</v>
      </c>
      <c r="Y1114" t="s">
        <v>4</v>
      </c>
      <c r="Z1114" t="s">
        <v>4</v>
      </c>
      <c r="AA1114" s="4">
        <v>1</v>
      </c>
      <c r="AB1114" s="4">
        <v>1</v>
      </c>
      <c r="AC1114" s="3">
        <v>20</v>
      </c>
      <c r="AD1114" t="s">
        <v>4</v>
      </c>
    </row>
    <row r="1115" spans="1:30" x14ac:dyDescent="0.25">
      <c r="A1115" t="s">
        <v>5424</v>
      </c>
      <c r="B1115" t="s">
        <v>3033</v>
      </c>
      <c r="C1115" t="s">
        <v>5425</v>
      </c>
      <c r="D1115" s="12" t="s">
        <v>430</v>
      </c>
      <c r="E1115" t="s">
        <v>431</v>
      </c>
      <c r="F1115" t="s">
        <v>3041</v>
      </c>
      <c r="G1115" t="s">
        <v>3042</v>
      </c>
      <c r="H1115" t="s">
        <v>5</v>
      </c>
      <c r="I1115" t="s">
        <v>5813</v>
      </c>
      <c r="J1115" s="14">
        <v>44593</v>
      </c>
      <c r="K1115" s="2">
        <v>2958465</v>
      </c>
      <c r="L1115" s="5">
        <v>104.13</v>
      </c>
      <c r="M1115" s="16">
        <v>1.04</v>
      </c>
      <c r="N1115" s="5">
        <v>104.13</v>
      </c>
      <c r="O1115" t="s">
        <v>7</v>
      </c>
      <c r="P1115" s="3">
        <v>100</v>
      </c>
      <c r="Q1115" t="s">
        <v>5</v>
      </c>
      <c r="R1115" t="s">
        <v>5473</v>
      </c>
      <c r="S1115" s="2">
        <v>45539</v>
      </c>
      <c r="T1115" s="5">
        <v>0</v>
      </c>
      <c r="U1115" t="s">
        <v>4</v>
      </c>
      <c r="V1115" t="s">
        <v>4</v>
      </c>
      <c r="W1115" t="s">
        <v>4</v>
      </c>
      <c r="X1115" t="s">
        <v>4</v>
      </c>
      <c r="Y1115" t="s">
        <v>4</v>
      </c>
      <c r="Z1115" t="s">
        <v>4</v>
      </c>
      <c r="AA1115" s="4">
        <v>1</v>
      </c>
      <c r="AB1115" s="4">
        <v>1</v>
      </c>
      <c r="AC1115" s="3">
        <v>20</v>
      </c>
      <c r="AD1115" t="s">
        <v>4</v>
      </c>
    </row>
    <row r="1116" spans="1:30" x14ac:dyDescent="0.25">
      <c r="A1116" t="s">
        <v>5424</v>
      </c>
      <c r="B1116" t="s">
        <v>3033</v>
      </c>
      <c r="C1116" t="s">
        <v>5425</v>
      </c>
      <c r="D1116" s="12" t="s">
        <v>982</v>
      </c>
      <c r="E1116" t="s">
        <v>983</v>
      </c>
      <c r="F1116" t="s">
        <v>3041</v>
      </c>
      <c r="G1116" t="s">
        <v>3042</v>
      </c>
      <c r="H1116" t="s">
        <v>5</v>
      </c>
      <c r="I1116" t="s">
        <v>5814</v>
      </c>
      <c r="J1116" s="14">
        <v>44593</v>
      </c>
      <c r="K1116" s="2">
        <v>2958465</v>
      </c>
      <c r="L1116" s="5">
        <v>173.94</v>
      </c>
      <c r="M1116" s="16">
        <v>1.74</v>
      </c>
      <c r="N1116" s="5">
        <v>173.94</v>
      </c>
      <c r="O1116" t="s">
        <v>7</v>
      </c>
      <c r="P1116" s="3">
        <v>100</v>
      </c>
      <c r="Q1116" t="s">
        <v>5</v>
      </c>
      <c r="R1116" t="s">
        <v>5815</v>
      </c>
      <c r="S1116" s="2">
        <v>45247</v>
      </c>
      <c r="T1116" s="5">
        <v>0</v>
      </c>
      <c r="U1116" t="s">
        <v>4</v>
      </c>
      <c r="V1116" t="s">
        <v>4</v>
      </c>
      <c r="W1116" t="s">
        <v>4</v>
      </c>
      <c r="X1116" t="s">
        <v>4</v>
      </c>
      <c r="Y1116" t="s">
        <v>4</v>
      </c>
      <c r="Z1116" t="s">
        <v>4</v>
      </c>
      <c r="AA1116" s="4">
        <v>70</v>
      </c>
      <c r="AB1116" s="4">
        <v>70</v>
      </c>
      <c r="AC1116" s="3">
        <v>20</v>
      </c>
      <c r="AD1116" t="s">
        <v>4</v>
      </c>
    </row>
    <row r="1117" spans="1:30" x14ac:dyDescent="0.25">
      <c r="A1117" t="s">
        <v>5424</v>
      </c>
      <c r="B1117" t="s">
        <v>3033</v>
      </c>
      <c r="C1117" t="s">
        <v>5425</v>
      </c>
      <c r="D1117" s="12" t="s">
        <v>854</v>
      </c>
      <c r="E1117" t="s">
        <v>855</v>
      </c>
      <c r="F1117" t="s">
        <v>3041</v>
      </c>
      <c r="G1117" t="s">
        <v>3042</v>
      </c>
      <c r="H1117" t="s">
        <v>5</v>
      </c>
      <c r="I1117" t="s">
        <v>5816</v>
      </c>
      <c r="J1117" s="14">
        <v>44593</v>
      </c>
      <c r="K1117" s="2">
        <v>2958465</v>
      </c>
      <c r="L1117" s="5">
        <v>160.24</v>
      </c>
      <c r="M1117" s="16">
        <v>1.6</v>
      </c>
      <c r="N1117" s="5">
        <v>160.24</v>
      </c>
      <c r="O1117" t="s">
        <v>7</v>
      </c>
      <c r="P1117" s="3">
        <v>100</v>
      </c>
      <c r="Q1117" t="s">
        <v>5</v>
      </c>
      <c r="R1117" t="s">
        <v>5731</v>
      </c>
      <c r="S1117" s="2">
        <v>44630</v>
      </c>
      <c r="T1117" s="5">
        <v>0</v>
      </c>
      <c r="U1117" t="s">
        <v>4</v>
      </c>
      <c r="V1117" t="s">
        <v>4</v>
      </c>
      <c r="W1117" t="s">
        <v>4</v>
      </c>
      <c r="X1117" t="s">
        <v>4</v>
      </c>
      <c r="Y1117" t="s">
        <v>4</v>
      </c>
      <c r="Z1117" t="s">
        <v>4</v>
      </c>
      <c r="AA1117" s="4">
        <v>1</v>
      </c>
      <c r="AB1117" s="4">
        <v>1</v>
      </c>
      <c r="AC1117" s="3">
        <v>20</v>
      </c>
      <c r="AD1117" t="s">
        <v>4</v>
      </c>
    </row>
    <row r="1118" spans="1:30" x14ac:dyDescent="0.25">
      <c r="A1118" t="s">
        <v>5424</v>
      </c>
      <c r="B1118" t="s">
        <v>3033</v>
      </c>
      <c r="C1118" t="s">
        <v>5425</v>
      </c>
      <c r="D1118" s="12" t="s">
        <v>90</v>
      </c>
      <c r="E1118" t="s">
        <v>91</v>
      </c>
      <c r="F1118" t="s">
        <v>3041</v>
      </c>
      <c r="G1118" t="s">
        <v>3042</v>
      </c>
      <c r="H1118" t="s">
        <v>5</v>
      </c>
      <c r="I1118" t="s">
        <v>5817</v>
      </c>
      <c r="J1118" s="14">
        <v>44593</v>
      </c>
      <c r="K1118" s="2">
        <v>2958465</v>
      </c>
      <c r="L1118" s="5">
        <v>65.400000000000006</v>
      </c>
      <c r="M1118" s="16">
        <v>0.65</v>
      </c>
      <c r="N1118" s="5">
        <v>65.400000000000006</v>
      </c>
      <c r="O1118" t="s">
        <v>7</v>
      </c>
      <c r="P1118" s="3">
        <v>100</v>
      </c>
      <c r="Q1118" t="s">
        <v>5</v>
      </c>
      <c r="R1118" t="s">
        <v>5818</v>
      </c>
      <c r="S1118" s="2">
        <v>45506</v>
      </c>
      <c r="T1118" s="5">
        <v>0</v>
      </c>
      <c r="U1118" t="s">
        <v>4</v>
      </c>
      <c r="V1118" t="s">
        <v>4</v>
      </c>
      <c r="W1118" t="s">
        <v>4</v>
      </c>
      <c r="X1118" t="s">
        <v>4</v>
      </c>
      <c r="Y1118" t="s">
        <v>4</v>
      </c>
      <c r="Z1118" t="s">
        <v>4</v>
      </c>
      <c r="AA1118" s="4">
        <v>300</v>
      </c>
      <c r="AB1118" s="4">
        <v>300</v>
      </c>
      <c r="AC1118" s="3">
        <v>20</v>
      </c>
      <c r="AD1118" t="s">
        <v>4</v>
      </c>
    </row>
    <row r="1119" spans="1:30" x14ac:dyDescent="0.25">
      <c r="A1119" t="s">
        <v>5424</v>
      </c>
      <c r="B1119" t="s">
        <v>3033</v>
      </c>
      <c r="C1119" t="s">
        <v>5425</v>
      </c>
      <c r="D1119" s="12" t="s">
        <v>92</v>
      </c>
      <c r="E1119" t="s">
        <v>93</v>
      </c>
      <c r="F1119" t="s">
        <v>3041</v>
      </c>
      <c r="G1119" t="s">
        <v>3042</v>
      </c>
      <c r="H1119" t="s">
        <v>5</v>
      </c>
      <c r="I1119" t="s">
        <v>5819</v>
      </c>
      <c r="J1119" s="14">
        <v>44593</v>
      </c>
      <c r="K1119" s="2">
        <v>2958465</v>
      </c>
      <c r="L1119" s="5">
        <v>71</v>
      </c>
      <c r="M1119" s="16">
        <v>0.71</v>
      </c>
      <c r="N1119" s="5">
        <v>71</v>
      </c>
      <c r="O1119" t="s">
        <v>7</v>
      </c>
      <c r="P1119" s="3">
        <v>100</v>
      </c>
      <c r="Q1119" t="s">
        <v>5</v>
      </c>
      <c r="R1119" t="s">
        <v>5820</v>
      </c>
      <c r="S1119" s="2">
        <v>45531</v>
      </c>
      <c r="T1119" s="5">
        <v>0</v>
      </c>
      <c r="U1119" t="s">
        <v>4</v>
      </c>
      <c r="V1119" t="s">
        <v>4</v>
      </c>
      <c r="W1119" t="s">
        <v>4</v>
      </c>
      <c r="X1119" t="s">
        <v>4</v>
      </c>
      <c r="Y1119" t="s">
        <v>4</v>
      </c>
      <c r="Z1119" t="s">
        <v>4</v>
      </c>
      <c r="AA1119" s="4">
        <v>250</v>
      </c>
      <c r="AB1119" s="4">
        <v>250</v>
      </c>
      <c r="AC1119" s="3">
        <v>20</v>
      </c>
      <c r="AD1119" t="s">
        <v>4</v>
      </c>
    </row>
    <row r="1120" spans="1:30" x14ac:dyDescent="0.25">
      <c r="A1120" t="s">
        <v>5424</v>
      </c>
      <c r="B1120" t="s">
        <v>3033</v>
      </c>
      <c r="C1120" t="s">
        <v>5425</v>
      </c>
      <c r="D1120" s="12" t="s">
        <v>176</v>
      </c>
      <c r="E1120" t="s">
        <v>177</v>
      </c>
      <c r="F1120" t="s">
        <v>3041</v>
      </c>
      <c r="G1120" t="s">
        <v>3042</v>
      </c>
      <c r="H1120" t="s">
        <v>5</v>
      </c>
      <c r="I1120" t="s">
        <v>5821</v>
      </c>
      <c r="J1120" s="14">
        <v>45474</v>
      </c>
      <c r="K1120" s="2">
        <v>2958465</v>
      </c>
      <c r="L1120" s="5">
        <v>8.5500000000000007</v>
      </c>
      <c r="M1120" s="16">
        <v>0.86</v>
      </c>
      <c r="N1120" s="5">
        <v>8.5500000000000007</v>
      </c>
      <c r="O1120" t="s">
        <v>7</v>
      </c>
      <c r="P1120" s="3">
        <v>10</v>
      </c>
      <c r="Q1120" t="s">
        <v>5</v>
      </c>
      <c r="R1120" t="s">
        <v>5822</v>
      </c>
      <c r="S1120" s="2">
        <v>45506</v>
      </c>
      <c r="T1120" s="5">
        <v>0</v>
      </c>
      <c r="U1120" t="s">
        <v>4</v>
      </c>
      <c r="V1120" t="s">
        <v>4</v>
      </c>
      <c r="W1120" t="s">
        <v>4</v>
      </c>
      <c r="X1120" t="s">
        <v>4</v>
      </c>
      <c r="Y1120" t="s">
        <v>4</v>
      </c>
      <c r="Z1120" t="s">
        <v>4</v>
      </c>
      <c r="AA1120" s="4">
        <v>1</v>
      </c>
      <c r="AB1120" s="4">
        <v>1</v>
      </c>
      <c r="AC1120" s="3">
        <v>20</v>
      </c>
      <c r="AD1120" t="s">
        <v>4</v>
      </c>
    </row>
    <row r="1121" spans="1:30" x14ac:dyDescent="0.25">
      <c r="A1121" t="s">
        <v>5424</v>
      </c>
      <c r="B1121" t="s">
        <v>3033</v>
      </c>
      <c r="C1121" t="s">
        <v>5425</v>
      </c>
      <c r="D1121" s="12" t="s">
        <v>94</v>
      </c>
      <c r="E1121" t="s">
        <v>95</v>
      </c>
      <c r="F1121" t="s">
        <v>3041</v>
      </c>
      <c r="G1121" t="s">
        <v>3042</v>
      </c>
      <c r="H1121" t="s">
        <v>5</v>
      </c>
      <c r="I1121" t="s">
        <v>5823</v>
      </c>
      <c r="J1121" s="14">
        <v>45474</v>
      </c>
      <c r="K1121" s="2">
        <v>2958465</v>
      </c>
      <c r="L1121" s="5">
        <v>13.87</v>
      </c>
      <c r="M1121" s="16">
        <v>1.39</v>
      </c>
      <c r="N1121" s="5">
        <v>13.87</v>
      </c>
      <c r="O1121" t="s">
        <v>7</v>
      </c>
      <c r="P1121" s="3">
        <v>10</v>
      </c>
      <c r="Q1121" t="s">
        <v>5</v>
      </c>
      <c r="R1121" t="s">
        <v>5824</v>
      </c>
      <c r="S1121" s="2">
        <v>45467</v>
      </c>
      <c r="T1121" s="5">
        <v>0</v>
      </c>
      <c r="U1121" t="s">
        <v>4</v>
      </c>
      <c r="V1121" t="s">
        <v>4</v>
      </c>
      <c r="W1121" t="s">
        <v>4</v>
      </c>
      <c r="X1121" t="s">
        <v>4</v>
      </c>
      <c r="Y1121" t="s">
        <v>4</v>
      </c>
      <c r="Z1121" t="s">
        <v>4</v>
      </c>
      <c r="AA1121" s="4">
        <v>1</v>
      </c>
      <c r="AB1121" s="4">
        <v>1</v>
      </c>
      <c r="AC1121" s="3">
        <v>20</v>
      </c>
      <c r="AD1121" t="s">
        <v>4</v>
      </c>
    </row>
    <row r="1122" spans="1:30" x14ac:dyDescent="0.25">
      <c r="A1122" t="s">
        <v>5424</v>
      </c>
      <c r="B1122" t="s">
        <v>3033</v>
      </c>
      <c r="C1122" t="s">
        <v>5425</v>
      </c>
      <c r="D1122" s="12" t="s">
        <v>1208</v>
      </c>
      <c r="E1122" t="s">
        <v>1209</v>
      </c>
      <c r="F1122" t="s">
        <v>3041</v>
      </c>
      <c r="G1122" t="s">
        <v>3042</v>
      </c>
      <c r="H1122" t="s">
        <v>5</v>
      </c>
      <c r="I1122" t="s">
        <v>5825</v>
      </c>
      <c r="J1122" s="14">
        <v>44593</v>
      </c>
      <c r="K1122" s="2">
        <v>2958465</v>
      </c>
      <c r="L1122" s="5">
        <v>106.86</v>
      </c>
      <c r="M1122" s="16">
        <v>1.07</v>
      </c>
      <c r="N1122" s="5">
        <v>106.86</v>
      </c>
      <c r="O1122" t="s">
        <v>7</v>
      </c>
      <c r="P1122" s="3">
        <v>100</v>
      </c>
      <c r="Q1122" t="s">
        <v>5</v>
      </c>
      <c r="R1122" t="s">
        <v>5826</v>
      </c>
      <c r="S1122" s="2">
        <v>45464</v>
      </c>
      <c r="T1122" s="5">
        <v>0</v>
      </c>
      <c r="U1122" t="s">
        <v>4</v>
      </c>
      <c r="V1122" t="s">
        <v>4</v>
      </c>
      <c r="W1122" t="s">
        <v>4</v>
      </c>
      <c r="X1122" t="s">
        <v>4</v>
      </c>
      <c r="Y1122" t="s">
        <v>4</v>
      </c>
      <c r="Z1122" t="s">
        <v>4</v>
      </c>
      <c r="AA1122" s="4">
        <v>40</v>
      </c>
      <c r="AB1122" s="4">
        <v>40</v>
      </c>
      <c r="AC1122" s="3">
        <v>20</v>
      </c>
      <c r="AD1122" t="s">
        <v>4</v>
      </c>
    </row>
    <row r="1123" spans="1:30" x14ac:dyDescent="0.25">
      <c r="A1123" t="s">
        <v>5424</v>
      </c>
      <c r="B1123" t="s">
        <v>3033</v>
      </c>
      <c r="C1123" t="s">
        <v>5425</v>
      </c>
      <c r="D1123" s="12" t="s">
        <v>96</v>
      </c>
      <c r="E1123" t="s">
        <v>97</v>
      </c>
      <c r="F1123" t="s">
        <v>3041</v>
      </c>
      <c r="G1123" t="s">
        <v>3042</v>
      </c>
      <c r="H1123" t="s">
        <v>5</v>
      </c>
      <c r="I1123" t="s">
        <v>5827</v>
      </c>
      <c r="J1123" s="14">
        <v>44593</v>
      </c>
      <c r="K1123" s="2">
        <v>2958465</v>
      </c>
      <c r="L1123" s="5">
        <v>120.45</v>
      </c>
      <c r="M1123" s="16">
        <v>1.2</v>
      </c>
      <c r="N1123" s="5">
        <v>120.45</v>
      </c>
      <c r="O1123" t="s">
        <v>7</v>
      </c>
      <c r="P1123" s="3">
        <v>100</v>
      </c>
      <c r="Q1123" t="s">
        <v>5</v>
      </c>
      <c r="R1123" t="s">
        <v>5828</v>
      </c>
      <c r="S1123" s="2">
        <v>45491</v>
      </c>
      <c r="T1123" s="5">
        <v>0</v>
      </c>
      <c r="U1123" t="s">
        <v>4</v>
      </c>
      <c r="V1123" t="s">
        <v>4</v>
      </c>
      <c r="W1123" t="s">
        <v>4</v>
      </c>
      <c r="X1123" t="s">
        <v>4</v>
      </c>
      <c r="Y1123" t="s">
        <v>4</v>
      </c>
      <c r="Z1123" t="s">
        <v>4</v>
      </c>
      <c r="AA1123" s="4">
        <v>1</v>
      </c>
      <c r="AB1123" s="4">
        <v>1</v>
      </c>
      <c r="AC1123" s="3">
        <v>20</v>
      </c>
      <c r="AD1123" t="s">
        <v>4</v>
      </c>
    </row>
    <row r="1124" spans="1:30" x14ac:dyDescent="0.25">
      <c r="A1124" t="s">
        <v>5424</v>
      </c>
      <c r="B1124" t="s">
        <v>3033</v>
      </c>
      <c r="C1124" t="s">
        <v>5425</v>
      </c>
      <c r="D1124" s="12" t="s">
        <v>98</v>
      </c>
      <c r="E1124" t="s">
        <v>99</v>
      </c>
      <c r="F1124" t="s">
        <v>3041</v>
      </c>
      <c r="G1124" t="s">
        <v>3042</v>
      </c>
      <c r="H1124" t="s">
        <v>5</v>
      </c>
      <c r="I1124" t="s">
        <v>5829</v>
      </c>
      <c r="J1124" s="14">
        <v>44593</v>
      </c>
      <c r="K1124" s="2">
        <v>2958465</v>
      </c>
      <c r="L1124" s="5">
        <v>79.819999999999993</v>
      </c>
      <c r="M1124" s="16">
        <v>0.8</v>
      </c>
      <c r="N1124" s="5">
        <v>79.819999999999993</v>
      </c>
      <c r="O1124" t="s">
        <v>7</v>
      </c>
      <c r="P1124" s="3">
        <v>100</v>
      </c>
      <c r="Q1124" t="s">
        <v>5</v>
      </c>
      <c r="R1124" t="s">
        <v>5830</v>
      </c>
      <c r="S1124" s="2">
        <v>45532</v>
      </c>
      <c r="T1124" s="5">
        <v>0</v>
      </c>
      <c r="U1124" t="s">
        <v>4</v>
      </c>
      <c r="V1124" t="s">
        <v>4</v>
      </c>
      <c r="W1124" t="s">
        <v>4</v>
      </c>
      <c r="X1124" t="s">
        <v>4</v>
      </c>
      <c r="Y1124" t="s">
        <v>4</v>
      </c>
      <c r="Z1124" t="s">
        <v>4</v>
      </c>
      <c r="AA1124" s="4">
        <v>150</v>
      </c>
      <c r="AB1124" s="4">
        <v>150</v>
      </c>
      <c r="AC1124" s="3">
        <v>20</v>
      </c>
      <c r="AD1124" t="s">
        <v>4</v>
      </c>
    </row>
    <row r="1125" spans="1:30" x14ac:dyDescent="0.25">
      <c r="A1125" t="s">
        <v>5424</v>
      </c>
      <c r="B1125" t="s">
        <v>3033</v>
      </c>
      <c r="C1125" t="s">
        <v>5425</v>
      </c>
      <c r="D1125" s="12" t="s">
        <v>435</v>
      </c>
      <c r="E1125" t="s">
        <v>436</v>
      </c>
      <c r="F1125" t="s">
        <v>3041</v>
      </c>
      <c r="G1125" t="s">
        <v>3042</v>
      </c>
      <c r="H1125" t="s">
        <v>5</v>
      </c>
      <c r="I1125" t="s">
        <v>5831</v>
      </c>
      <c r="J1125" s="14">
        <v>44593</v>
      </c>
      <c r="K1125" s="2">
        <v>2958465</v>
      </c>
      <c r="L1125" s="5">
        <v>132.6</v>
      </c>
      <c r="M1125" s="16">
        <v>1.33</v>
      </c>
      <c r="N1125" s="5">
        <v>132.6</v>
      </c>
      <c r="O1125" t="s">
        <v>7</v>
      </c>
      <c r="P1125" s="3">
        <v>100</v>
      </c>
      <c r="Q1125" t="s">
        <v>5</v>
      </c>
      <c r="R1125" t="s">
        <v>5832</v>
      </c>
      <c r="S1125" s="2">
        <v>45498</v>
      </c>
      <c r="T1125" s="5">
        <v>0</v>
      </c>
      <c r="U1125" t="s">
        <v>4</v>
      </c>
      <c r="V1125" t="s">
        <v>4</v>
      </c>
      <c r="W1125" t="s">
        <v>4</v>
      </c>
      <c r="X1125" t="s">
        <v>4</v>
      </c>
      <c r="Y1125" t="s">
        <v>4</v>
      </c>
      <c r="Z1125" t="s">
        <v>4</v>
      </c>
      <c r="AA1125" s="4">
        <v>1</v>
      </c>
      <c r="AB1125" s="4">
        <v>1</v>
      </c>
      <c r="AC1125" s="3">
        <v>20</v>
      </c>
      <c r="AD1125" t="s">
        <v>4</v>
      </c>
    </row>
    <row r="1126" spans="1:30" x14ac:dyDescent="0.25">
      <c r="A1126" t="s">
        <v>5424</v>
      </c>
      <c r="B1126" t="s">
        <v>3033</v>
      </c>
      <c r="C1126" t="s">
        <v>5425</v>
      </c>
      <c r="D1126" s="12" t="s">
        <v>100</v>
      </c>
      <c r="E1126" t="s">
        <v>101</v>
      </c>
      <c r="F1126" t="s">
        <v>3041</v>
      </c>
      <c r="G1126" t="s">
        <v>3042</v>
      </c>
      <c r="H1126" t="s">
        <v>5</v>
      </c>
      <c r="I1126" t="s">
        <v>5833</v>
      </c>
      <c r="J1126" s="14">
        <v>44593</v>
      </c>
      <c r="K1126" s="2">
        <v>2958465</v>
      </c>
      <c r="L1126" s="5">
        <v>112.23</v>
      </c>
      <c r="M1126" s="16">
        <v>1.1200000000000001</v>
      </c>
      <c r="N1126" s="5">
        <v>112.23</v>
      </c>
      <c r="O1126" t="s">
        <v>7</v>
      </c>
      <c r="P1126" s="3">
        <v>100</v>
      </c>
      <c r="Q1126" t="s">
        <v>5</v>
      </c>
      <c r="R1126" t="s">
        <v>5834</v>
      </c>
      <c r="S1126" s="2">
        <v>45506</v>
      </c>
      <c r="T1126" s="5">
        <v>0</v>
      </c>
      <c r="U1126" t="s">
        <v>4</v>
      </c>
      <c r="V1126" t="s">
        <v>4</v>
      </c>
      <c r="W1126" t="s">
        <v>4</v>
      </c>
      <c r="X1126" t="s">
        <v>4</v>
      </c>
      <c r="Y1126" t="s">
        <v>4</v>
      </c>
      <c r="Z1126" t="s">
        <v>4</v>
      </c>
      <c r="AA1126" s="4">
        <v>90</v>
      </c>
      <c r="AB1126" s="4">
        <v>90</v>
      </c>
      <c r="AC1126" s="3">
        <v>20</v>
      </c>
      <c r="AD1126" t="s">
        <v>4</v>
      </c>
    </row>
    <row r="1127" spans="1:30" x14ac:dyDescent="0.25">
      <c r="A1127" t="s">
        <v>5424</v>
      </c>
      <c r="B1127" t="s">
        <v>3033</v>
      </c>
      <c r="C1127" t="s">
        <v>5425</v>
      </c>
      <c r="D1127" s="12" t="s">
        <v>2185</v>
      </c>
      <c r="E1127" t="s">
        <v>2186</v>
      </c>
      <c r="F1127" t="s">
        <v>3041</v>
      </c>
      <c r="G1127" t="s">
        <v>3042</v>
      </c>
      <c r="H1127" t="s">
        <v>5</v>
      </c>
      <c r="I1127" t="s">
        <v>5835</v>
      </c>
      <c r="J1127" s="14">
        <v>44593</v>
      </c>
      <c r="K1127" s="2">
        <v>2958465</v>
      </c>
      <c r="L1127" s="5">
        <v>212.42</v>
      </c>
      <c r="M1127" s="16">
        <v>2.12</v>
      </c>
      <c r="N1127" s="5">
        <v>212.42</v>
      </c>
      <c r="O1127" t="s">
        <v>7</v>
      </c>
      <c r="P1127" s="3">
        <v>100</v>
      </c>
      <c r="Q1127" t="s">
        <v>5</v>
      </c>
      <c r="R1127" t="s">
        <v>5836</v>
      </c>
      <c r="S1127" s="2">
        <v>44449</v>
      </c>
      <c r="T1127" s="5">
        <v>0</v>
      </c>
      <c r="U1127" t="s">
        <v>4</v>
      </c>
      <c r="V1127" t="s">
        <v>4</v>
      </c>
      <c r="W1127" t="s">
        <v>4</v>
      </c>
      <c r="X1127" t="s">
        <v>4</v>
      </c>
      <c r="Y1127" t="s">
        <v>4</v>
      </c>
      <c r="Z1127" t="s">
        <v>4</v>
      </c>
      <c r="AA1127" s="4">
        <v>30</v>
      </c>
      <c r="AB1127" s="4">
        <v>30</v>
      </c>
      <c r="AC1127" s="3">
        <v>20</v>
      </c>
      <c r="AD1127" t="s">
        <v>4</v>
      </c>
    </row>
    <row r="1128" spans="1:30" x14ac:dyDescent="0.25">
      <c r="A1128" t="s">
        <v>5424</v>
      </c>
      <c r="B1128" t="s">
        <v>3033</v>
      </c>
      <c r="C1128" t="s">
        <v>5425</v>
      </c>
      <c r="D1128" s="12" t="s">
        <v>102</v>
      </c>
      <c r="E1128" t="s">
        <v>103</v>
      </c>
      <c r="F1128" t="s">
        <v>3041</v>
      </c>
      <c r="G1128" t="s">
        <v>3042</v>
      </c>
      <c r="H1128" t="s">
        <v>5</v>
      </c>
      <c r="I1128" t="s">
        <v>5837</v>
      </c>
      <c r="J1128" s="14">
        <v>44593</v>
      </c>
      <c r="K1128" s="2">
        <v>2958465</v>
      </c>
      <c r="L1128" s="5">
        <v>192.53</v>
      </c>
      <c r="M1128" s="16">
        <v>1.93</v>
      </c>
      <c r="N1128" s="5">
        <v>192.53</v>
      </c>
      <c r="O1128" t="s">
        <v>7</v>
      </c>
      <c r="P1128" s="3">
        <v>100</v>
      </c>
      <c r="Q1128" t="s">
        <v>5</v>
      </c>
      <c r="R1128" t="s">
        <v>5838</v>
      </c>
      <c r="S1128" s="2">
        <v>45491</v>
      </c>
      <c r="T1128" s="5">
        <v>0</v>
      </c>
      <c r="U1128" t="s">
        <v>4</v>
      </c>
      <c r="V1128" t="s">
        <v>4</v>
      </c>
      <c r="W1128" t="s">
        <v>4</v>
      </c>
      <c r="X1128" t="s">
        <v>4</v>
      </c>
      <c r="Y1128" t="s">
        <v>4</v>
      </c>
      <c r="Z1128" t="s">
        <v>4</v>
      </c>
      <c r="AA1128" s="4">
        <v>1</v>
      </c>
      <c r="AB1128" s="4">
        <v>1</v>
      </c>
      <c r="AC1128" s="3">
        <v>20</v>
      </c>
      <c r="AD1128" t="s">
        <v>4</v>
      </c>
    </row>
    <row r="1129" spans="1:30" x14ac:dyDescent="0.25">
      <c r="A1129" t="s">
        <v>5424</v>
      </c>
      <c r="B1129" t="s">
        <v>3033</v>
      </c>
      <c r="C1129" t="s">
        <v>5425</v>
      </c>
      <c r="D1129" s="12" t="s">
        <v>5839</v>
      </c>
      <c r="E1129" t="s">
        <v>5840</v>
      </c>
      <c r="F1129" t="s">
        <v>3041</v>
      </c>
      <c r="G1129" t="s">
        <v>3042</v>
      </c>
      <c r="H1129" t="s">
        <v>5</v>
      </c>
      <c r="I1129" t="s">
        <v>5841</v>
      </c>
      <c r="J1129" s="14">
        <v>44593</v>
      </c>
      <c r="K1129" s="2">
        <v>2958465</v>
      </c>
      <c r="L1129" s="5">
        <v>876.48</v>
      </c>
      <c r="M1129" s="16">
        <v>8.76</v>
      </c>
      <c r="N1129" s="5">
        <v>876.48</v>
      </c>
      <c r="O1129" t="s">
        <v>7</v>
      </c>
      <c r="P1129" s="3">
        <v>100</v>
      </c>
      <c r="Q1129" t="s">
        <v>5</v>
      </c>
      <c r="R1129" t="s">
        <v>4</v>
      </c>
      <c r="S1129" s="2"/>
      <c r="T1129" s="5">
        <v>0</v>
      </c>
      <c r="U1129" t="s">
        <v>4</v>
      </c>
      <c r="V1129" t="s">
        <v>4</v>
      </c>
      <c r="W1129" t="s">
        <v>4</v>
      </c>
      <c r="X1129" t="s">
        <v>4</v>
      </c>
      <c r="Y1129" t="s">
        <v>4</v>
      </c>
      <c r="Z1129" t="s">
        <v>4</v>
      </c>
      <c r="AA1129" s="4">
        <v>50</v>
      </c>
      <c r="AB1129" s="4">
        <v>50</v>
      </c>
      <c r="AC1129" s="3">
        <v>20</v>
      </c>
      <c r="AD1129" t="s">
        <v>4</v>
      </c>
    </row>
    <row r="1130" spans="1:30" x14ac:dyDescent="0.25">
      <c r="A1130" t="s">
        <v>5424</v>
      </c>
      <c r="B1130" t="s">
        <v>3033</v>
      </c>
      <c r="C1130" t="s">
        <v>5425</v>
      </c>
      <c r="D1130" s="12" t="s">
        <v>1057</v>
      </c>
      <c r="E1130" t="s">
        <v>1058</v>
      </c>
      <c r="F1130" t="s">
        <v>3041</v>
      </c>
      <c r="G1130" t="s">
        <v>3042</v>
      </c>
      <c r="H1130" t="s">
        <v>5</v>
      </c>
      <c r="I1130" t="s">
        <v>5842</v>
      </c>
      <c r="J1130" s="14">
        <v>44593</v>
      </c>
      <c r="K1130" s="2">
        <v>2958465</v>
      </c>
      <c r="L1130" s="5">
        <v>443.42</v>
      </c>
      <c r="M1130" s="16">
        <v>4.43</v>
      </c>
      <c r="N1130" s="5">
        <v>443.42</v>
      </c>
      <c r="O1130" t="s">
        <v>7</v>
      </c>
      <c r="P1130" s="3">
        <v>100</v>
      </c>
      <c r="Q1130" t="s">
        <v>5</v>
      </c>
      <c r="R1130" t="s">
        <v>5843</v>
      </c>
      <c r="S1130" s="2">
        <v>45236</v>
      </c>
      <c r="T1130" s="5">
        <v>0</v>
      </c>
      <c r="U1130" t="s">
        <v>4</v>
      </c>
      <c r="V1130" t="s">
        <v>4</v>
      </c>
      <c r="W1130" t="s">
        <v>4</v>
      </c>
      <c r="X1130" t="s">
        <v>4</v>
      </c>
      <c r="Y1130" t="s">
        <v>4</v>
      </c>
      <c r="Z1130" t="s">
        <v>4</v>
      </c>
      <c r="AA1130" s="4">
        <v>1</v>
      </c>
      <c r="AB1130" s="4">
        <v>1</v>
      </c>
      <c r="AC1130" s="3">
        <v>20</v>
      </c>
      <c r="AD1130" t="s">
        <v>4</v>
      </c>
    </row>
    <row r="1131" spans="1:30" x14ac:dyDescent="0.25">
      <c r="A1131" t="s">
        <v>5424</v>
      </c>
      <c r="B1131" t="s">
        <v>3033</v>
      </c>
      <c r="C1131" t="s">
        <v>5425</v>
      </c>
      <c r="D1131" s="12" t="s">
        <v>104</v>
      </c>
      <c r="E1131" t="s">
        <v>105</v>
      </c>
      <c r="F1131" t="s">
        <v>3041</v>
      </c>
      <c r="G1131" t="s">
        <v>3042</v>
      </c>
      <c r="H1131" t="s">
        <v>5</v>
      </c>
      <c r="I1131" t="s">
        <v>5844</v>
      </c>
      <c r="J1131" s="14">
        <v>44593</v>
      </c>
      <c r="K1131" s="2">
        <v>2958465</v>
      </c>
      <c r="L1131" s="5">
        <v>268.89</v>
      </c>
      <c r="M1131" s="16">
        <v>2.69</v>
      </c>
      <c r="N1131" s="5">
        <v>268.89</v>
      </c>
      <c r="O1131" t="s">
        <v>7</v>
      </c>
      <c r="P1131" s="3">
        <v>100</v>
      </c>
      <c r="Q1131" t="s">
        <v>5</v>
      </c>
      <c r="R1131" t="s">
        <v>5845</v>
      </c>
      <c r="S1131" s="2">
        <v>45491</v>
      </c>
      <c r="T1131" s="5">
        <v>0</v>
      </c>
      <c r="U1131" t="s">
        <v>4</v>
      </c>
      <c r="V1131" t="s">
        <v>4</v>
      </c>
      <c r="W1131" t="s">
        <v>4</v>
      </c>
      <c r="X1131" t="s">
        <v>4</v>
      </c>
      <c r="Y1131" t="s">
        <v>4</v>
      </c>
      <c r="Z1131" t="s">
        <v>4</v>
      </c>
      <c r="AA1131" s="4">
        <v>80</v>
      </c>
      <c r="AB1131" s="4">
        <v>80</v>
      </c>
      <c r="AC1131" s="3">
        <v>20</v>
      </c>
      <c r="AD1131" t="s">
        <v>4</v>
      </c>
    </row>
    <row r="1132" spans="1:30" x14ac:dyDescent="0.25">
      <c r="A1132" t="s">
        <v>5424</v>
      </c>
      <c r="B1132" t="s">
        <v>3033</v>
      </c>
      <c r="C1132" t="s">
        <v>5425</v>
      </c>
      <c r="D1132" s="12" t="s">
        <v>108</v>
      </c>
      <c r="E1132" t="s">
        <v>109</v>
      </c>
      <c r="F1132" t="s">
        <v>3041</v>
      </c>
      <c r="G1132" t="s">
        <v>3042</v>
      </c>
      <c r="H1132" t="s">
        <v>5</v>
      </c>
      <c r="I1132" t="s">
        <v>5846</v>
      </c>
      <c r="J1132" s="14">
        <v>44593</v>
      </c>
      <c r="K1132" s="2">
        <v>2958465</v>
      </c>
      <c r="L1132" s="5">
        <v>935.21</v>
      </c>
      <c r="M1132" s="16">
        <v>9.35</v>
      </c>
      <c r="N1132" s="5">
        <v>935.21</v>
      </c>
      <c r="O1132" t="s">
        <v>7</v>
      </c>
      <c r="P1132" s="3">
        <v>100</v>
      </c>
      <c r="Q1132" t="s">
        <v>5</v>
      </c>
      <c r="R1132" t="s">
        <v>5847</v>
      </c>
      <c r="S1132" s="2">
        <v>45474</v>
      </c>
      <c r="T1132" s="5">
        <v>0</v>
      </c>
      <c r="U1132" t="s">
        <v>4</v>
      </c>
      <c r="V1132" t="s">
        <v>4</v>
      </c>
      <c r="W1132" t="s">
        <v>4</v>
      </c>
      <c r="X1132" t="s">
        <v>4</v>
      </c>
      <c r="Y1132" t="s">
        <v>4</v>
      </c>
      <c r="Z1132" t="s">
        <v>4</v>
      </c>
      <c r="AA1132" s="4">
        <v>25</v>
      </c>
      <c r="AB1132" s="4">
        <v>25</v>
      </c>
      <c r="AC1132" s="3">
        <v>20</v>
      </c>
      <c r="AD1132" t="s">
        <v>4</v>
      </c>
    </row>
    <row r="1133" spans="1:30" x14ac:dyDescent="0.25">
      <c r="A1133" t="s">
        <v>5424</v>
      </c>
      <c r="B1133" t="s">
        <v>3033</v>
      </c>
      <c r="C1133" t="s">
        <v>5425</v>
      </c>
      <c r="D1133" s="12" t="s">
        <v>5848</v>
      </c>
      <c r="E1133" t="s">
        <v>5849</v>
      </c>
      <c r="F1133" t="s">
        <v>3041</v>
      </c>
      <c r="G1133" t="s">
        <v>3042</v>
      </c>
      <c r="H1133" t="s">
        <v>5</v>
      </c>
      <c r="I1133" t="s">
        <v>5850</v>
      </c>
      <c r="J1133" s="14">
        <v>44593</v>
      </c>
      <c r="K1133" s="2">
        <v>2958465</v>
      </c>
      <c r="L1133" s="5">
        <v>1332.64</v>
      </c>
      <c r="M1133" s="16">
        <v>13.33</v>
      </c>
      <c r="N1133" s="5">
        <v>1332.64</v>
      </c>
      <c r="O1133" t="s">
        <v>7</v>
      </c>
      <c r="P1133" s="3">
        <v>100</v>
      </c>
      <c r="Q1133" t="s">
        <v>5</v>
      </c>
      <c r="R1133" t="s">
        <v>4</v>
      </c>
      <c r="S1133" s="2"/>
      <c r="T1133" s="5">
        <v>0</v>
      </c>
      <c r="U1133" t="s">
        <v>4</v>
      </c>
      <c r="V1133" t="s">
        <v>4</v>
      </c>
      <c r="W1133" t="s">
        <v>4</v>
      </c>
      <c r="X1133" t="s">
        <v>4</v>
      </c>
      <c r="Y1133" t="s">
        <v>4</v>
      </c>
      <c r="Z1133" t="s">
        <v>4</v>
      </c>
      <c r="AA1133" s="4">
        <v>1</v>
      </c>
      <c r="AB1133" s="4">
        <v>1</v>
      </c>
      <c r="AC1133" s="3">
        <v>20</v>
      </c>
      <c r="AD1133" t="s">
        <v>4</v>
      </c>
    </row>
    <row r="1134" spans="1:30" x14ac:dyDescent="0.25">
      <c r="A1134" t="s">
        <v>5424</v>
      </c>
      <c r="B1134" t="s">
        <v>3033</v>
      </c>
      <c r="C1134" t="s">
        <v>5425</v>
      </c>
      <c r="D1134" s="12" t="s">
        <v>5851</v>
      </c>
      <c r="E1134" t="s">
        <v>5852</v>
      </c>
      <c r="F1134" t="s">
        <v>3041</v>
      </c>
      <c r="G1134" t="s">
        <v>3042</v>
      </c>
      <c r="H1134" t="s">
        <v>5</v>
      </c>
      <c r="I1134" t="s">
        <v>5853</v>
      </c>
      <c r="J1134" s="14">
        <v>44593</v>
      </c>
      <c r="K1134" s="2">
        <v>2958465</v>
      </c>
      <c r="L1134" s="5">
        <v>1314.3</v>
      </c>
      <c r="M1134" s="16">
        <v>13.14</v>
      </c>
      <c r="N1134" s="5">
        <v>1314.3</v>
      </c>
      <c r="O1134" t="s">
        <v>7</v>
      </c>
      <c r="P1134" s="3">
        <v>100</v>
      </c>
      <c r="Q1134" t="s">
        <v>5</v>
      </c>
      <c r="R1134" t="s">
        <v>4</v>
      </c>
      <c r="S1134" s="2"/>
      <c r="T1134" s="5">
        <v>0</v>
      </c>
      <c r="U1134" t="s">
        <v>4</v>
      </c>
      <c r="V1134" t="s">
        <v>4</v>
      </c>
      <c r="W1134" t="s">
        <v>4</v>
      </c>
      <c r="X1134" t="s">
        <v>4</v>
      </c>
      <c r="Y1134" t="s">
        <v>4</v>
      </c>
      <c r="Z1134" t="s">
        <v>4</v>
      </c>
      <c r="AA1134" s="4">
        <v>1</v>
      </c>
      <c r="AB1134" s="4">
        <v>1</v>
      </c>
      <c r="AC1134" s="3">
        <v>20</v>
      </c>
      <c r="AD1134" t="s">
        <v>4</v>
      </c>
    </row>
    <row r="1135" spans="1:30" x14ac:dyDescent="0.25">
      <c r="A1135" t="s">
        <v>5424</v>
      </c>
      <c r="B1135" t="s">
        <v>3033</v>
      </c>
      <c r="C1135" t="s">
        <v>5425</v>
      </c>
      <c r="D1135" s="12" t="s">
        <v>858</v>
      </c>
      <c r="E1135" t="s">
        <v>859</v>
      </c>
      <c r="F1135" t="s">
        <v>3041</v>
      </c>
      <c r="G1135" t="s">
        <v>3042</v>
      </c>
      <c r="H1135" t="s">
        <v>5</v>
      </c>
      <c r="I1135" t="s">
        <v>5854</v>
      </c>
      <c r="J1135" s="14">
        <v>44593</v>
      </c>
      <c r="K1135" s="2">
        <v>2958465</v>
      </c>
      <c r="L1135" s="5">
        <v>83.16</v>
      </c>
      <c r="M1135" s="16">
        <v>0.83</v>
      </c>
      <c r="N1135" s="5">
        <v>83.16</v>
      </c>
      <c r="O1135" t="s">
        <v>7</v>
      </c>
      <c r="P1135" s="3">
        <v>100</v>
      </c>
      <c r="Q1135" t="s">
        <v>5</v>
      </c>
      <c r="R1135" t="s">
        <v>5513</v>
      </c>
      <c r="S1135" s="2">
        <v>45495</v>
      </c>
      <c r="T1135" s="5">
        <v>0</v>
      </c>
      <c r="U1135" t="s">
        <v>4</v>
      </c>
      <c r="V1135" t="s">
        <v>4</v>
      </c>
      <c r="W1135" t="s">
        <v>4</v>
      </c>
      <c r="X1135" t="s">
        <v>4</v>
      </c>
      <c r="Y1135" t="s">
        <v>4</v>
      </c>
      <c r="Z1135" t="s">
        <v>4</v>
      </c>
      <c r="AA1135" s="4">
        <v>1</v>
      </c>
      <c r="AB1135" s="4">
        <v>1</v>
      </c>
      <c r="AC1135" s="3">
        <v>20</v>
      </c>
      <c r="AD1135" t="s">
        <v>4</v>
      </c>
    </row>
    <row r="1136" spans="1:30" x14ac:dyDescent="0.25">
      <c r="A1136" t="s">
        <v>5424</v>
      </c>
      <c r="B1136" t="s">
        <v>3033</v>
      </c>
      <c r="C1136" t="s">
        <v>5425</v>
      </c>
      <c r="D1136" s="12" t="s">
        <v>455</v>
      </c>
      <c r="E1136" t="s">
        <v>456</v>
      </c>
      <c r="F1136" t="s">
        <v>3041</v>
      </c>
      <c r="G1136" t="s">
        <v>3042</v>
      </c>
      <c r="H1136" t="s">
        <v>5</v>
      </c>
      <c r="I1136" t="s">
        <v>5855</v>
      </c>
      <c r="J1136" s="14"/>
      <c r="K1136" s="2"/>
      <c r="L1136" s="5">
        <v>0</v>
      </c>
      <c r="M1136" s="16">
        <v>0</v>
      </c>
      <c r="N1136" s="5">
        <v>0</v>
      </c>
      <c r="O1136" t="s">
        <v>4</v>
      </c>
      <c r="P1136" s="3">
        <v>0</v>
      </c>
      <c r="Q1136" t="s">
        <v>4</v>
      </c>
      <c r="R1136" t="s">
        <v>4</v>
      </c>
      <c r="S1136" s="2"/>
      <c r="T1136" s="5">
        <v>0</v>
      </c>
      <c r="U1136" t="s">
        <v>4</v>
      </c>
      <c r="V1136" t="s">
        <v>4</v>
      </c>
      <c r="W1136" t="s">
        <v>4</v>
      </c>
      <c r="X1136" t="s">
        <v>4</v>
      </c>
      <c r="Y1136" t="s">
        <v>4</v>
      </c>
      <c r="Z1136" t="s">
        <v>4</v>
      </c>
      <c r="AA1136" s="4">
        <v>1500</v>
      </c>
      <c r="AB1136" s="4">
        <v>1500</v>
      </c>
      <c r="AC1136" s="3">
        <v>20</v>
      </c>
      <c r="AD1136" t="s">
        <v>4</v>
      </c>
    </row>
    <row r="1137" spans="1:30" x14ac:dyDescent="0.25">
      <c r="A1137" t="s">
        <v>5424</v>
      </c>
      <c r="B1137" t="s">
        <v>3033</v>
      </c>
      <c r="C1137" t="s">
        <v>5425</v>
      </c>
      <c r="D1137" s="12" t="s">
        <v>5856</v>
      </c>
      <c r="E1137" t="s">
        <v>5857</v>
      </c>
      <c r="F1137" t="s">
        <v>3041</v>
      </c>
      <c r="G1137" t="s">
        <v>3042</v>
      </c>
      <c r="H1137" t="s">
        <v>5</v>
      </c>
      <c r="I1137" t="s">
        <v>5858</v>
      </c>
      <c r="J1137" s="14">
        <v>44593</v>
      </c>
      <c r="K1137" s="2">
        <v>2958465</v>
      </c>
      <c r="L1137" s="5">
        <v>176.32</v>
      </c>
      <c r="M1137" s="16">
        <v>1.76</v>
      </c>
      <c r="N1137" s="5">
        <v>176.32</v>
      </c>
      <c r="O1137" t="s">
        <v>7</v>
      </c>
      <c r="P1137" s="3">
        <v>100</v>
      </c>
      <c r="Q1137" t="s">
        <v>5</v>
      </c>
      <c r="R1137" t="s">
        <v>4</v>
      </c>
      <c r="S1137" s="2"/>
      <c r="T1137" s="5">
        <v>0</v>
      </c>
      <c r="U1137" t="s">
        <v>4</v>
      </c>
      <c r="V1137" t="s">
        <v>4</v>
      </c>
      <c r="W1137" t="s">
        <v>4</v>
      </c>
      <c r="X1137" t="s">
        <v>4</v>
      </c>
      <c r="Y1137" t="s">
        <v>4</v>
      </c>
      <c r="Z1137" t="s">
        <v>4</v>
      </c>
      <c r="AA1137" s="4">
        <v>1</v>
      </c>
      <c r="AB1137" s="4">
        <v>1</v>
      </c>
      <c r="AC1137" s="3">
        <v>20</v>
      </c>
      <c r="AD1137" t="s">
        <v>4</v>
      </c>
    </row>
    <row r="1138" spans="1:30" x14ac:dyDescent="0.25">
      <c r="A1138" t="s">
        <v>5424</v>
      </c>
      <c r="B1138" t="s">
        <v>3033</v>
      </c>
      <c r="C1138" t="s">
        <v>5425</v>
      </c>
      <c r="D1138" s="12" t="s">
        <v>458</v>
      </c>
      <c r="E1138" t="s">
        <v>459</v>
      </c>
      <c r="F1138" t="s">
        <v>3041</v>
      </c>
      <c r="G1138" t="s">
        <v>3042</v>
      </c>
      <c r="H1138" t="s">
        <v>5</v>
      </c>
      <c r="I1138" t="s">
        <v>5859</v>
      </c>
      <c r="J1138" s="14">
        <v>44593</v>
      </c>
      <c r="K1138" s="2">
        <v>2958465</v>
      </c>
      <c r="L1138" s="5">
        <v>176.08</v>
      </c>
      <c r="M1138" s="16">
        <v>1.76</v>
      </c>
      <c r="N1138" s="5">
        <v>176.08</v>
      </c>
      <c r="O1138" t="s">
        <v>7</v>
      </c>
      <c r="P1138" s="3">
        <v>100</v>
      </c>
      <c r="Q1138" t="s">
        <v>5</v>
      </c>
      <c r="R1138" t="s">
        <v>5860</v>
      </c>
      <c r="S1138" s="2">
        <v>44678</v>
      </c>
      <c r="T1138" s="5">
        <v>0</v>
      </c>
      <c r="U1138" t="s">
        <v>4</v>
      </c>
      <c r="V1138" t="s">
        <v>4</v>
      </c>
      <c r="W1138" t="s">
        <v>4</v>
      </c>
      <c r="X1138" t="s">
        <v>4</v>
      </c>
      <c r="Y1138" t="s">
        <v>4</v>
      </c>
      <c r="Z1138" t="s">
        <v>4</v>
      </c>
      <c r="AA1138" s="4">
        <v>30</v>
      </c>
      <c r="AB1138" s="4">
        <v>30</v>
      </c>
      <c r="AC1138" s="3">
        <v>20</v>
      </c>
      <c r="AD1138" t="s">
        <v>4</v>
      </c>
    </row>
    <row r="1139" spans="1:30" x14ac:dyDescent="0.25">
      <c r="A1139" t="s">
        <v>5424</v>
      </c>
      <c r="B1139" t="s">
        <v>3033</v>
      </c>
      <c r="C1139" t="s">
        <v>5425</v>
      </c>
      <c r="D1139" s="12" t="s">
        <v>693</v>
      </c>
      <c r="E1139" t="s">
        <v>694</v>
      </c>
      <c r="F1139" t="s">
        <v>3041</v>
      </c>
      <c r="G1139" t="s">
        <v>3042</v>
      </c>
      <c r="H1139" t="s">
        <v>5</v>
      </c>
      <c r="I1139" t="s">
        <v>5861</v>
      </c>
      <c r="J1139" s="14">
        <v>44593</v>
      </c>
      <c r="K1139" s="2">
        <v>2958465</v>
      </c>
      <c r="L1139" s="5">
        <v>122.47</v>
      </c>
      <c r="M1139" s="16">
        <v>1.22</v>
      </c>
      <c r="N1139" s="5">
        <v>122.47</v>
      </c>
      <c r="O1139" t="s">
        <v>7</v>
      </c>
      <c r="P1139" s="3">
        <v>100</v>
      </c>
      <c r="Q1139" t="s">
        <v>5</v>
      </c>
      <c r="R1139" t="s">
        <v>5862</v>
      </c>
      <c r="S1139" s="2">
        <v>45243</v>
      </c>
      <c r="T1139" s="5">
        <v>0</v>
      </c>
      <c r="U1139" t="s">
        <v>4</v>
      </c>
      <c r="V1139" t="s">
        <v>4</v>
      </c>
      <c r="W1139" t="s">
        <v>4</v>
      </c>
      <c r="X1139" t="s">
        <v>4</v>
      </c>
      <c r="Y1139" t="s">
        <v>4</v>
      </c>
      <c r="Z1139" t="s">
        <v>4</v>
      </c>
      <c r="AA1139" s="4">
        <v>1</v>
      </c>
      <c r="AB1139" s="4">
        <v>1</v>
      </c>
      <c r="AC1139" s="3">
        <v>20</v>
      </c>
      <c r="AD1139" t="s">
        <v>4</v>
      </c>
    </row>
    <row r="1140" spans="1:30" x14ac:dyDescent="0.25">
      <c r="A1140" t="s">
        <v>5424</v>
      </c>
      <c r="B1140" t="s">
        <v>3033</v>
      </c>
      <c r="C1140" t="s">
        <v>5425</v>
      </c>
      <c r="D1140" s="12" t="s">
        <v>461</v>
      </c>
      <c r="E1140" t="s">
        <v>462</v>
      </c>
      <c r="F1140" t="s">
        <v>3041</v>
      </c>
      <c r="G1140" t="s">
        <v>3042</v>
      </c>
      <c r="H1140" t="s">
        <v>5</v>
      </c>
      <c r="I1140" t="s">
        <v>5863</v>
      </c>
      <c r="J1140" s="14">
        <v>45474</v>
      </c>
      <c r="K1140" s="2">
        <v>2958465</v>
      </c>
      <c r="L1140" s="5">
        <v>10.02</v>
      </c>
      <c r="M1140" s="16">
        <v>1</v>
      </c>
      <c r="N1140" s="5">
        <v>10.02</v>
      </c>
      <c r="O1140" t="s">
        <v>7</v>
      </c>
      <c r="P1140" s="3">
        <v>10</v>
      </c>
      <c r="Q1140" t="s">
        <v>5</v>
      </c>
      <c r="R1140" t="s">
        <v>5864</v>
      </c>
      <c r="S1140" s="2">
        <v>45398</v>
      </c>
      <c r="T1140" s="5">
        <v>0</v>
      </c>
      <c r="U1140" t="s">
        <v>4</v>
      </c>
      <c r="V1140" t="s">
        <v>4</v>
      </c>
      <c r="W1140" t="s">
        <v>4</v>
      </c>
      <c r="X1140" t="s">
        <v>4</v>
      </c>
      <c r="Y1140" t="s">
        <v>4</v>
      </c>
      <c r="Z1140" t="s">
        <v>4</v>
      </c>
      <c r="AA1140" s="4">
        <v>60</v>
      </c>
      <c r="AB1140" s="4">
        <v>60</v>
      </c>
      <c r="AC1140" s="3">
        <v>20</v>
      </c>
      <c r="AD1140" t="s">
        <v>4</v>
      </c>
    </row>
    <row r="1141" spans="1:30" x14ac:dyDescent="0.25">
      <c r="A1141" t="s">
        <v>5424</v>
      </c>
      <c r="B1141" t="s">
        <v>3033</v>
      </c>
      <c r="C1141" t="s">
        <v>5425</v>
      </c>
      <c r="D1141" s="12" t="s">
        <v>112</v>
      </c>
      <c r="E1141" t="s">
        <v>113</v>
      </c>
      <c r="F1141" t="s">
        <v>3041</v>
      </c>
      <c r="G1141" t="s">
        <v>3042</v>
      </c>
      <c r="H1141" t="s">
        <v>5</v>
      </c>
      <c r="I1141" t="s">
        <v>5865</v>
      </c>
      <c r="J1141" s="14">
        <v>45474</v>
      </c>
      <c r="K1141" s="2">
        <v>2958465</v>
      </c>
      <c r="L1141" s="5">
        <v>13.84</v>
      </c>
      <c r="M1141" s="16">
        <v>1.38</v>
      </c>
      <c r="N1141" s="5">
        <v>13.84</v>
      </c>
      <c r="O1141" t="s">
        <v>7</v>
      </c>
      <c r="P1141" s="3">
        <v>10</v>
      </c>
      <c r="Q1141" t="s">
        <v>5</v>
      </c>
      <c r="R1141" t="s">
        <v>5866</v>
      </c>
      <c r="S1141" s="2">
        <v>45533</v>
      </c>
      <c r="T1141" s="5">
        <v>0</v>
      </c>
      <c r="U1141" t="s">
        <v>4</v>
      </c>
      <c r="V1141" t="s">
        <v>4</v>
      </c>
      <c r="W1141" t="s">
        <v>4</v>
      </c>
      <c r="X1141" t="s">
        <v>4</v>
      </c>
      <c r="Y1141" t="s">
        <v>4</v>
      </c>
      <c r="Z1141" t="s">
        <v>4</v>
      </c>
      <c r="AA1141" s="4">
        <v>1</v>
      </c>
      <c r="AB1141" s="4">
        <v>1</v>
      </c>
      <c r="AC1141" s="3">
        <v>20</v>
      </c>
      <c r="AD1141" t="s">
        <v>4</v>
      </c>
    </row>
    <row r="1142" spans="1:30" x14ac:dyDescent="0.25">
      <c r="A1142" t="s">
        <v>5424</v>
      </c>
      <c r="B1142" t="s">
        <v>3033</v>
      </c>
      <c r="C1142" t="s">
        <v>5425</v>
      </c>
      <c r="D1142" s="12" t="s">
        <v>1227</v>
      </c>
      <c r="E1142" t="s">
        <v>1228</v>
      </c>
      <c r="F1142" t="s">
        <v>3041</v>
      </c>
      <c r="G1142" t="s">
        <v>3042</v>
      </c>
      <c r="H1142" t="s">
        <v>5</v>
      </c>
      <c r="I1142" t="s">
        <v>5867</v>
      </c>
      <c r="J1142" s="14">
        <v>44593</v>
      </c>
      <c r="K1142" s="2">
        <v>2958465</v>
      </c>
      <c r="L1142" s="5">
        <v>280.81</v>
      </c>
      <c r="M1142" s="16">
        <v>2.81</v>
      </c>
      <c r="N1142" s="5">
        <v>280.81</v>
      </c>
      <c r="O1142" t="s">
        <v>7</v>
      </c>
      <c r="P1142" s="3">
        <v>100</v>
      </c>
      <c r="Q1142" t="s">
        <v>5</v>
      </c>
      <c r="R1142" t="s">
        <v>5696</v>
      </c>
      <c r="S1142" s="2">
        <v>45302</v>
      </c>
      <c r="T1142" s="5">
        <v>0</v>
      </c>
      <c r="U1142" t="s">
        <v>4</v>
      </c>
      <c r="V1142" t="s">
        <v>4</v>
      </c>
      <c r="W1142" t="s">
        <v>4</v>
      </c>
      <c r="X1142" t="s">
        <v>4</v>
      </c>
      <c r="Y1142" t="s">
        <v>4</v>
      </c>
      <c r="Z1142" t="s">
        <v>4</v>
      </c>
      <c r="AA1142" s="4">
        <v>1</v>
      </c>
      <c r="AB1142" s="4">
        <v>1</v>
      </c>
      <c r="AC1142" s="3">
        <v>20</v>
      </c>
      <c r="AD1142" t="s">
        <v>4</v>
      </c>
    </row>
    <row r="1143" spans="1:30" x14ac:dyDescent="0.25">
      <c r="A1143" t="s">
        <v>5424</v>
      </c>
      <c r="B1143" t="s">
        <v>3033</v>
      </c>
      <c r="C1143" t="s">
        <v>5425</v>
      </c>
      <c r="D1143" s="12" t="s">
        <v>465</v>
      </c>
      <c r="E1143" t="s">
        <v>466</v>
      </c>
      <c r="F1143" t="s">
        <v>3041</v>
      </c>
      <c r="G1143" t="s">
        <v>3042</v>
      </c>
      <c r="H1143" t="s">
        <v>5</v>
      </c>
      <c r="I1143" t="s">
        <v>5868</v>
      </c>
      <c r="J1143" s="14">
        <v>44593</v>
      </c>
      <c r="K1143" s="2">
        <v>2958465</v>
      </c>
      <c r="L1143" s="5">
        <v>334.77</v>
      </c>
      <c r="M1143" s="16">
        <v>3.35</v>
      </c>
      <c r="N1143" s="5">
        <v>334.77</v>
      </c>
      <c r="O1143" t="s">
        <v>7</v>
      </c>
      <c r="P1143" s="3">
        <v>100</v>
      </c>
      <c r="Q1143" t="s">
        <v>5</v>
      </c>
      <c r="R1143" t="s">
        <v>5869</v>
      </c>
      <c r="S1143" s="2">
        <v>45506</v>
      </c>
      <c r="T1143" s="5">
        <v>0</v>
      </c>
      <c r="U1143" t="s">
        <v>4</v>
      </c>
      <c r="V1143" t="s">
        <v>4</v>
      </c>
      <c r="W1143" t="s">
        <v>4</v>
      </c>
      <c r="X1143" t="s">
        <v>4</v>
      </c>
      <c r="Y1143" t="s">
        <v>4</v>
      </c>
      <c r="Z1143" t="s">
        <v>4</v>
      </c>
      <c r="AA1143" s="4">
        <v>30</v>
      </c>
      <c r="AB1143" s="4">
        <v>30</v>
      </c>
      <c r="AC1143" s="3">
        <v>20</v>
      </c>
      <c r="AD1143" t="s">
        <v>4</v>
      </c>
    </row>
    <row r="1144" spans="1:30" x14ac:dyDescent="0.25">
      <c r="A1144" t="s">
        <v>5424</v>
      </c>
      <c r="B1144" t="s">
        <v>3033</v>
      </c>
      <c r="C1144" t="s">
        <v>5425</v>
      </c>
      <c r="D1144" s="12" t="s">
        <v>2177</v>
      </c>
      <c r="E1144" t="s">
        <v>2178</v>
      </c>
      <c r="F1144" t="s">
        <v>3041</v>
      </c>
      <c r="G1144" t="s">
        <v>3042</v>
      </c>
      <c r="H1144" t="s">
        <v>5</v>
      </c>
      <c r="I1144" t="s">
        <v>5870</v>
      </c>
      <c r="J1144" s="14">
        <v>44593</v>
      </c>
      <c r="K1144" s="2">
        <v>2958465</v>
      </c>
      <c r="L1144" s="5">
        <v>403.39</v>
      </c>
      <c r="M1144" s="16">
        <v>4.03</v>
      </c>
      <c r="N1144" s="5">
        <v>403.39</v>
      </c>
      <c r="O1144" t="s">
        <v>7</v>
      </c>
      <c r="P1144" s="3">
        <v>100</v>
      </c>
      <c r="Q1144" t="s">
        <v>5</v>
      </c>
      <c r="R1144" t="s">
        <v>5871</v>
      </c>
      <c r="S1144" s="2">
        <v>45232</v>
      </c>
      <c r="T1144" s="5">
        <v>0</v>
      </c>
      <c r="U1144" t="s">
        <v>4</v>
      </c>
      <c r="V1144" t="s">
        <v>4</v>
      </c>
      <c r="W1144" t="s">
        <v>4</v>
      </c>
      <c r="X1144" t="s">
        <v>4</v>
      </c>
      <c r="Y1144" t="s">
        <v>4</v>
      </c>
      <c r="Z1144" t="s">
        <v>4</v>
      </c>
      <c r="AA1144" s="4">
        <v>1</v>
      </c>
      <c r="AB1144" s="4">
        <v>1</v>
      </c>
      <c r="AC1144" s="3">
        <v>20</v>
      </c>
      <c r="AD1144" t="s">
        <v>4</v>
      </c>
    </row>
    <row r="1145" spans="1:30" x14ac:dyDescent="0.25">
      <c r="A1145" t="s">
        <v>5424</v>
      </c>
      <c r="B1145" t="s">
        <v>3033</v>
      </c>
      <c r="C1145" t="s">
        <v>5425</v>
      </c>
      <c r="D1145" s="12" t="s">
        <v>468</v>
      </c>
      <c r="E1145" t="s">
        <v>469</v>
      </c>
      <c r="F1145" t="s">
        <v>3041</v>
      </c>
      <c r="G1145" t="s">
        <v>3042</v>
      </c>
      <c r="H1145" t="s">
        <v>5</v>
      </c>
      <c r="I1145" t="s">
        <v>5872</v>
      </c>
      <c r="J1145" s="14">
        <v>44593</v>
      </c>
      <c r="K1145" s="2">
        <v>2958465</v>
      </c>
      <c r="L1145" s="5">
        <v>608.66</v>
      </c>
      <c r="M1145" s="16">
        <v>6.09</v>
      </c>
      <c r="N1145" s="5">
        <v>608.66</v>
      </c>
      <c r="O1145" t="s">
        <v>7</v>
      </c>
      <c r="P1145" s="3">
        <v>100</v>
      </c>
      <c r="Q1145" t="s">
        <v>5</v>
      </c>
      <c r="R1145" t="s">
        <v>5873</v>
      </c>
      <c r="S1145" s="2">
        <v>45503</v>
      </c>
      <c r="T1145" s="5">
        <v>0</v>
      </c>
      <c r="U1145" t="s">
        <v>4</v>
      </c>
      <c r="V1145" t="s">
        <v>4</v>
      </c>
      <c r="W1145" t="s">
        <v>4</v>
      </c>
      <c r="X1145" t="s">
        <v>4</v>
      </c>
      <c r="Y1145" t="s">
        <v>4</v>
      </c>
      <c r="Z1145" t="s">
        <v>4</v>
      </c>
      <c r="AA1145" s="4">
        <v>35</v>
      </c>
      <c r="AB1145" s="4">
        <v>35</v>
      </c>
      <c r="AC1145" s="3">
        <v>20</v>
      </c>
      <c r="AD1145" t="s">
        <v>4</v>
      </c>
    </row>
    <row r="1146" spans="1:30" x14ac:dyDescent="0.25">
      <c r="A1146" t="s">
        <v>5424</v>
      </c>
      <c r="B1146" t="s">
        <v>3033</v>
      </c>
      <c r="C1146" t="s">
        <v>5425</v>
      </c>
      <c r="D1146" s="12" t="s">
        <v>1074</v>
      </c>
      <c r="E1146" t="s">
        <v>1075</v>
      </c>
      <c r="F1146" t="s">
        <v>3041</v>
      </c>
      <c r="G1146" t="s">
        <v>3042</v>
      </c>
      <c r="H1146" t="s">
        <v>5</v>
      </c>
      <c r="I1146" t="s">
        <v>5874</v>
      </c>
      <c r="J1146" s="14">
        <v>44593</v>
      </c>
      <c r="K1146" s="2">
        <v>2958465</v>
      </c>
      <c r="L1146" s="5">
        <v>745.43</v>
      </c>
      <c r="M1146" s="16">
        <v>7.45</v>
      </c>
      <c r="N1146" s="5">
        <v>745.43</v>
      </c>
      <c r="O1146" t="s">
        <v>7</v>
      </c>
      <c r="P1146" s="3">
        <v>100</v>
      </c>
      <c r="Q1146" t="s">
        <v>5</v>
      </c>
      <c r="R1146" t="s">
        <v>5517</v>
      </c>
      <c r="S1146" s="2">
        <v>45533</v>
      </c>
      <c r="T1146" s="5">
        <v>0</v>
      </c>
      <c r="U1146" t="s">
        <v>4</v>
      </c>
      <c r="V1146" t="s">
        <v>4</v>
      </c>
      <c r="W1146" t="s">
        <v>4</v>
      </c>
      <c r="X1146" t="s">
        <v>4</v>
      </c>
      <c r="Y1146" t="s">
        <v>4</v>
      </c>
      <c r="Z1146" t="s">
        <v>4</v>
      </c>
      <c r="AA1146" s="4">
        <v>1</v>
      </c>
      <c r="AB1146" s="4">
        <v>1</v>
      </c>
      <c r="AC1146" s="3">
        <v>20</v>
      </c>
      <c r="AD1146" t="s">
        <v>4</v>
      </c>
    </row>
    <row r="1147" spans="1:30" x14ac:dyDescent="0.25">
      <c r="A1147" t="s">
        <v>5424</v>
      </c>
      <c r="B1147" t="s">
        <v>3033</v>
      </c>
      <c r="C1147" t="s">
        <v>5425</v>
      </c>
      <c r="D1147" s="12" t="s">
        <v>471</v>
      </c>
      <c r="E1147" t="s">
        <v>472</v>
      </c>
      <c r="F1147" t="s">
        <v>3041</v>
      </c>
      <c r="G1147" t="s">
        <v>3042</v>
      </c>
      <c r="H1147" t="s">
        <v>5</v>
      </c>
      <c r="I1147" t="s">
        <v>5875</v>
      </c>
      <c r="J1147" s="14">
        <v>44593</v>
      </c>
      <c r="K1147" s="2">
        <v>2958465</v>
      </c>
      <c r="L1147" s="5">
        <v>1196.83</v>
      </c>
      <c r="M1147" s="16">
        <v>11.97</v>
      </c>
      <c r="N1147" s="5">
        <v>1196.83</v>
      </c>
      <c r="O1147" t="s">
        <v>7</v>
      </c>
      <c r="P1147" s="3">
        <v>100</v>
      </c>
      <c r="Q1147" t="s">
        <v>5</v>
      </c>
      <c r="R1147" t="s">
        <v>5876</v>
      </c>
      <c r="S1147" s="2">
        <v>45455</v>
      </c>
      <c r="T1147" s="5">
        <v>0</v>
      </c>
      <c r="U1147" t="s">
        <v>4</v>
      </c>
      <c r="V1147" t="s">
        <v>4</v>
      </c>
      <c r="W1147" t="s">
        <v>4</v>
      </c>
      <c r="X1147" t="s">
        <v>4</v>
      </c>
      <c r="Y1147" t="s">
        <v>4</v>
      </c>
      <c r="Z1147" t="s">
        <v>4</v>
      </c>
      <c r="AA1147" s="4">
        <v>1</v>
      </c>
      <c r="AB1147" s="4">
        <v>1</v>
      </c>
      <c r="AC1147" s="3">
        <v>20</v>
      </c>
      <c r="AD1147" t="s">
        <v>4</v>
      </c>
    </row>
    <row r="1148" spans="1:30" x14ac:dyDescent="0.25">
      <c r="A1148" t="s">
        <v>5424</v>
      </c>
      <c r="B1148" t="s">
        <v>3033</v>
      </c>
      <c r="C1148" t="s">
        <v>5425</v>
      </c>
      <c r="D1148" s="12" t="s">
        <v>5877</v>
      </c>
      <c r="E1148" t="s">
        <v>5878</v>
      </c>
      <c r="F1148" t="s">
        <v>3041</v>
      </c>
      <c r="G1148" t="s">
        <v>3042</v>
      </c>
      <c r="H1148" t="s">
        <v>5</v>
      </c>
      <c r="I1148" t="s">
        <v>5879</v>
      </c>
      <c r="J1148" s="14">
        <v>44593</v>
      </c>
      <c r="K1148" s="2">
        <v>2958465</v>
      </c>
      <c r="L1148" s="5">
        <v>3011.84</v>
      </c>
      <c r="M1148" s="16">
        <v>30.12</v>
      </c>
      <c r="N1148" s="5">
        <v>3011.84</v>
      </c>
      <c r="O1148" t="s">
        <v>7</v>
      </c>
      <c r="P1148" s="3">
        <v>100</v>
      </c>
      <c r="Q1148" t="s">
        <v>5</v>
      </c>
      <c r="R1148" t="s">
        <v>4</v>
      </c>
      <c r="S1148" s="2"/>
      <c r="T1148" s="5">
        <v>0</v>
      </c>
      <c r="U1148" t="s">
        <v>4</v>
      </c>
      <c r="V1148" t="s">
        <v>4</v>
      </c>
      <c r="W1148" t="s">
        <v>4</v>
      </c>
      <c r="X1148" t="s">
        <v>4</v>
      </c>
      <c r="Y1148" t="s">
        <v>4</v>
      </c>
      <c r="Z1148" t="s">
        <v>4</v>
      </c>
      <c r="AA1148" s="4">
        <v>1</v>
      </c>
      <c r="AB1148" s="4">
        <v>1</v>
      </c>
      <c r="AC1148" s="3">
        <v>20</v>
      </c>
      <c r="AD1148" t="s">
        <v>4</v>
      </c>
    </row>
    <row r="1149" spans="1:30" x14ac:dyDescent="0.25">
      <c r="A1149" t="s">
        <v>5424</v>
      </c>
      <c r="B1149" t="s">
        <v>3033</v>
      </c>
      <c r="C1149" t="s">
        <v>5425</v>
      </c>
      <c r="D1149" s="12" t="s">
        <v>5880</v>
      </c>
      <c r="E1149" t="s">
        <v>5881</v>
      </c>
      <c r="F1149" t="s">
        <v>3041</v>
      </c>
      <c r="G1149" t="s">
        <v>3042</v>
      </c>
      <c r="H1149" t="s">
        <v>5</v>
      </c>
      <c r="I1149" t="s">
        <v>5882</v>
      </c>
      <c r="J1149" s="14">
        <v>44593</v>
      </c>
      <c r="K1149" s="2">
        <v>2958465</v>
      </c>
      <c r="L1149" s="5">
        <v>87.56</v>
      </c>
      <c r="M1149" s="16">
        <v>0.88</v>
      </c>
      <c r="N1149" s="5">
        <v>87.56</v>
      </c>
      <c r="O1149" t="s">
        <v>7</v>
      </c>
      <c r="P1149" s="3">
        <v>100</v>
      </c>
      <c r="Q1149" t="s">
        <v>5</v>
      </c>
      <c r="R1149" t="s">
        <v>4</v>
      </c>
      <c r="S1149" s="2"/>
      <c r="T1149" s="5">
        <v>0</v>
      </c>
      <c r="U1149" t="s">
        <v>4</v>
      </c>
      <c r="V1149" t="s">
        <v>4</v>
      </c>
      <c r="W1149" t="s">
        <v>4</v>
      </c>
      <c r="X1149" t="s">
        <v>4</v>
      </c>
      <c r="Y1149" t="s">
        <v>4</v>
      </c>
      <c r="Z1149" t="s">
        <v>4</v>
      </c>
      <c r="AA1149" s="4">
        <v>1</v>
      </c>
      <c r="AB1149" s="4">
        <v>1</v>
      </c>
      <c r="AC1149" s="3">
        <v>20</v>
      </c>
      <c r="AD1149" t="s">
        <v>4</v>
      </c>
    </row>
    <row r="1150" spans="1:30" x14ac:dyDescent="0.25">
      <c r="A1150" t="s">
        <v>5424</v>
      </c>
      <c r="B1150" t="s">
        <v>3033</v>
      </c>
      <c r="C1150" t="s">
        <v>5425</v>
      </c>
      <c r="D1150" s="12" t="s">
        <v>1869</v>
      </c>
      <c r="E1150" t="s">
        <v>1870</v>
      </c>
      <c r="F1150" t="s">
        <v>3041</v>
      </c>
      <c r="G1150" t="s">
        <v>3042</v>
      </c>
      <c r="H1150" t="s">
        <v>5</v>
      </c>
      <c r="I1150" t="s">
        <v>5883</v>
      </c>
      <c r="J1150" s="14">
        <v>44593</v>
      </c>
      <c r="K1150" s="2">
        <v>2958465</v>
      </c>
      <c r="L1150" s="5">
        <v>109.6</v>
      </c>
      <c r="M1150" s="16">
        <v>1.1000000000000001</v>
      </c>
      <c r="N1150" s="5">
        <v>109.6</v>
      </c>
      <c r="O1150" t="s">
        <v>7</v>
      </c>
      <c r="P1150" s="3">
        <v>100</v>
      </c>
      <c r="Q1150" t="s">
        <v>5</v>
      </c>
      <c r="R1150" t="s">
        <v>5631</v>
      </c>
      <c r="S1150" s="2">
        <v>44630</v>
      </c>
      <c r="T1150" s="5">
        <v>0</v>
      </c>
      <c r="U1150" t="s">
        <v>4</v>
      </c>
      <c r="V1150" t="s">
        <v>4</v>
      </c>
      <c r="W1150" t="s">
        <v>4</v>
      </c>
      <c r="X1150" t="s">
        <v>4</v>
      </c>
      <c r="Y1150" t="s">
        <v>4</v>
      </c>
      <c r="Z1150" t="s">
        <v>4</v>
      </c>
      <c r="AA1150" s="4">
        <v>1</v>
      </c>
      <c r="AB1150" s="4">
        <v>1</v>
      </c>
      <c r="AC1150" s="3">
        <v>20</v>
      </c>
      <c r="AD1150" t="s">
        <v>4</v>
      </c>
    </row>
    <row r="1151" spans="1:30" x14ac:dyDescent="0.25">
      <c r="A1151" t="s">
        <v>5424</v>
      </c>
      <c r="B1151" t="s">
        <v>3033</v>
      </c>
      <c r="C1151" t="s">
        <v>5425</v>
      </c>
      <c r="D1151" s="12" t="s">
        <v>114</v>
      </c>
      <c r="E1151" t="s">
        <v>115</v>
      </c>
      <c r="F1151" t="s">
        <v>3041</v>
      </c>
      <c r="G1151" t="s">
        <v>3042</v>
      </c>
      <c r="H1151" t="s">
        <v>5</v>
      </c>
      <c r="I1151" t="s">
        <v>5884</v>
      </c>
      <c r="J1151" s="14">
        <v>44593</v>
      </c>
      <c r="K1151" s="2">
        <v>2958465</v>
      </c>
      <c r="L1151" s="5">
        <v>73.03</v>
      </c>
      <c r="M1151" s="16">
        <v>0.73</v>
      </c>
      <c r="N1151" s="5">
        <v>73.03</v>
      </c>
      <c r="O1151" t="s">
        <v>7</v>
      </c>
      <c r="P1151" s="3">
        <v>100</v>
      </c>
      <c r="Q1151" t="s">
        <v>5</v>
      </c>
      <c r="R1151" t="s">
        <v>5885</v>
      </c>
      <c r="S1151" s="2">
        <v>45540</v>
      </c>
      <c r="T1151" s="5">
        <v>0</v>
      </c>
      <c r="U1151" t="s">
        <v>4</v>
      </c>
      <c r="V1151" t="s">
        <v>4</v>
      </c>
      <c r="W1151" t="s">
        <v>4</v>
      </c>
      <c r="X1151" t="s">
        <v>4</v>
      </c>
      <c r="Y1151" t="s">
        <v>4</v>
      </c>
      <c r="Z1151" t="s">
        <v>4</v>
      </c>
      <c r="AA1151" s="4">
        <v>50</v>
      </c>
      <c r="AB1151" s="4">
        <v>50</v>
      </c>
      <c r="AC1151" s="3">
        <v>20</v>
      </c>
      <c r="AD1151" t="s">
        <v>4</v>
      </c>
    </row>
    <row r="1152" spans="1:30" x14ac:dyDescent="0.25">
      <c r="A1152" t="s">
        <v>5424</v>
      </c>
      <c r="B1152" t="s">
        <v>3033</v>
      </c>
      <c r="C1152" t="s">
        <v>5425</v>
      </c>
      <c r="D1152" s="12" t="s">
        <v>116</v>
      </c>
      <c r="E1152" t="s">
        <v>117</v>
      </c>
      <c r="F1152" t="s">
        <v>3041</v>
      </c>
      <c r="G1152" t="s">
        <v>3042</v>
      </c>
      <c r="H1152" t="s">
        <v>5</v>
      </c>
      <c r="I1152" t="s">
        <v>5886</v>
      </c>
      <c r="J1152" s="14">
        <v>44593</v>
      </c>
      <c r="K1152" s="2">
        <v>2958465</v>
      </c>
      <c r="L1152" s="5">
        <v>116.51</v>
      </c>
      <c r="M1152" s="16">
        <v>1.17</v>
      </c>
      <c r="N1152" s="5">
        <v>116.51</v>
      </c>
      <c r="O1152" t="s">
        <v>7</v>
      </c>
      <c r="P1152" s="3">
        <v>100</v>
      </c>
      <c r="Q1152" t="s">
        <v>5</v>
      </c>
      <c r="R1152" t="s">
        <v>5887</v>
      </c>
      <c r="S1152" s="2">
        <v>45498</v>
      </c>
      <c r="T1152" s="5">
        <v>0</v>
      </c>
      <c r="U1152" t="s">
        <v>4</v>
      </c>
      <c r="V1152" t="s">
        <v>4</v>
      </c>
      <c r="W1152" t="s">
        <v>4</v>
      </c>
      <c r="X1152" t="s">
        <v>4</v>
      </c>
      <c r="Y1152" t="s">
        <v>4</v>
      </c>
      <c r="Z1152" t="s">
        <v>4</v>
      </c>
      <c r="AA1152" s="4">
        <v>1</v>
      </c>
      <c r="AB1152" s="4">
        <v>1</v>
      </c>
      <c r="AC1152" s="3">
        <v>20</v>
      </c>
      <c r="AD1152" t="s">
        <v>4</v>
      </c>
    </row>
    <row r="1153" spans="1:30" x14ac:dyDescent="0.25">
      <c r="A1153" t="s">
        <v>5424</v>
      </c>
      <c r="B1153" t="s">
        <v>3033</v>
      </c>
      <c r="C1153" t="s">
        <v>5425</v>
      </c>
      <c r="D1153" s="12" t="s">
        <v>481</v>
      </c>
      <c r="E1153" t="s">
        <v>482</v>
      </c>
      <c r="F1153" t="s">
        <v>3041</v>
      </c>
      <c r="G1153" t="s">
        <v>3042</v>
      </c>
      <c r="H1153" t="s">
        <v>5</v>
      </c>
      <c r="I1153" t="s">
        <v>5888</v>
      </c>
      <c r="J1153" s="14">
        <v>44593</v>
      </c>
      <c r="K1153" s="2">
        <v>2958465</v>
      </c>
      <c r="L1153" s="5">
        <v>133.66999999999999</v>
      </c>
      <c r="M1153" s="16">
        <v>1.34</v>
      </c>
      <c r="N1153" s="5">
        <v>133.66999999999999</v>
      </c>
      <c r="O1153" t="s">
        <v>7</v>
      </c>
      <c r="P1153" s="3">
        <v>100</v>
      </c>
      <c r="Q1153" t="s">
        <v>5</v>
      </c>
      <c r="R1153" t="s">
        <v>5889</v>
      </c>
      <c r="S1153" s="2">
        <v>45462</v>
      </c>
      <c r="T1153" s="5">
        <v>0</v>
      </c>
      <c r="U1153" t="s">
        <v>4</v>
      </c>
      <c r="V1153" t="s">
        <v>4</v>
      </c>
      <c r="W1153" t="s">
        <v>4</v>
      </c>
      <c r="X1153" t="s">
        <v>4</v>
      </c>
      <c r="Y1153" t="s">
        <v>4</v>
      </c>
      <c r="Z1153" t="s">
        <v>4</v>
      </c>
      <c r="AA1153" s="4">
        <v>1</v>
      </c>
      <c r="AB1153" s="4">
        <v>1</v>
      </c>
      <c r="AC1153" s="3">
        <v>20</v>
      </c>
      <c r="AD1153" t="s">
        <v>4</v>
      </c>
    </row>
    <row r="1154" spans="1:30" x14ac:dyDescent="0.25">
      <c r="A1154" t="s">
        <v>5424</v>
      </c>
      <c r="B1154" t="s">
        <v>3033</v>
      </c>
      <c r="C1154" t="s">
        <v>5425</v>
      </c>
      <c r="D1154" s="12" t="s">
        <v>484</v>
      </c>
      <c r="E1154" t="s">
        <v>485</v>
      </c>
      <c r="F1154" t="s">
        <v>3041</v>
      </c>
      <c r="G1154" t="s">
        <v>3042</v>
      </c>
      <c r="H1154" t="s">
        <v>5</v>
      </c>
      <c r="I1154" t="s">
        <v>5890</v>
      </c>
      <c r="J1154" s="14">
        <v>44593</v>
      </c>
      <c r="K1154" s="2">
        <v>2958465</v>
      </c>
      <c r="L1154" s="5">
        <v>115.92</v>
      </c>
      <c r="M1154" s="16">
        <v>1.1599999999999999</v>
      </c>
      <c r="N1154" s="5">
        <v>115.92</v>
      </c>
      <c r="O1154" t="s">
        <v>7</v>
      </c>
      <c r="P1154" s="3">
        <v>100</v>
      </c>
      <c r="Q1154" t="s">
        <v>5</v>
      </c>
      <c r="R1154" t="s">
        <v>5891</v>
      </c>
      <c r="S1154" s="2">
        <v>45498</v>
      </c>
      <c r="T1154" s="5">
        <v>0</v>
      </c>
      <c r="U1154" t="s">
        <v>4</v>
      </c>
      <c r="V1154" t="s">
        <v>4</v>
      </c>
      <c r="W1154" t="s">
        <v>4</v>
      </c>
      <c r="X1154" t="s">
        <v>4</v>
      </c>
      <c r="Y1154" t="s">
        <v>4</v>
      </c>
      <c r="Z1154" t="s">
        <v>4</v>
      </c>
      <c r="AA1154" s="4">
        <v>100</v>
      </c>
      <c r="AB1154" s="4">
        <v>100</v>
      </c>
      <c r="AC1154" s="3">
        <v>20</v>
      </c>
      <c r="AD1154" t="s">
        <v>4</v>
      </c>
    </row>
    <row r="1155" spans="1:30" x14ac:dyDescent="0.25">
      <c r="A1155" t="s">
        <v>5424</v>
      </c>
      <c r="B1155" t="s">
        <v>3033</v>
      </c>
      <c r="C1155" t="s">
        <v>5425</v>
      </c>
      <c r="D1155" s="12" t="s">
        <v>904</v>
      </c>
      <c r="E1155" t="s">
        <v>905</v>
      </c>
      <c r="F1155" t="s">
        <v>3041</v>
      </c>
      <c r="G1155" t="s">
        <v>3042</v>
      </c>
      <c r="H1155" t="s">
        <v>5</v>
      </c>
      <c r="I1155" t="s">
        <v>5892</v>
      </c>
      <c r="J1155" s="14">
        <v>44593</v>
      </c>
      <c r="K1155" s="2">
        <v>2958465</v>
      </c>
      <c r="L1155" s="5">
        <v>138.43</v>
      </c>
      <c r="M1155" s="16">
        <v>1.38</v>
      </c>
      <c r="N1155" s="5">
        <v>138.43</v>
      </c>
      <c r="O1155" t="s">
        <v>7</v>
      </c>
      <c r="P1155" s="3">
        <v>100</v>
      </c>
      <c r="Q1155" t="s">
        <v>5</v>
      </c>
      <c r="R1155" t="s">
        <v>5893</v>
      </c>
      <c r="S1155" s="2">
        <v>45265</v>
      </c>
      <c r="T1155" s="5">
        <v>0</v>
      </c>
      <c r="U1155" t="s">
        <v>4</v>
      </c>
      <c r="V1155" t="s">
        <v>4</v>
      </c>
      <c r="W1155" t="s">
        <v>4</v>
      </c>
      <c r="X1155" t="s">
        <v>4</v>
      </c>
      <c r="Y1155" t="s">
        <v>4</v>
      </c>
      <c r="Z1155" t="s">
        <v>4</v>
      </c>
      <c r="AA1155" s="4">
        <v>100</v>
      </c>
      <c r="AB1155" s="4">
        <v>100</v>
      </c>
      <c r="AC1155" s="3">
        <v>20</v>
      </c>
      <c r="AD1155" t="s">
        <v>4</v>
      </c>
    </row>
    <row r="1156" spans="1:30" x14ac:dyDescent="0.25">
      <c r="A1156" t="s">
        <v>5424</v>
      </c>
      <c r="B1156" t="s">
        <v>3033</v>
      </c>
      <c r="C1156" t="s">
        <v>5425</v>
      </c>
      <c r="D1156" s="12" t="s">
        <v>487</v>
      </c>
      <c r="E1156" t="s">
        <v>488</v>
      </c>
      <c r="F1156" t="s">
        <v>3041</v>
      </c>
      <c r="G1156" t="s">
        <v>3042</v>
      </c>
      <c r="H1156" t="s">
        <v>5</v>
      </c>
      <c r="I1156" t="s">
        <v>5894</v>
      </c>
      <c r="J1156" s="14">
        <v>44593</v>
      </c>
      <c r="K1156" s="2">
        <v>2958465</v>
      </c>
      <c r="L1156" s="5">
        <v>99.35</v>
      </c>
      <c r="M1156" s="16">
        <v>0.99</v>
      </c>
      <c r="N1156" s="5">
        <v>99.35</v>
      </c>
      <c r="O1156" t="s">
        <v>7</v>
      </c>
      <c r="P1156" s="3">
        <v>100</v>
      </c>
      <c r="Q1156" t="s">
        <v>5</v>
      </c>
      <c r="R1156" t="s">
        <v>5895</v>
      </c>
      <c r="S1156" s="2">
        <v>45498</v>
      </c>
      <c r="T1156" s="5">
        <v>0</v>
      </c>
      <c r="U1156" t="s">
        <v>4</v>
      </c>
      <c r="V1156" t="s">
        <v>4</v>
      </c>
      <c r="W1156" t="s">
        <v>4</v>
      </c>
      <c r="X1156" t="s">
        <v>4</v>
      </c>
      <c r="Y1156" t="s">
        <v>4</v>
      </c>
      <c r="Z1156" t="s">
        <v>4</v>
      </c>
      <c r="AA1156" s="4">
        <v>80</v>
      </c>
      <c r="AB1156" s="4">
        <v>80</v>
      </c>
      <c r="AC1156" s="3">
        <v>20</v>
      </c>
      <c r="AD1156" t="s">
        <v>4</v>
      </c>
    </row>
    <row r="1157" spans="1:30" x14ac:dyDescent="0.25">
      <c r="A1157" t="s">
        <v>5424</v>
      </c>
      <c r="B1157" t="s">
        <v>3033</v>
      </c>
      <c r="C1157" t="s">
        <v>5425</v>
      </c>
      <c r="D1157" s="12" t="s">
        <v>1127</v>
      </c>
      <c r="E1157" t="s">
        <v>1128</v>
      </c>
      <c r="F1157" t="s">
        <v>3041</v>
      </c>
      <c r="G1157" t="s">
        <v>3042</v>
      </c>
      <c r="H1157" t="s">
        <v>5</v>
      </c>
      <c r="I1157" t="s">
        <v>5896</v>
      </c>
      <c r="J1157" s="14">
        <v>44593</v>
      </c>
      <c r="K1157" s="2">
        <v>2958465</v>
      </c>
      <c r="L1157" s="5">
        <v>166.79</v>
      </c>
      <c r="M1157" s="16">
        <v>1.67</v>
      </c>
      <c r="N1157" s="5">
        <v>166.79</v>
      </c>
      <c r="O1157" t="s">
        <v>7</v>
      </c>
      <c r="P1157" s="3">
        <v>100</v>
      </c>
      <c r="Q1157" t="s">
        <v>5</v>
      </c>
      <c r="R1157" t="s">
        <v>5897</v>
      </c>
      <c r="S1157" s="2">
        <v>45426</v>
      </c>
      <c r="T1157" s="5">
        <v>0</v>
      </c>
      <c r="U1157" t="s">
        <v>4</v>
      </c>
      <c r="V1157" t="s">
        <v>4</v>
      </c>
      <c r="W1157" t="s">
        <v>4</v>
      </c>
      <c r="X1157" t="s">
        <v>4</v>
      </c>
      <c r="Y1157" t="s">
        <v>4</v>
      </c>
      <c r="Z1157" t="s">
        <v>4</v>
      </c>
      <c r="AA1157" s="4">
        <v>1</v>
      </c>
      <c r="AB1157" s="4">
        <v>1</v>
      </c>
      <c r="AC1157" s="3">
        <v>20</v>
      </c>
      <c r="AD1157" t="s">
        <v>4</v>
      </c>
    </row>
    <row r="1158" spans="1:30" x14ac:dyDescent="0.25">
      <c r="A1158" t="s">
        <v>5424</v>
      </c>
      <c r="B1158" t="s">
        <v>3033</v>
      </c>
      <c r="C1158" t="s">
        <v>5425</v>
      </c>
      <c r="D1158" s="12" t="s">
        <v>1737</v>
      </c>
      <c r="E1158" t="s">
        <v>1738</v>
      </c>
      <c r="F1158" t="s">
        <v>3041</v>
      </c>
      <c r="G1158" t="s">
        <v>3042</v>
      </c>
      <c r="H1158" t="s">
        <v>5</v>
      </c>
      <c r="I1158" t="s">
        <v>5898</v>
      </c>
      <c r="J1158" s="14">
        <v>44593</v>
      </c>
      <c r="K1158" s="2">
        <v>2958465</v>
      </c>
      <c r="L1158" s="5">
        <v>200.15</v>
      </c>
      <c r="M1158" s="16">
        <v>2</v>
      </c>
      <c r="N1158" s="5">
        <v>200.15</v>
      </c>
      <c r="O1158" t="s">
        <v>7</v>
      </c>
      <c r="P1158" s="3">
        <v>100</v>
      </c>
      <c r="Q1158" t="s">
        <v>5</v>
      </c>
      <c r="R1158" t="s">
        <v>5899</v>
      </c>
      <c r="S1158" s="2">
        <v>45497</v>
      </c>
      <c r="T1158" s="5">
        <v>0</v>
      </c>
      <c r="U1158" t="s">
        <v>4</v>
      </c>
      <c r="V1158" t="s">
        <v>4</v>
      </c>
      <c r="W1158" t="s">
        <v>4</v>
      </c>
      <c r="X1158" t="s">
        <v>4</v>
      </c>
      <c r="Y1158" t="s">
        <v>4</v>
      </c>
      <c r="Z1158" t="s">
        <v>4</v>
      </c>
      <c r="AA1158" s="4">
        <v>20</v>
      </c>
      <c r="AB1158" s="4">
        <v>20</v>
      </c>
      <c r="AC1158" s="3">
        <v>20</v>
      </c>
      <c r="AD1158" t="s">
        <v>4</v>
      </c>
    </row>
    <row r="1159" spans="1:30" x14ac:dyDescent="0.25">
      <c r="A1159" t="s">
        <v>5424</v>
      </c>
      <c r="B1159" t="s">
        <v>3033</v>
      </c>
      <c r="C1159" t="s">
        <v>5425</v>
      </c>
      <c r="D1159" s="12" t="s">
        <v>695</v>
      </c>
      <c r="E1159" t="s">
        <v>696</v>
      </c>
      <c r="F1159" t="s">
        <v>3041</v>
      </c>
      <c r="G1159" t="s">
        <v>3042</v>
      </c>
      <c r="H1159" t="s">
        <v>5</v>
      </c>
      <c r="I1159" t="s">
        <v>5900</v>
      </c>
      <c r="J1159" s="14">
        <v>44593</v>
      </c>
      <c r="K1159" s="2">
        <v>2958465</v>
      </c>
      <c r="L1159" s="5">
        <v>213.25</v>
      </c>
      <c r="M1159" s="16">
        <v>2.13</v>
      </c>
      <c r="N1159" s="5">
        <v>213.25</v>
      </c>
      <c r="O1159" t="s">
        <v>7</v>
      </c>
      <c r="P1159" s="3">
        <v>100</v>
      </c>
      <c r="Q1159" t="s">
        <v>5</v>
      </c>
      <c r="R1159" t="s">
        <v>5901</v>
      </c>
      <c r="S1159" s="2">
        <v>45495</v>
      </c>
      <c r="T1159" s="5">
        <v>0</v>
      </c>
      <c r="U1159" t="s">
        <v>4</v>
      </c>
      <c r="V1159" t="s">
        <v>4</v>
      </c>
      <c r="W1159" t="s">
        <v>4</v>
      </c>
      <c r="X1159" t="s">
        <v>4</v>
      </c>
      <c r="Y1159" t="s">
        <v>4</v>
      </c>
      <c r="Z1159" t="s">
        <v>4</v>
      </c>
      <c r="AA1159" s="4">
        <v>35</v>
      </c>
      <c r="AB1159" s="4">
        <v>35</v>
      </c>
      <c r="AC1159" s="3">
        <v>20</v>
      </c>
      <c r="AD1159" t="s">
        <v>4</v>
      </c>
    </row>
    <row r="1160" spans="1:30" x14ac:dyDescent="0.25">
      <c r="A1160" t="s">
        <v>5424</v>
      </c>
      <c r="B1160" t="s">
        <v>3033</v>
      </c>
      <c r="C1160" t="s">
        <v>5425</v>
      </c>
      <c r="D1160" s="12" t="s">
        <v>1618</v>
      </c>
      <c r="E1160" t="s">
        <v>1619</v>
      </c>
      <c r="F1160" t="s">
        <v>3041</v>
      </c>
      <c r="G1160" t="s">
        <v>3042</v>
      </c>
      <c r="H1160" t="s">
        <v>5</v>
      </c>
      <c r="I1160" t="s">
        <v>5902</v>
      </c>
      <c r="J1160" s="14">
        <v>45474</v>
      </c>
      <c r="K1160" s="2">
        <v>2958465</v>
      </c>
      <c r="L1160" s="5">
        <v>52.73</v>
      </c>
      <c r="M1160" s="16">
        <v>5.27</v>
      </c>
      <c r="N1160" s="5">
        <v>52.73</v>
      </c>
      <c r="O1160" t="s">
        <v>7</v>
      </c>
      <c r="P1160" s="3">
        <v>10</v>
      </c>
      <c r="Q1160" t="s">
        <v>5</v>
      </c>
      <c r="R1160" t="s">
        <v>5903</v>
      </c>
      <c r="S1160" s="2">
        <v>45460</v>
      </c>
      <c r="T1160" s="5">
        <v>0</v>
      </c>
      <c r="U1160" t="s">
        <v>4</v>
      </c>
      <c r="V1160" t="s">
        <v>4</v>
      </c>
      <c r="W1160" t="s">
        <v>4</v>
      </c>
      <c r="X1160" t="s">
        <v>4</v>
      </c>
      <c r="Y1160" t="s">
        <v>4</v>
      </c>
      <c r="Z1160" t="s">
        <v>4</v>
      </c>
      <c r="AA1160" s="4">
        <v>20</v>
      </c>
      <c r="AB1160" s="4">
        <v>20</v>
      </c>
      <c r="AC1160" s="3">
        <v>20</v>
      </c>
      <c r="AD1160" t="s">
        <v>4</v>
      </c>
    </row>
    <row r="1161" spans="1:30" x14ac:dyDescent="0.25">
      <c r="A1161" t="s">
        <v>5424</v>
      </c>
      <c r="B1161" t="s">
        <v>3033</v>
      </c>
      <c r="C1161" t="s">
        <v>5425</v>
      </c>
      <c r="D1161" s="12" t="s">
        <v>495</v>
      </c>
      <c r="E1161" t="s">
        <v>496</v>
      </c>
      <c r="F1161" t="s">
        <v>3041</v>
      </c>
      <c r="G1161" t="s">
        <v>3042</v>
      </c>
      <c r="H1161" t="s">
        <v>5</v>
      </c>
      <c r="I1161" t="s">
        <v>5882</v>
      </c>
      <c r="J1161" s="14">
        <v>44593</v>
      </c>
      <c r="K1161" s="2">
        <v>2958465</v>
      </c>
      <c r="L1161" s="5">
        <v>87.56</v>
      </c>
      <c r="M1161" s="16">
        <v>0.88</v>
      </c>
      <c r="N1161" s="5">
        <v>87.56</v>
      </c>
      <c r="O1161" t="s">
        <v>7</v>
      </c>
      <c r="P1161" s="3">
        <v>100</v>
      </c>
      <c r="Q1161" t="s">
        <v>5</v>
      </c>
      <c r="R1161" t="s">
        <v>5904</v>
      </c>
      <c r="S1161" s="2">
        <v>45483</v>
      </c>
      <c r="T1161" s="5">
        <v>0</v>
      </c>
      <c r="U1161" t="s">
        <v>4</v>
      </c>
      <c r="V1161" t="s">
        <v>4</v>
      </c>
      <c r="W1161" t="s">
        <v>4</v>
      </c>
      <c r="X1161" t="s">
        <v>4</v>
      </c>
      <c r="Y1161" t="s">
        <v>4</v>
      </c>
      <c r="Z1161" t="s">
        <v>4</v>
      </c>
      <c r="AA1161" s="4">
        <v>1</v>
      </c>
      <c r="AB1161" s="4">
        <v>1</v>
      </c>
      <c r="AC1161" s="3">
        <v>20</v>
      </c>
      <c r="AD1161" t="s">
        <v>4</v>
      </c>
    </row>
    <row r="1162" spans="1:30" x14ac:dyDescent="0.25">
      <c r="A1162" t="s">
        <v>5424</v>
      </c>
      <c r="B1162" t="s">
        <v>3033</v>
      </c>
      <c r="C1162" t="s">
        <v>5425</v>
      </c>
      <c r="D1162" s="12" t="s">
        <v>498</v>
      </c>
      <c r="E1162" t="s">
        <v>499</v>
      </c>
      <c r="F1162" t="s">
        <v>3041</v>
      </c>
      <c r="G1162" t="s">
        <v>3042</v>
      </c>
      <c r="H1162" t="s">
        <v>5</v>
      </c>
      <c r="I1162" t="s">
        <v>5905</v>
      </c>
      <c r="J1162" s="14">
        <v>44593</v>
      </c>
      <c r="K1162" s="2">
        <v>2958465</v>
      </c>
      <c r="L1162" s="5">
        <v>85.77</v>
      </c>
      <c r="M1162" s="16">
        <v>0.86</v>
      </c>
      <c r="N1162" s="5">
        <v>85.77</v>
      </c>
      <c r="O1162" t="s">
        <v>7</v>
      </c>
      <c r="P1162" s="3">
        <v>100</v>
      </c>
      <c r="Q1162" t="s">
        <v>5</v>
      </c>
      <c r="R1162" t="s">
        <v>5906</v>
      </c>
      <c r="S1162" s="2">
        <v>45491</v>
      </c>
      <c r="T1162" s="5">
        <v>0</v>
      </c>
      <c r="U1162" t="s">
        <v>4</v>
      </c>
      <c r="V1162" t="s">
        <v>4</v>
      </c>
      <c r="W1162" t="s">
        <v>4</v>
      </c>
      <c r="X1162" t="s">
        <v>4</v>
      </c>
      <c r="Y1162" t="s">
        <v>4</v>
      </c>
      <c r="Z1162" t="s">
        <v>4</v>
      </c>
      <c r="AA1162" s="4">
        <v>250</v>
      </c>
      <c r="AB1162" s="4">
        <v>250</v>
      </c>
      <c r="AC1162" s="3">
        <v>20</v>
      </c>
      <c r="AD1162" t="s">
        <v>4</v>
      </c>
    </row>
    <row r="1163" spans="1:30" x14ac:dyDescent="0.25">
      <c r="A1163" t="s">
        <v>5424</v>
      </c>
      <c r="B1163" t="s">
        <v>3033</v>
      </c>
      <c r="C1163" t="s">
        <v>5425</v>
      </c>
      <c r="D1163" s="12" t="s">
        <v>892</v>
      </c>
      <c r="E1163" t="s">
        <v>893</v>
      </c>
      <c r="F1163" t="s">
        <v>3041</v>
      </c>
      <c r="G1163" t="s">
        <v>3042</v>
      </c>
      <c r="H1163" t="s">
        <v>5</v>
      </c>
      <c r="I1163" t="s">
        <v>5907</v>
      </c>
      <c r="J1163" s="14">
        <v>44593</v>
      </c>
      <c r="K1163" s="2">
        <v>2958465</v>
      </c>
      <c r="L1163" s="5">
        <v>112.71</v>
      </c>
      <c r="M1163" s="16">
        <v>1.1299999999999999</v>
      </c>
      <c r="N1163" s="5">
        <v>112.71</v>
      </c>
      <c r="O1163" t="s">
        <v>7</v>
      </c>
      <c r="P1163" s="3">
        <v>100</v>
      </c>
      <c r="Q1163" t="s">
        <v>5</v>
      </c>
      <c r="R1163" t="s">
        <v>5908</v>
      </c>
      <c r="S1163" s="2">
        <v>45457</v>
      </c>
      <c r="T1163" s="5">
        <v>0</v>
      </c>
      <c r="U1163" t="s">
        <v>4</v>
      </c>
      <c r="V1163" t="s">
        <v>4</v>
      </c>
      <c r="W1163" t="s">
        <v>4</v>
      </c>
      <c r="X1163" t="s">
        <v>4</v>
      </c>
      <c r="Y1163" t="s">
        <v>4</v>
      </c>
      <c r="Z1163" t="s">
        <v>4</v>
      </c>
      <c r="AA1163" s="4">
        <v>1</v>
      </c>
      <c r="AB1163" s="4">
        <v>1</v>
      </c>
      <c r="AC1163" s="3">
        <v>20</v>
      </c>
      <c r="AD1163" t="s">
        <v>4</v>
      </c>
    </row>
    <row r="1164" spans="1:30" x14ac:dyDescent="0.25">
      <c r="A1164" t="s">
        <v>5424</v>
      </c>
      <c r="B1164" t="s">
        <v>3033</v>
      </c>
      <c r="C1164" t="s">
        <v>5425</v>
      </c>
      <c r="D1164" s="12" t="s">
        <v>501</v>
      </c>
      <c r="E1164" t="s">
        <v>502</v>
      </c>
      <c r="F1164" t="s">
        <v>3041</v>
      </c>
      <c r="G1164" t="s">
        <v>3042</v>
      </c>
      <c r="H1164" t="s">
        <v>5</v>
      </c>
      <c r="I1164" t="s">
        <v>5909</v>
      </c>
      <c r="J1164" s="14">
        <v>44593</v>
      </c>
      <c r="K1164" s="2">
        <v>2958465</v>
      </c>
      <c r="L1164" s="5">
        <v>105.44</v>
      </c>
      <c r="M1164" s="16">
        <v>1.05</v>
      </c>
      <c r="N1164" s="5">
        <v>105.44</v>
      </c>
      <c r="O1164" t="s">
        <v>7</v>
      </c>
      <c r="P1164" s="3">
        <v>100</v>
      </c>
      <c r="Q1164" t="s">
        <v>5</v>
      </c>
      <c r="R1164" t="s">
        <v>5910</v>
      </c>
      <c r="S1164" s="2">
        <v>45359</v>
      </c>
      <c r="T1164" s="5">
        <v>0</v>
      </c>
      <c r="U1164" t="s">
        <v>4</v>
      </c>
      <c r="V1164" t="s">
        <v>4</v>
      </c>
      <c r="W1164" t="s">
        <v>4</v>
      </c>
      <c r="X1164" t="s">
        <v>4</v>
      </c>
      <c r="Y1164" t="s">
        <v>4</v>
      </c>
      <c r="Z1164" t="s">
        <v>4</v>
      </c>
      <c r="AA1164" s="4">
        <v>70</v>
      </c>
      <c r="AB1164" s="4">
        <v>70</v>
      </c>
      <c r="AC1164" s="3">
        <v>20</v>
      </c>
      <c r="AD1164" t="s">
        <v>4</v>
      </c>
    </row>
    <row r="1165" spans="1:30" x14ac:dyDescent="0.25">
      <c r="A1165" t="s">
        <v>5424</v>
      </c>
      <c r="B1165" t="s">
        <v>3033</v>
      </c>
      <c r="C1165" t="s">
        <v>5425</v>
      </c>
      <c r="D1165" s="12" t="s">
        <v>1982</v>
      </c>
      <c r="E1165" t="s">
        <v>1983</v>
      </c>
      <c r="F1165" t="s">
        <v>3041</v>
      </c>
      <c r="G1165" t="s">
        <v>3042</v>
      </c>
      <c r="H1165" t="s">
        <v>5</v>
      </c>
      <c r="I1165" t="s">
        <v>5911</v>
      </c>
      <c r="J1165" s="14">
        <v>44593</v>
      </c>
      <c r="K1165" s="2">
        <v>2958465</v>
      </c>
      <c r="L1165" s="5">
        <v>125.93</v>
      </c>
      <c r="M1165" s="16">
        <v>1.26</v>
      </c>
      <c r="N1165" s="5">
        <v>125.93</v>
      </c>
      <c r="O1165" t="s">
        <v>7</v>
      </c>
      <c r="P1165" s="3">
        <v>100</v>
      </c>
      <c r="Q1165" t="s">
        <v>5</v>
      </c>
      <c r="R1165" t="s">
        <v>4</v>
      </c>
      <c r="S1165" s="2"/>
      <c r="T1165" s="5">
        <v>0</v>
      </c>
      <c r="U1165" t="s">
        <v>4</v>
      </c>
      <c r="V1165" t="s">
        <v>4</v>
      </c>
      <c r="W1165" t="s">
        <v>4</v>
      </c>
      <c r="X1165" t="s">
        <v>4</v>
      </c>
      <c r="Y1165" t="s">
        <v>4</v>
      </c>
      <c r="Z1165" t="s">
        <v>4</v>
      </c>
      <c r="AA1165" s="4">
        <v>1</v>
      </c>
      <c r="AB1165" s="4">
        <v>1</v>
      </c>
      <c r="AC1165" s="3">
        <v>20</v>
      </c>
      <c r="AD1165" t="s">
        <v>4</v>
      </c>
    </row>
    <row r="1166" spans="1:30" x14ac:dyDescent="0.25">
      <c r="A1166" t="s">
        <v>5424</v>
      </c>
      <c r="B1166" t="s">
        <v>3033</v>
      </c>
      <c r="C1166" t="s">
        <v>5425</v>
      </c>
      <c r="D1166" s="12" t="s">
        <v>1373</v>
      </c>
      <c r="E1166" t="s">
        <v>1374</v>
      </c>
      <c r="F1166" t="s">
        <v>3041</v>
      </c>
      <c r="G1166" t="s">
        <v>3042</v>
      </c>
      <c r="H1166" t="s">
        <v>5</v>
      </c>
      <c r="I1166" t="s">
        <v>5912</v>
      </c>
      <c r="J1166" s="14">
        <v>44593</v>
      </c>
      <c r="K1166" s="2">
        <v>2958465</v>
      </c>
      <c r="L1166" s="5">
        <v>103.65</v>
      </c>
      <c r="M1166" s="16">
        <v>1.04</v>
      </c>
      <c r="N1166" s="5">
        <v>103.65</v>
      </c>
      <c r="O1166" t="s">
        <v>7</v>
      </c>
      <c r="P1166" s="3">
        <v>100</v>
      </c>
      <c r="Q1166" t="s">
        <v>5</v>
      </c>
      <c r="R1166" t="s">
        <v>5913</v>
      </c>
      <c r="S1166" s="2">
        <v>45265</v>
      </c>
      <c r="T1166" s="5">
        <v>0</v>
      </c>
      <c r="U1166" t="s">
        <v>4</v>
      </c>
      <c r="V1166" t="s">
        <v>4</v>
      </c>
      <c r="W1166" t="s">
        <v>4</v>
      </c>
      <c r="X1166" t="s">
        <v>4</v>
      </c>
      <c r="Y1166" t="s">
        <v>4</v>
      </c>
      <c r="Z1166" t="s">
        <v>4</v>
      </c>
      <c r="AA1166" s="4">
        <v>1</v>
      </c>
      <c r="AB1166" s="4">
        <v>1</v>
      </c>
      <c r="AC1166" s="3">
        <v>20</v>
      </c>
      <c r="AD1166" t="s">
        <v>4</v>
      </c>
    </row>
    <row r="1167" spans="1:30" x14ac:dyDescent="0.25">
      <c r="A1167" t="s">
        <v>5424</v>
      </c>
      <c r="B1167" t="s">
        <v>3033</v>
      </c>
      <c r="C1167" t="s">
        <v>5425</v>
      </c>
      <c r="D1167" s="12" t="s">
        <v>1260</v>
      </c>
      <c r="E1167" t="s">
        <v>1261</v>
      </c>
      <c r="F1167" t="s">
        <v>3041</v>
      </c>
      <c r="G1167" t="s">
        <v>3042</v>
      </c>
      <c r="H1167" t="s">
        <v>5</v>
      </c>
      <c r="I1167" t="s">
        <v>5914</v>
      </c>
      <c r="J1167" s="14">
        <v>44593</v>
      </c>
      <c r="K1167" s="2">
        <v>2958465</v>
      </c>
      <c r="L1167" s="5">
        <v>297.83999999999997</v>
      </c>
      <c r="M1167" s="16">
        <v>2.98</v>
      </c>
      <c r="N1167" s="5">
        <v>297.83999999999997</v>
      </c>
      <c r="O1167" t="s">
        <v>7</v>
      </c>
      <c r="P1167" s="3">
        <v>100</v>
      </c>
      <c r="Q1167" t="s">
        <v>5</v>
      </c>
      <c r="R1167" t="s">
        <v>5915</v>
      </c>
      <c r="S1167" s="2">
        <v>44915</v>
      </c>
      <c r="T1167" s="5">
        <v>0</v>
      </c>
      <c r="U1167" t="s">
        <v>4</v>
      </c>
      <c r="V1167" t="s">
        <v>4</v>
      </c>
      <c r="W1167" t="s">
        <v>4</v>
      </c>
      <c r="X1167" t="s">
        <v>4</v>
      </c>
      <c r="Y1167" t="s">
        <v>4</v>
      </c>
      <c r="Z1167" t="s">
        <v>4</v>
      </c>
      <c r="AA1167" s="4">
        <v>1</v>
      </c>
      <c r="AB1167" s="4">
        <v>1</v>
      </c>
      <c r="AC1167" s="3">
        <v>20</v>
      </c>
      <c r="AD1167" t="s">
        <v>4</v>
      </c>
    </row>
    <row r="1168" spans="1:30" x14ac:dyDescent="0.25">
      <c r="A1168" t="s">
        <v>5424</v>
      </c>
      <c r="B1168" t="s">
        <v>3033</v>
      </c>
      <c r="C1168" t="s">
        <v>5425</v>
      </c>
      <c r="D1168" s="12" t="s">
        <v>758</v>
      </c>
      <c r="E1168" t="s">
        <v>759</v>
      </c>
      <c r="F1168" t="s">
        <v>3041</v>
      </c>
      <c r="G1168" t="s">
        <v>3042</v>
      </c>
      <c r="H1168" t="s">
        <v>5</v>
      </c>
      <c r="I1168" t="s">
        <v>5916</v>
      </c>
      <c r="J1168" s="14">
        <v>45474</v>
      </c>
      <c r="K1168" s="2">
        <v>2958465</v>
      </c>
      <c r="L1168" s="5">
        <v>28.55</v>
      </c>
      <c r="M1168" s="16">
        <v>2.86</v>
      </c>
      <c r="N1168" s="5">
        <v>28.55</v>
      </c>
      <c r="O1168" t="s">
        <v>7</v>
      </c>
      <c r="P1168" s="3">
        <v>10</v>
      </c>
      <c r="Q1168" t="s">
        <v>5</v>
      </c>
      <c r="R1168" t="s">
        <v>5917</v>
      </c>
      <c r="S1168" s="2">
        <v>44994</v>
      </c>
      <c r="T1168" s="5">
        <v>0</v>
      </c>
      <c r="U1168" t="s">
        <v>4</v>
      </c>
      <c r="V1168" t="s">
        <v>4</v>
      </c>
      <c r="W1168" t="s">
        <v>4</v>
      </c>
      <c r="X1168" t="s">
        <v>4</v>
      </c>
      <c r="Y1168" t="s">
        <v>4</v>
      </c>
      <c r="Z1168" t="s">
        <v>4</v>
      </c>
      <c r="AA1168" s="4">
        <v>1</v>
      </c>
      <c r="AB1168" s="4">
        <v>1</v>
      </c>
      <c r="AC1168" s="3">
        <v>20</v>
      </c>
      <c r="AD1168" t="s">
        <v>4</v>
      </c>
    </row>
    <row r="1169" spans="1:30" x14ac:dyDescent="0.25">
      <c r="A1169" t="s">
        <v>5424</v>
      </c>
      <c r="B1169" t="s">
        <v>3033</v>
      </c>
      <c r="C1169" t="s">
        <v>5425</v>
      </c>
      <c r="D1169" s="12" t="s">
        <v>118</v>
      </c>
      <c r="E1169" t="s">
        <v>119</v>
      </c>
      <c r="F1169" t="s">
        <v>3041</v>
      </c>
      <c r="G1169" t="s">
        <v>3042</v>
      </c>
      <c r="H1169" t="s">
        <v>5</v>
      </c>
      <c r="I1169" t="s">
        <v>5918</v>
      </c>
      <c r="J1169" s="14">
        <v>44593</v>
      </c>
      <c r="K1169" s="2">
        <v>2958465</v>
      </c>
      <c r="L1169" s="5">
        <v>178.35</v>
      </c>
      <c r="M1169" s="16">
        <v>1.78</v>
      </c>
      <c r="N1169" s="5">
        <v>178.35</v>
      </c>
      <c r="O1169" t="s">
        <v>7</v>
      </c>
      <c r="P1169" s="3">
        <v>100</v>
      </c>
      <c r="Q1169" t="s">
        <v>5</v>
      </c>
      <c r="R1169" t="s">
        <v>5919</v>
      </c>
      <c r="S1169" s="2">
        <v>45498</v>
      </c>
      <c r="T1169" s="5">
        <v>0</v>
      </c>
      <c r="U1169" t="s">
        <v>4</v>
      </c>
      <c r="V1169" t="s">
        <v>4</v>
      </c>
      <c r="W1169" t="s">
        <v>4</v>
      </c>
      <c r="X1169" t="s">
        <v>4</v>
      </c>
      <c r="Y1169" t="s">
        <v>4</v>
      </c>
      <c r="Z1169" t="s">
        <v>4</v>
      </c>
      <c r="AA1169" s="4">
        <v>60</v>
      </c>
      <c r="AB1169" s="4">
        <v>60</v>
      </c>
      <c r="AC1169" s="3">
        <v>20</v>
      </c>
      <c r="AD1169" t="s">
        <v>4</v>
      </c>
    </row>
    <row r="1170" spans="1:30" x14ac:dyDescent="0.25">
      <c r="A1170" t="s">
        <v>5424</v>
      </c>
      <c r="B1170" t="s">
        <v>3033</v>
      </c>
      <c r="C1170" t="s">
        <v>5425</v>
      </c>
      <c r="D1170" s="12" t="s">
        <v>120</v>
      </c>
      <c r="E1170" t="s">
        <v>121</v>
      </c>
      <c r="F1170" t="s">
        <v>3041</v>
      </c>
      <c r="G1170" t="s">
        <v>3042</v>
      </c>
      <c r="H1170" t="s">
        <v>5</v>
      </c>
      <c r="I1170" t="s">
        <v>5920</v>
      </c>
      <c r="J1170" s="14">
        <v>44593</v>
      </c>
      <c r="K1170" s="2">
        <v>2958465</v>
      </c>
      <c r="L1170" s="5">
        <v>186.56</v>
      </c>
      <c r="M1170" s="16">
        <v>1.87</v>
      </c>
      <c r="N1170" s="5">
        <v>186.56</v>
      </c>
      <c r="O1170" t="s">
        <v>7</v>
      </c>
      <c r="P1170" s="3">
        <v>100</v>
      </c>
      <c r="Q1170" t="s">
        <v>5</v>
      </c>
      <c r="R1170" t="s">
        <v>5921</v>
      </c>
      <c r="S1170" s="2">
        <v>45492</v>
      </c>
      <c r="T1170" s="5">
        <v>0</v>
      </c>
      <c r="U1170" t="s">
        <v>4</v>
      </c>
      <c r="V1170" t="s">
        <v>4</v>
      </c>
      <c r="W1170" t="s">
        <v>4</v>
      </c>
      <c r="X1170" t="s">
        <v>4</v>
      </c>
      <c r="Y1170" t="s">
        <v>4</v>
      </c>
      <c r="Z1170" t="s">
        <v>4</v>
      </c>
      <c r="AA1170" s="4">
        <v>1</v>
      </c>
      <c r="AB1170" s="4">
        <v>1</v>
      </c>
      <c r="AC1170" s="3">
        <v>20</v>
      </c>
      <c r="AD1170" t="s">
        <v>4</v>
      </c>
    </row>
    <row r="1171" spans="1:30" x14ac:dyDescent="0.25">
      <c r="A1171" t="s">
        <v>5424</v>
      </c>
      <c r="B1171" t="s">
        <v>3033</v>
      </c>
      <c r="C1171" t="s">
        <v>5425</v>
      </c>
      <c r="D1171" s="12" t="s">
        <v>5922</v>
      </c>
      <c r="E1171" t="s">
        <v>5923</v>
      </c>
      <c r="F1171" t="s">
        <v>3041</v>
      </c>
      <c r="G1171" t="s">
        <v>3042</v>
      </c>
      <c r="H1171" t="s">
        <v>5</v>
      </c>
      <c r="I1171" t="s">
        <v>5924</v>
      </c>
      <c r="J1171" s="14">
        <v>44986</v>
      </c>
      <c r="K1171" s="2">
        <v>2958465</v>
      </c>
      <c r="L1171" s="5">
        <v>5.01</v>
      </c>
      <c r="M1171" s="16">
        <v>5.01</v>
      </c>
      <c r="N1171" s="5">
        <v>5.01</v>
      </c>
      <c r="O1171" t="s">
        <v>7</v>
      </c>
      <c r="P1171" s="3">
        <v>1</v>
      </c>
      <c r="Q1171" t="s">
        <v>5</v>
      </c>
      <c r="R1171" t="s">
        <v>5925</v>
      </c>
      <c r="S1171" s="2">
        <v>45499</v>
      </c>
      <c r="T1171" s="5">
        <v>0</v>
      </c>
      <c r="U1171" t="s">
        <v>4</v>
      </c>
      <c r="V1171" t="s">
        <v>4</v>
      </c>
      <c r="W1171" t="s">
        <v>4</v>
      </c>
      <c r="X1171" t="s">
        <v>4</v>
      </c>
      <c r="Y1171" t="s">
        <v>4</v>
      </c>
      <c r="Z1171" t="s">
        <v>4</v>
      </c>
      <c r="AA1171" s="4">
        <v>40</v>
      </c>
      <c r="AB1171" s="4">
        <v>40</v>
      </c>
      <c r="AC1171" s="3">
        <v>20</v>
      </c>
      <c r="AD1171" t="s">
        <v>4</v>
      </c>
    </row>
    <row r="1172" spans="1:30" x14ac:dyDescent="0.25">
      <c r="A1172" t="s">
        <v>5424</v>
      </c>
      <c r="B1172" t="s">
        <v>3033</v>
      </c>
      <c r="C1172" t="s">
        <v>5425</v>
      </c>
      <c r="D1172" s="12" t="s">
        <v>5926</v>
      </c>
      <c r="E1172" t="s">
        <v>5927</v>
      </c>
      <c r="F1172" t="s">
        <v>3041</v>
      </c>
      <c r="G1172" t="s">
        <v>3042</v>
      </c>
      <c r="H1172" t="s">
        <v>5</v>
      </c>
      <c r="I1172" t="s">
        <v>5928</v>
      </c>
      <c r="J1172" s="14">
        <v>44593</v>
      </c>
      <c r="K1172" s="2">
        <v>2958465</v>
      </c>
      <c r="L1172" s="5">
        <v>218.85</v>
      </c>
      <c r="M1172" s="16">
        <v>2.19</v>
      </c>
      <c r="N1172" s="5">
        <v>218.85</v>
      </c>
      <c r="O1172" t="s">
        <v>7</v>
      </c>
      <c r="P1172" s="3">
        <v>100</v>
      </c>
      <c r="Q1172" t="s">
        <v>5</v>
      </c>
      <c r="R1172" t="s">
        <v>4</v>
      </c>
      <c r="S1172" s="2"/>
      <c r="T1172" s="5">
        <v>0</v>
      </c>
      <c r="U1172" t="s">
        <v>4</v>
      </c>
      <c r="V1172" t="s">
        <v>4</v>
      </c>
      <c r="W1172" t="s">
        <v>4</v>
      </c>
      <c r="X1172" t="s">
        <v>4</v>
      </c>
      <c r="Y1172" t="s">
        <v>4</v>
      </c>
      <c r="Z1172" t="s">
        <v>4</v>
      </c>
      <c r="AA1172" s="4">
        <v>40</v>
      </c>
      <c r="AB1172" s="4">
        <v>40</v>
      </c>
      <c r="AC1172" s="3">
        <v>20</v>
      </c>
      <c r="AD1172" t="s">
        <v>4</v>
      </c>
    </row>
    <row r="1173" spans="1:30" x14ac:dyDescent="0.25">
      <c r="A1173" t="s">
        <v>5424</v>
      </c>
      <c r="B1173" t="s">
        <v>3033</v>
      </c>
      <c r="C1173" t="s">
        <v>5425</v>
      </c>
      <c r="D1173" s="12" t="s">
        <v>122</v>
      </c>
      <c r="E1173" t="s">
        <v>123</v>
      </c>
      <c r="F1173" t="s">
        <v>3041</v>
      </c>
      <c r="G1173" t="s">
        <v>3042</v>
      </c>
      <c r="H1173" t="s">
        <v>5</v>
      </c>
      <c r="I1173" t="s">
        <v>5929</v>
      </c>
      <c r="J1173" s="14">
        <v>44593</v>
      </c>
      <c r="K1173" s="2">
        <v>2958465</v>
      </c>
      <c r="L1173" s="5">
        <v>366.7</v>
      </c>
      <c r="M1173" s="16">
        <v>3.67</v>
      </c>
      <c r="N1173" s="5">
        <v>366.7</v>
      </c>
      <c r="O1173" t="s">
        <v>7</v>
      </c>
      <c r="P1173" s="3">
        <v>100</v>
      </c>
      <c r="Q1173" t="s">
        <v>5</v>
      </c>
      <c r="R1173" t="s">
        <v>5930</v>
      </c>
      <c r="S1173" s="2">
        <v>45531</v>
      </c>
      <c r="T1173" s="5">
        <v>0</v>
      </c>
      <c r="U1173" t="s">
        <v>4</v>
      </c>
      <c r="V1173" t="s">
        <v>4</v>
      </c>
      <c r="W1173" t="s">
        <v>4</v>
      </c>
      <c r="X1173" t="s">
        <v>4</v>
      </c>
      <c r="Y1173" t="s">
        <v>4</v>
      </c>
      <c r="Z1173" t="s">
        <v>4</v>
      </c>
      <c r="AA1173" s="4">
        <v>1</v>
      </c>
      <c r="AB1173" s="4">
        <v>1</v>
      </c>
      <c r="AC1173" s="3">
        <v>20</v>
      </c>
      <c r="AD1173" t="s">
        <v>4</v>
      </c>
    </row>
    <row r="1174" spans="1:30" x14ac:dyDescent="0.25">
      <c r="A1174" t="s">
        <v>5424</v>
      </c>
      <c r="B1174" t="s">
        <v>3033</v>
      </c>
      <c r="C1174" t="s">
        <v>5425</v>
      </c>
      <c r="D1174" s="12" t="s">
        <v>5931</v>
      </c>
      <c r="E1174" t="s">
        <v>5932</v>
      </c>
      <c r="F1174" t="s">
        <v>3041</v>
      </c>
      <c r="G1174" t="s">
        <v>3042</v>
      </c>
      <c r="H1174" t="s">
        <v>5</v>
      </c>
      <c r="I1174" t="s">
        <v>5933</v>
      </c>
      <c r="J1174" s="14">
        <v>44593</v>
      </c>
      <c r="K1174" s="2">
        <v>2958465</v>
      </c>
      <c r="L1174" s="5">
        <v>318.32</v>
      </c>
      <c r="M1174" s="16">
        <v>3.18</v>
      </c>
      <c r="N1174" s="5">
        <v>318.32</v>
      </c>
      <c r="O1174" t="s">
        <v>7</v>
      </c>
      <c r="P1174" s="3">
        <v>100</v>
      </c>
      <c r="Q1174" t="s">
        <v>5</v>
      </c>
      <c r="R1174" t="s">
        <v>4</v>
      </c>
      <c r="S1174" s="2"/>
      <c r="T1174" s="5">
        <v>0</v>
      </c>
      <c r="U1174" t="s">
        <v>4</v>
      </c>
      <c r="V1174" t="s">
        <v>4</v>
      </c>
      <c r="W1174" t="s">
        <v>4</v>
      </c>
      <c r="X1174" t="s">
        <v>4</v>
      </c>
      <c r="Y1174" t="s">
        <v>4</v>
      </c>
      <c r="Z1174" t="s">
        <v>4</v>
      </c>
      <c r="AA1174" s="4">
        <v>20</v>
      </c>
      <c r="AB1174" s="4">
        <v>20</v>
      </c>
      <c r="AC1174" s="3">
        <v>20</v>
      </c>
      <c r="AD1174" t="s">
        <v>4</v>
      </c>
    </row>
    <row r="1175" spans="1:30" x14ac:dyDescent="0.25">
      <c r="A1175" t="s">
        <v>5424</v>
      </c>
      <c r="B1175" t="s">
        <v>3033</v>
      </c>
      <c r="C1175" t="s">
        <v>5425</v>
      </c>
      <c r="D1175" s="12" t="s">
        <v>5934</v>
      </c>
      <c r="E1175" t="s">
        <v>5935</v>
      </c>
      <c r="F1175" t="s">
        <v>3041</v>
      </c>
      <c r="G1175" t="s">
        <v>3042</v>
      </c>
      <c r="H1175" t="s">
        <v>5</v>
      </c>
      <c r="I1175" t="s">
        <v>5936</v>
      </c>
      <c r="J1175" s="14">
        <v>44593</v>
      </c>
      <c r="K1175" s="2">
        <v>2958465</v>
      </c>
      <c r="L1175" s="5">
        <v>302.85000000000002</v>
      </c>
      <c r="M1175" s="16">
        <v>3.03</v>
      </c>
      <c r="N1175" s="5">
        <v>302.85000000000002</v>
      </c>
      <c r="O1175" t="s">
        <v>7</v>
      </c>
      <c r="P1175" s="3">
        <v>100</v>
      </c>
      <c r="Q1175" t="s">
        <v>5</v>
      </c>
      <c r="R1175" t="s">
        <v>4</v>
      </c>
      <c r="S1175" s="2"/>
      <c r="T1175" s="5">
        <v>0</v>
      </c>
      <c r="U1175" t="s">
        <v>4</v>
      </c>
      <c r="V1175" t="s">
        <v>4</v>
      </c>
      <c r="W1175" t="s">
        <v>4</v>
      </c>
      <c r="X1175" t="s">
        <v>4</v>
      </c>
      <c r="Y1175" t="s">
        <v>4</v>
      </c>
      <c r="Z1175" t="s">
        <v>4</v>
      </c>
      <c r="AA1175" s="4">
        <v>20</v>
      </c>
      <c r="AB1175" s="4">
        <v>20</v>
      </c>
      <c r="AC1175" s="3">
        <v>20</v>
      </c>
      <c r="AD1175" t="s">
        <v>4</v>
      </c>
    </row>
    <row r="1176" spans="1:30" x14ac:dyDescent="0.25">
      <c r="A1176" t="s">
        <v>5424</v>
      </c>
      <c r="B1176" t="s">
        <v>3033</v>
      </c>
      <c r="C1176" t="s">
        <v>5425</v>
      </c>
      <c r="D1176" s="12" t="s">
        <v>5937</v>
      </c>
      <c r="E1176" t="s">
        <v>5938</v>
      </c>
      <c r="F1176" t="s">
        <v>3041</v>
      </c>
      <c r="G1176" t="s">
        <v>3042</v>
      </c>
      <c r="H1176" t="s">
        <v>5</v>
      </c>
      <c r="I1176" t="s">
        <v>5939</v>
      </c>
      <c r="J1176" s="14">
        <v>44593</v>
      </c>
      <c r="K1176" s="2">
        <v>2958465</v>
      </c>
      <c r="L1176" s="5">
        <v>298.07</v>
      </c>
      <c r="M1176" s="16">
        <v>2.98</v>
      </c>
      <c r="N1176" s="5">
        <v>298.07</v>
      </c>
      <c r="O1176" t="s">
        <v>7</v>
      </c>
      <c r="P1176" s="3">
        <v>100</v>
      </c>
      <c r="Q1176" t="s">
        <v>5</v>
      </c>
      <c r="R1176" t="s">
        <v>4</v>
      </c>
      <c r="S1176" s="2"/>
      <c r="T1176" s="5">
        <v>0</v>
      </c>
      <c r="U1176" t="s">
        <v>4</v>
      </c>
      <c r="V1176" t="s">
        <v>4</v>
      </c>
      <c r="W1176" t="s">
        <v>4</v>
      </c>
      <c r="X1176" t="s">
        <v>4</v>
      </c>
      <c r="Y1176" t="s">
        <v>4</v>
      </c>
      <c r="Z1176" t="s">
        <v>4</v>
      </c>
      <c r="AA1176" s="4">
        <v>20</v>
      </c>
      <c r="AB1176" s="4">
        <v>20</v>
      </c>
      <c r="AC1176" s="3">
        <v>20</v>
      </c>
      <c r="AD1176" t="s">
        <v>4</v>
      </c>
    </row>
    <row r="1177" spans="1:30" x14ac:dyDescent="0.25">
      <c r="A1177" t="s">
        <v>5424</v>
      </c>
      <c r="B1177" t="s">
        <v>3033</v>
      </c>
      <c r="C1177" t="s">
        <v>5425</v>
      </c>
      <c r="D1177" s="12" t="s">
        <v>5940</v>
      </c>
      <c r="E1177" t="s">
        <v>5941</v>
      </c>
      <c r="F1177" t="s">
        <v>3041</v>
      </c>
      <c r="G1177" t="s">
        <v>3042</v>
      </c>
      <c r="H1177" t="s">
        <v>5</v>
      </c>
      <c r="I1177" t="s">
        <v>5942</v>
      </c>
      <c r="J1177" s="14">
        <v>44593</v>
      </c>
      <c r="K1177" s="2">
        <v>2958465</v>
      </c>
      <c r="L1177" s="5">
        <v>327.38</v>
      </c>
      <c r="M1177" s="16">
        <v>3.27</v>
      </c>
      <c r="N1177" s="5">
        <v>327.38</v>
      </c>
      <c r="O1177" t="s">
        <v>7</v>
      </c>
      <c r="P1177" s="3">
        <v>100</v>
      </c>
      <c r="Q1177" t="s">
        <v>5</v>
      </c>
      <c r="R1177" t="s">
        <v>4</v>
      </c>
      <c r="S1177" s="2"/>
      <c r="T1177" s="5">
        <v>0</v>
      </c>
      <c r="U1177" t="s">
        <v>4</v>
      </c>
      <c r="V1177" t="s">
        <v>4</v>
      </c>
      <c r="W1177" t="s">
        <v>4</v>
      </c>
      <c r="X1177" t="s">
        <v>4</v>
      </c>
      <c r="Y1177" t="s">
        <v>4</v>
      </c>
      <c r="Z1177" t="s">
        <v>4</v>
      </c>
      <c r="AA1177" s="4">
        <v>20</v>
      </c>
      <c r="AB1177" s="4">
        <v>20</v>
      </c>
      <c r="AC1177" s="3">
        <v>20</v>
      </c>
      <c r="AD1177" t="s">
        <v>4</v>
      </c>
    </row>
    <row r="1178" spans="1:30" x14ac:dyDescent="0.25">
      <c r="A1178" t="s">
        <v>5424</v>
      </c>
      <c r="B1178" t="s">
        <v>3033</v>
      </c>
      <c r="C1178" t="s">
        <v>5425</v>
      </c>
      <c r="D1178" s="12" t="s">
        <v>5943</v>
      </c>
      <c r="E1178" t="s">
        <v>5944</v>
      </c>
      <c r="F1178" t="s">
        <v>3041</v>
      </c>
      <c r="G1178" t="s">
        <v>3042</v>
      </c>
      <c r="H1178" t="s">
        <v>5</v>
      </c>
      <c r="I1178" t="s">
        <v>5945</v>
      </c>
      <c r="J1178" s="14">
        <v>44593</v>
      </c>
      <c r="K1178" s="2">
        <v>2958465</v>
      </c>
      <c r="L1178" s="5">
        <v>360.98</v>
      </c>
      <c r="M1178" s="16">
        <v>3.61</v>
      </c>
      <c r="N1178" s="5">
        <v>360.98</v>
      </c>
      <c r="O1178" t="s">
        <v>7</v>
      </c>
      <c r="P1178" s="3">
        <v>100</v>
      </c>
      <c r="Q1178" t="s">
        <v>5</v>
      </c>
      <c r="R1178" t="s">
        <v>4</v>
      </c>
      <c r="S1178" s="2"/>
      <c r="T1178" s="5">
        <v>0</v>
      </c>
      <c r="U1178" t="s">
        <v>4</v>
      </c>
      <c r="V1178" t="s">
        <v>4</v>
      </c>
      <c r="W1178" t="s">
        <v>4</v>
      </c>
      <c r="X1178" t="s">
        <v>4</v>
      </c>
      <c r="Y1178" t="s">
        <v>4</v>
      </c>
      <c r="Z1178" t="s">
        <v>4</v>
      </c>
      <c r="AA1178" s="4">
        <v>10</v>
      </c>
      <c r="AB1178" s="4">
        <v>10</v>
      </c>
      <c r="AC1178" s="3">
        <v>20</v>
      </c>
      <c r="AD1178" t="s">
        <v>4</v>
      </c>
    </row>
    <row r="1179" spans="1:30" x14ac:dyDescent="0.25">
      <c r="A1179" t="s">
        <v>5424</v>
      </c>
      <c r="B1179" t="s">
        <v>3033</v>
      </c>
      <c r="C1179" t="s">
        <v>5425</v>
      </c>
      <c r="D1179" s="12" t="s">
        <v>2880</v>
      </c>
      <c r="E1179" t="s">
        <v>2881</v>
      </c>
      <c r="F1179" t="s">
        <v>3041</v>
      </c>
      <c r="G1179" t="s">
        <v>3042</v>
      </c>
      <c r="H1179" t="s">
        <v>5</v>
      </c>
      <c r="I1179" t="s">
        <v>5946</v>
      </c>
      <c r="J1179" s="14">
        <v>44593</v>
      </c>
      <c r="K1179" s="2">
        <v>2958465</v>
      </c>
      <c r="L1179" s="5">
        <v>47.18</v>
      </c>
      <c r="M1179" s="16">
        <v>0.47</v>
      </c>
      <c r="N1179" s="5">
        <v>47.18</v>
      </c>
      <c r="O1179" t="s">
        <v>7</v>
      </c>
      <c r="P1179" s="3">
        <v>100</v>
      </c>
      <c r="Q1179" t="s">
        <v>5</v>
      </c>
      <c r="R1179" t="s">
        <v>5947</v>
      </c>
      <c r="S1179" s="2">
        <v>44565</v>
      </c>
      <c r="T1179" s="5">
        <v>0</v>
      </c>
      <c r="U1179" t="s">
        <v>4</v>
      </c>
      <c r="V1179" t="s">
        <v>4</v>
      </c>
      <c r="W1179" t="s">
        <v>4</v>
      </c>
      <c r="X1179" t="s">
        <v>4</v>
      </c>
      <c r="Y1179" t="s">
        <v>4</v>
      </c>
      <c r="Z1179" t="s">
        <v>4</v>
      </c>
      <c r="AA1179" s="4">
        <v>1</v>
      </c>
      <c r="AB1179" s="4">
        <v>1</v>
      </c>
      <c r="AC1179" s="3">
        <v>20</v>
      </c>
      <c r="AD1179" t="s">
        <v>4</v>
      </c>
    </row>
    <row r="1180" spans="1:30" x14ac:dyDescent="0.25">
      <c r="A1180" t="s">
        <v>5424</v>
      </c>
      <c r="B1180" t="s">
        <v>3033</v>
      </c>
      <c r="C1180" t="s">
        <v>5425</v>
      </c>
      <c r="D1180" s="12" t="s">
        <v>2725</v>
      </c>
      <c r="E1180" t="s">
        <v>2726</v>
      </c>
      <c r="F1180" t="s">
        <v>3041</v>
      </c>
      <c r="G1180" t="s">
        <v>3042</v>
      </c>
      <c r="H1180" t="s">
        <v>5</v>
      </c>
      <c r="I1180" t="s">
        <v>5948</v>
      </c>
      <c r="J1180" s="14">
        <v>44593</v>
      </c>
      <c r="K1180" s="2">
        <v>2958465</v>
      </c>
      <c r="L1180" s="5">
        <v>33.229999999999997</v>
      </c>
      <c r="M1180" s="16">
        <v>0.33</v>
      </c>
      <c r="N1180" s="5">
        <v>33.229999999999997</v>
      </c>
      <c r="O1180" t="s">
        <v>7</v>
      </c>
      <c r="P1180" s="3">
        <v>100</v>
      </c>
      <c r="Q1180" t="s">
        <v>5</v>
      </c>
      <c r="R1180" t="s">
        <v>4</v>
      </c>
      <c r="S1180" s="2"/>
      <c r="T1180" s="5">
        <v>0</v>
      </c>
      <c r="U1180" t="s">
        <v>4</v>
      </c>
      <c r="V1180" t="s">
        <v>4</v>
      </c>
      <c r="W1180" t="s">
        <v>4</v>
      </c>
      <c r="X1180" t="s">
        <v>4</v>
      </c>
      <c r="Y1180" t="s">
        <v>4</v>
      </c>
      <c r="Z1180" t="s">
        <v>4</v>
      </c>
      <c r="AA1180" s="4">
        <v>1</v>
      </c>
      <c r="AB1180" s="4">
        <v>1</v>
      </c>
      <c r="AC1180" s="3">
        <v>20</v>
      </c>
      <c r="AD1180" t="s">
        <v>4</v>
      </c>
    </row>
    <row r="1181" spans="1:30" x14ac:dyDescent="0.25">
      <c r="A1181" t="s">
        <v>5424</v>
      </c>
      <c r="B1181" t="s">
        <v>3033</v>
      </c>
      <c r="C1181" t="s">
        <v>5425</v>
      </c>
      <c r="D1181" s="12" t="s">
        <v>1672</v>
      </c>
      <c r="E1181" t="s">
        <v>1673</v>
      </c>
      <c r="F1181" t="s">
        <v>3041</v>
      </c>
      <c r="G1181" t="s">
        <v>3042</v>
      </c>
      <c r="H1181" t="s">
        <v>5</v>
      </c>
      <c r="I1181" t="s">
        <v>5949</v>
      </c>
      <c r="J1181" s="14">
        <v>44593</v>
      </c>
      <c r="K1181" s="2">
        <v>2958465</v>
      </c>
      <c r="L1181" s="5">
        <v>57.78</v>
      </c>
      <c r="M1181" s="16">
        <v>0.57999999999999996</v>
      </c>
      <c r="N1181" s="5">
        <v>57.78</v>
      </c>
      <c r="O1181" t="s">
        <v>7</v>
      </c>
      <c r="P1181" s="3">
        <v>100</v>
      </c>
      <c r="Q1181" t="s">
        <v>5</v>
      </c>
      <c r="R1181" t="s">
        <v>4</v>
      </c>
      <c r="S1181" s="2"/>
      <c r="T1181" s="5">
        <v>0</v>
      </c>
      <c r="U1181" t="s">
        <v>4</v>
      </c>
      <c r="V1181" t="s">
        <v>4</v>
      </c>
      <c r="W1181" t="s">
        <v>4</v>
      </c>
      <c r="X1181" t="s">
        <v>4</v>
      </c>
      <c r="Y1181" t="s">
        <v>4</v>
      </c>
      <c r="Z1181" t="s">
        <v>4</v>
      </c>
      <c r="AA1181" s="4">
        <v>200</v>
      </c>
      <c r="AB1181" s="4">
        <v>200</v>
      </c>
      <c r="AC1181" s="3">
        <v>20</v>
      </c>
      <c r="AD1181" t="s">
        <v>4</v>
      </c>
    </row>
    <row r="1182" spans="1:30" x14ac:dyDescent="0.25">
      <c r="A1182" t="s">
        <v>5424</v>
      </c>
      <c r="B1182" t="s">
        <v>3033</v>
      </c>
      <c r="C1182" t="s">
        <v>5425</v>
      </c>
      <c r="D1182" s="12" t="s">
        <v>5950</v>
      </c>
      <c r="E1182" t="s">
        <v>5951</v>
      </c>
      <c r="F1182" t="s">
        <v>3041</v>
      </c>
      <c r="G1182" t="s">
        <v>3042</v>
      </c>
      <c r="H1182" t="s">
        <v>5</v>
      </c>
      <c r="I1182" t="s">
        <v>5952</v>
      </c>
      <c r="J1182" s="14">
        <v>44593</v>
      </c>
      <c r="K1182" s="2">
        <v>2958465</v>
      </c>
      <c r="L1182" s="5">
        <v>31.69</v>
      </c>
      <c r="M1182" s="16">
        <v>0.32</v>
      </c>
      <c r="N1182" s="5">
        <v>31.69</v>
      </c>
      <c r="O1182" t="s">
        <v>7</v>
      </c>
      <c r="P1182" s="3">
        <v>100</v>
      </c>
      <c r="Q1182" t="s">
        <v>5</v>
      </c>
      <c r="R1182" t="s">
        <v>5953</v>
      </c>
      <c r="S1182" s="2">
        <v>44300</v>
      </c>
      <c r="T1182" s="5">
        <v>0</v>
      </c>
      <c r="U1182" t="s">
        <v>4</v>
      </c>
      <c r="V1182" t="s">
        <v>4</v>
      </c>
      <c r="W1182" t="s">
        <v>4</v>
      </c>
      <c r="X1182" t="s">
        <v>4</v>
      </c>
      <c r="Y1182" t="s">
        <v>4</v>
      </c>
      <c r="Z1182" t="s">
        <v>4</v>
      </c>
      <c r="AA1182" s="4">
        <v>1</v>
      </c>
      <c r="AB1182" s="4">
        <v>1</v>
      </c>
      <c r="AC1182" s="3">
        <v>20</v>
      </c>
      <c r="AD1182" t="s">
        <v>4</v>
      </c>
    </row>
    <row r="1183" spans="1:30" x14ac:dyDescent="0.25">
      <c r="A1183" t="s">
        <v>5424</v>
      </c>
      <c r="B1183" t="s">
        <v>3033</v>
      </c>
      <c r="C1183" t="s">
        <v>5425</v>
      </c>
      <c r="D1183" s="12" t="s">
        <v>5954</v>
      </c>
      <c r="E1183" t="s">
        <v>5955</v>
      </c>
      <c r="F1183" t="s">
        <v>3041</v>
      </c>
      <c r="G1183" t="s">
        <v>3042</v>
      </c>
      <c r="H1183" t="s">
        <v>5</v>
      </c>
      <c r="I1183" t="s">
        <v>5956</v>
      </c>
      <c r="J1183" s="14">
        <v>44593</v>
      </c>
      <c r="K1183" s="2">
        <v>2958465</v>
      </c>
      <c r="L1183" s="5">
        <v>107.46</v>
      </c>
      <c r="M1183" s="16">
        <v>1.07</v>
      </c>
      <c r="N1183" s="5">
        <v>107.46</v>
      </c>
      <c r="O1183" t="s">
        <v>7</v>
      </c>
      <c r="P1183" s="3">
        <v>100</v>
      </c>
      <c r="Q1183" t="s">
        <v>5</v>
      </c>
      <c r="R1183" t="s">
        <v>4</v>
      </c>
      <c r="S1183" s="2"/>
      <c r="T1183" s="5">
        <v>0</v>
      </c>
      <c r="U1183" t="s">
        <v>4</v>
      </c>
      <c r="V1183" t="s">
        <v>4</v>
      </c>
      <c r="W1183" t="s">
        <v>4</v>
      </c>
      <c r="X1183" t="s">
        <v>4</v>
      </c>
      <c r="Y1183" t="s">
        <v>4</v>
      </c>
      <c r="Z1183" t="s">
        <v>4</v>
      </c>
      <c r="AA1183" s="4">
        <v>50</v>
      </c>
      <c r="AB1183" s="4">
        <v>50</v>
      </c>
      <c r="AC1183" s="3">
        <v>20</v>
      </c>
      <c r="AD1183" t="s">
        <v>4</v>
      </c>
    </row>
    <row r="1184" spans="1:30" x14ac:dyDescent="0.25">
      <c r="A1184" t="s">
        <v>5424</v>
      </c>
      <c r="B1184" t="s">
        <v>3033</v>
      </c>
      <c r="C1184" t="s">
        <v>5425</v>
      </c>
      <c r="D1184" s="12" t="s">
        <v>5957</v>
      </c>
      <c r="E1184" t="s">
        <v>5958</v>
      </c>
      <c r="F1184" t="s">
        <v>3041</v>
      </c>
      <c r="G1184" t="s">
        <v>3042</v>
      </c>
      <c r="H1184" t="s">
        <v>5</v>
      </c>
      <c r="I1184" t="s">
        <v>5959</v>
      </c>
      <c r="J1184" s="14">
        <v>44593</v>
      </c>
      <c r="K1184" s="2">
        <v>2958465</v>
      </c>
      <c r="L1184" s="5">
        <v>32.409999999999997</v>
      </c>
      <c r="M1184" s="16">
        <v>0.32</v>
      </c>
      <c r="N1184" s="5">
        <v>32.409999999999997</v>
      </c>
      <c r="O1184" t="s">
        <v>7</v>
      </c>
      <c r="P1184" s="3">
        <v>100</v>
      </c>
      <c r="Q1184" t="s">
        <v>5</v>
      </c>
      <c r="R1184" t="s">
        <v>4</v>
      </c>
      <c r="S1184" s="2"/>
      <c r="T1184" s="5">
        <v>0</v>
      </c>
      <c r="U1184" t="s">
        <v>4</v>
      </c>
      <c r="V1184" t="s">
        <v>4</v>
      </c>
      <c r="W1184" t="s">
        <v>4</v>
      </c>
      <c r="X1184" t="s">
        <v>4</v>
      </c>
      <c r="Y1184" t="s">
        <v>4</v>
      </c>
      <c r="Z1184" t="s">
        <v>4</v>
      </c>
      <c r="AA1184" s="4">
        <v>1</v>
      </c>
      <c r="AB1184" s="4">
        <v>1</v>
      </c>
      <c r="AC1184" s="3">
        <v>20</v>
      </c>
      <c r="AD1184" t="s">
        <v>4</v>
      </c>
    </row>
    <row r="1185" spans="1:30" x14ac:dyDescent="0.25">
      <c r="A1185" t="s">
        <v>5424</v>
      </c>
      <c r="B1185" t="s">
        <v>3033</v>
      </c>
      <c r="C1185" t="s">
        <v>5425</v>
      </c>
      <c r="D1185" s="12" t="s">
        <v>5960</v>
      </c>
      <c r="E1185" t="s">
        <v>5961</v>
      </c>
      <c r="F1185" t="s">
        <v>3041</v>
      </c>
      <c r="G1185" t="s">
        <v>3042</v>
      </c>
      <c r="H1185" t="s">
        <v>5</v>
      </c>
      <c r="I1185" t="s">
        <v>5962</v>
      </c>
      <c r="J1185" s="14">
        <v>44593</v>
      </c>
      <c r="K1185" s="2">
        <v>2958465</v>
      </c>
      <c r="L1185" s="5">
        <v>42.17</v>
      </c>
      <c r="M1185" s="16">
        <v>0.42</v>
      </c>
      <c r="N1185" s="5">
        <v>42.17</v>
      </c>
      <c r="O1185" t="s">
        <v>7</v>
      </c>
      <c r="P1185" s="3">
        <v>100</v>
      </c>
      <c r="Q1185" t="s">
        <v>5</v>
      </c>
      <c r="R1185" t="s">
        <v>4</v>
      </c>
      <c r="S1185" s="2"/>
      <c r="T1185" s="5">
        <v>0</v>
      </c>
      <c r="U1185" t="s">
        <v>4</v>
      </c>
      <c r="V1185" t="s">
        <v>4</v>
      </c>
      <c r="W1185" t="s">
        <v>4</v>
      </c>
      <c r="X1185" t="s">
        <v>4</v>
      </c>
      <c r="Y1185" t="s">
        <v>4</v>
      </c>
      <c r="Z1185" t="s">
        <v>4</v>
      </c>
      <c r="AA1185" s="4">
        <v>1</v>
      </c>
      <c r="AB1185" s="4">
        <v>1</v>
      </c>
      <c r="AC1185" s="3">
        <v>20</v>
      </c>
      <c r="AD1185" t="s">
        <v>4</v>
      </c>
    </row>
    <row r="1186" spans="1:30" x14ac:dyDescent="0.25">
      <c r="A1186" t="s">
        <v>5424</v>
      </c>
      <c r="B1186" t="s">
        <v>3033</v>
      </c>
      <c r="C1186" t="s">
        <v>5425</v>
      </c>
      <c r="D1186" s="12" t="s">
        <v>5963</v>
      </c>
      <c r="E1186" t="s">
        <v>5964</v>
      </c>
      <c r="F1186" t="s">
        <v>3041</v>
      </c>
      <c r="G1186" t="s">
        <v>3042</v>
      </c>
      <c r="H1186" t="s">
        <v>5</v>
      </c>
      <c r="I1186" t="s">
        <v>5965</v>
      </c>
      <c r="J1186" s="14">
        <v>44593</v>
      </c>
      <c r="K1186" s="2">
        <v>2958465</v>
      </c>
      <c r="L1186" s="5">
        <v>56.35</v>
      </c>
      <c r="M1186" s="16">
        <v>0.56000000000000005</v>
      </c>
      <c r="N1186" s="5">
        <v>56.35</v>
      </c>
      <c r="O1186" t="s">
        <v>7</v>
      </c>
      <c r="P1186" s="3">
        <v>100</v>
      </c>
      <c r="Q1186" t="s">
        <v>5</v>
      </c>
      <c r="R1186" t="s">
        <v>4</v>
      </c>
      <c r="S1186" s="2"/>
      <c r="T1186" s="5">
        <v>0</v>
      </c>
      <c r="U1186" t="s">
        <v>4</v>
      </c>
      <c r="V1186" t="s">
        <v>4</v>
      </c>
      <c r="W1186" t="s">
        <v>4</v>
      </c>
      <c r="X1186" t="s">
        <v>4</v>
      </c>
      <c r="Y1186" t="s">
        <v>4</v>
      </c>
      <c r="Z1186" t="s">
        <v>4</v>
      </c>
      <c r="AA1186" s="4">
        <v>1</v>
      </c>
      <c r="AB1186" s="4">
        <v>1</v>
      </c>
      <c r="AC1186" s="3">
        <v>20</v>
      </c>
      <c r="AD1186" t="s">
        <v>4</v>
      </c>
    </row>
    <row r="1187" spans="1:30" x14ac:dyDescent="0.25">
      <c r="A1187" t="s">
        <v>5424</v>
      </c>
      <c r="B1187" t="s">
        <v>3033</v>
      </c>
      <c r="C1187" t="s">
        <v>5425</v>
      </c>
      <c r="D1187" s="12" t="s">
        <v>5966</v>
      </c>
      <c r="E1187" t="s">
        <v>5967</v>
      </c>
      <c r="F1187" t="s">
        <v>3041</v>
      </c>
      <c r="G1187" t="s">
        <v>3042</v>
      </c>
      <c r="H1187" t="s">
        <v>5</v>
      </c>
      <c r="I1187" t="s">
        <v>5968</v>
      </c>
      <c r="J1187" s="14">
        <v>44593</v>
      </c>
      <c r="K1187" s="2">
        <v>2958465</v>
      </c>
      <c r="L1187" s="5">
        <v>48.6</v>
      </c>
      <c r="M1187" s="16">
        <v>0.49</v>
      </c>
      <c r="N1187" s="5">
        <v>48.6</v>
      </c>
      <c r="O1187" t="s">
        <v>7</v>
      </c>
      <c r="P1187" s="3">
        <v>100</v>
      </c>
      <c r="Q1187" t="s">
        <v>5</v>
      </c>
      <c r="R1187" t="s">
        <v>4</v>
      </c>
      <c r="S1187" s="2"/>
      <c r="T1187" s="5">
        <v>0</v>
      </c>
      <c r="U1187" t="s">
        <v>4</v>
      </c>
      <c r="V1187" t="s">
        <v>4</v>
      </c>
      <c r="W1187" t="s">
        <v>4</v>
      </c>
      <c r="X1187" t="s">
        <v>4</v>
      </c>
      <c r="Y1187" t="s">
        <v>4</v>
      </c>
      <c r="Z1187" t="s">
        <v>4</v>
      </c>
      <c r="AA1187" s="4">
        <v>1</v>
      </c>
      <c r="AB1187" s="4">
        <v>1</v>
      </c>
      <c r="AC1187" s="3">
        <v>20</v>
      </c>
      <c r="AD1187" t="s">
        <v>4</v>
      </c>
    </row>
    <row r="1188" spans="1:30" x14ac:dyDescent="0.25">
      <c r="A1188" t="s">
        <v>5424</v>
      </c>
      <c r="B1188" t="s">
        <v>3033</v>
      </c>
      <c r="C1188" t="s">
        <v>5425</v>
      </c>
      <c r="D1188" s="12" t="s">
        <v>1229</v>
      </c>
      <c r="E1188" t="s">
        <v>1230</v>
      </c>
      <c r="F1188" t="s">
        <v>3041</v>
      </c>
      <c r="G1188" t="s">
        <v>3042</v>
      </c>
      <c r="H1188" t="s">
        <v>5</v>
      </c>
      <c r="I1188" t="s">
        <v>5969</v>
      </c>
      <c r="J1188" s="14">
        <v>44593</v>
      </c>
      <c r="K1188" s="2">
        <v>2958465</v>
      </c>
      <c r="L1188" s="5">
        <v>37.53</v>
      </c>
      <c r="M1188" s="16">
        <v>0.38</v>
      </c>
      <c r="N1188" s="5">
        <v>37.53</v>
      </c>
      <c r="O1188" t="s">
        <v>7</v>
      </c>
      <c r="P1188" s="3">
        <v>100</v>
      </c>
      <c r="Q1188" t="s">
        <v>5</v>
      </c>
      <c r="R1188" t="s">
        <v>5970</v>
      </c>
      <c r="S1188" s="2">
        <v>45169</v>
      </c>
      <c r="T1188" s="5">
        <v>0</v>
      </c>
      <c r="U1188" t="s">
        <v>4</v>
      </c>
      <c r="V1188" t="s">
        <v>4</v>
      </c>
      <c r="W1188" t="s">
        <v>4</v>
      </c>
      <c r="X1188" t="s">
        <v>4</v>
      </c>
      <c r="Y1188" t="s">
        <v>4</v>
      </c>
      <c r="Z1188" t="s">
        <v>4</v>
      </c>
      <c r="AA1188" s="4">
        <v>1</v>
      </c>
      <c r="AB1188" s="4">
        <v>1</v>
      </c>
      <c r="AC1188" s="3">
        <v>20</v>
      </c>
      <c r="AD1188" t="s">
        <v>4</v>
      </c>
    </row>
    <row r="1189" spans="1:30" x14ac:dyDescent="0.25">
      <c r="A1189" t="s">
        <v>5424</v>
      </c>
      <c r="B1189" t="s">
        <v>3033</v>
      </c>
      <c r="C1189" t="s">
        <v>5425</v>
      </c>
      <c r="D1189" s="12" t="s">
        <v>5971</v>
      </c>
      <c r="E1189" t="s">
        <v>5972</v>
      </c>
      <c r="F1189" t="s">
        <v>3041</v>
      </c>
      <c r="G1189" t="s">
        <v>3042</v>
      </c>
      <c r="H1189" t="s">
        <v>5</v>
      </c>
      <c r="I1189" t="s">
        <v>5973</v>
      </c>
      <c r="J1189" s="14">
        <v>44593</v>
      </c>
      <c r="K1189" s="2">
        <v>2958465</v>
      </c>
      <c r="L1189" s="5">
        <v>109.72</v>
      </c>
      <c r="M1189" s="16">
        <v>1.1000000000000001</v>
      </c>
      <c r="N1189" s="5">
        <v>109.72</v>
      </c>
      <c r="O1189" t="s">
        <v>7</v>
      </c>
      <c r="P1189" s="3">
        <v>100</v>
      </c>
      <c r="Q1189" t="s">
        <v>5</v>
      </c>
      <c r="R1189" t="s">
        <v>4</v>
      </c>
      <c r="S1189" s="2"/>
      <c r="T1189" s="5">
        <v>0</v>
      </c>
      <c r="U1189" t="s">
        <v>4</v>
      </c>
      <c r="V1189" t="s">
        <v>4</v>
      </c>
      <c r="W1189" t="s">
        <v>4</v>
      </c>
      <c r="X1189" t="s">
        <v>4</v>
      </c>
      <c r="Y1189" t="s">
        <v>4</v>
      </c>
      <c r="Z1189" t="s">
        <v>4</v>
      </c>
      <c r="AA1189" s="4">
        <v>1</v>
      </c>
      <c r="AB1189" s="4">
        <v>1</v>
      </c>
      <c r="AC1189" s="3">
        <v>20</v>
      </c>
      <c r="AD1189" t="s">
        <v>4</v>
      </c>
    </row>
    <row r="1190" spans="1:30" x14ac:dyDescent="0.25">
      <c r="A1190" t="s">
        <v>5424</v>
      </c>
      <c r="B1190" t="s">
        <v>3033</v>
      </c>
      <c r="C1190" t="s">
        <v>5425</v>
      </c>
      <c r="D1190" s="12" t="s">
        <v>5974</v>
      </c>
      <c r="E1190" t="s">
        <v>5975</v>
      </c>
      <c r="F1190" t="s">
        <v>3041</v>
      </c>
      <c r="G1190" t="s">
        <v>3042</v>
      </c>
      <c r="H1190" t="s">
        <v>5</v>
      </c>
      <c r="I1190" t="s">
        <v>5976</v>
      </c>
      <c r="J1190" s="14">
        <v>44593</v>
      </c>
      <c r="K1190" s="2">
        <v>2958465</v>
      </c>
      <c r="L1190" s="5">
        <v>63.14</v>
      </c>
      <c r="M1190" s="16">
        <v>0.63</v>
      </c>
      <c r="N1190" s="5">
        <v>63.14</v>
      </c>
      <c r="O1190" t="s">
        <v>7</v>
      </c>
      <c r="P1190" s="3">
        <v>100</v>
      </c>
      <c r="Q1190" t="s">
        <v>5</v>
      </c>
      <c r="R1190" t="s">
        <v>4</v>
      </c>
      <c r="S1190" s="2"/>
      <c r="T1190" s="5">
        <v>0</v>
      </c>
      <c r="U1190" t="s">
        <v>4</v>
      </c>
      <c r="V1190" t="s">
        <v>4</v>
      </c>
      <c r="W1190" t="s">
        <v>4</v>
      </c>
      <c r="X1190" t="s">
        <v>4</v>
      </c>
      <c r="Y1190" t="s">
        <v>4</v>
      </c>
      <c r="Z1190" t="s">
        <v>4</v>
      </c>
      <c r="AA1190" s="4">
        <v>1</v>
      </c>
      <c r="AB1190" s="4">
        <v>1</v>
      </c>
      <c r="AC1190" s="3">
        <v>20</v>
      </c>
      <c r="AD1190" t="s">
        <v>4</v>
      </c>
    </row>
    <row r="1191" spans="1:30" x14ac:dyDescent="0.25">
      <c r="A1191" t="s">
        <v>5424</v>
      </c>
      <c r="B1191" t="s">
        <v>3033</v>
      </c>
      <c r="C1191" t="s">
        <v>5425</v>
      </c>
      <c r="D1191" s="12" t="s">
        <v>1274</v>
      </c>
      <c r="E1191" t="s">
        <v>1275</v>
      </c>
      <c r="F1191" t="s">
        <v>3041</v>
      </c>
      <c r="G1191" t="s">
        <v>3042</v>
      </c>
      <c r="H1191" t="s">
        <v>5</v>
      </c>
      <c r="I1191" t="s">
        <v>5977</v>
      </c>
      <c r="J1191" s="14">
        <v>44593</v>
      </c>
      <c r="K1191" s="2">
        <v>2958465</v>
      </c>
      <c r="L1191" s="5">
        <v>58.85</v>
      </c>
      <c r="M1191" s="16">
        <v>0.59</v>
      </c>
      <c r="N1191" s="5">
        <v>58.85</v>
      </c>
      <c r="O1191" t="s">
        <v>7</v>
      </c>
      <c r="P1191" s="3">
        <v>100</v>
      </c>
      <c r="Q1191" t="s">
        <v>5</v>
      </c>
      <c r="R1191" t="s">
        <v>5978</v>
      </c>
      <c r="S1191" s="2">
        <v>44984</v>
      </c>
      <c r="T1191" s="5">
        <v>0</v>
      </c>
      <c r="U1191" t="s">
        <v>4</v>
      </c>
      <c r="V1191" t="s">
        <v>4</v>
      </c>
      <c r="W1191" t="s">
        <v>4</v>
      </c>
      <c r="X1191" t="s">
        <v>4</v>
      </c>
      <c r="Y1191" t="s">
        <v>4</v>
      </c>
      <c r="Z1191" t="s">
        <v>4</v>
      </c>
      <c r="AA1191" s="4">
        <v>1</v>
      </c>
      <c r="AB1191" s="4">
        <v>1</v>
      </c>
      <c r="AC1191" s="3">
        <v>20</v>
      </c>
      <c r="AD1191" t="s">
        <v>4</v>
      </c>
    </row>
    <row r="1192" spans="1:30" x14ac:dyDescent="0.25">
      <c r="A1192" t="s">
        <v>5424</v>
      </c>
      <c r="B1192" t="s">
        <v>3033</v>
      </c>
      <c r="C1192" t="s">
        <v>5425</v>
      </c>
      <c r="D1192" s="12" t="s">
        <v>5979</v>
      </c>
      <c r="E1192" t="s">
        <v>5980</v>
      </c>
      <c r="F1192" t="s">
        <v>3041</v>
      </c>
      <c r="G1192" t="s">
        <v>3042</v>
      </c>
      <c r="H1192" t="s">
        <v>5</v>
      </c>
      <c r="I1192" t="s">
        <v>5981</v>
      </c>
      <c r="J1192" s="14">
        <v>44593</v>
      </c>
      <c r="K1192" s="2">
        <v>2958465</v>
      </c>
      <c r="L1192" s="5">
        <v>78.98</v>
      </c>
      <c r="M1192" s="16">
        <v>0.79</v>
      </c>
      <c r="N1192" s="5">
        <v>78.98</v>
      </c>
      <c r="O1192" t="s">
        <v>7</v>
      </c>
      <c r="P1192" s="3">
        <v>100</v>
      </c>
      <c r="Q1192" t="s">
        <v>5</v>
      </c>
      <c r="R1192" t="s">
        <v>4</v>
      </c>
      <c r="S1192" s="2"/>
      <c r="T1192" s="5">
        <v>0</v>
      </c>
      <c r="U1192" t="s">
        <v>4</v>
      </c>
      <c r="V1192" t="s">
        <v>4</v>
      </c>
      <c r="W1192" t="s">
        <v>4</v>
      </c>
      <c r="X1192" t="s">
        <v>4</v>
      </c>
      <c r="Y1192" t="s">
        <v>4</v>
      </c>
      <c r="Z1192" t="s">
        <v>4</v>
      </c>
      <c r="AA1192" s="4">
        <v>5</v>
      </c>
      <c r="AB1192" s="4">
        <v>5</v>
      </c>
      <c r="AC1192" s="3">
        <v>20</v>
      </c>
      <c r="AD1192" t="s">
        <v>4</v>
      </c>
    </row>
    <row r="1193" spans="1:30" x14ac:dyDescent="0.25">
      <c r="A1193" t="s">
        <v>5424</v>
      </c>
      <c r="B1193" t="s">
        <v>3033</v>
      </c>
      <c r="C1193" t="s">
        <v>5425</v>
      </c>
      <c r="D1193" s="12" t="s">
        <v>5982</v>
      </c>
      <c r="E1193" t="s">
        <v>5983</v>
      </c>
      <c r="F1193" t="s">
        <v>3041</v>
      </c>
      <c r="G1193" t="s">
        <v>3042</v>
      </c>
      <c r="H1193" t="s">
        <v>5</v>
      </c>
      <c r="I1193" t="s">
        <v>5984</v>
      </c>
      <c r="J1193" s="14">
        <v>44593</v>
      </c>
      <c r="K1193" s="2">
        <v>2958465</v>
      </c>
      <c r="L1193" s="5">
        <v>83.76</v>
      </c>
      <c r="M1193" s="16">
        <v>0.84</v>
      </c>
      <c r="N1193" s="5">
        <v>83.76</v>
      </c>
      <c r="O1193" t="s">
        <v>7</v>
      </c>
      <c r="P1193" s="3">
        <v>100</v>
      </c>
      <c r="Q1193" t="s">
        <v>5</v>
      </c>
      <c r="R1193" t="s">
        <v>5985</v>
      </c>
      <c r="S1193" s="2">
        <v>44489</v>
      </c>
      <c r="T1193" s="5">
        <v>0</v>
      </c>
      <c r="U1193" t="s">
        <v>4</v>
      </c>
      <c r="V1193" t="s">
        <v>4</v>
      </c>
      <c r="W1193" t="s">
        <v>4</v>
      </c>
      <c r="X1193" t="s">
        <v>4</v>
      </c>
      <c r="Y1193" t="s">
        <v>4</v>
      </c>
      <c r="Z1193" t="s">
        <v>4</v>
      </c>
      <c r="AA1193" s="4">
        <v>0</v>
      </c>
      <c r="AB1193" s="4">
        <v>50</v>
      </c>
      <c r="AC1193" s="3">
        <v>20</v>
      </c>
      <c r="AD1193" t="s">
        <v>4</v>
      </c>
    </row>
    <row r="1194" spans="1:30" x14ac:dyDescent="0.25">
      <c r="A1194" t="s">
        <v>5424</v>
      </c>
      <c r="B1194" t="s">
        <v>3033</v>
      </c>
      <c r="C1194" t="s">
        <v>5425</v>
      </c>
      <c r="D1194" s="12" t="s">
        <v>5986</v>
      </c>
      <c r="E1194" t="s">
        <v>5987</v>
      </c>
      <c r="F1194" t="s">
        <v>3041</v>
      </c>
      <c r="G1194" t="s">
        <v>3042</v>
      </c>
      <c r="H1194" t="s">
        <v>5</v>
      </c>
      <c r="I1194" t="s">
        <v>5988</v>
      </c>
      <c r="J1194" s="14"/>
      <c r="K1194" s="2"/>
      <c r="L1194" s="5">
        <v>0</v>
      </c>
      <c r="M1194" s="16">
        <v>0</v>
      </c>
      <c r="N1194" s="5">
        <v>0</v>
      </c>
      <c r="O1194" t="s">
        <v>4</v>
      </c>
      <c r="P1194" s="3">
        <v>0</v>
      </c>
      <c r="Q1194" t="s">
        <v>4</v>
      </c>
      <c r="R1194" t="s">
        <v>4</v>
      </c>
      <c r="S1194" s="2"/>
      <c r="T1194" s="5">
        <v>0</v>
      </c>
      <c r="U1194" t="s">
        <v>4</v>
      </c>
      <c r="V1194" t="s">
        <v>4</v>
      </c>
      <c r="W1194" t="s">
        <v>4</v>
      </c>
      <c r="X1194" t="s">
        <v>4</v>
      </c>
      <c r="Y1194" t="s">
        <v>4</v>
      </c>
      <c r="Z1194" t="s">
        <v>4</v>
      </c>
      <c r="AA1194" s="4">
        <v>1</v>
      </c>
      <c r="AB1194" s="4">
        <v>1</v>
      </c>
      <c r="AC1194" s="3">
        <v>20</v>
      </c>
      <c r="AD1194" t="s">
        <v>4</v>
      </c>
    </row>
    <row r="1195" spans="1:30" x14ac:dyDescent="0.25">
      <c r="A1195" t="s">
        <v>5424</v>
      </c>
      <c r="B1195" t="s">
        <v>3033</v>
      </c>
      <c r="C1195" t="s">
        <v>5425</v>
      </c>
      <c r="D1195" s="12" t="s">
        <v>5989</v>
      </c>
      <c r="E1195" t="s">
        <v>5990</v>
      </c>
      <c r="F1195" t="s">
        <v>3041</v>
      </c>
      <c r="G1195" t="s">
        <v>3042</v>
      </c>
      <c r="H1195" t="s">
        <v>5</v>
      </c>
      <c r="I1195" t="s">
        <v>5991</v>
      </c>
      <c r="J1195" s="14"/>
      <c r="K1195" s="2"/>
      <c r="L1195" s="5">
        <v>0</v>
      </c>
      <c r="M1195" s="16">
        <v>0</v>
      </c>
      <c r="N1195" s="5">
        <v>0</v>
      </c>
      <c r="O1195" t="s">
        <v>4</v>
      </c>
      <c r="P1195" s="3">
        <v>0</v>
      </c>
      <c r="Q1195" t="s">
        <v>4</v>
      </c>
      <c r="R1195" t="s">
        <v>4</v>
      </c>
      <c r="S1195" s="2"/>
      <c r="T1195" s="5">
        <v>0</v>
      </c>
      <c r="U1195" t="s">
        <v>4</v>
      </c>
      <c r="V1195" t="s">
        <v>4</v>
      </c>
      <c r="W1195" t="s">
        <v>4</v>
      </c>
      <c r="X1195" t="s">
        <v>4</v>
      </c>
      <c r="Y1195" t="s">
        <v>4</v>
      </c>
      <c r="Z1195" t="s">
        <v>4</v>
      </c>
      <c r="AA1195" s="4">
        <v>1</v>
      </c>
      <c r="AB1195" s="4">
        <v>1</v>
      </c>
      <c r="AC1195" s="3">
        <v>20</v>
      </c>
      <c r="AD1195" t="s">
        <v>4</v>
      </c>
    </row>
    <row r="1196" spans="1:30" x14ac:dyDescent="0.25">
      <c r="A1196" t="s">
        <v>5424</v>
      </c>
      <c r="B1196" t="s">
        <v>3033</v>
      </c>
      <c r="C1196" t="s">
        <v>5425</v>
      </c>
      <c r="D1196" s="12" t="s">
        <v>5992</v>
      </c>
      <c r="E1196" t="s">
        <v>5993</v>
      </c>
      <c r="F1196" t="s">
        <v>3041</v>
      </c>
      <c r="G1196" t="s">
        <v>3042</v>
      </c>
      <c r="H1196" t="s">
        <v>5</v>
      </c>
      <c r="I1196" t="s">
        <v>5994</v>
      </c>
      <c r="J1196" s="14">
        <v>44593</v>
      </c>
      <c r="K1196" s="2">
        <v>2958465</v>
      </c>
      <c r="L1196" s="5">
        <v>225.88</v>
      </c>
      <c r="M1196" s="16">
        <v>2.2599999999999998</v>
      </c>
      <c r="N1196" s="5">
        <v>225.88</v>
      </c>
      <c r="O1196" t="s">
        <v>7</v>
      </c>
      <c r="P1196" s="3">
        <v>100</v>
      </c>
      <c r="Q1196" t="s">
        <v>5</v>
      </c>
      <c r="R1196" t="s">
        <v>4</v>
      </c>
      <c r="S1196" s="2"/>
      <c r="T1196" s="5">
        <v>0</v>
      </c>
      <c r="U1196" t="s">
        <v>4</v>
      </c>
      <c r="V1196" t="s">
        <v>4</v>
      </c>
      <c r="W1196" t="s">
        <v>4</v>
      </c>
      <c r="X1196" t="s">
        <v>4</v>
      </c>
      <c r="Y1196" t="s">
        <v>4</v>
      </c>
      <c r="Z1196" t="s">
        <v>4</v>
      </c>
      <c r="AA1196" s="4">
        <v>5</v>
      </c>
      <c r="AB1196" s="4">
        <v>5</v>
      </c>
      <c r="AC1196" s="3">
        <v>20</v>
      </c>
      <c r="AD1196" t="s">
        <v>4</v>
      </c>
    </row>
    <row r="1197" spans="1:30" x14ac:dyDescent="0.25">
      <c r="A1197" t="s">
        <v>5424</v>
      </c>
      <c r="B1197" t="s">
        <v>3033</v>
      </c>
      <c r="C1197" t="s">
        <v>5425</v>
      </c>
      <c r="D1197" s="12" t="s">
        <v>5995</v>
      </c>
      <c r="E1197" t="s">
        <v>5996</v>
      </c>
      <c r="F1197" t="s">
        <v>3041</v>
      </c>
      <c r="G1197" t="s">
        <v>3042</v>
      </c>
      <c r="H1197" t="s">
        <v>5</v>
      </c>
      <c r="I1197" t="s">
        <v>5997</v>
      </c>
      <c r="J1197" s="14">
        <v>44593</v>
      </c>
      <c r="K1197" s="2">
        <v>2958465</v>
      </c>
      <c r="L1197" s="5">
        <v>97.46</v>
      </c>
      <c r="M1197" s="16">
        <v>0.97</v>
      </c>
      <c r="N1197" s="5">
        <v>97.46</v>
      </c>
      <c r="O1197" t="s">
        <v>7</v>
      </c>
      <c r="P1197" s="3">
        <v>100</v>
      </c>
      <c r="Q1197" t="s">
        <v>5</v>
      </c>
      <c r="R1197" t="s">
        <v>4</v>
      </c>
      <c r="S1197" s="2"/>
      <c r="T1197" s="5">
        <v>0</v>
      </c>
      <c r="U1197" t="s">
        <v>4</v>
      </c>
      <c r="V1197" t="s">
        <v>4</v>
      </c>
      <c r="W1197" t="s">
        <v>4</v>
      </c>
      <c r="X1197" t="s">
        <v>4</v>
      </c>
      <c r="Y1197" t="s">
        <v>4</v>
      </c>
      <c r="Z1197" t="s">
        <v>4</v>
      </c>
      <c r="AA1197" s="4">
        <v>1</v>
      </c>
      <c r="AB1197" s="4">
        <v>1</v>
      </c>
      <c r="AC1197" s="3">
        <v>20</v>
      </c>
      <c r="AD1197" t="s">
        <v>4</v>
      </c>
    </row>
    <row r="1198" spans="1:30" x14ac:dyDescent="0.25">
      <c r="A1198" t="s">
        <v>5424</v>
      </c>
      <c r="B1198" t="s">
        <v>3033</v>
      </c>
      <c r="C1198" t="s">
        <v>5425</v>
      </c>
      <c r="D1198" s="12" t="s">
        <v>2330</v>
      </c>
      <c r="E1198" t="s">
        <v>2331</v>
      </c>
      <c r="F1198" t="s">
        <v>3041</v>
      </c>
      <c r="G1198" t="s">
        <v>3042</v>
      </c>
      <c r="H1198" t="s">
        <v>5</v>
      </c>
      <c r="I1198" t="s">
        <v>5998</v>
      </c>
      <c r="J1198" s="14">
        <v>44593</v>
      </c>
      <c r="K1198" s="2">
        <v>2958465</v>
      </c>
      <c r="L1198" s="5">
        <v>105.8</v>
      </c>
      <c r="M1198" s="16">
        <v>1.06</v>
      </c>
      <c r="N1198" s="5">
        <v>105.8</v>
      </c>
      <c r="O1198" t="s">
        <v>7</v>
      </c>
      <c r="P1198" s="3">
        <v>100</v>
      </c>
      <c r="Q1198" t="s">
        <v>5</v>
      </c>
      <c r="R1198" t="s">
        <v>5999</v>
      </c>
      <c r="S1198" s="2">
        <v>44700</v>
      </c>
      <c r="T1198" s="5">
        <v>0</v>
      </c>
      <c r="U1198" t="s">
        <v>4</v>
      </c>
      <c r="V1198" t="s">
        <v>4</v>
      </c>
      <c r="W1198" t="s">
        <v>4</v>
      </c>
      <c r="X1198" t="s">
        <v>4</v>
      </c>
      <c r="Y1198" t="s">
        <v>4</v>
      </c>
      <c r="Z1198" t="s">
        <v>4</v>
      </c>
      <c r="AA1198" s="4">
        <v>1</v>
      </c>
      <c r="AB1198" s="4">
        <v>1</v>
      </c>
      <c r="AC1198" s="3">
        <v>20</v>
      </c>
      <c r="AD1198" t="s">
        <v>4</v>
      </c>
    </row>
    <row r="1199" spans="1:30" x14ac:dyDescent="0.25">
      <c r="A1199" t="s">
        <v>5424</v>
      </c>
      <c r="B1199" t="s">
        <v>3033</v>
      </c>
      <c r="C1199" t="s">
        <v>5425</v>
      </c>
      <c r="D1199" s="12" t="s">
        <v>6000</v>
      </c>
      <c r="E1199" t="s">
        <v>6001</v>
      </c>
      <c r="F1199" t="s">
        <v>3041</v>
      </c>
      <c r="G1199" t="s">
        <v>3042</v>
      </c>
      <c r="H1199" t="s">
        <v>5</v>
      </c>
      <c r="I1199" t="s">
        <v>6002</v>
      </c>
      <c r="J1199" s="14">
        <v>44593</v>
      </c>
      <c r="K1199" s="2">
        <v>2958465</v>
      </c>
      <c r="L1199" s="5">
        <v>142.01</v>
      </c>
      <c r="M1199" s="16">
        <v>1.42</v>
      </c>
      <c r="N1199" s="5">
        <v>142.01</v>
      </c>
      <c r="O1199" t="s">
        <v>7</v>
      </c>
      <c r="P1199" s="3">
        <v>100</v>
      </c>
      <c r="Q1199" t="s">
        <v>5</v>
      </c>
      <c r="R1199" t="s">
        <v>4</v>
      </c>
      <c r="S1199" s="2"/>
      <c r="T1199" s="5">
        <v>0</v>
      </c>
      <c r="U1199" t="s">
        <v>4</v>
      </c>
      <c r="V1199" t="s">
        <v>4</v>
      </c>
      <c r="W1199" t="s">
        <v>4</v>
      </c>
      <c r="X1199" t="s">
        <v>4</v>
      </c>
      <c r="Y1199" t="s">
        <v>4</v>
      </c>
      <c r="Z1199" t="s">
        <v>4</v>
      </c>
      <c r="AA1199" s="4">
        <v>1</v>
      </c>
      <c r="AB1199" s="4">
        <v>1</v>
      </c>
      <c r="AC1199" s="3">
        <v>20</v>
      </c>
      <c r="AD1199" t="s">
        <v>4</v>
      </c>
    </row>
    <row r="1200" spans="1:30" x14ac:dyDescent="0.25">
      <c r="A1200" t="s">
        <v>5424</v>
      </c>
      <c r="B1200" t="s">
        <v>3033</v>
      </c>
      <c r="C1200" t="s">
        <v>5425</v>
      </c>
      <c r="D1200" s="12" t="s">
        <v>6003</v>
      </c>
      <c r="E1200" t="s">
        <v>6004</v>
      </c>
      <c r="F1200" t="s">
        <v>3041</v>
      </c>
      <c r="G1200" t="s">
        <v>3042</v>
      </c>
      <c r="H1200" t="s">
        <v>5</v>
      </c>
      <c r="I1200" t="s">
        <v>6005</v>
      </c>
      <c r="J1200" s="14">
        <v>44593</v>
      </c>
      <c r="K1200" s="2">
        <v>2958465</v>
      </c>
      <c r="L1200" s="5">
        <v>104.6</v>
      </c>
      <c r="M1200" s="16">
        <v>1.05</v>
      </c>
      <c r="N1200" s="5">
        <v>104.6</v>
      </c>
      <c r="O1200" t="s">
        <v>7</v>
      </c>
      <c r="P1200" s="3">
        <v>100</v>
      </c>
      <c r="Q1200" t="s">
        <v>5</v>
      </c>
      <c r="R1200" t="s">
        <v>4</v>
      </c>
      <c r="S1200" s="2"/>
      <c r="T1200" s="5">
        <v>0</v>
      </c>
      <c r="U1200" t="s">
        <v>4</v>
      </c>
      <c r="V1200" t="s">
        <v>4</v>
      </c>
      <c r="W1200" t="s">
        <v>4</v>
      </c>
      <c r="X1200" t="s">
        <v>4</v>
      </c>
      <c r="Y1200" t="s">
        <v>4</v>
      </c>
      <c r="Z1200" t="s">
        <v>4</v>
      </c>
      <c r="AA1200" s="4">
        <v>1</v>
      </c>
      <c r="AB1200" s="4">
        <v>1</v>
      </c>
      <c r="AC1200" s="3">
        <v>20</v>
      </c>
      <c r="AD1200" t="s">
        <v>4</v>
      </c>
    </row>
    <row r="1201" spans="1:30" x14ac:dyDescent="0.25">
      <c r="A1201" t="s">
        <v>5424</v>
      </c>
      <c r="B1201" t="s">
        <v>3033</v>
      </c>
      <c r="C1201" t="s">
        <v>5425</v>
      </c>
      <c r="D1201" s="12" t="s">
        <v>6006</v>
      </c>
      <c r="E1201" t="s">
        <v>6007</v>
      </c>
      <c r="F1201" t="s">
        <v>3041</v>
      </c>
      <c r="G1201" t="s">
        <v>3042</v>
      </c>
      <c r="H1201" t="s">
        <v>5</v>
      </c>
      <c r="I1201" t="s">
        <v>6008</v>
      </c>
      <c r="J1201" s="14">
        <v>44593</v>
      </c>
      <c r="K1201" s="2">
        <v>2958465</v>
      </c>
      <c r="L1201" s="5">
        <v>98.53</v>
      </c>
      <c r="M1201" s="16">
        <v>0.99</v>
      </c>
      <c r="N1201" s="5">
        <v>98.53</v>
      </c>
      <c r="O1201" t="s">
        <v>7</v>
      </c>
      <c r="P1201" s="3">
        <v>100</v>
      </c>
      <c r="Q1201" t="s">
        <v>5</v>
      </c>
      <c r="R1201" t="s">
        <v>4</v>
      </c>
      <c r="S1201" s="2"/>
      <c r="T1201" s="5">
        <v>0</v>
      </c>
      <c r="U1201" t="s">
        <v>4</v>
      </c>
      <c r="V1201" t="s">
        <v>4</v>
      </c>
      <c r="W1201" t="s">
        <v>4</v>
      </c>
      <c r="X1201" t="s">
        <v>4</v>
      </c>
      <c r="Y1201" t="s">
        <v>4</v>
      </c>
      <c r="Z1201" t="s">
        <v>4</v>
      </c>
      <c r="AA1201" s="4">
        <v>1</v>
      </c>
      <c r="AB1201" s="4">
        <v>1</v>
      </c>
      <c r="AC1201" s="3">
        <v>20</v>
      </c>
      <c r="AD1201" t="s">
        <v>4</v>
      </c>
    </row>
    <row r="1202" spans="1:30" x14ac:dyDescent="0.25">
      <c r="A1202" t="s">
        <v>5424</v>
      </c>
      <c r="B1202" t="s">
        <v>3033</v>
      </c>
      <c r="C1202" t="s">
        <v>5425</v>
      </c>
      <c r="D1202" s="12" t="s">
        <v>6009</v>
      </c>
      <c r="E1202" t="s">
        <v>6010</v>
      </c>
      <c r="F1202" t="s">
        <v>3041</v>
      </c>
      <c r="G1202" t="s">
        <v>3042</v>
      </c>
      <c r="H1202" t="s">
        <v>5</v>
      </c>
      <c r="I1202" t="s">
        <v>6011</v>
      </c>
      <c r="J1202" s="14">
        <v>44593</v>
      </c>
      <c r="K1202" s="2">
        <v>2958465</v>
      </c>
      <c r="L1202" s="5">
        <v>79.22</v>
      </c>
      <c r="M1202" s="16">
        <v>0.79</v>
      </c>
      <c r="N1202" s="5">
        <v>79.22</v>
      </c>
      <c r="O1202" t="s">
        <v>7</v>
      </c>
      <c r="P1202" s="3">
        <v>100</v>
      </c>
      <c r="Q1202" t="s">
        <v>5</v>
      </c>
      <c r="R1202" t="s">
        <v>4</v>
      </c>
      <c r="S1202" s="2"/>
      <c r="T1202" s="5">
        <v>0</v>
      </c>
      <c r="U1202" t="s">
        <v>4</v>
      </c>
      <c r="V1202" t="s">
        <v>4</v>
      </c>
      <c r="W1202" t="s">
        <v>4</v>
      </c>
      <c r="X1202" t="s">
        <v>4</v>
      </c>
      <c r="Y1202" t="s">
        <v>4</v>
      </c>
      <c r="Z1202" t="s">
        <v>4</v>
      </c>
      <c r="AA1202" s="4">
        <v>1</v>
      </c>
      <c r="AB1202" s="4">
        <v>1</v>
      </c>
      <c r="AC1202" s="3">
        <v>20</v>
      </c>
      <c r="AD1202" t="s">
        <v>4</v>
      </c>
    </row>
    <row r="1203" spans="1:30" x14ac:dyDescent="0.25">
      <c r="A1203" t="s">
        <v>5424</v>
      </c>
      <c r="B1203" t="s">
        <v>3033</v>
      </c>
      <c r="C1203" t="s">
        <v>5425</v>
      </c>
      <c r="D1203" s="12" t="s">
        <v>6012</v>
      </c>
      <c r="E1203" t="s">
        <v>6013</v>
      </c>
      <c r="F1203" t="s">
        <v>3041</v>
      </c>
      <c r="G1203" t="s">
        <v>3042</v>
      </c>
      <c r="H1203" t="s">
        <v>5</v>
      </c>
      <c r="I1203" t="s">
        <v>6014</v>
      </c>
      <c r="J1203" s="14">
        <v>44593</v>
      </c>
      <c r="K1203" s="2">
        <v>2958465</v>
      </c>
      <c r="L1203" s="5">
        <v>85.42</v>
      </c>
      <c r="M1203" s="16">
        <v>0.85</v>
      </c>
      <c r="N1203" s="5">
        <v>85.42</v>
      </c>
      <c r="O1203" t="s">
        <v>7</v>
      </c>
      <c r="P1203" s="3">
        <v>100</v>
      </c>
      <c r="Q1203" t="s">
        <v>5</v>
      </c>
      <c r="R1203" t="s">
        <v>4</v>
      </c>
      <c r="S1203" s="2"/>
      <c r="T1203" s="5">
        <v>0</v>
      </c>
      <c r="U1203" t="s">
        <v>4</v>
      </c>
      <c r="V1203" t="s">
        <v>4</v>
      </c>
      <c r="W1203" t="s">
        <v>4</v>
      </c>
      <c r="X1203" t="s">
        <v>4</v>
      </c>
      <c r="Y1203" t="s">
        <v>4</v>
      </c>
      <c r="Z1203" t="s">
        <v>4</v>
      </c>
      <c r="AA1203" s="4">
        <v>1</v>
      </c>
      <c r="AB1203" s="4">
        <v>1</v>
      </c>
      <c r="AC1203" s="3">
        <v>20</v>
      </c>
      <c r="AD1203" t="s">
        <v>4</v>
      </c>
    </row>
    <row r="1204" spans="1:30" x14ac:dyDescent="0.25">
      <c r="A1204" t="s">
        <v>5424</v>
      </c>
      <c r="B1204" t="s">
        <v>3033</v>
      </c>
      <c r="C1204" t="s">
        <v>5425</v>
      </c>
      <c r="D1204" s="12" t="s">
        <v>6015</v>
      </c>
      <c r="E1204" t="s">
        <v>6016</v>
      </c>
      <c r="F1204" t="s">
        <v>3041</v>
      </c>
      <c r="G1204" t="s">
        <v>3042</v>
      </c>
      <c r="H1204" t="s">
        <v>5</v>
      </c>
      <c r="I1204" t="s">
        <v>6017</v>
      </c>
      <c r="J1204" s="14"/>
      <c r="K1204" s="2"/>
      <c r="L1204" s="5">
        <v>0</v>
      </c>
      <c r="M1204" s="16">
        <v>0</v>
      </c>
      <c r="N1204" s="5">
        <v>0</v>
      </c>
      <c r="O1204" t="s">
        <v>4</v>
      </c>
      <c r="P1204" s="3">
        <v>0</v>
      </c>
      <c r="Q1204" t="s">
        <v>4</v>
      </c>
      <c r="R1204" t="s">
        <v>4</v>
      </c>
      <c r="S1204" s="2"/>
      <c r="T1204" s="5">
        <v>0</v>
      </c>
      <c r="U1204" t="s">
        <v>4</v>
      </c>
      <c r="V1204" t="s">
        <v>4</v>
      </c>
      <c r="W1204" t="s">
        <v>4</v>
      </c>
      <c r="X1204" t="s">
        <v>4</v>
      </c>
      <c r="Y1204" t="s">
        <v>4</v>
      </c>
      <c r="Z1204" t="s">
        <v>4</v>
      </c>
      <c r="AA1204" s="4">
        <v>1</v>
      </c>
      <c r="AB1204" s="4">
        <v>1</v>
      </c>
      <c r="AC1204" s="3">
        <v>20</v>
      </c>
      <c r="AD1204" t="s">
        <v>4</v>
      </c>
    </row>
    <row r="1205" spans="1:30" x14ac:dyDescent="0.25">
      <c r="A1205" t="s">
        <v>5424</v>
      </c>
      <c r="B1205" t="s">
        <v>3033</v>
      </c>
      <c r="C1205" t="s">
        <v>5425</v>
      </c>
      <c r="D1205" s="12" t="s">
        <v>1492</v>
      </c>
      <c r="E1205" t="s">
        <v>1493</v>
      </c>
      <c r="F1205" t="s">
        <v>3041</v>
      </c>
      <c r="G1205" t="s">
        <v>3042</v>
      </c>
      <c r="H1205" t="s">
        <v>5</v>
      </c>
      <c r="I1205" t="s">
        <v>6018</v>
      </c>
      <c r="J1205" s="14">
        <v>44593</v>
      </c>
      <c r="K1205" s="2">
        <v>2958465</v>
      </c>
      <c r="L1205" s="5">
        <v>352.05</v>
      </c>
      <c r="M1205" s="16">
        <v>3.52</v>
      </c>
      <c r="N1205" s="5">
        <v>352.05</v>
      </c>
      <c r="O1205" t="s">
        <v>7</v>
      </c>
      <c r="P1205" s="3">
        <v>100</v>
      </c>
      <c r="Q1205" t="s">
        <v>5</v>
      </c>
      <c r="R1205" t="s">
        <v>6019</v>
      </c>
      <c r="S1205" s="2">
        <v>45054</v>
      </c>
      <c r="T1205" s="5">
        <v>0</v>
      </c>
      <c r="U1205" t="s">
        <v>4</v>
      </c>
      <c r="V1205" t="s">
        <v>4</v>
      </c>
      <c r="W1205" t="s">
        <v>4</v>
      </c>
      <c r="X1205" t="s">
        <v>4</v>
      </c>
      <c r="Y1205" t="s">
        <v>4</v>
      </c>
      <c r="Z1205" t="s">
        <v>4</v>
      </c>
      <c r="AA1205" s="4">
        <v>0</v>
      </c>
      <c r="AB1205" s="4">
        <v>20</v>
      </c>
      <c r="AC1205" s="3">
        <v>20</v>
      </c>
      <c r="AD1205" t="s">
        <v>4</v>
      </c>
    </row>
    <row r="1206" spans="1:30" x14ac:dyDescent="0.25">
      <c r="A1206" t="s">
        <v>5424</v>
      </c>
      <c r="B1206" t="s">
        <v>3033</v>
      </c>
      <c r="C1206" t="s">
        <v>5425</v>
      </c>
      <c r="D1206" s="12" t="s">
        <v>6020</v>
      </c>
      <c r="E1206" t="s">
        <v>6021</v>
      </c>
      <c r="F1206" t="s">
        <v>3041</v>
      </c>
      <c r="G1206" t="s">
        <v>3042</v>
      </c>
      <c r="H1206" t="s">
        <v>5</v>
      </c>
      <c r="I1206" t="s">
        <v>6022</v>
      </c>
      <c r="J1206" s="14"/>
      <c r="K1206" s="2"/>
      <c r="L1206" s="5">
        <v>0</v>
      </c>
      <c r="M1206" s="16">
        <v>0</v>
      </c>
      <c r="N1206" s="5">
        <v>0</v>
      </c>
      <c r="O1206" t="s">
        <v>4</v>
      </c>
      <c r="P1206" s="3">
        <v>0</v>
      </c>
      <c r="Q1206" t="s">
        <v>4</v>
      </c>
      <c r="R1206" t="s">
        <v>4</v>
      </c>
      <c r="S1206" s="2"/>
      <c r="T1206" s="5">
        <v>0</v>
      </c>
      <c r="U1206" t="s">
        <v>4</v>
      </c>
      <c r="V1206" t="s">
        <v>4</v>
      </c>
      <c r="W1206" t="s">
        <v>4</v>
      </c>
      <c r="X1206" t="s">
        <v>4</v>
      </c>
      <c r="Y1206" t="s">
        <v>4</v>
      </c>
      <c r="Z1206" t="s">
        <v>4</v>
      </c>
      <c r="AA1206" s="4">
        <v>1</v>
      </c>
      <c r="AB1206" s="4">
        <v>1</v>
      </c>
      <c r="AC1206" s="3">
        <v>20</v>
      </c>
      <c r="AD1206" t="s">
        <v>4</v>
      </c>
    </row>
    <row r="1207" spans="1:30" x14ac:dyDescent="0.25">
      <c r="A1207" t="s">
        <v>5424</v>
      </c>
      <c r="B1207" t="s">
        <v>3033</v>
      </c>
      <c r="C1207" t="s">
        <v>5425</v>
      </c>
      <c r="D1207" s="12" t="s">
        <v>6023</v>
      </c>
      <c r="E1207" t="s">
        <v>6024</v>
      </c>
      <c r="F1207" t="s">
        <v>3041</v>
      </c>
      <c r="G1207" t="s">
        <v>3042</v>
      </c>
      <c r="H1207" t="s">
        <v>5</v>
      </c>
      <c r="I1207" t="s">
        <v>6025</v>
      </c>
      <c r="J1207" s="14">
        <v>44593</v>
      </c>
      <c r="K1207" s="2">
        <v>2958465</v>
      </c>
      <c r="L1207" s="5">
        <v>54.21</v>
      </c>
      <c r="M1207" s="16">
        <v>0.54</v>
      </c>
      <c r="N1207" s="5">
        <v>54.21</v>
      </c>
      <c r="O1207" t="s">
        <v>7</v>
      </c>
      <c r="P1207" s="3">
        <v>100</v>
      </c>
      <c r="Q1207" t="s">
        <v>5</v>
      </c>
      <c r="R1207" t="s">
        <v>4</v>
      </c>
      <c r="S1207" s="2"/>
      <c r="T1207" s="5">
        <v>0</v>
      </c>
      <c r="U1207" t="s">
        <v>4</v>
      </c>
      <c r="V1207" t="s">
        <v>4</v>
      </c>
      <c r="W1207" t="s">
        <v>4</v>
      </c>
      <c r="X1207" t="s">
        <v>4</v>
      </c>
      <c r="Y1207" t="s">
        <v>4</v>
      </c>
      <c r="Z1207" t="s">
        <v>4</v>
      </c>
      <c r="AA1207" s="4">
        <v>1</v>
      </c>
      <c r="AB1207" s="4">
        <v>1</v>
      </c>
      <c r="AC1207" s="3">
        <v>20</v>
      </c>
      <c r="AD1207" t="s">
        <v>4</v>
      </c>
    </row>
    <row r="1208" spans="1:30" x14ac:dyDescent="0.25">
      <c r="A1208" t="s">
        <v>5424</v>
      </c>
      <c r="B1208" t="s">
        <v>3033</v>
      </c>
      <c r="C1208" t="s">
        <v>5425</v>
      </c>
      <c r="D1208" s="12" t="s">
        <v>1958</v>
      </c>
      <c r="E1208" t="s">
        <v>1959</v>
      </c>
      <c r="F1208" t="s">
        <v>3041</v>
      </c>
      <c r="G1208" t="s">
        <v>3042</v>
      </c>
      <c r="H1208" t="s">
        <v>5</v>
      </c>
      <c r="I1208" t="s">
        <v>6026</v>
      </c>
      <c r="J1208" s="14">
        <v>44593</v>
      </c>
      <c r="K1208" s="2">
        <v>2958465</v>
      </c>
      <c r="L1208" s="5">
        <v>57.3</v>
      </c>
      <c r="M1208" s="16">
        <v>0.56999999999999995</v>
      </c>
      <c r="N1208" s="5">
        <v>57.3</v>
      </c>
      <c r="O1208" t="s">
        <v>7</v>
      </c>
      <c r="P1208" s="3">
        <v>100</v>
      </c>
      <c r="Q1208" t="s">
        <v>5</v>
      </c>
      <c r="R1208" t="s">
        <v>6027</v>
      </c>
      <c r="S1208" s="2">
        <v>44548</v>
      </c>
      <c r="T1208" s="5">
        <v>0</v>
      </c>
      <c r="U1208" t="s">
        <v>4</v>
      </c>
      <c r="V1208" t="s">
        <v>4</v>
      </c>
      <c r="W1208" t="s">
        <v>4</v>
      </c>
      <c r="X1208" t="s">
        <v>4</v>
      </c>
      <c r="Y1208" t="s">
        <v>4</v>
      </c>
      <c r="Z1208" t="s">
        <v>4</v>
      </c>
      <c r="AA1208" s="4">
        <v>90</v>
      </c>
      <c r="AB1208" s="4">
        <v>90</v>
      </c>
      <c r="AC1208" s="3">
        <v>20</v>
      </c>
      <c r="AD1208" t="s">
        <v>4</v>
      </c>
    </row>
    <row r="1209" spans="1:30" x14ac:dyDescent="0.25">
      <c r="A1209" t="s">
        <v>5424</v>
      </c>
      <c r="B1209" t="s">
        <v>3033</v>
      </c>
      <c r="C1209" t="s">
        <v>5425</v>
      </c>
      <c r="D1209" s="12" t="s">
        <v>513</v>
      </c>
      <c r="E1209" t="s">
        <v>514</v>
      </c>
      <c r="F1209" t="s">
        <v>3041</v>
      </c>
      <c r="G1209" t="s">
        <v>3042</v>
      </c>
      <c r="H1209" t="s">
        <v>5</v>
      </c>
      <c r="I1209" t="s">
        <v>6028</v>
      </c>
      <c r="J1209" s="14">
        <v>44593</v>
      </c>
      <c r="K1209" s="2">
        <v>2958465</v>
      </c>
      <c r="L1209" s="5">
        <v>56.59</v>
      </c>
      <c r="M1209" s="16">
        <v>0.56999999999999995</v>
      </c>
      <c r="N1209" s="5">
        <v>56.59</v>
      </c>
      <c r="O1209" t="s">
        <v>7</v>
      </c>
      <c r="P1209" s="3">
        <v>100</v>
      </c>
      <c r="Q1209" t="s">
        <v>5</v>
      </c>
      <c r="R1209" t="s">
        <v>6029</v>
      </c>
      <c r="S1209" s="2">
        <v>45446</v>
      </c>
      <c r="T1209" s="5">
        <v>0</v>
      </c>
      <c r="U1209" t="s">
        <v>4</v>
      </c>
      <c r="V1209" t="s">
        <v>4</v>
      </c>
      <c r="W1209" t="s">
        <v>4</v>
      </c>
      <c r="X1209" t="s">
        <v>4</v>
      </c>
      <c r="Y1209" t="s">
        <v>4</v>
      </c>
      <c r="Z1209" t="s">
        <v>4</v>
      </c>
      <c r="AA1209" s="4">
        <v>1</v>
      </c>
      <c r="AB1209" s="4">
        <v>1</v>
      </c>
      <c r="AC1209" s="3">
        <v>20</v>
      </c>
      <c r="AD1209" t="s">
        <v>4</v>
      </c>
    </row>
    <row r="1210" spans="1:30" x14ac:dyDescent="0.25">
      <c r="A1210" t="s">
        <v>5424</v>
      </c>
      <c r="B1210" t="s">
        <v>3033</v>
      </c>
      <c r="C1210" t="s">
        <v>5425</v>
      </c>
      <c r="D1210" s="12" t="s">
        <v>1504</v>
      </c>
      <c r="E1210" t="s">
        <v>1505</v>
      </c>
      <c r="F1210" t="s">
        <v>3041</v>
      </c>
      <c r="G1210" t="s">
        <v>3042</v>
      </c>
      <c r="H1210" t="s">
        <v>5</v>
      </c>
      <c r="I1210" t="s">
        <v>6030</v>
      </c>
      <c r="J1210" s="14">
        <v>44593</v>
      </c>
      <c r="K1210" s="2">
        <v>2958465</v>
      </c>
      <c r="L1210" s="5">
        <v>29.66</v>
      </c>
      <c r="M1210" s="16">
        <v>0.3</v>
      </c>
      <c r="N1210" s="5">
        <v>29.66</v>
      </c>
      <c r="O1210" t="s">
        <v>7</v>
      </c>
      <c r="P1210" s="3">
        <v>100</v>
      </c>
      <c r="Q1210" t="s">
        <v>5</v>
      </c>
      <c r="R1210" t="s">
        <v>6031</v>
      </c>
      <c r="S1210" s="2">
        <v>45364</v>
      </c>
      <c r="T1210" s="5">
        <v>0</v>
      </c>
      <c r="U1210" t="s">
        <v>4</v>
      </c>
      <c r="V1210" t="s">
        <v>4</v>
      </c>
      <c r="W1210" t="s">
        <v>4</v>
      </c>
      <c r="X1210" t="s">
        <v>4</v>
      </c>
      <c r="Y1210" t="s">
        <v>4</v>
      </c>
      <c r="Z1210" t="s">
        <v>4</v>
      </c>
      <c r="AA1210" s="4">
        <v>1</v>
      </c>
      <c r="AB1210" s="4">
        <v>1</v>
      </c>
      <c r="AC1210" s="3">
        <v>20</v>
      </c>
      <c r="AD1210" t="s">
        <v>4</v>
      </c>
    </row>
    <row r="1211" spans="1:30" x14ac:dyDescent="0.25">
      <c r="A1211" t="s">
        <v>5424</v>
      </c>
      <c r="B1211" t="s">
        <v>3033</v>
      </c>
      <c r="C1211" t="s">
        <v>5425</v>
      </c>
      <c r="D1211" s="12" t="s">
        <v>223</v>
      </c>
      <c r="E1211" t="s">
        <v>224</v>
      </c>
      <c r="F1211" t="s">
        <v>3041</v>
      </c>
      <c r="G1211" t="s">
        <v>3042</v>
      </c>
      <c r="H1211" t="s">
        <v>5</v>
      </c>
      <c r="I1211" t="s">
        <v>6032</v>
      </c>
      <c r="J1211" s="14">
        <v>44593</v>
      </c>
      <c r="K1211" s="2">
        <v>2958465</v>
      </c>
      <c r="L1211" s="5">
        <v>63.61</v>
      </c>
      <c r="M1211" s="16">
        <v>0.64</v>
      </c>
      <c r="N1211" s="5">
        <v>63.61</v>
      </c>
      <c r="O1211" t="s">
        <v>7</v>
      </c>
      <c r="P1211" s="3">
        <v>100</v>
      </c>
      <c r="Q1211" t="s">
        <v>5</v>
      </c>
      <c r="R1211" t="s">
        <v>5709</v>
      </c>
      <c r="S1211" s="2">
        <v>45376</v>
      </c>
      <c r="T1211" s="5">
        <v>0</v>
      </c>
      <c r="U1211" t="s">
        <v>4</v>
      </c>
      <c r="V1211" t="s">
        <v>4</v>
      </c>
      <c r="W1211" t="s">
        <v>4</v>
      </c>
      <c r="X1211" t="s">
        <v>4</v>
      </c>
      <c r="Y1211" t="s">
        <v>4</v>
      </c>
      <c r="Z1211" t="s">
        <v>4</v>
      </c>
      <c r="AA1211" s="4">
        <v>1</v>
      </c>
      <c r="AB1211" s="4">
        <v>1</v>
      </c>
      <c r="AC1211" s="3">
        <v>20</v>
      </c>
      <c r="AD1211" t="s">
        <v>4</v>
      </c>
    </row>
    <row r="1212" spans="1:30" x14ac:dyDescent="0.25">
      <c r="A1212" t="s">
        <v>5424</v>
      </c>
      <c r="B1212" t="s">
        <v>3033</v>
      </c>
      <c r="C1212" t="s">
        <v>5425</v>
      </c>
      <c r="D1212" s="12" t="s">
        <v>516</v>
      </c>
      <c r="E1212" t="s">
        <v>517</v>
      </c>
      <c r="F1212" t="s">
        <v>3041</v>
      </c>
      <c r="G1212" t="s">
        <v>3042</v>
      </c>
      <c r="H1212" t="s">
        <v>5</v>
      </c>
      <c r="I1212" t="s">
        <v>6033</v>
      </c>
      <c r="J1212" s="14">
        <v>44593</v>
      </c>
      <c r="K1212" s="2">
        <v>2958465</v>
      </c>
      <c r="L1212" s="5">
        <v>77.55</v>
      </c>
      <c r="M1212" s="16">
        <v>0.78</v>
      </c>
      <c r="N1212" s="5">
        <v>77.55</v>
      </c>
      <c r="O1212" t="s">
        <v>7</v>
      </c>
      <c r="P1212" s="3">
        <v>100</v>
      </c>
      <c r="Q1212" t="s">
        <v>5</v>
      </c>
      <c r="R1212" t="s">
        <v>6034</v>
      </c>
      <c r="S1212" s="2">
        <v>44595</v>
      </c>
      <c r="T1212" s="5">
        <v>0</v>
      </c>
      <c r="U1212" t="s">
        <v>4</v>
      </c>
      <c r="V1212" t="s">
        <v>4</v>
      </c>
      <c r="W1212" t="s">
        <v>4</v>
      </c>
      <c r="X1212" t="s">
        <v>4</v>
      </c>
      <c r="Y1212" t="s">
        <v>4</v>
      </c>
      <c r="Z1212" t="s">
        <v>4</v>
      </c>
      <c r="AA1212" s="4">
        <v>1</v>
      </c>
      <c r="AB1212" s="4">
        <v>1</v>
      </c>
      <c r="AC1212" s="3">
        <v>20</v>
      </c>
      <c r="AD1212" t="s">
        <v>4</v>
      </c>
    </row>
    <row r="1213" spans="1:30" x14ac:dyDescent="0.25">
      <c r="A1213" t="s">
        <v>5424</v>
      </c>
      <c r="B1213" t="s">
        <v>3033</v>
      </c>
      <c r="C1213" t="s">
        <v>5425</v>
      </c>
      <c r="D1213" s="12" t="s">
        <v>518</v>
      </c>
      <c r="E1213" t="s">
        <v>519</v>
      </c>
      <c r="F1213" t="s">
        <v>3041</v>
      </c>
      <c r="G1213" t="s">
        <v>3042</v>
      </c>
      <c r="H1213" t="s">
        <v>5</v>
      </c>
      <c r="I1213" t="s">
        <v>6035</v>
      </c>
      <c r="J1213" s="14">
        <v>44593</v>
      </c>
      <c r="K1213" s="2">
        <v>2958465</v>
      </c>
      <c r="L1213" s="5">
        <v>62.3</v>
      </c>
      <c r="M1213" s="16">
        <v>0.62</v>
      </c>
      <c r="N1213" s="5">
        <v>62.3</v>
      </c>
      <c r="O1213" t="s">
        <v>7</v>
      </c>
      <c r="P1213" s="3">
        <v>100</v>
      </c>
      <c r="Q1213" t="s">
        <v>5</v>
      </c>
      <c r="R1213" t="s">
        <v>6036</v>
      </c>
      <c r="S1213" s="2">
        <v>45480</v>
      </c>
      <c r="T1213" s="5">
        <v>0</v>
      </c>
      <c r="U1213" t="s">
        <v>4</v>
      </c>
      <c r="V1213" t="s">
        <v>4</v>
      </c>
      <c r="W1213" t="s">
        <v>4</v>
      </c>
      <c r="X1213" t="s">
        <v>4</v>
      </c>
      <c r="Y1213" t="s">
        <v>4</v>
      </c>
      <c r="Z1213" t="s">
        <v>4</v>
      </c>
      <c r="AA1213" s="4">
        <v>1</v>
      </c>
      <c r="AB1213" s="4">
        <v>1</v>
      </c>
      <c r="AC1213" s="3">
        <v>20</v>
      </c>
      <c r="AD1213" t="s">
        <v>4</v>
      </c>
    </row>
    <row r="1214" spans="1:30" x14ac:dyDescent="0.25">
      <c r="A1214" t="s">
        <v>5424</v>
      </c>
      <c r="B1214" t="s">
        <v>3033</v>
      </c>
      <c r="C1214" t="s">
        <v>5425</v>
      </c>
      <c r="D1214" s="12" t="s">
        <v>952</v>
      </c>
      <c r="E1214" t="s">
        <v>953</v>
      </c>
      <c r="F1214" t="s">
        <v>3041</v>
      </c>
      <c r="G1214" t="s">
        <v>3042</v>
      </c>
      <c r="H1214" t="s">
        <v>5</v>
      </c>
      <c r="I1214" t="s">
        <v>6037</v>
      </c>
      <c r="J1214" s="14">
        <v>44593</v>
      </c>
      <c r="K1214" s="2">
        <v>2958465</v>
      </c>
      <c r="L1214" s="5">
        <v>59.57</v>
      </c>
      <c r="M1214" s="16">
        <v>0.6</v>
      </c>
      <c r="N1214" s="5">
        <v>59.57</v>
      </c>
      <c r="O1214" t="s">
        <v>7</v>
      </c>
      <c r="P1214" s="3">
        <v>100</v>
      </c>
      <c r="Q1214" t="s">
        <v>5</v>
      </c>
      <c r="R1214" t="s">
        <v>6038</v>
      </c>
      <c r="S1214" s="2">
        <v>44742</v>
      </c>
      <c r="T1214" s="5">
        <v>0</v>
      </c>
      <c r="U1214" t="s">
        <v>4</v>
      </c>
      <c r="V1214" t="s">
        <v>4</v>
      </c>
      <c r="W1214" t="s">
        <v>4</v>
      </c>
      <c r="X1214" t="s">
        <v>4</v>
      </c>
      <c r="Y1214" t="s">
        <v>4</v>
      </c>
      <c r="Z1214" t="s">
        <v>4</v>
      </c>
      <c r="AA1214" s="4">
        <v>100</v>
      </c>
      <c r="AB1214" s="4">
        <v>100</v>
      </c>
      <c r="AC1214" s="3">
        <v>20</v>
      </c>
      <c r="AD1214" t="s">
        <v>4</v>
      </c>
    </row>
    <row r="1215" spans="1:30" x14ac:dyDescent="0.25">
      <c r="A1215" t="s">
        <v>5424</v>
      </c>
      <c r="B1215" t="s">
        <v>3033</v>
      </c>
      <c r="C1215" t="s">
        <v>5425</v>
      </c>
      <c r="D1215" s="12" t="s">
        <v>1506</v>
      </c>
      <c r="E1215" t="s">
        <v>1507</v>
      </c>
      <c r="F1215" t="s">
        <v>3041</v>
      </c>
      <c r="G1215" t="s">
        <v>3042</v>
      </c>
      <c r="H1215" t="s">
        <v>5</v>
      </c>
      <c r="I1215" t="s">
        <v>6039</v>
      </c>
      <c r="J1215" s="14">
        <v>44593</v>
      </c>
      <c r="K1215" s="2">
        <v>2958465</v>
      </c>
      <c r="L1215" s="5">
        <v>44.8</v>
      </c>
      <c r="M1215" s="16">
        <v>0.45</v>
      </c>
      <c r="N1215" s="5">
        <v>44.8</v>
      </c>
      <c r="O1215" t="s">
        <v>7</v>
      </c>
      <c r="P1215" s="3">
        <v>100</v>
      </c>
      <c r="Q1215" t="s">
        <v>5</v>
      </c>
      <c r="R1215" t="s">
        <v>6040</v>
      </c>
      <c r="S1215" s="2">
        <v>45484</v>
      </c>
      <c r="T1215" s="5">
        <v>0</v>
      </c>
      <c r="U1215" t="s">
        <v>4</v>
      </c>
      <c r="V1215" t="s">
        <v>4</v>
      </c>
      <c r="W1215" t="s">
        <v>4</v>
      </c>
      <c r="X1215" t="s">
        <v>4</v>
      </c>
      <c r="Y1215" t="s">
        <v>4</v>
      </c>
      <c r="Z1215" t="s">
        <v>4</v>
      </c>
      <c r="AA1215" s="4">
        <v>250</v>
      </c>
      <c r="AB1215" s="4">
        <v>250</v>
      </c>
      <c r="AC1215" s="3">
        <v>20</v>
      </c>
      <c r="AD1215" t="s">
        <v>4</v>
      </c>
    </row>
    <row r="1216" spans="1:30" x14ac:dyDescent="0.25">
      <c r="A1216" t="s">
        <v>5424</v>
      </c>
      <c r="B1216" t="s">
        <v>3033</v>
      </c>
      <c r="C1216" t="s">
        <v>5425</v>
      </c>
      <c r="D1216" s="12" t="s">
        <v>1919</v>
      </c>
      <c r="E1216" t="s">
        <v>1920</v>
      </c>
      <c r="F1216" t="s">
        <v>3041</v>
      </c>
      <c r="G1216" t="s">
        <v>3042</v>
      </c>
      <c r="H1216" t="s">
        <v>5</v>
      </c>
      <c r="I1216" t="s">
        <v>6041</v>
      </c>
      <c r="J1216" s="14">
        <v>44593</v>
      </c>
      <c r="K1216" s="2">
        <v>2958465</v>
      </c>
      <c r="L1216" s="5">
        <v>104.96</v>
      </c>
      <c r="M1216" s="16">
        <v>1.05</v>
      </c>
      <c r="N1216" s="5">
        <v>104.96</v>
      </c>
      <c r="O1216" t="s">
        <v>7</v>
      </c>
      <c r="P1216" s="3">
        <v>100</v>
      </c>
      <c r="Q1216" t="s">
        <v>5</v>
      </c>
      <c r="R1216" t="s">
        <v>6042</v>
      </c>
      <c r="S1216" s="2">
        <v>44814</v>
      </c>
      <c r="T1216" s="5">
        <v>0</v>
      </c>
      <c r="U1216" t="s">
        <v>4</v>
      </c>
      <c r="V1216" t="s">
        <v>4</v>
      </c>
      <c r="W1216" t="s">
        <v>4</v>
      </c>
      <c r="X1216" t="s">
        <v>4</v>
      </c>
      <c r="Y1216" t="s">
        <v>4</v>
      </c>
      <c r="Z1216" t="s">
        <v>4</v>
      </c>
      <c r="AA1216" s="4">
        <v>1</v>
      </c>
      <c r="AB1216" s="4">
        <v>1</v>
      </c>
      <c r="AC1216" s="3">
        <v>20</v>
      </c>
      <c r="AD1216" t="s">
        <v>4</v>
      </c>
    </row>
    <row r="1217" spans="1:30" x14ac:dyDescent="0.25">
      <c r="A1217" t="s">
        <v>5424</v>
      </c>
      <c r="B1217" t="s">
        <v>3033</v>
      </c>
      <c r="C1217" t="s">
        <v>5425</v>
      </c>
      <c r="D1217" s="12" t="s">
        <v>520</v>
      </c>
      <c r="E1217" t="s">
        <v>521</v>
      </c>
      <c r="F1217" t="s">
        <v>3041</v>
      </c>
      <c r="G1217" t="s">
        <v>3042</v>
      </c>
      <c r="H1217" t="s">
        <v>5</v>
      </c>
      <c r="I1217" t="s">
        <v>6043</v>
      </c>
      <c r="J1217" s="14">
        <v>44593</v>
      </c>
      <c r="K1217" s="2">
        <v>2958465</v>
      </c>
      <c r="L1217" s="5">
        <v>78.98</v>
      </c>
      <c r="M1217" s="16">
        <v>0.79</v>
      </c>
      <c r="N1217" s="5">
        <v>78.98</v>
      </c>
      <c r="O1217" t="s">
        <v>7</v>
      </c>
      <c r="P1217" s="3">
        <v>100</v>
      </c>
      <c r="Q1217" t="s">
        <v>5</v>
      </c>
      <c r="R1217" t="s">
        <v>6036</v>
      </c>
      <c r="S1217" s="2">
        <v>45480</v>
      </c>
      <c r="T1217" s="5">
        <v>0</v>
      </c>
      <c r="U1217" t="s">
        <v>4</v>
      </c>
      <c r="V1217" t="s">
        <v>4</v>
      </c>
      <c r="W1217" t="s">
        <v>4</v>
      </c>
      <c r="X1217" t="s">
        <v>4</v>
      </c>
      <c r="Y1217" t="s">
        <v>4</v>
      </c>
      <c r="Z1217" t="s">
        <v>4</v>
      </c>
      <c r="AA1217" s="4">
        <v>1</v>
      </c>
      <c r="AB1217" s="4">
        <v>1</v>
      </c>
      <c r="AC1217" s="3">
        <v>20</v>
      </c>
      <c r="AD1217" t="s">
        <v>4</v>
      </c>
    </row>
    <row r="1218" spans="1:30" x14ac:dyDescent="0.25">
      <c r="A1218" t="s">
        <v>5424</v>
      </c>
      <c r="B1218" t="s">
        <v>3033</v>
      </c>
      <c r="C1218" t="s">
        <v>5425</v>
      </c>
      <c r="D1218" s="12" t="s">
        <v>522</v>
      </c>
      <c r="E1218" t="s">
        <v>523</v>
      </c>
      <c r="F1218" t="s">
        <v>3041</v>
      </c>
      <c r="G1218" t="s">
        <v>3042</v>
      </c>
      <c r="H1218" t="s">
        <v>5</v>
      </c>
      <c r="I1218" t="s">
        <v>6044</v>
      </c>
      <c r="J1218" s="14">
        <v>44593</v>
      </c>
      <c r="K1218" s="2">
        <v>2958465</v>
      </c>
      <c r="L1218" s="5">
        <v>61</v>
      </c>
      <c r="M1218" s="16">
        <v>0.61</v>
      </c>
      <c r="N1218" s="5">
        <v>61</v>
      </c>
      <c r="O1218" t="s">
        <v>7</v>
      </c>
      <c r="P1218" s="3">
        <v>100</v>
      </c>
      <c r="Q1218" t="s">
        <v>5</v>
      </c>
      <c r="R1218" t="s">
        <v>6045</v>
      </c>
      <c r="S1218" s="2">
        <v>45457</v>
      </c>
      <c r="T1218" s="5">
        <v>0</v>
      </c>
      <c r="U1218" t="s">
        <v>4</v>
      </c>
      <c r="V1218" t="s">
        <v>4</v>
      </c>
      <c r="W1218" t="s">
        <v>4</v>
      </c>
      <c r="X1218" t="s">
        <v>4</v>
      </c>
      <c r="Y1218" t="s">
        <v>4</v>
      </c>
      <c r="Z1218" t="s">
        <v>4</v>
      </c>
      <c r="AA1218" s="4">
        <v>140</v>
      </c>
      <c r="AB1218" s="4">
        <v>140</v>
      </c>
      <c r="AC1218" s="3">
        <v>20</v>
      </c>
      <c r="AD1218" t="s">
        <v>4</v>
      </c>
    </row>
    <row r="1219" spans="1:30" x14ac:dyDescent="0.25">
      <c r="A1219" t="s">
        <v>5424</v>
      </c>
      <c r="B1219" t="s">
        <v>3033</v>
      </c>
      <c r="C1219" t="s">
        <v>5425</v>
      </c>
      <c r="D1219" s="12" t="s">
        <v>6046</v>
      </c>
      <c r="E1219" t="s">
        <v>6047</v>
      </c>
      <c r="F1219" t="s">
        <v>3041</v>
      </c>
      <c r="G1219" t="s">
        <v>3042</v>
      </c>
      <c r="H1219" t="s">
        <v>5</v>
      </c>
      <c r="I1219" t="s">
        <v>6048</v>
      </c>
      <c r="J1219" s="14">
        <v>44593</v>
      </c>
      <c r="K1219" s="2">
        <v>2958465</v>
      </c>
      <c r="L1219" s="5">
        <v>489.17</v>
      </c>
      <c r="M1219" s="16">
        <v>4.8899999999999997</v>
      </c>
      <c r="N1219" s="5">
        <v>489.17</v>
      </c>
      <c r="O1219" t="s">
        <v>7</v>
      </c>
      <c r="P1219" s="3">
        <v>100</v>
      </c>
      <c r="Q1219" t="s">
        <v>5</v>
      </c>
      <c r="R1219" t="s">
        <v>4</v>
      </c>
      <c r="S1219" s="2"/>
      <c r="T1219" s="5">
        <v>0</v>
      </c>
      <c r="U1219" t="s">
        <v>4</v>
      </c>
      <c r="V1219" t="s">
        <v>4</v>
      </c>
      <c r="W1219" t="s">
        <v>4</v>
      </c>
      <c r="X1219" t="s">
        <v>4</v>
      </c>
      <c r="Y1219" t="s">
        <v>4</v>
      </c>
      <c r="Z1219" t="s">
        <v>4</v>
      </c>
      <c r="AA1219" s="4">
        <v>5</v>
      </c>
      <c r="AB1219" s="4">
        <v>5</v>
      </c>
      <c r="AC1219" s="3">
        <v>20</v>
      </c>
      <c r="AD1219" t="s">
        <v>4</v>
      </c>
    </row>
    <row r="1220" spans="1:30" x14ac:dyDescent="0.25">
      <c r="A1220" t="s">
        <v>5424</v>
      </c>
      <c r="B1220" t="s">
        <v>3033</v>
      </c>
      <c r="C1220" t="s">
        <v>5425</v>
      </c>
      <c r="D1220" s="12" t="s">
        <v>6049</v>
      </c>
      <c r="E1220" t="s">
        <v>6050</v>
      </c>
      <c r="F1220" t="s">
        <v>3041</v>
      </c>
      <c r="G1220" t="s">
        <v>3042</v>
      </c>
      <c r="H1220" t="s">
        <v>5</v>
      </c>
      <c r="I1220" t="s">
        <v>6051</v>
      </c>
      <c r="J1220" s="14">
        <v>44593</v>
      </c>
      <c r="K1220" s="2">
        <v>2958465</v>
      </c>
      <c r="L1220" s="5">
        <v>159.4</v>
      </c>
      <c r="M1220" s="16">
        <v>1.59</v>
      </c>
      <c r="N1220" s="5">
        <v>159.4</v>
      </c>
      <c r="O1220" t="s">
        <v>7</v>
      </c>
      <c r="P1220" s="3">
        <v>100</v>
      </c>
      <c r="Q1220" t="s">
        <v>5</v>
      </c>
      <c r="R1220" t="s">
        <v>4</v>
      </c>
      <c r="S1220" s="2"/>
      <c r="T1220" s="5">
        <v>0</v>
      </c>
      <c r="U1220" t="s">
        <v>4</v>
      </c>
      <c r="V1220" t="s">
        <v>4</v>
      </c>
      <c r="W1220" t="s">
        <v>4</v>
      </c>
      <c r="X1220" t="s">
        <v>4</v>
      </c>
      <c r="Y1220" t="s">
        <v>4</v>
      </c>
      <c r="Z1220" t="s">
        <v>4</v>
      </c>
      <c r="AA1220" s="4">
        <v>40</v>
      </c>
      <c r="AB1220" s="4">
        <v>40</v>
      </c>
      <c r="AC1220" s="3">
        <v>20</v>
      </c>
      <c r="AD1220" t="s">
        <v>4</v>
      </c>
    </row>
    <row r="1221" spans="1:30" x14ac:dyDescent="0.25">
      <c r="A1221" t="s">
        <v>5424</v>
      </c>
      <c r="B1221" t="s">
        <v>3033</v>
      </c>
      <c r="C1221" t="s">
        <v>5425</v>
      </c>
      <c r="D1221" s="12" t="s">
        <v>6052</v>
      </c>
      <c r="E1221" t="s">
        <v>6053</v>
      </c>
      <c r="F1221" t="s">
        <v>3041</v>
      </c>
      <c r="G1221" t="s">
        <v>3042</v>
      </c>
      <c r="H1221" t="s">
        <v>5</v>
      </c>
      <c r="I1221" t="s">
        <v>6054</v>
      </c>
      <c r="J1221" s="14">
        <v>44593</v>
      </c>
      <c r="K1221" s="2">
        <v>2958465</v>
      </c>
      <c r="L1221" s="5">
        <v>137.72</v>
      </c>
      <c r="M1221" s="16">
        <v>1.38</v>
      </c>
      <c r="N1221" s="5">
        <v>137.72</v>
      </c>
      <c r="O1221" t="s">
        <v>7</v>
      </c>
      <c r="P1221" s="3">
        <v>100</v>
      </c>
      <c r="Q1221" t="s">
        <v>5</v>
      </c>
      <c r="R1221" t="s">
        <v>4</v>
      </c>
      <c r="S1221" s="2"/>
      <c r="T1221" s="5">
        <v>0</v>
      </c>
      <c r="U1221" t="s">
        <v>4</v>
      </c>
      <c r="V1221" t="s">
        <v>4</v>
      </c>
      <c r="W1221" t="s">
        <v>4</v>
      </c>
      <c r="X1221" t="s">
        <v>4</v>
      </c>
      <c r="Y1221" t="s">
        <v>4</v>
      </c>
      <c r="Z1221" t="s">
        <v>4</v>
      </c>
      <c r="AA1221" s="4">
        <v>1</v>
      </c>
      <c r="AB1221" s="4">
        <v>1</v>
      </c>
      <c r="AC1221" s="3">
        <v>20</v>
      </c>
      <c r="AD1221" t="s">
        <v>4</v>
      </c>
    </row>
    <row r="1222" spans="1:30" x14ac:dyDescent="0.25">
      <c r="A1222" t="s">
        <v>5424</v>
      </c>
      <c r="B1222" t="s">
        <v>3033</v>
      </c>
      <c r="C1222" t="s">
        <v>5425</v>
      </c>
      <c r="D1222" s="12" t="s">
        <v>524</v>
      </c>
      <c r="E1222" t="s">
        <v>525</v>
      </c>
      <c r="F1222" t="s">
        <v>3041</v>
      </c>
      <c r="G1222" t="s">
        <v>3042</v>
      </c>
      <c r="H1222" t="s">
        <v>5</v>
      </c>
      <c r="I1222" t="s">
        <v>6055</v>
      </c>
      <c r="J1222" s="14">
        <v>44593</v>
      </c>
      <c r="K1222" s="2">
        <v>2958465</v>
      </c>
      <c r="L1222" s="5">
        <v>112.93</v>
      </c>
      <c r="M1222" s="16">
        <v>1.1299999999999999</v>
      </c>
      <c r="N1222" s="5">
        <v>112.93</v>
      </c>
      <c r="O1222" t="s">
        <v>7</v>
      </c>
      <c r="P1222" s="3">
        <v>100</v>
      </c>
      <c r="Q1222" t="s">
        <v>5</v>
      </c>
      <c r="R1222" t="s">
        <v>6056</v>
      </c>
      <c r="S1222" s="2">
        <v>45461</v>
      </c>
      <c r="T1222" s="5">
        <v>0</v>
      </c>
      <c r="U1222" t="s">
        <v>4</v>
      </c>
      <c r="V1222" t="s">
        <v>4</v>
      </c>
      <c r="W1222" t="s">
        <v>4</v>
      </c>
      <c r="X1222" t="s">
        <v>4</v>
      </c>
      <c r="Y1222" t="s">
        <v>4</v>
      </c>
      <c r="Z1222" t="s">
        <v>4</v>
      </c>
      <c r="AA1222" s="4">
        <v>150</v>
      </c>
      <c r="AB1222" s="4">
        <v>150</v>
      </c>
      <c r="AC1222" s="3">
        <v>20</v>
      </c>
      <c r="AD1222" t="s">
        <v>4</v>
      </c>
    </row>
    <row r="1223" spans="1:30" x14ac:dyDescent="0.25">
      <c r="A1223" t="s">
        <v>5424</v>
      </c>
      <c r="B1223" t="s">
        <v>3033</v>
      </c>
      <c r="C1223" t="s">
        <v>5425</v>
      </c>
      <c r="D1223" s="12" t="s">
        <v>6057</v>
      </c>
      <c r="E1223" t="s">
        <v>6058</v>
      </c>
      <c r="F1223" t="s">
        <v>3041</v>
      </c>
      <c r="G1223" t="s">
        <v>3042</v>
      </c>
      <c r="H1223" t="s">
        <v>5</v>
      </c>
      <c r="I1223" t="s">
        <v>6059</v>
      </c>
      <c r="J1223" s="14">
        <v>44593</v>
      </c>
      <c r="K1223" s="2">
        <v>2958465</v>
      </c>
      <c r="L1223" s="5">
        <v>697.29</v>
      </c>
      <c r="M1223" s="16">
        <v>6.97</v>
      </c>
      <c r="N1223" s="5">
        <v>697.29</v>
      </c>
      <c r="O1223" t="s">
        <v>7</v>
      </c>
      <c r="P1223" s="3">
        <v>100</v>
      </c>
      <c r="Q1223" t="s">
        <v>5</v>
      </c>
      <c r="R1223" t="s">
        <v>4</v>
      </c>
      <c r="S1223" s="2"/>
      <c r="T1223" s="5">
        <v>0</v>
      </c>
      <c r="U1223" t="s">
        <v>4</v>
      </c>
      <c r="V1223" t="s">
        <v>4</v>
      </c>
      <c r="W1223" t="s">
        <v>4</v>
      </c>
      <c r="X1223" t="s">
        <v>4</v>
      </c>
      <c r="Y1223" t="s">
        <v>4</v>
      </c>
      <c r="Z1223" t="s">
        <v>4</v>
      </c>
      <c r="AA1223" s="4">
        <v>5</v>
      </c>
      <c r="AB1223" s="4">
        <v>5</v>
      </c>
      <c r="AC1223" s="3">
        <v>20</v>
      </c>
      <c r="AD1223" t="s">
        <v>4</v>
      </c>
    </row>
    <row r="1224" spans="1:30" x14ac:dyDescent="0.25">
      <c r="A1224" t="s">
        <v>5424</v>
      </c>
      <c r="B1224" t="s">
        <v>3033</v>
      </c>
      <c r="C1224" t="s">
        <v>5425</v>
      </c>
      <c r="D1224" s="12" t="s">
        <v>6060</v>
      </c>
      <c r="E1224" t="s">
        <v>6061</v>
      </c>
      <c r="F1224" t="s">
        <v>3041</v>
      </c>
      <c r="G1224" t="s">
        <v>3042</v>
      </c>
      <c r="H1224" t="s">
        <v>5</v>
      </c>
      <c r="I1224" t="s">
        <v>6062</v>
      </c>
      <c r="J1224" s="14">
        <v>44593</v>
      </c>
      <c r="K1224" s="2">
        <v>2958465</v>
      </c>
      <c r="L1224" s="5">
        <v>251.14</v>
      </c>
      <c r="M1224" s="16">
        <v>2.5099999999999998</v>
      </c>
      <c r="N1224" s="5">
        <v>251.14</v>
      </c>
      <c r="O1224" t="s">
        <v>7</v>
      </c>
      <c r="P1224" s="3">
        <v>100</v>
      </c>
      <c r="Q1224" t="s">
        <v>5</v>
      </c>
      <c r="R1224" t="s">
        <v>4</v>
      </c>
      <c r="S1224" s="2"/>
      <c r="T1224" s="5">
        <v>0</v>
      </c>
      <c r="U1224" t="s">
        <v>4</v>
      </c>
      <c r="V1224" t="s">
        <v>4</v>
      </c>
      <c r="W1224" t="s">
        <v>4</v>
      </c>
      <c r="X1224" t="s">
        <v>4</v>
      </c>
      <c r="Y1224" t="s">
        <v>4</v>
      </c>
      <c r="Z1224" t="s">
        <v>4</v>
      </c>
      <c r="AA1224" s="4">
        <v>20</v>
      </c>
      <c r="AB1224" s="4">
        <v>20</v>
      </c>
      <c r="AC1224" s="3">
        <v>20</v>
      </c>
      <c r="AD1224" t="s">
        <v>4</v>
      </c>
    </row>
    <row r="1225" spans="1:30" x14ac:dyDescent="0.25">
      <c r="A1225" t="s">
        <v>5424</v>
      </c>
      <c r="B1225" t="s">
        <v>3033</v>
      </c>
      <c r="C1225" t="s">
        <v>5425</v>
      </c>
      <c r="D1225" s="12" t="s">
        <v>697</v>
      </c>
      <c r="E1225" t="s">
        <v>698</v>
      </c>
      <c r="F1225" t="s">
        <v>3041</v>
      </c>
      <c r="G1225" t="s">
        <v>3042</v>
      </c>
      <c r="H1225" t="s">
        <v>5</v>
      </c>
      <c r="I1225" t="s">
        <v>6063</v>
      </c>
      <c r="J1225" s="14">
        <v>44593</v>
      </c>
      <c r="K1225" s="2">
        <v>2958465</v>
      </c>
      <c r="L1225" s="5">
        <v>203.36</v>
      </c>
      <c r="M1225" s="16">
        <v>2.0299999999999998</v>
      </c>
      <c r="N1225" s="5">
        <v>203.36</v>
      </c>
      <c r="O1225" t="s">
        <v>7</v>
      </c>
      <c r="P1225" s="3">
        <v>100</v>
      </c>
      <c r="Q1225" t="s">
        <v>5</v>
      </c>
      <c r="R1225" t="s">
        <v>6064</v>
      </c>
      <c r="S1225" s="2">
        <v>45498</v>
      </c>
      <c r="T1225" s="5">
        <v>0</v>
      </c>
      <c r="U1225" t="s">
        <v>4</v>
      </c>
      <c r="V1225" t="s">
        <v>4</v>
      </c>
      <c r="W1225" t="s">
        <v>4</v>
      </c>
      <c r="X1225" t="s">
        <v>4</v>
      </c>
      <c r="Y1225" t="s">
        <v>4</v>
      </c>
      <c r="Z1225" t="s">
        <v>4</v>
      </c>
      <c r="AA1225" s="4">
        <v>30</v>
      </c>
      <c r="AB1225" s="4">
        <v>30</v>
      </c>
      <c r="AC1225" s="3">
        <v>20</v>
      </c>
      <c r="AD1225" t="s">
        <v>4</v>
      </c>
    </row>
    <row r="1226" spans="1:30" x14ac:dyDescent="0.25">
      <c r="A1226" t="s">
        <v>5424</v>
      </c>
      <c r="B1226" t="s">
        <v>3033</v>
      </c>
      <c r="C1226" t="s">
        <v>5425</v>
      </c>
      <c r="D1226" s="12" t="s">
        <v>2286</v>
      </c>
      <c r="E1226" t="s">
        <v>2287</v>
      </c>
      <c r="F1226" t="s">
        <v>3041</v>
      </c>
      <c r="G1226" t="s">
        <v>3042</v>
      </c>
      <c r="H1226" t="s">
        <v>5</v>
      </c>
      <c r="I1226" t="s">
        <v>6065</v>
      </c>
      <c r="J1226" s="14">
        <v>44593</v>
      </c>
      <c r="K1226" s="2">
        <v>2958465</v>
      </c>
      <c r="L1226" s="5">
        <v>535.51</v>
      </c>
      <c r="M1226" s="16">
        <v>5.36</v>
      </c>
      <c r="N1226" s="5">
        <v>535.51</v>
      </c>
      <c r="O1226" t="s">
        <v>7</v>
      </c>
      <c r="P1226" s="3">
        <v>100</v>
      </c>
      <c r="Q1226" t="s">
        <v>5</v>
      </c>
      <c r="R1226" t="s">
        <v>4</v>
      </c>
      <c r="S1226" s="2"/>
      <c r="T1226" s="5">
        <v>0</v>
      </c>
      <c r="U1226" t="s">
        <v>4</v>
      </c>
      <c r="V1226" t="s">
        <v>4</v>
      </c>
      <c r="W1226" t="s">
        <v>4</v>
      </c>
      <c r="X1226" t="s">
        <v>4</v>
      </c>
      <c r="Y1226" t="s">
        <v>4</v>
      </c>
      <c r="Z1226" t="s">
        <v>4</v>
      </c>
      <c r="AA1226" s="4">
        <v>1</v>
      </c>
      <c r="AB1226" s="4">
        <v>1</v>
      </c>
      <c r="AC1226" s="3">
        <v>20</v>
      </c>
      <c r="AD1226" t="s">
        <v>4</v>
      </c>
    </row>
    <row r="1227" spans="1:30" x14ac:dyDescent="0.25">
      <c r="A1227" t="s">
        <v>5424</v>
      </c>
      <c r="B1227" t="s">
        <v>3033</v>
      </c>
      <c r="C1227" t="s">
        <v>5425</v>
      </c>
      <c r="D1227" s="12" t="s">
        <v>1135</v>
      </c>
      <c r="E1227" t="s">
        <v>1136</v>
      </c>
      <c r="F1227" t="s">
        <v>3041</v>
      </c>
      <c r="G1227" t="s">
        <v>3042</v>
      </c>
      <c r="H1227" t="s">
        <v>5</v>
      </c>
      <c r="I1227" t="s">
        <v>6066</v>
      </c>
      <c r="J1227" s="14">
        <v>44593</v>
      </c>
      <c r="K1227" s="2">
        <v>2958465</v>
      </c>
      <c r="L1227" s="5">
        <v>377.42</v>
      </c>
      <c r="M1227" s="16">
        <v>3.77</v>
      </c>
      <c r="N1227" s="5">
        <v>377.42</v>
      </c>
      <c r="O1227" t="s">
        <v>7</v>
      </c>
      <c r="P1227" s="3">
        <v>100</v>
      </c>
      <c r="Q1227" t="s">
        <v>5</v>
      </c>
      <c r="R1227" t="s">
        <v>6067</v>
      </c>
      <c r="S1227" s="2">
        <v>45483</v>
      </c>
      <c r="T1227" s="5">
        <v>0</v>
      </c>
      <c r="U1227" t="s">
        <v>4</v>
      </c>
      <c r="V1227" t="s">
        <v>4</v>
      </c>
      <c r="W1227" t="s">
        <v>4</v>
      </c>
      <c r="X1227" t="s">
        <v>4</v>
      </c>
      <c r="Y1227" t="s">
        <v>4</v>
      </c>
      <c r="Z1227" t="s">
        <v>4</v>
      </c>
      <c r="AA1227" s="4">
        <v>35</v>
      </c>
      <c r="AB1227" s="4">
        <v>35</v>
      </c>
      <c r="AC1227" s="3">
        <v>20</v>
      </c>
      <c r="AD1227" t="s">
        <v>4</v>
      </c>
    </row>
    <row r="1228" spans="1:30" x14ac:dyDescent="0.25">
      <c r="A1228" t="s">
        <v>5424</v>
      </c>
      <c r="B1228" t="s">
        <v>3033</v>
      </c>
      <c r="C1228" t="s">
        <v>5425</v>
      </c>
      <c r="D1228" s="12" t="s">
        <v>2288</v>
      </c>
      <c r="E1228" t="s">
        <v>2289</v>
      </c>
      <c r="F1228" t="s">
        <v>3041</v>
      </c>
      <c r="G1228" t="s">
        <v>3042</v>
      </c>
      <c r="H1228" t="s">
        <v>5</v>
      </c>
      <c r="I1228" t="s">
        <v>6068</v>
      </c>
      <c r="J1228" s="14">
        <v>44593</v>
      </c>
      <c r="K1228" s="2">
        <v>2958465</v>
      </c>
      <c r="L1228" s="5">
        <v>820.13</v>
      </c>
      <c r="M1228" s="16">
        <v>8.1999999999999993</v>
      </c>
      <c r="N1228" s="5">
        <v>820.13</v>
      </c>
      <c r="O1228" t="s">
        <v>7</v>
      </c>
      <c r="P1228" s="3">
        <v>100</v>
      </c>
      <c r="Q1228" t="s">
        <v>5</v>
      </c>
      <c r="R1228" t="s">
        <v>4</v>
      </c>
      <c r="S1228" s="2"/>
      <c r="T1228" s="5">
        <v>0</v>
      </c>
      <c r="U1228" t="s">
        <v>4</v>
      </c>
      <c r="V1228" t="s">
        <v>4</v>
      </c>
      <c r="W1228" t="s">
        <v>4</v>
      </c>
      <c r="X1228" t="s">
        <v>4</v>
      </c>
      <c r="Y1228" t="s">
        <v>4</v>
      </c>
      <c r="Z1228" t="s">
        <v>4</v>
      </c>
      <c r="AA1228" s="4">
        <v>1</v>
      </c>
      <c r="AB1228" s="4">
        <v>1</v>
      </c>
      <c r="AC1228" s="3">
        <v>20</v>
      </c>
      <c r="AD1228" t="s">
        <v>4</v>
      </c>
    </row>
    <row r="1229" spans="1:30" x14ac:dyDescent="0.25">
      <c r="A1229" t="s">
        <v>5424</v>
      </c>
      <c r="B1229" t="s">
        <v>3033</v>
      </c>
      <c r="C1229" t="s">
        <v>5425</v>
      </c>
      <c r="D1229" s="12" t="s">
        <v>1298</v>
      </c>
      <c r="E1229" t="s">
        <v>1299</v>
      </c>
      <c r="F1229" t="s">
        <v>3041</v>
      </c>
      <c r="G1229" t="s">
        <v>3042</v>
      </c>
      <c r="H1229" t="s">
        <v>5</v>
      </c>
      <c r="I1229" t="s">
        <v>6069</v>
      </c>
      <c r="J1229" s="14">
        <v>44593</v>
      </c>
      <c r="K1229" s="2">
        <v>2958465</v>
      </c>
      <c r="L1229" s="5">
        <v>554.69000000000005</v>
      </c>
      <c r="M1229" s="16">
        <v>5.55</v>
      </c>
      <c r="N1229" s="5">
        <v>554.69000000000005</v>
      </c>
      <c r="O1229" t="s">
        <v>7</v>
      </c>
      <c r="P1229" s="3">
        <v>100</v>
      </c>
      <c r="Q1229" t="s">
        <v>5</v>
      </c>
      <c r="R1229" t="s">
        <v>6070</v>
      </c>
      <c r="S1229" s="2">
        <v>45534</v>
      </c>
      <c r="T1229" s="5">
        <v>0</v>
      </c>
      <c r="U1229" t="s">
        <v>4</v>
      </c>
      <c r="V1229" t="s">
        <v>4</v>
      </c>
      <c r="W1229" t="s">
        <v>4</v>
      </c>
      <c r="X1229" t="s">
        <v>4</v>
      </c>
      <c r="Y1229" t="s">
        <v>4</v>
      </c>
      <c r="Z1229" t="s">
        <v>4</v>
      </c>
      <c r="AA1229" s="4">
        <v>25</v>
      </c>
      <c r="AB1229" s="4">
        <v>25</v>
      </c>
      <c r="AC1229" s="3">
        <v>20</v>
      </c>
      <c r="AD1229" t="s">
        <v>4</v>
      </c>
    </row>
    <row r="1230" spans="1:30" x14ac:dyDescent="0.25">
      <c r="A1230" t="s">
        <v>5424</v>
      </c>
      <c r="B1230" t="s">
        <v>3033</v>
      </c>
      <c r="C1230" t="s">
        <v>5425</v>
      </c>
      <c r="D1230" s="12" t="s">
        <v>526</v>
      </c>
      <c r="E1230" t="s">
        <v>527</v>
      </c>
      <c r="F1230" t="s">
        <v>3041</v>
      </c>
      <c r="G1230" t="s">
        <v>3042</v>
      </c>
      <c r="H1230" t="s">
        <v>5</v>
      </c>
      <c r="I1230" t="s">
        <v>6071</v>
      </c>
      <c r="J1230" s="14">
        <v>44593</v>
      </c>
      <c r="K1230" s="2">
        <v>2958465</v>
      </c>
      <c r="L1230" s="5">
        <v>1205.4100000000001</v>
      </c>
      <c r="M1230" s="16">
        <v>12.05</v>
      </c>
      <c r="N1230" s="5">
        <v>1205.4100000000001</v>
      </c>
      <c r="O1230" t="s">
        <v>7</v>
      </c>
      <c r="P1230" s="3">
        <v>100</v>
      </c>
      <c r="Q1230" t="s">
        <v>5</v>
      </c>
      <c r="R1230" t="s">
        <v>6072</v>
      </c>
      <c r="S1230" s="2">
        <v>45534</v>
      </c>
      <c r="T1230" s="5">
        <v>0</v>
      </c>
      <c r="U1230" t="s">
        <v>4</v>
      </c>
      <c r="V1230" t="s">
        <v>4</v>
      </c>
      <c r="W1230" t="s">
        <v>4</v>
      </c>
      <c r="X1230" t="s">
        <v>4</v>
      </c>
      <c r="Y1230" t="s">
        <v>4</v>
      </c>
      <c r="Z1230" t="s">
        <v>4</v>
      </c>
      <c r="AA1230" s="4">
        <v>15</v>
      </c>
      <c r="AB1230" s="4">
        <v>15</v>
      </c>
      <c r="AC1230" s="3">
        <v>20</v>
      </c>
      <c r="AD1230" t="s">
        <v>4</v>
      </c>
    </row>
    <row r="1231" spans="1:30" x14ac:dyDescent="0.25">
      <c r="A1231" t="s">
        <v>5424</v>
      </c>
      <c r="B1231" t="s">
        <v>3033</v>
      </c>
      <c r="C1231" t="s">
        <v>5425</v>
      </c>
      <c r="D1231" s="12" t="s">
        <v>6073</v>
      </c>
      <c r="E1231" t="s">
        <v>6074</v>
      </c>
      <c r="F1231" t="s">
        <v>3041</v>
      </c>
      <c r="G1231" t="s">
        <v>3042</v>
      </c>
      <c r="H1231" t="s">
        <v>5</v>
      </c>
      <c r="I1231" t="s">
        <v>6075</v>
      </c>
      <c r="J1231" s="14">
        <v>44593</v>
      </c>
      <c r="K1231" s="2">
        <v>2958465</v>
      </c>
      <c r="L1231" s="5">
        <v>117.35</v>
      </c>
      <c r="M1231" s="16">
        <v>1.17</v>
      </c>
      <c r="N1231" s="5">
        <v>117.35</v>
      </c>
      <c r="O1231" t="s">
        <v>7</v>
      </c>
      <c r="P1231" s="3">
        <v>100</v>
      </c>
      <c r="Q1231" t="s">
        <v>5</v>
      </c>
      <c r="R1231" t="s">
        <v>4</v>
      </c>
      <c r="S1231" s="2"/>
      <c r="T1231" s="5">
        <v>0</v>
      </c>
      <c r="U1231" t="s">
        <v>4</v>
      </c>
      <c r="V1231" t="s">
        <v>4</v>
      </c>
      <c r="W1231" t="s">
        <v>4</v>
      </c>
      <c r="X1231" t="s">
        <v>4</v>
      </c>
      <c r="Y1231" t="s">
        <v>4</v>
      </c>
      <c r="Z1231" t="s">
        <v>4</v>
      </c>
      <c r="AA1231" s="4">
        <v>80</v>
      </c>
      <c r="AB1231" s="4">
        <v>80</v>
      </c>
      <c r="AC1231" s="3">
        <v>20</v>
      </c>
      <c r="AD1231" t="s">
        <v>4</v>
      </c>
    </row>
    <row r="1232" spans="1:30" x14ac:dyDescent="0.25">
      <c r="A1232" t="s">
        <v>5424</v>
      </c>
      <c r="B1232" t="s">
        <v>3033</v>
      </c>
      <c r="C1232" t="s">
        <v>5425</v>
      </c>
      <c r="D1232" s="12" t="s">
        <v>6076</v>
      </c>
      <c r="E1232" t="s">
        <v>6077</v>
      </c>
      <c r="F1232" t="s">
        <v>3041</v>
      </c>
      <c r="G1232" t="s">
        <v>3042</v>
      </c>
      <c r="H1232" t="s">
        <v>5</v>
      </c>
      <c r="I1232" t="s">
        <v>6078</v>
      </c>
      <c r="J1232" s="14">
        <v>44593</v>
      </c>
      <c r="K1232" s="2">
        <v>2958465</v>
      </c>
      <c r="L1232" s="5">
        <v>176.2</v>
      </c>
      <c r="M1232" s="16">
        <v>1.76</v>
      </c>
      <c r="N1232" s="5">
        <v>176.2</v>
      </c>
      <c r="O1232" t="s">
        <v>7</v>
      </c>
      <c r="P1232" s="3">
        <v>100</v>
      </c>
      <c r="Q1232" t="s">
        <v>5</v>
      </c>
      <c r="R1232" t="s">
        <v>4</v>
      </c>
      <c r="S1232" s="2"/>
      <c r="T1232" s="5">
        <v>0</v>
      </c>
      <c r="U1232" t="s">
        <v>4</v>
      </c>
      <c r="V1232" t="s">
        <v>4</v>
      </c>
      <c r="W1232" t="s">
        <v>4</v>
      </c>
      <c r="X1232" t="s">
        <v>4</v>
      </c>
      <c r="Y1232" t="s">
        <v>4</v>
      </c>
      <c r="Z1232" t="s">
        <v>4</v>
      </c>
      <c r="AA1232" s="4">
        <v>1</v>
      </c>
      <c r="AB1232" s="4">
        <v>1</v>
      </c>
      <c r="AC1232" s="3">
        <v>20</v>
      </c>
      <c r="AD1232" t="s">
        <v>4</v>
      </c>
    </row>
    <row r="1233" spans="1:30" x14ac:dyDescent="0.25">
      <c r="A1233" t="s">
        <v>5424</v>
      </c>
      <c r="B1233" t="s">
        <v>3033</v>
      </c>
      <c r="C1233" t="s">
        <v>5425</v>
      </c>
      <c r="D1233" s="12" t="s">
        <v>528</v>
      </c>
      <c r="E1233" t="s">
        <v>529</v>
      </c>
      <c r="F1233" t="s">
        <v>3041</v>
      </c>
      <c r="G1233" t="s">
        <v>3042</v>
      </c>
      <c r="H1233" t="s">
        <v>5</v>
      </c>
      <c r="I1233" t="s">
        <v>6079</v>
      </c>
      <c r="J1233" s="14">
        <v>44593</v>
      </c>
      <c r="K1233" s="2">
        <v>2958465</v>
      </c>
      <c r="L1233" s="5">
        <v>63.5</v>
      </c>
      <c r="M1233" s="16">
        <v>0.64</v>
      </c>
      <c r="N1233" s="5">
        <v>63.5</v>
      </c>
      <c r="O1233" t="s">
        <v>7</v>
      </c>
      <c r="P1233" s="3">
        <v>100</v>
      </c>
      <c r="Q1233" t="s">
        <v>5</v>
      </c>
      <c r="R1233" t="s">
        <v>5731</v>
      </c>
      <c r="S1233" s="2">
        <v>44630</v>
      </c>
      <c r="T1233" s="5">
        <v>0</v>
      </c>
      <c r="U1233" t="s">
        <v>4</v>
      </c>
      <c r="V1233" t="s">
        <v>4</v>
      </c>
      <c r="W1233" t="s">
        <v>4</v>
      </c>
      <c r="X1233" t="s">
        <v>4</v>
      </c>
      <c r="Y1233" t="s">
        <v>4</v>
      </c>
      <c r="Z1233" t="s">
        <v>4</v>
      </c>
      <c r="AA1233" s="4">
        <v>50</v>
      </c>
      <c r="AB1233" s="4">
        <v>50</v>
      </c>
      <c r="AC1233" s="3">
        <v>20</v>
      </c>
      <c r="AD1233" t="s">
        <v>4</v>
      </c>
    </row>
    <row r="1234" spans="1:30" x14ac:dyDescent="0.25">
      <c r="A1234" t="s">
        <v>5424</v>
      </c>
      <c r="B1234" t="s">
        <v>3033</v>
      </c>
      <c r="C1234" t="s">
        <v>5425</v>
      </c>
      <c r="D1234" s="12" t="s">
        <v>6080</v>
      </c>
      <c r="E1234" t="s">
        <v>6081</v>
      </c>
      <c r="F1234" t="s">
        <v>3041</v>
      </c>
      <c r="G1234" t="s">
        <v>3042</v>
      </c>
      <c r="H1234" t="s">
        <v>5</v>
      </c>
      <c r="I1234" t="s">
        <v>6082</v>
      </c>
      <c r="J1234" s="14"/>
      <c r="K1234" s="2"/>
      <c r="L1234" s="5">
        <v>0</v>
      </c>
      <c r="M1234" s="16">
        <v>0</v>
      </c>
      <c r="N1234" s="5">
        <v>0</v>
      </c>
      <c r="O1234" t="s">
        <v>4</v>
      </c>
      <c r="P1234" s="3">
        <v>0</v>
      </c>
      <c r="Q1234" t="s">
        <v>4</v>
      </c>
      <c r="R1234" t="s">
        <v>4</v>
      </c>
      <c r="S1234" s="2"/>
      <c r="T1234" s="5">
        <v>0</v>
      </c>
      <c r="U1234" t="s">
        <v>4</v>
      </c>
      <c r="V1234" t="s">
        <v>4</v>
      </c>
      <c r="W1234" t="s">
        <v>4</v>
      </c>
      <c r="X1234" t="s">
        <v>4</v>
      </c>
      <c r="Y1234" t="s">
        <v>4</v>
      </c>
      <c r="Z1234" t="s">
        <v>4</v>
      </c>
      <c r="AA1234" s="4">
        <v>0</v>
      </c>
      <c r="AB1234" s="4">
        <v>30</v>
      </c>
      <c r="AC1234" s="3">
        <v>20</v>
      </c>
      <c r="AD1234" t="s">
        <v>4</v>
      </c>
    </row>
    <row r="1235" spans="1:30" x14ac:dyDescent="0.25">
      <c r="A1235" t="s">
        <v>5424</v>
      </c>
      <c r="B1235" t="s">
        <v>3033</v>
      </c>
      <c r="C1235" t="s">
        <v>5425</v>
      </c>
      <c r="D1235" s="12" t="s">
        <v>6083</v>
      </c>
      <c r="E1235" t="s">
        <v>6084</v>
      </c>
      <c r="F1235" t="s">
        <v>3041</v>
      </c>
      <c r="G1235" t="s">
        <v>3042</v>
      </c>
      <c r="H1235" t="s">
        <v>5</v>
      </c>
      <c r="I1235" t="s">
        <v>6085</v>
      </c>
      <c r="J1235" s="14">
        <v>44593</v>
      </c>
      <c r="K1235" s="2">
        <v>2958465</v>
      </c>
      <c r="L1235" s="5">
        <v>110.08</v>
      </c>
      <c r="M1235" s="16">
        <v>1.1000000000000001</v>
      </c>
      <c r="N1235" s="5">
        <v>110.08</v>
      </c>
      <c r="O1235" t="s">
        <v>7</v>
      </c>
      <c r="P1235" s="3">
        <v>100</v>
      </c>
      <c r="Q1235" t="s">
        <v>5</v>
      </c>
      <c r="R1235" t="s">
        <v>4</v>
      </c>
      <c r="S1235" s="2"/>
      <c r="T1235" s="5">
        <v>0</v>
      </c>
      <c r="U1235" t="s">
        <v>4</v>
      </c>
      <c r="V1235" t="s">
        <v>4</v>
      </c>
      <c r="W1235" t="s">
        <v>4</v>
      </c>
      <c r="X1235" t="s">
        <v>4</v>
      </c>
      <c r="Y1235" t="s">
        <v>4</v>
      </c>
      <c r="Z1235" t="s">
        <v>4</v>
      </c>
      <c r="AA1235" s="4">
        <v>1</v>
      </c>
      <c r="AB1235" s="4">
        <v>1</v>
      </c>
      <c r="AC1235" s="3">
        <v>20</v>
      </c>
      <c r="AD1235" t="s">
        <v>4</v>
      </c>
    </row>
    <row r="1236" spans="1:30" x14ac:dyDescent="0.25">
      <c r="A1236" t="s">
        <v>5424</v>
      </c>
      <c r="B1236" t="s">
        <v>3033</v>
      </c>
      <c r="C1236" t="s">
        <v>5425</v>
      </c>
      <c r="D1236" s="12" t="s">
        <v>2132</v>
      </c>
      <c r="E1236" t="s">
        <v>2133</v>
      </c>
      <c r="F1236" t="s">
        <v>3041</v>
      </c>
      <c r="G1236" t="s">
        <v>3042</v>
      </c>
      <c r="H1236" t="s">
        <v>5</v>
      </c>
      <c r="I1236" t="s">
        <v>6086</v>
      </c>
      <c r="J1236" s="14">
        <v>44593</v>
      </c>
      <c r="K1236" s="2">
        <v>2958465</v>
      </c>
      <c r="L1236" s="5">
        <v>90.43</v>
      </c>
      <c r="M1236" s="16">
        <v>0.9</v>
      </c>
      <c r="N1236" s="5">
        <v>90.43</v>
      </c>
      <c r="O1236" t="s">
        <v>7</v>
      </c>
      <c r="P1236" s="3">
        <v>100</v>
      </c>
      <c r="Q1236" t="s">
        <v>5</v>
      </c>
      <c r="R1236" t="s">
        <v>6087</v>
      </c>
      <c r="S1236" s="2">
        <v>44365</v>
      </c>
      <c r="T1236" s="5">
        <v>0</v>
      </c>
      <c r="U1236" t="s">
        <v>4</v>
      </c>
      <c r="V1236" t="s">
        <v>4</v>
      </c>
      <c r="W1236" t="s">
        <v>4</v>
      </c>
      <c r="X1236" t="s">
        <v>4</v>
      </c>
      <c r="Y1236" t="s">
        <v>4</v>
      </c>
      <c r="Z1236" t="s">
        <v>4</v>
      </c>
      <c r="AA1236" s="4">
        <v>60</v>
      </c>
      <c r="AB1236" s="4">
        <v>60</v>
      </c>
      <c r="AC1236" s="3">
        <v>20</v>
      </c>
      <c r="AD1236" t="s">
        <v>4</v>
      </c>
    </row>
    <row r="1237" spans="1:30" x14ac:dyDescent="0.25">
      <c r="A1237" t="s">
        <v>5424</v>
      </c>
      <c r="B1237" t="s">
        <v>3033</v>
      </c>
      <c r="C1237" t="s">
        <v>5425</v>
      </c>
      <c r="D1237" s="12" t="s">
        <v>6088</v>
      </c>
      <c r="E1237" t="s">
        <v>6089</v>
      </c>
      <c r="F1237" t="s">
        <v>3041</v>
      </c>
      <c r="G1237" t="s">
        <v>3042</v>
      </c>
      <c r="H1237" t="s">
        <v>5</v>
      </c>
      <c r="I1237" t="s">
        <v>6090</v>
      </c>
      <c r="J1237" s="14">
        <v>44593</v>
      </c>
      <c r="K1237" s="2">
        <v>2958465</v>
      </c>
      <c r="L1237" s="5">
        <v>141.88999999999999</v>
      </c>
      <c r="M1237" s="16">
        <v>1.42</v>
      </c>
      <c r="N1237" s="5">
        <v>141.88999999999999</v>
      </c>
      <c r="O1237" t="s">
        <v>7</v>
      </c>
      <c r="P1237" s="3">
        <v>100</v>
      </c>
      <c r="Q1237" t="s">
        <v>5</v>
      </c>
      <c r="R1237" t="s">
        <v>4</v>
      </c>
      <c r="S1237" s="2"/>
      <c r="T1237" s="5">
        <v>0</v>
      </c>
      <c r="U1237" t="s">
        <v>4</v>
      </c>
      <c r="V1237" t="s">
        <v>4</v>
      </c>
      <c r="W1237" t="s">
        <v>4</v>
      </c>
      <c r="X1237" t="s">
        <v>4</v>
      </c>
      <c r="Y1237" t="s">
        <v>4</v>
      </c>
      <c r="Z1237" t="s">
        <v>4</v>
      </c>
      <c r="AA1237" s="4">
        <v>1</v>
      </c>
      <c r="AB1237" s="4">
        <v>1</v>
      </c>
      <c r="AC1237" s="3">
        <v>20</v>
      </c>
      <c r="AD1237" t="s">
        <v>4</v>
      </c>
    </row>
    <row r="1238" spans="1:30" x14ac:dyDescent="0.25">
      <c r="A1238" t="s">
        <v>5424</v>
      </c>
      <c r="B1238" t="s">
        <v>3033</v>
      </c>
      <c r="C1238" t="s">
        <v>5425</v>
      </c>
      <c r="D1238" s="12" t="s">
        <v>1896</v>
      </c>
      <c r="E1238" t="s">
        <v>1897</v>
      </c>
      <c r="F1238" t="s">
        <v>3041</v>
      </c>
      <c r="G1238" t="s">
        <v>3042</v>
      </c>
      <c r="H1238" t="s">
        <v>5</v>
      </c>
      <c r="I1238" t="s">
        <v>6091</v>
      </c>
      <c r="J1238" s="14">
        <v>44593</v>
      </c>
      <c r="K1238" s="2">
        <v>2958465</v>
      </c>
      <c r="L1238" s="5">
        <v>129.97</v>
      </c>
      <c r="M1238" s="16">
        <v>1.3</v>
      </c>
      <c r="N1238" s="5">
        <v>129.97</v>
      </c>
      <c r="O1238" t="s">
        <v>7</v>
      </c>
      <c r="P1238" s="3">
        <v>100</v>
      </c>
      <c r="Q1238" t="s">
        <v>5</v>
      </c>
      <c r="R1238" t="s">
        <v>6092</v>
      </c>
      <c r="S1238" s="2">
        <v>44648</v>
      </c>
      <c r="T1238" s="5">
        <v>0</v>
      </c>
      <c r="U1238" t="s">
        <v>4</v>
      </c>
      <c r="V1238" t="s">
        <v>4</v>
      </c>
      <c r="W1238" t="s">
        <v>4</v>
      </c>
      <c r="X1238" t="s">
        <v>4</v>
      </c>
      <c r="Y1238" t="s">
        <v>4</v>
      </c>
      <c r="Z1238" t="s">
        <v>4</v>
      </c>
      <c r="AA1238" s="4">
        <v>1</v>
      </c>
      <c r="AB1238" s="4">
        <v>1</v>
      </c>
      <c r="AC1238" s="3">
        <v>20</v>
      </c>
      <c r="AD1238" t="s">
        <v>4</v>
      </c>
    </row>
    <row r="1239" spans="1:30" x14ac:dyDescent="0.25">
      <c r="A1239" t="s">
        <v>5424</v>
      </c>
      <c r="B1239" t="s">
        <v>3033</v>
      </c>
      <c r="C1239" t="s">
        <v>5425</v>
      </c>
      <c r="D1239" s="12" t="s">
        <v>1194</v>
      </c>
      <c r="E1239" t="s">
        <v>1195</v>
      </c>
      <c r="F1239" t="s">
        <v>3041</v>
      </c>
      <c r="G1239" t="s">
        <v>3042</v>
      </c>
      <c r="H1239" t="s">
        <v>5</v>
      </c>
      <c r="I1239" t="s">
        <v>6093</v>
      </c>
      <c r="J1239" s="14">
        <v>44593</v>
      </c>
      <c r="K1239" s="2">
        <v>2958465</v>
      </c>
      <c r="L1239" s="5">
        <v>369.67</v>
      </c>
      <c r="M1239" s="16">
        <v>3.7</v>
      </c>
      <c r="N1239" s="5">
        <v>369.67</v>
      </c>
      <c r="O1239" t="s">
        <v>7</v>
      </c>
      <c r="P1239" s="3">
        <v>100</v>
      </c>
      <c r="Q1239" t="s">
        <v>5</v>
      </c>
      <c r="R1239" t="s">
        <v>6094</v>
      </c>
      <c r="S1239" s="2">
        <v>45540</v>
      </c>
      <c r="T1239" s="5">
        <v>0</v>
      </c>
      <c r="U1239" t="s">
        <v>4</v>
      </c>
      <c r="V1239" t="s">
        <v>4</v>
      </c>
      <c r="W1239" t="s">
        <v>4</v>
      </c>
      <c r="X1239" t="s">
        <v>4</v>
      </c>
      <c r="Y1239" t="s">
        <v>4</v>
      </c>
      <c r="Z1239" t="s">
        <v>4</v>
      </c>
      <c r="AA1239" s="4">
        <v>1</v>
      </c>
      <c r="AB1239" s="4">
        <v>1</v>
      </c>
      <c r="AC1239" s="3">
        <v>20</v>
      </c>
      <c r="AD1239" t="s">
        <v>4</v>
      </c>
    </row>
    <row r="1240" spans="1:30" x14ac:dyDescent="0.25">
      <c r="A1240" t="s">
        <v>5424</v>
      </c>
      <c r="B1240" t="s">
        <v>3033</v>
      </c>
      <c r="C1240" t="s">
        <v>5425</v>
      </c>
      <c r="D1240" s="12" t="s">
        <v>124</v>
      </c>
      <c r="E1240" t="s">
        <v>125</v>
      </c>
      <c r="F1240" t="s">
        <v>3041</v>
      </c>
      <c r="G1240" t="s">
        <v>3042</v>
      </c>
      <c r="H1240" t="s">
        <v>5</v>
      </c>
      <c r="I1240" t="s">
        <v>6095</v>
      </c>
      <c r="J1240" s="14">
        <v>44593</v>
      </c>
      <c r="K1240" s="2">
        <v>2958465</v>
      </c>
      <c r="L1240" s="5">
        <v>1096.04</v>
      </c>
      <c r="M1240" s="16">
        <v>10.96</v>
      </c>
      <c r="N1240" s="5">
        <v>1096.04</v>
      </c>
      <c r="O1240" t="s">
        <v>7</v>
      </c>
      <c r="P1240" s="3">
        <v>100</v>
      </c>
      <c r="Q1240" t="s">
        <v>5</v>
      </c>
      <c r="R1240" t="s">
        <v>6096</v>
      </c>
      <c r="S1240" s="2">
        <v>44956</v>
      </c>
      <c r="T1240" s="5">
        <v>0</v>
      </c>
      <c r="U1240" t="s">
        <v>4</v>
      </c>
      <c r="V1240" t="s">
        <v>4</v>
      </c>
      <c r="W1240" t="s">
        <v>4</v>
      </c>
      <c r="X1240" t="s">
        <v>4</v>
      </c>
      <c r="Y1240" t="s">
        <v>4</v>
      </c>
      <c r="Z1240" t="s">
        <v>4</v>
      </c>
      <c r="AA1240" s="4">
        <v>1</v>
      </c>
      <c r="AB1240" s="4">
        <v>1</v>
      </c>
      <c r="AC1240" s="3">
        <v>20</v>
      </c>
      <c r="AD1240" t="s">
        <v>4</v>
      </c>
    </row>
    <row r="1241" spans="1:30" x14ac:dyDescent="0.25">
      <c r="A1241" t="s">
        <v>5424</v>
      </c>
      <c r="B1241" t="s">
        <v>3033</v>
      </c>
      <c r="C1241" t="s">
        <v>5425</v>
      </c>
      <c r="D1241" s="12" t="s">
        <v>1596</v>
      </c>
      <c r="E1241" t="s">
        <v>1597</v>
      </c>
      <c r="F1241" t="s">
        <v>3041</v>
      </c>
      <c r="G1241" t="s">
        <v>3042</v>
      </c>
      <c r="H1241" t="s">
        <v>5</v>
      </c>
      <c r="I1241" t="s">
        <v>6097</v>
      </c>
      <c r="J1241" s="14">
        <v>44593</v>
      </c>
      <c r="K1241" s="2">
        <v>2958465</v>
      </c>
      <c r="L1241" s="5">
        <v>248.75</v>
      </c>
      <c r="M1241" s="16">
        <v>2.4900000000000002</v>
      </c>
      <c r="N1241" s="5">
        <v>248.75</v>
      </c>
      <c r="O1241" t="s">
        <v>7</v>
      </c>
      <c r="P1241" s="3">
        <v>100</v>
      </c>
      <c r="Q1241" t="s">
        <v>5</v>
      </c>
      <c r="R1241" t="s">
        <v>6040</v>
      </c>
      <c r="S1241" s="2">
        <v>45484</v>
      </c>
      <c r="T1241" s="5">
        <v>0</v>
      </c>
      <c r="U1241" t="s">
        <v>4</v>
      </c>
      <c r="V1241" t="s">
        <v>4</v>
      </c>
      <c r="W1241" t="s">
        <v>4</v>
      </c>
      <c r="X1241" t="s">
        <v>4</v>
      </c>
      <c r="Y1241" t="s">
        <v>4</v>
      </c>
      <c r="Z1241" t="s">
        <v>4</v>
      </c>
      <c r="AA1241" s="4">
        <v>30</v>
      </c>
      <c r="AB1241" s="4">
        <v>30</v>
      </c>
      <c r="AC1241" s="3">
        <v>20</v>
      </c>
      <c r="AD1241" t="s">
        <v>4</v>
      </c>
    </row>
    <row r="1242" spans="1:30" x14ac:dyDescent="0.25">
      <c r="A1242" t="s">
        <v>5424</v>
      </c>
      <c r="B1242" t="s">
        <v>3033</v>
      </c>
      <c r="C1242" t="s">
        <v>5425</v>
      </c>
      <c r="D1242" s="12" t="s">
        <v>6098</v>
      </c>
      <c r="E1242" t="s">
        <v>6099</v>
      </c>
      <c r="F1242" t="s">
        <v>3041</v>
      </c>
      <c r="G1242" t="s">
        <v>3042</v>
      </c>
      <c r="H1242" t="s">
        <v>5</v>
      </c>
      <c r="I1242" t="s">
        <v>6100</v>
      </c>
      <c r="J1242" s="14">
        <v>44593</v>
      </c>
      <c r="K1242" s="2">
        <v>2958465</v>
      </c>
      <c r="L1242" s="5">
        <v>1427.12</v>
      </c>
      <c r="M1242" s="16">
        <v>14.27</v>
      </c>
      <c r="N1242" s="5">
        <v>1427.12</v>
      </c>
      <c r="O1242" t="s">
        <v>7</v>
      </c>
      <c r="P1242" s="3">
        <v>100</v>
      </c>
      <c r="Q1242" t="s">
        <v>5</v>
      </c>
      <c r="R1242" t="s">
        <v>4</v>
      </c>
      <c r="S1242" s="2"/>
      <c r="T1242" s="5">
        <v>0</v>
      </c>
      <c r="U1242" t="s">
        <v>4</v>
      </c>
      <c r="V1242" t="s">
        <v>4</v>
      </c>
      <c r="W1242" t="s">
        <v>4</v>
      </c>
      <c r="X1242" t="s">
        <v>4</v>
      </c>
      <c r="Y1242" t="s">
        <v>4</v>
      </c>
      <c r="Z1242" t="s">
        <v>4</v>
      </c>
      <c r="AA1242" s="4">
        <v>1</v>
      </c>
      <c r="AB1242" s="4">
        <v>1</v>
      </c>
      <c r="AC1242" s="3">
        <v>20</v>
      </c>
      <c r="AD1242" t="s">
        <v>4</v>
      </c>
    </row>
    <row r="1243" spans="1:30" x14ac:dyDescent="0.25">
      <c r="A1243" t="s">
        <v>5424</v>
      </c>
      <c r="B1243" t="s">
        <v>3033</v>
      </c>
      <c r="C1243" t="s">
        <v>5425</v>
      </c>
      <c r="D1243" s="12" t="s">
        <v>1566</v>
      </c>
      <c r="E1243" t="s">
        <v>1567</v>
      </c>
      <c r="F1243" t="s">
        <v>3041</v>
      </c>
      <c r="G1243" t="s">
        <v>3042</v>
      </c>
      <c r="H1243" t="s">
        <v>5</v>
      </c>
      <c r="I1243" t="s">
        <v>6101</v>
      </c>
      <c r="J1243" s="14">
        <v>45474</v>
      </c>
      <c r="K1243" s="2">
        <v>2958465</v>
      </c>
      <c r="L1243" s="5">
        <v>42.16</v>
      </c>
      <c r="M1243" s="16">
        <v>4.22</v>
      </c>
      <c r="N1243" s="5">
        <v>42.16</v>
      </c>
      <c r="O1243" t="s">
        <v>7</v>
      </c>
      <c r="P1243" s="3">
        <v>10</v>
      </c>
      <c r="Q1243" t="s">
        <v>5</v>
      </c>
      <c r="R1243" t="s">
        <v>5709</v>
      </c>
      <c r="S1243" s="2">
        <v>45376</v>
      </c>
      <c r="T1243" s="5">
        <v>0</v>
      </c>
      <c r="U1243" t="s">
        <v>4</v>
      </c>
      <c r="V1243" t="s">
        <v>4</v>
      </c>
      <c r="W1243" t="s">
        <v>4</v>
      </c>
      <c r="X1243" t="s">
        <v>4</v>
      </c>
      <c r="Y1243" t="s">
        <v>4</v>
      </c>
      <c r="Z1243" t="s">
        <v>4</v>
      </c>
      <c r="AA1243" s="4">
        <v>1</v>
      </c>
      <c r="AB1243" s="4">
        <v>1</v>
      </c>
      <c r="AC1243" s="3">
        <v>20</v>
      </c>
      <c r="AD1243" t="s">
        <v>4</v>
      </c>
    </row>
    <row r="1244" spans="1:30" x14ac:dyDescent="0.25">
      <c r="A1244" t="s">
        <v>5424</v>
      </c>
      <c r="B1244" t="s">
        <v>3033</v>
      </c>
      <c r="C1244" t="s">
        <v>5425</v>
      </c>
      <c r="D1244" s="12" t="s">
        <v>1276</v>
      </c>
      <c r="E1244" t="s">
        <v>1277</v>
      </c>
      <c r="F1244" t="s">
        <v>3041</v>
      </c>
      <c r="G1244" t="s">
        <v>3042</v>
      </c>
      <c r="H1244" t="s">
        <v>5</v>
      </c>
      <c r="I1244" t="s">
        <v>6102</v>
      </c>
      <c r="J1244" s="14">
        <v>44593</v>
      </c>
      <c r="K1244" s="2">
        <v>2958465</v>
      </c>
      <c r="L1244" s="5">
        <v>755.08</v>
      </c>
      <c r="M1244" s="16">
        <v>7.55</v>
      </c>
      <c r="N1244" s="5">
        <v>755.08</v>
      </c>
      <c r="O1244" t="s">
        <v>7</v>
      </c>
      <c r="P1244" s="3">
        <v>100</v>
      </c>
      <c r="Q1244" t="s">
        <v>5</v>
      </c>
      <c r="R1244" t="s">
        <v>6103</v>
      </c>
      <c r="S1244" s="2">
        <v>44677</v>
      </c>
      <c r="T1244" s="5">
        <v>0</v>
      </c>
      <c r="U1244" t="s">
        <v>4</v>
      </c>
      <c r="V1244" t="s">
        <v>4</v>
      </c>
      <c r="W1244" t="s">
        <v>4</v>
      </c>
      <c r="X1244" t="s">
        <v>4</v>
      </c>
      <c r="Y1244" t="s">
        <v>4</v>
      </c>
      <c r="Z1244" t="s">
        <v>4</v>
      </c>
      <c r="AA1244" s="4">
        <v>7</v>
      </c>
      <c r="AB1244" s="4">
        <v>7</v>
      </c>
      <c r="AC1244" s="3">
        <v>20</v>
      </c>
      <c r="AD1244" t="s">
        <v>4</v>
      </c>
    </row>
    <row r="1245" spans="1:30" x14ac:dyDescent="0.25">
      <c r="A1245" t="s">
        <v>5424</v>
      </c>
      <c r="B1245" t="s">
        <v>3033</v>
      </c>
      <c r="C1245" t="s">
        <v>5425</v>
      </c>
      <c r="D1245" s="12" t="s">
        <v>2290</v>
      </c>
      <c r="E1245" t="s">
        <v>2291</v>
      </c>
      <c r="F1245" t="s">
        <v>3041</v>
      </c>
      <c r="G1245" t="s">
        <v>3042</v>
      </c>
      <c r="H1245" t="s">
        <v>5</v>
      </c>
      <c r="I1245" t="s">
        <v>6104</v>
      </c>
      <c r="J1245" s="14">
        <v>44593</v>
      </c>
      <c r="K1245" s="2">
        <v>2958465</v>
      </c>
      <c r="L1245" s="5">
        <v>1449.99</v>
      </c>
      <c r="M1245" s="16">
        <v>14.5</v>
      </c>
      <c r="N1245" s="5">
        <v>1449.99</v>
      </c>
      <c r="O1245" t="s">
        <v>7</v>
      </c>
      <c r="P1245" s="3">
        <v>100</v>
      </c>
      <c r="Q1245" t="s">
        <v>5</v>
      </c>
      <c r="R1245" t="s">
        <v>4</v>
      </c>
      <c r="S1245" s="2"/>
      <c r="T1245" s="5">
        <v>0</v>
      </c>
      <c r="U1245" t="s">
        <v>4</v>
      </c>
      <c r="V1245" t="s">
        <v>4</v>
      </c>
      <c r="W1245" t="s">
        <v>4</v>
      </c>
      <c r="X1245" t="s">
        <v>4</v>
      </c>
      <c r="Y1245" t="s">
        <v>4</v>
      </c>
      <c r="Z1245" t="s">
        <v>4</v>
      </c>
      <c r="AA1245" s="4">
        <v>10</v>
      </c>
      <c r="AB1245" s="4">
        <v>10</v>
      </c>
      <c r="AC1245" s="3">
        <v>20</v>
      </c>
      <c r="AD1245" t="s">
        <v>4</v>
      </c>
    </row>
    <row r="1246" spans="1:30" x14ac:dyDescent="0.25">
      <c r="A1246" t="s">
        <v>5424</v>
      </c>
      <c r="B1246" t="s">
        <v>3033</v>
      </c>
      <c r="C1246" t="s">
        <v>5425</v>
      </c>
      <c r="D1246" s="12" t="s">
        <v>1634</v>
      </c>
      <c r="E1246" t="s">
        <v>1635</v>
      </c>
      <c r="F1246" t="s">
        <v>3041</v>
      </c>
      <c r="G1246" t="s">
        <v>3042</v>
      </c>
      <c r="H1246" t="s">
        <v>5</v>
      </c>
      <c r="I1246" t="s">
        <v>6105</v>
      </c>
      <c r="J1246" s="14">
        <v>44593</v>
      </c>
      <c r="K1246" s="2">
        <v>2958465</v>
      </c>
      <c r="L1246" s="5">
        <v>1546.73</v>
      </c>
      <c r="M1246" s="16">
        <v>15.47</v>
      </c>
      <c r="N1246" s="5">
        <v>1546.73</v>
      </c>
      <c r="O1246" t="s">
        <v>7</v>
      </c>
      <c r="P1246" s="3">
        <v>100</v>
      </c>
      <c r="Q1246" t="s">
        <v>5</v>
      </c>
      <c r="R1246" t="s">
        <v>6106</v>
      </c>
      <c r="S1246" s="2">
        <v>44494</v>
      </c>
      <c r="T1246" s="5">
        <v>0</v>
      </c>
      <c r="U1246" t="s">
        <v>4</v>
      </c>
      <c r="V1246" t="s">
        <v>4</v>
      </c>
      <c r="W1246" t="s">
        <v>4</v>
      </c>
      <c r="X1246" t="s">
        <v>4</v>
      </c>
      <c r="Y1246" t="s">
        <v>4</v>
      </c>
      <c r="Z1246" t="s">
        <v>4</v>
      </c>
      <c r="AA1246" s="4">
        <v>12</v>
      </c>
      <c r="AB1246" s="4">
        <v>12</v>
      </c>
      <c r="AC1246" s="3">
        <v>20</v>
      </c>
      <c r="AD1246" t="s">
        <v>4</v>
      </c>
    </row>
    <row r="1247" spans="1:30" x14ac:dyDescent="0.25">
      <c r="A1247" t="s">
        <v>5424</v>
      </c>
      <c r="B1247" t="s">
        <v>3033</v>
      </c>
      <c r="C1247" t="s">
        <v>5425</v>
      </c>
      <c r="D1247" s="12" t="s">
        <v>6107</v>
      </c>
      <c r="E1247" t="s">
        <v>6108</v>
      </c>
      <c r="F1247" t="s">
        <v>3041</v>
      </c>
      <c r="G1247" t="s">
        <v>3042</v>
      </c>
      <c r="H1247" t="s">
        <v>5</v>
      </c>
      <c r="I1247" t="s">
        <v>6109</v>
      </c>
      <c r="J1247" s="14">
        <v>44593</v>
      </c>
      <c r="K1247" s="2">
        <v>2958465</v>
      </c>
      <c r="L1247" s="5">
        <v>1169.46</v>
      </c>
      <c r="M1247" s="16">
        <v>11.69</v>
      </c>
      <c r="N1247" s="5">
        <v>1169.46</v>
      </c>
      <c r="O1247" t="s">
        <v>7</v>
      </c>
      <c r="P1247" s="3">
        <v>100</v>
      </c>
      <c r="Q1247" t="s">
        <v>5</v>
      </c>
      <c r="R1247" t="s">
        <v>6110</v>
      </c>
      <c r="S1247" s="2">
        <v>44340</v>
      </c>
      <c r="T1247" s="5">
        <v>0</v>
      </c>
      <c r="U1247" t="s">
        <v>4</v>
      </c>
      <c r="V1247" t="s">
        <v>4</v>
      </c>
      <c r="W1247" t="s">
        <v>4</v>
      </c>
      <c r="X1247" t="s">
        <v>4</v>
      </c>
      <c r="Y1247" t="s">
        <v>4</v>
      </c>
      <c r="Z1247" t="s">
        <v>4</v>
      </c>
      <c r="AA1247" s="4">
        <v>1</v>
      </c>
      <c r="AB1247" s="4">
        <v>1</v>
      </c>
      <c r="AC1247" s="3">
        <v>20</v>
      </c>
      <c r="AD1247" t="s">
        <v>4</v>
      </c>
    </row>
    <row r="1248" spans="1:30" x14ac:dyDescent="0.25">
      <c r="A1248" t="s">
        <v>5424</v>
      </c>
      <c r="B1248" t="s">
        <v>3033</v>
      </c>
      <c r="C1248" t="s">
        <v>5425</v>
      </c>
      <c r="D1248" s="12" t="s">
        <v>986</v>
      </c>
      <c r="E1248" t="s">
        <v>987</v>
      </c>
      <c r="F1248" t="s">
        <v>3041</v>
      </c>
      <c r="G1248" t="s">
        <v>3042</v>
      </c>
      <c r="H1248" t="s">
        <v>5</v>
      </c>
      <c r="I1248" t="s">
        <v>6111</v>
      </c>
      <c r="J1248" s="14">
        <v>44593</v>
      </c>
      <c r="K1248" s="2">
        <v>2958465</v>
      </c>
      <c r="L1248" s="5">
        <v>94</v>
      </c>
      <c r="M1248" s="16">
        <v>0.94</v>
      </c>
      <c r="N1248" s="5">
        <v>94</v>
      </c>
      <c r="O1248" t="s">
        <v>7</v>
      </c>
      <c r="P1248" s="3">
        <v>100</v>
      </c>
      <c r="Q1248" t="s">
        <v>5</v>
      </c>
      <c r="R1248" t="s">
        <v>6112</v>
      </c>
      <c r="S1248" s="2">
        <v>45198</v>
      </c>
      <c r="T1248" s="5">
        <v>0</v>
      </c>
      <c r="U1248" t="s">
        <v>4</v>
      </c>
      <c r="V1248" t="s">
        <v>4</v>
      </c>
      <c r="W1248" t="s">
        <v>4</v>
      </c>
      <c r="X1248" t="s">
        <v>4</v>
      </c>
      <c r="Y1248" t="s">
        <v>4</v>
      </c>
      <c r="Z1248" t="s">
        <v>4</v>
      </c>
      <c r="AA1248" s="4">
        <v>1</v>
      </c>
      <c r="AB1248" s="4">
        <v>1</v>
      </c>
      <c r="AC1248" s="3">
        <v>20</v>
      </c>
      <c r="AD1248" t="s">
        <v>4</v>
      </c>
    </row>
    <row r="1249" spans="1:30" x14ac:dyDescent="0.25">
      <c r="A1249" t="s">
        <v>5424</v>
      </c>
      <c r="B1249" t="s">
        <v>3033</v>
      </c>
      <c r="C1249" t="s">
        <v>5425</v>
      </c>
      <c r="D1249" s="12" t="s">
        <v>1960</v>
      </c>
      <c r="E1249" t="s">
        <v>1961</v>
      </c>
      <c r="F1249" t="s">
        <v>3041</v>
      </c>
      <c r="G1249" t="s">
        <v>3042</v>
      </c>
      <c r="H1249" t="s">
        <v>5</v>
      </c>
      <c r="I1249" t="s">
        <v>6113</v>
      </c>
      <c r="J1249" s="14">
        <v>44593</v>
      </c>
      <c r="K1249" s="2">
        <v>2958465</v>
      </c>
      <c r="L1249" s="5">
        <v>146.77000000000001</v>
      </c>
      <c r="M1249" s="16">
        <v>1.47</v>
      </c>
      <c r="N1249" s="5">
        <v>146.77000000000001</v>
      </c>
      <c r="O1249" t="s">
        <v>7</v>
      </c>
      <c r="P1249" s="3">
        <v>100</v>
      </c>
      <c r="Q1249" t="s">
        <v>5</v>
      </c>
      <c r="R1249" t="s">
        <v>6114</v>
      </c>
      <c r="S1249" s="2">
        <v>44412</v>
      </c>
      <c r="T1249" s="5">
        <v>0</v>
      </c>
      <c r="U1249" t="s">
        <v>4</v>
      </c>
      <c r="V1249" t="s">
        <v>4</v>
      </c>
      <c r="W1249" t="s">
        <v>4</v>
      </c>
      <c r="X1249" t="s">
        <v>4</v>
      </c>
      <c r="Y1249" t="s">
        <v>4</v>
      </c>
      <c r="Z1249" t="s">
        <v>4</v>
      </c>
      <c r="AA1249" s="4">
        <v>15</v>
      </c>
      <c r="AB1249" s="4">
        <v>15</v>
      </c>
      <c r="AC1249" s="3">
        <v>20</v>
      </c>
      <c r="AD1249" t="s">
        <v>4</v>
      </c>
    </row>
    <row r="1250" spans="1:30" x14ac:dyDescent="0.25">
      <c r="A1250" t="s">
        <v>5424</v>
      </c>
      <c r="B1250" t="s">
        <v>3033</v>
      </c>
      <c r="C1250" t="s">
        <v>5425</v>
      </c>
      <c r="D1250" s="12" t="s">
        <v>864</v>
      </c>
      <c r="E1250" t="s">
        <v>865</v>
      </c>
      <c r="F1250" t="s">
        <v>3041</v>
      </c>
      <c r="G1250" t="s">
        <v>3042</v>
      </c>
      <c r="H1250" t="s">
        <v>5</v>
      </c>
      <c r="I1250" t="s">
        <v>6115</v>
      </c>
      <c r="J1250" s="14">
        <v>44593</v>
      </c>
      <c r="K1250" s="2">
        <v>2958465</v>
      </c>
      <c r="L1250" s="5">
        <v>119.14</v>
      </c>
      <c r="M1250" s="16">
        <v>1.19</v>
      </c>
      <c r="N1250" s="5">
        <v>119.14</v>
      </c>
      <c r="O1250" t="s">
        <v>7</v>
      </c>
      <c r="P1250" s="3">
        <v>100</v>
      </c>
      <c r="Q1250" t="s">
        <v>5</v>
      </c>
      <c r="R1250" t="s">
        <v>6116</v>
      </c>
      <c r="S1250" s="2">
        <v>44588</v>
      </c>
      <c r="T1250" s="5">
        <v>0</v>
      </c>
      <c r="U1250" t="s">
        <v>4</v>
      </c>
      <c r="V1250" t="s">
        <v>4</v>
      </c>
      <c r="W1250" t="s">
        <v>4</v>
      </c>
      <c r="X1250" t="s">
        <v>4</v>
      </c>
      <c r="Y1250" t="s">
        <v>4</v>
      </c>
      <c r="Z1250" t="s">
        <v>4</v>
      </c>
      <c r="AA1250" s="4">
        <v>1</v>
      </c>
      <c r="AB1250" s="4">
        <v>1</v>
      </c>
      <c r="AC1250" s="3">
        <v>20</v>
      </c>
      <c r="AD1250" t="s">
        <v>4</v>
      </c>
    </row>
    <row r="1251" spans="1:30" x14ac:dyDescent="0.25">
      <c r="A1251" t="s">
        <v>5424</v>
      </c>
      <c r="B1251" t="s">
        <v>3033</v>
      </c>
      <c r="C1251" t="s">
        <v>5425</v>
      </c>
      <c r="D1251" s="12" t="s">
        <v>126</v>
      </c>
      <c r="E1251" t="s">
        <v>127</v>
      </c>
      <c r="F1251" t="s">
        <v>3041</v>
      </c>
      <c r="G1251" t="s">
        <v>3042</v>
      </c>
      <c r="H1251" t="s">
        <v>5</v>
      </c>
      <c r="I1251" t="s">
        <v>6117</v>
      </c>
      <c r="J1251" s="14">
        <v>44593</v>
      </c>
      <c r="K1251" s="2">
        <v>2958465</v>
      </c>
      <c r="L1251" s="5">
        <v>58.02</v>
      </c>
      <c r="M1251" s="16">
        <v>0.57999999999999996</v>
      </c>
      <c r="N1251" s="5">
        <v>58.02</v>
      </c>
      <c r="O1251" t="s">
        <v>7</v>
      </c>
      <c r="P1251" s="3">
        <v>100</v>
      </c>
      <c r="Q1251" t="s">
        <v>5</v>
      </c>
      <c r="R1251" t="s">
        <v>6118</v>
      </c>
      <c r="S1251" s="2">
        <v>45484</v>
      </c>
      <c r="T1251" s="5">
        <v>0</v>
      </c>
      <c r="U1251" t="s">
        <v>4</v>
      </c>
      <c r="V1251" t="s">
        <v>4</v>
      </c>
      <c r="W1251" t="s">
        <v>4</v>
      </c>
      <c r="X1251" t="s">
        <v>4</v>
      </c>
      <c r="Y1251" t="s">
        <v>4</v>
      </c>
      <c r="Z1251" t="s">
        <v>4</v>
      </c>
      <c r="AA1251" s="4">
        <v>250</v>
      </c>
      <c r="AB1251" s="4">
        <v>250</v>
      </c>
      <c r="AC1251" s="3">
        <v>20</v>
      </c>
      <c r="AD1251" t="s">
        <v>4</v>
      </c>
    </row>
    <row r="1252" spans="1:30" x14ac:dyDescent="0.25">
      <c r="A1252" t="s">
        <v>5424</v>
      </c>
      <c r="B1252" t="s">
        <v>3033</v>
      </c>
      <c r="C1252" t="s">
        <v>5425</v>
      </c>
      <c r="D1252" s="12" t="s">
        <v>225</v>
      </c>
      <c r="E1252" t="s">
        <v>226</v>
      </c>
      <c r="F1252" t="s">
        <v>3041</v>
      </c>
      <c r="G1252" t="s">
        <v>3042</v>
      </c>
      <c r="H1252" t="s">
        <v>5</v>
      </c>
      <c r="I1252" t="s">
        <v>6119</v>
      </c>
      <c r="J1252" s="14">
        <v>44593</v>
      </c>
      <c r="K1252" s="2">
        <v>2958465</v>
      </c>
      <c r="L1252" s="5">
        <v>151.41999999999999</v>
      </c>
      <c r="M1252" s="16">
        <v>1.51</v>
      </c>
      <c r="N1252" s="5">
        <v>151.41999999999999</v>
      </c>
      <c r="O1252" t="s">
        <v>7</v>
      </c>
      <c r="P1252" s="3">
        <v>100</v>
      </c>
      <c r="Q1252" t="s">
        <v>5</v>
      </c>
      <c r="R1252" t="s">
        <v>6120</v>
      </c>
      <c r="S1252" s="2">
        <v>45446</v>
      </c>
      <c r="T1252" s="5">
        <v>0</v>
      </c>
      <c r="U1252" t="s">
        <v>4</v>
      </c>
      <c r="V1252" t="s">
        <v>4</v>
      </c>
      <c r="W1252" t="s">
        <v>4</v>
      </c>
      <c r="X1252" t="s">
        <v>4</v>
      </c>
      <c r="Y1252" t="s">
        <v>4</v>
      </c>
      <c r="Z1252" t="s">
        <v>4</v>
      </c>
      <c r="AA1252" s="4">
        <v>1</v>
      </c>
      <c r="AB1252" s="4">
        <v>1</v>
      </c>
      <c r="AC1252" s="3">
        <v>20</v>
      </c>
      <c r="AD1252" t="s">
        <v>4</v>
      </c>
    </row>
    <row r="1253" spans="1:30" x14ac:dyDescent="0.25">
      <c r="A1253" t="s">
        <v>5424</v>
      </c>
      <c r="B1253" t="s">
        <v>3033</v>
      </c>
      <c r="C1253" t="s">
        <v>5425</v>
      </c>
      <c r="D1253" s="12" t="s">
        <v>2753</v>
      </c>
      <c r="E1253" t="s">
        <v>2754</v>
      </c>
      <c r="F1253" t="s">
        <v>3041</v>
      </c>
      <c r="G1253" t="s">
        <v>3042</v>
      </c>
      <c r="H1253" t="s">
        <v>5</v>
      </c>
      <c r="I1253" t="s">
        <v>6121</v>
      </c>
      <c r="J1253" s="14">
        <v>44593</v>
      </c>
      <c r="K1253" s="2">
        <v>2958465</v>
      </c>
      <c r="L1253" s="5">
        <v>185.74</v>
      </c>
      <c r="M1253" s="16">
        <v>1.86</v>
      </c>
      <c r="N1253" s="5">
        <v>185.74</v>
      </c>
      <c r="O1253" t="s">
        <v>7</v>
      </c>
      <c r="P1253" s="3">
        <v>100</v>
      </c>
      <c r="Q1253" t="s">
        <v>5</v>
      </c>
      <c r="R1253" t="s">
        <v>6122</v>
      </c>
      <c r="S1253" s="2">
        <v>44588</v>
      </c>
      <c r="T1253" s="5">
        <v>0</v>
      </c>
      <c r="U1253" t="s">
        <v>4</v>
      </c>
      <c r="V1253" t="s">
        <v>4</v>
      </c>
      <c r="W1253" t="s">
        <v>4</v>
      </c>
      <c r="X1253" t="s">
        <v>4</v>
      </c>
      <c r="Y1253" t="s">
        <v>4</v>
      </c>
      <c r="Z1253" t="s">
        <v>4</v>
      </c>
      <c r="AA1253" s="4">
        <v>30</v>
      </c>
      <c r="AB1253" s="4">
        <v>30</v>
      </c>
      <c r="AC1253" s="3">
        <v>20</v>
      </c>
      <c r="AD1253" t="s">
        <v>4</v>
      </c>
    </row>
    <row r="1254" spans="1:30" x14ac:dyDescent="0.25">
      <c r="A1254" t="s">
        <v>5424</v>
      </c>
      <c r="B1254" t="s">
        <v>3033</v>
      </c>
      <c r="C1254" t="s">
        <v>5425</v>
      </c>
      <c r="D1254" s="12" t="s">
        <v>1139</v>
      </c>
      <c r="E1254" t="s">
        <v>1140</v>
      </c>
      <c r="F1254" t="s">
        <v>3041</v>
      </c>
      <c r="G1254" t="s">
        <v>3042</v>
      </c>
      <c r="H1254" t="s">
        <v>5</v>
      </c>
      <c r="I1254" t="s">
        <v>6123</v>
      </c>
      <c r="J1254" s="14">
        <v>44593</v>
      </c>
      <c r="K1254" s="2">
        <v>2958465</v>
      </c>
      <c r="L1254" s="5">
        <v>98.29</v>
      </c>
      <c r="M1254" s="16">
        <v>0.98</v>
      </c>
      <c r="N1254" s="5">
        <v>98.29</v>
      </c>
      <c r="O1254" t="s">
        <v>7</v>
      </c>
      <c r="P1254" s="3">
        <v>100</v>
      </c>
      <c r="Q1254" t="s">
        <v>5</v>
      </c>
      <c r="R1254" t="s">
        <v>5473</v>
      </c>
      <c r="S1254" s="2">
        <v>45539</v>
      </c>
      <c r="T1254" s="5">
        <v>0</v>
      </c>
      <c r="U1254" t="s">
        <v>4</v>
      </c>
      <c r="V1254" t="s">
        <v>4</v>
      </c>
      <c r="W1254" t="s">
        <v>4</v>
      </c>
      <c r="X1254" t="s">
        <v>4</v>
      </c>
      <c r="Y1254" t="s">
        <v>4</v>
      </c>
      <c r="Z1254" t="s">
        <v>4</v>
      </c>
      <c r="AA1254" s="4">
        <v>1</v>
      </c>
      <c r="AB1254" s="4">
        <v>1</v>
      </c>
      <c r="AC1254" s="3">
        <v>20</v>
      </c>
      <c r="AD1254" t="s">
        <v>4</v>
      </c>
    </row>
    <row r="1255" spans="1:30" x14ac:dyDescent="0.25">
      <c r="A1255" t="s">
        <v>5424</v>
      </c>
      <c r="B1255" t="s">
        <v>3033</v>
      </c>
      <c r="C1255" t="s">
        <v>5425</v>
      </c>
      <c r="D1255" s="12" t="s">
        <v>530</v>
      </c>
      <c r="E1255" t="s">
        <v>531</v>
      </c>
      <c r="F1255" t="s">
        <v>3041</v>
      </c>
      <c r="G1255" t="s">
        <v>3042</v>
      </c>
      <c r="H1255" t="s">
        <v>5</v>
      </c>
      <c r="I1255" t="s">
        <v>6124</v>
      </c>
      <c r="J1255" s="14">
        <v>44593</v>
      </c>
      <c r="K1255" s="2">
        <v>2958465</v>
      </c>
      <c r="L1255" s="5">
        <v>79.099999999999994</v>
      </c>
      <c r="M1255" s="16">
        <v>0.79</v>
      </c>
      <c r="N1255" s="5">
        <v>79.099999999999994</v>
      </c>
      <c r="O1255" t="s">
        <v>7</v>
      </c>
      <c r="P1255" s="3">
        <v>100</v>
      </c>
      <c r="Q1255" t="s">
        <v>5</v>
      </c>
      <c r="R1255" t="s">
        <v>6125</v>
      </c>
      <c r="S1255" s="2">
        <v>45505</v>
      </c>
      <c r="T1255" s="5">
        <v>0</v>
      </c>
      <c r="U1255" t="s">
        <v>4</v>
      </c>
      <c r="V1255" t="s">
        <v>4</v>
      </c>
      <c r="W1255" t="s">
        <v>4</v>
      </c>
      <c r="X1255" t="s">
        <v>4</v>
      </c>
      <c r="Y1255" t="s">
        <v>4</v>
      </c>
      <c r="Z1255" t="s">
        <v>4</v>
      </c>
      <c r="AA1255" s="4">
        <v>140</v>
      </c>
      <c r="AB1255" s="4">
        <v>140</v>
      </c>
      <c r="AC1255" s="3">
        <v>20</v>
      </c>
      <c r="AD1255" t="s">
        <v>4</v>
      </c>
    </row>
    <row r="1256" spans="1:30" x14ac:dyDescent="0.25">
      <c r="A1256" t="s">
        <v>5424</v>
      </c>
      <c r="B1256" t="s">
        <v>3033</v>
      </c>
      <c r="C1256" t="s">
        <v>5425</v>
      </c>
      <c r="D1256" s="12" t="s">
        <v>6126</v>
      </c>
      <c r="E1256" t="s">
        <v>6127</v>
      </c>
      <c r="F1256" t="s">
        <v>3041</v>
      </c>
      <c r="G1256" t="s">
        <v>3042</v>
      </c>
      <c r="H1256" t="s">
        <v>5</v>
      </c>
      <c r="I1256" t="s">
        <v>6128</v>
      </c>
      <c r="J1256" s="14">
        <v>44593</v>
      </c>
      <c r="K1256" s="2">
        <v>2958465</v>
      </c>
      <c r="L1256" s="5">
        <v>215.28</v>
      </c>
      <c r="M1256" s="16">
        <v>2.15</v>
      </c>
      <c r="N1256" s="5">
        <v>215.28</v>
      </c>
      <c r="O1256" t="s">
        <v>7</v>
      </c>
      <c r="P1256" s="3">
        <v>100</v>
      </c>
      <c r="Q1256" t="s">
        <v>5</v>
      </c>
      <c r="R1256" t="s">
        <v>4</v>
      </c>
      <c r="S1256" s="2"/>
      <c r="T1256" s="5">
        <v>0</v>
      </c>
      <c r="U1256" t="s">
        <v>4</v>
      </c>
      <c r="V1256" t="s">
        <v>4</v>
      </c>
      <c r="W1256" t="s">
        <v>4</v>
      </c>
      <c r="X1256" t="s">
        <v>4</v>
      </c>
      <c r="Y1256" t="s">
        <v>4</v>
      </c>
      <c r="Z1256" t="s">
        <v>4</v>
      </c>
      <c r="AA1256" s="4">
        <v>1</v>
      </c>
      <c r="AB1256" s="4">
        <v>1</v>
      </c>
      <c r="AC1256" s="3">
        <v>20</v>
      </c>
      <c r="AD1256" t="s">
        <v>4</v>
      </c>
    </row>
    <row r="1257" spans="1:30" x14ac:dyDescent="0.25">
      <c r="A1257" t="s">
        <v>5424</v>
      </c>
      <c r="B1257" t="s">
        <v>3033</v>
      </c>
      <c r="C1257" t="s">
        <v>5425</v>
      </c>
      <c r="D1257" s="12" t="s">
        <v>532</v>
      </c>
      <c r="E1257" t="s">
        <v>533</v>
      </c>
      <c r="F1257" t="s">
        <v>3041</v>
      </c>
      <c r="G1257" t="s">
        <v>3042</v>
      </c>
      <c r="H1257" t="s">
        <v>5</v>
      </c>
      <c r="I1257" t="s">
        <v>6129</v>
      </c>
      <c r="J1257" s="14">
        <v>44593</v>
      </c>
      <c r="K1257" s="2">
        <v>2958465</v>
      </c>
      <c r="L1257" s="5">
        <v>126.17</v>
      </c>
      <c r="M1257" s="16">
        <v>1.26</v>
      </c>
      <c r="N1257" s="5">
        <v>126.17</v>
      </c>
      <c r="O1257" t="s">
        <v>7</v>
      </c>
      <c r="P1257" s="3">
        <v>100</v>
      </c>
      <c r="Q1257" t="s">
        <v>5</v>
      </c>
      <c r="R1257" t="s">
        <v>6130</v>
      </c>
      <c r="S1257" s="2">
        <v>45506</v>
      </c>
      <c r="T1257" s="5">
        <v>0</v>
      </c>
      <c r="U1257" t="s">
        <v>4</v>
      </c>
      <c r="V1257" t="s">
        <v>4</v>
      </c>
      <c r="W1257" t="s">
        <v>4</v>
      </c>
      <c r="X1257" t="s">
        <v>4</v>
      </c>
      <c r="Y1257" t="s">
        <v>4</v>
      </c>
      <c r="Z1257" t="s">
        <v>4</v>
      </c>
      <c r="AA1257" s="4">
        <v>100</v>
      </c>
      <c r="AB1257" s="4">
        <v>100</v>
      </c>
      <c r="AC1257" s="3">
        <v>20</v>
      </c>
      <c r="AD1257" t="s">
        <v>4</v>
      </c>
    </row>
    <row r="1258" spans="1:30" x14ac:dyDescent="0.25">
      <c r="A1258" t="s">
        <v>5424</v>
      </c>
      <c r="B1258" t="s">
        <v>3033</v>
      </c>
      <c r="C1258" t="s">
        <v>5425</v>
      </c>
      <c r="D1258" s="12" t="s">
        <v>2032</v>
      </c>
      <c r="E1258" t="s">
        <v>2033</v>
      </c>
      <c r="F1258" t="s">
        <v>3041</v>
      </c>
      <c r="G1258" t="s">
        <v>3042</v>
      </c>
      <c r="H1258" t="s">
        <v>5</v>
      </c>
      <c r="I1258" t="s">
        <v>6131</v>
      </c>
      <c r="J1258" s="14">
        <v>44593</v>
      </c>
      <c r="K1258" s="2">
        <v>2958465</v>
      </c>
      <c r="L1258" s="5">
        <v>117.47</v>
      </c>
      <c r="M1258" s="16">
        <v>1.17</v>
      </c>
      <c r="N1258" s="5">
        <v>117.47</v>
      </c>
      <c r="O1258" t="s">
        <v>7</v>
      </c>
      <c r="P1258" s="3">
        <v>100</v>
      </c>
      <c r="Q1258" t="s">
        <v>5</v>
      </c>
      <c r="R1258" t="s">
        <v>6132</v>
      </c>
      <c r="S1258" s="2">
        <v>44448</v>
      </c>
      <c r="T1258" s="5">
        <v>0</v>
      </c>
      <c r="U1258" t="s">
        <v>4</v>
      </c>
      <c r="V1258" t="s">
        <v>4</v>
      </c>
      <c r="W1258" t="s">
        <v>4</v>
      </c>
      <c r="X1258" t="s">
        <v>4</v>
      </c>
      <c r="Y1258" t="s">
        <v>4</v>
      </c>
      <c r="Z1258" t="s">
        <v>4</v>
      </c>
      <c r="AA1258" s="4">
        <v>70</v>
      </c>
      <c r="AB1258" s="4">
        <v>70</v>
      </c>
      <c r="AC1258" s="3">
        <v>20</v>
      </c>
      <c r="AD1258" t="s">
        <v>4</v>
      </c>
    </row>
    <row r="1259" spans="1:30" x14ac:dyDescent="0.25">
      <c r="A1259" t="s">
        <v>5424</v>
      </c>
      <c r="B1259" t="s">
        <v>3033</v>
      </c>
      <c r="C1259" t="s">
        <v>5425</v>
      </c>
      <c r="D1259" s="12" t="s">
        <v>1363</v>
      </c>
      <c r="E1259" t="s">
        <v>1364</v>
      </c>
      <c r="F1259" t="s">
        <v>3041</v>
      </c>
      <c r="G1259" t="s">
        <v>3042</v>
      </c>
      <c r="H1259" t="s">
        <v>5</v>
      </c>
      <c r="I1259" t="s">
        <v>6133</v>
      </c>
      <c r="J1259" s="14">
        <v>44593</v>
      </c>
      <c r="K1259" s="2">
        <v>2958465</v>
      </c>
      <c r="L1259" s="5">
        <v>879.1</v>
      </c>
      <c r="M1259" s="16">
        <v>8.7899999999999991</v>
      </c>
      <c r="N1259" s="5">
        <v>879.1</v>
      </c>
      <c r="O1259" t="s">
        <v>7</v>
      </c>
      <c r="P1259" s="3">
        <v>100</v>
      </c>
      <c r="Q1259" t="s">
        <v>5</v>
      </c>
      <c r="R1259" t="s">
        <v>6134</v>
      </c>
      <c r="S1259" s="2">
        <v>45364</v>
      </c>
      <c r="T1259" s="5">
        <v>0</v>
      </c>
      <c r="U1259" t="s">
        <v>4</v>
      </c>
      <c r="V1259" t="s">
        <v>4</v>
      </c>
      <c r="W1259" t="s">
        <v>4</v>
      </c>
      <c r="X1259" t="s">
        <v>4</v>
      </c>
      <c r="Y1259" t="s">
        <v>4</v>
      </c>
      <c r="Z1259" t="s">
        <v>4</v>
      </c>
      <c r="AA1259" s="4">
        <v>1</v>
      </c>
      <c r="AB1259" s="4">
        <v>1</v>
      </c>
      <c r="AC1259" s="3">
        <v>20</v>
      </c>
      <c r="AD1259" t="s">
        <v>4</v>
      </c>
    </row>
    <row r="1260" spans="1:30" x14ac:dyDescent="0.25">
      <c r="A1260" t="s">
        <v>5424</v>
      </c>
      <c r="B1260" t="s">
        <v>3033</v>
      </c>
      <c r="C1260" t="s">
        <v>5425</v>
      </c>
      <c r="D1260" s="12" t="s">
        <v>6135</v>
      </c>
      <c r="E1260" t="s">
        <v>6136</v>
      </c>
      <c r="F1260" t="s">
        <v>3041</v>
      </c>
      <c r="G1260" t="s">
        <v>3042</v>
      </c>
      <c r="H1260" t="s">
        <v>5</v>
      </c>
      <c r="I1260" t="s">
        <v>6137</v>
      </c>
      <c r="J1260" s="14">
        <v>44593</v>
      </c>
      <c r="K1260" s="2">
        <v>2958465</v>
      </c>
      <c r="L1260" s="5">
        <v>329.05</v>
      </c>
      <c r="M1260" s="16">
        <v>3.29</v>
      </c>
      <c r="N1260" s="5">
        <v>329.05</v>
      </c>
      <c r="O1260" t="s">
        <v>7</v>
      </c>
      <c r="P1260" s="3">
        <v>100</v>
      </c>
      <c r="Q1260" t="s">
        <v>5</v>
      </c>
      <c r="R1260" t="s">
        <v>4</v>
      </c>
      <c r="S1260" s="2"/>
      <c r="T1260" s="5">
        <v>0</v>
      </c>
      <c r="U1260" t="s">
        <v>4</v>
      </c>
      <c r="V1260" t="s">
        <v>4</v>
      </c>
      <c r="W1260" t="s">
        <v>4</v>
      </c>
      <c r="X1260" t="s">
        <v>4</v>
      </c>
      <c r="Y1260" t="s">
        <v>4</v>
      </c>
      <c r="Z1260" t="s">
        <v>4</v>
      </c>
      <c r="AA1260" s="4">
        <v>1</v>
      </c>
      <c r="AB1260" s="4">
        <v>1</v>
      </c>
      <c r="AC1260" s="3">
        <v>20</v>
      </c>
      <c r="AD1260" t="s">
        <v>4</v>
      </c>
    </row>
    <row r="1261" spans="1:30" x14ac:dyDescent="0.25">
      <c r="A1261" t="s">
        <v>5424</v>
      </c>
      <c r="B1261" t="s">
        <v>3033</v>
      </c>
      <c r="C1261" t="s">
        <v>5425</v>
      </c>
      <c r="D1261" s="12" t="s">
        <v>6138</v>
      </c>
      <c r="E1261" t="s">
        <v>6139</v>
      </c>
      <c r="F1261" t="s">
        <v>3041</v>
      </c>
      <c r="G1261" t="s">
        <v>3042</v>
      </c>
      <c r="H1261" t="s">
        <v>5</v>
      </c>
      <c r="I1261" t="s">
        <v>6140</v>
      </c>
      <c r="J1261" s="14">
        <v>44593</v>
      </c>
      <c r="K1261" s="2">
        <v>2958465</v>
      </c>
      <c r="L1261" s="5">
        <v>242.92</v>
      </c>
      <c r="M1261" s="16">
        <v>2.4300000000000002</v>
      </c>
      <c r="N1261" s="5">
        <v>242.92</v>
      </c>
      <c r="O1261" t="s">
        <v>7</v>
      </c>
      <c r="P1261" s="3">
        <v>100</v>
      </c>
      <c r="Q1261" t="s">
        <v>5</v>
      </c>
      <c r="R1261" t="s">
        <v>4</v>
      </c>
      <c r="S1261" s="2"/>
      <c r="T1261" s="5">
        <v>0</v>
      </c>
      <c r="U1261" t="s">
        <v>4</v>
      </c>
      <c r="V1261" t="s">
        <v>4</v>
      </c>
      <c r="W1261" t="s">
        <v>4</v>
      </c>
      <c r="X1261" t="s">
        <v>4</v>
      </c>
      <c r="Y1261" t="s">
        <v>4</v>
      </c>
      <c r="Z1261" t="s">
        <v>4</v>
      </c>
      <c r="AA1261" s="4">
        <v>45</v>
      </c>
      <c r="AB1261" s="4">
        <v>45</v>
      </c>
      <c r="AC1261" s="3">
        <v>20</v>
      </c>
      <c r="AD1261" t="s">
        <v>4</v>
      </c>
    </row>
    <row r="1262" spans="1:30" x14ac:dyDescent="0.25">
      <c r="A1262" t="s">
        <v>5424</v>
      </c>
      <c r="B1262" t="s">
        <v>3033</v>
      </c>
      <c r="C1262" t="s">
        <v>5425</v>
      </c>
      <c r="D1262" s="12" t="s">
        <v>534</v>
      </c>
      <c r="E1262" t="s">
        <v>535</v>
      </c>
      <c r="F1262" t="s">
        <v>3041</v>
      </c>
      <c r="G1262" t="s">
        <v>3042</v>
      </c>
      <c r="H1262" t="s">
        <v>5</v>
      </c>
      <c r="I1262" t="s">
        <v>6141</v>
      </c>
      <c r="J1262" s="14">
        <v>44593</v>
      </c>
      <c r="K1262" s="2">
        <v>2958465</v>
      </c>
      <c r="L1262" s="5">
        <v>205.63</v>
      </c>
      <c r="M1262" s="16">
        <v>2.06</v>
      </c>
      <c r="N1262" s="5">
        <v>205.63</v>
      </c>
      <c r="O1262" t="s">
        <v>7</v>
      </c>
      <c r="P1262" s="3">
        <v>100</v>
      </c>
      <c r="Q1262" t="s">
        <v>5</v>
      </c>
      <c r="R1262" t="s">
        <v>6040</v>
      </c>
      <c r="S1262" s="2">
        <v>45484</v>
      </c>
      <c r="T1262" s="5">
        <v>0</v>
      </c>
      <c r="U1262" t="s">
        <v>4</v>
      </c>
      <c r="V1262" t="s">
        <v>4</v>
      </c>
      <c r="W1262" t="s">
        <v>4</v>
      </c>
      <c r="X1262" t="s">
        <v>4</v>
      </c>
      <c r="Y1262" t="s">
        <v>4</v>
      </c>
      <c r="Z1262" t="s">
        <v>4</v>
      </c>
      <c r="AA1262" s="4">
        <v>1</v>
      </c>
      <c r="AB1262" s="4">
        <v>1</v>
      </c>
      <c r="AC1262" s="3">
        <v>20</v>
      </c>
      <c r="AD1262" t="s">
        <v>4</v>
      </c>
    </row>
    <row r="1263" spans="1:30" x14ac:dyDescent="0.25">
      <c r="A1263" t="s">
        <v>5424</v>
      </c>
      <c r="B1263" t="s">
        <v>3033</v>
      </c>
      <c r="C1263" t="s">
        <v>5425</v>
      </c>
      <c r="D1263" s="12" t="s">
        <v>794</v>
      </c>
      <c r="E1263" t="s">
        <v>795</v>
      </c>
      <c r="F1263" t="s">
        <v>3041</v>
      </c>
      <c r="G1263" t="s">
        <v>3042</v>
      </c>
      <c r="H1263" t="s">
        <v>5</v>
      </c>
      <c r="I1263" t="s">
        <v>6142</v>
      </c>
      <c r="J1263" s="14">
        <v>45474</v>
      </c>
      <c r="K1263" s="2">
        <v>2958465</v>
      </c>
      <c r="L1263" s="5">
        <v>83.28</v>
      </c>
      <c r="M1263" s="16">
        <v>8.33</v>
      </c>
      <c r="N1263" s="5">
        <v>83.28</v>
      </c>
      <c r="O1263" t="s">
        <v>7</v>
      </c>
      <c r="P1263" s="3">
        <v>10</v>
      </c>
      <c r="Q1263" t="s">
        <v>5</v>
      </c>
      <c r="R1263" t="s">
        <v>6143</v>
      </c>
      <c r="S1263" s="2">
        <v>45532</v>
      </c>
      <c r="T1263" s="5">
        <v>0</v>
      </c>
      <c r="U1263" t="s">
        <v>4</v>
      </c>
      <c r="V1263" t="s">
        <v>4</v>
      </c>
      <c r="W1263" t="s">
        <v>4</v>
      </c>
      <c r="X1263" t="s">
        <v>4</v>
      </c>
      <c r="Y1263" t="s">
        <v>4</v>
      </c>
      <c r="Z1263" t="s">
        <v>4</v>
      </c>
      <c r="AA1263" s="4">
        <v>500</v>
      </c>
      <c r="AB1263" s="4">
        <v>500</v>
      </c>
      <c r="AC1263" s="3">
        <v>20</v>
      </c>
      <c r="AD1263" t="s">
        <v>4</v>
      </c>
    </row>
    <row r="1264" spans="1:30" x14ac:dyDescent="0.25">
      <c r="A1264" t="s">
        <v>5424</v>
      </c>
      <c r="B1264" t="s">
        <v>3033</v>
      </c>
      <c r="C1264" t="s">
        <v>5425</v>
      </c>
      <c r="D1264" s="12" t="s">
        <v>866</v>
      </c>
      <c r="E1264" t="s">
        <v>867</v>
      </c>
      <c r="F1264" t="s">
        <v>3041</v>
      </c>
      <c r="G1264" t="s">
        <v>3042</v>
      </c>
      <c r="H1264" t="s">
        <v>5</v>
      </c>
      <c r="I1264" t="s">
        <v>6144</v>
      </c>
      <c r="J1264" s="14">
        <v>44593</v>
      </c>
      <c r="K1264" s="2">
        <v>2958465</v>
      </c>
      <c r="L1264" s="5">
        <v>385.64</v>
      </c>
      <c r="M1264" s="16">
        <v>3.86</v>
      </c>
      <c r="N1264" s="5">
        <v>385.64</v>
      </c>
      <c r="O1264" t="s">
        <v>7</v>
      </c>
      <c r="P1264" s="3">
        <v>100</v>
      </c>
      <c r="Q1264" t="s">
        <v>5</v>
      </c>
      <c r="R1264" t="s">
        <v>6145</v>
      </c>
      <c r="S1264" s="2">
        <v>45475</v>
      </c>
      <c r="T1264" s="5">
        <v>0</v>
      </c>
      <c r="U1264" t="s">
        <v>4</v>
      </c>
      <c r="V1264" t="s">
        <v>4</v>
      </c>
      <c r="W1264" t="s">
        <v>4</v>
      </c>
      <c r="X1264" t="s">
        <v>4</v>
      </c>
      <c r="Y1264" t="s">
        <v>4</v>
      </c>
      <c r="Z1264" t="s">
        <v>4</v>
      </c>
      <c r="AA1264" s="4">
        <v>40</v>
      </c>
      <c r="AB1264" s="4">
        <v>40</v>
      </c>
      <c r="AC1264" s="3">
        <v>20</v>
      </c>
      <c r="AD1264" t="s">
        <v>4</v>
      </c>
    </row>
    <row r="1265" spans="1:30" x14ac:dyDescent="0.25">
      <c r="A1265" t="s">
        <v>5424</v>
      </c>
      <c r="B1265" t="s">
        <v>3033</v>
      </c>
      <c r="C1265" t="s">
        <v>5425</v>
      </c>
      <c r="D1265" s="12" t="s">
        <v>1141</v>
      </c>
      <c r="E1265" t="s">
        <v>1142</v>
      </c>
      <c r="F1265" t="s">
        <v>3041</v>
      </c>
      <c r="G1265" t="s">
        <v>3042</v>
      </c>
      <c r="H1265" t="s">
        <v>5</v>
      </c>
      <c r="I1265" t="s">
        <v>6146</v>
      </c>
      <c r="J1265" s="14">
        <v>44593</v>
      </c>
      <c r="K1265" s="2">
        <v>2958465</v>
      </c>
      <c r="L1265" s="5">
        <v>792.96</v>
      </c>
      <c r="M1265" s="16">
        <v>7.93</v>
      </c>
      <c r="N1265" s="5">
        <v>792.96</v>
      </c>
      <c r="O1265" t="s">
        <v>7</v>
      </c>
      <c r="P1265" s="3">
        <v>100</v>
      </c>
      <c r="Q1265" t="s">
        <v>5</v>
      </c>
      <c r="R1265" t="s">
        <v>6147</v>
      </c>
      <c r="S1265" s="2">
        <v>45484</v>
      </c>
      <c r="T1265" s="5">
        <v>0</v>
      </c>
      <c r="U1265" t="s">
        <v>4</v>
      </c>
      <c r="V1265" t="s">
        <v>4</v>
      </c>
      <c r="W1265" t="s">
        <v>4</v>
      </c>
      <c r="X1265" t="s">
        <v>4</v>
      </c>
      <c r="Y1265" t="s">
        <v>4</v>
      </c>
      <c r="Z1265" t="s">
        <v>4</v>
      </c>
      <c r="AA1265" s="4">
        <v>20</v>
      </c>
      <c r="AB1265" s="4">
        <v>20</v>
      </c>
      <c r="AC1265" s="3">
        <v>20</v>
      </c>
      <c r="AD1265" t="s">
        <v>4</v>
      </c>
    </row>
    <row r="1266" spans="1:30" x14ac:dyDescent="0.25">
      <c r="A1266" t="s">
        <v>5424</v>
      </c>
      <c r="B1266" t="s">
        <v>3033</v>
      </c>
      <c r="C1266" t="s">
        <v>5425</v>
      </c>
      <c r="D1266" s="12" t="s">
        <v>1303</v>
      </c>
      <c r="E1266" t="s">
        <v>1304</v>
      </c>
      <c r="F1266" t="s">
        <v>3041</v>
      </c>
      <c r="G1266" t="s">
        <v>3042</v>
      </c>
      <c r="H1266" t="s">
        <v>5</v>
      </c>
      <c r="I1266" t="s">
        <v>6148</v>
      </c>
      <c r="J1266" s="14">
        <v>44593</v>
      </c>
      <c r="K1266" s="2">
        <v>2958465</v>
      </c>
      <c r="L1266" s="5">
        <v>1203.8599999999999</v>
      </c>
      <c r="M1266" s="16">
        <v>12.04</v>
      </c>
      <c r="N1266" s="5">
        <v>1203.8599999999999</v>
      </c>
      <c r="O1266" t="s">
        <v>7</v>
      </c>
      <c r="P1266" s="3">
        <v>100</v>
      </c>
      <c r="Q1266" t="s">
        <v>5</v>
      </c>
      <c r="R1266" t="s">
        <v>6149</v>
      </c>
      <c r="S1266" s="2">
        <v>45531</v>
      </c>
      <c r="T1266" s="5">
        <v>0</v>
      </c>
      <c r="U1266" t="s">
        <v>4</v>
      </c>
      <c r="V1266" t="s">
        <v>4</v>
      </c>
      <c r="W1266" t="s">
        <v>4</v>
      </c>
      <c r="X1266" t="s">
        <v>4</v>
      </c>
      <c r="Y1266" t="s">
        <v>4</v>
      </c>
      <c r="Z1266" t="s">
        <v>4</v>
      </c>
      <c r="AA1266" s="4">
        <v>10</v>
      </c>
      <c r="AB1266" s="4">
        <v>10</v>
      </c>
      <c r="AC1266" s="3">
        <v>20</v>
      </c>
      <c r="AD1266" t="s">
        <v>4</v>
      </c>
    </row>
    <row r="1267" spans="1:30" x14ac:dyDescent="0.25">
      <c r="A1267" t="s">
        <v>5424</v>
      </c>
      <c r="B1267" t="s">
        <v>3033</v>
      </c>
      <c r="C1267" t="s">
        <v>5425</v>
      </c>
      <c r="D1267" s="12" t="s">
        <v>1365</v>
      </c>
      <c r="E1267" t="s">
        <v>1366</v>
      </c>
      <c r="F1267" t="s">
        <v>3041</v>
      </c>
      <c r="G1267" t="s">
        <v>3042</v>
      </c>
      <c r="H1267" t="s">
        <v>5</v>
      </c>
      <c r="I1267" t="s">
        <v>6150</v>
      </c>
      <c r="J1267" s="14">
        <v>45474</v>
      </c>
      <c r="K1267" s="2">
        <v>2958465</v>
      </c>
      <c r="L1267" s="5">
        <v>27.37</v>
      </c>
      <c r="M1267" s="16">
        <v>27.37</v>
      </c>
      <c r="N1267" s="5">
        <v>27.37</v>
      </c>
      <c r="O1267" t="s">
        <v>7</v>
      </c>
      <c r="P1267" s="3">
        <v>1</v>
      </c>
      <c r="Q1267" t="s">
        <v>5</v>
      </c>
      <c r="R1267" t="s">
        <v>6151</v>
      </c>
      <c r="S1267" s="2">
        <v>45275</v>
      </c>
      <c r="T1267" s="5">
        <v>0</v>
      </c>
      <c r="U1267" t="s">
        <v>4</v>
      </c>
      <c r="V1267" t="s">
        <v>4</v>
      </c>
      <c r="W1267" t="s">
        <v>4</v>
      </c>
      <c r="X1267" t="s">
        <v>4</v>
      </c>
      <c r="Y1267" t="s">
        <v>4</v>
      </c>
      <c r="Z1267" t="s">
        <v>4</v>
      </c>
      <c r="AA1267" s="4">
        <v>6</v>
      </c>
      <c r="AB1267" s="4">
        <v>6</v>
      </c>
      <c r="AC1267" s="3">
        <v>20</v>
      </c>
      <c r="AD1267" t="s">
        <v>4</v>
      </c>
    </row>
    <row r="1268" spans="1:30" x14ac:dyDescent="0.25">
      <c r="A1268" t="s">
        <v>5424</v>
      </c>
      <c r="B1268" t="s">
        <v>3033</v>
      </c>
      <c r="C1268" t="s">
        <v>5425</v>
      </c>
      <c r="D1268" s="12" t="s">
        <v>6152</v>
      </c>
      <c r="E1268" t="s">
        <v>6153</v>
      </c>
      <c r="F1268" t="s">
        <v>3041</v>
      </c>
      <c r="G1268" t="s">
        <v>3042</v>
      </c>
      <c r="H1268" t="s">
        <v>5</v>
      </c>
      <c r="I1268" t="s">
        <v>6154</v>
      </c>
      <c r="J1268" s="14">
        <v>44593</v>
      </c>
      <c r="K1268" s="2">
        <v>2958465</v>
      </c>
      <c r="L1268" s="5">
        <v>159.88</v>
      </c>
      <c r="M1268" s="16">
        <v>1.6</v>
      </c>
      <c r="N1268" s="5">
        <v>159.88</v>
      </c>
      <c r="O1268" t="s">
        <v>7</v>
      </c>
      <c r="P1268" s="3">
        <v>100</v>
      </c>
      <c r="Q1268" t="s">
        <v>5</v>
      </c>
      <c r="R1268" t="s">
        <v>4</v>
      </c>
      <c r="S1268" s="2"/>
      <c r="T1268" s="5">
        <v>0</v>
      </c>
      <c r="U1268" t="s">
        <v>4</v>
      </c>
      <c r="V1268" t="s">
        <v>4</v>
      </c>
      <c r="W1268" t="s">
        <v>4</v>
      </c>
      <c r="X1268" t="s">
        <v>4</v>
      </c>
      <c r="Y1268" t="s">
        <v>4</v>
      </c>
      <c r="Z1268" t="s">
        <v>4</v>
      </c>
      <c r="AA1268" s="4">
        <v>1</v>
      </c>
      <c r="AB1268" s="4">
        <v>1</v>
      </c>
      <c r="AC1268" s="3">
        <v>20</v>
      </c>
      <c r="AD1268" t="s">
        <v>4</v>
      </c>
    </row>
    <row r="1269" spans="1:30" x14ac:dyDescent="0.25">
      <c r="A1269" t="s">
        <v>5424</v>
      </c>
      <c r="B1269" t="s">
        <v>3033</v>
      </c>
      <c r="C1269" t="s">
        <v>5425</v>
      </c>
      <c r="D1269" s="12" t="s">
        <v>6155</v>
      </c>
      <c r="E1269" t="s">
        <v>6156</v>
      </c>
      <c r="F1269" t="s">
        <v>3041</v>
      </c>
      <c r="G1269" t="s">
        <v>3042</v>
      </c>
      <c r="H1269" t="s">
        <v>5</v>
      </c>
      <c r="I1269" t="s">
        <v>6157</v>
      </c>
      <c r="J1269" s="14">
        <v>44593</v>
      </c>
      <c r="K1269" s="2">
        <v>2958465</v>
      </c>
      <c r="L1269" s="5">
        <v>204.91</v>
      </c>
      <c r="M1269" s="16">
        <v>2.0499999999999998</v>
      </c>
      <c r="N1269" s="5">
        <v>204.91</v>
      </c>
      <c r="O1269" t="s">
        <v>7</v>
      </c>
      <c r="P1269" s="3">
        <v>100</v>
      </c>
      <c r="Q1269" t="s">
        <v>5</v>
      </c>
      <c r="R1269" t="s">
        <v>4</v>
      </c>
      <c r="S1269" s="2"/>
      <c r="T1269" s="5">
        <v>0</v>
      </c>
      <c r="U1269" t="s">
        <v>4</v>
      </c>
      <c r="V1269" t="s">
        <v>4</v>
      </c>
      <c r="W1269" t="s">
        <v>4</v>
      </c>
      <c r="X1269" t="s">
        <v>4</v>
      </c>
      <c r="Y1269" t="s">
        <v>4</v>
      </c>
      <c r="Z1269" t="s">
        <v>4</v>
      </c>
      <c r="AA1269" s="4">
        <v>1</v>
      </c>
      <c r="AB1269" s="4">
        <v>1</v>
      </c>
      <c r="AC1269" s="3">
        <v>20</v>
      </c>
      <c r="AD1269" t="s">
        <v>4</v>
      </c>
    </row>
    <row r="1270" spans="1:30" x14ac:dyDescent="0.25">
      <c r="A1270" t="s">
        <v>5424</v>
      </c>
      <c r="B1270" t="s">
        <v>3033</v>
      </c>
      <c r="C1270" t="s">
        <v>5425</v>
      </c>
      <c r="D1270" s="12" t="s">
        <v>6158</v>
      </c>
      <c r="E1270" t="s">
        <v>6159</v>
      </c>
      <c r="F1270" t="s">
        <v>3041</v>
      </c>
      <c r="G1270" t="s">
        <v>3042</v>
      </c>
      <c r="H1270" t="s">
        <v>5</v>
      </c>
      <c r="I1270" t="s">
        <v>6160</v>
      </c>
      <c r="J1270" s="14">
        <v>44593</v>
      </c>
      <c r="K1270" s="2">
        <v>2958465</v>
      </c>
      <c r="L1270" s="5">
        <v>790.7</v>
      </c>
      <c r="M1270" s="16">
        <v>7.91</v>
      </c>
      <c r="N1270" s="5">
        <v>790.7</v>
      </c>
      <c r="O1270" t="s">
        <v>7</v>
      </c>
      <c r="P1270" s="3">
        <v>100</v>
      </c>
      <c r="Q1270" t="s">
        <v>5</v>
      </c>
      <c r="R1270" t="s">
        <v>4</v>
      </c>
      <c r="S1270" s="2"/>
      <c r="T1270" s="5">
        <v>0</v>
      </c>
      <c r="U1270" t="s">
        <v>4</v>
      </c>
      <c r="V1270" t="s">
        <v>4</v>
      </c>
      <c r="W1270" t="s">
        <v>4</v>
      </c>
      <c r="X1270" t="s">
        <v>4</v>
      </c>
      <c r="Y1270" t="s">
        <v>4</v>
      </c>
      <c r="Z1270" t="s">
        <v>4</v>
      </c>
      <c r="AA1270" s="4">
        <v>1</v>
      </c>
      <c r="AB1270" s="4">
        <v>1</v>
      </c>
      <c r="AC1270" s="3">
        <v>20</v>
      </c>
      <c r="AD1270" t="s">
        <v>4</v>
      </c>
    </row>
    <row r="1271" spans="1:30" x14ac:dyDescent="0.25">
      <c r="A1271" t="s">
        <v>5424</v>
      </c>
      <c r="B1271" t="s">
        <v>3033</v>
      </c>
      <c r="C1271" t="s">
        <v>5425</v>
      </c>
      <c r="D1271" s="12" t="s">
        <v>2314</v>
      </c>
      <c r="E1271" t="s">
        <v>2315</v>
      </c>
      <c r="F1271" t="s">
        <v>3041</v>
      </c>
      <c r="G1271" t="s">
        <v>3042</v>
      </c>
      <c r="H1271" t="s">
        <v>5</v>
      </c>
      <c r="I1271" t="s">
        <v>6161</v>
      </c>
      <c r="J1271" s="14">
        <v>44593</v>
      </c>
      <c r="K1271" s="2">
        <v>2958465</v>
      </c>
      <c r="L1271" s="5">
        <v>26.09</v>
      </c>
      <c r="M1271" s="16">
        <v>0.26</v>
      </c>
      <c r="N1271" s="5">
        <v>26.09</v>
      </c>
      <c r="O1271" t="s">
        <v>7</v>
      </c>
      <c r="P1271" s="3">
        <v>100</v>
      </c>
      <c r="Q1271" t="s">
        <v>5</v>
      </c>
      <c r="R1271" t="s">
        <v>4</v>
      </c>
      <c r="S1271" s="2"/>
      <c r="T1271" s="5">
        <v>0</v>
      </c>
      <c r="U1271" t="s">
        <v>4</v>
      </c>
      <c r="V1271" t="s">
        <v>4</v>
      </c>
      <c r="W1271" t="s">
        <v>4</v>
      </c>
      <c r="X1271" t="s">
        <v>4</v>
      </c>
      <c r="Y1271" t="s">
        <v>4</v>
      </c>
      <c r="Z1271" t="s">
        <v>4</v>
      </c>
      <c r="AA1271" s="4">
        <v>350</v>
      </c>
      <c r="AB1271" s="4">
        <v>350</v>
      </c>
      <c r="AC1271" s="3">
        <v>20</v>
      </c>
      <c r="AD1271" t="s">
        <v>4</v>
      </c>
    </row>
    <row r="1272" spans="1:30" x14ac:dyDescent="0.25">
      <c r="A1272" t="s">
        <v>5424</v>
      </c>
      <c r="B1272" t="s">
        <v>3033</v>
      </c>
      <c r="C1272" t="s">
        <v>5425</v>
      </c>
      <c r="D1272" s="12" t="s">
        <v>2034</v>
      </c>
      <c r="E1272" t="s">
        <v>2035</v>
      </c>
      <c r="F1272" t="s">
        <v>3041</v>
      </c>
      <c r="G1272" t="s">
        <v>3042</v>
      </c>
      <c r="H1272" t="s">
        <v>5</v>
      </c>
      <c r="I1272" t="s">
        <v>6162</v>
      </c>
      <c r="J1272" s="14">
        <v>44593</v>
      </c>
      <c r="K1272" s="2">
        <v>2958465</v>
      </c>
      <c r="L1272" s="5">
        <v>70.52</v>
      </c>
      <c r="M1272" s="16">
        <v>0.71</v>
      </c>
      <c r="N1272" s="5">
        <v>70.52</v>
      </c>
      <c r="O1272" t="s">
        <v>7</v>
      </c>
      <c r="P1272" s="3">
        <v>100</v>
      </c>
      <c r="Q1272" t="s">
        <v>5</v>
      </c>
      <c r="R1272" t="s">
        <v>4</v>
      </c>
      <c r="S1272" s="2"/>
      <c r="T1272" s="5">
        <v>0</v>
      </c>
      <c r="U1272" t="s">
        <v>4</v>
      </c>
      <c r="V1272" t="s">
        <v>4</v>
      </c>
      <c r="W1272" t="s">
        <v>4</v>
      </c>
      <c r="X1272" t="s">
        <v>4</v>
      </c>
      <c r="Y1272" t="s">
        <v>4</v>
      </c>
      <c r="Z1272" t="s">
        <v>4</v>
      </c>
      <c r="AA1272" s="4">
        <v>200</v>
      </c>
      <c r="AB1272" s="4">
        <v>200</v>
      </c>
      <c r="AC1272" s="3">
        <v>20</v>
      </c>
      <c r="AD1272" t="s">
        <v>4</v>
      </c>
    </row>
    <row r="1273" spans="1:30" x14ac:dyDescent="0.25">
      <c r="A1273" t="s">
        <v>5424</v>
      </c>
      <c r="B1273" t="s">
        <v>3033</v>
      </c>
      <c r="C1273" t="s">
        <v>5425</v>
      </c>
      <c r="D1273" s="12" t="s">
        <v>2036</v>
      </c>
      <c r="E1273" t="s">
        <v>2037</v>
      </c>
      <c r="F1273" t="s">
        <v>3041</v>
      </c>
      <c r="G1273" t="s">
        <v>3042</v>
      </c>
      <c r="H1273" t="s">
        <v>5</v>
      </c>
      <c r="I1273" t="s">
        <v>6163</v>
      </c>
      <c r="J1273" s="14">
        <v>44593</v>
      </c>
      <c r="K1273" s="2">
        <v>2958465</v>
      </c>
      <c r="L1273" s="5">
        <v>115.56</v>
      </c>
      <c r="M1273" s="16">
        <v>1.1599999999999999</v>
      </c>
      <c r="N1273" s="5">
        <v>115.56</v>
      </c>
      <c r="O1273" t="s">
        <v>7</v>
      </c>
      <c r="P1273" s="3">
        <v>100</v>
      </c>
      <c r="Q1273" t="s">
        <v>5</v>
      </c>
      <c r="R1273" t="s">
        <v>6164</v>
      </c>
      <c r="S1273" s="2">
        <v>44598</v>
      </c>
      <c r="T1273" s="5">
        <v>0</v>
      </c>
      <c r="U1273" t="s">
        <v>4</v>
      </c>
      <c r="V1273" t="s">
        <v>4</v>
      </c>
      <c r="W1273" t="s">
        <v>4</v>
      </c>
      <c r="X1273" t="s">
        <v>4</v>
      </c>
      <c r="Y1273" t="s">
        <v>4</v>
      </c>
      <c r="Z1273" t="s">
        <v>4</v>
      </c>
      <c r="AA1273" s="4">
        <v>120</v>
      </c>
      <c r="AB1273" s="4">
        <v>120</v>
      </c>
      <c r="AC1273" s="3">
        <v>20</v>
      </c>
      <c r="AD1273" t="s">
        <v>4</v>
      </c>
    </row>
    <row r="1274" spans="1:30" x14ac:dyDescent="0.25">
      <c r="A1274" t="s">
        <v>5424</v>
      </c>
      <c r="B1274" t="s">
        <v>3033</v>
      </c>
      <c r="C1274" t="s">
        <v>5425</v>
      </c>
      <c r="D1274" s="12" t="s">
        <v>1956</v>
      </c>
      <c r="E1274" t="s">
        <v>1957</v>
      </c>
      <c r="F1274" t="s">
        <v>3041</v>
      </c>
      <c r="G1274" t="s">
        <v>3042</v>
      </c>
      <c r="H1274" t="s">
        <v>5</v>
      </c>
      <c r="I1274" t="s">
        <v>6165</v>
      </c>
      <c r="J1274" s="14">
        <v>44593</v>
      </c>
      <c r="K1274" s="2">
        <v>2958465</v>
      </c>
      <c r="L1274" s="5">
        <v>638.57000000000005</v>
      </c>
      <c r="M1274" s="16">
        <v>6.39</v>
      </c>
      <c r="N1274" s="5">
        <v>638.57000000000005</v>
      </c>
      <c r="O1274" t="s">
        <v>7</v>
      </c>
      <c r="P1274" s="3">
        <v>100</v>
      </c>
      <c r="Q1274" t="s">
        <v>5</v>
      </c>
      <c r="R1274" t="s">
        <v>6166</v>
      </c>
      <c r="S1274" s="2">
        <v>44411</v>
      </c>
      <c r="T1274" s="5">
        <v>0</v>
      </c>
      <c r="U1274" t="s">
        <v>4</v>
      </c>
      <c r="V1274" t="s">
        <v>4</v>
      </c>
      <c r="W1274" t="s">
        <v>4</v>
      </c>
      <c r="X1274" t="s">
        <v>4</v>
      </c>
      <c r="Y1274" t="s">
        <v>4</v>
      </c>
      <c r="Z1274" t="s">
        <v>4</v>
      </c>
      <c r="AA1274" s="4">
        <v>18</v>
      </c>
      <c r="AB1274" s="4">
        <v>18</v>
      </c>
      <c r="AC1274" s="3">
        <v>20</v>
      </c>
      <c r="AD1274" t="s">
        <v>4</v>
      </c>
    </row>
    <row r="1275" spans="1:30" x14ac:dyDescent="0.25">
      <c r="A1275" t="s">
        <v>5424</v>
      </c>
      <c r="B1275" t="s">
        <v>3033</v>
      </c>
      <c r="C1275" t="s">
        <v>5425</v>
      </c>
      <c r="D1275" s="12" t="s">
        <v>868</v>
      </c>
      <c r="E1275" t="s">
        <v>869</v>
      </c>
      <c r="F1275" t="s">
        <v>3041</v>
      </c>
      <c r="G1275" t="s">
        <v>3042</v>
      </c>
      <c r="H1275" t="s">
        <v>5</v>
      </c>
      <c r="I1275" t="s">
        <v>6167</v>
      </c>
      <c r="J1275" s="14">
        <v>44593</v>
      </c>
      <c r="K1275" s="2">
        <v>2958465</v>
      </c>
      <c r="L1275" s="5">
        <v>46.7</v>
      </c>
      <c r="M1275" s="16">
        <v>0.47</v>
      </c>
      <c r="N1275" s="5">
        <v>46.7</v>
      </c>
      <c r="O1275" t="s">
        <v>7</v>
      </c>
      <c r="P1275" s="3">
        <v>100</v>
      </c>
      <c r="Q1275" t="s">
        <v>5</v>
      </c>
      <c r="R1275" t="s">
        <v>6168</v>
      </c>
      <c r="S1275" s="2">
        <v>45456</v>
      </c>
      <c r="T1275" s="5">
        <v>0</v>
      </c>
      <c r="U1275" t="s">
        <v>4</v>
      </c>
      <c r="V1275" t="s">
        <v>4</v>
      </c>
      <c r="W1275" t="s">
        <v>4</v>
      </c>
      <c r="X1275" t="s">
        <v>4</v>
      </c>
      <c r="Y1275" t="s">
        <v>4</v>
      </c>
      <c r="Z1275" t="s">
        <v>4</v>
      </c>
      <c r="AA1275" s="4">
        <v>1</v>
      </c>
      <c r="AB1275" s="4">
        <v>1</v>
      </c>
      <c r="AC1275" s="3">
        <v>20</v>
      </c>
      <c r="AD1275" t="s">
        <v>4</v>
      </c>
    </row>
    <row r="1276" spans="1:30" x14ac:dyDescent="0.25">
      <c r="A1276" t="s">
        <v>5424</v>
      </c>
      <c r="B1276" t="s">
        <v>3033</v>
      </c>
      <c r="C1276" t="s">
        <v>5425</v>
      </c>
      <c r="D1276" s="12" t="s">
        <v>1841</v>
      </c>
      <c r="E1276" t="s">
        <v>1842</v>
      </c>
      <c r="F1276" t="s">
        <v>3041</v>
      </c>
      <c r="G1276" t="s">
        <v>3042</v>
      </c>
      <c r="H1276" t="s">
        <v>5</v>
      </c>
      <c r="I1276" t="s">
        <v>6169</v>
      </c>
      <c r="J1276" s="14">
        <v>44593</v>
      </c>
      <c r="K1276" s="2">
        <v>2958465</v>
      </c>
      <c r="L1276" s="5">
        <v>41.22</v>
      </c>
      <c r="M1276" s="16">
        <v>0.41</v>
      </c>
      <c r="N1276" s="5">
        <v>41.22</v>
      </c>
      <c r="O1276" t="s">
        <v>7</v>
      </c>
      <c r="P1276" s="3">
        <v>100</v>
      </c>
      <c r="Q1276" t="s">
        <v>5</v>
      </c>
      <c r="R1276" t="s">
        <v>5498</v>
      </c>
      <c r="S1276" s="2">
        <v>45401</v>
      </c>
      <c r="T1276" s="5">
        <v>0</v>
      </c>
      <c r="U1276" t="s">
        <v>4</v>
      </c>
      <c r="V1276" t="s">
        <v>4</v>
      </c>
      <c r="W1276" t="s">
        <v>4</v>
      </c>
      <c r="X1276" t="s">
        <v>4</v>
      </c>
      <c r="Y1276" t="s">
        <v>4</v>
      </c>
      <c r="Z1276" t="s">
        <v>4</v>
      </c>
      <c r="AA1276" s="4">
        <v>250</v>
      </c>
      <c r="AB1276" s="4">
        <v>250</v>
      </c>
      <c r="AC1276" s="3">
        <v>20</v>
      </c>
      <c r="AD1276" t="s">
        <v>4</v>
      </c>
    </row>
    <row r="1277" spans="1:30" x14ac:dyDescent="0.25">
      <c r="A1277" t="s">
        <v>5424</v>
      </c>
      <c r="B1277" t="s">
        <v>3033</v>
      </c>
      <c r="C1277" t="s">
        <v>5425</v>
      </c>
      <c r="D1277" s="12" t="s">
        <v>1828</v>
      </c>
      <c r="E1277" t="s">
        <v>1829</v>
      </c>
      <c r="F1277" t="s">
        <v>3041</v>
      </c>
      <c r="G1277" t="s">
        <v>3042</v>
      </c>
      <c r="H1277" t="s">
        <v>5</v>
      </c>
      <c r="I1277" t="s">
        <v>6170</v>
      </c>
      <c r="J1277" s="14">
        <v>44593</v>
      </c>
      <c r="K1277" s="2">
        <v>2958465</v>
      </c>
      <c r="L1277" s="5">
        <v>87.21</v>
      </c>
      <c r="M1277" s="16">
        <v>0.87</v>
      </c>
      <c r="N1277" s="5">
        <v>87.21</v>
      </c>
      <c r="O1277" t="s">
        <v>7</v>
      </c>
      <c r="P1277" s="3">
        <v>100</v>
      </c>
      <c r="Q1277" t="s">
        <v>5</v>
      </c>
      <c r="R1277" t="s">
        <v>6171</v>
      </c>
      <c r="S1277" s="2">
        <v>44508</v>
      </c>
      <c r="T1277" s="5">
        <v>0</v>
      </c>
      <c r="U1277" t="s">
        <v>4</v>
      </c>
      <c r="V1277" t="s">
        <v>4</v>
      </c>
      <c r="W1277" t="s">
        <v>4</v>
      </c>
      <c r="X1277" t="s">
        <v>4</v>
      </c>
      <c r="Y1277" t="s">
        <v>4</v>
      </c>
      <c r="Z1277" t="s">
        <v>4</v>
      </c>
      <c r="AA1277" s="4">
        <v>1</v>
      </c>
      <c r="AB1277" s="4">
        <v>1</v>
      </c>
      <c r="AC1277" s="3">
        <v>20</v>
      </c>
      <c r="AD1277" t="s">
        <v>4</v>
      </c>
    </row>
    <row r="1278" spans="1:30" x14ac:dyDescent="0.25">
      <c r="A1278" t="s">
        <v>5424</v>
      </c>
      <c r="B1278" t="s">
        <v>3033</v>
      </c>
      <c r="C1278" t="s">
        <v>5425</v>
      </c>
      <c r="D1278" s="12" t="s">
        <v>542</v>
      </c>
      <c r="E1278" t="s">
        <v>543</v>
      </c>
      <c r="F1278" t="s">
        <v>3041</v>
      </c>
      <c r="G1278" t="s">
        <v>3042</v>
      </c>
      <c r="H1278" t="s">
        <v>5</v>
      </c>
      <c r="I1278" t="s">
        <v>6172</v>
      </c>
      <c r="J1278" s="14">
        <v>44593</v>
      </c>
      <c r="K1278" s="2">
        <v>2958465</v>
      </c>
      <c r="L1278" s="5">
        <v>36.57</v>
      </c>
      <c r="M1278" s="16">
        <v>0.37</v>
      </c>
      <c r="N1278" s="5">
        <v>36.57</v>
      </c>
      <c r="O1278" t="s">
        <v>7</v>
      </c>
      <c r="P1278" s="3">
        <v>100</v>
      </c>
      <c r="Q1278" t="s">
        <v>5</v>
      </c>
      <c r="R1278" t="s">
        <v>6173</v>
      </c>
      <c r="S1278" s="2">
        <v>45398</v>
      </c>
      <c r="T1278" s="5">
        <v>0</v>
      </c>
      <c r="U1278" t="s">
        <v>4</v>
      </c>
      <c r="V1278" t="s">
        <v>4</v>
      </c>
      <c r="W1278" t="s">
        <v>4</v>
      </c>
      <c r="X1278" t="s">
        <v>4</v>
      </c>
      <c r="Y1278" t="s">
        <v>4</v>
      </c>
      <c r="Z1278" t="s">
        <v>4</v>
      </c>
      <c r="AA1278" s="4">
        <v>1</v>
      </c>
      <c r="AB1278" s="4">
        <v>1</v>
      </c>
      <c r="AC1278" s="3">
        <v>20</v>
      </c>
      <c r="AD1278" t="s">
        <v>4</v>
      </c>
    </row>
    <row r="1279" spans="1:30" x14ac:dyDescent="0.25">
      <c r="A1279" t="s">
        <v>5424</v>
      </c>
      <c r="B1279" t="s">
        <v>3033</v>
      </c>
      <c r="C1279" t="s">
        <v>5425</v>
      </c>
      <c r="D1279" s="12" t="s">
        <v>6174</v>
      </c>
      <c r="E1279" t="s">
        <v>6175</v>
      </c>
      <c r="F1279" t="s">
        <v>3041</v>
      </c>
      <c r="G1279" t="s">
        <v>3042</v>
      </c>
      <c r="H1279" t="s">
        <v>5</v>
      </c>
      <c r="I1279" t="s">
        <v>6176</v>
      </c>
      <c r="J1279" s="14">
        <v>44593</v>
      </c>
      <c r="K1279" s="2">
        <v>2958465</v>
      </c>
      <c r="L1279" s="5">
        <v>79.099999999999994</v>
      </c>
      <c r="M1279" s="16">
        <v>0.79</v>
      </c>
      <c r="N1279" s="5">
        <v>79.099999999999994</v>
      </c>
      <c r="O1279" t="s">
        <v>7</v>
      </c>
      <c r="P1279" s="3">
        <v>100</v>
      </c>
      <c r="Q1279" t="s">
        <v>5</v>
      </c>
      <c r="R1279" t="s">
        <v>6177</v>
      </c>
      <c r="S1279" s="2">
        <v>45379</v>
      </c>
      <c r="T1279" s="5">
        <v>0</v>
      </c>
      <c r="U1279" t="s">
        <v>4</v>
      </c>
      <c r="V1279" t="s">
        <v>4</v>
      </c>
      <c r="W1279" t="s">
        <v>4</v>
      </c>
      <c r="X1279" t="s">
        <v>4</v>
      </c>
      <c r="Y1279" t="s">
        <v>4</v>
      </c>
      <c r="Z1279" t="s">
        <v>4</v>
      </c>
      <c r="AA1279" s="4">
        <v>1</v>
      </c>
      <c r="AB1279" s="4">
        <v>1</v>
      </c>
      <c r="AC1279" s="3">
        <v>20</v>
      </c>
      <c r="AD1279" t="s">
        <v>4</v>
      </c>
    </row>
    <row r="1280" spans="1:30" x14ac:dyDescent="0.25">
      <c r="A1280" t="s">
        <v>5424</v>
      </c>
      <c r="B1280" t="s">
        <v>3033</v>
      </c>
      <c r="C1280" t="s">
        <v>5425</v>
      </c>
      <c r="D1280" s="12" t="s">
        <v>544</v>
      </c>
      <c r="E1280" t="s">
        <v>545</v>
      </c>
      <c r="F1280" t="s">
        <v>3041</v>
      </c>
      <c r="G1280" t="s">
        <v>3042</v>
      </c>
      <c r="H1280" t="s">
        <v>5</v>
      </c>
      <c r="I1280" t="s">
        <v>6178</v>
      </c>
      <c r="J1280" s="14">
        <v>44593</v>
      </c>
      <c r="K1280" s="2">
        <v>2958465</v>
      </c>
      <c r="L1280" s="5">
        <v>40.5</v>
      </c>
      <c r="M1280" s="16">
        <v>0.41</v>
      </c>
      <c r="N1280" s="5">
        <v>40.5</v>
      </c>
      <c r="O1280" t="s">
        <v>7</v>
      </c>
      <c r="P1280" s="3">
        <v>100</v>
      </c>
      <c r="Q1280" t="s">
        <v>5</v>
      </c>
      <c r="R1280" t="s">
        <v>6179</v>
      </c>
      <c r="S1280" s="2">
        <v>45498</v>
      </c>
      <c r="T1280" s="5">
        <v>0</v>
      </c>
      <c r="U1280" t="s">
        <v>4</v>
      </c>
      <c r="V1280" t="s">
        <v>4</v>
      </c>
      <c r="W1280" t="s">
        <v>4</v>
      </c>
      <c r="X1280" t="s">
        <v>4</v>
      </c>
      <c r="Y1280" t="s">
        <v>4</v>
      </c>
      <c r="Z1280" t="s">
        <v>4</v>
      </c>
      <c r="AA1280" s="4">
        <v>350</v>
      </c>
      <c r="AB1280" s="4">
        <v>350</v>
      </c>
      <c r="AC1280" s="3">
        <v>20</v>
      </c>
      <c r="AD1280" t="s">
        <v>4</v>
      </c>
    </row>
    <row r="1281" spans="1:30" x14ac:dyDescent="0.25">
      <c r="A1281" t="s">
        <v>5424</v>
      </c>
      <c r="B1281" t="s">
        <v>3033</v>
      </c>
      <c r="C1281" t="s">
        <v>5425</v>
      </c>
      <c r="D1281" s="12" t="s">
        <v>546</v>
      </c>
      <c r="E1281" t="s">
        <v>547</v>
      </c>
      <c r="F1281" t="s">
        <v>3041</v>
      </c>
      <c r="G1281" t="s">
        <v>3042</v>
      </c>
      <c r="H1281" t="s">
        <v>5</v>
      </c>
      <c r="I1281" t="s">
        <v>6180</v>
      </c>
      <c r="J1281" s="14">
        <v>44593</v>
      </c>
      <c r="K1281" s="2">
        <v>2958465</v>
      </c>
      <c r="L1281" s="5">
        <v>55.99</v>
      </c>
      <c r="M1281" s="16">
        <v>0.56000000000000005</v>
      </c>
      <c r="N1281" s="5">
        <v>55.99</v>
      </c>
      <c r="O1281" t="s">
        <v>7</v>
      </c>
      <c r="P1281" s="3">
        <v>100</v>
      </c>
      <c r="Q1281" t="s">
        <v>5</v>
      </c>
      <c r="R1281" t="s">
        <v>6181</v>
      </c>
      <c r="S1281" s="2">
        <v>45336</v>
      </c>
      <c r="T1281" s="5">
        <v>0</v>
      </c>
      <c r="U1281" t="s">
        <v>4</v>
      </c>
      <c r="V1281" t="s">
        <v>4</v>
      </c>
      <c r="W1281" t="s">
        <v>4</v>
      </c>
      <c r="X1281" t="s">
        <v>4</v>
      </c>
      <c r="Y1281" t="s">
        <v>4</v>
      </c>
      <c r="Z1281" t="s">
        <v>4</v>
      </c>
      <c r="AA1281" s="4">
        <v>150</v>
      </c>
      <c r="AB1281" s="4">
        <v>150</v>
      </c>
      <c r="AC1281" s="3">
        <v>20</v>
      </c>
      <c r="AD1281" t="s">
        <v>4</v>
      </c>
    </row>
    <row r="1282" spans="1:30" x14ac:dyDescent="0.25">
      <c r="A1282" t="s">
        <v>5424</v>
      </c>
      <c r="B1282" t="s">
        <v>3033</v>
      </c>
      <c r="C1282" t="s">
        <v>5425</v>
      </c>
      <c r="D1282" s="12" t="s">
        <v>178</v>
      </c>
      <c r="E1282" t="s">
        <v>179</v>
      </c>
      <c r="F1282" t="s">
        <v>3041</v>
      </c>
      <c r="G1282" t="s">
        <v>3042</v>
      </c>
      <c r="H1282" t="s">
        <v>5</v>
      </c>
      <c r="I1282" t="s">
        <v>6182</v>
      </c>
      <c r="J1282" s="14">
        <v>44593</v>
      </c>
      <c r="K1282" s="2">
        <v>2958465</v>
      </c>
      <c r="L1282" s="5">
        <v>47.3</v>
      </c>
      <c r="M1282" s="16">
        <v>0.47</v>
      </c>
      <c r="N1282" s="5">
        <v>47.3</v>
      </c>
      <c r="O1282" t="s">
        <v>7</v>
      </c>
      <c r="P1282" s="3">
        <v>100</v>
      </c>
      <c r="Q1282" t="s">
        <v>5</v>
      </c>
      <c r="R1282" t="s">
        <v>5781</v>
      </c>
      <c r="S1282" s="2">
        <v>45485</v>
      </c>
      <c r="T1282" s="5">
        <v>0</v>
      </c>
      <c r="U1282" t="s">
        <v>4</v>
      </c>
      <c r="V1282" t="s">
        <v>4</v>
      </c>
      <c r="W1282" t="s">
        <v>4</v>
      </c>
      <c r="X1282" t="s">
        <v>4</v>
      </c>
      <c r="Y1282" t="s">
        <v>4</v>
      </c>
      <c r="Z1282" t="s">
        <v>4</v>
      </c>
      <c r="AA1282" s="4">
        <v>1</v>
      </c>
      <c r="AB1282" s="4">
        <v>1</v>
      </c>
      <c r="AC1282" s="3">
        <v>20</v>
      </c>
      <c r="AD1282" t="s">
        <v>4</v>
      </c>
    </row>
    <row r="1283" spans="1:30" x14ac:dyDescent="0.25">
      <c r="A1283" t="s">
        <v>5424</v>
      </c>
      <c r="B1283" t="s">
        <v>3033</v>
      </c>
      <c r="C1283" t="s">
        <v>5425</v>
      </c>
      <c r="D1283" s="12" t="s">
        <v>548</v>
      </c>
      <c r="E1283" t="s">
        <v>549</v>
      </c>
      <c r="F1283" t="s">
        <v>3041</v>
      </c>
      <c r="G1283" t="s">
        <v>3042</v>
      </c>
      <c r="H1283" t="s">
        <v>5</v>
      </c>
      <c r="I1283" t="s">
        <v>6183</v>
      </c>
      <c r="J1283" s="14">
        <v>44593</v>
      </c>
      <c r="K1283" s="2">
        <v>2958465</v>
      </c>
      <c r="L1283" s="5">
        <v>134.27000000000001</v>
      </c>
      <c r="M1283" s="16">
        <v>1.34</v>
      </c>
      <c r="N1283" s="5">
        <v>134.27000000000001</v>
      </c>
      <c r="O1283" t="s">
        <v>7</v>
      </c>
      <c r="P1283" s="3">
        <v>100</v>
      </c>
      <c r="Q1283" t="s">
        <v>5</v>
      </c>
      <c r="R1283" t="s">
        <v>5913</v>
      </c>
      <c r="S1283" s="2">
        <v>45265</v>
      </c>
      <c r="T1283" s="5">
        <v>0</v>
      </c>
      <c r="U1283" t="s">
        <v>4</v>
      </c>
      <c r="V1283" t="s">
        <v>4</v>
      </c>
      <c r="W1283" t="s">
        <v>4</v>
      </c>
      <c r="X1283" t="s">
        <v>4</v>
      </c>
      <c r="Y1283" t="s">
        <v>4</v>
      </c>
      <c r="Z1283" t="s">
        <v>4</v>
      </c>
      <c r="AA1283" s="4">
        <v>1</v>
      </c>
      <c r="AB1283" s="4">
        <v>1</v>
      </c>
      <c r="AC1283" s="3">
        <v>20</v>
      </c>
      <c r="AD1283" t="s">
        <v>4</v>
      </c>
    </row>
    <row r="1284" spans="1:30" x14ac:dyDescent="0.25">
      <c r="A1284" t="s">
        <v>5424</v>
      </c>
      <c r="B1284" t="s">
        <v>3033</v>
      </c>
      <c r="C1284" t="s">
        <v>5425</v>
      </c>
      <c r="D1284" s="12" t="s">
        <v>180</v>
      </c>
      <c r="E1284" t="s">
        <v>181</v>
      </c>
      <c r="F1284" t="s">
        <v>3041</v>
      </c>
      <c r="G1284" t="s">
        <v>3042</v>
      </c>
      <c r="H1284" t="s">
        <v>5</v>
      </c>
      <c r="I1284" t="s">
        <v>6184</v>
      </c>
      <c r="J1284" s="14">
        <v>44593</v>
      </c>
      <c r="K1284" s="2">
        <v>2958465</v>
      </c>
      <c r="L1284" s="5">
        <v>54.81</v>
      </c>
      <c r="M1284" s="16">
        <v>0.55000000000000004</v>
      </c>
      <c r="N1284" s="5">
        <v>54.81</v>
      </c>
      <c r="O1284" t="s">
        <v>7</v>
      </c>
      <c r="P1284" s="3">
        <v>100</v>
      </c>
      <c r="Q1284" t="s">
        <v>5</v>
      </c>
      <c r="R1284" t="s">
        <v>6185</v>
      </c>
      <c r="S1284" s="2">
        <v>45498</v>
      </c>
      <c r="T1284" s="5">
        <v>0</v>
      </c>
      <c r="U1284" t="s">
        <v>4</v>
      </c>
      <c r="V1284" t="s">
        <v>4</v>
      </c>
      <c r="W1284" t="s">
        <v>4</v>
      </c>
      <c r="X1284" t="s">
        <v>4</v>
      </c>
      <c r="Y1284" t="s">
        <v>4</v>
      </c>
      <c r="Z1284" t="s">
        <v>4</v>
      </c>
      <c r="AA1284" s="4">
        <v>100</v>
      </c>
      <c r="AB1284" s="4">
        <v>100</v>
      </c>
      <c r="AC1284" s="3">
        <v>20</v>
      </c>
      <c r="AD1284" t="s">
        <v>4</v>
      </c>
    </row>
    <row r="1285" spans="1:30" x14ac:dyDescent="0.25">
      <c r="A1285" t="s">
        <v>5424</v>
      </c>
      <c r="B1285" t="s">
        <v>3033</v>
      </c>
      <c r="C1285" t="s">
        <v>5425</v>
      </c>
      <c r="D1285" s="12" t="s">
        <v>550</v>
      </c>
      <c r="E1285" t="s">
        <v>551</v>
      </c>
      <c r="F1285" t="s">
        <v>3041</v>
      </c>
      <c r="G1285" t="s">
        <v>3042</v>
      </c>
      <c r="H1285" t="s">
        <v>5</v>
      </c>
      <c r="I1285" t="s">
        <v>6186</v>
      </c>
      <c r="J1285" s="14">
        <v>44593</v>
      </c>
      <c r="K1285" s="2">
        <v>2958465</v>
      </c>
      <c r="L1285" s="5">
        <v>73.86</v>
      </c>
      <c r="M1285" s="16">
        <v>0.74</v>
      </c>
      <c r="N1285" s="5">
        <v>73.86</v>
      </c>
      <c r="O1285" t="s">
        <v>7</v>
      </c>
      <c r="P1285" s="3">
        <v>100</v>
      </c>
      <c r="Q1285" t="s">
        <v>5</v>
      </c>
      <c r="R1285" t="s">
        <v>5696</v>
      </c>
      <c r="S1285" s="2">
        <v>45302</v>
      </c>
      <c r="T1285" s="5">
        <v>0</v>
      </c>
      <c r="U1285" t="s">
        <v>4</v>
      </c>
      <c r="V1285" t="s">
        <v>4</v>
      </c>
      <c r="W1285" t="s">
        <v>4</v>
      </c>
      <c r="X1285" t="s">
        <v>4</v>
      </c>
      <c r="Y1285" t="s">
        <v>4</v>
      </c>
      <c r="Z1285" t="s">
        <v>4</v>
      </c>
      <c r="AA1285" s="4">
        <v>60</v>
      </c>
      <c r="AB1285" s="4">
        <v>60</v>
      </c>
      <c r="AC1285" s="3">
        <v>20</v>
      </c>
      <c r="AD1285" t="s">
        <v>4</v>
      </c>
    </row>
    <row r="1286" spans="1:30" x14ac:dyDescent="0.25">
      <c r="A1286" t="s">
        <v>5424</v>
      </c>
      <c r="B1286" t="s">
        <v>3033</v>
      </c>
      <c r="C1286" t="s">
        <v>5425</v>
      </c>
      <c r="D1286" s="12" t="s">
        <v>1636</v>
      </c>
      <c r="E1286" t="s">
        <v>1637</v>
      </c>
      <c r="F1286" t="s">
        <v>3041</v>
      </c>
      <c r="G1286" t="s">
        <v>3042</v>
      </c>
      <c r="H1286" t="s">
        <v>5</v>
      </c>
      <c r="I1286" t="s">
        <v>6187</v>
      </c>
      <c r="J1286" s="14">
        <v>44593</v>
      </c>
      <c r="K1286" s="2">
        <v>2958465</v>
      </c>
      <c r="L1286" s="5">
        <v>162.5</v>
      </c>
      <c r="M1286" s="16">
        <v>1.63</v>
      </c>
      <c r="N1286" s="5">
        <v>162.5</v>
      </c>
      <c r="O1286" t="s">
        <v>7</v>
      </c>
      <c r="P1286" s="3">
        <v>100</v>
      </c>
      <c r="Q1286" t="s">
        <v>5</v>
      </c>
      <c r="R1286" t="s">
        <v>6188</v>
      </c>
      <c r="S1286" s="2">
        <v>45262</v>
      </c>
      <c r="T1286" s="5">
        <v>0</v>
      </c>
      <c r="U1286" t="s">
        <v>4</v>
      </c>
      <c r="V1286" t="s">
        <v>4</v>
      </c>
      <c r="W1286" t="s">
        <v>4</v>
      </c>
      <c r="X1286" t="s">
        <v>4</v>
      </c>
      <c r="Y1286" t="s">
        <v>4</v>
      </c>
      <c r="Z1286" t="s">
        <v>4</v>
      </c>
      <c r="AA1286" s="4">
        <v>1</v>
      </c>
      <c r="AB1286" s="4">
        <v>1</v>
      </c>
      <c r="AC1286" s="3">
        <v>20</v>
      </c>
      <c r="AD1286" t="s">
        <v>4</v>
      </c>
    </row>
    <row r="1287" spans="1:30" x14ac:dyDescent="0.25">
      <c r="A1287" t="s">
        <v>5424</v>
      </c>
      <c r="B1287" t="s">
        <v>3033</v>
      </c>
      <c r="C1287" t="s">
        <v>5425</v>
      </c>
      <c r="D1287" s="12" t="s">
        <v>552</v>
      </c>
      <c r="E1287" t="s">
        <v>553</v>
      </c>
      <c r="F1287" t="s">
        <v>3041</v>
      </c>
      <c r="G1287" t="s">
        <v>3042</v>
      </c>
      <c r="H1287" t="s">
        <v>5</v>
      </c>
      <c r="I1287" t="s">
        <v>6189</v>
      </c>
      <c r="J1287" s="14">
        <v>44593</v>
      </c>
      <c r="K1287" s="2">
        <v>2958465</v>
      </c>
      <c r="L1287" s="5">
        <v>75.53</v>
      </c>
      <c r="M1287" s="16">
        <v>0.76</v>
      </c>
      <c r="N1287" s="5">
        <v>75.53</v>
      </c>
      <c r="O1287" t="s">
        <v>7</v>
      </c>
      <c r="P1287" s="3">
        <v>100</v>
      </c>
      <c r="Q1287" t="s">
        <v>5</v>
      </c>
      <c r="R1287" t="s">
        <v>6190</v>
      </c>
      <c r="S1287" s="2">
        <v>45491</v>
      </c>
      <c r="T1287" s="5">
        <v>0</v>
      </c>
      <c r="U1287" t="s">
        <v>4</v>
      </c>
      <c r="V1287" t="s">
        <v>4</v>
      </c>
      <c r="W1287" t="s">
        <v>4</v>
      </c>
      <c r="X1287" t="s">
        <v>4</v>
      </c>
      <c r="Y1287" t="s">
        <v>4</v>
      </c>
      <c r="Z1287" t="s">
        <v>4</v>
      </c>
      <c r="AA1287" s="4">
        <v>120</v>
      </c>
      <c r="AB1287" s="4">
        <v>120</v>
      </c>
      <c r="AC1287" s="3">
        <v>20</v>
      </c>
      <c r="AD1287" t="s">
        <v>4</v>
      </c>
    </row>
    <row r="1288" spans="1:30" x14ac:dyDescent="0.25">
      <c r="A1288" t="s">
        <v>5424</v>
      </c>
      <c r="B1288" t="s">
        <v>3033</v>
      </c>
      <c r="C1288" t="s">
        <v>5425</v>
      </c>
      <c r="D1288" s="12" t="s">
        <v>1508</v>
      </c>
      <c r="E1288" t="s">
        <v>1509</v>
      </c>
      <c r="F1288" t="s">
        <v>3041</v>
      </c>
      <c r="G1288" t="s">
        <v>3042</v>
      </c>
      <c r="H1288" t="s">
        <v>5</v>
      </c>
      <c r="I1288" t="s">
        <v>6191</v>
      </c>
      <c r="J1288" s="14">
        <v>44593</v>
      </c>
      <c r="K1288" s="2">
        <v>2958465</v>
      </c>
      <c r="L1288" s="5">
        <v>106.04</v>
      </c>
      <c r="M1288" s="16">
        <v>1.06</v>
      </c>
      <c r="N1288" s="5">
        <v>106.04</v>
      </c>
      <c r="O1288" t="s">
        <v>7</v>
      </c>
      <c r="P1288" s="3">
        <v>100</v>
      </c>
      <c r="Q1288" t="s">
        <v>5</v>
      </c>
      <c r="R1288" t="s">
        <v>5862</v>
      </c>
      <c r="S1288" s="2">
        <v>45243</v>
      </c>
      <c r="T1288" s="5">
        <v>0</v>
      </c>
      <c r="U1288" t="s">
        <v>4</v>
      </c>
      <c r="V1288" t="s">
        <v>4</v>
      </c>
      <c r="W1288" t="s">
        <v>4</v>
      </c>
      <c r="X1288" t="s">
        <v>4</v>
      </c>
      <c r="Y1288" t="s">
        <v>4</v>
      </c>
      <c r="Z1288" t="s">
        <v>4</v>
      </c>
      <c r="AA1288" s="4">
        <v>1</v>
      </c>
      <c r="AB1288" s="4">
        <v>1</v>
      </c>
      <c r="AC1288" s="3">
        <v>20</v>
      </c>
      <c r="AD1288" t="s">
        <v>4</v>
      </c>
    </row>
    <row r="1289" spans="1:30" x14ac:dyDescent="0.25">
      <c r="A1289" t="s">
        <v>5424</v>
      </c>
      <c r="B1289" t="s">
        <v>3033</v>
      </c>
      <c r="C1289" t="s">
        <v>5425</v>
      </c>
      <c r="D1289" s="12" t="s">
        <v>6192</v>
      </c>
      <c r="E1289" t="s">
        <v>6193</v>
      </c>
      <c r="F1289" t="s">
        <v>3041</v>
      </c>
      <c r="G1289" t="s">
        <v>3042</v>
      </c>
      <c r="H1289" t="s">
        <v>5</v>
      </c>
      <c r="I1289" t="s">
        <v>6194</v>
      </c>
      <c r="J1289" s="14">
        <v>44593</v>
      </c>
      <c r="K1289" s="2">
        <v>2958465</v>
      </c>
      <c r="L1289" s="5">
        <v>731.61</v>
      </c>
      <c r="M1289" s="16">
        <v>7.32</v>
      </c>
      <c r="N1289" s="5">
        <v>731.61</v>
      </c>
      <c r="O1289" t="s">
        <v>7</v>
      </c>
      <c r="P1289" s="3">
        <v>100</v>
      </c>
      <c r="Q1289" t="s">
        <v>5</v>
      </c>
      <c r="R1289" t="s">
        <v>4</v>
      </c>
      <c r="S1289" s="2"/>
      <c r="T1289" s="5">
        <v>0</v>
      </c>
      <c r="U1289" t="s">
        <v>4</v>
      </c>
      <c r="V1289" t="s">
        <v>4</v>
      </c>
      <c r="W1289" t="s">
        <v>4</v>
      </c>
      <c r="X1289" t="s">
        <v>4</v>
      </c>
      <c r="Y1289" t="s">
        <v>4</v>
      </c>
      <c r="Z1289" t="s">
        <v>4</v>
      </c>
      <c r="AA1289" s="4">
        <v>1</v>
      </c>
      <c r="AB1289" s="4">
        <v>1</v>
      </c>
      <c r="AC1289" s="3">
        <v>20</v>
      </c>
      <c r="AD1289" t="s">
        <v>4</v>
      </c>
    </row>
    <row r="1290" spans="1:30" x14ac:dyDescent="0.25">
      <c r="A1290" t="s">
        <v>5424</v>
      </c>
      <c r="B1290" t="s">
        <v>3033</v>
      </c>
      <c r="C1290" t="s">
        <v>5425</v>
      </c>
      <c r="D1290" s="12" t="s">
        <v>2102</v>
      </c>
      <c r="E1290" t="s">
        <v>2103</v>
      </c>
      <c r="F1290" t="s">
        <v>3041</v>
      </c>
      <c r="G1290" t="s">
        <v>3042</v>
      </c>
      <c r="H1290" t="s">
        <v>5</v>
      </c>
      <c r="I1290" t="s">
        <v>6195</v>
      </c>
      <c r="J1290" s="14">
        <v>44593</v>
      </c>
      <c r="K1290" s="2">
        <v>2958465</v>
      </c>
      <c r="L1290" s="5">
        <v>161.66999999999999</v>
      </c>
      <c r="M1290" s="16">
        <v>1.62</v>
      </c>
      <c r="N1290" s="5">
        <v>161.66999999999999</v>
      </c>
      <c r="O1290" t="s">
        <v>7</v>
      </c>
      <c r="P1290" s="3">
        <v>100</v>
      </c>
      <c r="Q1290" t="s">
        <v>5</v>
      </c>
      <c r="R1290" t="s">
        <v>5631</v>
      </c>
      <c r="S1290" s="2">
        <v>44630</v>
      </c>
      <c r="T1290" s="5">
        <v>0</v>
      </c>
      <c r="U1290" t="s">
        <v>4</v>
      </c>
      <c r="V1290" t="s">
        <v>4</v>
      </c>
      <c r="W1290" t="s">
        <v>4</v>
      </c>
      <c r="X1290" t="s">
        <v>4</v>
      </c>
      <c r="Y1290" t="s">
        <v>4</v>
      </c>
      <c r="Z1290" t="s">
        <v>4</v>
      </c>
      <c r="AA1290" s="4">
        <v>35</v>
      </c>
      <c r="AB1290" s="4">
        <v>35</v>
      </c>
      <c r="AC1290" s="3">
        <v>20</v>
      </c>
      <c r="AD1290" t="s">
        <v>4</v>
      </c>
    </row>
    <row r="1291" spans="1:30" x14ac:dyDescent="0.25">
      <c r="A1291" t="s">
        <v>5424</v>
      </c>
      <c r="B1291" t="s">
        <v>3033</v>
      </c>
      <c r="C1291" t="s">
        <v>5425</v>
      </c>
      <c r="D1291" s="12" t="s">
        <v>6196</v>
      </c>
      <c r="E1291" t="s">
        <v>6197</v>
      </c>
      <c r="F1291" t="s">
        <v>3041</v>
      </c>
      <c r="G1291" t="s">
        <v>3042</v>
      </c>
      <c r="H1291" t="s">
        <v>5</v>
      </c>
      <c r="I1291" t="s">
        <v>6198</v>
      </c>
      <c r="J1291" s="14">
        <v>44593</v>
      </c>
      <c r="K1291" s="2">
        <v>2958465</v>
      </c>
      <c r="L1291" s="5">
        <v>139.87</v>
      </c>
      <c r="M1291" s="16">
        <v>1.4</v>
      </c>
      <c r="N1291" s="5">
        <v>139.87</v>
      </c>
      <c r="O1291" t="s">
        <v>7</v>
      </c>
      <c r="P1291" s="3">
        <v>100</v>
      </c>
      <c r="Q1291" t="s">
        <v>5</v>
      </c>
      <c r="R1291" t="s">
        <v>4</v>
      </c>
      <c r="S1291" s="2"/>
      <c r="T1291" s="5">
        <v>0</v>
      </c>
      <c r="U1291" t="s">
        <v>4</v>
      </c>
      <c r="V1291" t="s">
        <v>4</v>
      </c>
      <c r="W1291" t="s">
        <v>4</v>
      </c>
      <c r="X1291" t="s">
        <v>4</v>
      </c>
      <c r="Y1291" t="s">
        <v>4</v>
      </c>
      <c r="Z1291" t="s">
        <v>4</v>
      </c>
      <c r="AA1291" s="4">
        <v>5</v>
      </c>
      <c r="AB1291" s="4">
        <v>5</v>
      </c>
      <c r="AC1291" s="3">
        <v>20</v>
      </c>
      <c r="AD1291" t="s">
        <v>4</v>
      </c>
    </row>
    <row r="1292" spans="1:30" x14ac:dyDescent="0.25">
      <c r="A1292" t="s">
        <v>5424</v>
      </c>
      <c r="B1292" t="s">
        <v>3033</v>
      </c>
      <c r="C1292" t="s">
        <v>5425</v>
      </c>
      <c r="D1292" s="12" t="s">
        <v>990</v>
      </c>
      <c r="E1292" t="s">
        <v>991</v>
      </c>
      <c r="F1292" t="s">
        <v>3041</v>
      </c>
      <c r="G1292" t="s">
        <v>3042</v>
      </c>
      <c r="H1292" t="s">
        <v>5</v>
      </c>
      <c r="I1292" t="s">
        <v>6199</v>
      </c>
      <c r="J1292" s="14">
        <v>45474</v>
      </c>
      <c r="K1292" s="2">
        <v>2958465</v>
      </c>
      <c r="L1292" s="5">
        <v>9.33</v>
      </c>
      <c r="M1292" s="16">
        <v>0.93</v>
      </c>
      <c r="N1292" s="5">
        <v>9.33</v>
      </c>
      <c r="O1292" t="s">
        <v>7</v>
      </c>
      <c r="P1292" s="3">
        <v>10</v>
      </c>
      <c r="Q1292" t="s">
        <v>5</v>
      </c>
      <c r="R1292" t="s">
        <v>6200</v>
      </c>
      <c r="S1292" s="2">
        <v>45484</v>
      </c>
      <c r="T1292" s="5">
        <v>0</v>
      </c>
      <c r="U1292" t="s">
        <v>4</v>
      </c>
      <c r="V1292" t="s">
        <v>4</v>
      </c>
      <c r="W1292" t="s">
        <v>4</v>
      </c>
      <c r="X1292" t="s">
        <v>4</v>
      </c>
      <c r="Y1292" t="s">
        <v>4</v>
      </c>
      <c r="Z1292" t="s">
        <v>4</v>
      </c>
      <c r="AA1292" s="4">
        <v>65</v>
      </c>
      <c r="AB1292" s="4">
        <v>65</v>
      </c>
      <c r="AC1292" s="3">
        <v>20</v>
      </c>
      <c r="AD1292" t="s">
        <v>4</v>
      </c>
    </row>
    <row r="1293" spans="1:30" x14ac:dyDescent="0.25">
      <c r="A1293" t="s">
        <v>5424</v>
      </c>
      <c r="B1293" t="s">
        <v>3033</v>
      </c>
      <c r="C1293" t="s">
        <v>5425</v>
      </c>
      <c r="D1293" s="12" t="s">
        <v>6201</v>
      </c>
      <c r="E1293" t="s">
        <v>6202</v>
      </c>
      <c r="F1293" t="s">
        <v>3041</v>
      </c>
      <c r="G1293" t="s">
        <v>3042</v>
      </c>
      <c r="H1293" t="s">
        <v>5</v>
      </c>
      <c r="I1293" t="s">
        <v>6203</v>
      </c>
      <c r="J1293" s="14">
        <v>44593</v>
      </c>
      <c r="K1293" s="2">
        <v>2958465</v>
      </c>
      <c r="L1293" s="5">
        <v>254.23</v>
      </c>
      <c r="M1293" s="16">
        <v>2.54</v>
      </c>
      <c r="N1293" s="5">
        <v>254.23</v>
      </c>
      <c r="O1293" t="s">
        <v>7</v>
      </c>
      <c r="P1293" s="3">
        <v>100</v>
      </c>
      <c r="Q1293" t="s">
        <v>5</v>
      </c>
      <c r="R1293" t="s">
        <v>4</v>
      </c>
      <c r="S1293" s="2"/>
      <c r="T1293" s="5">
        <v>0</v>
      </c>
      <c r="U1293" t="s">
        <v>4</v>
      </c>
      <c r="V1293" t="s">
        <v>4</v>
      </c>
      <c r="W1293" t="s">
        <v>4</v>
      </c>
      <c r="X1293" t="s">
        <v>4</v>
      </c>
      <c r="Y1293" t="s">
        <v>4</v>
      </c>
      <c r="Z1293" t="s">
        <v>4</v>
      </c>
      <c r="AA1293" s="4">
        <v>1</v>
      </c>
      <c r="AB1293" s="4">
        <v>1</v>
      </c>
      <c r="AC1293" s="3">
        <v>20</v>
      </c>
      <c r="AD1293" t="s">
        <v>4</v>
      </c>
    </row>
    <row r="1294" spans="1:30" x14ac:dyDescent="0.25">
      <c r="A1294" t="s">
        <v>5424</v>
      </c>
      <c r="B1294" t="s">
        <v>3033</v>
      </c>
      <c r="C1294" t="s">
        <v>5425</v>
      </c>
      <c r="D1294" s="12" t="s">
        <v>1078</v>
      </c>
      <c r="E1294" t="s">
        <v>1079</v>
      </c>
      <c r="F1294" t="s">
        <v>3041</v>
      </c>
      <c r="G1294" t="s">
        <v>3042</v>
      </c>
      <c r="H1294" t="s">
        <v>5</v>
      </c>
      <c r="I1294" t="s">
        <v>6204</v>
      </c>
      <c r="J1294" s="14">
        <v>44593</v>
      </c>
      <c r="K1294" s="2">
        <v>2958465</v>
      </c>
      <c r="L1294" s="5">
        <v>172.38</v>
      </c>
      <c r="M1294" s="16">
        <v>1.72</v>
      </c>
      <c r="N1294" s="5">
        <v>172.38</v>
      </c>
      <c r="O1294" t="s">
        <v>7</v>
      </c>
      <c r="P1294" s="3">
        <v>100</v>
      </c>
      <c r="Q1294" t="s">
        <v>5</v>
      </c>
      <c r="R1294" t="s">
        <v>6205</v>
      </c>
      <c r="S1294" s="2">
        <v>45029</v>
      </c>
      <c r="T1294" s="5">
        <v>0</v>
      </c>
      <c r="U1294" t="s">
        <v>4</v>
      </c>
      <c r="V1294" t="s">
        <v>4</v>
      </c>
      <c r="W1294" t="s">
        <v>4</v>
      </c>
      <c r="X1294" t="s">
        <v>4</v>
      </c>
      <c r="Y1294" t="s">
        <v>4</v>
      </c>
      <c r="Z1294" t="s">
        <v>4</v>
      </c>
      <c r="AA1294" s="4">
        <v>70</v>
      </c>
      <c r="AB1294" s="4">
        <v>70</v>
      </c>
      <c r="AC1294" s="3">
        <v>20</v>
      </c>
      <c r="AD1294" t="s">
        <v>4</v>
      </c>
    </row>
    <row r="1295" spans="1:30" x14ac:dyDescent="0.25">
      <c r="A1295" t="s">
        <v>5424</v>
      </c>
      <c r="B1295" t="s">
        <v>3033</v>
      </c>
      <c r="C1295" t="s">
        <v>5425</v>
      </c>
      <c r="D1295" s="12" t="s">
        <v>6206</v>
      </c>
      <c r="E1295" t="s">
        <v>6207</v>
      </c>
      <c r="F1295" t="s">
        <v>3041</v>
      </c>
      <c r="G1295" t="s">
        <v>3042</v>
      </c>
      <c r="H1295" t="s">
        <v>5</v>
      </c>
      <c r="I1295" t="s">
        <v>6208</v>
      </c>
      <c r="J1295" s="14">
        <v>44593</v>
      </c>
      <c r="K1295" s="2">
        <v>2958465</v>
      </c>
      <c r="L1295" s="5">
        <v>425.67</v>
      </c>
      <c r="M1295" s="16">
        <v>4.26</v>
      </c>
      <c r="N1295" s="5">
        <v>425.67</v>
      </c>
      <c r="O1295" t="s">
        <v>7</v>
      </c>
      <c r="P1295" s="3">
        <v>100</v>
      </c>
      <c r="Q1295" t="s">
        <v>5</v>
      </c>
      <c r="R1295" t="s">
        <v>4</v>
      </c>
      <c r="S1295" s="2"/>
      <c r="T1295" s="5">
        <v>0</v>
      </c>
      <c r="U1295" t="s">
        <v>4</v>
      </c>
      <c r="V1295" t="s">
        <v>4</v>
      </c>
      <c r="W1295" t="s">
        <v>4</v>
      </c>
      <c r="X1295" t="s">
        <v>4</v>
      </c>
      <c r="Y1295" t="s">
        <v>4</v>
      </c>
      <c r="Z1295" t="s">
        <v>4</v>
      </c>
      <c r="AA1295" s="4">
        <v>1</v>
      </c>
      <c r="AB1295" s="4">
        <v>1</v>
      </c>
      <c r="AC1295" s="3">
        <v>20</v>
      </c>
      <c r="AD1295" t="s">
        <v>4</v>
      </c>
    </row>
    <row r="1296" spans="1:30" x14ac:dyDescent="0.25">
      <c r="A1296" t="s">
        <v>5424</v>
      </c>
      <c r="B1296" t="s">
        <v>3033</v>
      </c>
      <c r="C1296" t="s">
        <v>5425</v>
      </c>
      <c r="D1296" s="12" t="s">
        <v>760</v>
      </c>
      <c r="E1296" t="s">
        <v>761</v>
      </c>
      <c r="F1296" t="s">
        <v>3041</v>
      </c>
      <c r="G1296" t="s">
        <v>3042</v>
      </c>
      <c r="H1296" t="s">
        <v>5</v>
      </c>
      <c r="I1296" t="s">
        <v>6209</v>
      </c>
      <c r="J1296" s="14">
        <v>44593</v>
      </c>
      <c r="K1296" s="2">
        <v>2958465</v>
      </c>
      <c r="L1296" s="5">
        <v>426.51</v>
      </c>
      <c r="M1296" s="16">
        <v>4.2699999999999996</v>
      </c>
      <c r="N1296" s="5">
        <v>426.51</v>
      </c>
      <c r="O1296" t="s">
        <v>7</v>
      </c>
      <c r="P1296" s="3">
        <v>100</v>
      </c>
      <c r="Q1296" t="s">
        <v>5</v>
      </c>
      <c r="R1296" t="s">
        <v>5781</v>
      </c>
      <c r="S1296" s="2">
        <v>45485</v>
      </c>
      <c r="T1296" s="5">
        <v>0</v>
      </c>
      <c r="U1296" t="s">
        <v>4</v>
      </c>
      <c r="V1296" t="s">
        <v>4</v>
      </c>
      <c r="W1296" t="s">
        <v>4</v>
      </c>
      <c r="X1296" t="s">
        <v>4</v>
      </c>
      <c r="Y1296" t="s">
        <v>4</v>
      </c>
      <c r="Z1296" t="s">
        <v>4</v>
      </c>
      <c r="AA1296" s="4">
        <v>1</v>
      </c>
      <c r="AB1296" s="4">
        <v>1</v>
      </c>
      <c r="AC1296" s="3">
        <v>20</v>
      </c>
      <c r="AD1296" t="s">
        <v>4</v>
      </c>
    </row>
    <row r="1297" spans="1:30" x14ac:dyDescent="0.25">
      <c r="A1297" t="s">
        <v>5424</v>
      </c>
      <c r="B1297" t="s">
        <v>3033</v>
      </c>
      <c r="C1297" t="s">
        <v>5425</v>
      </c>
      <c r="D1297" s="12" t="s">
        <v>6210</v>
      </c>
      <c r="E1297" t="s">
        <v>6211</v>
      </c>
      <c r="F1297" t="s">
        <v>3041</v>
      </c>
      <c r="G1297" t="s">
        <v>3042</v>
      </c>
      <c r="H1297" t="s">
        <v>5</v>
      </c>
      <c r="I1297" t="s">
        <v>6212</v>
      </c>
      <c r="J1297" s="14">
        <v>44593</v>
      </c>
      <c r="K1297" s="2">
        <v>2958465</v>
      </c>
      <c r="L1297" s="5">
        <v>85.42</v>
      </c>
      <c r="M1297" s="16">
        <v>0.85</v>
      </c>
      <c r="N1297" s="5">
        <v>85.42</v>
      </c>
      <c r="O1297" t="s">
        <v>7</v>
      </c>
      <c r="P1297" s="3">
        <v>100</v>
      </c>
      <c r="Q1297" t="s">
        <v>5</v>
      </c>
      <c r="R1297" t="s">
        <v>4</v>
      </c>
      <c r="S1297" s="2"/>
      <c r="T1297" s="5">
        <v>0</v>
      </c>
      <c r="U1297" t="s">
        <v>4</v>
      </c>
      <c r="V1297" t="s">
        <v>4</v>
      </c>
      <c r="W1297" t="s">
        <v>4</v>
      </c>
      <c r="X1297" t="s">
        <v>4</v>
      </c>
      <c r="Y1297" t="s">
        <v>4</v>
      </c>
      <c r="Z1297" t="s">
        <v>4</v>
      </c>
      <c r="AA1297" s="4">
        <v>70</v>
      </c>
      <c r="AB1297" s="4">
        <v>70</v>
      </c>
      <c r="AC1297" s="3">
        <v>20</v>
      </c>
      <c r="AD1297" t="s">
        <v>4</v>
      </c>
    </row>
    <row r="1298" spans="1:30" x14ac:dyDescent="0.25">
      <c r="A1298" t="s">
        <v>5424</v>
      </c>
      <c r="B1298" t="s">
        <v>3033</v>
      </c>
      <c r="C1298" t="s">
        <v>5425</v>
      </c>
      <c r="D1298" s="12" t="s">
        <v>6213</v>
      </c>
      <c r="E1298" t="s">
        <v>6214</v>
      </c>
      <c r="F1298" t="s">
        <v>3041</v>
      </c>
      <c r="G1298" t="s">
        <v>3042</v>
      </c>
      <c r="H1298" t="s">
        <v>5</v>
      </c>
      <c r="I1298" t="s">
        <v>6215</v>
      </c>
      <c r="J1298" s="14">
        <v>44593</v>
      </c>
      <c r="K1298" s="2">
        <v>2958465</v>
      </c>
      <c r="L1298" s="5">
        <v>86.49</v>
      </c>
      <c r="M1298" s="16">
        <v>0.86</v>
      </c>
      <c r="N1298" s="5">
        <v>86.49</v>
      </c>
      <c r="O1298" t="s">
        <v>7</v>
      </c>
      <c r="P1298" s="3">
        <v>100</v>
      </c>
      <c r="Q1298" t="s">
        <v>5</v>
      </c>
      <c r="R1298" t="s">
        <v>4</v>
      </c>
      <c r="S1298" s="2"/>
      <c r="T1298" s="5">
        <v>0</v>
      </c>
      <c r="U1298" t="s">
        <v>4</v>
      </c>
      <c r="V1298" t="s">
        <v>4</v>
      </c>
      <c r="W1298" t="s">
        <v>4</v>
      </c>
      <c r="X1298" t="s">
        <v>4</v>
      </c>
      <c r="Y1298" t="s">
        <v>4</v>
      </c>
      <c r="Z1298" t="s">
        <v>4</v>
      </c>
      <c r="AA1298" s="4">
        <v>10</v>
      </c>
      <c r="AB1298" s="4">
        <v>10</v>
      </c>
      <c r="AC1298" s="3">
        <v>20</v>
      </c>
      <c r="AD1298" t="s">
        <v>4</v>
      </c>
    </row>
    <row r="1299" spans="1:30" x14ac:dyDescent="0.25">
      <c r="A1299" t="s">
        <v>5424</v>
      </c>
      <c r="B1299" t="s">
        <v>3033</v>
      </c>
      <c r="C1299" t="s">
        <v>5425</v>
      </c>
      <c r="D1299" s="12" t="s">
        <v>6216</v>
      </c>
      <c r="E1299" t="s">
        <v>6217</v>
      </c>
      <c r="F1299" t="s">
        <v>3041</v>
      </c>
      <c r="G1299" t="s">
        <v>3042</v>
      </c>
      <c r="H1299" t="s">
        <v>5</v>
      </c>
      <c r="I1299" t="s">
        <v>6218</v>
      </c>
      <c r="J1299" s="14">
        <v>44593</v>
      </c>
      <c r="K1299" s="2">
        <v>2958465</v>
      </c>
      <c r="L1299" s="5">
        <v>162.03</v>
      </c>
      <c r="M1299" s="16">
        <v>1.62</v>
      </c>
      <c r="N1299" s="5">
        <v>162.03</v>
      </c>
      <c r="O1299" t="s">
        <v>7</v>
      </c>
      <c r="P1299" s="3">
        <v>100</v>
      </c>
      <c r="Q1299" t="s">
        <v>5</v>
      </c>
      <c r="R1299" t="s">
        <v>4</v>
      </c>
      <c r="S1299" s="2"/>
      <c r="T1299" s="5">
        <v>0</v>
      </c>
      <c r="U1299" t="s">
        <v>4</v>
      </c>
      <c r="V1299" t="s">
        <v>4</v>
      </c>
      <c r="W1299" t="s">
        <v>4</v>
      </c>
      <c r="X1299" t="s">
        <v>4</v>
      </c>
      <c r="Y1299" t="s">
        <v>4</v>
      </c>
      <c r="Z1299" t="s">
        <v>4</v>
      </c>
      <c r="AA1299" s="4">
        <v>1</v>
      </c>
      <c r="AB1299" s="4">
        <v>1</v>
      </c>
      <c r="AC1299" s="3">
        <v>20</v>
      </c>
      <c r="AD1299" t="s">
        <v>4</v>
      </c>
    </row>
    <row r="1300" spans="1:30" x14ac:dyDescent="0.25">
      <c r="A1300" t="s">
        <v>5424</v>
      </c>
      <c r="B1300" t="s">
        <v>3033</v>
      </c>
      <c r="C1300" t="s">
        <v>5425</v>
      </c>
      <c r="D1300" s="12" t="s">
        <v>928</v>
      </c>
      <c r="E1300" t="s">
        <v>929</v>
      </c>
      <c r="F1300" t="s">
        <v>3041</v>
      </c>
      <c r="G1300" t="s">
        <v>3042</v>
      </c>
      <c r="H1300" t="s">
        <v>5</v>
      </c>
      <c r="I1300" t="s">
        <v>6219</v>
      </c>
      <c r="J1300" s="14">
        <v>44593</v>
      </c>
      <c r="K1300" s="2">
        <v>2958465</v>
      </c>
      <c r="L1300" s="5">
        <v>91.25</v>
      </c>
      <c r="M1300" s="16">
        <v>0.91</v>
      </c>
      <c r="N1300" s="5">
        <v>91.25</v>
      </c>
      <c r="O1300" t="s">
        <v>7</v>
      </c>
      <c r="P1300" s="3">
        <v>100</v>
      </c>
      <c r="Q1300" t="s">
        <v>5</v>
      </c>
      <c r="R1300" t="s">
        <v>6220</v>
      </c>
      <c r="S1300" s="2">
        <v>45506</v>
      </c>
      <c r="T1300" s="5">
        <v>0</v>
      </c>
      <c r="U1300" t="s">
        <v>4</v>
      </c>
      <c r="V1300" t="s">
        <v>4</v>
      </c>
      <c r="W1300" t="s">
        <v>4</v>
      </c>
      <c r="X1300" t="s">
        <v>4</v>
      </c>
      <c r="Y1300" t="s">
        <v>4</v>
      </c>
      <c r="Z1300" t="s">
        <v>4</v>
      </c>
      <c r="AA1300" s="4">
        <v>1</v>
      </c>
      <c r="AB1300" s="4">
        <v>1</v>
      </c>
      <c r="AC1300" s="3">
        <v>20</v>
      </c>
      <c r="AD1300" t="s">
        <v>4</v>
      </c>
    </row>
    <row r="1301" spans="1:30" x14ac:dyDescent="0.25">
      <c r="A1301" t="s">
        <v>5424</v>
      </c>
      <c r="B1301" t="s">
        <v>3033</v>
      </c>
      <c r="C1301" t="s">
        <v>5425</v>
      </c>
      <c r="D1301" s="12" t="s">
        <v>1465</v>
      </c>
      <c r="E1301" t="s">
        <v>1466</v>
      </c>
      <c r="F1301" t="s">
        <v>3041</v>
      </c>
      <c r="G1301" t="s">
        <v>3042</v>
      </c>
      <c r="H1301" t="s">
        <v>5</v>
      </c>
      <c r="I1301" t="s">
        <v>6221</v>
      </c>
      <c r="J1301" s="14">
        <v>44593</v>
      </c>
      <c r="K1301" s="2">
        <v>2958465</v>
      </c>
      <c r="L1301" s="5">
        <v>102.93</v>
      </c>
      <c r="M1301" s="16">
        <v>1.03</v>
      </c>
      <c r="N1301" s="5">
        <v>102.93</v>
      </c>
      <c r="O1301" t="s">
        <v>7</v>
      </c>
      <c r="P1301" s="3">
        <v>100</v>
      </c>
      <c r="Q1301" t="s">
        <v>5</v>
      </c>
      <c r="R1301" t="s">
        <v>6222</v>
      </c>
      <c r="S1301" s="2">
        <v>45136</v>
      </c>
      <c r="T1301" s="5">
        <v>0</v>
      </c>
      <c r="U1301" t="s">
        <v>4</v>
      </c>
      <c r="V1301" t="s">
        <v>4</v>
      </c>
      <c r="W1301" t="s">
        <v>4</v>
      </c>
      <c r="X1301" t="s">
        <v>4</v>
      </c>
      <c r="Y1301" t="s">
        <v>4</v>
      </c>
      <c r="Z1301" t="s">
        <v>4</v>
      </c>
      <c r="AA1301" s="4">
        <v>60</v>
      </c>
      <c r="AB1301" s="4">
        <v>60</v>
      </c>
      <c r="AC1301" s="3">
        <v>20</v>
      </c>
      <c r="AD1301" t="s">
        <v>4</v>
      </c>
    </row>
    <row r="1302" spans="1:30" x14ac:dyDescent="0.25">
      <c r="A1302" t="s">
        <v>5424</v>
      </c>
      <c r="B1302" t="s">
        <v>3033</v>
      </c>
      <c r="C1302" t="s">
        <v>5425</v>
      </c>
      <c r="D1302" s="12" t="s">
        <v>6223</v>
      </c>
      <c r="E1302" t="s">
        <v>6224</v>
      </c>
      <c r="F1302" t="s">
        <v>3041</v>
      </c>
      <c r="G1302" t="s">
        <v>3042</v>
      </c>
      <c r="H1302" t="s">
        <v>5</v>
      </c>
      <c r="I1302" t="s">
        <v>6225</v>
      </c>
      <c r="J1302" s="14">
        <v>44593</v>
      </c>
      <c r="K1302" s="2">
        <v>2958465</v>
      </c>
      <c r="L1302" s="5">
        <v>95.07</v>
      </c>
      <c r="M1302" s="16">
        <v>0.95</v>
      </c>
      <c r="N1302" s="5">
        <v>95.07</v>
      </c>
      <c r="O1302" t="s">
        <v>7</v>
      </c>
      <c r="P1302" s="3">
        <v>100</v>
      </c>
      <c r="Q1302" t="s">
        <v>5</v>
      </c>
      <c r="R1302" t="s">
        <v>4</v>
      </c>
      <c r="S1302" s="2"/>
      <c r="T1302" s="5">
        <v>0</v>
      </c>
      <c r="U1302" t="s">
        <v>4</v>
      </c>
      <c r="V1302" t="s">
        <v>4</v>
      </c>
      <c r="W1302" t="s">
        <v>4</v>
      </c>
      <c r="X1302" t="s">
        <v>4</v>
      </c>
      <c r="Y1302" t="s">
        <v>4</v>
      </c>
      <c r="Z1302" t="s">
        <v>4</v>
      </c>
      <c r="AA1302" s="4">
        <v>40</v>
      </c>
      <c r="AB1302" s="4">
        <v>40</v>
      </c>
      <c r="AC1302" s="3">
        <v>20</v>
      </c>
      <c r="AD1302" t="s">
        <v>4</v>
      </c>
    </row>
    <row r="1303" spans="1:30" x14ac:dyDescent="0.25">
      <c r="A1303" t="s">
        <v>5424</v>
      </c>
      <c r="B1303" t="s">
        <v>3033</v>
      </c>
      <c r="C1303" t="s">
        <v>5425</v>
      </c>
      <c r="D1303" s="12" t="s">
        <v>554</v>
      </c>
      <c r="E1303" t="s">
        <v>555</v>
      </c>
      <c r="F1303" t="s">
        <v>3041</v>
      </c>
      <c r="G1303" t="s">
        <v>3042</v>
      </c>
      <c r="H1303" t="s">
        <v>5</v>
      </c>
      <c r="I1303" t="s">
        <v>6226</v>
      </c>
      <c r="J1303" s="14">
        <v>44593</v>
      </c>
      <c r="K1303" s="2">
        <v>2958465</v>
      </c>
      <c r="L1303" s="5">
        <v>105.56</v>
      </c>
      <c r="M1303" s="16">
        <v>1.06</v>
      </c>
      <c r="N1303" s="5">
        <v>105.56</v>
      </c>
      <c r="O1303" t="s">
        <v>7</v>
      </c>
      <c r="P1303" s="3">
        <v>100</v>
      </c>
      <c r="Q1303" t="s">
        <v>5</v>
      </c>
      <c r="R1303" t="s">
        <v>6227</v>
      </c>
      <c r="S1303" s="2">
        <v>45540</v>
      </c>
      <c r="T1303" s="5">
        <v>0</v>
      </c>
      <c r="U1303" t="s">
        <v>4</v>
      </c>
      <c r="V1303" t="s">
        <v>4</v>
      </c>
      <c r="W1303" t="s">
        <v>4</v>
      </c>
      <c r="X1303" t="s">
        <v>4</v>
      </c>
      <c r="Y1303" t="s">
        <v>4</v>
      </c>
      <c r="Z1303" t="s">
        <v>4</v>
      </c>
      <c r="AA1303" s="4">
        <v>50</v>
      </c>
      <c r="AB1303" s="4">
        <v>50</v>
      </c>
      <c r="AC1303" s="3">
        <v>20</v>
      </c>
      <c r="AD1303" t="s">
        <v>4</v>
      </c>
    </row>
    <row r="1304" spans="1:30" x14ac:dyDescent="0.25">
      <c r="A1304" t="s">
        <v>5424</v>
      </c>
      <c r="B1304" t="s">
        <v>3033</v>
      </c>
      <c r="C1304" t="s">
        <v>5425</v>
      </c>
      <c r="D1304" s="12" t="s">
        <v>870</v>
      </c>
      <c r="E1304" t="s">
        <v>871</v>
      </c>
      <c r="F1304" t="s">
        <v>3041</v>
      </c>
      <c r="G1304" t="s">
        <v>3042</v>
      </c>
      <c r="H1304" t="s">
        <v>5</v>
      </c>
      <c r="I1304" t="s">
        <v>6228</v>
      </c>
      <c r="J1304" s="14">
        <v>44593</v>
      </c>
      <c r="K1304" s="2">
        <v>2958465</v>
      </c>
      <c r="L1304" s="5">
        <v>144.63</v>
      </c>
      <c r="M1304" s="16">
        <v>1.45</v>
      </c>
      <c r="N1304" s="5">
        <v>144.63</v>
      </c>
      <c r="O1304" t="s">
        <v>7</v>
      </c>
      <c r="P1304" s="3">
        <v>100</v>
      </c>
      <c r="Q1304" t="s">
        <v>5</v>
      </c>
      <c r="R1304" t="s">
        <v>5871</v>
      </c>
      <c r="S1304" s="2">
        <v>45232</v>
      </c>
      <c r="T1304" s="5">
        <v>0</v>
      </c>
      <c r="U1304" t="s">
        <v>4</v>
      </c>
      <c r="V1304" t="s">
        <v>4</v>
      </c>
      <c r="W1304" t="s">
        <v>4</v>
      </c>
      <c r="X1304" t="s">
        <v>4</v>
      </c>
      <c r="Y1304" t="s">
        <v>4</v>
      </c>
      <c r="Z1304" t="s">
        <v>4</v>
      </c>
      <c r="AA1304" s="4">
        <v>1</v>
      </c>
      <c r="AB1304" s="4">
        <v>1</v>
      </c>
      <c r="AC1304" s="3">
        <v>20</v>
      </c>
      <c r="AD1304" t="s">
        <v>4</v>
      </c>
    </row>
    <row r="1305" spans="1:30" x14ac:dyDescent="0.25">
      <c r="A1305" t="s">
        <v>5424</v>
      </c>
      <c r="B1305" t="s">
        <v>3033</v>
      </c>
      <c r="C1305" t="s">
        <v>5425</v>
      </c>
      <c r="D1305" s="12" t="s">
        <v>184</v>
      </c>
      <c r="E1305" t="s">
        <v>185</v>
      </c>
      <c r="F1305" t="s">
        <v>3041</v>
      </c>
      <c r="G1305" t="s">
        <v>3042</v>
      </c>
      <c r="H1305" t="s">
        <v>5</v>
      </c>
      <c r="I1305" t="s">
        <v>6229</v>
      </c>
      <c r="J1305" s="14">
        <v>44593</v>
      </c>
      <c r="K1305" s="2">
        <v>2958465</v>
      </c>
      <c r="L1305" s="5">
        <v>144.63</v>
      </c>
      <c r="M1305" s="16">
        <v>1.45</v>
      </c>
      <c r="N1305" s="5">
        <v>144.63</v>
      </c>
      <c r="O1305" t="s">
        <v>7</v>
      </c>
      <c r="P1305" s="3">
        <v>100</v>
      </c>
      <c r="Q1305" t="s">
        <v>5</v>
      </c>
      <c r="R1305" t="s">
        <v>5709</v>
      </c>
      <c r="S1305" s="2">
        <v>45376</v>
      </c>
      <c r="T1305" s="5">
        <v>0</v>
      </c>
      <c r="U1305" t="s">
        <v>4</v>
      </c>
      <c r="V1305" t="s">
        <v>4</v>
      </c>
      <c r="W1305" t="s">
        <v>4</v>
      </c>
      <c r="X1305" t="s">
        <v>4</v>
      </c>
      <c r="Y1305" t="s">
        <v>4</v>
      </c>
      <c r="Z1305" t="s">
        <v>4</v>
      </c>
      <c r="AA1305" s="4">
        <v>1</v>
      </c>
      <c r="AB1305" s="4">
        <v>1</v>
      </c>
      <c r="AC1305" s="3">
        <v>20</v>
      </c>
      <c r="AD1305" t="s">
        <v>4</v>
      </c>
    </row>
    <row r="1306" spans="1:30" x14ac:dyDescent="0.25">
      <c r="A1306" t="s">
        <v>5424</v>
      </c>
      <c r="B1306" t="s">
        <v>3033</v>
      </c>
      <c r="C1306" t="s">
        <v>5425</v>
      </c>
      <c r="D1306" s="12" t="s">
        <v>556</v>
      </c>
      <c r="E1306" t="s">
        <v>557</v>
      </c>
      <c r="F1306" t="s">
        <v>3041</v>
      </c>
      <c r="G1306" t="s">
        <v>3042</v>
      </c>
      <c r="H1306" t="s">
        <v>5</v>
      </c>
      <c r="I1306" t="s">
        <v>6230</v>
      </c>
      <c r="J1306" s="14">
        <v>44593</v>
      </c>
      <c r="K1306" s="2">
        <v>2958465</v>
      </c>
      <c r="L1306" s="5">
        <v>161.79</v>
      </c>
      <c r="M1306" s="16">
        <v>1.62</v>
      </c>
      <c r="N1306" s="5">
        <v>161.79</v>
      </c>
      <c r="O1306" t="s">
        <v>7</v>
      </c>
      <c r="P1306" s="3">
        <v>100</v>
      </c>
      <c r="Q1306" t="s">
        <v>5</v>
      </c>
      <c r="R1306" t="s">
        <v>6231</v>
      </c>
      <c r="S1306" s="2">
        <v>45483</v>
      </c>
      <c r="T1306" s="5">
        <v>0</v>
      </c>
      <c r="U1306" t="s">
        <v>4</v>
      </c>
      <c r="V1306" t="s">
        <v>4</v>
      </c>
      <c r="W1306" t="s">
        <v>4</v>
      </c>
      <c r="X1306" t="s">
        <v>4</v>
      </c>
      <c r="Y1306" t="s">
        <v>4</v>
      </c>
      <c r="Z1306" t="s">
        <v>4</v>
      </c>
      <c r="AA1306" s="4">
        <v>1</v>
      </c>
      <c r="AB1306" s="4">
        <v>1</v>
      </c>
      <c r="AC1306" s="3">
        <v>20</v>
      </c>
      <c r="AD1306" t="s">
        <v>4</v>
      </c>
    </row>
    <row r="1307" spans="1:30" x14ac:dyDescent="0.25">
      <c r="A1307" t="s">
        <v>5424</v>
      </c>
      <c r="B1307" t="s">
        <v>3033</v>
      </c>
      <c r="C1307" t="s">
        <v>5425</v>
      </c>
      <c r="D1307" s="12" t="s">
        <v>1510</v>
      </c>
      <c r="E1307" t="s">
        <v>1511</v>
      </c>
      <c r="F1307" t="s">
        <v>3041</v>
      </c>
      <c r="G1307" t="s">
        <v>3042</v>
      </c>
      <c r="H1307" t="s">
        <v>5</v>
      </c>
      <c r="I1307" t="s">
        <v>6232</v>
      </c>
      <c r="J1307" s="14">
        <v>44593</v>
      </c>
      <c r="K1307" s="2">
        <v>2958465</v>
      </c>
      <c r="L1307" s="5">
        <v>199.43</v>
      </c>
      <c r="M1307" s="16">
        <v>1.99</v>
      </c>
      <c r="N1307" s="5">
        <v>199.43</v>
      </c>
      <c r="O1307" t="s">
        <v>7</v>
      </c>
      <c r="P1307" s="3">
        <v>100</v>
      </c>
      <c r="Q1307" t="s">
        <v>5</v>
      </c>
      <c r="R1307" t="s">
        <v>5862</v>
      </c>
      <c r="S1307" s="2">
        <v>45243</v>
      </c>
      <c r="T1307" s="5">
        <v>0</v>
      </c>
      <c r="U1307" t="s">
        <v>4</v>
      </c>
      <c r="V1307" t="s">
        <v>4</v>
      </c>
      <c r="W1307" t="s">
        <v>4</v>
      </c>
      <c r="X1307" t="s">
        <v>4</v>
      </c>
      <c r="Y1307" t="s">
        <v>4</v>
      </c>
      <c r="Z1307" t="s">
        <v>4</v>
      </c>
      <c r="AA1307" s="4">
        <v>1</v>
      </c>
      <c r="AB1307" s="4">
        <v>1</v>
      </c>
      <c r="AC1307" s="3">
        <v>20</v>
      </c>
      <c r="AD1307" t="s">
        <v>4</v>
      </c>
    </row>
    <row r="1308" spans="1:30" x14ac:dyDescent="0.25">
      <c r="A1308" t="s">
        <v>5424</v>
      </c>
      <c r="B1308" t="s">
        <v>3033</v>
      </c>
      <c r="C1308" t="s">
        <v>5425</v>
      </c>
      <c r="D1308" s="12" t="s">
        <v>6233</v>
      </c>
      <c r="E1308" t="s">
        <v>6234</v>
      </c>
      <c r="F1308" t="s">
        <v>3041</v>
      </c>
      <c r="G1308" t="s">
        <v>3042</v>
      </c>
      <c r="H1308" t="s">
        <v>5</v>
      </c>
      <c r="I1308" t="s">
        <v>6235</v>
      </c>
      <c r="J1308" s="14">
        <v>44593</v>
      </c>
      <c r="K1308" s="2">
        <v>2958465</v>
      </c>
      <c r="L1308" s="5">
        <v>259.58999999999997</v>
      </c>
      <c r="M1308" s="16">
        <v>2.6</v>
      </c>
      <c r="N1308" s="5">
        <v>259.58999999999997</v>
      </c>
      <c r="O1308" t="s">
        <v>7</v>
      </c>
      <c r="P1308" s="3">
        <v>100</v>
      </c>
      <c r="Q1308" t="s">
        <v>5</v>
      </c>
      <c r="R1308" t="s">
        <v>4</v>
      </c>
      <c r="S1308" s="2"/>
      <c r="T1308" s="5">
        <v>0</v>
      </c>
      <c r="U1308" t="s">
        <v>4</v>
      </c>
      <c r="V1308" t="s">
        <v>4</v>
      </c>
      <c r="W1308" t="s">
        <v>4</v>
      </c>
      <c r="X1308" t="s">
        <v>4</v>
      </c>
      <c r="Y1308" t="s">
        <v>4</v>
      </c>
      <c r="Z1308" t="s">
        <v>4</v>
      </c>
      <c r="AA1308" s="4">
        <v>1</v>
      </c>
      <c r="AB1308" s="4">
        <v>1</v>
      </c>
      <c r="AC1308" s="3">
        <v>20</v>
      </c>
      <c r="AD1308" t="s">
        <v>4</v>
      </c>
    </row>
    <row r="1309" spans="1:30" x14ac:dyDescent="0.25">
      <c r="A1309" t="s">
        <v>5424</v>
      </c>
      <c r="B1309" t="s">
        <v>3033</v>
      </c>
      <c r="C1309" t="s">
        <v>5425</v>
      </c>
      <c r="D1309" s="12" t="s">
        <v>2096</v>
      </c>
      <c r="E1309" t="s">
        <v>2097</v>
      </c>
      <c r="F1309" t="s">
        <v>3041</v>
      </c>
      <c r="G1309" t="s">
        <v>3042</v>
      </c>
      <c r="H1309" t="s">
        <v>5</v>
      </c>
      <c r="I1309" t="s">
        <v>6236</v>
      </c>
      <c r="J1309" s="14">
        <v>44593</v>
      </c>
      <c r="K1309" s="2">
        <v>2958465</v>
      </c>
      <c r="L1309" s="5">
        <v>292.60000000000002</v>
      </c>
      <c r="M1309" s="16">
        <v>2.93</v>
      </c>
      <c r="N1309" s="5">
        <v>292.60000000000002</v>
      </c>
      <c r="O1309" t="s">
        <v>7</v>
      </c>
      <c r="P1309" s="3">
        <v>100</v>
      </c>
      <c r="Q1309" t="s">
        <v>5</v>
      </c>
      <c r="R1309" t="s">
        <v>6237</v>
      </c>
      <c r="S1309" s="2">
        <v>44736</v>
      </c>
      <c r="T1309" s="5">
        <v>0</v>
      </c>
      <c r="U1309" t="s">
        <v>4</v>
      </c>
      <c r="V1309" t="s">
        <v>4</v>
      </c>
      <c r="W1309" t="s">
        <v>4</v>
      </c>
      <c r="X1309" t="s">
        <v>4</v>
      </c>
      <c r="Y1309" t="s">
        <v>4</v>
      </c>
      <c r="Z1309" t="s">
        <v>4</v>
      </c>
      <c r="AA1309" s="4">
        <v>1</v>
      </c>
      <c r="AB1309" s="4">
        <v>1</v>
      </c>
      <c r="AC1309" s="3">
        <v>20</v>
      </c>
      <c r="AD1309" t="s">
        <v>4</v>
      </c>
    </row>
    <row r="1310" spans="1:30" x14ac:dyDescent="0.25">
      <c r="A1310" t="s">
        <v>5424</v>
      </c>
      <c r="B1310" t="s">
        <v>3033</v>
      </c>
      <c r="C1310" t="s">
        <v>5425</v>
      </c>
      <c r="D1310" s="12" t="s">
        <v>6238</v>
      </c>
      <c r="E1310" t="s">
        <v>6239</v>
      </c>
      <c r="F1310" t="s">
        <v>3041</v>
      </c>
      <c r="G1310" t="s">
        <v>3042</v>
      </c>
      <c r="H1310" t="s">
        <v>5</v>
      </c>
      <c r="I1310" t="s">
        <v>6240</v>
      </c>
      <c r="J1310" s="14">
        <v>44593</v>
      </c>
      <c r="K1310" s="2">
        <v>2958465</v>
      </c>
      <c r="L1310" s="5">
        <v>510.97</v>
      </c>
      <c r="M1310" s="16">
        <v>5.1100000000000003</v>
      </c>
      <c r="N1310" s="5">
        <v>510.97</v>
      </c>
      <c r="O1310" t="s">
        <v>7</v>
      </c>
      <c r="P1310" s="3">
        <v>100</v>
      </c>
      <c r="Q1310" t="s">
        <v>5</v>
      </c>
      <c r="R1310" t="s">
        <v>4</v>
      </c>
      <c r="S1310" s="2"/>
      <c r="T1310" s="5">
        <v>0</v>
      </c>
      <c r="U1310" t="s">
        <v>4</v>
      </c>
      <c r="V1310" t="s">
        <v>4</v>
      </c>
      <c r="W1310" t="s">
        <v>4</v>
      </c>
      <c r="X1310" t="s">
        <v>4</v>
      </c>
      <c r="Y1310" t="s">
        <v>4</v>
      </c>
      <c r="Z1310" t="s">
        <v>4</v>
      </c>
      <c r="AA1310" s="4">
        <v>1</v>
      </c>
      <c r="AB1310" s="4">
        <v>1</v>
      </c>
      <c r="AC1310" s="3">
        <v>20</v>
      </c>
      <c r="AD1310" t="s">
        <v>4</v>
      </c>
    </row>
    <row r="1311" spans="1:30" x14ac:dyDescent="0.25">
      <c r="A1311" t="s">
        <v>5424</v>
      </c>
      <c r="B1311" t="s">
        <v>3033</v>
      </c>
      <c r="C1311" t="s">
        <v>5425</v>
      </c>
      <c r="D1311" s="12" t="s">
        <v>6241</v>
      </c>
      <c r="E1311" t="s">
        <v>6242</v>
      </c>
      <c r="F1311" t="s">
        <v>3041</v>
      </c>
      <c r="G1311" t="s">
        <v>3042</v>
      </c>
      <c r="H1311" t="s">
        <v>5</v>
      </c>
      <c r="I1311" t="s">
        <v>6243</v>
      </c>
      <c r="J1311" s="14">
        <v>44593</v>
      </c>
      <c r="K1311" s="2">
        <v>2958465</v>
      </c>
      <c r="L1311" s="5">
        <v>1021.1</v>
      </c>
      <c r="M1311" s="16">
        <v>10.210000000000001</v>
      </c>
      <c r="N1311" s="5">
        <v>1021.1</v>
      </c>
      <c r="O1311" t="s">
        <v>7</v>
      </c>
      <c r="P1311" s="3">
        <v>100</v>
      </c>
      <c r="Q1311" t="s">
        <v>5</v>
      </c>
      <c r="R1311" t="s">
        <v>4</v>
      </c>
      <c r="S1311" s="2"/>
      <c r="T1311" s="5">
        <v>0</v>
      </c>
      <c r="U1311" t="s">
        <v>4</v>
      </c>
      <c r="V1311" t="s">
        <v>4</v>
      </c>
      <c r="W1311" t="s">
        <v>4</v>
      </c>
      <c r="X1311" t="s">
        <v>4</v>
      </c>
      <c r="Y1311" t="s">
        <v>4</v>
      </c>
      <c r="Z1311" t="s">
        <v>4</v>
      </c>
      <c r="AA1311" s="4">
        <v>1</v>
      </c>
      <c r="AB1311" s="4">
        <v>1</v>
      </c>
      <c r="AC1311" s="3">
        <v>20</v>
      </c>
      <c r="AD1311" t="s">
        <v>4</v>
      </c>
    </row>
    <row r="1312" spans="1:30" x14ac:dyDescent="0.25">
      <c r="A1312" t="s">
        <v>5424</v>
      </c>
      <c r="B1312" t="s">
        <v>3033</v>
      </c>
      <c r="C1312" t="s">
        <v>5425</v>
      </c>
      <c r="D1312" s="12" t="s">
        <v>6244</v>
      </c>
      <c r="E1312" t="s">
        <v>6245</v>
      </c>
      <c r="F1312" t="s">
        <v>3041</v>
      </c>
      <c r="G1312" t="s">
        <v>3042</v>
      </c>
      <c r="H1312" t="s">
        <v>5</v>
      </c>
      <c r="I1312" t="s">
        <v>6246</v>
      </c>
      <c r="J1312" s="14">
        <v>44593</v>
      </c>
      <c r="K1312" s="2">
        <v>2958465</v>
      </c>
      <c r="L1312" s="5">
        <v>1700.05</v>
      </c>
      <c r="M1312" s="16">
        <v>17</v>
      </c>
      <c r="N1312" s="5">
        <v>1700.05</v>
      </c>
      <c r="O1312" t="s">
        <v>7</v>
      </c>
      <c r="P1312" s="3">
        <v>100</v>
      </c>
      <c r="Q1312" t="s">
        <v>5</v>
      </c>
      <c r="R1312" t="s">
        <v>4</v>
      </c>
      <c r="S1312" s="2"/>
      <c r="T1312" s="5">
        <v>0</v>
      </c>
      <c r="U1312" t="s">
        <v>4</v>
      </c>
      <c r="V1312" t="s">
        <v>4</v>
      </c>
      <c r="W1312" t="s">
        <v>4</v>
      </c>
      <c r="X1312" t="s">
        <v>4</v>
      </c>
      <c r="Y1312" t="s">
        <v>4</v>
      </c>
      <c r="Z1312" t="s">
        <v>4</v>
      </c>
      <c r="AA1312" s="4">
        <v>1</v>
      </c>
      <c r="AB1312" s="4">
        <v>1</v>
      </c>
      <c r="AC1312" s="3">
        <v>20</v>
      </c>
      <c r="AD1312" t="s">
        <v>4</v>
      </c>
    </row>
    <row r="1313" spans="1:30" x14ac:dyDescent="0.25">
      <c r="A1313" t="s">
        <v>5424</v>
      </c>
      <c r="B1313" t="s">
        <v>3033</v>
      </c>
      <c r="C1313" t="s">
        <v>5425</v>
      </c>
      <c r="D1313" s="12" t="s">
        <v>1730</v>
      </c>
      <c r="E1313" t="s">
        <v>1731</v>
      </c>
      <c r="F1313" t="s">
        <v>3041</v>
      </c>
      <c r="G1313" t="s">
        <v>3042</v>
      </c>
      <c r="H1313" t="s">
        <v>5</v>
      </c>
      <c r="I1313" t="s">
        <v>6247</v>
      </c>
      <c r="J1313" s="14">
        <v>44593</v>
      </c>
      <c r="K1313" s="2">
        <v>2958465</v>
      </c>
      <c r="L1313" s="5">
        <v>128.30000000000001</v>
      </c>
      <c r="M1313" s="16">
        <v>1.28</v>
      </c>
      <c r="N1313" s="5">
        <v>128.30000000000001</v>
      </c>
      <c r="O1313" t="s">
        <v>7</v>
      </c>
      <c r="P1313" s="3">
        <v>100</v>
      </c>
      <c r="Q1313" t="s">
        <v>5</v>
      </c>
      <c r="R1313" t="s">
        <v>6248</v>
      </c>
      <c r="S1313" s="2">
        <v>44735</v>
      </c>
      <c r="T1313" s="5">
        <v>0</v>
      </c>
      <c r="U1313" t="s">
        <v>4</v>
      </c>
      <c r="V1313" t="s">
        <v>4</v>
      </c>
      <c r="W1313" t="s">
        <v>4</v>
      </c>
      <c r="X1313" t="s">
        <v>4</v>
      </c>
      <c r="Y1313" t="s">
        <v>4</v>
      </c>
      <c r="Z1313" t="s">
        <v>4</v>
      </c>
      <c r="AA1313" s="4">
        <v>1</v>
      </c>
      <c r="AB1313" s="4">
        <v>1</v>
      </c>
      <c r="AC1313" s="3">
        <v>20</v>
      </c>
      <c r="AD1313" t="s">
        <v>4</v>
      </c>
    </row>
    <row r="1314" spans="1:30" x14ac:dyDescent="0.25">
      <c r="A1314" t="s">
        <v>5424</v>
      </c>
      <c r="B1314" t="s">
        <v>3033</v>
      </c>
      <c r="C1314" t="s">
        <v>5425</v>
      </c>
      <c r="D1314" s="12" t="s">
        <v>1741</v>
      </c>
      <c r="E1314" t="s">
        <v>1742</v>
      </c>
      <c r="F1314" t="s">
        <v>3041</v>
      </c>
      <c r="G1314" t="s">
        <v>3042</v>
      </c>
      <c r="H1314" t="s">
        <v>5</v>
      </c>
      <c r="I1314" t="s">
        <v>6249</v>
      </c>
      <c r="J1314" s="14">
        <v>44593</v>
      </c>
      <c r="K1314" s="2">
        <v>2958465</v>
      </c>
      <c r="L1314" s="5">
        <v>77.55</v>
      </c>
      <c r="M1314" s="16">
        <v>0.78</v>
      </c>
      <c r="N1314" s="5">
        <v>77.55</v>
      </c>
      <c r="O1314" t="s">
        <v>7</v>
      </c>
      <c r="P1314" s="3">
        <v>100</v>
      </c>
      <c r="Q1314" t="s">
        <v>5</v>
      </c>
      <c r="R1314" t="s">
        <v>5631</v>
      </c>
      <c r="S1314" s="2">
        <v>44630</v>
      </c>
      <c r="T1314" s="5">
        <v>0</v>
      </c>
      <c r="U1314" t="s">
        <v>4</v>
      </c>
      <c r="V1314" t="s">
        <v>4</v>
      </c>
      <c r="W1314" t="s">
        <v>4</v>
      </c>
      <c r="X1314" t="s">
        <v>4</v>
      </c>
      <c r="Y1314" t="s">
        <v>4</v>
      </c>
      <c r="Z1314" t="s">
        <v>4</v>
      </c>
      <c r="AA1314" s="4">
        <v>1</v>
      </c>
      <c r="AB1314" s="4">
        <v>1</v>
      </c>
      <c r="AC1314" s="3">
        <v>20</v>
      </c>
      <c r="AD1314" t="s">
        <v>4</v>
      </c>
    </row>
    <row r="1315" spans="1:30" x14ac:dyDescent="0.25">
      <c r="A1315" t="s">
        <v>5424</v>
      </c>
      <c r="B1315" t="s">
        <v>3033</v>
      </c>
      <c r="C1315" t="s">
        <v>5425</v>
      </c>
      <c r="D1315" s="12" t="s">
        <v>6250</v>
      </c>
      <c r="E1315" t="s">
        <v>6251</v>
      </c>
      <c r="F1315" t="s">
        <v>3041</v>
      </c>
      <c r="G1315" t="s">
        <v>3042</v>
      </c>
      <c r="H1315" t="s">
        <v>5</v>
      </c>
      <c r="I1315" t="s">
        <v>6252</v>
      </c>
      <c r="J1315" s="14"/>
      <c r="K1315" s="2"/>
      <c r="L1315" s="5">
        <v>0</v>
      </c>
      <c r="M1315" s="16">
        <v>0</v>
      </c>
      <c r="N1315" s="5">
        <v>0</v>
      </c>
      <c r="O1315" t="s">
        <v>4</v>
      </c>
      <c r="P1315" s="3">
        <v>0</v>
      </c>
      <c r="Q1315" t="s">
        <v>4</v>
      </c>
      <c r="R1315" t="s">
        <v>4</v>
      </c>
      <c r="S1315" s="2"/>
      <c r="T1315" s="5">
        <v>0</v>
      </c>
      <c r="U1315" t="s">
        <v>4</v>
      </c>
      <c r="V1315" t="s">
        <v>4</v>
      </c>
      <c r="W1315" t="s">
        <v>4</v>
      </c>
      <c r="X1315" t="s">
        <v>4</v>
      </c>
      <c r="Y1315" t="s">
        <v>4</v>
      </c>
      <c r="Z1315" t="s">
        <v>4</v>
      </c>
      <c r="AA1315" s="4">
        <v>1</v>
      </c>
      <c r="AB1315" s="4">
        <v>1</v>
      </c>
      <c r="AC1315" s="3">
        <v>20</v>
      </c>
      <c r="AD1315" t="s">
        <v>4</v>
      </c>
    </row>
    <row r="1316" spans="1:30" x14ac:dyDescent="0.25">
      <c r="A1316" t="s">
        <v>5424</v>
      </c>
      <c r="B1316" t="s">
        <v>3033</v>
      </c>
      <c r="C1316" t="s">
        <v>5425</v>
      </c>
      <c r="D1316" s="12" t="s">
        <v>796</v>
      </c>
      <c r="E1316" t="s">
        <v>797</v>
      </c>
      <c r="F1316" t="s">
        <v>3041</v>
      </c>
      <c r="G1316" t="s">
        <v>3042</v>
      </c>
      <c r="H1316" t="s">
        <v>5</v>
      </c>
      <c r="I1316" t="s">
        <v>6253</v>
      </c>
      <c r="J1316" s="14">
        <v>44593</v>
      </c>
      <c r="K1316" s="2">
        <v>2958465</v>
      </c>
      <c r="L1316" s="5">
        <v>73.150000000000006</v>
      </c>
      <c r="M1316" s="16">
        <v>0.73</v>
      </c>
      <c r="N1316" s="5">
        <v>73.150000000000006</v>
      </c>
      <c r="O1316" t="s">
        <v>7</v>
      </c>
      <c r="P1316" s="3">
        <v>100</v>
      </c>
      <c r="Q1316" t="s">
        <v>5</v>
      </c>
      <c r="R1316" t="s">
        <v>6254</v>
      </c>
      <c r="S1316" s="2">
        <v>45460</v>
      </c>
      <c r="T1316" s="5">
        <v>0</v>
      </c>
      <c r="U1316" t="s">
        <v>4</v>
      </c>
      <c r="V1316" t="s">
        <v>4</v>
      </c>
      <c r="W1316" t="s">
        <v>4</v>
      </c>
      <c r="X1316" t="s">
        <v>4</v>
      </c>
      <c r="Y1316" t="s">
        <v>4</v>
      </c>
      <c r="Z1316" t="s">
        <v>4</v>
      </c>
      <c r="AA1316" s="4">
        <v>120</v>
      </c>
      <c r="AB1316" s="4">
        <v>120</v>
      </c>
      <c r="AC1316" s="3">
        <v>20</v>
      </c>
      <c r="AD1316" t="s">
        <v>4</v>
      </c>
    </row>
    <row r="1317" spans="1:30" x14ac:dyDescent="0.25">
      <c r="A1317" t="s">
        <v>5424</v>
      </c>
      <c r="B1317" t="s">
        <v>3033</v>
      </c>
      <c r="C1317" t="s">
        <v>5425</v>
      </c>
      <c r="D1317" s="12" t="s">
        <v>706</v>
      </c>
      <c r="E1317" t="s">
        <v>707</v>
      </c>
      <c r="F1317" t="s">
        <v>3041</v>
      </c>
      <c r="G1317" t="s">
        <v>3042</v>
      </c>
      <c r="H1317" t="s">
        <v>5</v>
      </c>
      <c r="I1317" t="s">
        <v>6255</v>
      </c>
      <c r="J1317" s="14">
        <v>44593</v>
      </c>
      <c r="K1317" s="2">
        <v>2958465</v>
      </c>
      <c r="L1317" s="5">
        <v>74.459999999999994</v>
      </c>
      <c r="M1317" s="16">
        <v>0.74</v>
      </c>
      <c r="N1317" s="5">
        <v>74.459999999999994</v>
      </c>
      <c r="O1317" t="s">
        <v>7</v>
      </c>
      <c r="P1317" s="3">
        <v>100</v>
      </c>
      <c r="Q1317" t="s">
        <v>5</v>
      </c>
      <c r="R1317" t="s">
        <v>6256</v>
      </c>
      <c r="S1317" s="2">
        <v>45498</v>
      </c>
      <c r="T1317" s="5">
        <v>0</v>
      </c>
      <c r="U1317" t="s">
        <v>4</v>
      </c>
      <c r="V1317" t="s">
        <v>4</v>
      </c>
      <c r="W1317" t="s">
        <v>4</v>
      </c>
      <c r="X1317" t="s">
        <v>4</v>
      </c>
      <c r="Y1317" t="s">
        <v>4</v>
      </c>
      <c r="Z1317" t="s">
        <v>4</v>
      </c>
      <c r="AA1317" s="4">
        <v>1</v>
      </c>
      <c r="AB1317" s="4">
        <v>1</v>
      </c>
      <c r="AC1317" s="3">
        <v>20</v>
      </c>
      <c r="AD1317" t="s">
        <v>4</v>
      </c>
    </row>
    <row r="1318" spans="1:30" x14ac:dyDescent="0.25">
      <c r="A1318" t="s">
        <v>5424</v>
      </c>
      <c r="B1318" t="s">
        <v>3033</v>
      </c>
      <c r="C1318" t="s">
        <v>5425</v>
      </c>
      <c r="D1318" s="12" t="s">
        <v>708</v>
      </c>
      <c r="E1318" t="s">
        <v>709</v>
      </c>
      <c r="F1318" t="s">
        <v>3041</v>
      </c>
      <c r="G1318" t="s">
        <v>3042</v>
      </c>
      <c r="H1318" t="s">
        <v>5</v>
      </c>
      <c r="I1318" t="s">
        <v>6257</v>
      </c>
      <c r="J1318" s="14">
        <v>44593</v>
      </c>
      <c r="K1318" s="2">
        <v>2958465</v>
      </c>
      <c r="L1318" s="5">
        <v>95.67</v>
      </c>
      <c r="M1318" s="16">
        <v>0.96</v>
      </c>
      <c r="N1318" s="5">
        <v>95.67</v>
      </c>
      <c r="O1318" t="s">
        <v>7</v>
      </c>
      <c r="P1318" s="3">
        <v>100</v>
      </c>
      <c r="Q1318" t="s">
        <v>5</v>
      </c>
      <c r="R1318" t="s">
        <v>6258</v>
      </c>
      <c r="S1318" s="2">
        <v>45531</v>
      </c>
      <c r="T1318" s="5">
        <v>0</v>
      </c>
      <c r="U1318" t="s">
        <v>4</v>
      </c>
      <c r="V1318" t="s">
        <v>4</v>
      </c>
      <c r="W1318" t="s">
        <v>4</v>
      </c>
      <c r="X1318" t="s">
        <v>4</v>
      </c>
      <c r="Y1318" t="s">
        <v>4</v>
      </c>
      <c r="Z1318" t="s">
        <v>4</v>
      </c>
      <c r="AA1318" s="4">
        <v>80</v>
      </c>
      <c r="AB1318" s="4">
        <v>80</v>
      </c>
      <c r="AC1318" s="3">
        <v>20</v>
      </c>
      <c r="AD1318" t="s">
        <v>4</v>
      </c>
    </row>
    <row r="1319" spans="1:30" x14ac:dyDescent="0.25">
      <c r="A1319" t="s">
        <v>5424</v>
      </c>
      <c r="B1319" t="s">
        <v>3033</v>
      </c>
      <c r="C1319" t="s">
        <v>5425</v>
      </c>
      <c r="D1319" s="12" t="s">
        <v>1513</v>
      </c>
      <c r="E1319" t="s">
        <v>1514</v>
      </c>
      <c r="F1319" t="s">
        <v>3041</v>
      </c>
      <c r="G1319" t="s">
        <v>3042</v>
      </c>
      <c r="H1319" t="s">
        <v>5</v>
      </c>
      <c r="I1319" t="s">
        <v>6259</v>
      </c>
      <c r="J1319" s="14">
        <v>44593</v>
      </c>
      <c r="K1319" s="2">
        <v>2958465</v>
      </c>
      <c r="L1319" s="5">
        <v>82.33</v>
      </c>
      <c r="M1319" s="16">
        <v>0.82</v>
      </c>
      <c r="N1319" s="5">
        <v>82.33</v>
      </c>
      <c r="O1319" t="s">
        <v>7</v>
      </c>
      <c r="P1319" s="3">
        <v>100</v>
      </c>
      <c r="Q1319" t="s">
        <v>5</v>
      </c>
      <c r="R1319" t="s">
        <v>4</v>
      </c>
      <c r="S1319" s="2"/>
      <c r="T1319" s="5">
        <v>0</v>
      </c>
      <c r="U1319" t="s">
        <v>4</v>
      </c>
      <c r="V1319" t="s">
        <v>4</v>
      </c>
      <c r="W1319" t="s">
        <v>4</v>
      </c>
      <c r="X1319" t="s">
        <v>4</v>
      </c>
      <c r="Y1319" t="s">
        <v>4</v>
      </c>
      <c r="Z1319" t="s">
        <v>4</v>
      </c>
      <c r="AA1319" s="4">
        <v>70</v>
      </c>
      <c r="AB1319" s="4">
        <v>70</v>
      </c>
      <c r="AC1319" s="3">
        <v>20</v>
      </c>
      <c r="AD1319" t="s">
        <v>4</v>
      </c>
    </row>
    <row r="1320" spans="1:30" x14ac:dyDescent="0.25">
      <c r="A1320" t="s">
        <v>5424</v>
      </c>
      <c r="B1320" t="s">
        <v>3033</v>
      </c>
      <c r="C1320" t="s">
        <v>5425</v>
      </c>
      <c r="D1320" s="12" t="s">
        <v>1467</v>
      </c>
      <c r="E1320" t="s">
        <v>1468</v>
      </c>
      <c r="F1320" t="s">
        <v>3041</v>
      </c>
      <c r="G1320" t="s">
        <v>3042</v>
      </c>
      <c r="H1320" t="s">
        <v>5</v>
      </c>
      <c r="I1320" t="s">
        <v>6260</v>
      </c>
      <c r="J1320" s="14">
        <v>44593</v>
      </c>
      <c r="K1320" s="2">
        <v>2958465</v>
      </c>
      <c r="L1320" s="5">
        <v>692.17</v>
      </c>
      <c r="M1320" s="16">
        <v>6.92</v>
      </c>
      <c r="N1320" s="5">
        <v>692.17</v>
      </c>
      <c r="O1320" t="s">
        <v>7</v>
      </c>
      <c r="P1320" s="3">
        <v>100</v>
      </c>
      <c r="Q1320" t="s">
        <v>5</v>
      </c>
      <c r="R1320" t="s">
        <v>4</v>
      </c>
      <c r="S1320" s="2"/>
      <c r="T1320" s="5">
        <v>0</v>
      </c>
      <c r="U1320" t="s">
        <v>4</v>
      </c>
      <c r="V1320" t="s">
        <v>4</v>
      </c>
      <c r="W1320" t="s">
        <v>4</v>
      </c>
      <c r="X1320" t="s">
        <v>4</v>
      </c>
      <c r="Y1320" t="s">
        <v>4</v>
      </c>
      <c r="Z1320" t="s">
        <v>4</v>
      </c>
      <c r="AA1320" s="4">
        <v>50</v>
      </c>
      <c r="AB1320" s="4">
        <v>50</v>
      </c>
      <c r="AC1320" s="3">
        <v>20</v>
      </c>
      <c r="AD1320" t="s">
        <v>4</v>
      </c>
    </row>
    <row r="1321" spans="1:30" x14ac:dyDescent="0.25">
      <c r="A1321" t="s">
        <v>5424</v>
      </c>
      <c r="B1321" t="s">
        <v>3033</v>
      </c>
      <c r="C1321" t="s">
        <v>5425</v>
      </c>
      <c r="D1321" s="12" t="s">
        <v>186</v>
      </c>
      <c r="E1321" t="s">
        <v>187</v>
      </c>
      <c r="F1321" t="s">
        <v>3041</v>
      </c>
      <c r="G1321" t="s">
        <v>3042</v>
      </c>
      <c r="H1321" t="s">
        <v>5</v>
      </c>
      <c r="I1321" t="s">
        <v>6261</v>
      </c>
      <c r="J1321" s="14">
        <v>44593</v>
      </c>
      <c r="K1321" s="2">
        <v>2958465</v>
      </c>
      <c r="L1321" s="5">
        <v>105.92</v>
      </c>
      <c r="M1321" s="16">
        <v>1.06</v>
      </c>
      <c r="N1321" s="5">
        <v>105.92</v>
      </c>
      <c r="O1321" t="s">
        <v>7</v>
      </c>
      <c r="P1321" s="3">
        <v>100</v>
      </c>
      <c r="Q1321" t="s">
        <v>5</v>
      </c>
      <c r="R1321" t="s">
        <v>6262</v>
      </c>
      <c r="S1321" s="2">
        <v>45456</v>
      </c>
      <c r="T1321" s="5">
        <v>0</v>
      </c>
      <c r="U1321" t="s">
        <v>4</v>
      </c>
      <c r="V1321" t="s">
        <v>4</v>
      </c>
      <c r="W1321" t="s">
        <v>4</v>
      </c>
      <c r="X1321" t="s">
        <v>4</v>
      </c>
      <c r="Y1321" t="s">
        <v>4</v>
      </c>
      <c r="Z1321" t="s">
        <v>4</v>
      </c>
      <c r="AA1321" s="4">
        <v>120</v>
      </c>
      <c r="AB1321" s="4">
        <v>120</v>
      </c>
      <c r="AC1321" s="3">
        <v>20</v>
      </c>
      <c r="AD1321" t="s">
        <v>4</v>
      </c>
    </row>
    <row r="1322" spans="1:30" x14ac:dyDescent="0.25">
      <c r="A1322" t="s">
        <v>5424</v>
      </c>
      <c r="B1322" t="s">
        <v>3033</v>
      </c>
      <c r="C1322" t="s">
        <v>5425</v>
      </c>
      <c r="D1322" s="12" t="s">
        <v>1143</v>
      </c>
      <c r="E1322" t="s">
        <v>1144</v>
      </c>
      <c r="F1322" t="s">
        <v>3041</v>
      </c>
      <c r="G1322" t="s">
        <v>3042</v>
      </c>
      <c r="H1322" t="s">
        <v>5</v>
      </c>
      <c r="I1322" t="s">
        <v>6263</v>
      </c>
      <c r="J1322" s="14">
        <v>44593</v>
      </c>
      <c r="K1322" s="2">
        <v>2958465</v>
      </c>
      <c r="L1322" s="5">
        <v>138.79</v>
      </c>
      <c r="M1322" s="16">
        <v>1.39</v>
      </c>
      <c r="N1322" s="5">
        <v>138.79</v>
      </c>
      <c r="O1322" t="s">
        <v>7</v>
      </c>
      <c r="P1322" s="3">
        <v>100</v>
      </c>
      <c r="Q1322" t="s">
        <v>5</v>
      </c>
      <c r="R1322" t="s">
        <v>6045</v>
      </c>
      <c r="S1322" s="2">
        <v>45457</v>
      </c>
      <c r="T1322" s="5">
        <v>0</v>
      </c>
      <c r="U1322" t="s">
        <v>4</v>
      </c>
      <c r="V1322" t="s">
        <v>4</v>
      </c>
      <c r="W1322" t="s">
        <v>4</v>
      </c>
      <c r="X1322" t="s">
        <v>4</v>
      </c>
      <c r="Y1322" t="s">
        <v>4</v>
      </c>
      <c r="Z1322" t="s">
        <v>4</v>
      </c>
      <c r="AA1322" s="4">
        <v>80</v>
      </c>
      <c r="AB1322" s="4">
        <v>80</v>
      </c>
      <c r="AC1322" s="3">
        <v>20</v>
      </c>
      <c r="AD1322" t="s">
        <v>4</v>
      </c>
    </row>
    <row r="1323" spans="1:30" x14ac:dyDescent="0.25">
      <c r="A1323" t="s">
        <v>5424</v>
      </c>
      <c r="B1323" t="s">
        <v>3033</v>
      </c>
      <c r="C1323" t="s">
        <v>5425</v>
      </c>
      <c r="D1323" s="12" t="s">
        <v>190</v>
      </c>
      <c r="E1323" t="s">
        <v>191</v>
      </c>
      <c r="F1323" t="s">
        <v>3041</v>
      </c>
      <c r="G1323" t="s">
        <v>3042</v>
      </c>
      <c r="H1323" t="s">
        <v>5</v>
      </c>
      <c r="I1323" t="s">
        <v>6264</v>
      </c>
      <c r="J1323" s="14">
        <v>44593</v>
      </c>
      <c r="K1323" s="2">
        <v>2958465</v>
      </c>
      <c r="L1323" s="5">
        <v>210.63</v>
      </c>
      <c r="M1323" s="16">
        <v>2.11</v>
      </c>
      <c r="N1323" s="5">
        <v>210.63</v>
      </c>
      <c r="O1323" t="s">
        <v>7</v>
      </c>
      <c r="P1323" s="3">
        <v>100</v>
      </c>
      <c r="Q1323" t="s">
        <v>5</v>
      </c>
      <c r="R1323" t="s">
        <v>6265</v>
      </c>
      <c r="S1323" s="2">
        <v>45362</v>
      </c>
      <c r="T1323" s="5">
        <v>0</v>
      </c>
      <c r="U1323" t="s">
        <v>4</v>
      </c>
      <c r="V1323" t="s">
        <v>4</v>
      </c>
      <c r="W1323" t="s">
        <v>4</v>
      </c>
      <c r="X1323" t="s">
        <v>4</v>
      </c>
      <c r="Y1323" t="s">
        <v>4</v>
      </c>
      <c r="Z1323" t="s">
        <v>4</v>
      </c>
      <c r="AA1323" s="4">
        <v>1</v>
      </c>
      <c r="AB1323" s="4">
        <v>1</v>
      </c>
      <c r="AC1323" s="3">
        <v>20</v>
      </c>
      <c r="AD1323" t="s">
        <v>4</v>
      </c>
    </row>
    <row r="1324" spans="1:30" x14ac:dyDescent="0.25">
      <c r="A1324" t="s">
        <v>5424</v>
      </c>
      <c r="B1324" t="s">
        <v>3033</v>
      </c>
      <c r="C1324" t="s">
        <v>5425</v>
      </c>
      <c r="D1324" s="12" t="s">
        <v>560</v>
      </c>
      <c r="E1324" t="s">
        <v>561</v>
      </c>
      <c r="F1324" t="s">
        <v>3041</v>
      </c>
      <c r="G1324" t="s">
        <v>3042</v>
      </c>
      <c r="H1324" t="s">
        <v>5</v>
      </c>
      <c r="I1324" t="s">
        <v>6266</v>
      </c>
      <c r="J1324" s="14">
        <v>44593</v>
      </c>
      <c r="K1324" s="2">
        <v>2958465</v>
      </c>
      <c r="L1324" s="5">
        <v>134.03</v>
      </c>
      <c r="M1324" s="16">
        <v>1.34</v>
      </c>
      <c r="N1324" s="5">
        <v>134.03</v>
      </c>
      <c r="O1324" t="s">
        <v>7</v>
      </c>
      <c r="P1324" s="3">
        <v>100</v>
      </c>
      <c r="Q1324" t="s">
        <v>5</v>
      </c>
      <c r="R1324" t="s">
        <v>6267</v>
      </c>
      <c r="S1324" s="2">
        <v>45506</v>
      </c>
      <c r="T1324" s="5">
        <v>0</v>
      </c>
      <c r="U1324" t="s">
        <v>4</v>
      </c>
      <c r="V1324" t="s">
        <v>4</v>
      </c>
      <c r="W1324" t="s">
        <v>4</v>
      </c>
      <c r="X1324" t="s">
        <v>4</v>
      </c>
      <c r="Y1324" t="s">
        <v>4</v>
      </c>
      <c r="Z1324" t="s">
        <v>4</v>
      </c>
      <c r="AA1324" s="4">
        <v>150</v>
      </c>
      <c r="AB1324" s="4">
        <v>150</v>
      </c>
      <c r="AC1324" s="3">
        <v>20</v>
      </c>
      <c r="AD1324" t="s">
        <v>4</v>
      </c>
    </row>
    <row r="1325" spans="1:30" x14ac:dyDescent="0.25">
      <c r="A1325" t="s">
        <v>5424</v>
      </c>
      <c r="B1325" t="s">
        <v>3033</v>
      </c>
      <c r="C1325" t="s">
        <v>5425</v>
      </c>
      <c r="D1325" s="12" t="s">
        <v>6268</v>
      </c>
      <c r="E1325" t="s">
        <v>6269</v>
      </c>
      <c r="F1325" t="s">
        <v>3041</v>
      </c>
      <c r="G1325" t="s">
        <v>3042</v>
      </c>
      <c r="H1325" t="s">
        <v>5</v>
      </c>
      <c r="I1325" t="s">
        <v>6270</v>
      </c>
      <c r="J1325" s="14">
        <v>44593</v>
      </c>
      <c r="K1325" s="2">
        <v>2958465</v>
      </c>
      <c r="L1325" s="5">
        <v>214.92</v>
      </c>
      <c r="M1325" s="16">
        <v>2.15</v>
      </c>
      <c r="N1325" s="5">
        <v>214.92</v>
      </c>
      <c r="O1325" t="s">
        <v>7</v>
      </c>
      <c r="P1325" s="3">
        <v>100</v>
      </c>
      <c r="Q1325" t="s">
        <v>5</v>
      </c>
      <c r="R1325" t="s">
        <v>4</v>
      </c>
      <c r="S1325" s="2"/>
      <c r="T1325" s="5">
        <v>0</v>
      </c>
      <c r="U1325" t="s">
        <v>4</v>
      </c>
      <c r="V1325" t="s">
        <v>4</v>
      </c>
      <c r="W1325" t="s">
        <v>4</v>
      </c>
      <c r="X1325" t="s">
        <v>4</v>
      </c>
      <c r="Y1325" t="s">
        <v>4</v>
      </c>
      <c r="Z1325" t="s">
        <v>4</v>
      </c>
      <c r="AA1325" s="4">
        <v>1</v>
      </c>
      <c r="AB1325" s="4">
        <v>1</v>
      </c>
      <c r="AC1325" s="3">
        <v>20</v>
      </c>
      <c r="AD1325" t="s">
        <v>4</v>
      </c>
    </row>
    <row r="1326" spans="1:30" x14ac:dyDescent="0.25">
      <c r="A1326" t="s">
        <v>5424</v>
      </c>
      <c r="B1326" t="s">
        <v>3033</v>
      </c>
      <c r="C1326" t="s">
        <v>5425</v>
      </c>
      <c r="D1326" s="12" t="s">
        <v>2205</v>
      </c>
      <c r="E1326" t="s">
        <v>2206</v>
      </c>
      <c r="F1326" t="s">
        <v>3041</v>
      </c>
      <c r="G1326" t="s">
        <v>3042</v>
      </c>
      <c r="H1326" t="s">
        <v>5</v>
      </c>
      <c r="I1326" t="s">
        <v>6271</v>
      </c>
      <c r="J1326" s="14">
        <v>44593</v>
      </c>
      <c r="K1326" s="2">
        <v>2958465</v>
      </c>
      <c r="L1326" s="5">
        <v>198.6</v>
      </c>
      <c r="M1326" s="16">
        <v>1.99</v>
      </c>
      <c r="N1326" s="5">
        <v>198.6</v>
      </c>
      <c r="O1326" t="s">
        <v>7</v>
      </c>
      <c r="P1326" s="3">
        <v>100</v>
      </c>
      <c r="Q1326" t="s">
        <v>5</v>
      </c>
      <c r="R1326" t="s">
        <v>6272</v>
      </c>
      <c r="S1326" s="2">
        <v>44916</v>
      </c>
      <c r="T1326" s="5">
        <v>0</v>
      </c>
      <c r="U1326" t="s">
        <v>4</v>
      </c>
      <c r="V1326" t="s">
        <v>4</v>
      </c>
      <c r="W1326" t="s">
        <v>4</v>
      </c>
      <c r="X1326" t="s">
        <v>4</v>
      </c>
      <c r="Y1326" t="s">
        <v>4</v>
      </c>
      <c r="Z1326" t="s">
        <v>4</v>
      </c>
      <c r="AA1326" s="4">
        <v>1</v>
      </c>
      <c r="AB1326" s="4">
        <v>1</v>
      </c>
      <c r="AC1326" s="3">
        <v>20</v>
      </c>
      <c r="AD1326" t="s">
        <v>4</v>
      </c>
    </row>
    <row r="1327" spans="1:30" x14ac:dyDescent="0.25">
      <c r="A1327" t="s">
        <v>5424</v>
      </c>
      <c r="B1327" t="s">
        <v>3033</v>
      </c>
      <c r="C1327" t="s">
        <v>5425</v>
      </c>
      <c r="D1327" s="12" t="s">
        <v>1651</v>
      </c>
      <c r="E1327" t="s">
        <v>1652</v>
      </c>
      <c r="F1327" t="s">
        <v>3041</v>
      </c>
      <c r="G1327" t="s">
        <v>3042</v>
      </c>
      <c r="H1327" t="s">
        <v>5</v>
      </c>
      <c r="I1327" t="s">
        <v>6273</v>
      </c>
      <c r="J1327" s="14">
        <v>44593</v>
      </c>
      <c r="K1327" s="2">
        <v>2958465</v>
      </c>
      <c r="L1327" s="5">
        <v>230.04</v>
      </c>
      <c r="M1327" s="16">
        <v>2.2999999999999998</v>
      </c>
      <c r="N1327" s="5">
        <v>230.04</v>
      </c>
      <c r="O1327" t="s">
        <v>7</v>
      </c>
      <c r="P1327" s="3">
        <v>100</v>
      </c>
      <c r="Q1327" t="s">
        <v>5</v>
      </c>
      <c r="R1327" t="s">
        <v>5731</v>
      </c>
      <c r="S1327" s="2">
        <v>44630</v>
      </c>
      <c r="T1327" s="5">
        <v>0</v>
      </c>
      <c r="U1327" t="s">
        <v>4</v>
      </c>
      <c r="V1327" t="s">
        <v>4</v>
      </c>
      <c r="W1327" t="s">
        <v>4</v>
      </c>
      <c r="X1327" t="s">
        <v>4</v>
      </c>
      <c r="Y1327" t="s">
        <v>4</v>
      </c>
      <c r="Z1327" t="s">
        <v>4</v>
      </c>
      <c r="AA1327" s="4">
        <v>20</v>
      </c>
      <c r="AB1327" s="4">
        <v>20</v>
      </c>
      <c r="AC1327" s="3">
        <v>20</v>
      </c>
      <c r="AD1327" t="s">
        <v>4</v>
      </c>
    </row>
    <row r="1328" spans="1:30" x14ac:dyDescent="0.25">
      <c r="A1328" t="s">
        <v>5424</v>
      </c>
      <c r="B1328" t="s">
        <v>3033</v>
      </c>
      <c r="C1328" t="s">
        <v>5425</v>
      </c>
      <c r="D1328" s="12" t="s">
        <v>798</v>
      </c>
      <c r="E1328" t="s">
        <v>799</v>
      </c>
      <c r="F1328" t="s">
        <v>3041</v>
      </c>
      <c r="G1328" t="s">
        <v>3042</v>
      </c>
      <c r="H1328" t="s">
        <v>5</v>
      </c>
      <c r="I1328" t="s">
        <v>6274</v>
      </c>
      <c r="J1328" s="14">
        <v>44593</v>
      </c>
      <c r="K1328" s="2">
        <v>2958465</v>
      </c>
      <c r="L1328" s="5">
        <v>244.94</v>
      </c>
      <c r="M1328" s="16">
        <v>2.4500000000000002</v>
      </c>
      <c r="N1328" s="5">
        <v>244.94</v>
      </c>
      <c r="O1328" t="s">
        <v>7</v>
      </c>
      <c r="P1328" s="3">
        <v>100</v>
      </c>
      <c r="Q1328" t="s">
        <v>5</v>
      </c>
      <c r="R1328" t="s">
        <v>6275</v>
      </c>
      <c r="S1328" s="2">
        <v>44607</v>
      </c>
      <c r="T1328" s="5">
        <v>0</v>
      </c>
      <c r="U1328" t="s">
        <v>4</v>
      </c>
      <c r="V1328" t="s">
        <v>4</v>
      </c>
      <c r="W1328" t="s">
        <v>4</v>
      </c>
      <c r="X1328" t="s">
        <v>4</v>
      </c>
      <c r="Y1328" t="s">
        <v>4</v>
      </c>
      <c r="Z1328" t="s">
        <v>4</v>
      </c>
      <c r="AA1328" s="4">
        <v>30</v>
      </c>
      <c r="AB1328" s="4">
        <v>30</v>
      </c>
      <c r="AC1328" s="3">
        <v>20</v>
      </c>
      <c r="AD1328" t="s">
        <v>4</v>
      </c>
    </row>
    <row r="1329" spans="1:30" x14ac:dyDescent="0.25">
      <c r="A1329" t="s">
        <v>5424</v>
      </c>
      <c r="B1329" t="s">
        <v>3033</v>
      </c>
      <c r="C1329" t="s">
        <v>5425</v>
      </c>
      <c r="D1329" s="12" t="s">
        <v>6276</v>
      </c>
      <c r="E1329" t="s">
        <v>6277</v>
      </c>
      <c r="F1329" t="s">
        <v>3041</v>
      </c>
      <c r="G1329" t="s">
        <v>3042</v>
      </c>
      <c r="H1329" t="s">
        <v>5</v>
      </c>
      <c r="I1329" t="s">
        <v>6278</v>
      </c>
      <c r="J1329" s="14">
        <v>44593</v>
      </c>
      <c r="K1329" s="2">
        <v>2958465</v>
      </c>
      <c r="L1329" s="5">
        <v>1057.08</v>
      </c>
      <c r="M1329" s="16">
        <v>10.57</v>
      </c>
      <c r="N1329" s="5">
        <v>1057.08</v>
      </c>
      <c r="O1329" t="s">
        <v>7</v>
      </c>
      <c r="P1329" s="3">
        <v>100</v>
      </c>
      <c r="Q1329" t="s">
        <v>5</v>
      </c>
      <c r="R1329" t="s">
        <v>4</v>
      </c>
      <c r="S1329" s="2"/>
      <c r="T1329" s="5">
        <v>0</v>
      </c>
      <c r="U1329" t="s">
        <v>4</v>
      </c>
      <c r="V1329" t="s">
        <v>4</v>
      </c>
      <c r="W1329" t="s">
        <v>4</v>
      </c>
      <c r="X1329" t="s">
        <v>4</v>
      </c>
      <c r="Y1329" t="s">
        <v>4</v>
      </c>
      <c r="Z1329" t="s">
        <v>4</v>
      </c>
      <c r="AA1329" s="4">
        <v>1</v>
      </c>
      <c r="AB1329" s="4">
        <v>1</v>
      </c>
      <c r="AC1329" s="3">
        <v>20</v>
      </c>
      <c r="AD1329" t="s">
        <v>4</v>
      </c>
    </row>
    <row r="1330" spans="1:30" x14ac:dyDescent="0.25">
      <c r="A1330" t="s">
        <v>5424</v>
      </c>
      <c r="B1330" t="s">
        <v>3033</v>
      </c>
      <c r="C1330" t="s">
        <v>5425</v>
      </c>
      <c r="D1330" s="12" t="s">
        <v>872</v>
      </c>
      <c r="E1330" t="s">
        <v>873</v>
      </c>
      <c r="F1330" t="s">
        <v>3041</v>
      </c>
      <c r="G1330" t="s">
        <v>3042</v>
      </c>
      <c r="H1330" t="s">
        <v>5</v>
      </c>
      <c r="I1330" t="s">
        <v>6279</v>
      </c>
      <c r="J1330" s="14">
        <v>44593</v>
      </c>
      <c r="K1330" s="2">
        <v>2958465</v>
      </c>
      <c r="L1330" s="5">
        <v>549.92999999999995</v>
      </c>
      <c r="M1330" s="16">
        <v>5.5</v>
      </c>
      <c r="N1330" s="5">
        <v>549.92999999999995</v>
      </c>
      <c r="O1330" t="s">
        <v>7</v>
      </c>
      <c r="P1330" s="3">
        <v>100</v>
      </c>
      <c r="Q1330" t="s">
        <v>5</v>
      </c>
      <c r="R1330" t="s">
        <v>6280</v>
      </c>
      <c r="S1330" s="2">
        <v>45370</v>
      </c>
      <c r="T1330" s="5">
        <v>0</v>
      </c>
      <c r="U1330" t="s">
        <v>4</v>
      </c>
      <c r="V1330" t="s">
        <v>4</v>
      </c>
      <c r="W1330" t="s">
        <v>4</v>
      </c>
      <c r="X1330" t="s">
        <v>4</v>
      </c>
      <c r="Y1330" t="s">
        <v>4</v>
      </c>
      <c r="Z1330" t="s">
        <v>4</v>
      </c>
      <c r="AA1330" s="4">
        <v>1</v>
      </c>
      <c r="AB1330" s="4">
        <v>1</v>
      </c>
      <c r="AC1330" s="3">
        <v>20</v>
      </c>
      <c r="AD1330" t="s">
        <v>4</v>
      </c>
    </row>
    <row r="1331" spans="1:30" x14ac:dyDescent="0.25">
      <c r="A1331" t="s">
        <v>5424</v>
      </c>
      <c r="B1331" t="s">
        <v>3033</v>
      </c>
      <c r="C1331" t="s">
        <v>5425</v>
      </c>
      <c r="D1331" s="12" t="s">
        <v>1080</v>
      </c>
      <c r="E1331" t="s">
        <v>1081</v>
      </c>
      <c r="F1331" t="s">
        <v>3041</v>
      </c>
      <c r="G1331" t="s">
        <v>3042</v>
      </c>
      <c r="H1331" t="s">
        <v>5</v>
      </c>
      <c r="I1331" t="s">
        <v>6281</v>
      </c>
      <c r="J1331" s="14">
        <v>44593</v>
      </c>
      <c r="K1331" s="2">
        <v>2958465</v>
      </c>
      <c r="L1331" s="5">
        <v>449.61</v>
      </c>
      <c r="M1331" s="16">
        <v>4.5</v>
      </c>
      <c r="N1331" s="5">
        <v>449.61</v>
      </c>
      <c r="O1331" t="s">
        <v>7</v>
      </c>
      <c r="P1331" s="3">
        <v>100</v>
      </c>
      <c r="Q1331" t="s">
        <v>5</v>
      </c>
      <c r="R1331" t="s">
        <v>6019</v>
      </c>
      <c r="S1331" s="2">
        <v>45054</v>
      </c>
      <c r="T1331" s="5">
        <v>0</v>
      </c>
      <c r="U1331" t="s">
        <v>4</v>
      </c>
      <c r="V1331" t="s">
        <v>4</v>
      </c>
      <c r="W1331" t="s">
        <v>4</v>
      </c>
      <c r="X1331" t="s">
        <v>4</v>
      </c>
      <c r="Y1331" t="s">
        <v>4</v>
      </c>
      <c r="Z1331" t="s">
        <v>4</v>
      </c>
      <c r="AA1331" s="4">
        <v>30</v>
      </c>
      <c r="AB1331" s="4">
        <v>30</v>
      </c>
      <c r="AC1331" s="3">
        <v>20</v>
      </c>
      <c r="AD1331" t="s">
        <v>4</v>
      </c>
    </row>
    <row r="1332" spans="1:30" x14ac:dyDescent="0.25">
      <c r="A1332" t="s">
        <v>5424</v>
      </c>
      <c r="B1332" t="s">
        <v>3033</v>
      </c>
      <c r="C1332" t="s">
        <v>5425</v>
      </c>
      <c r="D1332" s="12" t="s">
        <v>6282</v>
      </c>
      <c r="E1332" t="s">
        <v>6283</v>
      </c>
      <c r="F1332" t="s">
        <v>3041</v>
      </c>
      <c r="G1332" t="s">
        <v>3042</v>
      </c>
      <c r="H1332" t="s">
        <v>5</v>
      </c>
      <c r="I1332" t="s">
        <v>6284</v>
      </c>
      <c r="J1332" s="14">
        <v>44197</v>
      </c>
      <c r="K1332" s="2">
        <v>2958465</v>
      </c>
      <c r="L1332" s="5">
        <v>0</v>
      </c>
      <c r="M1332" s="16">
        <v>0</v>
      </c>
      <c r="N1332" s="5">
        <v>0</v>
      </c>
      <c r="O1332" t="s">
        <v>7</v>
      </c>
      <c r="P1332" s="3">
        <v>1</v>
      </c>
      <c r="Q1332" t="s">
        <v>5</v>
      </c>
      <c r="R1332" t="s">
        <v>4</v>
      </c>
      <c r="S1332" s="2"/>
      <c r="T1332" s="5">
        <v>0</v>
      </c>
      <c r="U1332" t="s">
        <v>4</v>
      </c>
      <c r="V1332" t="s">
        <v>4</v>
      </c>
      <c r="W1332" t="s">
        <v>4</v>
      </c>
      <c r="X1332" t="s">
        <v>4</v>
      </c>
      <c r="Y1332" t="s">
        <v>4</v>
      </c>
      <c r="Z1332" t="s">
        <v>4</v>
      </c>
      <c r="AA1332" s="4">
        <v>1</v>
      </c>
      <c r="AB1332" s="4">
        <v>1</v>
      </c>
      <c r="AC1332" s="3">
        <v>20</v>
      </c>
      <c r="AD1332" t="s">
        <v>4</v>
      </c>
    </row>
    <row r="1333" spans="1:30" x14ac:dyDescent="0.25">
      <c r="A1333" t="s">
        <v>5424</v>
      </c>
      <c r="B1333" t="s">
        <v>3033</v>
      </c>
      <c r="C1333" t="s">
        <v>5425</v>
      </c>
      <c r="D1333" s="12" t="s">
        <v>6285</v>
      </c>
      <c r="E1333" t="s">
        <v>6286</v>
      </c>
      <c r="F1333" t="s">
        <v>3041</v>
      </c>
      <c r="G1333" t="s">
        <v>3042</v>
      </c>
      <c r="H1333" t="s">
        <v>5</v>
      </c>
      <c r="I1333" t="s">
        <v>6287</v>
      </c>
      <c r="J1333" s="14">
        <v>44593</v>
      </c>
      <c r="K1333" s="2">
        <v>2958465</v>
      </c>
      <c r="L1333" s="5">
        <v>983.81</v>
      </c>
      <c r="M1333" s="16">
        <v>9.84</v>
      </c>
      <c r="N1333" s="5">
        <v>983.81</v>
      </c>
      <c r="O1333" t="s">
        <v>7</v>
      </c>
      <c r="P1333" s="3">
        <v>100</v>
      </c>
      <c r="Q1333" t="s">
        <v>5</v>
      </c>
      <c r="R1333" t="s">
        <v>4</v>
      </c>
      <c r="S1333" s="2"/>
      <c r="T1333" s="5">
        <v>0</v>
      </c>
      <c r="U1333" t="s">
        <v>4</v>
      </c>
      <c r="V1333" t="s">
        <v>4</v>
      </c>
      <c r="W1333" t="s">
        <v>4</v>
      </c>
      <c r="X1333" t="s">
        <v>4</v>
      </c>
      <c r="Y1333" t="s">
        <v>4</v>
      </c>
      <c r="Z1333" t="s">
        <v>4</v>
      </c>
      <c r="AA1333" s="4">
        <v>1</v>
      </c>
      <c r="AB1333" s="4">
        <v>1</v>
      </c>
      <c r="AC1333" s="3">
        <v>20</v>
      </c>
      <c r="AD1333" t="s">
        <v>4</v>
      </c>
    </row>
    <row r="1334" spans="1:30" x14ac:dyDescent="0.25">
      <c r="A1334" t="s">
        <v>5424</v>
      </c>
      <c r="B1334" t="s">
        <v>3033</v>
      </c>
      <c r="C1334" t="s">
        <v>5425</v>
      </c>
      <c r="D1334" s="12" t="s">
        <v>1515</v>
      </c>
      <c r="E1334" t="s">
        <v>1516</v>
      </c>
      <c r="F1334" t="s">
        <v>3041</v>
      </c>
      <c r="G1334" t="s">
        <v>3042</v>
      </c>
      <c r="H1334" t="s">
        <v>5</v>
      </c>
      <c r="I1334" t="s">
        <v>6288</v>
      </c>
      <c r="J1334" s="14">
        <v>44593</v>
      </c>
      <c r="K1334" s="2">
        <v>2958465</v>
      </c>
      <c r="L1334" s="5">
        <v>970.95</v>
      </c>
      <c r="M1334" s="16">
        <v>9.7100000000000009</v>
      </c>
      <c r="N1334" s="5">
        <v>970.95</v>
      </c>
      <c r="O1334" t="s">
        <v>7</v>
      </c>
      <c r="P1334" s="3">
        <v>100</v>
      </c>
      <c r="Q1334" t="s">
        <v>5</v>
      </c>
      <c r="R1334" t="s">
        <v>6280</v>
      </c>
      <c r="S1334" s="2">
        <v>45370</v>
      </c>
      <c r="T1334" s="5">
        <v>0</v>
      </c>
      <c r="U1334" t="s">
        <v>4</v>
      </c>
      <c r="V1334" t="s">
        <v>4</v>
      </c>
      <c r="W1334" t="s">
        <v>4</v>
      </c>
      <c r="X1334" t="s">
        <v>4</v>
      </c>
      <c r="Y1334" t="s">
        <v>4</v>
      </c>
      <c r="Z1334" t="s">
        <v>4</v>
      </c>
      <c r="AA1334" s="4">
        <v>1</v>
      </c>
      <c r="AB1334" s="4">
        <v>1</v>
      </c>
      <c r="AC1334" s="3">
        <v>20</v>
      </c>
      <c r="AD1334" t="s">
        <v>4</v>
      </c>
    </row>
    <row r="1335" spans="1:30" x14ac:dyDescent="0.25">
      <c r="A1335" t="s">
        <v>5424</v>
      </c>
      <c r="B1335" t="s">
        <v>3033</v>
      </c>
      <c r="C1335" t="s">
        <v>5425</v>
      </c>
      <c r="D1335" s="12" t="s">
        <v>6289</v>
      </c>
      <c r="E1335" t="s">
        <v>6290</v>
      </c>
      <c r="F1335" t="s">
        <v>3041</v>
      </c>
      <c r="G1335" t="s">
        <v>3042</v>
      </c>
      <c r="H1335" t="s">
        <v>5</v>
      </c>
      <c r="I1335" t="s">
        <v>6291</v>
      </c>
      <c r="J1335" s="14">
        <v>44593</v>
      </c>
      <c r="K1335" s="2">
        <v>2958465</v>
      </c>
      <c r="L1335" s="5">
        <v>501.55</v>
      </c>
      <c r="M1335" s="16">
        <v>5.0199999999999996</v>
      </c>
      <c r="N1335" s="5">
        <v>501.55</v>
      </c>
      <c r="O1335" t="s">
        <v>7</v>
      </c>
      <c r="P1335" s="3">
        <v>100</v>
      </c>
      <c r="Q1335" t="s">
        <v>5</v>
      </c>
      <c r="R1335" t="s">
        <v>4</v>
      </c>
      <c r="S1335" s="2"/>
      <c r="T1335" s="5">
        <v>0</v>
      </c>
      <c r="U1335" t="s">
        <v>4</v>
      </c>
      <c r="V1335" t="s">
        <v>4</v>
      </c>
      <c r="W1335" t="s">
        <v>4</v>
      </c>
      <c r="X1335" t="s">
        <v>4</v>
      </c>
      <c r="Y1335" t="s">
        <v>4</v>
      </c>
      <c r="Z1335" t="s">
        <v>4</v>
      </c>
      <c r="AA1335" s="4">
        <v>50</v>
      </c>
      <c r="AB1335" s="4">
        <v>50</v>
      </c>
      <c r="AC1335" s="3">
        <v>20</v>
      </c>
      <c r="AD1335" t="s">
        <v>4</v>
      </c>
    </row>
    <row r="1336" spans="1:30" x14ac:dyDescent="0.25">
      <c r="A1336" t="s">
        <v>5424</v>
      </c>
      <c r="B1336" t="s">
        <v>3033</v>
      </c>
      <c r="C1336" t="s">
        <v>5425</v>
      </c>
      <c r="D1336" s="12" t="s">
        <v>6292</v>
      </c>
      <c r="E1336" t="s">
        <v>6293</v>
      </c>
      <c r="F1336" t="s">
        <v>3041</v>
      </c>
      <c r="G1336" t="s">
        <v>3042</v>
      </c>
      <c r="H1336" t="s">
        <v>5</v>
      </c>
      <c r="I1336" t="s">
        <v>6294</v>
      </c>
      <c r="J1336" s="14">
        <v>44593</v>
      </c>
      <c r="K1336" s="2">
        <v>2958465</v>
      </c>
      <c r="L1336" s="5">
        <v>287.70999999999998</v>
      </c>
      <c r="M1336" s="16">
        <v>2.88</v>
      </c>
      <c r="N1336" s="5">
        <v>287.70999999999998</v>
      </c>
      <c r="O1336" t="s">
        <v>7</v>
      </c>
      <c r="P1336" s="3">
        <v>100</v>
      </c>
      <c r="Q1336" t="s">
        <v>5</v>
      </c>
      <c r="R1336" t="s">
        <v>4</v>
      </c>
      <c r="S1336" s="2"/>
      <c r="T1336" s="5">
        <v>0</v>
      </c>
      <c r="U1336" t="s">
        <v>4</v>
      </c>
      <c r="V1336" t="s">
        <v>4</v>
      </c>
      <c r="W1336" t="s">
        <v>4</v>
      </c>
      <c r="X1336" t="s">
        <v>4</v>
      </c>
      <c r="Y1336" t="s">
        <v>4</v>
      </c>
      <c r="Z1336" t="s">
        <v>4</v>
      </c>
      <c r="AA1336" s="4">
        <v>30</v>
      </c>
      <c r="AB1336" s="4">
        <v>30</v>
      </c>
      <c r="AC1336" s="3">
        <v>20</v>
      </c>
      <c r="AD1336" t="s">
        <v>4</v>
      </c>
    </row>
    <row r="1337" spans="1:30" x14ac:dyDescent="0.25">
      <c r="A1337" t="s">
        <v>5424</v>
      </c>
      <c r="B1337" t="s">
        <v>3033</v>
      </c>
      <c r="C1337" t="s">
        <v>5425</v>
      </c>
      <c r="D1337" s="12" t="s">
        <v>2373</v>
      </c>
      <c r="E1337" t="s">
        <v>2374</v>
      </c>
      <c r="F1337" t="s">
        <v>3035</v>
      </c>
      <c r="G1337" t="s">
        <v>3036</v>
      </c>
      <c r="H1337" t="s">
        <v>5</v>
      </c>
      <c r="I1337" t="s">
        <v>6295</v>
      </c>
      <c r="J1337" s="14">
        <v>44593</v>
      </c>
      <c r="K1337" s="2">
        <v>2958465</v>
      </c>
      <c r="L1337" s="5">
        <v>26.92</v>
      </c>
      <c r="M1337" s="16">
        <v>0.27</v>
      </c>
      <c r="N1337" s="5">
        <v>26.92</v>
      </c>
      <c r="O1337" t="s">
        <v>7</v>
      </c>
      <c r="P1337" s="3">
        <v>100</v>
      </c>
      <c r="Q1337" t="s">
        <v>5</v>
      </c>
      <c r="R1337" t="s">
        <v>6296</v>
      </c>
      <c r="S1337" s="2">
        <v>44687</v>
      </c>
      <c r="T1337" s="5">
        <v>0</v>
      </c>
      <c r="U1337" t="s">
        <v>4</v>
      </c>
      <c r="V1337" t="s">
        <v>4</v>
      </c>
      <c r="W1337" t="s">
        <v>4</v>
      </c>
      <c r="X1337" t="s">
        <v>4</v>
      </c>
      <c r="Y1337" t="s">
        <v>4</v>
      </c>
      <c r="Z1337" t="s">
        <v>4</v>
      </c>
      <c r="AA1337" s="4">
        <v>100</v>
      </c>
      <c r="AB1337" s="4">
        <v>100</v>
      </c>
      <c r="AC1337" s="3">
        <v>20</v>
      </c>
      <c r="AD1337" t="s">
        <v>4</v>
      </c>
    </row>
    <row r="1338" spans="1:30" x14ac:dyDescent="0.25">
      <c r="A1338" t="s">
        <v>5424</v>
      </c>
      <c r="B1338" t="s">
        <v>3033</v>
      </c>
      <c r="C1338" t="s">
        <v>5425</v>
      </c>
      <c r="D1338" s="12" t="s">
        <v>562</v>
      </c>
      <c r="E1338" t="s">
        <v>563</v>
      </c>
      <c r="F1338" t="s">
        <v>3035</v>
      </c>
      <c r="G1338" t="s">
        <v>3036</v>
      </c>
      <c r="H1338" t="s">
        <v>5</v>
      </c>
      <c r="I1338" t="s">
        <v>6297</v>
      </c>
      <c r="J1338" s="14">
        <v>44593</v>
      </c>
      <c r="K1338" s="2">
        <v>2958465</v>
      </c>
      <c r="L1338" s="5">
        <v>33.44</v>
      </c>
      <c r="M1338" s="16">
        <v>0.33</v>
      </c>
      <c r="N1338" s="5">
        <v>33.44</v>
      </c>
      <c r="O1338" t="s">
        <v>7</v>
      </c>
      <c r="P1338" s="3">
        <v>100</v>
      </c>
      <c r="Q1338" t="s">
        <v>5</v>
      </c>
      <c r="R1338" t="s">
        <v>6298</v>
      </c>
      <c r="S1338" s="2">
        <v>45124</v>
      </c>
      <c r="T1338" s="5">
        <v>0</v>
      </c>
      <c r="U1338" t="s">
        <v>4</v>
      </c>
      <c r="V1338" t="s">
        <v>4</v>
      </c>
      <c r="W1338" t="s">
        <v>4</v>
      </c>
      <c r="X1338" t="s">
        <v>4</v>
      </c>
      <c r="Y1338" t="s">
        <v>4</v>
      </c>
      <c r="Z1338" t="s">
        <v>4</v>
      </c>
      <c r="AA1338" s="4">
        <v>100</v>
      </c>
      <c r="AB1338" s="4">
        <v>100</v>
      </c>
      <c r="AC1338" s="3">
        <v>20</v>
      </c>
      <c r="AD1338" t="s">
        <v>4</v>
      </c>
    </row>
    <row r="1339" spans="1:30" x14ac:dyDescent="0.25">
      <c r="A1339" t="s">
        <v>5424</v>
      </c>
      <c r="B1339" t="s">
        <v>3033</v>
      </c>
      <c r="C1339" t="s">
        <v>5425</v>
      </c>
      <c r="D1339" s="12" t="s">
        <v>564</v>
      </c>
      <c r="E1339" t="s">
        <v>565</v>
      </c>
      <c r="F1339" t="s">
        <v>3035</v>
      </c>
      <c r="G1339" t="s">
        <v>3036</v>
      </c>
      <c r="H1339" t="s">
        <v>5</v>
      </c>
      <c r="I1339" t="s">
        <v>6299</v>
      </c>
      <c r="J1339" s="14">
        <v>44593</v>
      </c>
      <c r="K1339" s="2">
        <v>2958465</v>
      </c>
      <c r="L1339" s="5">
        <v>43.25</v>
      </c>
      <c r="M1339" s="16">
        <v>0.43</v>
      </c>
      <c r="N1339" s="5">
        <v>43.25</v>
      </c>
      <c r="O1339" t="s">
        <v>7</v>
      </c>
      <c r="P1339" s="3">
        <v>100</v>
      </c>
      <c r="Q1339" t="s">
        <v>5</v>
      </c>
      <c r="R1339" t="s">
        <v>6300</v>
      </c>
      <c r="S1339" s="2">
        <v>45119</v>
      </c>
      <c r="T1339" s="5">
        <v>0</v>
      </c>
      <c r="U1339" t="s">
        <v>4</v>
      </c>
      <c r="V1339" t="s">
        <v>4</v>
      </c>
      <c r="W1339" t="s">
        <v>4</v>
      </c>
      <c r="X1339" t="s">
        <v>4</v>
      </c>
      <c r="Y1339" t="s">
        <v>4</v>
      </c>
      <c r="Z1339" t="s">
        <v>4</v>
      </c>
      <c r="AA1339" s="4">
        <v>100</v>
      </c>
      <c r="AB1339" s="4">
        <v>100</v>
      </c>
      <c r="AC1339" s="3">
        <v>20</v>
      </c>
      <c r="AD1339" t="s">
        <v>4</v>
      </c>
    </row>
    <row r="1340" spans="1:30" x14ac:dyDescent="0.25">
      <c r="A1340" t="s">
        <v>5424</v>
      </c>
      <c r="B1340" t="s">
        <v>3033</v>
      </c>
      <c r="C1340" t="s">
        <v>5425</v>
      </c>
      <c r="D1340" s="12" t="s">
        <v>2104</v>
      </c>
      <c r="E1340" t="s">
        <v>2105</v>
      </c>
      <c r="F1340" t="s">
        <v>3035</v>
      </c>
      <c r="G1340" t="s">
        <v>3036</v>
      </c>
      <c r="H1340" t="s">
        <v>5</v>
      </c>
      <c r="I1340" t="s">
        <v>6301</v>
      </c>
      <c r="J1340" s="14">
        <v>44593</v>
      </c>
      <c r="K1340" s="2">
        <v>2958465</v>
      </c>
      <c r="L1340" s="5">
        <v>63.26</v>
      </c>
      <c r="M1340" s="16">
        <v>0.63</v>
      </c>
      <c r="N1340" s="5">
        <v>63.26</v>
      </c>
      <c r="O1340" t="s">
        <v>7</v>
      </c>
      <c r="P1340" s="3">
        <v>100</v>
      </c>
      <c r="Q1340" t="s">
        <v>5</v>
      </c>
      <c r="R1340" t="s">
        <v>6302</v>
      </c>
      <c r="S1340" s="2">
        <v>44973</v>
      </c>
      <c r="T1340" s="5">
        <v>0</v>
      </c>
      <c r="U1340" t="s">
        <v>4</v>
      </c>
      <c r="V1340" t="s">
        <v>4</v>
      </c>
      <c r="W1340" t="s">
        <v>4</v>
      </c>
      <c r="X1340" t="s">
        <v>4</v>
      </c>
      <c r="Y1340" t="s">
        <v>4</v>
      </c>
      <c r="Z1340" t="s">
        <v>4</v>
      </c>
      <c r="AA1340" s="4">
        <v>100</v>
      </c>
      <c r="AB1340" s="4">
        <v>100</v>
      </c>
      <c r="AC1340" s="3">
        <v>20</v>
      </c>
      <c r="AD1340" t="s">
        <v>4</v>
      </c>
    </row>
    <row r="1341" spans="1:30" x14ac:dyDescent="0.25">
      <c r="A1341" t="s">
        <v>5424</v>
      </c>
      <c r="B1341" t="s">
        <v>3033</v>
      </c>
      <c r="C1341" t="s">
        <v>5425</v>
      </c>
      <c r="D1341" s="12" t="s">
        <v>566</v>
      </c>
      <c r="E1341" t="s">
        <v>567</v>
      </c>
      <c r="F1341" t="s">
        <v>3035</v>
      </c>
      <c r="G1341" t="s">
        <v>3036</v>
      </c>
      <c r="H1341" t="s">
        <v>5</v>
      </c>
      <c r="I1341" t="s">
        <v>6303</v>
      </c>
      <c r="J1341" s="14">
        <v>44593</v>
      </c>
      <c r="K1341" s="2">
        <v>2958465</v>
      </c>
      <c r="L1341" s="5">
        <v>85.42</v>
      </c>
      <c r="M1341" s="16">
        <v>0.85</v>
      </c>
      <c r="N1341" s="5">
        <v>85.42</v>
      </c>
      <c r="O1341" t="s">
        <v>7</v>
      </c>
      <c r="P1341" s="3">
        <v>100</v>
      </c>
      <c r="Q1341" t="s">
        <v>5</v>
      </c>
      <c r="R1341" t="s">
        <v>6304</v>
      </c>
      <c r="S1341" s="2">
        <v>44459</v>
      </c>
      <c r="T1341" s="5">
        <v>0</v>
      </c>
      <c r="U1341" t="s">
        <v>4</v>
      </c>
      <c r="V1341" t="s">
        <v>4</v>
      </c>
      <c r="W1341" t="s">
        <v>4</v>
      </c>
      <c r="X1341" t="s">
        <v>4</v>
      </c>
      <c r="Y1341" t="s">
        <v>4</v>
      </c>
      <c r="Z1341" t="s">
        <v>4</v>
      </c>
      <c r="AA1341" s="4">
        <v>0</v>
      </c>
      <c r="AB1341" s="4">
        <v>100</v>
      </c>
      <c r="AC1341" s="3">
        <v>20</v>
      </c>
      <c r="AD1341" t="s">
        <v>4</v>
      </c>
    </row>
    <row r="1342" spans="1:30" x14ac:dyDescent="0.25">
      <c r="A1342" t="s">
        <v>5424</v>
      </c>
      <c r="B1342" t="s">
        <v>3033</v>
      </c>
      <c r="C1342" t="s">
        <v>5425</v>
      </c>
      <c r="D1342" s="12" t="s">
        <v>1368</v>
      </c>
      <c r="E1342" t="s">
        <v>1369</v>
      </c>
      <c r="F1342" t="s">
        <v>3035</v>
      </c>
      <c r="G1342" t="s">
        <v>3036</v>
      </c>
      <c r="H1342" t="s">
        <v>5</v>
      </c>
      <c r="I1342" t="s">
        <v>6305</v>
      </c>
      <c r="J1342" s="14">
        <v>44593</v>
      </c>
      <c r="K1342" s="2">
        <v>2958465</v>
      </c>
      <c r="L1342" s="5">
        <v>154.88</v>
      </c>
      <c r="M1342" s="16">
        <v>1.55</v>
      </c>
      <c r="N1342" s="5">
        <v>154.88</v>
      </c>
      <c r="O1342" t="s">
        <v>7</v>
      </c>
      <c r="P1342" s="3">
        <v>100</v>
      </c>
      <c r="Q1342" t="s">
        <v>5</v>
      </c>
      <c r="R1342" t="s">
        <v>6298</v>
      </c>
      <c r="S1342" s="2">
        <v>45124</v>
      </c>
      <c r="T1342" s="5">
        <v>0</v>
      </c>
      <c r="U1342" t="s">
        <v>4</v>
      </c>
      <c r="V1342" t="s">
        <v>4</v>
      </c>
      <c r="W1342" t="s">
        <v>4</v>
      </c>
      <c r="X1342" t="s">
        <v>4</v>
      </c>
      <c r="Y1342" t="s">
        <v>4</v>
      </c>
      <c r="Z1342" t="s">
        <v>4</v>
      </c>
      <c r="AA1342" s="4">
        <v>100</v>
      </c>
      <c r="AB1342" s="4">
        <v>100</v>
      </c>
      <c r="AC1342" s="3">
        <v>20</v>
      </c>
      <c r="AD1342" t="s">
        <v>4</v>
      </c>
    </row>
    <row r="1343" spans="1:30" x14ac:dyDescent="0.25">
      <c r="A1343" t="s">
        <v>5424</v>
      </c>
      <c r="B1343" t="s">
        <v>3033</v>
      </c>
      <c r="C1343" t="s">
        <v>5425</v>
      </c>
      <c r="D1343" s="12" t="s">
        <v>6306</v>
      </c>
      <c r="E1343" t="s">
        <v>6307</v>
      </c>
      <c r="F1343" t="s">
        <v>3041</v>
      </c>
      <c r="G1343" t="s">
        <v>3042</v>
      </c>
      <c r="H1343" t="s">
        <v>5</v>
      </c>
      <c r="I1343" t="s">
        <v>5452</v>
      </c>
      <c r="J1343" s="14">
        <v>44593</v>
      </c>
      <c r="K1343" s="2">
        <v>2958465</v>
      </c>
      <c r="L1343" s="5">
        <v>101.02</v>
      </c>
      <c r="M1343" s="16">
        <v>1.01</v>
      </c>
      <c r="N1343" s="5">
        <v>101.02</v>
      </c>
      <c r="O1343" t="s">
        <v>7</v>
      </c>
      <c r="P1343" s="3">
        <v>100</v>
      </c>
      <c r="Q1343" t="s">
        <v>5</v>
      </c>
      <c r="R1343" t="s">
        <v>4</v>
      </c>
      <c r="S1343" s="2"/>
      <c r="T1343" s="5">
        <v>0</v>
      </c>
      <c r="U1343" t="s">
        <v>4</v>
      </c>
      <c r="V1343" t="s">
        <v>4</v>
      </c>
      <c r="W1343" t="s">
        <v>4</v>
      </c>
      <c r="X1343" t="s">
        <v>4</v>
      </c>
      <c r="Y1343" t="s">
        <v>4</v>
      </c>
      <c r="Z1343" t="s">
        <v>4</v>
      </c>
      <c r="AA1343" s="4">
        <v>1</v>
      </c>
      <c r="AB1343" s="4">
        <v>1</v>
      </c>
      <c r="AC1343" s="3">
        <v>5</v>
      </c>
      <c r="AD1343" t="s">
        <v>4</v>
      </c>
    </row>
    <row r="1344" spans="1:30" x14ac:dyDescent="0.25">
      <c r="A1344" t="s">
        <v>5424</v>
      </c>
      <c r="B1344" t="s">
        <v>3033</v>
      </c>
      <c r="C1344" t="s">
        <v>5425</v>
      </c>
      <c r="D1344" s="12" t="s">
        <v>2393</v>
      </c>
      <c r="E1344" t="s">
        <v>2394</v>
      </c>
      <c r="F1344" t="s">
        <v>3041</v>
      </c>
      <c r="G1344" t="s">
        <v>3042</v>
      </c>
      <c r="H1344" t="s">
        <v>5</v>
      </c>
      <c r="I1344" t="s">
        <v>6308</v>
      </c>
      <c r="J1344" s="14">
        <v>44593</v>
      </c>
      <c r="K1344" s="2">
        <v>2958465</v>
      </c>
      <c r="L1344" s="5">
        <v>1059.83</v>
      </c>
      <c r="M1344" s="16">
        <v>10.6</v>
      </c>
      <c r="N1344" s="5">
        <v>1059.83</v>
      </c>
      <c r="O1344" t="s">
        <v>7</v>
      </c>
      <c r="P1344" s="3">
        <v>100</v>
      </c>
      <c r="Q1344" t="s">
        <v>5</v>
      </c>
      <c r="R1344" t="s">
        <v>6309</v>
      </c>
      <c r="S1344" s="2">
        <v>45257</v>
      </c>
      <c r="T1344" s="5">
        <v>0</v>
      </c>
      <c r="U1344" t="s">
        <v>4</v>
      </c>
      <c r="V1344" t="s">
        <v>4</v>
      </c>
      <c r="W1344" t="s">
        <v>4</v>
      </c>
      <c r="X1344" t="s">
        <v>4</v>
      </c>
      <c r="Y1344" t="s">
        <v>4</v>
      </c>
      <c r="Z1344" t="s">
        <v>4</v>
      </c>
      <c r="AA1344" s="4">
        <v>1</v>
      </c>
      <c r="AB1344" s="4">
        <v>1</v>
      </c>
      <c r="AC1344" s="3">
        <v>20</v>
      </c>
      <c r="AD1344" t="s">
        <v>4</v>
      </c>
    </row>
    <row r="1345" spans="1:30" x14ac:dyDescent="0.25">
      <c r="A1345" t="s">
        <v>5424</v>
      </c>
      <c r="B1345" t="s">
        <v>3033</v>
      </c>
      <c r="C1345" t="s">
        <v>5425</v>
      </c>
      <c r="D1345" s="12" t="s">
        <v>6310</v>
      </c>
      <c r="E1345" t="s">
        <v>6311</v>
      </c>
      <c r="F1345" t="s">
        <v>3041</v>
      </c>
      <c r="G1345" t="s">
        <v>3042</v>
      </c>
      <c r="H1345" t="s">
        <v>5</v>
      </c>
      <c r="I1345" t="s">
        <v>6312</v>
      </c>
      <c r="J1345" s="14"/>
      <c r="K1345" s="2"/>
      <c r="L1345" s="5">
        <v>0</v>
      </c>
      <c r="M1345" s="16">
        <v>0</v>
      </c>
      <c r="N1345" s="5">
        <v>0</v>
      </c>
      <c r="O1345" t="s">
        <v>4</v>
      </c>
      <c r="P1345" s="3">
        <v>0</v>
      </c>
      <c r="Q1345" t="s">
        <v>4</v>
      </c>
      <c r="R1345" t="s">
        <v>4</v>
      </c>
      <c r="S1345" s="2"/>
      <c r="T1345" s="5">
        <v>0</v>
      </c>
      <c r="U1345" t="s">
        <v>4</v>
      </c>
      <c r="V1345" t="s">
        <v>4</v>
      </c>
      <c r="W1345" t="s">
        <v>4</v>
      </c>
      <c r="X1345" t="s">
        <v>4</v>
      </c>
      <c r="Y1345" t="s">
        <v>4</v>
      </c>
      <c r="Z1345" t="s">
        <v>4</v>
      </c>
      <c r="AA1345" s="4">
        <v>1</v>
      </c>
      <c r="AB1345" s="4">
        <v>1</v>
      </c>
      <c r="AC1345" s="3">
        <v>20</v>
      </c>
      <c r="AD1345" t="s">
        <v>4</v>
      </c>
    </row>
    <row r="1346" spans="1:30" x14ac:dyDescent="0.25">
      <c r="A1346" t="s">
        <v>5424</v>
      </c>
      <c r="B1346" t="s">
        <v>3033</v>
      </c>
      <c r="C1346" t="s">
        <v>5425</v>
      </c>
      <c r="D1346" s="12" t="s">
        <v>1403</v>
      </c>
      <c r="E1346" t="s">
        <v>1404</v>
      </c>
      <c r="F1346" t="s">
        <v>3041</v>
      </c>
      <c r="G1346" t="s">
        <v>3042</v>
      </c>
      <c r="H1346" t="s">
        <v>5</v>
      </c>
      <c r="I1346" t="s">
        <v>5841</v>
      </c>
      <c r="J1346" s="14">
        <v>44593</v>
      </c>
      <c r="K1346" s="2">
        <v>2958465</v>
      </c>
      <c r="L1346" s="5">
        <v>876.48</v>
      </c>
      <c r="M1346" s="16">
        <v>8.76</v>
      </c>
      <c r="N1346" s="5">
        <v>876.48</v>
      </c>
      <c r="O1346" t="s">
        <v>7</v>
      </c>
      <c r="P1346" s="3">
        <v>100</v>
      </c>
      <c r="Q1346" t="s">
        <v>5</v>
      </c>
      <c r="R1346" t="s">
        <v>5477</v>
      </c>
      <c r="S1346" s="2">
        <v>45531</v>
      </c>
      <c r="T1346" s="5">
        <v>0</v>
      </c>
      <c r="U1346" t="s">
        <v>4</v>
      </c>
      <c r="V1346" t="s">
        <v>4</v>
      </c>
      <c r="W1346" t="s">
        <v>4</v>
      </c>
      <c r="X1346" t="s">
        <v>4</v>
      </c>
      <c r="Y1346" t="s">
        <v>4</v>
      </c>
      <c r="Z1346" t="s">
        <v>4</v>
      </c>
      <c r="AA1346" s="4">
        <v>50</v>
      </c>
      <c r="AB1346" s="4">
        <v>50</v>
      </c>
      <c r="AC1346" s="3">
        <v>15</v>
      </c>
      <c r="AD1346" t="s">
        <v>4</v>
      </c>
    </row>
    <row r="1347" spans="1:30" x14ac:dyDescent="0.25">
      <c r="A1347" t="s">
        <v>5424</v>
      </c>
      <c r="B1347" t="s">
        <v>3033</v>
      </c>
      <c r="C1347" t="s">
        <v>5425</v>
      </c>
      <c r="D1347" s="12" t="s">
        <v>2783</v>
      </c>
      <c r="E1347" t="s">
        <v>2784</v>
      </c>
      <c r="F1347" t="s">
        <v>3041</v>
      </c>
      <c r="G1347" t="s">
        <v>3042</v>
      </c>
      <c r="H1347" t="s">
        <v>5</v>
      </c>
      <c r="I1347" t="s">
        <v>6313</v>
      </c>
      <c r="J1347" s="14">
        <v>44593</v>
      </c>
      <c r="K1347" s="2">
        <v>2958465</v>
      </c>
      <c r="L1347" s="5">
        <v>48.13</v>
      </c>
      <c r="M1347" s="16">
        <v>0.48</v>
      </c>
      <c r="N1347" s="5">
        <v>48.13</v>
      </c>
      <c r="O1347" t="s">
        <v>7</v>
      </c>
      <c r="P1347" s="3">
        <v>100</v>
      </c>
      <c r="Q1347" t="s">
        <v>5</v>
      </c>
      <c r="R1347" t="s">
        <v>6181</v>
      </c>
      <c r="S1347" s="2">
        <v>45336</v>
      </c>
      <c r="T1347" s="5">
        <v>0</v>
      </c>
      <c r="U1347" t="s">
        <v>4</v>
      </c>
      <c r="V1347" t="s">
        <v>4</v>
      </c>
      <c r="W1347" t="s">
        <v>4</v>
      </c>
      <c r="X1347" t="s">
        <v>4</v>
      </c>
      <c r="Y1347" t="s">
        <v>4</v>
      </c>
      <c r="Z1347" t="s">
        <v>4</v>
      </c>
      <c r="AA1347" s="4">
        <v>1</v>
      </c>
      <c r="AB1347" s="4">
        <v>1</v>
      </c>
      <c r="AC1347" s="3">
        <v>20</v>
      </c>
      <c r="AD1347" t="s">
        <v>4</v>
      </c>
    </row>
    <row r="1348" spans="1:30" x14ac:dyDescent="0.25">
      <c r="A1348" t="s">
        <v>5424</v>
      </c>
      <c r="B1348" t="s">
        <v>3033</v>
      </c>
      <c r="C1348" t="s">
        <v>5425</v>
      </c>
      <c r="D1348" s="12" t="s">
        <v>6314</v>
      </c>
      <c r="E1348" t="s">
        <v>6315</v>
      </c>
      <c r="F1348" t="s">
        <v>3041</v>
      </c>
      <c r="G1348" t="s">
        <v>3042</v>
      </c>
      <c r="H1348" t="s">
        <v>5</v>
      </c>
      <c r="I1348" t="s">
        <v>6316</v>
      </c>
      <c r="J1348" s="14">
        <v>44593</v>
      </c>
      <c r="K1348" s="2">
        <v>2958465</v>
      </c>
      <c r="L1348" s="5">
        <v>76.489999999999995</v>
      </c>
      <c r="M1348" s="16">
        <v>0.76</v>
      </c>
      <c r="N1348" s="5">
        <v>76.489999999999995</v>
      </c>
      <c r="O1348" t="s">
        <v>7</v>
      </c>
      <c r="P1348" s="3">
        <v>100</v>
      </c>
      <c r="Q1348" t="s">
        <v>5</v>
      </c>
      <c r="R1348" t="s">
        <v>4</v>
      </c>
      <c r="S1348" s="2"/>
      <c r="T1348" s="5">
        <v>0</v>
      </c>
      <c r="U1348" t="s">
        <v>4</v>
      </c>
      <c r="V1348" t="s">
        <v>4</v>
      </c>
      <c r="W1348" t="s">
        <v>4</v>
      </c>
      <c r="X1348" t="s">
        <v>4</v>
      </c>
      <c r="Y1348" t="s">
        <v>4</v>
      </c>
      <c r="Z1348" t="s">
        <v>4</v>
      </c>
      <c r="AA1348" s="4">
        <v>1</v>
      </c>
      <c r="AB1348" s="4">
        <v>1</v>
      </c>
      <c r="AC1348" s="3">
        <v>20</v>
      </c>
      <c r="AD1348" t="s">
        <v>4</v>
      </c>
    </row>
    <row r="1349" spans="1:30" x14ac:dyDescent="0.25">
      <c r="A1349" t="s">
        <v>5424</v>
      </c>
      <c r="B1349" t="s">
        <v>3033</v>
      </c>
      <c r="C1349" t="s">
        <v>5425</v>
      </c>
      <c r="D1349" s="12" t="s">
        <v>6317</v>
      </c>
      <c r="E1349" t="s">
        <v>6318</v>
      </c>
      <c r="F1349" t="s">
        <v>3041</v>
      </c>
      <c r="G1349" t="s">
        <v>3042</v>
      </c>
      <c r="H1349" t="s">
        <v>5</v>
      </c>
      <c r="I1349" t="s">
        <v>6319</v>
      </c>
      <c r="J1349" s="14">
        <v>44593</v>
      </c>
      <c r="K1349" s="2">
        <v>2958465</v>
      </c>
      <c r="L1349" s="5">
        <v>83.76</v>
      </c>
      <c r="M1349" s="16">
        <v>0.84</v>
      </c>
      <c r="N1349" s="5">
        <v>83.76</v>
      </c>
      <c r="O1349" t="s">
        <v>7</v>
      </c>
      <c r="P1349" s="3">
        <v>100</v>
      </c>
      <c r="Q1349" t="s">
        <v>5</v>
      </c>
      <c r="R1349" t="s">
        <v>4</v>
      </c>
      <c r="S1349" s="2"/>
      <c r="T1349" s="5">
        <v>0</v>
      </c>
      <c r="U1349" t="s">
        <v>4</v>
      </c>
      <c r="V1349" t="s">
        <v>4</v>
      </c>
      <c r="W1349" t="s">
        <v>4</v>
      </c>
      <c r="X1349" t="s">
        <v>4</v>
      </c>
      <c r="Y1349" t="s">
        <v>4</v>
      </c>
      <c r="Z1349" t="s">
        <v>4</v>
      </c>
      <c r="AA1349" s="4">
        <v>1</v>
      </c>
      <c r="AB1349" s="4">
        <v>1</v>
      </c>
      <c r="AC1349" s="3">
        <v>20</v>
      </c>
      <c r="AD1349" t="s">
        <v>4</v>
      </c>
    </row>
    <row r="1350" spans="1:30" x14ac:dyDescent="0.25">
      <c r="A1350" t="s">
        <v>5424</v>
      </c>
      <c r="B1350" t="s">
        <v>3033</v>
      </c>
      <c r="C1350" t="s">
        <v>5425</v>
      </c>
      <c r="D1350" s="12" t="s">
        <v>6320</v>
      </c>
      <c r="E1350" t="s">
        <v>6321</v>
      </c>
      <c r="F1350" t="s">
        <v>3041</v>
      </c>
      <c r="G1350" t="s">
        <v>3042</v>
      </c>
      <c r="H1350" t="s">
        <v>5</v>
      </c>
      <c r="I1350" t="s">
        <v>6322</v>
      </c>
      <c r="J1350" s="14">
        <v>44593</v>
      </c>
      <c r="K1350" s="2">
        <v>2958465</v>
      </c>
      <c r="L1350" s="5">
        <v>66.84</v>
      </c>
      <c r="M1350" s="16">
        <v>0.67</v>
      </c>
      <c r="N1350" s="5">
        <v>66.84</v>
      </c>
      <c r="O1350" t="s">
        <v>7</v>
      </c>
      <c r="P1350" s="3">
        <v>100</v>
      </c>
      <c r="Q1350" t="s">
        <v>5</v>
      </c>
      <c r="R1350" t="s">
        <v>4</v>
      </c>
      <c r="S1350" s="2"/>
      <c r="T1350" s="5">
        <v>0</v>
      </c>
      <c r="U1350" t="s">
        <v>4</v>
      </c>
      <c r="V1350" t="s">
        <v>4</v>
      </c>
      <c r="W1350" t="s">
        <v>4</v>
      </c>
      <c r="X1350" t="s">
        <v>4</v>
      </c>
      <c r="Y1350" t="s">
        <v>4</v>
      </c>
      <c r="Z1350" t="s">
        <v>4</v>
      </c>
      <c r="AA1350" s="4">
        <v>1</v>
      </c>
      <c r="AB1350" s="4">
        <v>1</v>
      </c>
      <c r="AC1350" s="3">
        <v>20</v>
      </c>
      <c r="AD1350" t="s">
        <v>4</v>
      </c>
    </row>
    <row r="1351" spans="1:30" x14ac:dyDescent="0.25">
      <c r="A1351" t="s">
        <v>5424</v>
      </c>
      <c r="B1351" t="s">
        <v>3033</v>
      </c>
      <c r="C1351" t="s">
        <v>5425</v>
      </c>
      <c r="D1351" s="12" t="s">
        <v>1060</v>
      </c>
      <c r="E1351" t="s">
        <v>1061</v>
      </c>
      <c r="F1351" t="s">
        <v>3041</v>
      </c>
      <c r="G1351" t="s">
        <v>3042</v>
      </c>
      <c r="H1351" t="s">
        <v>5</v>
      </c>
      <c r="I1351" t="s">
        <v>6323</v>
      </c>
      <c r="J1351" s="14">
        <v>44593</v>
      </c>
      <c r="K1351" s="2">
        <v>2958465</v>
      </c>
      <c r="L1351" s="5">
        <v>61.84</v>
      </c>
      <c r="M1351" s="16">
        <v>0.62</v>
      </c>
      <c r="N1351" s="5">
        <v>61.84</v>
      </c>
      <c r="O1351" t="s">
        <v>7</v>
      </c>
      <c r="P1351" s="3">
        <v>100</v>
      </c>
      <c r="Q1351" t="s">
        <v>5</v>
      </c>
      <c r="R1351" t="s">
        <v>5908</v>
      </c>
      <c r="S1351" s="2">
        <v>45457</v>
      </c>
      <c r="T1351" s="5">
        <v>0</v>
      </c>
      <c r="U1351" t="s">
        <v>4</v>
      </c>
      <c r="V1351" t="s">
        <v>4</v>
      </c>
      <c r="W1351" t="s">
        <v>4</v>
      </c>
      <c r="X1351" t="s">
        <v>4</v>
      </c>
      <c r="Y1351" t="s">
        <v>4</v>
      </c>
      <c r="Z1351" t="s">
        <v>4</v>
      </c>
      <c r="AA1351" s="4">
        <v>1</v>
      </c>
      <c r="AB1351" s="4">
        <v>1</v>
      </c>
      <c r="AC1351" s="3">
        <v>20</v>
      </c>
      <c r="AD1351" t="s">
        <v>4</v>
      </c>
    </row>
    <row r="1352" spans="1:30" x14ac:dyDescent="0.25">
      <c r="A1352" t="s">
        <v>5424</v>
      </c>
      <c r="B1352" t="s">
        <v>3033</v>
      </c>
      <c r="C1352" t="s">
        <v>5425</v>
      </c>
      <c r="D1352" s="12" t="s">
        <v>1766</v>
      </c>
      <c r="E1352" t="s">
        <v>1767</v>
      </c>
      <c r="F1352" t="s">
        <v>3041</v>
      </c>
      <c r="G1352" t="s">
        <v>3042</v>
      </c>
      <c r="H1352" t="s">
        <v>5</v>
      </c>
      <c r="I1352" t="s">
        <v>6324</v>
      </c>
      <c r="J1352" s="14">
        <v>44593</v>
      </c>
      <c r="K1352" s="2">
        <v>2958465</v>
      </c>
      <c r="L1352" s="5">
        <v>109.13</v>
      </c>
      <c r="M1352" s="16">
        <v>1.0900000000000001</v>
      </c>
      <c r="N1352" s="5">
        <v>109.13</v>
      </c>
      <c r="O1352" t="s">
        <v>7</v>
      </c>
      <c r="P1352" s="3">
        <v>100</v>
      </c>
      <c r="Q1352" t="s">
        <v>5</v>
      </c>
      <c r="R1352" t="s">
        <v>6325</v>
      </c>
      <c r="S1352" s="2">
        <v>45448</v>
      </c>
      <c r="T1352" s="5">
        <v>0</v>
      </c>
      <c r="U1352" t="s">
        <v>4</v>
      </c>
      <c r="V1352" t="s">
        <v>4</v>
      </c>
      <c r="W1352" t="s">
        <v>4</v>
      </c>
      <c r="X1352" t="s">
        <v>4</v>
      </c>
      <c r="Y1352" t="s">
        <v>4</v>
      </c>
      <c r="Z1352" t="s">
        <v>4</v>
      </c>
      <c r="AA1352" s="4">
        <v>40</v>
      </c>
      <c r="AB1352" s="4">
        <v>40</v>
      </c>
      <c r="AC1352" s="3">
        <v>20</v>
      </c>
      <c r="AD1352" t="s">
        <v>4</v>
      </c>
    </row>
    <row r="1353" spans="1:30" x14ac:dyDescent="0.25">
      <c r="A1353" t="s">
        <v>5424</v>
      </c>
      <c r="B1353" t="s">
        <v>3033</v>
      </c>
      <c r="C1353" t="s">
        <v>5425</v>
      </c>
      <c r="D1353" s="12" t="s">
        <v>1768</v>
      </c>
      <c r="E1353" t="s">
        <v>1769</v>
      </c>
      <c r="F1353" t="s">
        <v>3041</v>
      </c>
      <c r="G1353" t="s">
        <v>3042</v>
      </c>
      <c r="H1353" t="s">
        <v>5</v>
      </c>
      <c r="I1353" t="s">
        <v>6326</v>
      </c>
      <c r="J1353" s="14">
        <v>44593</v>
      </c>
      <c r="K1353" s="2">
        <v>2958465</v>
      </c>
      <c r="L1353" s="5">
        <v>98.29</v>
      </c>
      <c r="M1353" s="16">
        <v>0.98</v>
      </c>
      <c r="N1353" s="5">
        <v>98.29</v>
      </c>
      <c r="O1353" t="s">
        <v>7</v>
      </c>
      <c r="P1353" s="3">
        <v>100</v>
      </c>
      <c r="Q1353" t="s">
        <v>5</v>
      </c>
      <c r="R1353" t="s">
        <v>6325</v>
      </c>
      <c r="S1353" s="2">
        <v>45448</v>
      </c>
      <c r="T1353" s="5">
        <v>0</v>
      </c>
      <c r="U1353" t="s">
        <v>4</v>
      </c>
      <c r="V1353" t="s">
        <v>4</v>
      </c>
      <c r="W1353" t="s">
        <v>4</v>
      </c>
      <c r="X1353" t="s">
        <v>4</v>
      </c>
      <c r="Y1353" t="s">
        <v>4</v>
      </c>
      <c r="Z1353" t="s">
        <v>4</v>
      </c>
      <c r="AA1353" s="4">
        <v>50</v>
      </c>
      <c r="AB1353" s="4">
        <v>50</v>
      </c>
      <c r="AC1353" s="3">
        <v>20</v>
      </c>
      <c r="AD1353" t="s">
        <v>4</v>
      </c>
    </row>
    <row r="1354" spans="1:30" x14ac:dyDescent="0.25">
      <c r="A1354" t="s">
        <v>5424</v>
      </c>
      <c r="B1354" t="s">
        <v>3033</v>
      </c>
      <c r="C1354" t="s">
        <v>5425</v>
      </c>
      <c r="D1354" s="12" t="s">
        <v>1305</v>
      </c>
      <c r="E1354" t="s">
        <v>1306</v>
      </c>
      <c r="F1354" t="s">
        <v>3041</v>
      </c>
      <c r="G1354" t="s">
        <v>3042</v>
      </c>
      <c r="H1354" t="s">
        <v>5</v>
      </c>
      <c r="I1354" t="s">
        <v>6327</v>
      </c>
      <c r="J1354" s="14">
        <v>44593</v>
      </c>
      <c r="K1354" s="2">
        <v>2958465</v>
      </c>
      <c r="L1354" s="5">
        <v>202.88</v>
      </c>
      <c r="M1354" s="16">
        <v>2.0299999999999998</v>
      </c>
      <c r="N1354" s="5">
        <v>202.88</v>
      </c>
      <c r="O1354" t="s">
        <v>7</v>
      </c>
      <c r="P1354" s="3">
        <v>100</v>
      </c>
      <c r="Q1354" t="s">
        <v>5</v>
      </c>
      <c r="R1354" t="s">
        <v>5889</v>
      </c>
      <c r="S1354" s="2">
        <v>45462</v>
      </c>
      <c r="T1354" s="5">
        <v>0</v>
      </c>
      <c r="U1354" t="s">
        <v>4</v>
      </c>
      <c r="V1354" t="s">
        <v>4</v>
      </c>
      <c r="W1354" t="s">
        <v>4</v>
      </c>
      <c r="X1354" t="s">
        <v>4</v>
      </c>
      <c r="Y1354" t="s">
        <v>4</v>
      </c>
      <c r="Z1354" t="s">
        <v>4</v>
      </c>
      <c r="AA1354" s="4">
        <v>50</v>
      </c>
      <c r="AB1354" s="4">
        <v>50</v>
      </c>
      <c r="AC1354" s="3">
        <v>20</v>
      </c>
      <c r="AD1354" t="s">
        <v>4</v>
      </c>
    </row>
    <row r="1355" spans="1:30" x14ac:dyDescent="0.25">
      <c r="A1355" t="s">
        <v>5424</v>
      </c>
      <c r="B1355" t="s">
        <v>3033</v>
      </c>
      <c r="C1355" t="s">
        <v>5425</v>
      </c>
      <c r="D1355" s="12" t="s">
        <v>6328</v>
      </c>
      <c r="E1355" t="s">
        <v>6329</v>
      </c>
      <c r="F1355" t="s">
        <v>3041</v>
      </c>
      <c r="G1355" t="s">
        <v>3042</v>
      </c>
      <c r="H1355" t="s">
        <v>5</v>
      </c>
      <c r="I1355" t="s">
        <v>6330</v>
      </c>
      <c r="J1355" s="14">
        <v>44593</v>
      </c>
      <c r="K1355" s="2">
        <v>2958465</v>
      </c>
      <c r="L1355" s="5">
        <v>87.44</v>
      </c>
      <c r="M1355" s="16">
        <v>0.87</v>
      </c>
      <c r="N1355" s="5">
        <v>87.44</v>
      </c>
      <c r="O1355" t="s">
        <v>7</v>
      </c>
      <c r="P1355" s="3">
        <v>100</v>
      </c>
      <c r="Q1355" t="s">
        <v>5</v>
      </c>
      <c r="R1355" t="s">
        <v>4</v>
      </c>
      <c r="S1355" s="2"/>
      <c r="T1355" s="5">
        <v>0</v>
      </c>
      <c r="U1355" t="s">
        <v>4</v>
      </c>
      <c r="V1355" t="s">
        <v>4</v>
      </c>
      <c r="W1355" t="s">
        <v>4</v>
      </c>
      <c r="X1355" t="s">
        <v>4</v>
      </c>
      <c r="Y1355" t="s">
        <v>4</v>
      </c>
      <c r="Z1355" t="s">
        <v>4</v>
      </c>
      <c r="AA1355" s="4">
        <v>40</v>
      </c>
      <c r="AB1355" s="4">
        <v>40</v>
      </c>
      <c r="AC1355" s="3">
        <v>20</v>
      </c>
      <c r="AD1355" t="s">
        <v>4</v>
      </c>
    </row>
    <row r="1356" spans="1:30" x14ac:dyDescent="0.25">
      <c r="A1356" t="s">
        <v>5424</v>
      </c>
      <c r="B1356" t="s">
        <v>3033</v>
      </c>
      <c r="C1356" t="s">
        <v>5425</v>
      </c>
      <c r="D1356" s="12" t="s">
        <v>1639</v>
      </c>
      <c r="E1356" t="s">
        <v>1640</v>
      </c>
      <c r="F1356" t="s">
        <v>3041</v>
      </c>
      <c r="G1356" t="s">
        <v>3042</v>
      </c>
      <c r="H1356" t="s">
        <v>5</v>
      </c>
      <c r="I1356" t="s">
        <v>6331</v>
      </c>
      <c r="J1356" s="14">
        <v>44593</v>
      </c>
      <c r="K1356" s="2">
        <v>2958465</v>
      </c>
      <c r="L1356" s="5">
        <v>1.24</v>
      </c>
      <c r="M1356" s="16">
        <v>1.24</v>
      </c>
      <c r="N1356" s="5">
        <v>1.24</v>
      </c>
      <c r="O1356" t="s">
        <v>7</v>
      </c>
      <c r="P1356" s="3">
        <v>1</v>
      </c>
      <c r="Q1356" t="s">
        <v>5</v>
      </c>
      <c r="R1356" t="s">
        <v>6332</v>
      </c>
      <c r="S1356" s="2">
        <v>44598</v>
      </c>
      <c r="T1356" s="5">
        <v>0</v>
      </c>
      <c r="U1356" t="s">
        <v>4</v>
      </c>
      <c r="V1356" t="s">
        <v>4</v>
      </c>
      <c r="W1356" t="s">
        <v>4</v>
      </c>
      <c r="X1356" t="s">
        <v>4</v>
      </c>
      <c r="Y1356" t="s">
        <v>4</v>
      </c>
      <c r="Z1356" t="s">
        <v>4</v>
      </c>
      <c r="AA1356" s="4">
        <v>1</v>
      </c>
      <c r="AB1356" s="4">
        <v>1</v>
      </c>
      <c r="AC1356" s="3">
        <v>20</v>
      </c>
      <c r="AD1356" t="s">
        <v>4</v>
      </c>
    </row>
    <row r="1357" spans="1:30" x14ac:dyDescent="0.25">
      <c r="A1357" t="s">
        <v>5424</v>
      </c>
      <c r="B1357" t="s">
        <v>3033</v>
      </c>
      <c r="C1357" t="s">
        <v>5425</v>
      </c>
      <c r="D1357" s="12" t="s">
        <v>6333</v>
      </c>
      <c r="E1357" t="s">
        <v>6334</v>
      </c>
      <c r="F1357" t="s">
        <v>3041</v>
      </c>
      <c r="G1357" t="s">
        <v>3042</v>
      </c>
      <c r="H1357" t="s">
        <v>5</v>
      </c>
      <c r="I1357" t="s">
        <v>6335</v>
      </c>
      <c r="J1357" s="14">
        <v>44593</v>
      </c>
      <c r="K1357" s="2">
        <v>2958465</v>
      </c>
      <c r="L1357" s="5">
        <v>212.06</v>
      </c>
      <c r="M1357" s="16">
        <v>2.12</v>
      </c>
      <c r="N1357" s="5">
        <v>212.06</v>
      </c>
      <c r="O1357" t="s">
        <v>7</v>
      </c>
      <c r="P1357" s="3">
        <v>100</v>
      </c>
      <c r="Q1357" t="s">
        <v>5</v>
      </c>
      <c r="R1357" t="s">
        <v>6336</v>
      </c>
      <c r="S1357" s="2">
        <v>45352</v>
      </c>
      <c r="T1357" s="5">
        <v>0</v>
      </c>
      <c r="U1357" t="s">
        <v>4</v>
      </c>
      <c r="V1357" t="s">
        <v>4</v>
      </c>
      <c r="W1357" t="s">
        <v>4</v>
      </c>
      <c r="X1357" t="s">
        <v>4</v>
      </c>
      <c r="Y1357" t="s">
        <v>4</v>
      </c>
      <c r="Z1357" t="s">
        <v>4</v>
      </c>
      <c r="AA1357" s="4">
        <v>1</v>
      </c>
      <c r="AB1357" s="4">
        <v>1</v>
      </c>
      <c r="AC1357" s="3">
        <v>20</v>
      </c>
      <c r="AD1357" t="s">
        <v>4</v>
      </c>
    </row>
    <row r="1358" spans="1:30" x14ac:dyDescent="0.25">
      <c r="A1358" t="s">
        <v>5424</v>
      </c>
      <c r="B1358" t="s">
        <v>3033</v>
      </c>
      <c r="C1358" t="s">
        <v>5425</v>
      </c>
      <c r="D1358" s="12" t="s">
        <v>1486</v>
      </c>
      <c r="E1358" t="s">
        <v>1487</v>
      </c>
      <c r="F1358" t="s">
        <v>3041</v>
      </c>
      <c r="G1358" t="s">
        <v>3042</v>
      </c>
      <c r="H1358" t="s">
        <v>5</v>
      </c>
      <c r="I1358" t="s">
        <v>6337</v>
      </c>
      <c r="J1358" s="14">
        <v>44593</v>
      </c>
      <c r="K1358" s="2">
        <v>2958465</v>
      </c>
      <c r="L1358" s="5">
        <v>77.790000000000006</v>
      </c>
      <c r="M1358" s="16">
        <v>0.78</v>
      </c>
      <c r="N1358" s="5">
        <v>77.790000000000006</v>
      </c>
      <c r="O1358" t="s">
        <v>7</v>
      </c>
      <c r="P1358" s="3">
        <v>100</v>
      </c>
      <c r="Q1358" t="s">
        <v>5</v>
      </c>
      <c r="R1358" t="s">
        <v>6181</v>
      </c>
      <c r="S1358" s="2">
        <v>45336</v>
      </c>
      <c r="T1358" s="5">
        <v>0</v>
      </c>
      <c r="U1358" t="s">
        <v>4</v>
      </c>
      <c r="V1358" t="s">
        <v>4</v>
      </c>
      <c r="W1358" t="s">
        <v>4</v>
      </c>
      <c r="X1358" t="s">
        <v>4</v>
      </c>
      <c r="Y1358" t="s">
        <v>4</v>
      </c>
      <c r="Z1358" t="s">
        <v>4</v>
      </c>
      <c r="AA1358" s="4">
        <v>1</v>
      </c>
      <c r="AB1358" s="4">
        <v>1</v>
      </c>
      <c r="AC1358" s="3">
        <v>20</v>
      </c>
      <c r="AD1358" t="s">
        <v>4</v>
      </c>
    </row>
    <row r="1359" spans="1:30" x14ac:dyDescent="0.25">
      <c r="A1359" t="s">
        <v>5424</v>
      </c>
      <c r="B1359" t="s">
        <v>3033</v>
      </c>
      <c r="C1359" t="s">
        <v>5425</v>
      </c>
      <c r="D1359" s="12" t="s">
        <v>1641</v>
      </c>
      <c r="E1359" t="s">
        <v>1642</v>
      </c>
      <c r="F1359" t="s">
        <v>3041</v>
      </c>
      <c r="G1359" t="s">
        <v>3042</v>
      </c>
      <c r="H1359" t="s">
        <v>5</v>
      </c>
      <c r="I1359" t="s">
        <v>6338</v>
      </c>
      <c r="J1359" s="14">
        <v>44593</v>
      </c>
      <c r="K1359" s="2">
        <v>2958465</v>
      </c>
      <c r="L1359" s="5">
        <v>140.94</v>
      </c>
      <c r="M1359" s="16">
        <v>1.41</v>
      </c>
      <c r="N1359" s="5">
        <v>140.94</v>
      </c>
      <c r="O1359" t="s">
        <v>7</v>
      </c>
      <c r="P1359" s="3">
        <v>100</v>
      </c>
      <c r="Q1359" t="s">
        <v>5</v>
      </c>
      <c r="R1359" t="s">
        <v>6339</v>
      </c>
      <c r="S1359" s="2">
        <v>45183</v>
      </c>
      <c r="T1359" s="5">
        <v>0</v>
      </c>
      <c r="U1359" t="s">
        <v>4</v>
      </c>
      <c r="V1359" t="s">
        <v>4</v>
      </c>
      <c r="W1359" t="s">
        <v>4</v>
      </c>
      <c r="X1359" t="s">
        <v>4</v>
      </c>
      <c r="Y1359" t="s">
        <v>4</v>
      </c>
      <c r="Z1359" t="s">
        <v>4</v>
      </c>
      <c r="AA1359" s="4">
        <v>35</v>
      </c>
      <c r="AB1359" s="4">
        <v>35</v>
      </c>
      <c r="AC1359" s="3">
        <v>20</v>
      </c>
      <c r="AD1359" t="s">
        <v>4</v>
      </c>
    </row>
    <row r="1360" spans="1:30" x14ac:dyDescent="0.25">
      <c r="A1360" t="s">
        <v>5424</v>
      </c>
      <c r="B1360" t="s">
        <v>3033</v>
      </c>
      <c r="C1360" t="s">
        <v>5425</v>
      </c>
      <c r="D1360" s="12" t="s">
        <v>874</v>
      </c>
      <c r="E1360" t="s">
        <v>875</v>
      </c>
      <c r="F1360" t="s">
        <v>3041</v>
      </c>
      <c r="G1360" t="s">
        <v>3042</v>
      </c>
      <c r="H1360" t="s">
        <v>5</v>
      </c>
      <c r="I1360" t="s">
        <v>6340</v>
      </c>
      <c r="J1360" s="14">
        <v>44593</v>
      </c>
      <c r="K1360" s="2">
        <v>2958465</v>
      </c>
      <c r="L1360" s="5">
        <v>113.77</v>
      </c>
      <c r="M1360" s="16">
        <v>1.1399999999999999</v>
      </c>
      <c r="N1360" s="5">
        <v>113.77</v>
      </c>
      <c r="O1360" t="s">
        <v>7</v>
      </c>
      <c r="P1360" s="3">
        <v>100</v>
      </c>
      <c r="Q1360" t="s">
        <v>5</v>
      </c>
      <c r="R1360" t="s">
        <v>6341</v>
      </c>
      <c r="S1360" s="2">
        <v>45474</v>
      </c>
      <c r="T1360" s="5">
        <v>0</v>
      </c>
      <c r="U1360" t="s">
        <v>4</v>
      </c>
      <c r="V1360" t="s">
        <v>4</v>
      </c>
      <c r="W1360" t="s">
        <v>4</v>
      </c>
      <c r="X1360" t="s">
        <v>4</v>
      </c>
      <c r="Y1360" t="s">
        <v>4</v>
      </c>
      <c r="Z1360" t="s">
        <v>4</v>
      </c>
      <c r="AA1360" s="4">
        <v>200</v>
      </c>
      <c r="AB1360" s="4">
        <v>200</v>
      </c>
      <c r="AC1360" s="3">
        <v>20</v>
      </c>
      <c r="AD1360" t="s">
        <v>4</v>
      </c>
    </row>
    <row r="1361" spans="1:30" x14ac:dyDescent="0.25">
      <c r="A1361" t="s">
        <v>5424</v>
      </c>
      <c r="B1361" t="s">
        <v>3033</v>
      </c>
      <c r="C1361" t="s">
        <v>5425</v>
      </c>
      <c r="D1361" s="12" t="s">
        <v>1719</v>
      </c>
      <c r="E1361" t="s">
        <v>1720</v>
      </c>
      <c r="F1361" t="s">
        <v>3041</v>
      </c>
      <c r="G1361" t="s">
        <v>3042</v>
      </c>
      <c r="H1361" t="s">
        <v>5</v>
      </c>
      <c r="I1361" t="s">
        <v>6342</v>
      </c>
      <c r="J1361" s="14">
        <v>44593</v>
      </c>
      <c r="K1361" s="2">
        <v>2958465</v>
      </c>
      <c r="L1361" s="5">
        <v>152.13</v>
      </c>
      <c r="M1361" s="16">
        <v>1.52</v>
      </c>
      <c r="N1361" s="5">
        <v>152.13</v>
      </c>
      <c r="O1361" t="s">
        <v>7</v>
      </c>
      <c r="P1361" s="3">
        <v>100</v>
      </c>
      <c r="Q1361" t="s">
        <v>5</v>
      </c>
      <c r="R1361" t="s">
        <v>6343</v>
      </c>
      <c r="S1361" s="2">
        <v>44700</v>
      </c>
      <c r="T1361" s="5">
        <v>0</v>
      </c>
      <c r="U1361" t="s">
        <v>4</v>
      </c>
      <c r="V1361" t="s">
        <v>4</v>
      </c>
      <c r="W1361" t="s">
        <v>4</v>
      </c>
      <c r="X1361" t="s">
        <v>4</v>
      </c>
      <c r="Y1361" t="s">
        <v>4</v>
      </c>
      <c r="Z1361" t="s">
        <v>4</v>
      </c>
      <c r="AA1361" s="4">
        <v>1</v>
      </c>
      <c r="AB1361" s="4">
        <v>1</v>
      </c>
      <c r="AC1361" s="3">
        <v>20</v>
      </c>
      <c r="AD1361" t="s">
        <v>4</v>
      </c>
    </row>
    <row r="1362" spans="1:30" x14ac:dyDescent="0.25">
      <c r="A1362" t="s">
        <v>5424</v>
      </c>
      <c r="B1362" t="s">
        <v>3033</v>
      </c>
      <c r="C1362" t="s">
        <v>5425</v>
      </c>
      <c r="D1362" s="12" t="s">
        <v>1196</v>
      </c>
      <c r="E1362" t="s">
        <v>1197</v>
      </c>
      <c r="F1362" t="s">
        <v>3041</v>
      </c>
      <c r="G1362" t="s">
        <v>3042</v>
      </c>
      <c r="H1362" t="s">
        <v>5</v>
      </c>
      <c r="I1362" t="s">
        <v>6344</v>
      </c>
      <c r="J1362" s="14">
        <v>44593</v>
      </c>
      <c r="K1362" s="2">
        <v>2958465</v>
      </c>
      <c r="L1362" s="5">
        <v>466.77</v>
      </c>
      <c r="M1362" s="16">
        <v>4.67</v>
      </c>
      <c r="N1362" s="5">
        <v>466.77</v>
      </c>
      <c r="O1362" t="s">
        <v>7</v>
      </c>
      <c r="P1362" s="3">
        <v>100</v>
      </c>
      <c r="Q1362" t="s">
        <v>5</v>
      </c>
      <c r="R1362" t="s">
        <v>5889</v>
      </c>
      <c r="S1362" s="2">
        <v>45462</v>
      </c>
      <c r="T1362" s="5">
        <v>0</v>
      </c>
      <c r="U1362" t="s">
        <v>4</v>
      </c>
      <c r="V1362" t="s">
        <v>4</v>
      </c>
      <c r="W1362" t="s">
        <v>4</v>
      </c>
      <c r="X1362" t="s">
        <v>4</v>
      </c>
      <c r="Y1362" t="s">
        <v>4</v>
      </c>
      <c r="Z1362" t="s">
        <v>4</v>
      </c>
      <c r="AA1362" s="4">
        <v>1</v>
      </c>
      <c r="AB1362" s="4">
        <v>1</v>
      </c>
      <c r="AC1362" s="3">
        <v>20</v>
      </c>
      <c r="AD1362" t="s">
        <v>4</v>
      </c>
    </row>
    <row r="1363" spans="1:30" x14ac:dyDescent="0.25">
      <c r="A1363" t="s">
        <v>5424</v>
      </c>
      <c r="B1363" t="s">
        <v>3033</v>
      </c>
      <c r="C1363" t="s">
        <v>5425</v>
      </c>
      <c r="D1363" s="12" t="s">
        <v>2496</v>
      </c>
      <c r="E1363" t="s">
        <v>2497</v>
      </c>
      <c r="F1363" t="s">
        <v>3041</v>
      </c>
      <c r="G1363" t="s">
        <v>3042</v>
      </c>
      <c r="H1363" t="s">
        <v>5</v>
      </c>
      <c r="I1363" t="s">
        <v>6345</v>
      </c>
      <c r="J1363" s="14">
        <v>44593</v>
      </c>
      <c r="K1363" s="2">
        <v>2958465</v>
      </c>
      <c r="L1363" s="5">
        <v>50.15</v>
      </c>
      <c r="M1363" s="16">
        <v>0.5</v>
      </c>
      <c r="N1363" s="5">
        <v>50.15</v>
      </c>
      <c r="O1363" t="s">
        <v>7</v>
      </c>
      <c r="P1363" s="3">
        <v>100</v>
      </c>
      <c r="Q1363" t="s">
        <v>5</v>
      </c>
      <c r="R1363" t="s">
        <v>6027</v>
      </c>
      <c r="S1363" s="2">
        <v>44548</v>
      </c>
      <c r="T1363" s="5">
        <v>0</v>
      </c>
      <c r="U1363" t="s">
        <v>4</v>
      </c>
      <c r="V1363" t="s">
        <v>4</v>
      </c>
      <c r="W1363" t="s">
        <v>4</v>
      </c>
      <c r="X1363" t="s">
        <v>4</v>
      </c>
      <c r="Y1363" t="s">
        <v>4</v>
      </c>
      <c r="Z1363" t="s">
        <v>4</v>
      </c>
      <c r="AA1363" s="4">
        <v>1</v>
      </c>
      <c r="AB1363" s="4">
        <v>1</v>
      </c>
      <c r="AC1363" s="3">
        <v>20</v>
      </c>
      <c r="AD1363" t="s">
        <v>4</v>
      </c>
    </row>
    <row r="1364" spans="1:30" x14ac:dyDescent="0.25">
      <c r="A1364" t="s">
        <v>5424</v>
      </c>
      <c r="B1364" t="s">
        <v>3033</v>
      </c>
      <c r="C1364" t="s">
        <v>5425</v>
      </c>
      <c r="D1364" s="12" t="s">
        <v>572</v>
      </c>
      <c r="E1364" t="s">
        <v>573</v>
      </c>
      <c r="F1364" t="s">
        <v>3041</v>
      </c>
      <c r="G1364" t="s">
        <v>3042</v>
      </c>
      <c r="H1364" t="s">
        <v>5</v>
      </c>
      <c r="I1364" t="s">
        <v>6346</v>
      </c>
      <c r="J1364" s="14">
        <v>44593</v>
      </c>
      <c r="K1364" s="2">
        <v>2958465</v>
      </c>
      <c r="L1364" s="5">
        <v>62.9</v>
      </c>
      <c r="M1364" s="16">
        <v>0.63</v>
      </c>
      <c r="N1364" s="5">
        <v>62.9</v>
      </c>
      <c r="O1364" t="s">
        <v>7</v>
      </c>
      <c r="P1364" s="3">
        <v>100</v>
      </c>
      <c r="Q1364" t="s">
        <v>5</v>
      </c>
      <c r="R1364" t="s">
        <v>6347</v>
      </c>
      <c r="S1364" s="2">
        <v>45491</v>
      </c>
      <c r="T1364" s="5">
        <v>0</v>
      </c>
      <c r="U1364" t="s">
        <v>4</v>
      </c>
      <c r="V1364" t="s">
        <v>4</v>
      </c>
      <c r="W1364" t="s">
        <v>4</v>
      </c>
      <c r="X1364" t="s">
        <v>4</v>
      </c>
      <c r="Y1364" t="s">
        <v>4</v>
      </c>
      <c r="Z1364" t="s">
        <v>4</v>
      </c>
      <c r="AA1364" s="4">
        <v>1</v>
      </c>
      <c r="AB1364" s="4">
        <v>1</v>
      </c>
      <c r="AC1364" s="3">
        <v>20</v>
      </c>
      <c r="AD1364" t="s">
        <v>4</v>
      </c>
    </row>
    <row r="1365" spans="1:30" x14ac:dyDescent="0.25">
      <c r="A1365" t="s">
        <v>5424</v>
      </c>
      <c r="B1365" t="s">
        <v>3033</v>
      </c>
      <c r="C1365" t="s">
        <v>5425</v>
      </c>
      <c r="D1365" s="12" t="s">
        <v>574</v>
      </c>
      <c r="E1365" t="s">
        <v>575</v>
      </c>
      <c r="F1365" t="s">
        <v>3041</v>
      </c>
      <c r="G1365" t="s">
        <v>3042</v>
      </c>
      <c r="H1365" t="s">
        <v>5</v>
      </c>
      <c r="I1365" t="s">
        <v>6348</v>
      </c>
      <c r="J1365" s="14">
        <v>44593</v>
      </c>
      <c r="K1365" s="2">
        <v>2958465</v>
      </c>
      <c r="L1365" s="5">
        <v>103.29</v>
      </c>
      <c r="M1365" s="16">
        <v>1.03</v>
      </c>
      <c r="N1365" s="5">
        <v>103.29</v>
      </c>
      <c r="O1365" t="s">
        <v>7</v>
      </c>
      <c r="P1365" s="3">
        <v>100</v>
      </c>
      <c r="Q1365" t="s">
        <v>5</v>
      </c>
      <c r="R1365" t="s">
        <v>6031</v>
      </c>
      <c r="S1365" s="2">
        <v>45364</v>
      </c>
      <c r="T1365" s="5">
        <v>0</v>
      </c>
      <c r="U1365" t="s">
        <v>4</v>
      </c>
      <c r="V1365" t="s">
        <v>4</v>
      </c>
      <c r="W1365" t="s">
        <v>4</v>
      </c>
      <c r="X1365" t="s">
        <v>4</v>
      </c>
      <c r="Y1365" t="s">
        <v>4</v>
      </c>
      <c r="Z1365" t="s">
        <v>4</v>
      </c>
      <c r="AA1365" s="4">
        <v>1</v>
      </c>
      <c r="AB1365" s="4">
        <v>1</v>
      </c>
      <c r="AC1365" s="3">
        <v>20</v>
      </c>
      <c r="AD1365" t="s">
        <v>4</v>
      </c>
    </row>
    <row r="1366" spans="1:30" x14ac:dyDescent="0.25">
      <c r="A1366" t="s">
        <v>5424</v>
      </c>
      <c r="B1366" t="s">
        <v>3033</v>
      </c>
      <c r="C1366" t="s">
        <v>5425</v>
      </c>
      <c r="D1366" s="12" t="s">
        <v>1517</v>
      </c>
      <c r="E1366" t="s">
        <v>1518</v>
      </c>
      <c r="F1366" t="s">
        <v>3041</v>
      </c>
      <c r="G1366" t="s">
        <v>3042</v>
      </c>
      <c r="H1366" t="s">
        <v>5</v>
      </c>
      <c r="I1366" t="s">
        <v>6349</v>
      </c>
      <c r="J1366" s="14">
        <v>44593</v>
      </c>
      <c r="K1366" s="2">
        <v>2958465</v>
      </c>
      <c r="L1366" s="5">
        <v>49.92</v>
      </c>
      <c r="M1366" s="16">
        <v>0.5</v>
      </c>
      <c r="N1366" s="5">
        <v>49.92</v>
      </c>
      <c r="O1366" t="s">
        <v>7</v>
      </c>
      <c r="P1366" s="3">
        <v>100</v>
      </c>
      <c r="Q1366" t="s">
        <v>5</v>
      </c>
      <c r="R1366" t="s">
        <v>6350</v>
      </c>
      <c r="S1366" s="2">
        <v>44595</v>
      </c>
      <c r="T1366" s="5">
        <v>0</v>
      </c>
      <c r="U1366" t="s">
        <v>4</v>
      </c>
      <c r="V1366" t="s">
        <v>4</v>
      </c>
      <c r="W1366" t="s">
        <v>4</v>
      </c>
      <c r="X1366" t="s">
        <v>4</v>
      </c>
      <c r="Y1366" t="s">
        <v>4</v>
      </c>
      <c r="Z1366" t="s">
        <v>4</v>
      </c>
      <c r="AA1366" s="4">
        <v>1</v>
      </c>
      <c r="AB1366" s="4">
        <v>1</v>
      </c>
      <c r="AC1366" s="3">
        <v>20</v>
      </c>
      <c r="AD1366" t="s">
        <v>4</v>
      </c>
    </row>
    <row r="1367" spans="1:30" x14ac:dyDescent="0.25">
      <c r="A1367" t="s">
        <v>5424</v>
      </c>
      <c r="B1367" t="s">
        <v>3033</v>
      </c>
      <c r="C1367" t="s">
        <v>5425</v>
      </c>
      <c r="D1367" s="12" t="s">
        <v>2143</v>
      </c>
      <c r="E1367" t="s">
        <v>2144</v>
      </c>
      <c r="F1367" t="s">
        <v>3041</v>
      </c>
      <c r="G1367" t="s">
        <v>3042</v>
      </c>
      <c r="H1367" t="s">
        <v>5</v>
      </c>
      <c r="I1367" t="s">
        <v>6351</v>
      </c>
      <c r="J1367" s="14">
        <v>44593</v>
      </c>
      <c r="K1367" s="2">
        <v>2958465</v>
      </c>
      <c r="L1367" s="5">
        <v>66.959999999999994</v>
      </c>
      <c r="M1367" s="16">
        <v>0.67</v>
      </c>
      <c r="N1367" s="5">
        <v>66.959999999999994</v>
      </c>
      <c r="O1367" t="s">
        <v>7</v>
      </c>
      <c r="P1367" s="3">
        <v>100</v>
      </c>
      <c r="Q1367" t="s">
        <v>5</v>
      </c>
      <c r="R1367" t="s">
        <v>6339</v>
      </c>
      <c r="S1367" s="2">
        <v>45183</v>
      </c>
      <c r="T1367" s="5">
        <v>0</v>
      </c>
      <c r="U1367" t="s">
        <v>4</v>
      </c>
      <c r="V1367" t="s">
        <v>4</v>
      </c>
      <c r="W1367" t="s">
        <v>4</v>
      </c>
      <c r="X1367" t="s">
        <v>4</v>
      </c>
      <c r="Y1367" t="s">
        <v>4</v>
      </c>
      <c r="Z1367" t="s">
        <v>4</v>
      </c>
      <c r="AA1367" s="4">
        <v>1</v>
      </c>
      <c r="AB1367" s="4">
        <v>1</v>
      </c>
      <c r="AC1367" s="3">
        <v>20</v>
      </c>
      <c r="AD1367" t="s">
        <v>4</v>
      </c>
    </row>
    <row r="1368" spans="1:30" x14ac:dyDescent="0.25">
      <c r="A1368" t="s">
        <v>5424</v>
      </c>
      <c r="B1368" t="s">
        <v>3033</v>
      </c>
      <c r="C1368" t="s">
        <v>5425</v>
      </c>
      <c r="D1368" s="12" t="s">
        <v>2440</v>
      </c>
      <c r="E1368" t="s">
        <v>2441</v>
      </c>
      <c r="F1368" t="s">
        <v>3041</v>
      </c>
      <c r="G1368" t="s">
        <v>3042</v>
      </c>
      <c r="H1368" t="s">
        <v>5</v>
      </c>
      <c r="I1368" t="s">
        <v>6352</v>
      </c>
      <c r="J1368" s="14">
        <v>44593</v>
      </c>
      <c r="K1368" s="2">
        <v>2958465</v>
      </c>
      <c r="L1368" s="5">
        <v>67.19</v>
      </c>
      <c r="M1368" s="16">
        <v>0.67</v>
      </c>
      <c r="N1368" s="5">
        <v>67.19</v>
      </c>
      <c r="O1368" t="s">
        <v>7</v>
      </c>
      <c r="P1368" s="3">
        <v>100</v>
      </c>
      <c r="Q1368" t="s">
        <v>5</v>
      </c>
      <c r="R1368" t="s">
        <v>4</v>
      </c>
      <c r="S1368" s="2"/>
      <c r="T1368" s="5">
        <v>0</v>
      </c>
      <c r="U1368" t="s">
        <v>4</v>
      </c>
      <c r="V1368" t="s">
        <v>4</v>
      </c>
      <c r="W1368" t="s">
        <v>4</v>
      </c>
      <c r="X1368" t="s">
        <v>4</v>
      </c>
      <c r="Y1368" t="s">
        <v>4</v>
      </c>
      <c r="Z1368" t="s">
        <v>4</v>
      </c>
      <c r="AA1368" s="4">
        <v>1</v>
      </c>
      <c r="AB1368" s="4">
        <v>1</v>
      </c>
      <c r="AC1368" s="3">
        <v>20</v>
      </c>
      <c r="AD1368" t="s">
        <v>4</v>
      </c>
    </row>
    <row r="1369" spans="1:30" x14ac:dyDescent="0.25">
      <c r="A1369" t="s">
        <v>5424</v>
      </c>
      <c r="B1369" t="s">
        <v>3033</v>
      </c>
      <c r="C1369" t="s">
        <v>5425</v>
      </c>
      <c r="D1369" s="12" t="s">
        <v>1519</v>
      </c>
      <c r="E1369" t="s">
        <v>1520</v>
      </c>
      <c r="F1369" t="s">
        <v>3041</v>
      </c>
      <c r="G1369" t="s">
        <v>3042</v>
      </c>
      <c r="H1369" t="s">
        <v>5</v>
      </c>
      <c r="I1369" t="s">
        <v>6353</v>
      </c>
      <c r="J1369" s="14">
        <v>44593</v>
      </c>
      <c r="K1369" s="2">
        <v>2958465</v>
      </c>
      <c r="L1369" s="5">
        <v>62.18</v>
      </c>
      <c r="M1369" s="16">
        <v>0.62</v>
      </c>
      <c r="N1369" s="5">
        <v>62.18</v>
      </c>
      <c r="O1369" t="s">
        <v>7</v>
      </c>
      <c r="P1369" s="3">
        <v>100</v>
      </c>
      <c r="Q1369" t="s">
        <v>5</v>
      </c>
      <c r="R1369" t="s">
        <v>6354</v>
      </c>
      <c r="S1369" s="2">
        <v>45406</v>
      </c>
      <c r="T1369" s="5">
        <v>0</v>
      </c>
      <c r="U1369" t="s">
        <v>4</v>
      </c>
      <c r="V1369" t="s">
        <v>4</v>
      </c>
      <c r="W1369" t="s">
        <v>4</v>
      </c>
      <c r="X1369" t="s">
        <v>4</v>
      </c>
      <c r="Y1369" t="s">
        <v>4</v>
      </c>
      <c r="Z1369" t="s">
        <v>4</v>
      </c>
      <c r="AA1369" s="4">
        <v>100</v>
      </c>
      <c r="AB1369" s="4">
        <v>100</v>
      </c>
      <c r="AC1369" s="3">
        <v>20</v>
      </c>
      <c r="AD1369" t="s">
        <v>4</v>
      </c>
    </row>
    <row r="1370" spans="1:30" x14ac:dyDescent="0.25">
      <c r="A1370" t="s">
        <v>5424</v>
      </c>
      <c r="B1370" t="s">
        <v>3033</v>
      </c>
      <c r="C1370" t="s">
        <v>5425</v>
      </c>
      <c r="D1370" s="12" t="s">
        <v>6355</v>
      </c>
      <c r="E1370" t="s">
        <v>6356</v>
      </c>
      <c r="F1370" t="s">
        <v>3041</v>
      </c>
      <c r="G1370" t="s">
        <v>3042</v>
      </c>
      <c r="H1370" t="s">
        <v>5</v>
      </c>
      <c r="I1370" t="s">
        <v>6357</v>
      </c>
      <c r="J1370" s="14">
        <v>44593</v>
      </c>
      <c r="K1370" s="2">
        <v>2958465</v>
      </c>
      <c r="L1370" s="5">
        <v>100.43</v>
      </c>
      <c r="M1370" s="16">
        <v>1</v>
      </c>
      <c r="N1370" s="5">
        <v>100.43</v>
      </c>
      <c r="O1370" t="s">
        <v>7</v>
      </c>
      <c r="P1370" s="3">
        <v>100</v>
      </c>
      <c r="Q1370" t="s">
        <v>5</v>
      </c>
      <c r="R1370" t="s">
        <v>4</v>
      </c>
      <c r="S1370" s="2"/>
      <c r="T1370" s="5">
        <v>0</v>
      </c>
      <c r="U1370" t="s">
        <v>4</v>
      </c>
      <c r="V1370" t="s">
        <v>4</v>
      </c>
      <c r="W1370" t="s">
        <v>4</v>
      </c>
      <c r="X1370" t="s">
        <v>4</v>
      </c>
      <c r="Y1370" t="s">
        <v>4</v>
      </c>
      <c r="Z1370" t="s">
        <v>4</v>
      </c>
      <c r="AA1370" s="4">
        <v>1</v>
      </c>
      <c r="AB1370" s="4">
        <v>1</v>
      </c>
      <c r="AC1370" s="3">
        <v>20</v>
      </c>
      <c r="AD1370" t="s">
        <v>4</v>
      </c>
    </row>
    <row r="1371" spans="1:30" x14ac:dyDescent="0.25">
      <c r="A1371" t="s">
        <v>5424</v>
      </c>
      <c r="B1371" t="s">
        <v>3033</v>
      </c>
      <c r="C1371" t="s">
        <v>5425</v>
      </c>
      <c r="D1371" s="12" t="s">
        <v>1583</v>
      </c>
      <c r="E1371" t="s">
        <v>1584</v>
      </c>
      <c r="F1371" t="s">
        <v>3041</v>
      </c>
      <c r="G1371" t="s">
        <v>3042</v>
      </c>
      <c r="H1371" t="s">
        <v>5</v>
      </c>
      <c r="I1371" t="s">
        <v>6358</v>
      </c>
      <c r="J1371" s="14">
        <v>44593</v>
      </c>
      <c r="K1371" s="2">
        <v>2958465</v>
      </c>
      <c r="L1371" s="5">
        <v>93.4</v>
      </c>
      <c r="M1371" s="16">
        <v>0.93</v>
      </c>
      <c r="N1371" s="5">
        <v>93.4</v>
      </c>
      <c r="O1371" t="s">
        <v>7</v>
      </c>
      <c r="P1371" s="3">
        <v>100</v>
      </c>
      <c r="Q1371" t="s">
        <v>5</v>
      </c>
      <c r="R1371" t="s">
        <v>6359</v>
      </c>
      <c r="S1371" s="2">
        <v>45281</v>
      </c>
      <c r="T1371" s="5">
        <v>0</v>
      </c>
      <c r="U1371" t="s">
        <v>4</v>
      </c>
      <c r="V1371" t="s">
        <v>4</v>
      </c>
      <c r="W1371" t="s">
        <v>4</v>
      </c>
      <c r="X1371" t="s">
        <v>4</v>
      </c>
      <c r="Y1371" t="s">
        <v>4</v>
      </c>
      <c r="Z1371" t="s">
        <v>4</v>
      </c>
      <c r="AA1371" s="4">
        <v>130</v>
      </c>
      <c r="AB1371" s="4">
        <v>130</v>
      </c>
      <c r="AC1371" s="3">
        <v>20</v>
      </c>
      <c r="AD1371" t="s">
        <v>4</v>
      </c>
    </row>
    <row r="1372" spans="1:30" x14ac:dyDescent="0.25">
      <c r="A1372" t="s">
        <v>5424</v>
      </c>
      <c r="B1372" t="s">
        <v>3033</v>
      </c>
      <c r="C1372" t="s">
        <v>5425</v>
      </c>
      <c r="D1372" s="12" t="s">
        <v>1442</v>
      </c>
      <c r="E1372" t="s">
        <v>1443</v>
      </c>
      <c r="F1372" t="s">
        <v>3041</v>
      </c>
      <c r="G1372" t="s">
        <v>3042</v>
      </c>
      <c r="H1372" t="s">
        <v>5</v>
      </c>
      <c r="I1372" t="s">
        <v>6360</v>
      </c>
      <c r="J1372" s="14">
        <v>44593</v>
      </c>
      <c r="K1372" s="2">
        <v>2958465</v>
      </c>
      <c r="L1372" s="5">
        <v>91.97</v>
      </c>
      <c r="M1372" s="16">
        <v>0.92</v>
      </c>
      <c r="N1372" s="5">
        <v>91.97</v>
      </c>
      <c r="O1372" t="s">
        <v>7</v>
      </c>
      <c r="P1372" s="3">
        <v>100</v>
      </c>
      <c r="Q1372" t="s">
        <v>5</v>
      </c>
      <c r="R1372" t="s">
        <v>6361</v>
      </c>
      <c r="S1372" s="2">
        <v>45469</v>
      </c>
      <c r="T1372" s="5">
        <v>0</v>
      </c>
      <c r="U1372" t="s">
        <v>4</v>
      </c>
      <c r="V1372" t="s">
        <v>4</v>
      </c>
      <c r="W1372" t="s">
        <v>4</v>
      </c>
      <c r="X1372" t="s">
        <v>4</v>
      </c>
      <c r="Y1372" t="s">
        <v>4</v>
      </c>
      <c r="Z1372" t="s">
        <v>4</v>
      </c>
      <c r="AA1372" s="4">
        <v>130</v>
      </c>
      <c r="AB1372" s="4">
        <v>130</v>
      </c>
      <c r="AC1372" s="3">
        <v>20</v>
      </c>
      <c r="AD1372" t="s">
        <v>4</v>
      </c>
    </row>
    <row r="1373" spans="1:30" x14ac:dyDescent="0.25">
      <c r="A1373" t="s">
        <v>5424</v>
      </c>
      <c r="B1373" t="s">
        <v>3033</v>
      </c>
      <c r="C1373" t="s">
        <v>5425</v>
      </c>
      <c r="D1373" s="12" t="s">
        <v>6362</v>
      </c>
      <c r="E1373" t="s">
        <v>6363</v>
      </c>
      <c r="F1373" t="s">
        <v>3041</v>
      </c>
      <c r="G1373" t="s">
        <v>3042</v>
      </c>
      <c r="H1373" t="s">
        <v>5</v>
      </c>
      <c r="I1373" t="s">
        <v>6364</v>
      </c>
      <c r="J1373" s="14">
        <v>44593</v>
      </c>
      <c r="K1373" s="2">
        <v>2958465</v>
      </c>
      <c r="L1373" s="5">
        <v>168.1</v>
      </c>
      <c r="M1373" s="16">
        <v>1.68</v>
      </c>
      <c r="N1373" s="5">
        <v>168.1</v>
      </c>
      <c r="O1373" t="s">
        <v>7</v>
      </c>
      <c r="P1373" s="3">
        <v>100</v>
      </c>
      <c r="Q1373" t="s">
        <v>5</v>
      </c>
      <c r="R1373" t="s">
        <v>4</v>
      </c>
      <c r="S1373" s="2"/>
      <c r="T1373" s="5">
        <v>0</v>
      </c>
      <c r="U1373" t="s">
        <v>4</v>
      </c>
      <c r="V1373" t="s">
        <v>4</v>
      </c>
      <c r="W1373" t="s">
        <v>4</v>
      </c>
      <c r="X1373" t="s">
        <v>4</v>
      </c>
      <c r="Y1373" t="s">
        <v>4</v>
      </c>
      <c r="Z1373" t="s">
        <v>4</v>
      </c>
      <c r="AA1373" s="4">
        <v>1</v>
      </c>
      <c r="AB1373" s="4">
        <v>1</v>
      </c>
      <c r="AC1373" s="3">
        <v>20</v>
      </c>
      <c r="AD1373" t="s">
        <v>4</v>
      </c>
    </row>
    <row r="1374" spans="1:30" x14ac:dyDescent="0.25">
      <c r="A1374" t="s">
        <v>5424</v>
      </c>
      <c r="B1374" t="s">
        <v>3033</v>
      </c>
      <c r="C1374" t="s">
        <v>5425</v>
      </c>
      <c r="D1374" s="12" t="s">
        <v>6365</v>
      </c>
      <c r="E1374" t="s">
        <v>6366</v>
      </c>
      <c r="F1374" t="s">
        <v>3041</v>
      </c>
      <c r="G1374" t="s">
        <v>3042</v>
      </c>
      <c r="H1374" t="s">
        <v>5</v>
      </c>
      <c r="I1374" t="s">
        <v>6367</v>
      </c>
      <c r="J1374" s="14">
        <v>44593</v>
      </c>
      <c r="K1374" s="2">
        <v>2958465</v>
      </c>
      <c r="L1374" s="5">
        <v>761.99</v>
      </c>
      <c r="M1374" s="16">
        <v>7.62</v>
      </c>
      <c r="N1374" s="5">
        <v>761.99</v>
      </c>
      <c r="O1374" t="s">
        <v>7</v>
      </c>
      <c r="P1374" s="3">
        <v>100</v>
      </c>
      <c r="Q1374" t="s">
        <v>5</v>
      </c>
      <c r="R1374" t="s">
        <v>4</v>
      </c>
      <c r="S1374" s="2"/>
      <c r="T1374" s="5">
        <v>0</v>
      </c>
      <c r="U1374" t="s">
        <v>4</v>
      </c>
      <c r="V1374" t="s">
        <v>4</v>
      </c>
      <c r="W1374" t="s">
        <v>4</v>
      </c>
      <c r="X1374" t="s">
        <v>4</v>
      </c>
      <c r="Y1374" t="s">
        <v>4</v>
      </c>
      <c r="Z1374" t="s">
        <v>4</v>
      </c>
      <c r="AA1374" s="4">
        <v>1</v>
      </c>
      <c r="AB1374" s="4">
        <v>1</v>
      </c>
      <c r="AC1374" s="3">
        <v>20</v>
      </c>
      <c r="AD1374" t="s">
        <v>4</v>
      </c>
    </row>
    <row r="1375" spans="1:30" x14ac:dyDescent="0.25">
      <c r="A1375" t="s">
        <v>5424</v>
      </c>
      <c r="B1375" t="s">
        <v>3033</v>
      </c>
      <c r="C1375" t="s">
        <v>5425</v>
      </c>
      <c r="D1375" s="12" t="s">
        <v>6368</v>
      </c>
      <c r="E1375" t="s">
        <v>6369</v>
      </c>
      <c r="F1375" t="s">
        <v>3041</v>
      </c>
      <c r="G1375" t="s">
        <v>3042</v>
      </c>
      <c r="H1375" t="s">
        <v>5</v>
      </c>
      <c r="I1375" t="s">
        <v>6370</v>
      </c>
      <c r="J1375" s="14">
        <v>44593</v>
      </c>
      <c r="K1375" s="2">
        <v>2958465</v>
      </c>
      <c r="L1375" s="5">
        <v>220.16</v>
      </c>
      <c r="M1375" s="16">
        <v>2.2000000000000002</v>
      </c>
      <c r="N1375" s="5">
        <v>220.16</v>
      </c>
      <c r="O1375" t="s">
        <v>7</v>
      </c>
      <c r="P1375" s="3">
        <v>100</v>
      </c>
      <c r="Q1375" t="s">
        <v>5</v>
      </c>
      <c r="R1375" t="s">
        <v>4</v>
      </c>
      <c r="S1375" s="2"/>
      <c r="T1375" s="5">
        <v>0</v>
      </c>
      <c r="U1375" t="s">
        <v>4</v>
      </c>
      <c r="V1375" t="s">
        <v>4</v>
      </c>
      <c r="W1375" t="s">
        <v>4</v>
      </c>
      <c r="X1375" t="s">
        <v>4</v>
      </c>
      <c r="Y1375" t="s">
        <v>4</v>
      </c>
      <c r="Z1375" t="s">
        <v>4</v>
      </c>
      <c r="AA1375" s="4">
        <v>30</v>
      </c>
      <c r="AB1375" s="4">
        <v>30</v>
      </c>
      <c r="AC1375" s="3">
        <v>20</v>
      </c>
      <c r="AD1375" t="s">
        <v>4</v>
      </c>
    </row>
    <row r="1376" spans="1:30" x14ac:dyDescent="0.25">
      <c r="A1376" t="s">
        <v>5424</v>
      </c>
      <c r="B1376" t="s">
        <v>3033</v>
      </c>
      <c r="C1376" t="s">
        <v>5425</v>
      </c>
      <c r="D1376" s="12" t="s">
        <v>2665</v>
      </c>
      <c r="E1376" t="s">
        <v>2666</v>
      </c>
      <c r="F1376" t="s">
        <v>3041</v>
      </c>
      <c r="G1376" t="s">
        <v>3042</v>
      </c>
      <c r="H1376" t="s">
        <v>5</v>
      </c>
      <c r="I1376" t="s">
        <v>6371</v>
      </c>
      <c r="J1376" s="14">
        <v>44593</v>
      </c>
      <c r="K1376" s="2">
        <v>2958465</v>
      </c>
      <c r="L1376" s="5">
        <v>156.66999999999999</v>
      </c>
      <c r="M1376" s="16">
        <v>1.57</v>
      </c>
      <c r="N1376" s="5">
        <v>156.66999999999999</v>
      </c>
      <c r="O1376" t="s">
        <v>7</v>
      </c>
      <c r="P1376" s="3">
        <v>100</v>
      </c>
      <c r="Q1376" t="s">
        <v>5</v>
      </c>
      <c r="R1376" t="s">
        <v>6372</v>
      </c>
      <c r="S1376" s="2">
        <v>44603</v>
      </c>
      <c r="T1376" s="5">
        <v>0</v>
      </c>
      <c r="U1376" t="s">
        <v>4</v>
      </c>
      <c r="V1376" t="s">
        <v>4</v>
      </c>
      <c r="W1376" t="s">
        <v>4</v>
      </c>
      <c r="X1376" t="s">
        <v>4</v>
      </c>
      <c r="Y1376" t="s">
        <v>4</v>
      </c>
      <c r="Z1376" t="s">
        <v>4</v>
      </c>
      <c r="AA1376" s="4">
        <v>50</v>
      </c>
      <c r="AB1376" s="4">
        <v>50</v>
      </c>
      <c r="AC1376" s="3">
        <v>20</v>
      </c>
      <c r="AD1376" t="s">
        <v>4</v>
      </c>
    </row>
    <row r="1377" spans="1:30" x14ac:dyDescent="0.25">
      <c r="A1377" t="s">
        <v>5424</v>
      </c>
      <c r="B1377" t="s">
        <v>3033</v>
      </c>
      <c r="C1377" t="s">
        <v>5425</v>
      </c>
      <c r="D1377" s="12" t="s">
        <v>6373</v>
      </c>
      <c r="E1377" t="s">
        <v>6374</v>
      </c>
      <c r="F1377" t="s">
        <v>3041</v>
      </c>
      <c r="G1377" t="s">
        <v>3042</v>
      </c>
      <c r="H1377" t="s">
        <v>5</v>
      </c>
      <c r="I1377" t="s">
        <v>6375</v>
      </c>
      <c r="J1377" s="14">
        <v>44593</v>
      </c>
      <c r="K1377" s="2">
        <v>2958465</v>
      </c>
      <c r="L1377" s="5">
        <v>298.55</v>
      </c>
      <c r="M1377" s="16">
        <v>2.99</v>
      </c>
      <c r="N1377" s="5">
        <v>298.55</v>
      </c>
      <c r="O1377" t="s">
        <v>7</v>
      </c>
      <c r="P1377" s="3">
        <v>100</v>
      </c>
      <c r="Q1377" t="s">
        <v>5</v>
      </c>
      <c r="R1377" t="s">
        <v>6376</v>
      </c>
      <c r="S1377" s="2">
        <v>45419</v>
      </c>
      <c r="T1377" s="5">
        <v>0</v>
      </c>
      <c r="U1377" t="s">
        <v>4</v>
      </c>
      <c r="V1377" t="s">
        <v>4</v>
      </c>
      <c r="W1377" t="s">
        <v>4</v>
      </c>
      <c r="X1377" t="s">
        <v>4</v>
      </c>
      <c r="Y1377" t="s">
        <v>4</v>
      </c>
      <c r="Z1377" t="s">
        <v>4</v>
      </c>
      <c r="AA1377" s="4">
        <v>1</v>
      </c>
      <c r="AB1377" s="4">
        <v>1</v>
      </c>
      <c r="AC1377" s="3">
        <v>20</v>
      </c>
      <c r="AD1377" t="s">
        <v>4</v>
      </c>
    </row>
    <row r="1378" spans="1:30" x14ac:dyDescent="0.25">
      <c r="A1378" t="s">
        <v>5424</v>
      </c>
      <c r="B1378" t="s">
        <v>3033</v>
      </c>
      <c r="C1378" t="s">
        <v>5425</v>
      </c>
      <c r="D1378" s="12" t="s">
        <v>6377</v>
      </c>
      <c r="E1378" t="s">
        <v>6378</v>
      </c>
      <c r="F1378" t="s">
        <v>3041</v>
      </c>
      <c r="G1378" t="s">
        <v>3042</v>
      </c>
      <c r="H1378" t="s">
        <v>5</v>
      </c>
      <c r="I1378" t="s">
        <v>6379</v>
      </c>
      <c r="J1378" s="14">
        <v>44593</v>
      </c>
      <c r="K1378" s="2">
        <v>2958465</v>
      </c>
      <c r="L1378" s="5">
        <v>561.36</v>
      </c>
      <c r="M1378" s="16">
        <v>5.61</v>
      </c>
      <c r="N1378" s="5">
        <v>561.36</v>
      </c>
      <c r="O1378" t="s">
        <v>7</v>
      </c>
      <c r="P1378" s="3">
        <v>100</v>
      </c>
      <c r="Q1378" t="s">
        <v>5</v>
      </c>
      <c r="R1378" t="s">
        <v>4</v>
      </c>
      <c r="S1378" s="2"/>
      <c r="T1378" s="5">
        <v>0</v>
      </c>
      <c r="U1378" t="s">
        <v>4</v>
      </c>
      <c r="V1378" t="s">
        <v>4</v>
      </c>
      <c r="W1378" t="s">
        <v>4</v>
      </c>
      <c r="X1378" t="s">
        <v>4</v>
      </c>
      <c r="Y1378" t="s">
        <v>4</v>
      </c>
      <c r="Z1378" t="s">
        <v>4</v>
      </c>
      <c r="AA1378" s="4">
        <v>1</v>
      </c>
      <c r="AB1378" s="4">
        <v>1</v>
      </c>
      <c r="AC1378" s="3">
        <v>20</v>
      </c>
      <c r="AD1378" t="s">
        <v>4</v>
      </c>
    </row>
    <row r="1379" spans="1:30" x14ac:dyDescent="0.25">
      <c r="A1379" t="s">
        <v>5424</v>
      </c>
      <c r="B1379" t="s">
        <v>3033</v>
      </c>
      <c r="C1379" t="s">
        <v>5425</v>
      </c>
      <c r="D1379" s="12" t="s">
        <v>6380</v>
      </c>
      <c r="E1379" t="s">
        <v>6381</v>
      </c>
      <c r="F1379" t="s">
        <v>3041</v>
      </c>
      <c r="G1379" t="s">
        <v>3042</v>
      </c>
      <c r="H1379" t="s">
        <v>5</v>
      </c>
      <c r="I1379" t="s">
        <v>6382</v>
      </c>
      <c r="J1379" s="14">
        <v>44593</v>
      </c>
      <c r="K1379" s="2">
        <v>2958465</v>
      </c>
      <c r="L1379" s="5">
        <v>1376.72</v>
      </c>
      <c r="M1379" s="16">
        <v>13.77</v>
      </c>
      <c r="N1379" s="5">
        <v>1376.72</v>
      </c>
      <c r="O1379" t="s">
        <v>7</v>
      </c>
      <c r="P1379" s="3">
        <v>100</v>
      </c>
      <c r="Q1379" t="s">
        <v>5</v>
      </c>
      <c r="R1379" t="s">
        <v>4</v>
      </c>
      <c r="S1379" s="2"/>
      <c r="T1379" s="5">
        <v>0</v>
      </c>
      <c r="U1379" t="s">
        <v>4</v>
      </c>
      <c r="V1379" t="s">
        <v>4</v>
      </c>
      <c r="W1379" t="s">
        <v>4</v>
      </c>
      <c r="X1379" t="s">
        <v>4</v>
      </c>
      <c r="Y1379" t="s">
        <v>4</v>
      </c>
      <c r="Z1379" t="s">
        <v>4</v>
      </c>
      <c r="AA1379" s="4">
        <v>6</v>
      </c>
      <c r="AB1379" s="4">
        <v>6</v>
      </c>
      <c r="AC1379" s="3">
        <v>20</v>
      </c>
      <c r="AD1379" t="s">
        <v>4</v>
      </c>
    </row>
    <row r="1380" spans="1:30" x14ac:dyDescent="0.25">
      <c r="A1380" t="s">
        <v>5424</v>
      </c>
      <c r="B1380" t="s">
        <v>3033</v>
      </c>
      <c r="C1380" t="s">
        <v>5425</v>
      </c>
      <c r="D1380" s="12" t="s">
        <v>6383</v>
      </c>
      <c r="E1380" t="s">
        <v>6384</v>
      </c>
      <c r="F1380" t="s">
        <v>3041</v>
      </c>
      <c r="G1380" t="s">
        <v>3042</v>
      </c>
      <c r="H1380" t="s">
        <v>5</v>
      </c>
      <c r="I1380" t="s">
        <v>6385</v>
      </c>
      <c r="J1380" s="14">
        <v>44593</v>
      </c>
      <c r="K1380" s="2">
        <v>2958465</v>
      </c>
      <c r="L1380" s="5">
        <v>276.51</v>
      </c>
      <c r="M1380" s="16">
        <v>2.77</v>
      </c>
      <c r="N1380" s="5">
        <v>276.51</v>
      </c>
      <c r="O1380" t="s">
        <v>7</v>
      </c>
      <c r="P1380" s="3">
        <v>100</v>
      </c>
      <c r="Q1380" t="s">
        <v>5</v>
      </c>
      <c r="R1380" t="s">
        <v>6386</v>
      </c>
      <c r="S1380" s="2">
        <v>45181</v>
      </c>
      <c r="T1380" s="5">
        <v>0</v>
      </c>
      <c r="U1380" t="s">
        <v>4</v>
      </c>
      <c r="V1380" t="s">
        <v>4</v>
      </c>
      <c r="W1380" t="s">
        <v>4</v>
      </c>
      <c r="X1380" t="s">
        <v>4</v>
      </c>
      <c r="Y1380" t="s">
        <v>4</v>
      </c>
      <c r="Z1380" t="s">
        <v>4</v>
      </c>
      <c r="AA1380" s="4">
        <v>1</v>
      </c>
      <c r="AB1380" s="4">
        <v>1</v>
      </c>
      <c r="AC1380" s="3">
        <v>20</v>
      </c>
      <c r="AD1380" t="s">
        <v>4</v>
      </c>
    </row>
    <row r="1381" spans="1:30" x14ac:dyDescent="0.25">
      <c r="A1381" t="s">
        <v>5424</v>
      </c>
      <c r="B1381" t="s">
        <v>3033</v>
      </c>
      <c r="C1381" t="s">
        <v>5425</v>
      </c>
      <c r="D1381" s="12" t="s">
        <v>576</v>
      </c>
      <c r="E1381" t="s">
        <v>577</v>
      </c>
      <c r="F1381" t="s">
        <v>3041</v>
      </c>
      <c r="G1381" t="s">
        <v>3042</v>
      </c>
      <c r="H1381" t="s">
        <v>5</v>
      </c>
      <c r="I1381" t="s">
        <v>6387</v>
      </c>
      <c r="J1381" s="14">
        <v>44593</v>
      </c>
      <c r="K1381" s="2">
        <v>2958465</v>
      </c>
      <c r="L1381" s="5">
        <v>47.18</v>
      </c>
      <c r="M1381" s="16">
        <v>0.47</v>
      </c>
      <c r="N1381" s="5">
        <v>47.18</v>
      </c>
      <c r="O1381" t="s">
        <v>7</v>
      </c>
      <c r="P1381" s="3">
        <v>100</v>
      </c>
      <c r="Q1381" t="s">
        <v>5</v>
      </c>
      <c r="R1381" t="s">
        <v>6388</v>
      </c>
      <c r="S1381" s="2">
        <v>45426</v>
      </c>
      <c r="T1381" s="5">
        <v>0</v>
      </c>
      <c r="U1381" t="s">
        <v>4</v>
      </c>
      <c r="V1381" t="s">
        <v>4</v>
      </c>
      <c r="W1381" t="s">
        <v>4</v>
      </c>
      <c r="X1381" t="s">
        <v>4</v>
      </c>
      <c r="Y1381" t="s">
        <v>4</v>
      </c>
      <c r="Z1381" t="s">
        <v>4</v>
      </c>
      <c r="AA1381" s="4">
        <v>1</v>
      </c>
      <c r="AB1381" s="4">
        <v>1</v>
      </c>
      <c r="AC1381" s="3">
        <v>20</v>
      </c>
      <c r="AD1381" t="s">
        <v>4</v>
      </c>
    </row>
    <row r="1382" spans="1:30" x14ac:dyDescent="0.25">
      <c r="A1382" t="s">
        <v>5424</v>
      </c>
      <c r="B1382" t="s">
        <v>3033</v>
      </c>
      <c r="C1382" t="s">
        <v>5425</v>
      </c>
      <c r="D1382" s="12" t="s">
        <v>6389</v>
      </c>
      <c r="E1382" t="s">
        <v>6390</v>
      </c>
      <c r="F1382" t="s">
        <v>3041</v>
      </c>
      <c r="G1382" t="s">
        <v>3042</v>
      </c>
      <c r="H1382" t="s">
        <v>5</v>
      </c>
      <c r="I1382" t="s">
        <v>6391</v>
      </c>
      <c r="J1382" s="14">
        <v>44593</v>
      </c>
      <c r="K1382" s="2">
        <v>2958465</v>
      </c>
      <c r="L1382" s="5">
        <v>90.07</v>
      </c>
      <c r="M1382" s="16">
        <v>0.9</v>
      </c>
      <c r="N1382" s="5">
        <v>90.07</v>
      </c>
      <c r="O1382" t="s">
        <v>7</v>
      </c>
      <c r="P1382" s="3">
        <v>100</v>
      </c>
      <c r="Q1382" t="s">
        <v>5</v>
      </c>
      <c r="R1382" t="s">
        <v>4</v>
      </c>
      <c r="S1382" s="2"/>
      <c r="T1382" s="5">
        <v>0</v>
      </c>
      <c r="U1382" t="s">
        <v>4</v>
      </c>
      <c r="V1382" t="s">
        <v>4</v>
      </c>
      <c r="W1382" t="s">
        <v>4</v>
      </c>
      <c r="X1382" t="s">
        <v>4</v>
      </c>
      <c r="Y1382" t="s">
        <v>4</v>
      </c>
      <c r="Z1382" t="s">
        <v>4</v>
      </c>
      <c r="AA1382" s="4">
        <v>1</v>
      </c>
      <c r="AB1382" s="4">
        <v>1</v>
      </c>
      <c r="AC1382" s="3">
        <v>20</v>
      </c>
      <c r="AD1382" t="s">
        <v>4</v>
      </c>
    </row>
    <row r="1383" spans="1:30" x14ac:dyDescent="0.25">
      <c r="A1383" t="s">
        <v>5424</v>
      </c>
      <c r="B1383" t="s">
        <v>3033</v>
      </c>
      <c r="C1383" t="s">
        <v>5425</v>
      </c>
      <c r="D1383" s="12" t="s">
        <v>2239</v>
      </c>
      <c r="E1383" t="s">
        <v>2240</v>
      </c>
      <c r="F1383" t="s">
        <v>3041</v>
      </c>
      <c r="G1383" t="s">
        <v>3042</v>
      </c>
      <c r="H1383" t="s">
        <v>5</v>
      </c>
      <c r="I1383" t="s">
        <v>6392</v>
      </c>
      <c r="J1383" s="14">
        <v>44593</v>
      </c>
      <c r="K1383" s="2">
        <v>2958465</v>
      </c>
      <c r="L1383" s="5">
        <v>53.02</v>
      </c>
      <c r="M1383" s="16">
        <v>0.53</v>
      </c>
      <c r="N1383" s="5">
        <v>53.02</v>
      </c>
      <c r="O1383" t="s">
        <v>7</v>
      </c>
      <c r="P1383" s="3">
        <v>100</v>
      </c>
      <c r="Q1383" t="s">
        <v>5</v>
      </c>
      <c r="R1383" t="s">
        <v>4</v>
      </c>
      <c r="S1383" s="2"/>
      <c r="T1383" s="5">
        <v>0</v>
      </c>
      <c r="U1383" t="s">
        <v>4</v>
      </c>
      <c r="V1383" t="s">
        <v>4</v>
      </c>
      <c r="W1383" t="s">
        <v>4</v>
      </c>
      <c r="X1383" t="s">
        <v>4</v>
      </c>
      <c r="Y1383" t="s">
        <v>4</v>
      </c>
      <c r="Z1383" t="s">
        <v>4</v>
      </c>
      <c r="AA1383" s="4">
        <v>1</v>
      </c>
      <c r="AB1383" s="4">
        <v>1</v>
      </c>
      <c r="AC1383" s="3">
        <v>20</v>
      </c>
      <c r="AD1383" t="s">
        <v>4</v>
      </c>
    </row>
    <row r="1384" spans="1:30" x14ac:dyDescent="0.25">
      <c r="A1384" t="s">
        <v>5424</v>
      </c>
      <c r="B1384" t="s">
        <v>3033</v>
      </c>
      <c r="C1384" t="s">
        <v>5425</v>
      </c>
      <c r="D1384" s="12" t="s">
        <v>6393</v>
      </c>
      <c r="E1384" t="s">
        <v>6394</v>
      </c>
      <c r="F1384" t="s">
        <v>3041</v>
      </c>
      <c r="G1384" t="s">
        <v>3042</v>
      </c>
      <c r="H1384" t="s">
        <v>5</v>
      </c>
      <c r="I1384" t="s">
        <v>6395</v>
      </c>
      <c r="J1384" s="14">
        <v>44593</v>
      </c>
      <c r="K1384" s="2">
        <v>2958465</v>
      </c>
      <c r="L1384" s="5">
        <v>51.35</v>
      </c>
      <c r="M1384" s="16">
        <v>0.51</v>
      </c>
      <c r="N1384" s="5">
        <v>51.35</v>
      </c>
      <c r="O1384" t="s">
        <v>7</v>
      </c>
      <c r="P1384" s="3">
        <v>100</v>
      </c>
      <c r="Q1384" t="s">
        <v>5</v>
      </c>
      <c r="R1384" t="s">
        <v>4</v>
      </c>
      <c r="S1384" s="2"/>
      <c r="T1384" s="5">
        <v>0</v>
      </c>
      <c r="U1384" t="s">
        <v>4</v>
      </c>
      <c r="V1384" t="s">
        <v>4</v>
      </c>
      <c r="W1384" t="s">
        <v>4</v>
      </c>
      <c r="X1384" t="s">
        <v>4</v>
      </c>
      <c r="Y1384" t="s">
        <v>4</v>
      </c>
      <c r="Z1384" t="s">
        <v>4</v>
      </c>
      <c r="AA1384" s="4">
        <v>1</v>
      </c>
      <c r="AB1384" s="4">
        <v>1</v>
      </c>
      <c r="AC1384" s="3">
        <v>20</v>
      </c>
      <c r="AD1384" t="s">
        <v>4</v>
      </c>
    </row>
    <row r="1385" spans="1:30" x14ac:dyDescent="0.25">
      <c r="A1385" t="s">
        <v>5424</v>
      </c>
      <c r="B1385" t="s">
        <v>3033</v>
      </c>
      <c r="C1385" t="s">
        <v>5425</v>
      </c>
      <c r="D1385" s="12" t="s">
        <v>197</v>
      </c>
      <c r="E1385" t="s">
        <v>198</v>
      </c>
      <c r="F1385" t="s">
        <v>3041</v>
      </c>
      <c r="G1385" t="s">
        <v>3042</v>
      </c>
      <c r="H1385" t="s">
        <v>5</v>
      </c>
      <c r="I1385" t="s">
        <v>6396</v>
      </c>
      <c r="J1385" s="14">
        <v>44593</v>
      </c>
      <c r="K1385" s="2">
        <v>2958465</v>
      </c>
      <c r="L1385" s="5">
        <v>49.2</v>
      </c>
      <c r="M1385" s="16">
        <v>0.49</v>
      </c>
      <c r="N1385" s="5">
        <v>49.2</v>
      </c>
      <c r="O1385" t="s">
        <v>7</v>
      </c>
      <c r="P1385" s="3">
        <v>100</v>
      </c>
      <c r="Q1385" t="s">
        <v>5</v>
      </c>
      <c r="R1385" t="s">
        <v>6397</v>
      </c>
      <c r="S1385" s="2">
        <v>45442</v>
      </c>
      <c r="T1385" s="5">
        <v>0</v>
      </c>
      <c r="U1385" t="s">
        <v>4</v>
      </c>
      <c r="V1385" t="s">
        <v>4</v>
      </c>
      <c r="W1385" t="s">
        <v>4</v>
      </c>
      <c r="X1385" t="s">
        <v>4</v>
      </c>
      <c r="Y1385" t="s">
        <v>4</v>
      </c>
      <c r="Z1385" t="s">
        <v>4</v>
      </c>
      <c r="AA1385" s="4">
        <v>80</v>
      </c>
      <c r="AB1385" s="4">
        <v>80</v>
      </c>
      <c r="AC1385" s="3">
        <v>20</v>
      </c>
      <c r="AD1385" t="s">
        <v>4</v>
      </c>
    </row>
    <row r="1386" spans="1:30" x14ac:dyDescent="0.25">
      <c r="A1386" t="s">
        <v>5424</v>
      </c>
      <c r="B1386" t="s">
        <v>3033</v>
      </c>
      <c r="C1386" t="s">
        <v>5425</v>
      </c>
      <c r="D1386" s="12" t="s">
        <v>1469</v>
      </c>
      <c r="E1386" t="s">
        <v>1470</v>
      </c>
      <c r="F1386" t="s">
        <v>3041</v>
      </c>
      <c r="G1386" t="s">
        <v>3042</v>
      </c>
      <c r="H1386" t="s">
        <v>5</v>
      </c>
      <c r="I1386" t="s">
        <v>6398</v>
      </c>
      <c r="J1386" s="14">
        <v>44593</v>
      </c>
      <c r="K1386" s="2">
        <v>2958465</v>
      </c>
      <c r="L1386" s="5">
        <v>60.64</v>
      </c>
      <c r="M1386" s="16">
        <v>0.61</v>
      </c>
      <c r="N1386" s="5">
        <v>60.64</v>
      </c>
      <c r="O1386" t="s">
        <v>7</v>
      </c>
      <c r="P1386" s="3">
        <v>100</v>
      </c>
      <c r="Q1386" t="s">
        <v>5</v>
      </c>
      <c r="R1386" t="s">
        <v>6045</v>
      </c>
      <c r="S1386" s="2">
        <v>45457</v>
      </c>
      <c r="T1386" s="5">
        <v>0</v>
      </c>
      <c r="U1386" t="s">
        <v>4</v>
      </c>
      <c r="V1386" t="s">
        <v>4</v>
      </c>
      <c r="W1386" t="s">
        <v>4</v>
      </c>
      <c r="X1386" t="s">
        <v>4</v>
      </c>
      <c r="Y1386" t="s">
        <v>4</v>
      </c>
      <c r="Z1386" t="s">
        <v>4</v>
      </c>
      <c r="AA1386" s="4">
        <v>1</v>
      </c>
      <c r="AB1386" s="4">
        <v>1</v>
      </c>
      <c r="AC1386" s="3">
        <v>20</v>
      </c>
      <c r="AD1386" t="s">
        <v>4</v>
      </c>
    </row>
    <row r="1387" spans="1:30" x14ac:dyDescent="0.25">
      <c r="A1387" t="s">
        <v>5424</v>
      </c>
      <c r="B1387" t="s">
        <v>3033</v>
      </c>
      <c r="C1387" t="s">
        <v>5425</v>
      </c>
      <c r="D1387" s="12" t="s">
        <v>802</v>
      </c>
      <c r="E1387" t="s">
        <v>803</v>
      </c>
      <c r="F1387" t="s">
        <v>3041</v>
      </c>
      <c r="G1387" t="s">
        <v>3042</v>
      </c>
      <c r="H1387" t="s">
        <v>5</v>
      </c>
      <c r="I1387" t="s">
        <v>6399</v>
      </c>
      <c r="J1387" s="14">
        <v>44593</v>
      </c>
      <c r="K1387" s="2">
        <v>2958465</v>
      </c>
      <c r="L1387" s="5">
        <v>87.21</v>
      </c>
      <c r="M1387" s="16">
        <v>0.87</v>
      </c>
      <c r="N1387" s="5">
        <v>87.21</v>
      </c>
      <c r="O1387" t="s">
        <v>7</v>
      </c>
      <c r="P1387" s="3">
        <v>100</v>
      </c>
      <c r="Q1387" t="s">
        <v>5</v>
      </c>
      <c r="R1387" t="s">
        <v>6400</v>
      </c>
      <c r="S1387" s="2">
        <v>45294</v>
      </c>
      <c r="T1387" s="5">
        <v>0</v>
      </c>
      <c r="U1387" t="s">
        <v>4</v>
      </c>
      <c r="V1387" t="s">
        <v>4</v>
      </c>
      <c r="W1387" t="s">
        <v>4</v>
      </c>
      <c r="X1387" t="s">
        <v>4</v>
      </c>
      <c r="Y1387" t="s">
        <v>4</v>
      </c>
      <c r="Z1387" t="s">
        <v>4</v>
      </c>
      <c r="AA1387" s="4">
        <v>50</v>
      </c>
      <c r="AB1387" s="4">
        <v>50</v>
      </c>
      <c r="AC1387" s="3">
        <v>20</v>
      </c>
      <c r="AD1387" t="s">
        <v>4</v>
      </c>
    </row>
    <row r="1388" spans="1:30" x14ac:dyDescent="0.25">
      <c r="A1388" t="s">
        <v>5424</v>
      </c>
      <c r="B1388" t="s">
        <v>3033</v>
      </c>
      <c r="C1388" t="s">
        <v>5425</v>
      </c>
      <c r="D1388" s="12" t="s">
        <v>6401</v>
      </c>
      <c r="E1388" t="s">
        <v>6402</v>
      </c>
      <c r="F1388" t="s">
        <v>3041</v>
      </c>
      <c r="G1388" t="s">
        <v>3042</v>
      </c>
      <c r="H1388" t="s">
        <v>5</v>
      </c>
      <c r="I1388" t="s">
        <v>6403</v>
      </c>
      <c r="J1388" s="14">
        <v>44593</v>
      </c>
      <c r="K1388" s="2">
        <v>2958465</v>
      </c>
      <c r="L1388" s="5">
        <v>98.41</v>
      </c>
      <c r="M1388" s="16">
        <v>0.98</v>
      </c>
      <c r="N1388" s="5">
        <v>98.41</v>
      </c>
      <c r="O1388" t="s">
        <v>7</v>
      </c>
      <c r="P1388" s="3">
        <v>100</v>
      </c>
      <c r="Q1388" t="s">
        <v>5</v>
      </c>
      <c r="R1388" t="s">
        <v>6404</v>
      </c>
      <c r="S1388" s="2">
        <v>44916</v>
      </c>
      <c r="T1388" s="5">
        <v>0</v>
      </c>
      <c r="U1388" t="s">
        <v>4</v>
      </c>
      <c r="V1388" t="s">
        <v>4</v>
      </c>
      <c r="W1388" t="s">
        <v>4</v>
      </c>
      <c r="X1388" t="s">
        <v>4</v>
      </c>
      <c r="Y1388" t="s">
        <v>4</v>
      </c>
      <c r="Z1388" t="s">
        <v>4</v>
      </c>
      <c r="AA1388" s="4">
        <v>1</v>
      </c>
      <c r="AB1388" s="4">
        <v>1</v>
      </c>
      <c r="AC1388" s="3">
        <v>20</v>
      </c>
      <c r="AD1388" t="s">
        <v>4</v>
      </c>
    </row>
    <row r="1389" spans="1:30" x14ac:dyDescent="0.25">
      <c r="A1389" t="s">
        <v>5424</v>
      </c>
      <c r="B1389" t="s">
        <v>3033</v>
      </c>
      <c r="C1389" t="s">
        <v>5425</v>
      </c>
      <c r="D1389" s="12" t="s">
        <v>6405</v>
      </c>
      <c r="E1389" t="s">
        <v>6406</v>
      </c>
      <c r="F1389" t="s">
        <v>3041</v>
      </c>
      <c r="G1389" t="s">
        <v>3042</v>
      </c>
      <c r="H1389" t="s">
        <v>5</v>
      </c>
      <c r="I1389" t="s">
        <v>6407</v>
      </c>
      <c r="J1389" s="14">
        <v>44593</v>
      </c>
      <c r="K1389" s="2">
        <v>2958465</v>
      </c>
      <c r="L1389" s="5">
        <v>102.58</v>
      </c>
      <c r="M1389" s="16">
        <v>1.03</v>
      </c>
      <c r="N1389" s="5">
        <v>102.58</v>
      </c>
      <c r="O1389" t="s">
        <v>7</v>
      </c>
      <c r="P1389" s="3">
        <v>100</v>
      </c>
      <c r="Q1389" t="s">
        <v>5</v>
      </c>
      <c r="R1389" t="s">
        <v>4</v>
      </c>
      <c r="S1389" s="2"/>
      <c r="T1389" s="5">
        <v>0</v>
      </c>
      <c r="U1389" t="s">
        <v>4</v>
      </c>
      <c r="V1389" t="s">
        <v>4</v>
      </c>
      <c r="W1389" t="s">
        <v>4</v>
      </c>
      <c r="X1389" t="s">
        <v>4</v>
      </c>
      <c r="Y1389" t="s">
        <v>4</v>
      </c>
      <c r="Z1389" t="s">
        <v>4</v>
      </c>
      <c r="AA1389" s="4">
        <v>30</v>
      </c>
      <c r="AB1389" s="4">
        <v>30</v>
      </c>
      <c r="AC1389" s="3">
        <v>20</v>
      </c>
      <c r="AD1389" t="s">
        <v>4</v>
      </c>
    </row>
    <row r="1390" spans="1:30" x14ac:dyDescent="0.25">
      <c r="A1390" t="s">
        <v>5424</v>
      </c>
      <c r="B1390" t="s">
        <v>3033</v>
      </c>
      <c r="C1390" t="s">
        <v>5425</v>
      </c>
      <c r="D1390" s="12" t="s">
        <v>578</v>
      </c>
      <c r="E1390" t="s">
        <v>579</v>
      </c>
      <c r="F1390" t="s">
        <v>3041</v>
      </c>
      <c r="G1390" t="s">
        <v>3042</v>
      </c>
      <c r="H1390" t="s">
        <v>5</v>
      </c>
      <c r="I1390" t="s">
        <v>6408</v>
      </c>
      <c r="J1390" s="14">
        <v>44593</v>
      </c>
      <c r="K1390" s="2">
        <v>2958465</v>
      </c>
      <c r="L1390" s="5">
        <v>119.38</v>
      </c>
      <c r="M1390" s="16">
        <v>1.19</v>
      </c>
      <c r="N1390" s="5">
        <v>119.38</v>
      </c>
      <c r="O1390" t="s">
        <v>7</v>
      </c>
      <c r="P1390" s="3">
        <v>100</v>
      </c>
      <c r="Q1390" t="s">
        <v>5</v>
      </c>
      <c r="R1390" t="s">
        <v>6280</v>
      </c>
      <c r="S1390" s="2">
        <v>45370</v>
      </c>
      <c r="T1390" s="5">
        <v>0</v>
      </c>
      <c r="U1390" t="s">
        <v>4</v>
      </c>
      <c r="V1390" t="s">
        <v>4</v>
      </c>
      <c r="W1390" t="s">
        <v>4</v>
      </c>
      <c r="X1390" t="s">
        <v>4</v>
      </c>
      <c r="Y1390" t="s">
        <v>4</v>
      </c>
      <c r="Z1390" t="s">
        <v>4</v>
      </c>
      <c r="AA1390" s="4">
        <v>1</v>
      </c>
      <c r="AB1390" s="4">
        <v>1</v>
      </c>
      <c r="AC1390" s="3">
        <v>20</v>
      </c>
      <c r="AD1390" t="s">
        <v>4</v>
      </c>
    </row>
    <row r="1391" spans="1:30" x14ac:dyDescent="0.25">
      <c r="A1391" t="s">
        <v>5424</v>
      </c>
      <c r="B1391" t="s">
        <v>3033</v>
      </c>
      <c r="C1391" t="s">
        <v>5425</v>
      </c>
      <c r="D1391" s="12" t="s">
        <v>6409</v>
      </c>
      <c r="E1391" t="s">
        <v>6410</v>
      </c>
      <c r="F1391" t="s">
        <v>3041</v>
      </c>
      <c r="G1391" t="s">
        <v>3042</v>
      </c>
      <c r="H1391" t="s">
        <v>5</v>
      </c>
      <c r="I1391" t="s">
        <v>6411</v>
      </c>
      <c r="J1391" s="14">
        <v>45474</v>
      </c>
      <c r="K1391" s="2">
        <v>2958465</v>
      </c>
      <c r="L1391" s="5">
        <v>26.09</v>
      </c>
      <c r="M1391" s="16">
        <v>2.61</v>
      </c>
      <c r="N1391" s="5">
        <v>26.09</v>
      </c>
      <c r="O1391" t="s">
        <v>7</v>
      </c>
      <c r="P1391" s="3">
        <v>10</v>
      </c>
      <c r="Q1391" t="s">
        <v>5</v>
      </c>
      <c r="R1391" t="s">
        <v>6309</v>
      </c>
      <c r="S1391" s="2">
        <v>45257</v>
      </c>
      <c r="T1391" s="5">
        <v>0</v>
      </c>
      <c r="U1391" t="s">
        <v>4</v>
      </c>
      <c r="V1391" t="s">
        <v>4</v>
      </c>
      <c r="W1391" t="s">
        <v>4</v>
      </c>
      <c r="X1391" t="s">
        <v>4</v>
      </c>
      <c r="Y1391" t="s">
        <v>4</v>
      </c>
      <c r="Z1391" t="s">
        <v>4</v>
      </c>
      <c r="AA1391" s="4">
        <v>1</v>
      </c>
      <c r="AB1391" s="4">
        <v>1</v>
      </c>
      <c r="AC1391" s="3">
        <v>20</v>
      </c>
      <c r="AD1391" t="s">
        <v>4</v>
      </c>
    </row>
    <row r="1392" spans="1:30" x14ac:dyDescent="0.25">
      <c r="A1392" t="s">
        <v>5424</v>
      </c>
      <c r="B1392" t="s">
        <v>3033</v>
      </c>
      <c r="C1392" t="s">
        <v>5425</v>
      </c>
      <c r="D1392" s="12" t="s">
        <v>804</v>
      </c>
      <c r="E1392" t="s">
        <v>805</v>
      </c>
      <c r="F1392" t="s">
        <v>3041</v>
      </c>
      <c r="G1392" t="s">
        <v>3042</v>
      </c>
      <c r="H1392" t="s">
        <v>5</v>
      </c>
      <c r="I1392" t="s">
        <v>6412</v>
      </c>
      <c r="J1392" s="14">
        <v>44593</v>
      </c>
      <c r="K1392" s="2">
        <v>2958465</v>
      </c>
      <c r="L1392" s="5">
        <v>646.9</v>
      </c>
      <c r="M1392" s="16">
        <v>6.47</v>
      </c>
      <c r="N1392" s="5">
        <v>646.9</v>
      </c>
      <c r="O1392" t="s">
        <v>7</v>
      </c>
      <c r="P1392" s="3">
        <v>100</v>
      </c>
      <c r="Q1392" t="s">
        <v>5</v>
      </c>
      <c r="R1392" t="s">
        <v>5781</v>
      </c>
      <c r="S1392" s="2">
        <v>45485</v>
      </c>
      <c r="T1392" s="5">
        <v>0</v>
      </c>
      <c r="U1392" t="s">
        <v>4</v>
      </c>
      <c r="V1392" t="s">
        <v>4</v>
      </c>
      <c r="W1392" t="s">
        <v>4</v>
      </c>
      <c r="X1392" t="s">
        <v>4</v>
      </c>
      <c r="Y1392" t="s">
        <v>4</v>
      </c>
      <c r="Z1392" t="s">
        <v>4</v>
      </c>
      <c r="AA1392" s="4">
        <v>1</v>
      </c>
      <c r="AB1392" s="4">
        <v>1</v>
      </c>
      <c r="AC1392" s="3">
        <v>20</v>
      </c>
      <c r="AD1392" t="s">
        <v>4</v>
      </c>
    </row>
    <row r="1393" spans="1:30" x14ac:dyDescent="0.25">
      <c r="A1393" t="s">
        <v>5424</v>
      </c>
      <c r="B1393" t="s">
        <v>3033</v>
      </c>
      <c r="C1393" t="s">
        <v>5425</v>
      </c>
      <c r="D1393" s="12" t="s">
        <v>588</v>
      </c>
      <c r="E1393" t="s">
        <v>589</v>
      </c>
      <c r="F1393" t="s">
        <v>3041</v>
      </c>
      <c r="G1393" t="s">
        <v>3042</v>
      </c>
      <c r="H1393" t="s">
        <v>5</v>
      </c>
      <c r="I1393" t="s">
        <v>6413</v>
      </c>
      <c r="J1393" s="14">
        <v>44593</v>
      </c>
      <c r="K1393" s="2">
        <v>2958465</v>
      </c>
      <c r="L1393" s="5">
        <v>77.55</v>
      </c>
      <c r="M1393" s="16">
        <v>0.78</v>
      </c>
      <c r="N1393" s="5">
        <v>77.55</v>
      </c>
      <c r="O1393" t="s">
        <v>7</v>
      </c>
      <c r="P1393" s="3">
        <v>100</v>
      </c>
      <c r="Q1393" t="s">
        <v>5</v>
      </c>
      <c r="R1393" t="s">
        <v>6414</v>
      </c>
      <c r="S1393" s="2">
        <v>45506</v>
      </c>
      <c r="T1393" s="5">
        <v>0</v>
      </c>
      <c r="U1393" t="s">
        <v>4</v>
      </c>
      <c r="V1393" t="s">
        <v>4</v>
      </c>
      <c r="W1393" t="s">
        <v>4</v>
      </c>
      <c r="X1393" t="s">
        <v>4</v>
      </c>
      <c r="Y1393" t="s">
        <v>4</v>
      </c>
      <c r="Z1393" t="s">
        <v>4</v>
      </c>
      <c r="AA1393" s="4">
        <v>1</v>
      </c>
      <c r="AB1393" s="4">
        <v>1</v>
      </c>
      <c r="AC1393" s="3">
        <v>20</v>
      </c>
      <c r="AD1393" t="s">
        <v>4</v>
      </c>
    </row>
    <row r="1394" spans="1:30" x14ac:dyDescent="0.25">
      <c r="A1394" t="s">
        <v>5424</v>
      </c>
      <c r="B1394" t="s">
        <v>3033</v>
      </c>
      <c r="C1394" t="s">
        <v>5425</v>
      </c>
      <c r="D1394" s="12" t="s">
        <v>590</v>
      </c>
      <c r="E1394" t="s">
        <v>591</v>
      </c>
      <c r="F1394" t="s">
        <v>3041</v>
      </c>
      <c r="G1394" t="s">
        <v>3042</v>
      </c>
      <c r="H1394" t="s">
        <v>5</v>
      </c>
      <c r="I1394" t="s">
        <v>6415</v>
      </c>
      <c r="J1394" s="14">
        <v>44593</v>
      </c>
      <c r="K1394" s="2">
        <v>2958465</v>
      </c>
      <c r="L1394" s="5">
        <v>52.42</v>
      </c>
      <c r="M1394" s="16">
        <v>0.52</v>
      </c>
      <c r="N1394" s="5">
        <v>52.42</v>
      </c>
      <c r="O1394" t="s">
        <v>7</v>
      </c>
      <c r="P1394" s="3">
        <v>100</v>
      </c>
      <c r="Q1394" t="s">
        <v>5</v>
      </c>
      <c r="R1394" t="s">
        <v>5473</v>
      </c>
      <c r="S1394" s="2">
        <v>45539</v>
      </c>
      <c r="T1394" s="5">
        <v>0</v>
      </c>
      <c r="U1394" t="s">
        <v>4</v>
      </c>
      <c r="V1394" t="s">
        <v>4</v>
      </c>
      <c r="W1394" t="s">
        <v>4</v>
      </c>
      <c r="X1394" t="s">
        <v>4</v>
      </c>
      <c r="Y1394" t="s">
        <v>4</v>
      </c>
      <c r="Z1394" t="s">
        <v>4</v>
      </c>
      <c r="AA1394" s="4">
        <v>3</v>
      </c>
      <c r="AB1394" s="4">
        <v>3</v>
      </c>
      <c r="AC1394" s="3">
        <v>20</v>
      </c>
      <c r="AD1394" t="s">
        <v>4</v>
      </c>
    </row>
    <row r="1395" spans="1:30" x14ac:dyDescent="0.25">
      <c r="A1395" t="s">
        <v>5424</v>
      </c>
      <c r="B1395" t="s">
        <v>3033</v>
      </c>
      <c r="C1395" t="s">
        <v>5425</v>
      </c>
      <c r="D1395" s="12" t="s">
        <v>2358</v>
      </c>
      <c r="E1395" t="s">
        <v>2359</v>
      </c>
      <c r="F1395" t="s">
        <v>3041</v>
      </c>
      <c r="G1395" t="s">
        <v>3042</v>
      </c>
      <c r="H1395" t="s">
        <v>5</v>
      </c>
      <c r="I1395" t="s">
        <v>6416</v>
      </c>
      <c r="J1395" s="14">
        <v>44593</v>
      </c>
      <c r="K1395" s="2">
        <v>2958465</v>
      </c>
      <c r="L1395" s="5">
        <v>395.29</v>
      </c>
      <c r="M1395" s="16">
        <v>3.95</v>
      </c>
      <c r="N1395" s="5">
        <v>395.29</v>
      </c>
      <c r="O1395" t="s">
        <v>7</v>
      </c>
      <c r="P1395" s="3">
        <v>100</v>
      </c>
      <c r="Q1395" t="s">
        <v>5</v>
      </c>
      <c r="R1395" t="s">
        <v>6417</v>
      </c>
      <c r="S1395" s="2">
        <v>44581</v>
      </c>
      <c r="T1395" s="5">
        <v>0</v>
      </c>
      <c r="U1395" t="s">
        <v>4</v>
      </c>
      <c r="V1395" t="s">
        <v>4</v>
      </c>
      <c r="W1395" t="s">
        <v>4</v>
      </c>
      <c r="X1395" t="s">
        <v>4</v>
      </c>
      <c r="Y1395" t="s">
        <v>4</v>
      </c>
      <c r="Z1395" t="s">
        <v>4</v>
      </c>
      <c r="AA1395" s="4">
        <v>1</v>
      </c>
      <c r="AB1395" s="4">
        <v>1</v>
      </c>
      <c r="AC1395" s="3">
        <v>20</v>
      </c>
      <c r="AD1395" t="s">
        <v>4</v>
      </c>
    </row>
    <row r="1396" spans="1:30" x14ac:dyDescent="0.25">
      <c r="A1396" t="s">
        <v>5424</v>
      </c>
      <c r="B1396" t="s">
        <v>3033</v>
      </c>
      <c r="C1396" t="s">
        <v>5425</v>
      </c>
      <c r="D1396" s="12" t="s">
        <v>806</v>
      </c>
      <c r="E1396" t="s">
        <v>807</v>
      </c>
      <c r="F1396" t="s">
        <v>3041</v>
      </c>
      <c r="G1396" t="s">
        <v>3042</v>
      </c>
      <c r="H1396" t="s">
        <v>5</v>
      </c>
      <c r="I1396" t="s">
        <v>6418</v>
      </c>
      <c r="J1396" s="14">
        <v>44593</v>
      </c>
      <c r="K1396" s="2">
        <v>2958465</v>
      </c>
      <c r="L1396" s="5">
        <v>38.25</v>
      </c>
      <c r="M1396" s="16">
        <v>0.38</v>
      </c>
      <c r="N1396" s="5">
        <v>38.25</v>
      </c>
      <c r="O1396" t="s">
        <v>7</v>
      </c>
      <c r="P1396" s="3">
        <v>100</v>
      </c>
      <c r="Q1396" t="s">
        <v>5</v>
      </c>
      <c r="R1396" t="s">
        <v>6419</v>
      </c>
      <c r="S1396" s="2">
        <v>45531</v>
      </c>
      <c r="T1396" s="5">
        <v>0</v>
      </c>
      <c r="U1396" t="s">
        <v>4</v>
      </c>
      <c r="V1396" t="s">
        <v>4</v>
      </c>
      <c r="W1396" t="s">
        <v>4</v>
      </c>
      <c r="X1396" t="s">
        <v>4</v>
      </c>
      <c r="Y1396" t="s">
        <v>4</v>
      </c>
      <c r="Z1396" t="s">
        <v>4</v>
      </c>
      <c r="AA1396" s="4">
        <v>120</v>
      </c>
      <c r="AB1396" s="4">
        <v>120</v>
      </c>
      <c r="AC1396" s="3">
        <v>20</v>
      </c>
      <c r="AD1396" t="s">
        <v>4</v>
      </c>
    </row>
    <row r="1397" spans="1:30" x14ac:dyDescent="0.25">
      <c r="A1397" t="s">
        <v>5424</v>
      </c>
      <c r="B1397" t="s">
        <v>3033</v>
      </c>
      <c r="C1397" t="s">
        <v>5425</v>
      </c>
      <c r="D1397" s="12" t="s">
        <v>137</v>
      </c>
      <c r="E1397" t="s">
        <v>138</v>
      </c>
      <c r="F1397" t="s">
        <v>3041</v>
      </c>
      <c r="G1397" t="s">
        <v>3042</v>
      </c>
      <c r="H1397" t="s">
        <v>5</v>
      </c>
      <c r="I1397" t="s">
        <v>6420</v>
      </c>
      <c r="J1397" s="14">
        <v>44593</v>
      </c>
      <c r="K1397" s="2">
        <v>2958465</v>
      </c>
      <c r="L1397" s="5">
        <v>39.08</v>
      </c>
      <c r="M1397" s="16">
        <v>0.39</v>
      </c>
      <c r="N1397" s="5">
        <v>39.08</v>
      </c>
      <c r="O1397" t="s">
        <v>7</v>
      </c>
      <c r="P1397" s="3">
        <v>100</v>
      </c>
      <c r="Q1397" t="s">
        <v>5</v>
      </c>
      <c r="R1397" t="s">
        <v>5473</v>
      </c>
      <c r="S1397" s="2">
        <v>45539</v>
      </c>
      <c r="T1397" s="5">
        <v>0</v>
      </c>
      <c r="U1397" t="s">
        <v>4</v>
      </c>
      <c r="V1397" t="s">
        <v>4</v>
      </c>
      <c r="W1397" t="s">
        <v>4</v>
      </c>
      <c r="X1397" t="s">
        <v>4</v>
      </c>
      <c r="Y1397" t="s">
        <v>4</v>
      </c>
      <c r="Z1397" t="s">
        <v>4</v>
      </c>
      <c r="AA1397" s="4">
        <v>80</v>
      </c>
      <c r="AB1397" s="4">
        <v>80</v>
      </c>
      <c r="AC1397" s="3">
        <v>20</v>
      </c>
      <c r="AD1397" t="s">
        <v>4</v>
      </c>
    </row>
    <row r="1398" spans="1:30" x14ac:dyDescent="0.25">
      <c r="A1398" t="s">
        <v>5424</v>
      </c>
      <c r="B1398" t="s">
        <v>3033</v>
      </c>
      <c r="C1398" t="s">
        <v>5425</v>
      </c>
      <c r="D1398" s="12" t="s">
        <v>592</v>
      </c>
      <c r="E1398" t="s">
        <v>593</v>
      </c>
      <c r="F1398" t="s">
        <v>3041</v>
      </c>
      <c r="G1398" t="s">
        <v>3042</v>
      </c>
      <c r="H1398" t="s">
        <v>5</v>
      </c>
      <c r="I1398" t="s">
        <v>6421</v>
      </c>
      <c r="J1398" s="14">
        <v>44593</v>
      </c>
      <c r="K1398" s="2">
        <v>2958465</v>
      </c>
      <c r="L1398" s="5">
        <v>58.38</v>
      </c>
      <c r="M1398" s="16">
        <v>0.57999999999999996</v>
      </c>
      <c r="N1398" s="5">
        <v>58.38</v>
      </c>
      <c r="O1398" t="s">
        <v>7</v>
      </c>
      <c r="P1398" s="3">
        <v>100</v>
      </c>
      <c r="Q1398" t="s">
        <v>5</v>
      </c>
      <c r="R1398" t="s">
        <v>6422</v>
      </c>
      <c r="S1398" s="2">
        <v>45446</v>
      </c>
      <c r="T1398" s="5">
        <v>0</v>
      </c>
      <c r="U1398" t="s">
        <v>4</v>
      </c>
      <c r="V1398" t="s">
        <v>4</v>
      </c>
      <c r="W1398" t="s">
        <v>4</v>
      </c>
      <c r="X1398" t="s">
        <v>4</v>
      </c>
      <c r="Y1398" t="s">
        <v>4</v>
      </c>
      <c r="Z1398" t="s">
        <v>4</v>
      </c>
      <c r="AA1398" s="4">
        <v>100</v>
      </c>
      <c r="AB1398" s="4">
        <v>100</v>
      </c>
      <c r="AC1398" s="3">
        <v>20</v>
      </c>
      <c r="AD1398" t="s">
        <v>4</v>
      </c>
    </row>
    <row r="1399" spans="1:30" x14ac:dyDescent="0.25">
      <c r="A1399" t="s">
        <v>5424</v>
      </c>
      <c r="B1399" t="s">
        <v>3033</v>
      </c>
      <c r="C1399" t="s">
        <v>5425</v>
      </c>
      <c r="D1399" s="12" t="s">
        <v>6423</v>
      </c>
      <c r="E1399" t="s">
        <v>6424</v>
      </c>
      <c r="F1399" t="s">
        <v>3041</v>
      </c>
      <c r="G1399" t="s">
        <v>3042</v>
      </c>
      <c r="H1399" t="s">
        <v>5</v>
      </c>
      <c r="I1399" t="s">
        <v>6425</v>
      </c>
      <c r="J1399" s="14">
        <v>44593</v>
      </c>
      <c r="K1399" s="2">
        <v>2958465</v>
      </c>
      <c r="L1399" s="5">
        <v>81.489999999999995</v>
      </c>
      <c r="M1399" s="16">
        <v>0.81</v>
      </c>
      <c r="N1399" s="5">
        <v>81.489999999999995</v>
      </c>
      <c r="O1399" t="s">
        <v>7</v>
      </c>
      <c r="P1399" s="3">
        <v>100</v>
      </c>
      <c r="Q1399" t="s">
        <v>5</v>
      </c>
      <c r="R1399" t="s">
        <v>4</v>
      </c>
      <c r="S1399" s="2"/>
      <c r="T1399" s="5">
        <v>0</v>
      </c>
      <c r="U1399" t="s">
        <v>4</v>
      </c>
      <c r="V1399" t="s">
        <v>4</v>
      </c>
      <c r="W1399" t="s">
        <v>4</v>
      </c>
      <c r="X1399" t="s">
        <v>4</v>
      </c>
      <c r="Y1399" t="s">
        <v>4</v>
      </c>
      <c r="Z1399" t="s">
        <v>4</v>
      </c>
      <c r="AA1399" s="4">
        <v>1</v>
      </c>
      <c r="AB1399" s="4">
        <v>1</v>
      </c>
      <c r="AC1399" s="3">
        <v>20</v>
      </c>
      <c r="AD1399" t="s">
        <v>4</v>
      </c>
    </row>
    <row r="1400" spans="1:30" x14ac:dyDescent="0.25">
      <c r="A1400" t="s">
        <v>5424</v>
      </c>
      <c r="B1400" t="s">
        <v>3033</v>
      </c>
      <c r="C1400" t="s">
        <v>5425</v>
      </c>
      <c r="D1400" s="12" t="s">
        <v>139</v>
      </c>
      <c r="E1400" t="s">
        <v>140</v>
      </c>
      <c r="F1400" t="s">
        <v>3041</v>
      </c>
      <c r="G1400" t="s">
        <v>3042</v>
      </c>
      <c r="H1400" t="s">
        <v>5</v>
      </c>
      <c r="I1400" t="s">
        <v>6426</v>
      </c>
      <c r="J1400" s="14">
        <v>44593</v>
      </c>
      <c r="K1400" s="2">
        <v>2958465</v>
      </c>
      <c r="L1400" s="5">
        <v>73.510000000000005</v>
      </c>
      <c r="M1400" s="16">
        <v>0.74</v>
      </c>
      <c r="N1400" s="5">
        <v>73.510000000000005</v>
      </c>
      <c r="O1400" t="s">
        <v>7</v>
      </c>
      <c r="P1400" s="3">
        <v>100</v>
      </c>
      <c r="Q1400" t="s">
        <v>5</v>
      </c>
      <c r="R1400" t="s">
        <v>6427</v>
      </c>
      <c r="S1400" s="2">
        <v>45498</v>
      </c>
      <c r="T1400" s="5">
        <v>0</v>
      </c>
      <c r="U1400" t="s">
        <v>4</v>
      </c>
      <c r="V1400" t="s">
        <v>4</v>
      </c>
      <c r="W1400" t="s">
        <v>4</v>
      </c>
      <c r="X1400" t="s">
        <v>4</v>
      </c>
      <c r="Y1400" t="s">
        <v>4</v>
      </c>
      <c r="Z1400" t="s">
        <v>4</v>
      </c>
      <c r="AA1400" s="4">
        <v>1</v>
      </c>
      <c r="AB1400" s="4">
        <v>1</v>
      </c>
      <c r="AC1400" s="3">
        <v>20</v>
      </c>
      <c r="AD1400" t="s">
        <v>4</v>
      </c>
    </row>
    <row r="1401" spans="1:30" x14ac:dyDescent="0.25">
      <c r="A1401" t="s">
        <v>5424</v>
      </c>
      <c r="B1401" t="s">
        <v>3033</v>
      </c>
      <c r="C1401" t="s">
        <v>5425</v>
      </c>
      <c r="D1401" s="12" t="s">
        <v>233</v>
      </c>
      <c r="E1401" t="s">
        <v>234</v>
      </c>
      <c r="F1401" t="s">
        <v>3041</v>
      </c>
      <c r="G1401" t="s">
        <v>3042</v>
      </c>
      <c r="H1401" t="s">
        <v>5</v>
      </c>
      <c r="I1401" t="s">
        <v>6428</v>
      </c>
      <c r="J1401" s="14">
        <v>44593</v>
      </c>
      <c r="K1401" s="2">
        <v>2958465</v>
      </c>
      <c r="L1401" s="5">
        <v>86.25</v>
      </c>
      <c r="M1401" s="16">
        <v>0.86</v>
      </c>
      <c r="N1401" s="5">
        <v>86.25</v>
      </c>
      <c r="O1401" t="s">
        <v>7</v>
      </c>
      <c r="P1401" s="3">
        <v>100</v>
      </c>
      <c r="Q1401" t="s">
        <v>5</v>
      </c>
      <c r="R1401" t="s">
        <v>6429</v>
      </c>
      <c r="S1401" s="2">
        <v>45491</v>
      </c>
      <c r="T1401" s="5">
        <v>0</v>
      </c>
      <c r="U1401" t="s">
        <v>4</v>
      </c>
      <c r="V1401" t="s">
        <v>4</v>
      </c>
      <c r="W1401" t="s">
        <v>4</v>
      </c>
      <c r="X1401" t="s">
        <v>4</v>
      </c>
      <c r="Y1401" t="s">
        <v>4</v>
      </c>
      <c r="Z1401" t="s">
        <v>4</v>
      </c>
      <c r="AA1401" s="4">
        <v>40</v>
      </c>
      <c r="AB1401" s="4">
        <v>40</v>
      </c>
      <c r="AC1401" s="3">
        <v>20</v>
      </c>
      <c r="AD1401" t="s">
        <v>4</v>
      </c>
    </row>
    <row r="1402" spans="1:30" x14ac:dyDescent="0.25">
      <c r="A1402" t="s">
        <v>5424</v>
      </c>
      <c r="B1402" t="s">
        <v>3033</v>
      </c>
      <c r="C1402" t="s">
        <v>5425</v>
      </c>
      <c r="D1402" s="12" t="s">
        <v>141</v>
      </c>
      <c r="E1402" t="s">
        <v>142</v>
      </c>
      <c r="F1402" t="s">
        <v>3041</v>
      </c>
      <c r="G1402" t="s">
        <v>3042</v>
      </c>
      <c r="H1402" t="s">
        <v>5</v>
      </c>
      <c r="I1402" t="s">
        <v>6430</v>
      </c>
      <c r="J1402" s="14">
        <v>44593</v>
      </c>
      <c r="K1402" s="2">
        <v>2958465</v>
      </c>
      <c r="L1402" s="5">
        <v>61.6</v>
      </c>
      <c r="M1402" s="16">
        <v>0.62</v>
      </c>
      <c r="N1402" s="5">
        <v>61.6</v>
      </c>
      <c r="O1402" t="s">
        <v>7</v>
      </c>
      <c r="P1402" s="3">
        <v>100</v>
      </c>
      <c r="Q1402" t="s">
        <v>5</v>
      </c>
      <c r="R1402" t="s">
        <v>6431</v>
      </c>
      <c r="S1402" s="2">
        <v>45506</v>
      </c>
      <c r="T1402" s="5">
        <v>0</v>
      </c>
      <c r="U1402" t="s">
        <v>4</v>
      </c>
      <c r="V1402" t="s">
        <v>4</v>
      </c>
      <c r="W1402" t="s">
        <v>4</v>
      </c>
      <c r="X1402" t="s">
        <v>4</v>
      </c>
      <c r="Y1402" t="s">
        <v>4</v>
      </c>
      <c r="Z1402" t="s">
        <v>4</v>
      </c>
      <c r="AA1402" s="4">
        <v>70</v>
      </c>
      <c r="AB1402" s="4">
        <v>70</v>
      </c>
      <c r="AC1402" s="3">
        <v>20</v>
      </c>
      <c r="AD1402" t="s">
        <v>4</v>
      </c>
    </row>
    <row r="1403" spans="1:30" x14ac:dyDescent="0.25">
      <c r="A1403" t="s">
        <v>5424</v>
      </c>
      <c r="B1403" t="s">
        <v>3033</v>
      </c>
      <c r="C1403" t="s">
        <v>5425</v>
      </c>
      <c r="D1403" s="12" t="s">
        <v>1782</v>
      </c>
      <c r="E1403" t="s">
        <v>1783</v>
      </c>
      <c r="F1403" t="s">
        <v>3041</v>
      </c>
      <c r="G1403" t="s">
        <v>3042</v>
      </c>
      <c r="H1403" t="s">
        <v>5</v>
      </c>
      <c r="I1403" t="s">
        <v>6432</v>
      </c>
      <c r="J1403" s="14">
        <v>44593</v>
      </c>
      <c r="K1403" s="2">
        <v>2958465</v>
      </c>
      <c r="L1403" s="5">
        <v>95.19</v>
      </c>
      <c r="M1403" s="16">
        <v>0.95</v>
      </c>
      <c r="N1403" s="5">
        <v>95.19</v>
      </c>
      <c r="O1403" t="s">
        <v>7</v>
      </c>
      <c r="P1403" s="3">
        <v>100</v>
      </c>
      <c r="Q1403" t="s">
        <v>5</v>
      </c>
      <c r="R1403" t="s">
        <v>6433</v>
      </c>
      <c r="S1403" s="2">
        <v>44532</v>
      </c>
      <c r="T1403" s="5">
        <v>0</v>
      </c>
      <c r="U1403" t="s">
        <v>4</v>
      </c>
      <c r="V1403" t="s">
        <v>4</v>
      </c>
      <c r="W1403" t="s">
        <v>4</v>
      </c>
      <c r="X1403" t="s">
        <v>4</v>
      </c>
      <c r="Y1403" t="s">
        <v>4</v>
      </c>
      <c r="Z1403" t="s">
        <v>4</v>
      </c>
      <c r="AA1403" s="4">
        <v>1</v>
      </c>
      <c r="AB1403" s="4">
        <v>1</v>
      </c>
      <c r="AC1403" s="3">
        <v>20</v>
      </c>
      <c r="AD1403" t="s">
        <v>4</v>
      </c>
    </row>
    <row r="1404" spans="1:30" x14ac:dyDescent="0.25">
      <c r="A1404" t="s">
        <v>5424</v>
      </c>
      <c r="B1404" t="s">
        <v>3033</v>
      </c>
      <c r="C1404" t="s">
        <v>5425</v>
      </c>
      <c r="D1404" s="12" t="s">
        <v>876</v>
      </c>
      <c r="E1404" t="s">
        <v>877</v>
      </c>
      <c r="F1404" t="s">
        <v>3041</v>
      </c>
      <c r="G1404" t="s">
        <v>3042</v>
      </c>
      <c r="H1404" t="s">
        <v>5</v>
      </c>
      <c r="I1404" t="s">
        <v>6434</v>
      </c>
      <c r="J1404" s="14">
        <v>44593</v>
      </c>
      <c r="K1404" s="2">
        <v>2958465</v>
      </c>
      <c r="L1404" s="5">
        <v>103.65</v>
      </c>
      <c r="M1404" s="16">
        <v>1.04</v>
      </c>
      <c r="N1404" s="5">
        <v>103.65</v>
      </c>
      <c r="O1404" t="s">
        <v>7</v>
      </c>
      <c r="P1404" s="3">
        <v>100</v>
      </c>
      <c r="Q1404" t="s">
        <v>5</v>
      </c>
      <c r="R1404" t="s">
        <v>6376</v>
      </c>
      <c r="S1404" s="2">
        <v>45419</v>
      </c>
      <c r="T1404" s="5">
        <v>0</v>
      </c>
      <c r="U1404" t="s">
        <v>4</v>
      </c>
      <c r="V1404" t="s">
        <v>4</v>
      </c>
      <c r="W1404" t="s">
        <v>4</v>
      </c>
      <c r="X1404" t="s">
        <v>4</v>
      </c>
      <c r="Y1404" t="s">
        <v>4</v>
      </c>
      <c r="Z1404" t="s">
        <v>4</v>
      </c>
      <c r="AA1404" s="4">
        <v>1</v>
      </c>
      <c r="AB1404" s="4">
        <v>1</v>
      </c>
      <c r="AC1404" s="3">
        <v>20</v>
      </c>
      <c r="AD1404" t="s">
        <v>4</v>
      </c>
    </row>
    <row r="1405" spans="1:30" x14ac:dyDescent="0.25">
      <c r="A1405" t="s">
        <v>5424</v>
      </c>
      <c r="B1405" t="s">
        <v>3033</v>
      </c>
      <c r="C1405" t="s">
        <v>5425</v>
      </c>
      <c r="D1405" s="12" t="s">
        <v>878</v>
      </c>
      <c r="E1405" t="s">
        <v>879</v>
      </c>
      <c r="F1405" t="s">
        <v>3041</v>
      </c>
      <c r="G1405" t="s">
        <v>3042</v>
      </c>
      <c r="H1405" t="s">
        <v>5</v>
      </c>
      <c r="I1405" t="s">
        <v>6435</v>
      </c>
      <c r="J1405" s="14">
        <v>44593</v>
      </c>
      <c r="K1405" s="2">
        <v>2958465</v>
      </c>
      <c r="L1405" s="5">
        <v>484.17</v>
      </c>
      <c r="M1405" s="16">
        <v>4.84</v>
      </c>
      <c r="N1405" s="5">
        <v>484.17</v>
      </c>
      <c r="O1405" t="s">
        <v>7</v>
      </c>
      <c r="P1405" s="3">
        <v>100</v>
      </c>
      <c r="Q1405" t="s">
        <v>5</v>
      </c>
      <c r="R1405" t="s">
        <v>6436</v>
      </c>
      <c r="S1405" s="2">
        <v>44823</v>
      </c>
      <c r="T1405" s="5">
        <v>0</v>
      </c>
      <c r="U1405" t="s">
        <v>4</v>
      </c>
      <c r="V1405" t="s">
        <v>4</v>
      </c>
      <c r="W1405" t="s">
        <v>4</v>
      </c>
      <c r="X1405" t="s">
        <v>4</v>
      </c>
      <c r="Y1405" t="s">
        <v>4</v>
      </c>
      <c r="Z1405" t="s">
        <v>4</v>
      </c>
      <c r="AA1405" s="4">
        <v>1</v>
      </c>
      <c r="AB1405" s="4">
        <v>1</v>
      </c>
      <c r="AC1405" s="3">
        <v>20</v>
      </c>
      <c r="AD1405" t="s">
        <v>4</v>
      </c>
    </row>
    <row r="1406" spans="1:30" x14ac:dyDescent="0.25">
      <c r="A1406" t="s">
        <v>5424</v>
      </c>
      <c r="B1406" t="s">
        <v>3033</v>
      </c>
      <c r="C1406" t="s">
        <v>5425</v>
      </c>
      <c r="D1406" s="12" t="s">
        <v>1264</v>
      </c>
      <c r="E1406" t="s">
        <v>1265</v>
      </c>
      <c r="F1406" t="s">
        <v>3041</v>
      </c>
      <c r="G1406" t="s">
        <v>3042</v>
      </c>
      <c r="H1406" t="s">
        <v>5</v>
      </c>
      <c r="I1406" t="s">
        <v>6437</v>
      </c>
      <c r="J1406" s="14">
        <v>44593</v>
      </c>
      <c r="K1406" s="2">
        <v>2958465</v>
      </c>
      <c r="L1406" s="5">
        <v>148.91999999999999</v>
      </c>
      <c r="M1406" s="16">
        <v>1.49</v>
      </c>
      <c r="N1406" s="5">
        <v>148.91999999999999</v>
      </c>
      <c r="O1406" t="s">
        <v>7</v>
      </c>
      <c r="P1406" s="3">
        <v>100</v>
      </c>
      <c r="Q1406" t="s">
        <v>5</v>
      </c>
      <c r="R1406" t="s">
        <v>5655</v>
      </c>
      <c r="S1406" s="2">
        <v>45336</v>
      </c>
      <c r="T1406" s="5">
        <v>0</v>
      </c>
      <c r="U1406" t="s">
        <v>4</v>
      </c>
      <c r="V1406" t="s">
        <v>4</v>
      </c>
      <c r="W1406" t="s">
        <v>4</v>
      </c>
      <c r="X1406" t="s">
        <v>4</v>
      </c>
      <c r="Y1406" t="s">
        <v>4</v>
      </c>
      <c r="Z1406" t="s">
        <v>4</v>
      </c>
      <c r="AA1406" s="4">
        <v>25</v>
      </c>
      <c r="AB1406" s="4">
        <v>25</v>
      </c>
      <c r="AC1406" s="3">
        <v>20</v>
      </c>
      <c r="AD1406" t="s">
        <v>4</v>
      </c>
    </row>
    <row r="1407" spans="1:30" x14ac:dyDescent="0.25">
      <c r="A1407" t="s">
        <v>5424</v>
      </c>
      <c r="B1407" t="s">
        <v>3033</v>
      </c>
      <c r="C1407" t="s">
        <v>5425</v>
      </c>
      <c r="D1407" s="12" t="s">
        <v>2241</v>
      </c>
      <c r="E1407" t="s">
        <v>2242</v>
      </c>
      <c r="F1407" t="s">
        <v>3041</v>
      </c>
      <c r="G1407" t="s">
        <v>3042</v>
      </c>
      <c r="H1407" t="s">
        <v>5</v>
      </c>
      <c r="I1407" t="s">
        <v>6438</v>
      </c>
      <c r="J1407" s="14">
        <v>44593</v>
      </c>
      <c r="K1407" s="2">
        <v>2958465</v>
      </c>
      <c r="L1407" s="5">
        <v>237.67</v>
      </c>
      <c r="M1407" s="16">
        <v>2.38</v>
      </c>
      <c r="N1407" s="5">
        <v>237.67</v>
      </c>
      <c r="O1407" t="s">
        <v>7</v>
      </c>
      <c r="P1407" s="3">
        <v>100</v>
      </c>
      <c r="Q1407" t="s">
        <v>5</v>
      </c>
      <c r="R1407" t="s">
        <v>6439</v>
      </c>
      <c r="S1407" s="2">
        <v>44401</v>
      </c>
      <c r="T1407" s="5">
        <v>0</v>
      </c>
      <c r="U1407" t="s">
        <v>4</v>
      </c>
      <c r="V1407" t="s">
        <v>4</v>
      </c>
      <c r="W1407" t="s">
        <v>4</v>
      </c>
      <c r="X1407" t="s">
        <v>4</v>
      </c>
      <c r="Y1407" t="s">
        <v>4</v>
      </c>
      <c r="Z1407" t="s">
        <v>4</v>
      </c>
      <c r="AA1407" s="4">
        <v>30</v>
      </c>
      <c r="AB1407" s="4">
        <v>30</v>
      </c>
      <c r="AC1407" s="3">
        <v>20</v>
      </c>
      <c r="AD1407" t="s">
        <v>4</v>
      </c>
    </row>
    <row r="1408" spans="1:30" x14ac:dyDescent="0.25">
      <c r="A1408" t="s">
        <v>5424</v>
      </c>
      <c r="B1408" t="s">
        <v>3033</v>
      </c>
      <c r="C1408" t="s">
        <v>5425</v>
      </c>
      <c r="D1408" s="12" t="s">
        <v>832</v>
      </c>
      <c r="E1408" t="s">
        <v>833</v>
      </c>
      <c r="F1408" t="s">
        <v>3041</v>
      </c>
      <c r="G1408" t="s">
        <v>3042</v>
      </c>
      <c r="H1408" t="s">
        <v>5</v>
      </c>
      <c r="I1408" t="s">
        <v>6440</v>
      </c>
      <c r="J1408" s="14">
        <v>44593</v>
      </c>
      <c r="K1408" s="2">
        <v>2958465</v>
      </c>
      <c r="L1408" s="5">
        <v>400.89</v>
      </c>
      <c r="M1408" s="16">
        <v>4.01</v>
      </c>
      <c r="N1408" s="5">
        <v>400.89</v>
      </c>
      <c r="O1408" t="s">
        <v>7</v>
      </c>
      <c r="P1408" s="3">
        <v>100</v>
      </c>
      <c r="Q1408" t="s">
        <v>5</v>
      </c>
      <c r="R1408" t="s">
        <v>6441</v>
      </c>
      <c r="S1408" s="2">
        <v>45014</v>
      </c>
      <c r="T1408" s="5">
        <v>0</v>
      </c>
      <c r="U1408" t="s">
        <v>4</v>
      </c>
      <c r="V1408" t="s">
        <v>4</v>
      </c>
      <c r="W1408" t="s">
        <v>4</v>
      </c>
      <c r="X1408" t="s">
        <v>4</v>
      </c>
      <c r="Y1408" t="s">
        <v>4</v>
      </c>
      <c r="Z1408" t="s">
        <v>4</v>
      </c>
      <c r="AA1408" s="4">
        <v>10</v>
      </c>
      <c r="AB1408" s="4">
        <v>10</v>
      </c>
      <c r="AC1408" s="3">
        <v>20</v>
      </c>
      <c r="AD1408" t="s">
        <v>4</v>
      </c>
    </row>
    <row r="1409" spans="1:30" x14ac:dyDescent="0.25">
      <c r="A1409" t="s">
        <v>5424</v>
      </c>
      <c r="B1409" t="s">
        <v>3033</v>
      </c>
      <c r="C1409" t="s">
        <v>5425</v>
      </c>
      <c r="D1409" s="12" t="s">
        <v>1656</v>
      </c>
      <c r="E1409" t="s">
        <v>1657</v>
      </c>
      <c r="F1409" t="s">
        <v>3041</v>
      </c>
      <c r="G1409" t="s">
        <v>3042</v>
      </c>
      <c r="H1409" t="s">
        <v>5</v>
      </c>
      <c r="I1409" t="s">
        <v>6442</v>
      </c>
      <c r="J1409" s="14">
        <v>44593</v>
      </c>
      <c r="K1409" s="2">
        <v>2958465</v>
      </c>
      <c r="L1409" s="5">
        <v>874.33</v>
      </c>
      <c r="M1409" s="16">
        <v>8.74</v>
      </c>
      <c r="N1409" s="5">
        <v>874.33</v>
      </c>
      <c r="O1409" t="s">
        <v>7</v>
      </c>
      <c r="P1409" s="3">
        <v>100</v>
      </c>
      <c r="Q1409" t="s">
        <v>5</v>
      </c>
      <c r="R1409" t="s">
        <v>6443</v>
      </c>
      <c r="S1409" s="2">
        <v>44721</v>
      </c>
      <c r="T1409" s="5">
        <v>0</v>
      </c>
      <c r="U1409" t="s">
        <v>4</v>
      </c>
      <c r="V1409" t="s">
        <v>4</v>
      </c>
      <c r="W1409" t="s">
        <v>4</v>
      </c>
      <c r="X1409" t="s">
        <v>4</v>
      </c>
      <c r="Y1409" t="s">
        <v>4</v>
      </c>
      <c r="Z1409" t="s">
        <v>4</v>
      </c>
      <c r="AA1409" s="4">
        <v>1</v>
      </c>
      <c r="AB1409" s="4">
        <v>1</v>
      </c>
      <c r="AC1409" s="3">
        <v>20</v>
      </c>
      <c r="AD1409" t="s">
        <v>4</v>
      </c>
    </row>
    <row r="1410" spans="1:30" x14ac:dyDescent="0.25">
      <c r="A1410" t="s">
        <v>5424</v>
      </c>
      <c r="B1410" t="s">
        <v>3033</v>
      </c>
      <c r="C1410" t="s">
        <v>5425</v>
      </c>
      <c r="D1410" s="12" t="s">
        <v>6444</v>
      </c>
      <c r="E1410" t="s">
        <v>6445</v>
      </c>
      <c r="F1410" t="s">
        <v>3041</v>
      </c>
      <c r="G1410" t="s">
        <v>3042</v>
      </c>
      <c r="H1410" t="s">
        <v>5</v>
      </c>
      <c r="I1410" t="s">
        <v>6446</v>
      </c>
      <c r="J1410" s="14">
        <v>44593</v>
      </c>
      <c r="K1410" s="2">
        <v>2958465</v>
      </c>
      <c r="L1410" s="5">
        <v>134.03</v>
      </c>
      <c r="M1410" s="16">
        <v>1.34</v>
      </c>
      <c r="N1410" s="5">
        <v>134.03</v>
      </c>
      <c r="O1410" t="s">
        <v>7</v>
      </c>
      <c r="P1410" s="3">
        <v>100</v>
      </c>
      <c r="Q1410" t="s">
        <v>5</v>
      </c>
      <c r="R1410" t="s">
        <v>6447</v>
      </c>
      <c r="S1410" s="2">
        <v>44302</v>
      </c>
      <c r="T1410" s="5">
        <v>0</v>
      </c>
      <c r="U1410" t="s">
        <v>4</v>
      </c>
      <c r="V1410" t="s">
        <v>4</v>
      </c>
      <c r="W1410" t="s">
        <v>4</v>
      </c>
      <c r="X1410" t="s">
        <v>4</v>
      </c>
      <c r="Y1410" t="s">
        <v>4</v>
      </c>
      <c r="Z1410" t="s">
        <v>4</v>
      </c>
      <c r="AA1410" s="4">
        <v>1</v>
      </c>
      <c r="AB1410" s="4">
        <v>1</v>
      </c>
      <c r="AC1410" s="3">
        <v>20</v>
      </c>
      <c r="AD1410" t="s">
        <v>4</v>
      </c>
    </row>
    <row r="1411" spans="1:30" x14ac:dyDescent="0.25">
      <c r="A1411" t="s">
        <v>5424</v>
      </c>
      <c r="B1411" t="s">
        <v>3033</v>
      </c>
      <c r="C1411" t="s">
        <v>5425</v>
      </c>
      <c r="D1411" s="12" t="s">
        <v>906</v>
      </c>
      <c r="E1411" t="s">
        <v>907</v>
      </c>
      <c r="F1411" t="s">
        <v>3041</v>
      </c>
      <c r="G1411" t="s">
        <v>3042</v>
      </c>
      <c r="H1411" t="s">
        <v>5</v>
      </c>
      <c r="I1411" t="s">
        <v>6448</v>
      </c>
      <c r="J1411" s="14">
        <v>44593</v>
      </c>
      <c r="K1411" s="2">
        <v>2958465</v>
      </c>
      <c r="L1411" s="5">
        <v>95.55</v>
      </c>
      <c r="M1411" s="16">
        <v>0.96</v>
      </c>
      <c r="N1411" s="5">
        <v>95.55</v>
      </c>
      <c r="O1411" t="s">
        <v>7</v>
      </c>
      <c r="P1411" s="3">
        <v>100</v>
      </c>
      <c r="Q1411" t="s">
        <v>5</v>
      </c>
      <c r="R1411" t="s">
        <v>6449</v>
      </c>
      <c r="S1411" s="2">
        <v>45531</v>
      </c>
      <c r="T1411" s="5">
        <v>0</v>
      </c>
      <c r="U1411" t="s">
        <v>4</v>
      </c>
      <c r="V1411" t="s">
        <v>4</v>
      </c>
      <c r="W1411" t="s">
        <v>4</v>
      </c>
      <c r="X1411" t="s">
        <v>4</v>
      </c>
      <c r="Y1411" t="s">
        <v>4</v>
      </c>
      <c r="Z1411" t="s">
        <v>4</v>
      </c>
      <c r="AA1411" s="4">
        <v>0</v>
      </c>
      <c r="AB1411" s="4">
        <v>43</v>
      </c>
      <c r="AC1411" s="3">
        <v>20</v>
      </c>
      <c r="AD1411" t="s">
        <v>4</v>
      </c>
    </row>
    <row r="1412" spans="1:30" x14ac:dyDescent="0.25">
      <c r="A1412" t="s">
        <v>5424</v>
      </c>
      <c r="B1412" t="s">
        <v>3033</v>
      </c>
      <c r="C1412" t="s">
        <v>5425</v>
      </c>
      <c r="D1412" s="12" t="s">
        <v>6450</v>
      </c>
      <c r="E1412" t="s">
        <v>6451</v>
      </c>
      <c r="F1412" t="s">
        <v>3041</v>
      </c>
      <c r="G1412" t="s">
        <v>3042</v>
      </c>
      <c r="H1412" t="s">
        <v>5</v>
      </c>
      <c r="I1412" t="s">
        <v>6452</v>
      </c>
      <c r="J1412" s="14">
        <v>44593</v>
      </c>
      <c r="K1412" s="2">
        <v>2958465</v>
      </c>
      <c r="L1412" s="5">
        <v>567.08000000000004</v>
      </c>
      <c r="M1412" s="16">
        <v>5.67</v>
      </c>
      <c r="N1412" s="5">
        <v>567.08000000000004</v>
      </c>
      <c r="O1412" t="s">
        <v>7</v>
      </c>
      <c r="P1412" s="3">
        <v>100</v>
      </c>
      <c r="Q1412" t="s">
        <v>5</v>
      </c>
      <c r="R1412" t="s">
        <v>4</v>
      </c>
      <c r="S1412" s="2"/>
      <c r="T1412" s="5">
        <v>0</v>
      </c>
      <c r="U1412" t="s">
        <v>4</v>
      </c>
      <c r="V1412" t="s">
        <v>4</v>
      </c>
      <c r="W1412" t="s">
        <v>4</v>
      </c>
      <c r="X1412" t="s">
        <v>4</v>
      </c>
      <c r="Y1412" t="s">
        <v>4</v>
      </c>
      <c r="Z1412" t="s">
        <v>4</v>
      </c>
      <c r="AA1412" s="4">
        <v>1</v>
      </c>
      <c r="AB1412" s="4">
        <v>1</v>
      </c>
      <c r="AC1412" s="3">
        <v>20</v>
      </c>
      <c r="AD1412" t="s">
        <v>4</v>
      </c>
    </row>
    <row r="1413" spans="1:30" x14ac:dyDescent="0.25">
      <c r="A1413" t="s">
        <v>5424</v>
      </c>
      <c r="B1413" t="s">
        <v>3033</v>
      </c>
      <c r="C1413" t="s">
        <v>5425</v>
      </c>
      <c r="D1413" s="12" t="s">
        <v>6453</v>
      </c>
      <c r="E1413" t="s">
        <v>6454</v>
      </c>
      <c r="F1413" t="s">
        <v>3041</v>
      </c>
      <c r="G1413" t="s">
        <v>3042</v>
      </c>
      <c r="H1413" t="s">
        <v>5</v>
      </c>
      <c r="I1413" t="s">
        <v>6455</v>
      </c>
      <c r="J1413" s="14">
        <v>44593</v>
      </c>
      <c r="K1413" s="2">
        <v>2958465</v>
      </c>
      <c r="L1413" s="5">
        <v>78.39</v>
      </c>
      <c r="M1413" s="16">
        <v>0.78</v>
      </c>
      <c r="N1413" s="5">
        <v>78.39</v>
      </c>
      <c r="O1413" t="s">
        <v>7</v>
      </c>
      <c r="P1413" s="3">
        <v>100</v>
      </c>
      <c r="Q1413" t="s">
        <v>5</v>
      </c>
      <c r="R1413" t="s">
        <v>4</v>
      </c>
      <c r="S1413" s="2"/>
      <c r="T1413" s="5">
        <v>0</v>
      </c>
      <c r="U1413" t="s">
        <v>4</v>
      </c>
      <c r="V1413" t="s">
        <v>4</v>
      </c>
      <c r="W1413" t="s">
        <v>4</v>
      </c>
      <c r="X1413" t="s">
        <v>4</v>
      </c>
      <c r="Y1413" t="s">
        <v>4</v>
      </c>
      <c r="Z1413" t="s">
        <v>4</v>
      </c>
      <c r="AA1413" s="4">
        <v>1</v>
      </c>
      <c r="AB1413" s="4">
        <v>1</v>
      </c>
      <c r="AC1413" s="3">
        <v>20</v>
      </c>
      <c r="AD1413" t="s">
        <v>4</v>
      </c>
    </row>
    <row r="1414" spans="1:30" x14ac:dyDescent="0.25">
      <c r="A1414" t="s">
        <v>5424</v>
      </c>
      <c r="B1414" t="s">
        <v>3033</v>
      </c>
      <c r="C1414" t="s">
        <v>5425</v>
      </c>
      <c r="D1414" s="12" t="s">
        <v>1247</v>
      </c>
      <c r="E1414" t="s">
        <v>1248</v>
      </c>
      <c r="F1414" t="s">
        <v>3041</v>
      </c>
      <c r="G1414" t="s">
        <v>3042</v>
      </c>
      <c r="H1414" t="s">
        <v>5</v>
      </c>
      <c r="I1414" t="s">
        <v>6456</v>
      </c>
      <c r="J1414" s="14">
        <v>44593</v>
      </c>
      <c r="K1414" s="2">
        <v>2958465</v>
      </c>
      <c r="L1414" s="5">
        <v>85.54</v>
      </c>
      <c r="M1414" s="16">
        <v>0.86</v>
      </c>
      <c r="N1414" s="5">
        <v>85.54</v>
      </c>
      <c r="O1414" t="s">
        <v>7</v>
      </c>
      <c r="P1414" s="3">
        <v>100</v>
      </c>
      <c r="Q1414" t="s">
        <v>5</v>
      </c>
      <c r="R1414" t="s">
        <v>6457</v>
      </c>
      <c r="S1414" s="2">
        <v>45379</v>
      </c>
      <c r="T1414" s="5">
        <v>0</v>
      </c>
      <c r="U1414" t="s">
        <v>4</v>
      </c>
      <c r="V1414" t="s">
        <v>4</v>
      </c>
      <c r="W1414" t="s">
        <v>4</v>
      </c>
      <c r="X1414" t="s">
        <v>4</v>
      </c>
      <c r="Y1414" t="s">
        <v>4</v>
      </c>
      <c r="Z1414" t="s">
        <v>4</v>
      </c>
      <c r="AA1414" s="4">
        <v>1</v>
      </c>
      <c r="AB1414" s="4">
        <v>1</v>
      </c>
      <c r="AC1414" s="3">
        <v>20</v>
      </c>
      <c r="AD1414" t="s">
        <v>4</v>
      </c>
    </row>
    <row r="1415" spans="1:30" x14ac:dyDescent="0.25">
      <c r="A1415" t="s">
        <v>5424</v>
      </c>
      <c r="B1415" t="s">
        <v>3033</v>
      </c>
      <c r="C1415" t="s">
        <v>5425</v>
      </c>
      <c r="D1415" s="12" t="s">
        <v>594</v>
      </c>
      <c r="E1415" t="s">
        <v>595</v>
      </c>
      <c r="F1415" t="s">
        <v>3041</v>
      </c>
      <c r="G1415" t="s">
        <v>3042</v>
      </c>
      <c r="H1415" t="s">
        <v>5</v>
      </c>
      <c r="I1415" t="s">
        <v>6458</v>
      </c>
      <c r="J1415" s="14">
        <v>44593</v>
      </c>
      <c r="K1415" s="2">
        <v>2958465</v>
      </c>
      <c r="L1415" s="5">
        <v>121.16</v>
      </c>
      <c r="M1415" s="16">
        <v>1.21</v>
      </c>
      <c r="N1415" s="5">
        <v>121.16</v>
      </c>
      <c r="O1415" t="s">
        <v>7</v>
      </c>
      <c r="P1415" s="3">
        <v>100</v>
      </c>
      <c r="Q1415" t="s">
        <v>5</v>
      </c>
      <c r="R1415" t="s">
        <v>6459</v>
      </c>
      <c r="S1415" s="2">
        <v>45389</v>
      </c>
      <c r="T1415" s="5">
        <v>0</v>
      </c>
      <c r="U1415" t="s">
        <v>4</v>
      </c>
      <c r="V1415" t="s">
        <v>4</v>
      </c>
      <c r="W1415" t="s">
        <v>4</v>
      </c>
      <c r="X1415" t="s">
        <v>4</v>
      </c>
      <c r="Y1415" t="s">
        <v>4</v>
      </c>
      <c r="Z1415" t="s">
        <v>4</v>
      </c>
      <c r="AA1415" s="4">
        <v>50</v>
      </c>
      <c r="AB1415" s="4">
        <v>50</v>
      </c>
      <c r="AC1415" s="3">
        <v>20</v>
      </c>
      <c r="AD1415" t="s">
        <v>4</v>
      </c>
    </row>
    <row r="1416" spans="1:30" x14ac:dyDescent="0.25">
      <c r="A1416" t="s">
        <v>5424</v>
      </c>
      <c r="B1416" t="s">
        <v>3033</v>
      </c>
      <c r="C1416" t="s">
        <v>5425</v>
      </c>
      <c r="D1416" s="12" t="s">
        <v>596</v>
      </c>
      <c r="E1416" t="s">
        <v>597</v>
      </c>
      <c r="F1416" t="s">
        <v>3041</v>
      </c>
      <c r="G1416" t="s">
        <v>3042</v>
      </c>
      <c r="H1416" t="s">
        <v>5</v>
      </c>
      <c r="I1416" t="s">
        <v>6460</v>
      </c>
      <c r="J1416" s="14">
        <v>44593</v>
      </c>
      <c r="K1416" s="2">
        <v>2958465</v>
      </c>
      <c r="L1416" s="5">
        <v>68.98</v>
      </c>
      <c r="M1416" s="16">
        <v>0.69</v>
      </c>
      <c r="N1416" s="5">
        <v>68.98</v>
      </c>
      <c r="O1416" t="s">
        <v>7</v>
      </c>
      <c r="P1416" s="3">
        <v>100</v>
      </c>
      <c r="Q1416" t="s">
        <v>5</v>
      </c>
      <c r="R1416" t="s">
        <v>5588</v>
      </c>
      <c r="S1416" s="2">
        <v>44614</v>
      </c>
      <c r="T1416" s="5">
        <v>0</v>
      </c>
      <c r="U1416" t="s">
        <v>4</v>
      </c>
      <c r="V1416" t="s">
        <v>4</v>
      </c>
      <c r="W1416" t="s">
        <v>4</v>
      </c>
      <c r="X1416" t="s">
        <v>4</v>
      </c>
      <c r="Y1416" t="s">
        <v>4</v>
      </c>
      <c r="Z1416" t="s">
        <v>4</v>
      </c>
      <c r="AA1416" s="4">
        <v>1</v>
      </c>
      <c r="AB1416" s="4">
        <v>1</v>
      </c>
      <c r="AC1416" s="3">
        <v>20</v>
      </c>
      <c r="AD1416" t="s">
        <v>4</v>
      </c>
    </row>
    <row r="1417" spans="1:30" x14ac:dyDescent="0.25">
      <c r="A1417" t="s">
        <v>5424</v>
      </c>
      <c r="B1417" t="s">
        <v>3033</v>
      </c>
      <c r="C1417" t="s">
        <v>5425</v>
      </c>
      <c r="D1417" s="12" t="s">
        <v>598</v>
      </c>
      <c r="E1417" t="s">
        <v>599</v>
      </c>
      <c r="F1417" t="s">
        <v>3041</v>
      </c>
      <c r="G1417" t="s">
        <v>3042</v>
      </c>
      <c r="H1417" t="s">
        <v>5</v>
      </c>
      <c r="I1417" t="s">
        <v>6461</v>
      </c>
      <c r="J1417" s="14">
        <v>44593</v>
      </c>
      <c r="K1417" s="2">
        <v>2958465</v>
      </c>
      <c r="L1417" s="5">
        <v>97.22</v>
      </c>
      <c r="M1417" s="16">
        <v>0.97</v>
      </c>
      <c r="N1417" s="5">
        <v>97.22</v>
      </c>
      <c r="O1417" t="s">
        <v>7</v>
      </c>
      <c r="P1417" s="3">
        <v>100</v>
      </c>
      <c r="Q1417" t="s">
        <v>5</v>
      </c>
      <c r="R1417" t="s">
        <v>6125</v>
      </c>
      <c r="S1417" s="2">
        <v>45505</v>
      </c>
      <c r="T1417" s="5">
        <v>0</v>
      </c>
      <c r="U1417" t="s">
        <v>4</v>
      </c>
      <c r="V1417" t="s">
        <v>4</v>
      </c>
      <c r="W1417" t="s">
        <v>4</v>
      </c>
      <c r="X1417" t="s">
        <v>4</v>
      </c>
      <c r="Y1417" t="s">
        <v>4</v>
      </c>
      <c r="Z1417" t="s">
        <v>4</v>
      </c>
      <c r="AA1417" s="4">
        <v>1</v>
      </c>
      <c r="AB1417" s="4">
        <v>1</v>
      </c>
      <c r="AC1417" s="3">
        <v>20</v>
      </c>
      <c r="AD1417" t="s">
        <v>4</v>
      </c>
    </row>
    <row r="1418" spans="1:30" x14ac:dyDescent="0.25">
      <c r="A1418" t="s">
        <v>5424</v>
      </c>
      <c r="B1418" t="s">
        <v>3033</v>
      </c>
      <c r="C1418" t="s">
        <v>5425</v>
      </c>
      <c r="D1418" s="12" t="s">
        <v>6462</v>
      </c>
      <c r="E1418" t="s">
        <v>6463</v>
      </c>
      <c r="F1418" t="s">
        <v>3041</v>
      </c>
      <c r="G1418" t="s">
        <v>3042</v>
      </c>
      <c r="H1418" t="s">
        <v>5</v>
      </c>
      <c r="I1418" t="s">
        <v>6464</v>
      </c>
      <c r="J1418" s="14">
        <v>44593</v>
      </c>
      <c r="K1418" s="2">
        <v>2958465</v>
      </c>
      <c r="L1418" s="5">
        <v>132.6</v>
      </c>
      <c r="M1418" s="16">
        <v>1.33</v>
      </c>
      <c r="N1418" s="5">
        <v>132.6</v>
      </c>
      <c r="O1418" t="s">
        <v>7</v>
      </c>
      <c r="P1418" s="3">
        <v>100</v>
      </c>
      <c r="Q1418" t="s">
        <v>5</v>
      </c>
      <c r="R1418" t="s">
        <v>4</v>
      </c>
      <c r="S1418" s="2"/>
      <c r="T1418" s="5">
        <v>0</v>
      </c>
      <c r="U1418" t="s">
        <v>4</v>
      </c>
      <c r="V1418" t="s">
        <v>4</v>
      </c>
      <c r="W1418" t="s">
        <v>4</v>
      </c>
      <c r="X1418" t="s">
        <v>4</v>
      </c>
      <c r="Y1418" t="s">
        <v>4</v>
      </c>
      <c r="Z1418" t="s">
        <v>4</v>
      </c>
      <c r="AA1418" s="4">
        <v>1</v>
      </c>
      <c r="AB1418" s="4">
        <v>1</v>
      </c>
      <c r="AC1418" s="3">
        <v>20</v>
      </c>
      <c r="AD1418" t="s">
        <v>4</v>
      </c>
    </row>
    <row r="1419" spans="1:30" x14ac:dyDescent="0.25">
      <c r="A1419" t="s">
        <v>5424</v>
      </c>
      <c r="B1419" t="s">
        <v>3033</v>
      </c>
      <c r="C1419" t="s">
        <v>5425</v>
      </c>
      <c r="D1419" s="12" t="s">
        <v>600</v>
      </c>
      <c r="E1419" t="s">
        <v>601</v>
      </c>
      <c r="F1419" t="s">
        <v>3041</v>
      </c>
      <c r="G1419" t="s">
        <v>3042</v>
      </c>
      <c r="H1419" t="s">
        <v>5</v>
      </c>
      <c r="I1419" t="s">
        <v>6465</v>
      </c>
      <c r="J1419" s="14">
        <v>44593</v>
      </c>
      <c r="K1419" s="2">
        <v>2958465</v>
      </c>
      <c r="L1419" s="5">
        <v>173.82</v>
      </c>
      <c r="M1419" s="16">
        <v>1.74</v>
      </c>
      <c r="N1419" s="5">
        <v>173.82</v>
      </c>
      <c r="O1419" t="s">
        <v>7</v>
      </c>
      <c r="P1419" s="3">
        <v>100</v>
      </c>
      <c r="Q1419" t="s">
        <v>5</v>
      </c>
      <c r="R1419" t="s">
        <v>6125</v>
      </c>
      <c r="S1419" s="2">
        <v>45505</v>
      </c>
      <c r="T1419" s="5">
        <v>0</v>
      </c>
      <c r="U1419" t="s">
        <v>4</v>
      </c>
      <c r="V1419" t="s">
        <v>4</v>
      </c>
      <c r="W1419" t="s">
        <v>4</v>
      </c>
      <c r="X1419" t="s">
        <v>4</v>
      </c>
      <c r="Y1419" t="s">
        <v>4</v>
      </c>
      <c r="Z1419" t="s">
        <v>4</v>
      </c>
      <c r="AA1419" s="4">
        <v>1</v>
      </c>
      <c r="AB1419" s="4">
        <v>1</v>
      </c>
      <c r="AC1419" s="3">
        <v>20</v>
      </c>
      <c r="AD1419" t="s">
        <v>4</v>
      </c>
    </row>
    <row r="1420" spans="1:30" x14ac:dyDescent="0.25">
      <c r="A1420" t="s">
        <v>5424</v>
      </c>
      <c r="B1420" t="s">
        <v>3033</v>
      </c>
      <c r="C1420" t="s">
        <v>5425</v>
      </c>
      <c r="D1420" s="12" t="s">
        <v>6466</v>
      </c>
      <c r="E1420" t="s">
        <v>6467</v>
      </c>
      <c r="F1420" t="s">
        <v>3041</v>
      </c>
      <c r="G1420" t="s">
        <v>3042</v>
      </c>
      <c r="H1420" t="s">
        <v>5</v>
      </c>
      <c r="I1420" t="s">
        <v>6468</v>
      </c>
      <c r="J1420" s="14">
        <v>44593</v>
      </c>
      <c r="K1420" s="2">
        <v>2958465</v>
      </c>
      <c r="L1420" s="5">
        <v>183.71</v>
      </c>
      <c r="M1420" s="16">
        <v>1.84</v>
      </c>
      <c r="N1420" s="5">
        <v>183.71</v>
      </c>
      <c r="O1420" t="s">
        <v>7</v>
      </c>
      <c r="P1420" s="3">
        <v>100</v>
      </c>
      <c r="Q1420" t="s">
        <v>5</v>
      </c>
      <c r="R1420" t="s">
        <v>4</v>
      </c>
      <c r="S1420" s="2"/>
      <c r="T1420" s="5">
        <v>0</v>
      </c>
      <c r="U1420" t="s">
        <v>4</v>
      </c>
      <c r="V1420" t="s">
        <v>4</v>
      </c>
      <c r="W1420" t="s">
        <v>4</v>
      </c>
      <c r="X1420" t="s">
        <v>4</v>
      </c>
      <c r="Y1420" t="s">
        <v>4</v>
      </c>
      <c r="Z1420" t="s">
        <v>4</v>
      </c>
      <c r="AA1420" s="4">
        <v>1</v>
      </c>
      <c r="AB1420" s="4">
        <v>1</v>
      </c>
      <c r="AC1420" s="3">
        <v>20</v>
      </c>
      <c r="AD1420" t="s">
        <v>4</v>
      </c>
    </row>
    <row r="1421" spans="1:30" x14ac:dyDescent="0.25">
      <c r="A1421" t="s">
        <v>5424</v>
      </c>
      <c r="B1421" t="s">
        <v>3033</v>
      </c>
      <c r="C1421" t="s">
        <v>5425</v>
      </c>
      <c r="D1421" s="12" t="s">
        <v>6469</v>
      </c>
      <c r="E1421" t="s">
        <v>6470</v>
      </c>
      <c r="F1421" t="s">
        <v>3041</v>
      </c>
      <c r="G1421" t="s">
        <v>3042</v>
      </c>
      <c r="H1421" t="s">
        <v>5</v>
      </c>
      <c r="I1421" t="s">
        <v>6471</v>
      </c>
      <c r="J1421" s="14">
        <v>44593</v>
      </c>
      <c r="K1421" s="2">
        <v>2958465</v>
      </c>
      <c r="L1421" s="5">
        <v>309.75</v>
      </c>
      <c r="M1421" s="16">
        <v>3.1</v>
      </c>
      <c r="N1421" s="5">
        <v>309.75</v>
      </c>
      <c r="O1421" t="s">
        <v>7</v>
      </c>
      <c r="P1421" s="3">
        <v>100</v>
      </c>
      <c r="Q1421" t="s">
        <v>5</v>
      </c>
      <c r="R1421" t="s">
        <v>4</v>
      </c>
      <c r="S1421" s="2"/>
      <c r="T1421" s="5">
        <v>0</v>
      </c>
      <c r="U1421" t="s">
        <v>4</v>
      </c>
      <c r="V1421" t="s">
        <v>4</v>
      </c>
      <c r="W1421" t="s">
        <v>4</v>
      </c>
      <c r="X1421" t="s">
        <v>4</v>
      </c>
      <c r="Y1421" t="s">
        <v>4</v>
      </c>
      <c r="Z1421" t="s">
        <v>4</v>
      </c>
      <c r="AA1421" s="4">
        <v>1</v>
      </c>
      <c r="AB1421" s="4">
        <v>1</v>
      </c>
      <c r="AC1421" s="3">
        <v>20</v>
      </c>
      <c r="AD1421" t="s">
        <v>4</v>
      </c>
    </row>
    <row r="1422" spans="1:30" x14ac:dyDescent="0.25">
      <c r="A1422" t="s">
        <v>5424</v>
      </c>
      <c r="B1422" t="s">
        <v>3033</v>
      </c>
      <c r="C1422" t="s">
        <v>5425</v>
      </c>
      <c r="D1422" s="12" t="s">
        <v>1266</v>
      </c>
      <c r="E1422" t="s">
        <v>1267</v>
      </c>
      <c r="F1422" t="s">
        <v>3041</v>
      </c>
      <c r="G1422" t="s">
        <v>3042</v>
      </c>
      <c r="H1422" t="s">
        <v>5</v>
      </c>
      <c r="I1422" t="s">
        <v>6472</v>
      </c>
      <c r="J1422" s="14">
        <v>44593</v>
      </c>
      <c r="K1422" s="2">
        <v>2958465</v>
      </c>
      <c r="L1422" s="5">
        <v>388.26</v>
      </c>
      <c r="M1422" s="16">
        <v>3.88</v>
      </c>
      <c r="N1422" s="5">
        <v>388.26</v>
      </c>
      <c r="O1422" t="s">
        <v>7</v>
      </c>
      <c r="P1422" s="3">
        <v>100</v>
      </c>
      <c r="Q1422" t="s">
        <v>5</v>
      </c>
      <c r="R1422" t="s">
        <v>5498</v>
      </c>
      <c r="S1422" s="2">
        <v>45401</v>
      </c>
      <c r="T1422" s="5">
        <v>0</v>
      </c>
      <c r="U1422" t="s">
        <v>4</v>
      </c>
      <c r="V1422" t="s">
        <v>4</v>
      </c>
      <c r="W1422" t="s">
        <v>4</v>
      </c>
      <c r="X1422" t="s">
        <v>4</v>
      </c>
      <c r="Y1422" t="s">
        <v>4</v>
      </c>
      <c r="Z1422" t="s">
        <v>4</v>
      </c>
      <c r="AA1422" s="4">
        <v>20</v>
      </c>
      <c r="AB1422" s="4">
        <v>20</v>
      </c>
      <c r="AC1422" s="3">
        <v>20</v>
      </c>
      <c r="AD1422" t="s">
        <v>4</v>
      </c>
    </row>
    <row r="1423" spans="1:30" x14ac:dyDescent="0.25">
      <c r="A1423" t="s">
        <v>5424</v>
      </c>
      <c r="B1423" t="s">
        <v>3033</v>
      </c>
      <c r="C1423" t="s">
        <v>5425</v>
      </c>
      <c r="D1423" s="12" t="s">
        <v>1744</v>
      </c>
      <c r="E1423" t="s">
        <v>1745</v>
      </c>
      <c r="F1423" t="s">
        <v>3041</v>
      </c>
      <c r="G1423" t="s">
        <v>3042</v>
      </c>
      <c r="H1423" t="s">
        <v>5</v>
      </c>
      <c r="I1423" t="s">
        <v>6473</v>
      </c>
      <c r="J1423" s="14">
        <v>44593</v>
      </c>
      <c r="K1423" s="2">
        <v>2958465</v>
      </c>
      <c r="L1423" s="5">
        <v>664.06</v>
      </c>
      <c r="M1423" s="16">
        <v>6.64</v>
      </c>
      <c r="N1423" s="5">
        <v>664.06</v>
      </c>
      <c r="O1423" t="s">
        <v>7</v>
      </c>
      <c r="P1423" s="3">
        <v>100</v>
      </c>
      <c r="Q1423" t="s">
        <v>5</v>
      </c>
      <c r="R1423" t="s">
        <v>6474</v>
      </c>
      <c r="S1423" s="2">
        <v>45054</v>
      </c>
      <c r="T1423" s="5">
        <v>0</v>
      </c>
      <c r="U1423" t="s">
        <v>4</v>
      </c>
      <c r="V1423" t="s">
        <v>4</v>
      </c>
      <c r="W1423" t="s">
        <v>4</v>
      </c>
      <c r="X1423" t="s">
        <v>4</v>
      </c>
      <c r="Y1423" t="s">
        <v>4</v>
      </c>
      <c r="Z1423" t="s">
        <v>4</v>
      </c>
      <c r="AA1423" s="4">
        <v>1</v>
      </c>
      <c r="AB1423" s="4">
        <v>1</v>
      </c>
      <c r="AC1423" s="3">
        <v>20</v>
      </c>
      <c r="AD1423" t="s">
        <v>4</v>
      </c>
    </row>
    <row r="1424" spans="1:30" x14ac:dyDescent="0.25">
      <c r="A1424" t="s">
        <v>5424</v>
      </c>
      <c r="B1424" t="s">
        <v>3033</v>
      </c>
      <c r="C1424" t="s">
        <v>5425</v>
      </c>
      <c r="D1424" s="12" t="s">
        <v>2319</v>
      </c>
      <c r="E1424" t="s">
        <v>2320</v>
      </c>
      <c r="F1424" t="s">
        <v>3041</v>
      </c>
      <c r="G1424" t="s">
        <v>3042</v>
      </c>
      <c r="H1424" t="s">
        <v>5</v>
      </c>
      <c r="I1424" t="s">
        <v>6475</v>
      </c>
      <c r="J1424" s="14">
        <v>44593</v>
      </c>
      <c r="K1424" s="2">
        <v>2958465</v>
      </c>
      <c r="L1424" s="5">
        <v>492.75</v>
      </c>
      <c r="M1424" s="16">
        <v>4.93</v>
      </c>
      <c r="N1424" s="5">
        <v>492.75</v>
      </c>
      <c r="O1424" t="s">
        <v>7</v>
      </c>
      <c r="P1424" s="3">
        <v>100</v>
      </c>
      <c r="Q1424" t="s">
        <v>5</v>
      </c>
      <c r="R1424" t="s">
        <v>4</v>
      </c>
      <c r="S1424" s="2"/>
      <c r="T1424" s="5">
        <v>0</v>
      </c>
      <c r="U1424" t="s">
        <v>4</v>
      </c>
      <c r="V1424" t="s">
        <v>4</v>
      </c>
      <c r="W1424" t="s">
        <v>4</v>
      </c>
      <c r="X1424" t="s">
        <v>4</v>
      </c>
      <c r="Y1424" t="s">
        <v>4</v>
      </c>
      <c r="Z1424" t="s">
        <v>4</v>
      </c>
      <c r="AA1424" s="4">
        <v>1</v>
      </c>
      <c r="AB1424" s="4">
        <v>1</v>
      </c>
      <c r="AC1424" s="3">
        <v>20</v>
      </c>
      <c r="AD1424" t="s">
        <v>4</v>
      </c>
    </row>
    <row r="1425" spans="1:30" x14ac:dyDescent="0.25">
      <c r="A1425" t="s">
        <v>5424</v>
      </c>
      <c r="B1425" t="s">
        <v>3033</v>
      </c>
      <c r="C1425" t="s">
        <v>5425</v>
      </c>
      <c r="D1425" s="12" t="s">
        <v>1607</v>
      </c>
      <c r="E1425" t="s">
        <v>1608</v>
      </c>
      <c r="F1425" t="s">
        <v>3041</v>
      </c>
      <c r="G1425" t="s">
        <v>3042</v>
      </c>
      <c r="H1425" t="s">
        <v>5</v>
      </c>
      <c r="I1425" t="s">
        <v>6476</v>
      </c>
      <c r="J1425" s="14">
        <v>44593</v>
      </c>
      <c r="K1425" s="2">
        <v>2958465</v>
      </c>
      <c r="L1425" s="5">
        <v>136.88</v>
      </c>
      <c r="M1425" s="16">
        <v>1.37</v>
      </c>
      <c r="N1425" s="5">
        <v>136.88</v>
      </c>
      <c r="O1425" t="s">
        <v>7</v>
      </c>
      <c r="P1425" s="3">
        <v>100</v>
      </c>
      <c r="Q1425" t="s">
        <v>5</v>
      </c>
      <c r="R1425" t="s">
        <v>6298</v>
      </c>
      <c r="S1425" s="2">
        <v>45124</v>
      </c>
      <c r="T1425" s="5">
        <v>0</v>
      </c>
      <c r="U1425" t="s">
        <v>4</v>
      </c>
      <c r="V1425" t="s">
        <v>4</v>
      </c>
      <c r="W1425" t="s">
        <v>4</v>
      </c>
      <c r="X1425" t="s">
        <v>4</v>
      </c>
      <c r="Y1425" t="s">
        <v>4</v>
      </c>
      <c r="Z1425" t="s">
        <v>4</v>
      </c>
      <c r="AA1425" s="4">
        <v>1</v>
      </c>
      <c r="AB1425" s="4">
        <v>1</v>
      </c>
      <c r="AC1425" s="3">
        <v>20</v>
      </c>
      <c r="AD1425" t="s">
        <v>4</v>
      </c>
    </row>
    <row r="1426" spans="1:30" x14ac:dyDescent="0.25">
      <c r="A1426" t="s">
        <v>5424</v>
      </c>
      <c r="B1426" t="s">
        <v>3033</v>
      </c>
      <c r="C1426" t="s">
        <v>5425</v>
      </c>
      <c r="D1426" s="12" t="s">
        <v>1405</v>
      </c>
      <c r="E1426" t="s">
        <v>1406</v>
      </c>
      <c r="F1426" t="s">
        <v>3041</v>
      </c>
      <c r="G1426" t="s">
        <v>3042</v>
      </c>
      <c r="H1426" t="s">
        <v>5</v>
      </c>
      <c r="I1426" t="s">
        <v>6477</v>
      </c>
      <c r="J1426" s="14">
        <v>44593</v>
      </c>
      <c r="K1426" s="2">
        <v>2958465</v>
      </c>
      <c r="L1426" s="5">
        <v>206.82</v>
      </c>
      <c r="M1426" s="16">
        <v>2.0699999999999998</v>
      </c>
      <c r="N1426" s="5">
        <v>206.82</v>
      </c>
      <c r="O1426" t="s">
        <v>7</v>
      </c>
      <c r="P1426" s="3">
        <v>100</v>
      </c>
      <c r="Q1426" t="s">
        <v>5</v>
      </c>
      <c r="R1426" t="s">
        <v>4</v>
      </c>
      <c r="S1426" s="2"/>
      <c r="T1426" s="5">
        <v>0</v>
      </c>
      <c r="U1426" t="s">
        <v>4</v>
      </c>
      <c r="V1426" t="s">
        <v>4</v>
      </c>
      <c r="W1426" t="s">
        <v>4</v>
      </c>
      <c r="X1426" t="s">
        <v>4</v>
      </c>
      <c r="Y1426" t="s">
        <v>4</v>
      </c>
      <c r="Z1426" t="s">
        <v>4</v>
      </c>
      <c r="AA1426" s="4">
        <v>1</v>
      </c>
      <c r="AB1426" s="4">
        <v>1</v>
      </c>
      <c r="AC1426" s="3">
        <v>20</v>
      </c>
      <c r="AD1426" t="s">
        <v>4</v>
      </c>
    </row>
    <row r="1427" spans="1:30" x14ac:dyDescent="0.25">
      <c r="A1427" t="s">
        <v>5424</v>
      </c>
      <c r="B1427" t="s">
        <v>3033</v>
      </c>
      <c r="C1427" t="s">
        <v>5425</v>
      </c>
      <c r="D1427" s="12" t="s">
        <v>6478</v>
      </c>
      <c r="E1427" t="s">
        <v>6479</v>
      </c>
      <c r="F1427" t="s">
        <v>3041</v>
      </c>
      <c r="G1427" t="s">
        <v>3042</v>
      </c>
      <c r="H1427" t="s">
        <v>5</v>
      </c>
      <c r="I1427" t="s">
        <v>6480</v>
      </c>
      <c r="J1427" s="14">
        <v>44593</v>
      </c>
      <c r="K1427" s="2">
        <v>2958465</v>
      </c>
      <c r="L1427" s="5">
        <v>154.16</v>
      </c>
      <c r="M1427" s="16">
        <v>1.54</v>
      </c>
      <c r="N1427" s="5">
        <v>154.16</v>
      </c>
      <c r="O1427" t="s">
        <v>7</v>
      </c>
      <c r="P1427" s="3">
        <v>100</v>
      </c>
      <c r="Q1427" t="s">
        <v>5</v>
      </c>
      <c r="R1427" t="s">
        <v>4</v>
      </c>
      <c r="S1427" s="2"/>
      <c r="T1427" s="5">
        <v>0</v>
      </c>
      <c r="U1427" t="s">
        <v>4</v>
      </c>
      <c r="V1427" t="s">
        <v>4</v>
      </c>
      <c r="W1427" t="s">
        <v>4</v>
      </c>
      <c r="X1427" t="s">
        <v>4</v>
      </c>
      <c r="Y1427" t="s">
        <v>4</v>
      </c>
      <c r="Z1427" t="s">
        <v>4</v>
      </c>
      <c r="AA1427" s="4">
        <v>1</v>
      </c>
      <c r="AB1427" s="4">
        <v>1</v>
      </c>
      <c r="AC1427" s="3">
        <v>20</v>
      </c>
      <c r="AD1427" t="s">
        <v>4</v>
      </c>
    </row>
    <row r="1428" spans="1:30" x14ac:dyDescent="0.25">
      <c r="A1428" t="s">
        <v>5424</v>
      </c>
      <c r="B1428" t="s">
        <v>3033</v>
      </c>
      <c r="C1428" t="s">
        <v>5425</v>
      </c>
      <c r="D1428" s="12" t="s">
        <v>1249</v>
      </c>
      <c r="E1428" t="s">
        <v>1250</v>
      </c>
      <c r="F1428" t="s">
        <v>3041</v>
      </c>
      <c r="G1428" t="s">
        <v>3042</v>
      </c>
      <c r="H1428" t="s">
        <v>5</v>
      </c>
      <c r="I1428" t="s">
        <v>6481</v>
      </c>
      <c r="J1428" s="14">
        <v>44593</v>
      </c>
      <c r="K1428" s="2">
        <v>2958465</v>
      </c>
      <c r="L1428" s="5">
        <v>240.53</v>
      </c>
      <c r="M1428" s="16">
        <v>2.41</v>
      </c>
      <c r="N1428" s="5">
        <v>240.53</v>
      </c>
      <c r="O1428" t="s">
        <v>7</v>
      </c>
      <c r="P1428" s="3">
        <v>100</v>
      </c>
      <c r="Q1428" t="s">
        <v>5</v>
      </c>
      <c r="R1428" t="s">
        <v>4</v>
      </c>
      <c r="S1428" s="2"/>
      <c r="T1428" s="5">
        <v>0</v>
      </c>
      <c r="U1428" t="s">
        <v>4</v>
      </c>
      <c r="V1428" t="s">
        <v>4</v>
      </c>
      <c r="W1428" t="s">
        <v>4</v>
      </c>
      <c r="X1428" t="s">
        <v>4</v>
      </c>
      <c r="Y1428" t="s">
        <v>4</v>
      </c>
      <c r="Z1428" t="s">
        <v>4</v>
      </c>
      <c r="AA1428" s="4">
        <v>1</v>
      </c>
      <c r="AB1428" s="4">
        <v>1</v>
      </c>
      <c r="AC1428" s="3">
        <v>20</v>
      </c>
      <c r="AD1428" t="s">
        <v>4</v>
      </c>
    </row>
    <row r="1429" spans="1:30" x14ac:dyDescent="0.25">
      <c r="A1429" t="s">
        <v>5424</v>
      </c>
      <c r="B1429" t="s">
        <v>3033</v>
      </c>
      <c r="C1429" t="s">
        <v>5425</v>
      </c>
      <c r="D1429" s="12" t="s">
        <v>6482</v>
      </c>
      <c r="E1429" t="s">
        <v>6483</v>
      </c>
      <c r="F1429" t="s">
        <v>3041</v>
      </c>
      <c r="G1429" t="s">
        <v>3042</v>
      </c>
      <c r="H1429" t="s">
        <v>5</v>
      </c>
      <c r="I1429" t="s">
        <v>6484</v>
      </c>
      <c r="J1429" s="14">
        <v>44593</v>
      </c>
      <c r="K1429" s="2">
        <v>2958465</v>
      </c>
      <c r="L1429" s="5">
        <v>439.25</v>
      </c>
      <c r="M1429" s="16">
        <v>4.3899999999999997</v>
      </c>
      <c r="N1429" s="5">
        <v>439.25</v>
      </c>
      <c r="O1429" t="s">
        <v>7</v>
      </c>
      <c r="P1429" s="3">
        <v>100</v>
      </c>
      <c r="Q1429" t="s">
        <v>5</v>
      </c>
      <c r="R1429" t="s">
        <v>6166</v>
      </c>
      <c r="S1429" s="2">
        <v>44411</v>
      </c>
      <c r="T1429" s="5">
        <v>0</v>
      </c>
      <c r="U1429" t="s">
        <v>4</v>
      </c>
      <c r="V1429" t="s">
        <v>4</v>
      </c>
      <c r="W1429" t="s">
        <v>4</v>
      </c>
      <c r="X1429" t="s">
        <v>4</v>
      </c>
      <c r="Y1429" t="s">
        <v>4</v>
      </c>
      <c r="Z1429" t="s">
        <v>4</v>
      </c>
      <c r="AA1429" s="4">
        <v>1</v>
      </c>
      <c r="AB1429" s="4">
        <v>1</v>
      </c>
      <c r="AC1429" s="3">
        <v>20</v>
      </c>
      <c r="AD1429" t="s">
        <v>4</v>
      </c>
    </row>
    <row r="1430" spans="1:30" x14ac:dyDescent="0.25">
      <c r="A1430" t="s">
        <v>5424</v>
      </c>
      <c r="B1430" t="s">
        <v>3033</v>
      </c>
      <c r="C1430" t="s">
        <v>5425</v>
      </c>
      <c r="D1430" s="12" t="s">
        <v>2817</v>
      </c>
      <c r="E1430" t="s">
        <v>2818</v>
      </c>
      <c r="F1430" t="s">
        <v>3041</v>
      </c>
      <c r="G1430" t="s">
        <v>3042</v>
      </c>
      <c r="H1430" t="s">
        <v>5</v>
      </c>
      <c r="I1430" t="s">
        <v>6485</v>
      </c>
      <c r="J1430" s="14">
        <v>44593</v>
      </c>
      <c r="K1430" s="2">
        <v>2958465</v>
      </c>
      <c r="L1430" s="5">
        <v>457.83</v>
      </c>
      <c r="M1430" s="16">
        <v>4.58</v>
      </c>
      <c r="N1430" s="5">
        <v>457.83</v>
      </c>
      <c r="O1430" t="s">
        <v>7</v>
      </c>
      <c r="P1430" s="3">
        <v>100</v>
      </c>
      <c r="Q1430" t="s">
        <v>5</v>
      </c>
      <c r="R1430" t="s">
        <v>6486</v>
      </c>
      <c r="S1430" s="2">
        <v>44399</v>
      </c>
      <c r="T1430" s="5">
        <v>0</v>
      </c>
      <c r="U1430" t="s">
        <v>4</v>
      </c>
      <c r="V1430" t="s">
        <v>4</v>
      </c>
      <c r="W1430" t="s">
        <v>4</v>
      </c>
      <c r="X1430" t="s">
        <v>4</v>
      </c>
      <c r="Y1430" t="s">
        <v>4</v>
      </c>
      <c r="Z1430" t="s">
        <v>4</v>
      </c>
      <c r="AA1430" s="4">
        <v>1</v>
      </c>
      <c r="AB1430" s="4">
        <v>1</v>
      </c>
      <c r="AC1430" s="3">
        <v>20</v>
      </c>
      <c r="AD1430" t="s">
        <v>4</v>
      </c>
    </row>
    <row r="1431" spans="1:30" x14ac:dyDescent="0.25">
      <c r="A1431" t="s">
        <v>5424</v>
      </c>
      <c r="B1431" t="s">
        <v>3033</v>
      </c>
      <c r="C1431" t="s">
        <v>5425</v>
      </c>
      <c r="D1431" s="12" t="s">
        <v>1001</v>
      </c>
      <c r="E1431" t="s">
        <v>1002</v>
      </c>
      <c r="F1431" t="s">
        <v>3041</v>
      </c>
      <c r="G1431" t="s">
        <v>3042</v>
      </c>
      <c r="H1431" t="s">
        <v>5</v>
      </c>
      <c r="I1431" t="s">
        <v>6487</v>
      </c>
      <c r="J1431" s="14">
        <v>44593</v>
      </c>
      <c r="K1431" s="2">
        <v>2958465</v>
      </c>
      <c r="L1431" s="5">
        <v>321.66000000000003</v>
      </c>
      <c r="M1431" s="16">
        <v>3.22</v>
      </c>
      <c r="N1431" s="5">
        <v>321.66000000000003</v>
      </c>
      <c r="O1431" t="s">
        <v>7</v>
      </c>
      <c r="P1431" s="3">
        <v>100</v>
      </c>
      <c r="Q1431" t="s">
        <v>5</v>
      </c>
      <c r="R1431" t="s">
        <v>6488</v>
      </c>
      <c r="S1431" s="2">
        <v>45499</v>
      </c>
      <c r="T1431" s="5">
        <v>0</v>
      </c>
      <c r="U1431" t="s">
        <v>4</v>
      </c>
      <c r="V1431" t="s">
        <v>4</v>
      </c>
      <c r="W1431" t="s">
        <v>4</v>
      </c>
      <c r="X1431" t="s">
        <v>4</v>
      </c>
      <c r="Y1431" t="s">
        <v>4</v>
      </c>
      <c r="Z1431" t="s">
        <v>4</v>
      </c>
      <c r="AA1431" s="4">
        <v>40</v>
      </c>
      <c r="AB1431" s="4">
        <v>40</v>
      </c>
      <c r="AC1431" s="3">
        <v>20</v>
      </c>
      <c r="AD1431" t="s">
        <v>4</v>
      </c>
    </row>
    <row r="1432" spans="1:30" x14ac:dyDescent="0.25">
      <c r="A1432" t="s">
        <v>5424</v>
      </c>
      <c r="B1432" t="s">
        <v>3033</v>
      </c>
      <c r="C1432" t="s">
        <v>5425</v>
      </c>
      <c r="D1432" s="12" t="s">
        <v>6489</v>
      </c>
      <c r="E1432" t="s">
        <v>6490</v>
      </c>
      <c r="F1432" t="s">
        <v>3041</v>
      </c>
      <c r="G1432" t="s">
        <v>3042</v>
      </c>
      <c r="H1432" t="s">
        <v>5</v>
      </c>
      <c r="I1432" t="s">
        <v>6491</v>
      </c>
      <c r="J1432" s="14">
        <v>44593</v>
      </c>
      <c r="K1432" s="2">
        <v>2958465</v>
      </c>
      <c r="L1432" s="5">
        <v>548.5</v>
      </c>
      <c r="M1432" s="16">
        <v>5.49</v>
      </c>
      <c r="N1432" s="5">
        <v>548.5</v>
      </c>
      <c r="O1432" t="s">
        <v>7</v>
      </c>
      <c r="P1432" s="3">
        <v>100</v>
      </c>
      <c r="Q1432" t="s">
        <v>5</v>
      </c>
      <c r="R1432" t="s">
        <v>6492</v>
      </c>
      <c r="S1432" s="2">
        <v>45077</v>
      </c>
      <c r="T1432" s="5">
        <v>0</v>
      </c>
      <c r="U1432" t="s">
        <v>4</v>
      </c>
      <c r="V1432" t="s">
        <v>4</v>
      </c>
      <c r="W1432" t="s">
        <v>4</v>
      </c>
      <c r="X1432" t="s">
        <v>4</v>
      </c>
      <c r="Y1432" t="s">
        <v>4</v>
      </c>
      <c r="Z1432" t="s">
        <v>4</v>
      </c>
      <c r="AA1432" s="4">
        <v>1</v>
      </c>
      <c r="AB1432" s="4">
        <v>1</v>
      </c>
      <c r="AC1432" s="3">
        <v>20</v>
      </c>
      <c r="AD1432" t="s">
        <v>4</v>
      </c>
    </row>
    <row r="1433" spans="1:30" x14ac:dyDescent="0.25">
      <c r="A1433" t="s">
        <v>5424</v>
      </c>
      <c r="B1433" t="s">
        <v>3033</v>
      </c>
      <c r="C1433" t="s">
        <v>5425</v>
      </c>
      <c r="D1433" s="12" t="s">
        <v>1845</v>
      </c>
      <c r="E1433" t="s">
        <v>1846</v>
      </c>
      <c r="F1433" t="s">
        <v>3041</v>
      </c>
      <c r="G1433" t="s">
        <v>3042</v>
      </c>
      <c r="H1433" t="s">
        <v>5</v>
      </c>
      <c r="I1433" t="s">
        <v>6493</v>
      </c>
      <c r="J1433" s="14">
        <v>44593</v>
      </c>
      <c r="K1433" s="2">
        <v>2958465</v>
      </c>
      <c r="L1433" s="5">
        <v>435.08</v>
      </c>
      <c r="M1433" s="16">
        <v>4.3499999999999996</v>
      </c>
      <c r="N1433" s="5">
        <v>435.08</v>
      </c>
      <c r="O1433" t="s">
        <v>7</v>
      </c>
      <c r="P1433" s="3">
        <v>100</v>
      </c>
      <c r="Q1433" t="s">
        <v>5</v>
      </c>
      <c r="R1433" t="s">
        <v>6494</v>
      </c>
      <c r="S1433" s="2">
        <v>44769</v>
      </c>
      <c r="T1433" s="5">
        <v>0</v>
      </c>
      <c r="U1433" t="s">
        <v>4</v>
      </c>
      <c r="V1433" t="s">
        <v>4</v>
      </c>
      <c r="W1433" t="s">
        <v>4</v>
      </c>
      <c r="X1433" t="s">
        <v>4</v>
      </c>
      <c r="Y1433" t="s">
        <v>4</v>
      </c>
      <c r="Z1433" t="s">
        <v>4</v>
      </c>
      <c r="AA1433" s="4">
        <v>1</v>
      </c>
      <c r="AB1433" s="4">
        <v>1</v>
      </c>
      <c r="AC1433" s="3">
        <v>20</v>
      </c>
      <c r="AD1433" t="s">
        <v>4</v>
      </c>
    </row>
    <row r="1434" spans="1:30" x14ac:dyDescent="0.25">
      <c r="A1434" t="s">
        <v>5424</v>
      </c>
      <c r="B1434" t="s">
        <v>3033</v>
      </c>
      <c r="C1434" t="s">
        <v>5425</v>
      </c>
      <c r="D1434" s="12" t="s">
        <v>2836</v>
      </c>
      <c r="E1434" t="s">
        <v>2837</v>
      </c>
      <c r="F1434" t="s">
        <v>3041</v>
      </c>
      <c r="G1434" t="s">
        <v>3042</v>
      </c>
      <c r="H1434" t="s">
        <v>5</v>
      </c>
      <c r="I1434" t="s">
        <v>6495</v>
      </c>
      <c r="J1434" s="14">
        <v>44593</v>
      </c>
      <c r="K1434" s="2">
        <v>2958465</v>
      </c>
      <c r="L1434" s="5">
        <v>418.52</v>
      </c>
      <c r="M1434" s="16">
        <v>4.1900000000000004</v>
      </c>
      <c r="N1434" s="5">
        <v>418.52</v>
      </c>
      <c r="O1434" t="s">
        <v>7</v>
      </c>
      <c r="P1434" s="3">
        <v>100</v>
      </c>
      <c r="Q1434" t="s">
        <v>5</v>
      </c>
      <c r="R1434" t="s">
        <v>6496</v>
      </c>
      <c r="S1434" s="2">
        <v>44517</v>
      </c>
      <c r="T1434" s="5">
        <v>0</v>
      </c>
      <c r="U1434" t="s">
        <v>4</v>
      </c>
      <c r="V1434" t="s">
        <v>4</v>
      </c>
      <c r="W1434" t="s">
        <v>4</v>
      </c>
      <c r="X1434" t="s">
        <v>4</v>
      </c>
      <c r="Y1434" t="s">
        <v>4</v>
      </c>
      <c r="Z1434" t="s">
        <v>4</v>
      </c>
      <c r="AA1434" s="4">
        <v>1</v>
      </c>
      <c r="AB1434" s="4">
        <v>1</v>
      </c>
      <c r="AC1434" s="3">
        <v>20</v>
      </c>
      <c r="AD1434" t="s">
        <v>4</v>
      </c>
    </row>
    <row r="1435" spans="1:30" x14ac:dyDescent="0.25">
      <c r="A1435" t="s">
        <v>5424</v>
      </c>
      <c r="B1435" t="s">
        <v>3033</v>
      </c>
      <c r="C1435" t="s">
        <v>5425</v>
      </c>
      <c r="D1435" s="12" t="s">
        <v>2966</v>
      </c>
      <c r="E1435" t="s">
        <v>2967</v>
      </c>
      <c r="F1435" t="s">
        <v>3041</v>
      </c>
      <c r="G1435" t="s">
        <v>3042</v>
      </c>
      <c r="H1435" t="s">
        <v>5</v>
      </c>
      <c r="I1435" t="s">
        <v>6497</v>
      </c>
      <c r="J1435" s="14">
        <v>44593</v>
      </c>
      <c r="K1435" s="2">
        <v>2958465</v>
      </c>
      <c r="L1435" s="5">
        <v>556.36</v>
      </c>
      <c r="M1435" s="16">
        <v>5.56</v>
      </c>
      <c r="N1435" s="5">
        <v>556.36</v>
      </c>
      <c r="O1435" t="s">
        <v>7</v>
      </c>
      <c r="P1435" s="3">
        <v>100</v>
      </c>
      <c r="Q1435" t="s">
        <v>5</v>
      </c>
      <c r="R1435" t="s">
        <v>6492</v>
      </c>
      <c r="S1435" s="2">
        <v>45077</v>
      </c>
      <c r="T1435" s="5">
        <v>0</v>
      </c>
      <c r="U1435" t="s">
        <v>4</v>
      </c>
      <c r="V1435" t="s">
        <v>4</v>
      </c>
      <c r="W1435" t="s">
        <v>4</v>
      </c>
      <c r="X1435" t="s">
        <v>4</v>
      </c>
      <c r="Y1435" t="s">
        <v>4</v>
      </c>
      <c r="Z1435" t="s">
        <v>4</v>
      </c>
      <c r="AA1435" s="4">
        <v>1</v>
      </c>
      <c r="AB1435" s="4">
        <v>1</v>
      </c>
      <c r="AC1435" s="3">
        <v>20</v>
      </c>
      <c r="AD1435" t="s">
        <v>4</v>
      </c>
    </row>
    <row r="1436" spans="1:30" x14ac:dyDescent="0.25">
      <c r="A1436" t="s">
        <v>5424</v>
      </c>
      <c r="B1436" t="s">
        <v>3033</v>
      </c>
      <c r="C1436" t="s">
        <v>5425</v>
      </c>
      <c r="D1436" s="12" t="s">
        <v>2222</v>
      </c>
      <c r="E1436" t="s">
        <v>2223</v>
      </c>
      <c r="F1436" t="s">
        <v>3041</v>
      </c>
      <c r="G1436" t="s">
        <v>3042</v>
      </c>
      <c r="H1436" t="s">
        <v>5</v>
      </c>
      <c r="I1436" t="s">
        <v>6498</v>
      </c>
      <c r="J1436" s="14">
        <v>44593</v>
      </c>
      <c r="K1436" s="2">
        <v>2958465</v>
      </c>
      <c r="L1436" s="5">
        <v>667.16</v>
      </c>
      <c r="M1436" s="16">
        <v>6.67</v>
      </c>
      <c r="N1436" s="5">
        <v>667.16</v>
      </c>
      <c r="O1436" t="s">
        <v>7</v>
      </c>
      <c r="P1436" s="3">
        <v>100</v>
      </c>
      <c r="Q1436" t="s">
        <v>5</v>
      </c>
      <c r="R1436" t="s">
        <v>6499</v>
      </c>
      <c r="S1436" s="2">
        <v>44592</v>
      </c>
      <c r="T1436" s="5">
        <v>0</v>
      </c>
      <c r="U1436" t="s">
        <v>4</v>
      </c>
      <c r="V1436" t="s">
        <v>4</v>
      </c>
      <c r="W1436" t="s">
        <v>4</v>
      </c>
      <c r="X1436" t="s">
        <v>4</v>
      </c>
      <c r="Y1436" t="s">
        <v>4</v>
      </c>
      <c r="Z1436" t="s">
        <v>4</v>
      </c>
      <c r="AA1436" s="4">
        <v>1</v>
      </c>
      <c r="AB1436" s="4">
        <v>1</v>
      </c>
      <c r="AC1436" s="3">
        <v>20</v>
      </c>
      <c r="AD1436" t="s">
        <v>4</v>
      </c>
    </row>
    <row r="1437" spans="1:30" x14ac:dyDescent="0.25">
      <c r="A1437" t="s">
        <v>5424</v>
      </c>
      <c r="B1437" t="s">
        <v>3033</v>
      </c>
      <c r="C1437" t="s">
        <v>5425</v>
      </c>
      <c r="D1437" s="12" t="s">
        <v>2763</v>
      </c>
      <c r="E1437" t="s">
        <v>2764</v>
      </c>
      <c r="F1437" t="s">
        <v>3041</v>
      </c>
      <c r="G1437" t="s">
        <v>3042</v>
      </c>
      <c r="H1437" t="s">
        <v>5</v>
      </c>
      <c r="I1437" t="s">
        <v>6500</v>
      </c>
      <c r="J1437" s="14">
        <v>44593</v>
      </c>
      <c r="K1437" s="2">
        <v>2958465</v>
      </c>
      <c r="L1437" s="5">
        <v>744</v>
      </c>
      <c r="M1437" s="16">
        <v>7.44</v>
      </c>
      <c r="N1437" s="5">
        <v>744</v>
      </c>
      <c r="O1437" t="s">
        <v>7</v>
      </c>
      <c r="P1437" s="3">
        <v>100</v>
      </c>
      <c r="Q1437" t="s">
        <v>5</v>
      </c>
      <c r="R1437" t="s">
        <v>4</v>
      </c>
      <c r="S1437" s="2"/>
      <c r="T1437" s="5">
        <v>0</v>
      </c>
      <c r="U1437" t="s">
        <v>4</v>
      </c>
      <c r="V1437" t="s">
        <v>4</v>
      </c>
      <c r="W1437" t="s">
        <v>4</v>
      </c>
      <c r="X1437" t="s">
        <v>4</v>
      </c>
      <c r="Y1437" t="s">
        <v>4</v>
      </c>
      <c r="Z1437" t="s">
        <v>4</v>
      </c>
      <c r="AA1437" s="4">
        <v>20</v>
      </c>
      <c r="AB1437" s="4">
        <v>20</v>
      </c>
      <c r="AC1437" s="3">
        <v>20</v>
      </c>
      <c r="AD1437" t="s">
        <v>4</v>
      </c>
    </row>
    <row r="1438" spans="1:30" x14ac:dyDescent="0.25">
      <c r="A1438" t="s">
        <v>5424</v>
      </c>
      <c r="B1438" t="s">
        <v>3033</v>
      </c>
      <c r="C1438" t="s">
        <v>5425</v>
      </c>
      <c r="D1438" s="12" t="s">
        <v>6501</v>
      </c>
      <c r="E1438" t="s">
        <v>6502</v>
      </c>
      <c r="F1438" t="s">
        <v>3041</v>
      </c>
      <c r="G1438" t="s">
        <v>3042</v>
      </c>
      <c r="H1438" t="s">
        <v>5</v>
      </c>
      <c r="I1438" t="s">
        <v>6503</v>
      </c>
      <c r="J1438" s="14">
        <v>44593</v>
      </c>
      <c r="K1438" s="2">
        <v>2958465</v>
      </c>
      <c r="L1438" s="5">
        <v>166.79</v>
      </c>
      <c r="M1438" s="16">
        <v>1.67</v>
      </c>
      <c r="N1438" s="5">
        <v>166.79</v>
      </c>
      <c r="O1438" t="s">
        <v>7</v>
      </c>
      <c r="P1438" s="3">
        <v>100</v>
      </c>
      <c r="Q1438" t="s">
        <v>5</v>
      </c>
      <c r="R1438" t="s">
        <v>4</v>
      </c>
      <c r="S1438" s="2"/>
      <c r="T1438" s="5">
        <v>0</v>
      </c>
      <c r="U1438" t="s">
        <v>4</v>
      </c>
      <c r="V1438" t="s">
        <v>4</v>
      </c>
      <c r="W1438" t="s">
        <v>4</v>
      </c>
      <c r="X1438" t="s">
        <v>4</v>
      </c>
      <c r="Y1438" t="s">
        <v>4</v>
      </c>
      <c r="Z1438" t="s">
        <v>4</v>
      </c>
      <c r="AA1438" s="4">
        <v>1</v>
      </c>
      <c r="AB1438" s="4">
        <v>1</v>
      </c>
      <c r="AC1438" s="3">
        <v>20</v>
      </c>
      <c r="AD1438" t="s">
        <v>4</v>
      </c>
    </row>
    <row r="1439" spans="1:30" x14ac:dyDescent="0.25">
      <c r="A1439" t="s">
        <v>5424</v>
      </c>
      <c r="B1439" t="s">
        <v>3033</v>
      </c>
      <c r="C1439" t="s">
        <v>5425</v>
      </c>
      <c r="D1439" s="12" t="s">
        <v>766</v>
      </c>
      <c r="E1439" t="s">
        <v>767</v>
      </c>
      <c r="F1439" t="s">
        <v>3041</v>
      </c>
      <c r="G1439" t="s">
        <v>3042</v>
      </c>
      <c r="H1439" t="s">
        <v>5</v>
      </c>
      <c r="I1439" t="s">
        <v>6504</v>
      </c>
      <c r="J1439" s="14">
        <v>44593</v>
      </c>
      <c r="K1439" s="2">
        <v>2958465</v>
      </c>
      <c r="L1439" s="5">
        <v>29.66</v>
      </c>
      <c r="M1439" s="16">
        <v>0.3</v>
      </c>
      <c r="N1439" s="5">
        <v>29.66</v>
      </c>
      <c r="O1439" t="s">
        <v>7</v>
      </c>
      <c r="P1439" s="3">
        <v>100</v>
      </c>
      <c r="Q1439" t="s">
        <v>5</v>
      </c>
      <c r="R1439" t="s">
        <v>6505</v>
      </c>
      <c r="S1439" s="2">
        <v>45498</v>
      </c>
      <c r="T1439" s="5">
        <v>0</v>
      </c>
      <c r="U1439" t="s">
        <v>4</v>
      </c>
      <c r="V1439" t="s">
        <v>4</v>
      </c>
      <c r="W1439" t="s">
        <v>4</v>
      </c>
      <c r="X1439" t="s">
        <v>4</v>
      </c>
      <c r="Y1439" t="s">
        <v>4</v>
      </c>
      <c r="Z1439" t="s">
        <v>4</v>
      </c>
      <c r="AA1439" s="4">
        <v>1</v>
      </c>
      <c r="AB1439" s="4">
        <v>1</v>
      </c>
      <c r="AC1439" s="3">
        <v>20</v>
      </c>
      <c r="AD1439" t="s">
        <v>4</v>
      </c>
    </row>
    <row r="1440" spans="1:30" x14ac:dyDescent="0.25">
      <c r="A1440" t="s">
        <v>5424</v>
      </c>
      <c r="B1440" t="s">
        <v>3033</v>
      </c>
      <c r="C1440" t="s">
        <v>5425</v>
      </c>
      <c r="D1440" s="12" t="s">
        <v>606</v>
      </c>
      <c r="E1440" t="s">
        <v>607</v>
      </c>
      <c r="F1440" t="s">
        <v>3041</v>
      </c>
      <c r="G1440" t="s">
        <v>3042</v>
      </c>
      <c r="H1440" t="s">
        <v>5</v>
      </c>
      <c r="I1440" t="s">
        <v>6506</v>
      </c>
      <c r="J1440" s="14">
        <v>44593</v>
      </c>
      <c r="K1440" s="2">
        <v>2958465</v>
      </c>
      <c r="L1440" s="5">
        <v>50.99</v>
      </c>
      <c r="M1440" s="16">
        <v>0.51</v>
      </c>
      <c r="N1440" s="5">
        <v>50.99</v>
      </c>
      <c r="O1440" t="s">
        <v>7</v>
      </c>
      <c r="P1440" s="3">
        <v>100</v>
      </c>
      <c r="Q1440" t="s">
        <v>5</v>
      </c>
      <c r="R1440" t="s">
        <v>5889</v>
      </c>
      <c r="S1440" s="2">
        <v>45462</v>
      </c>
      <c r="T1440" s="5">
        <v>0</v>
      </c>
      <c r="U1440" t="s">
        <v>4</v>
      </c>
      <c r="V1440" t="s">
        <v>4</v>
      </c>
      <c r="W1440" t="s">
        <v>4</v>
      </c>
      <c r="X1440" t="s">
        <v>4</v>
      </c>
      <c r="Y1440" t="s">
        <v>4</v>
      </c>
      <c r="Z1440" t="s">
        <v>4</v>
      </c>
      <c r="AA1440" s="4">
        <v>250</v>
      </c>
      <c r="AB1440" s="4">
        <v>250</v>
      </c>
      <c r="AC1440" s="3">
        <v>20</v>
      </c>
      <c r="AD1440" t="s">
        <v>4</v>
      </c>
    </row>
    <row r="1441" spans="1:30" x14ac:dyDescent="0.25">
      <c r="A1441" t="s">
        <v>5424</v>
      </c>
      <c r="B1441" t="s">
        <v>3033</v>
      </c>
      <c r="C1441" t="s">
        <v>5425</v>
      </c>
      <c r="D1441" s="12" t="s">
        <v>608</v>
      </c>
      <c r="E1441" t="s">
        <v>609</v>
      </c>
      <c r="F1441" t="s">
        <v>3041</v>
      </c>
      <c r="G1441" t="s">
        <v>3042</v>
      </c>
      <c r="H1441" t="s">
        <v>5</v>
      </c>
      <c r="I1441" t="s">
        <v>6507</v>
      </c>
      <c r="J1441" s="14">
        <v>44593</v>
      </c>
      <c r="K1441" s="2">
        <v>2958465</v>
      </c>
      <c r="L1441" s="5">
        <v>75.77</v>
      </c>
      <c r="M1441" s="16">
        <v>0.76</v>
      </c>
      <c r="N1441" s="5">
        <v>75.77</v>
      </c>
      <c r="O1441" t="s">
        <v>7</v>
      </c>
      <c r="P1441" s="3">
        <v>100</v>
      </c>
      <c r="Q1441" t="s">
        <v>5</v>
      </c>
      <c r="R1441" t="s">
        <v>6508</v>
      </c>
      <c r="S1441" s="2">
        <v>45506</v>
      </c>
      <c r="T1441" s="5">
        <v>0</v>
      </c>
      <c r="U1441" t="s">
        <v>4</v>
      </c>
      <c r="V1441" t="s">
        <v>4</v>
      </c>
      <c r="W1441" t="s">
        <v>4</v>
      </c>
      <c r="X1441" t="s">
        <v>4</v>
      </c>
      <c r="Y1441" t="s">
        <v>4</v>
      </c>
      <c r="Z1441" t="s">
        <v>4</v>
      </c>
      <c r="AA1441" s="4">
        <v>1</v>
      </c>
      <c r="AB1441" s="4">
        <v>1</v>
      </c>
      <c r="AC1441" s="3">
        <v>20</v>
      </c>
      <c r="AD1441" t="s">
        <v>4</v>
      </c>
    </row>
    <row r="1442" spans="1:30" x14ac:dyDescent="0.25">
      <c r="A1442" t="s">
        <v>5424</v>
      </c>
      <c r="B1442" t="s">
        <v>3033</v>
      </c>
      <c r="C1442" t="s">
        <v>5425</v>
      </c>
      <c r="D1442" s="12" t="s">
        <v>2042</v>
      </c>
      <c r="E1442" t="s">
        <v>2043</v>
      </c>
      <c r="F1442" t="s">
        <v>3041</v>
      </c>
      <c r="G1442" t="s">
        <v>3042</v>
      </c>
      <c r="H1442" t="s">
        <v>5</v>
      </c>
      <c r="I1442" t="s">
        <v>6509</v>
      </c>
      <c r="J1442" s="14">
        <v>44593</v>
      </c>
      <c r="K1442" s="2">
        <v>2958465</v>
      </c>
      <c r="L1442" s="5">
        <v>61</v>
      </c>
      <c r="M1442" s="16">
        <v>0.61</v>
      </c>
      <c r="N1442" s="5">
        <v>61</v>
      </c>
      <c r="O1442" t="s">
        <v>7</v>
      </c>
      <c r="P1442" s="3">
        <v>100</v>
      </c>
      <c r="Q1442" t="s">
        <v>5</v>
      </c>
      <c r="R1442" t="s">
        <v>6510</v>
      </c>
      <c r="S1442" s="2">
        <v>44594</v>
      </c>
      <c r="T1442" s="5">
        <v>0</v>
      </c>
      <c r="U1442" t="s">
        <v>4</v>
      </c>
      <c r="V1442" t="s">
        <v>4</v>
      </c>
      <c r="W1442" t="s">
        <v>4</v>
      </c>
      <c r="X1442" t="s">
        <v>4</v>
      </c>
      <c r="Y1442" t="s">
        <v>4</v>
      </c>
      <c r="Z1442" t="s">
        <v>4</v>
      </c>
      <c r="AA1442" s="4">
        <v>1</v>
      </c>
      <c r="AB1442" s="4">
        <v>1</v>
      </c>
      <c r="AC1442" s="3">
        <v>20</v>
      </c>
      <c r="AD1442" t="s">
        <v>4</v>
      </c>
    </row>
    <row r="1443" spans="1:30" x14ac:dyDescent="0.25">
      <c r="A1443" t="s">
        <v>5424</v>
      </c>
      <c r="B1443" t="s">
        <v>3033</v>
      </c>
      <c r="C1443" t="s">
        <v>5425</v>
      </c>
      <c r="D1443" s="12" t="s">
        <v>2164</v>
      </c>
      <c r="E1443" t="s">
        <v>2165</v>
      </c>
      <c r="F1443" t="s">
        <v>3041</v>
      </c>
      <c r="G1443" t="s">
        <v>3042</v>
      </c>
      <c r="H1443" t="s">
        <v>5</v>
      </c>
      <c r="I1443" t="s">
        <v>6511</v>
      </c>
      <c r="J1443" s="14">
        <v>44593</v>
      </c>
      <c r="K1443" s="2">
        <v>2958465</v>
      </c>
      <c r="L1443" s="5">
        <v>82.92</v>
      </c>
      <c r="M1443" s="16">
        <v>0.83</v>
      </c>
      <c r="N1443" s="5">
        <v>82.92</v>
      </c>
      <c r="O1443" t="s">
        <v>7</v>
      </c>
      <c r="P1443" s="3">
        <v>100</v>
      </c>
      <c r="Q1443" t="s">
        <v>5</v>
      </c>
      <c r="R1443" t="s">
        <v>6512</v>
      </c>
      <c r="S1443" s="2">
        <v>44595</v>
      </c>
      <c r="T1443" s="5">
        <v>0</v>
      </c>
      <c r="U1443" t="s">
        <v>4</v>
      </c>
      <c r="V1443" t="s">
        <v>4</v>
      </c>
      <c r="W1443" t="s">
        <v>4</v>
      </c>
      <c r="X1443" t="s">
        <v>4</v>
      </c>
      <c r="Y1443" t="s">
        <v>4</v>
      </c>
      <c r="Z1443" t="s">
        <v>4</v>
      </c>
      <c r="AA1443" s="4">
        <v>1</v>
      </c>
      <c r="AB1443" s="4">
        <v>1</v>
      </c>
      <c r="AC1443" s="3">
        <v>20</v>
      </c>
      <c r="AD1443" t="s">
        <v>4</v>
      </c>
    </row>
    <row r="1444" spans="1:30" x14ac:dyDescent="0.25">
      <c r="A1444" t="s">
        <v>5424</v>
      </c>
      <c r="B1444" t="s">
        <v>3033</v>
      </c>
      <c r="C1444" t="s">
        <v>5425</v>
      </c>
      <c r="D1444" s="12" t="s">
        <v>834</v>
      </c>
      <c r="E1444" t="s">
        <v>835</v>
      </c>
      <c r="F1444" t="s">
        <v>3041</v>
      </c>
      <c r="G1444" t="s">
        <v>3042</v>
      </c>
      <c r="H1444" t="s">
        <v>5</v>
      </c>
      <c r="I1444" t="s">
        <v>6513</v>
      </c>
      <c r="J1444" s="14">
        <v>44593</v>
      </c>
      <c r="K1444" s="2">
        <v>2958465</v>
      </c>
      <c r="L1444" s="5">
        <v>117.47</v>
      </c>
      <c r="M1444" s="16">
        <v>1.17</v>
      </c>
      <c r="N1444" s="5">
        <v>117.47</v>
      </c>
      <c r="O1444" t="s">
        <v>7</v>
      </c>
      <c r="P1444" s="3">
        <v>100</v>
      </c>
      <c r="Q1444" t="s">
        <v>5</v>
      </c>
      <c r="R1444" t="s">
        <v>6514</v>
      </c>
      <c r="S1444" s="2">
        <v>45491</v>
      </c>
      <c r="T1444" s="5">
        <v>0</v>
      </c>
      <c r="U1444" t="s">
        <v>4</v>
      </c>
      <c r="V1444" t="s">
        <v>4</v>
      </c>
      <c r="W1444" t="s">
        <v>4</v>
      </c>
      <c r="X1444" t="s">
        <v>4</v>
      </c>
      <c r="Y1444" t="s">
        <v>4</v>
      </c>
      <c r="Z1444" t="s">
        <v>4</v>
      </c>
      <c r="AA1444" s="4">
        <v>1</v>
      </c>
      <c r="AB1444" s="4">
        <v>1</v>
      </c>
      <c r="AC1444" s="3">
        <v>20</v>
      </c>
      <c r="AD1444" t="s">
        <v>4</v>
      </c>
    </row>
    <row r="1445" spans="1:30" x14ac:dyDescent="0.25">
      <c r="A1445" t="s">
        <v>5424</v>
      </c>
      <c r="B1445" t="s">
        <v>3033</v>
      </c>
      <c r="C1445" t="s">
        <v>5425</v>
      </c>
      <c r="D1445" s="12" t="s">
        <v>610</v>
      </c>
      <c r="E1445" t="s">
        <v>611</v>
      </c>
      <c r="F1445" t="s">
        <v>3041</v>
      </c>
      <c r="G1445" t="s">
        <v>3042</v>
      </c>
      <c r="H1445" t="s">
        <v>5</v>
      </c>
      <c r="I1445" t="s">
        <v>6515</v>
      </c>
      <c r="J1445" s="14">
        <v>44593</v>
      </c>
      <c r="K1445" s="2">
        <v>2958465</v>
      </c>
      <c r="L1445" s="5">
        <v>58.02</v>
      </c>
      <c r="M1445" s="16">
        <v>0.57999999999999996</v>
      </c>
      <c r="N1445" s="5">
        <v>58.02</v>
      </c>
      <c r="O1445" t="s">
        <v>7</v>
      </c>
      <c r="P1445" s="3">
        <v>100</v>
      </c>
      <c r="Q1445" t="s">
        <v>5</v>
      </c>
      <c r="R1445" t="s">
        <v>5477</v>
      </c>
      <c r="S1445" s="2">
        <v>45531</v>
      </c>
      <c r="T1445" s="5">
        <v>0</v>
      </c>
      <c r="U1445" t="s">
        <v>4</v>
      </c>
      <c r="V1445" t="s">
        <v>4</v>
      </c>
      <c r="W1445" t="s">
        <v>4</v>
      </c>
      <c r="X1445" t="s">
        <v>4</v>
      </c>
      <c r="Y1445" t="s">
        <v>4</v>
      </c>
      <c r="Z1445" t="s">
        <v>4</v>
      </c>
      <c r="AA1445" s="4">
        <v>280</v>
      </c>
      <c r="AB1445" s="4">
        <v>280</v>
      </c>
      <c r="AC1445" s="3">
        <v>20</v>
      </c>
      <c r="AD1445" t="s">
        <v>4</v>
      </c>
    </row>
    <row r="1446" spans="1:30" x14ac:dyDescent="0.25">
      <c r="A1446" t="s">
        <v>5424</v>
      </c>
      <c r="B1446" t="s">
        <v>3033</v>
      </c>
      <c r="C1446" t="s">
        <v>5425</v>
      </c>
      <c r="D1446" s="12" t="s">
        <v>612</v>
      </c>
      <c r="E1446" t="s">
        <v>613</v>
      </c>
      <c r="F1446" t="s">
        <v>3041</v>
      </c>
      <c r="G1446" t="s">
        <v>3042</v>
      </c>
      <c r="H1446" t="s">
        <v>5</v>
      </c>
      <c r="I1446" t="s">
        <v>6516</v>
      </c>
      <c r="J1446" s="14">
        <v>44593</v>
      </c>
      <c r="K1446" s="2">
        <v>2958465</v>
      </c>
      <c r="L1446" s="5">
        <v>79.099999999999994</v>
      </c>
      <c r="M1446" s="16">
        <v>0.79</v>
      </c>
      <c r="N1446" s="5">
        <v>79.099999999999994</v>
      </c>
      <c r="O1446" t="s">
        <v>7</v>
      </c>
      <c r="P1446" s="3">
        <v>100</v>
      </c>
      <c r="Q1446" t="s">
        <v>5</v>
      </c>
      <c r="R1446" t="s">
        <v>6517</v>
      </c>
      <c r="S1446" s="2">
        <v>45461</v>
      </c>
      <c r="T1446" s="5">
        <v>0</v>
      </c>
      <c r="U1446" t="s">
        <v>4</v>
      </c>
      <c r="V1446" t="s">
        <v>4</v>
      </c>
      <c r="W1446" t="s">
        <v>4</v>
      </c>
      <c r="X1446" t="s">
        <v>4</v>
      </c>
      <c r="Y1446" t="s">
        <v>4</v>
      </c>
      <c r="Z1446" t="s">
        <v>4</v>
      </c>
      <c r="AA1446" s="4">
        <v>1</v>
      </c>
      <c r="AB1446" s="4">
        <v>1</v>
      </c>
      <c r="AC1446" s="3">
        <v>20</v>
      </c>
      <c r="AD1446" t="s">
        <v>4</v>
      </c>
    </row>
    <row r="1447" spans="1:30" x14ac:dyDescent="0.25">
      <c r="A1447" t="s">
        <v>5424</v>
      </c>
      <c r="B1447" t="s">
        <v>3033</v>
      </c>
      <c r="C1447" t="s">
        <v>5425</v>
      </c>
      <c r="D1447" s="12" t="s">
        <v>614</v>
      </c>
      <c r="E1447" t="s">
        <v>615</v>
      </c>
      <c r="F1447" t="s">
        <v>3041</v>
      </c>
      <c r="G1447" t="s">
        <v>3042</v>
      </c>
      <c r="H1447" t="s">
        <v>5</v>
      </c>
      <c r="I1447" t="s">
        <v>6518</v>
      </c>
      <c r="J1447" s="14">
        <v>44593</v>
      </c>
      <c r="K1447" s="2">
        <v>2958465</v>
      </c>
      <c r="L1447" s="5">
        <v>117.47</v>
      </c>
      <c r="M1447" s="16">
        <v>1.17</v>
      </c>
      <c r="N1447" s="5">
        <v>117.47</v>
      </c>
      <c r="O1447" t="s">
        <v>7</v>
      </c>
      <c r="P1447" s="3">
        <v>100</v>
      </c>
      <c r="Q1447" t="s">
        <v>5</v>
      </c>
      <c r="R1447" t="s">
        <v>6517</v>
      </c>
      <c r="S1447" s="2">
        <v>45461</v>
      </c>
      <c r="T1447" s="5">
        <v>0</v>
      </c>
      <c r="U1447" t="s">
        <v>4</v>
      </c>
      <c r="V1447" t="s">
        <v>4</v>
      </c>
      <c r="W1447" t="s">
        <v>4</v>
      </c>
      <c r="X1447" t="s">
        <v>4</v>
      </c>
      <c r="Y1447" t="s">
        <v>4</v>
      </c>
      <c r="Z1447" t="s">
        <v>4</v>
      </c>
      <c r="AA1447" s="4">
        <v>1</v>
      </c>
      <c r="AB1447" s="4">
        <v>1</v>
      </c>
      <c r="AC1447" s="3">
        <v>20</v>
      </c>
      <c r="AD1447" t="s">
        <v>4</v>
      </c>
    </row>
    <row r="1448" spans="1:30" x14ac:dyDescent="0.25">
      <c r="A1448" t="s">
        <v>5424</v>
      </c>
      <c r="B1448" t="s">
        <v>3033</v>
      </c>
      <c r="C1448" t="s">
        <v>5425</v>
      </c>
      <c r="D1448" s="12" t="s">
        <v>2227</v>
      </c>
      <c r="E1448" t="s">
        <v>2228</v>
      </c>
      <c r="F1448" t="s">
        <v>3035</v>
      </c>
      <c r="G1448" t="s">
        <v>3036</v>
      </c>
      <c r="H1448" t="s">
        <v>5</v>
      </c>
      <c r="I1448" t="s">
        <v>6519</v>
      </c>
      <c r="J1448" s="14">
        <v>44593</v>
      </c>
      <c r="K1448" s="2">
        <v>2958465</v>
      </c>
      <c r="L1448" s="5">
        <v>47.65</v>
      </c>
      <c r="M1448" s="16">
        <v>0.48</v>
      </c>
      <c r="N1448" s="5">
        <v>47.65</v>
      </c>
      <c r="O1448" t="s">
        <v>7</v>
      </c>
      <c r="P1448" s="3">
        <v>100</v>
      </c>
      <c r="Q1448" t="s">
        <v>5</v>
      </c>
      <c r="R1448" t="s">
        <v>4</v>
      </c>
      <c r="S1448" s="2"/>
      <c r="T1448" s="5">
        <v>0</v>
      </c>
      <c r="U1448" t="s">
        <v>4</v>
      </c>
      <c r="V1448" t="s">
        <v>4</v>
      </c>
      <c r="W1448" t="s">
        <v>4</v>
      </c>
      <c r="X1448" t="s">
        <v>4</v>
      </c>
      <c r="Y1448" t="s">
        <v>4</v>
      </c>
      <c r="Z1448" t="s">
        <v>4</v>
      </c>
      <c r="AA1448" s="4">
        <v>450</v>
      </c>
      <c r="AB1448" s="4">
        <v>450</v>
      </c>
      <c r="AC1448" s="3">
        <v>20</v>
      </c>
      <c r="AD1448" t="s">
        <v>4</v>
      </c>
    </row>
    <row r="1449" spans="1:30" x14ac:dyDescent="0.25">
      <c r="A1449" t="s">
        <v>5424</v>
      </c>
      <c r="B1449" t="s">
        <v>3033</v>
      </c>
      <c r="C1449" t="s">
        <v>5425</v>
      </c>
      <c r="D1449" s="12" t="s">
        <v>618</v>
      </c>
      <c r="E1449" t="s">
        <v>619</v>
      </c>
      <c r="F1449" t="s">
        <v>3035</v>
      </c>
      <c r="G1449" t="s">
        <v>3036</v>
      </c>
      <c r="H1449" t="s">
        <v>5</v>
      </c>
      <c r="I1449" t="s">
        <v>6520</v>
      </c>
      <c r="J1449" s="14">
        <v>44593</v>
      </c>
      <c r="K1449" s="2">
        <v>2958465</v>
      </c>
      <c r="L1449" s="5">
        <v>25.14</v>
      </c>
      <c r="M1449" s="16">
        <v>0.25</v>
      </c>
      <c r="N1449" s="5">
        <v>25.14</v>
      </c>
      <c r="O1449" t="s">
        <v>7</v>
      </c>
      <c r="P1449" s="3">
        <v>100</v>
      </c>
      <c r="Q1449" t="s">
        <v>5</v>
      </c>
      <c r="R1449" t="s">
        <v>6521</v>
      </c>
      <c r="S1449" s="2">
        <v>45464</v>
      </c>
      <c r="T1449" s="5">
        <v>0</v>
      </c>
      <c r="U1449" t="s">
        <v>4</v>
      </c>
      <c r="V1449" t="s">
        <v>4</v>
      </c>
      <c r="W1449" t="s">
        <v>4</v>
      </c>
      <c r="X1449" t="s">
        <v>4</v>
      </c>
      <c r="Y1449" t="s">
        <v>4</v>
      </c>
      <c r="Z1449" t="s">
        <v>4</v>
      </c>
      <c r="AA1449" s="4">
        <v>750</v>
      </c>
      <c r="AB1449" s="4">
        <v>750</v>
      </c>
      <c r="AC1449" s="3">
        <v>20</v>
      </c>
      <c r="AD1449" t="s">
        <v>4</v>
      </c>
    </row>
    <row r="1450" spans="1:30" x14ac:dyDescent="0.25">
      <c r="A1450" t="s">
        <v>5424</v>
      </c>
      <c r="B1450" t="s">
        <v>3033</v>
      </c>
      <c r="C1450" t="s">
        <v>5425</v>
      </c>
      <c r="D1450" s="12" t="s">
        <v>205</v>
      </c>
      <c r="E1450" t="s">
        <v>206</v>
      </c>
      <c r="F1450" t="s">
        <v>3035</v>
      </c>
      <c r="G1450" t="s">
        <v>3036</v>
      </c>
      <c r="H1450" t="s">
        <v>5</v>
      </c>
      <c r="I1450" t="s">
        <v>6522</v>
      </c>
      <c r="J1450" s="14">
        <v>44593</v>
      </c>
      <c r="K1450" s="2">
        <v>2958465</v>
      </c>
      <c r="L1450" s="5">
        <v>38.25</v>
      </c>
      <c r="M1450" s="16">
        <v>0.38</v>
      </c>
      <c r="N1450" s="5">
        <v>38.25</v>
      </c>
      <c r="O1450" t="s">
        <v>7</v>
      </c>
      <c r="P1450" s="3">
        <v>100</v>
      </c>
      <c r="Q1450" t="s">
        <v>5</v>
      </c>
      <c r="R1450" t="s">
        <v>6523</v>
      </c>
      <c r="S1450" s="2">
        <v>45474</v>
      </c>
      <c r="T1450" s="5">
        <v>0</v>
      </c>
      <c r="U1450" t="s">
        <v>4</v>
      </c>
      <c r="V1450" t="s">
        <v>4</v>
      </c>
      <c r="W1450" t="s">
        <v>4</v>
      </c>
      <c r="X1450" t="s">
        <v>4</v>
      </c>
      <c r="Y1450" t="s">
        <v>4</v>
      </c>
      <c r="Z1450" t="s">
        <v>4</v>
      </c>
      <c r="AA1450" s="4">
        <v>250</v>
      </c>
      <c r="AB1450" s="4">
        <v>250</v>
      </c>
      <c r="AC1450" s="3">
        <v>20</v>
      </c>
      <c r="AD1450" t="s">
        <v>4</v>
      </c>
    </row>
    <row r="1451" spans="1:30" x14ac:dyDescent="0.25">
      <c r="A1451" t="s">
        <v>5424</v>
      </c>
      <c r="B1451" t="s">
        <v>3033</v>
      </c>
      <c r="C1451" t="s">
        <v>5425</v>
      </c>
      <c r="D1451" s="12" t="s">
        <v>145</v>
      </c>
      <c r="E1451" t="s">
        <v>146</v>
      </c>
      <c r="F1451" t="s">
        <v>3035</v>
      </c>
      <c r="G1451" t="s">
        <v>3036</v>
      </c>
      <c r="H1451" t="s">
        <v>5</v>
      </c>
      <c r="I1451" t="s">
        <v>6524</v>
      </c>
      <c r="J1451" s="14">
        <v>44593</v>
      </c>
      <c r="K1451" s="2">
        <v>2958465</v>
      </c>
      <c r="L1451" s="5">
        <v>36.340000000000003</v>
      </c>
      <c r="M1451" s="16">
        <v>0.36</v>
      </c>
      <c r="N1451" s="5">
        <v>36.340000000000003</v>
      </c>
      <c r="O1451" t="s">
        <v>7</v>
      </c>
      <c r="P1451" s="3">
        <v>100</v>
      </c>
      <c r="Q1451" t="s">
        <v>5</v>
      </c>
      <c r="R1451" t="s">
        <v>6525</v>
      </c>
      <c r="S1451" s="2">
        <v>45468</v>
      </c>
      <c r="T1451" s="5">
        <v>0</v>
      </c>
      <c r="U1451" t="s">
        <v>4</v>
      </c>
      <c r="V1451" t="s">
        <v>4</v>
      </c>
      <c r="W1451" t="s">
        <v>4</v>
      </c>
      <c r="X1451" t="s">
        <v>4</v>
      </c>
      <c r="Y1451" t="s">
        <v>4</v>
      </c>
      <c r="Z1451" t="s">
        <v>4</v>
      </c>
      <c r="AA1451" s="4">
        <v>500</v>
      </c>
      <c r="AB1451" s="4">
        <v>500</v>
      </c>
      <c r="AC1451" s="3">
        <v>20</v>
      </c>
      <c r="AD1451" t="s">
        <v>4</v>
      </c>
    </row>
    <row r="1452" spans="1:30" x14ac:dyDescent="0.25">
      <c r="A1452" t="s">
        <v>5424</v>
      </c>
      <c r="B1452" t="s">
        <v>3033</v>
      </c>
      <c r="C1452" t="s">
        <v>5425</v>
      </c>
      <c r="D1452" s="12" t="s">
        <v>620</v>
      </c>
      <c r="E1452" t="s">
        <v>150</v>
      </c>
      <c r="F1452" t="s">
        <v>3035</v>
      </c>
      <c r="G1452" t="s">
        <v>3036</v>
      </c>
      <c r="H1452" t="s">
        <v>5</v>
      </c>
      <c r="I1452" t="s">
        <v>6526</v>
      </c>
      <c r="J1452" s="14">
        <v>44593</v>
      </c>
      <c r="K1452" s="2">
        <v>2958465</v>
      </c>
      <c r="L1452" s="5">
        <v>48.6</v>
      </c>
      <c r="M1452" s="16">
        <v>0.49</v>
      </c>
      <c r="N1452" s="5">
        <v>48.6</v>
      </c>
      <c r="O1452" t="s">
        <v>7</v>
      </c>
      <c r="P1452" s="3">
        <v>100</v>
      </c>
      <c r="Q1452" t="s">
        <v>5</v>
      </c>
      <c r="R1452" t="s">
        <v>6527</v>
      </c>
      <c r="S1452" s="2">
        <v>45505</v>
      </c>
      <c r="T1452" s="5">
        <v>0</v>
      </c>
      <c r="U1452" t="s">
        <v>4</v>
      </c>
      <c r="V1452" t="s">
        <v>4</v>
      </c>
      <c r="W1452" t="s">
        <v>4</v>
      </c>
      <c r="X1452" t="s">
        <v>4</v>
      </c>
      <c r="Y1452" t="s">
        <v>4</v>
      </c>
      <c r="Z1452" t="s">
        <v>4</v>
      </c>
      <c r="AA1452" s="4">
        <v>200</v>
      </c>
      <c r="AB1452" s="4">
        <v>200</v>
      </c>
      <c r="AC1452" s="3">
        <v>20</v>
      </c>
      <c r="AD1452" t="s">
        <v>4</v>
      </c>
    </row>
    <row r="1453" spans="1:30" x14ac:dyDescent="0.25">
      <c r="A1453" t="s">
        <v>5424</v>
      </c>
      <c r="B1453" t="s">
        <v>3033</v>
      </c>
      <c r="C1453" t="s">
        <v>5425</v>
      </c>
      <c r="D1453" s="12" t="s">
        <v>207</v>
      </c>
      <c r="E1453" t="s">
        <v>208</v>
      </c>
      <c r="F1453" t="s">
        <v>3035</v>
      </c>
      <c r="G1453" t="s">
        <v>3036</v>
      </c>
      <c r="H1453" t="s">
        <v>5</v>
      </c>
      <c r="I1453" t="s">
        <v>6528</v>
      </c>
      <c r="J1453" s="14">
        <v>44593</v>
      </c>
      <c r="K1453" s="2">
        <v>2958465</v>
      </c>
      <c r="L1453" s="5">
        <v>74.7</v>
      </c>
      <c r="M1453" s="16">
        <v>0.75</v>
      </c>
      <c r="N1453" s="5">
        <v>74.7</v>
      </c>
      <c r="O1453" t="s">
        <v>7</v>
      </c>
      <c r="P1453" s="3">
        <v>100</v>
      </c>
      <c r="Q1453" t="s">
        <v>5</v>
      </c>
      <c r="R1453" t="s">
        <v>6529</v>
      </c>
      <c r="S1453" s="2">
        <v>45282</v>
      </c>
      <c r="T1453" s="5">
        <v>0</v>
      </c>
      <c r="U1453" t="s">
        <v>4</v>
      </c>
      <c r="V1453" t="s">
        <v>4</v>
      </c>
      <c r="W1453" t="s">
        <v>4</v>
      </c>
      <c r="X1453" t="s">
        <v>4</v>
      </c>
      <c r="Y1453" t="s">
        <v>4</v>
      </c>
      <c r="Z1453" t="s">
        <v>4</v>
      </c>
      <c r="AA1453" s="4">
        <v>1</v>
      </c>
      <c r="AB1453" s="4">
        <v>1</v>
      </c>
      <c r="AC1453" s="3">
        <v>20</v>
      </c>
      <c r="AD1453" t="s">
        <v>4</v>
      </c>
    </row>
    <row r="1454" spans="1:30" x14ac:dyDescent="0.25">
      <c r="A1454" t="s">
        <v>5424</v>
      </c>
      <c r="B1454" t="s">
        <v>3033</v>
      </c>
      <c r="C1454" t="s">
        <v>5425</v>
      </c>
      <c r="D1454" s="12" t="s">
        <v>151</v>
      </c>
      <c r="E1454" t="s">
        <v>152</v>
      </c>
      <c r="F1454" t="s">
        <v>3035</v>
      </c>
      <c r="G1454" t="s">
        <v>3036</v>
      </c>
      <c r="H1454" t="s">
        <v>5</v>
      </c>
      <c r="I1454" t="s">
        <v>6530</v>
      </c>
      <c r="J1454" s="14">
        <v>44593</v>
      </c>
      <c r="K1454" s="2">
        <v>2958465</v>
      </c>
      <c r="L1454" s="5">
        <v>89</v>
      </c>
      <c r="M1454" s="16">
        <v>0.89</v>
      </c>
      <c r="N1454" s="5">
        <v>89</v>
      </c>
      <c r="O1454" t="s">
        <v>7</v>
      </c>
      <c r="P1454" s="3">
        <v>100</v>
      </c>
      <c r="Q1454" t="s">
        <v>5</v>
      </c>
      <c r="R1454" t="s">
        <v>6531</v>
      </c>
      <c r="S1454" s="2">
        <v>45531</v>
      </c>
      <c r="T1454" s="5">
        <v>0</v>
      </c>
      <c r="U1454" t="s">
        <v>4</v>
      </c>
      <c r="V1454" t="s">
        <v>4</v>
      </c>
      <c r="W1454" t="s">
        <v>4</v>
      </c>
      <c r="X1454" t="s">
        <v>4</v>
      </c>
      <c r="Y1454" t="s">
        <v>4</v>
      </c>
      <c r="Z1454" t="s">
        <v>4</v>
      </c>
      <c r="AA1454" s="4">
        <v>170</v>
      </c>
      <c r="AB1454" s="4">
        <v>170</v>
      </c>
      <c r="AC1454" s="3">
        <v>20</v>
      </c>
      <c r="AD1454" t="s">
        <v>4</v>
      </c>
    </row>
    <row r="1455" spans="1:30" x14ac:dyDescent="0.25">
      <c r="A1455" t="s">
        <v>5424</v>
      </c>
      <c r="B1455" t="s">
        <v>3033</v>
      </c>
      <c r="C1455" t="s">
        <v>5425</v>
      </c>
      <c r="D1455" s="12" t="s">
        <v>1200</v>
      </c>
      <c r="E1455" t="s">
        <v>1201</v>
      </c>
      <c r="F1455" t="s">
        <v>3035</v>
      </c>
      <c r="G1455" t="s">
        <v>3036</v>
      </c>
      <c r="H1455" t="s">
        <v>5</v>
      </c>
      <c r="I1455" t="s">
        <v>6532</v>
      </c>
      <c r="J1455" s="14">
        <v>44593</v>
      </c>
      <c r="K1455" s="2">
        <v>2958465</v>
      </c>
      <c r="L1455" s="5">
        <v>165.71</v>
      </c>
      <c r="M1455" s="16">
        <v>1.66</v>
      </c>
      <c r="N1455" s="5">
        <v>165.71</v>
      </c>
      <c r="O1455" t="s">
        <v>7</v>
      </c>
      <c r="P1455" s="3">
        <v>100</v>
      </c>
      <c r="Q1455" t="s">
        <v>5</v>
      </c>
      <c r="R1455" t="s">
        <v>6533</v>
      </c>
      <c r="S1455" s="2">
        <v>44860</v>
      </c>
      <c r="T1455" s="5">
        <v>0</v>
      </c>
      <c r="U1455" t="s">
        <v>4</v>
      </c>
      <c r="V1455" t="s">
        <v>4</v>
      </c>
      <c r="W1455" t="s">
        <v>4</v>
      </c>
      <c r="X1455" t="s">
        <v>4</v>
      </c>
      <c r="Y1455" t="s">
        <v>4</v>
      </c>
      <c r="Z1455" t="s">
        <v>4</v>
      </c>
      <c r="AA1455" s="4">
        <v>80</v>
      </c>
      <c r="AB1455" s="4">
        <v>80</v>
      </c>
      <c r="AC1455" s="3">
        <v>20</v>
      </c>
      <c r="AD1455" t="s">
        <v>4</v>
      </c>
    </row>
    <row r="1456" spans="1:30" x14ac:dyDescent="0.25">
      <c r="A1456" t="s">
        <v>5424</v>
      </c>
      <c r="B1456" t="s">
        <v>3033</v>
      </c>
      <c r="C1456" t="s">
        <v>5425</v>
      </c>
      <c r="D1456" s="12" t="s">
        <v>6534</v>
      </c>
      <c r="E1456" t="s">
        <v>6535</v>
      </c>
      <c r="F1456" t="s">
        <v>3035</v>
      </c>
      <c r="G1456" t="s">
        <v>3036</v>
      </c>
      <c r="H1456" t="s">
        <v>5</v>
      </c>
      <c r="I1456" t="s">
        <v>6536</v>
      </c>
      <c r="J1456" s="14">
        <v>44593</v>
      </c>
      <c r="K1456" s="2">
        <v>2958465</v>
      </c>
      <c r="L1456" s="5">
        <v>383.25</v>
      </c>
      <c r="M1456" s="16">
        <v>3.83</v>
      </c>
      <c r="N1456" s="5">
        <v>383.25</v>
      </c>
      <c r="O1456" t="s">
        <v>7</v>
      </c>
      <c r="P1456" s="3">
        <v>100</v>
      </c>
      <c r="Q1456" t="s">
        <v>5</v>
      </c>
      <c r="R1456" t="s">
        <v>6537</v>
      </c>
      <c r="S1456" s="2">
        <v>45254</v>
      </c>
      <c r="T1456" s="5">
        <v>0</v>
      </c>
      <c r="U1456" t="s">
        <v>4</v>
      </c>
      <c r="V1456" t="s">
        <v>4</v>
      </c>
      <c r="W1456" t="s">
        <v>4</v>
      </c>
      <c r="X1456" t="s">
        <v>4</v>
      </c>
      <c r="Y1456" t="s">
        <v>4</v>
      </c>
      <c r="Z1456" t="s">
        <v>4</v>
      </c>
      <c r="AA1456" s="4">
        <v>1</v>
      </c>
      <c r="AB1456" s="4">
        <v>1</v>
      </c>
      <c r="AC1456" s="3">
        <v>20</v>
      </c>
      <c r="AD1456" t="s">
        <v>4</v>
      </c>
    </row>
    <row r="1457" spans="1:30" x14ac:dyDescent="0.25">
      <c r="A1457" t="s">
        <v>5424</v>
      </c>
      <c r="B1457" t="s">
        <v>3033</v>
      </c>
      <c r="C1457" t="s">
        <v>5425</v>
      </c>
      <c r="D1457" s="12" t="s">
        <v>1407</v>
      </c>
      <c r="E1457" t="s">
        <v>1408</v>
      </c>
      <c r="F1457" t="s">
        <v>3035</v>
      </c>
      <c r="G1457" t="s">
        <v>3036</v>
      </c>
      <c r="H1457" t="s">
        <v>5</v>
      </c>
      <c r="I1457" t="s">
        <v>6538</v>
      </c>
      <c r="J1457" s="14">
        <v>44593</v>
      </c>
      <c r="K1457" s="2">
        <v>2958465</v>
      </c>
      <c r="L1457" s="5">
        <v>542.07000000000005</v>
      </c>
      <c r="M1457" s="16">
        <v>5.42</v>
      </c>
      <c r="N1457" s="5">
        <v>542.07000000000005</v>
      </c>
      <c r="O1457" t="s">
        <v>7</v>
      </c>
      <c r="P1457" s="3">
        <v>100</v>
      </c>
      <c r="Q1457" t="s">
        <v>5</v>
      </c>
      <c r="R1457" t="s">
        <v>6539</v>
      </c>
      <c r="S1457" s="2">
        <v>45505</v>
      </c>
      <c r="T1457" s="5">
        <v>0</v>
      </c>
      <c r="U1457" t="s">
        <v>4</v>
      </c>
      <c r="V1457" t="s">
        <v>4</v>
      </c>
      <c r="W1457" t="s">
        <v>4</v>
      </c>
      <c r="X1457" t="s">
        <v>4</v>
      </c>
      <c r="Y1457" t="s">
        <v>4</v>
      </c>
      <c r="Z1457" t="s">
        <v>4</v>
      </c>
      <c r="AA1457" s="4">
        <v>30</v>
      </c>
      <c r="AB1457" s="4">
        <v>30</v>
      </c>
      <c r="AC1457" s="3">
        <v>20</v>
      </c>
      <c r="AD1457" t="s">
        <v>4</v>
      </c>
    </row>
    <row r="1458" spans="1:30" x14ac:dyDescent="0.25">
      <c r="A1458" t="s">
        <v>5424</v>
      </c>
      <c r="B1458" t="s">
        <v>3033</v>
      </c>
      <c r="C1458" t="s">
        <v>5425</v>
      </c>
      <c r="D1458" s="12" t="s">
        <v>836</v>
      </c>
      <c r="E1458" t="s">
        <v>837</v>
      </c>
      <c r="F1458" t="s">
        <v>3035</v>
      </c>
      <c r="G1458" t="s">
        <v>3036</v>
      </c>
      <c r="H1458" t="s">
        <v>5</v>
      </c>
      <c r="I1458" t="s">
        <v>6540</v>
      </c>
      <c r="J1458" s="14">
        <v>44593</v>
      </c>
      <c r="K1458" s="2">
        <v>2958465</v>
      </c>
      <c r="L1458" s="5">
        <v>883.98</v>
      </c>
      <c r="M1458" s="16">
        <v>8.84</v>
      </c>
      <c r="N1458" s="5">
        <v>883.98</v>
      </c>
      <c r="O1458" t="s">
        <v>7</v>
      </c>
      <c r="P1458" s="3">
        <v>100</v>
      </c>
      <c r="Q1458" t="s">
        <v>5</v>
      </c>
      <c r="R1458" t="s">
        <v>6541</v>
      </c>
      <c r="S1458" s="2">
        <v>45369</v>
      </c>
      <c r="T1458" s="5">
        <v>0</v>
      </c>
      <c r="U1458" t="s">
        <v>4</v>
      </c>
      <c r="V1458" t="s">
        <v>4</v>
      </c>
      <c r="W1458" t="s">
        <v>4</v>
      </c>
      <c r="X1458" t="s">
        <v>4</v>
      </c>
      <c r="Y1458" t="s">
        <v>4</v>
      </c>
      <c r="Z1458" t="s">
        <v>4</v>
      </c>
      <c r="AA1458" s="4">
        <v>20</v>
      </c>
      <c r="AB1458" s="4">
        <v>20</v>
      </c>
      <c r="AC1458" s="3">
        <v>20</v>
      </c>
      <c r="AD1458" t="s">
        <v>4</v>
      </c>
    </row>
    <row r="1459" spans="1:30" x14ac:dyDescent="0.25">
      <c r="A1459" t="s">
        <v>5424</v>
      </c>
      <c r="B1459" t="s">
        <v>3033</v>
      </c>
      <c r="C1459" t="s">
        <v>5425</v>
      </c>
      <c r="D1459" s="12" t="s">
        <v>6542</v>
      </c>
      <c r="E1459" t="s">
        <v>6543</v>
      </c>
      <c r="F1459" t="s">
        <v>3099</v>
      </c>
      <c r="G1459" t="s">
        <v>3100</v>
      </c>
      <c r="H1459" t="s">
        <v>5</v>
      </c>
      <c r="I1459" t="s">
        <v>6544</v>
      </c>
      <c r="J1459" s="14">
        <v>44593</v>
      </c>
      <c r="K1459" s="2">
        <v>2958465</v>
      </c>
      <c r="L1459" s="5">
        <v>1164.31</v>
      </c>
      <c r="M1459" s="16">
        <v>11.64</v>
      </c>
      <c r="N1459" s="5">
        <v>1164.31</v>
      </c>
      <c r="O1459" t="s">
        <v>7</v>
      </c>
      <c r="P1459" s="3">
        <v>100</v>
      </c>
      <c r="Q1459" t="s">
        <v>5</v>
      </c>
      <c r="R1459" t="s">
        <v>4</v>
      </c>
      <c r="S1459" s="2"/>
      <c r="T1459" s="5">
        <v>0</v>
      </c>
      <c r="U1459" t="s">
        <v>4</v>
      </c>
      <c r="V1459" t="s">
        <v>4</v>
      </c>
      <c r="W1459" t="s">
        <v>4</v>
      </c>
      <c r="X1459" t="s">
        <v>4</v>
      </c>
      <c r="Y1459" t="s">
        <v>4</v>
      </c>
      <c r="Z1459" t="s">
        <v>4</v>
      </c>
      <c r="AA1459" s="4">
        <v>1</v>
      </c>
      <c r="AB1459" s="4">
        <v>1</v>
      </c>
      <c r="AC1459" s="3">
        <v>20</v>
      </c>
      <c r="AD1459" t="s">
        <v>4</v>
      </c>
    </row>
    <row r="1460" spans="1:30" x14ac:dyDescent="0.25">
      <c r="A1460" t="s">
        <v>5424</v>
      </c>
      <c r="B1460" t="s">
        <v>3033</v>
      </c>
      <c r="C1460" t="s">
        <v>5425</v>
      </c>
      <c r="D1460" s="12" t="s">
        <v>6545</v>
      </c>
      <c r="E1460" t="s">
        <v>6546</v>
      </c>
      <c r="F1460" t="s">
        <v>3099</v>
      </c>
      <c r="G1460" t="s">
        <v>3100</v>
      </c>
      <c r="H1460" t="s">
        <v>5</v>
      </c>
      <c r="I1460" t="s">
        <v>6547</v>
      </c>
      <c r="J1460" s="14">
        <v>44593</v>
      </c>
      <c r="K1460" s="2">
        <v>2958465</v>
      </c>
      <c r="L1460" s="5">
        <v>1030.6400000000001</v>
      </c>
      <c r="M1460" s="16">
        <v>10.31</v>
      </c>
      <c r="N1460" s="5">
        <v>1030.6400000000001</v>
      </c>
      <c r="O1460" t="s">
        <v>7</v>
      </c>
      <c r="P1460" s="3">
        <v>100</v>
      </c>
      <c r="Q1460" t="s">
        <v>5</v>
      </c>
      <c r="R1460" t="s">
        <v>4</v>
      </c>
      <c r="S1460" s="2"/>
      <c r="T1460" s="5">
        <v>0</v>
      </c>
      <c r="U1460" t="s">
        <v>4</v>
      </c>
      <c r="V1460" t="s">
        <v>4</v>
      </c>
      <c r="W1460" t="s">
        <v>4</v>
      </c>
      <c r="X1460" t="s">
        <v>4</v>
      </c>
      <c r="Y1460" t="s">
        <v>4</v>
      </c>
      <c r="Z1460" t="s">
        <v>4</v>
      </c>
      <c r="AA1460" s="4">
        <v>1</v>
      </c>
      <c r="AB1460" s="4">
        <v>1</v>
      </c>
      <c r="AC1460" s="3">
        <v>20</v>
      </c>
      <c r="AD1460" t="s">
        <v>4</v>
      </c>
    </row>
    <row r="1461" spans="1:30" x14ac:dyDescent="0.25">
      <c r="A1461" t="s">
        <v>5424</v>
      </c>
      <c r="B1461" t="s">
        <v>3033</v>
      </c>
      <c r="C1461" t="s">
        <v>5425</v>
      </c>
      <c r="D1461" s="12" t="s">
        <v>6548</v>
      </c>
      <c r="E1461" t="s">
        <v>6549</v>
      </c>
      <c r="F1461" t="s">
        <v>3099</v>
      </c>
      <c r="G1461" t="s">
        <v>3100</v>
      </c>
      <c r="H1461" t="s">
        <v>5</v>
      </c>
      <c r="I1461" t="s">
        <v>6550</v>
      </c>
      <c r="J1461" s="14">
        <v>44593</v>
      </c>
      <c r="K1461" s="2">
        <v>2958465</v>
      </c>
      <c r="L1461" s="5">
        <v>1782.62</v>
      </c>
      <c r="M1461" s="16">
        <v>17.829999999999998</v>
      </c>
      <c r="N1461" s="5">
        <v>1782.62</v>
      </c>
      <c r="O1461" t="s">
        <v>7</v>
      </c>
      <c r="P1461" s="3">
        <v>100</v>
      </c>
      <c r="Q1461" t="s">
        <v>5</v>
      </c>
      <c r="R1461" t="s">
        <v>4</v>
      </c>
      <c r="S1461" s="2"/>
      <c r="T1461" s="5">
        <v>0</v>
      </c>
      <c r="U1461" t="s">
        <v>4</v>
      </c>
      <c r="V1461" t="s">
        <v>4</v>
      </c>
      <c r="W1461" t="s">
        <v>4</v>
      </c>
      <c r="X1461" t="s">
        <v>4</v>
      </c>
      <c r="Y1461" t="s">
        <v>4</v>
      </c>
      <c r="Z1461" t="s">
        <v>4</v>
      </c>
      <c r="AA1461" s="4">
        <v>1</v>
      </c>
      <c r="AB1461" s="4">
        <v>1</v>
      </c>
      <c r="AC1461" s="3">
        <v>20</v>
      </c>
      <c r="AD1461" t="s">
        <v>4</v>
      </c>
    </row>
    <row r="1462" spans="1:30" x14ac:dyDescent="0.25">
      <c r="A1462" t="s">
        <v>5424</v>
      </c>
      <c r="B1462" t="s">
        <v>3033</v>
      </c>
      <c r="C1462" t="s">
        <v>5425</v>
      </c>
      <c r="D1462" s="12" t="s">
        <v>6551</v>
      </c>
      <c r="E1462" t="s">
        <v>6552</v>
      </c>
      <c r="F1462" t="s">
        <v>3060</v>
      </c>
      <c r="G1462" t="s">
        <v>3061</v>
      </c>
      <c r="H1462" t="s">
        <v>5</v>
      </c>
      <c r="I1462" t="s">
        <v>4</v>
      </c>
      <c r="J1462" s="14"/>
      <c r="K1462" s="2"/>
      <c r="L1462" s="5">
        <v>0</v>
      </c>
      <c r="M1462" s="16">
        <v>0</v>
      </c>
      <c r="N1462" s="5">
        <v>0</v>
      </c>
      <c r="O1462" t="s">
        <v>4</v>
      </c>
      <c r="P1462" s="3">
        <v>0</v>
      </c>
      <c r="Q1462" t="s">
        <v>4</v>
      </c>
      <c r="R1462" t="s">
        <v>4</v>
      </c>
      <c r="S1462" s="2"/>
      <c r="T1462" s="5">
        <v>0</v>
      </c>
      <c r="U1462" t="s">
        <v>4</v>
      </c>
      <c r="V1462" t="s">
        <v>4</v>
      </c>
      <c r="W1462" t="s">
        <v>4</v>
      </c>
      <c r="X1462" t="s">
        <v>4</v>
      </c>
      <c r="Y1462" t="s">
        <v>4</v>
      </c>
      <c r="Z1462" t="s">
        <v>4</v>
      </c>
      <c r="AA1462" s="4">
        <v>1</v>
      </c>
      <c r="AB1462" s="4">
        <v>1</v>
      </c>
      <c r="AC1462" s="3">
        <v>20</v>
      </c>
      <c r="AD1462" t="s">
        <v>4</v>
      </c>
    </row>
    <row r="1463" spans="1:30" x14ac:dyDescent="0.25">
      <c r="A1463" t="s">
        <v>5424</v>
      </c>
      <c r="B1463" t="s">
        <v>3033</v>
      </c>
      <c r="C1463" t="s">
        <v>5425</v>
      </c>
      <c r="D1463" s="12" t="s">
        <v>6553</v>
      </c>
      <c r="E1463" t="s">
        <v>6554</v>
      </c>
      <c r="F1463" t="s">
        <v>3041</v>
      </c>
      <c r="G1463" t="s">
        <v>3042</v>
      </c>
      <c r="H1463" t="s">
        <v>5</v>
      </c>
      <c r="I1463" t="s">
        <v>6555</v>
      </c>
      <c r="J1463" s="14">
        <v>44593</v>
      </c>
      <c r="K1463" s="2">
        <v>2958465</v>
      </c>
      <c r="L1463" s="5">
        <v>876.24</v>
      </c>
      <c r="M1463" s="16">
        <v>8.76</v>
      </c>
      <c r="N1463" s="5">
        <v>876.24</v>
      </c>
      <c r="O1463" t="s">
        <v>7</v>
      </c>
      <c r="P1463" s="3">
        <v>100</v>
      </c>
      <c r="Q1463" t="s">
        <v>5</v>
      </c>
      <c r="R1463" t="s">
        <v>4</v>
      </c>
      <c r="S1463" s="2"/>
      <c r="T1463" s="5">
        <v>0</v>
      </c>
      <c r="U1463" t="s">
        <v>4</v>
      </c>
      <c r="V1463" t="s">
        <v>4</v>
      </c>
      <c r="W1463" t="s">
        <v>4</v>
      </c>
      <c r="X1463" t="s">
        <v>4</v>
      </c>
      <c r="Y1463" t="s">
        <v>4</v>
      </c>
      <c r="Z1463" t="s">
        <v>4</v>
      </c>
      <c r="AA1463" s="4">
        <v>1</v>
      </c>
      <c r="AB1463" s="4">
        <v>1</v>
      </c>
      <c r="AC1463" s="3">
        <v>20</v>
      </c>
      <c r="AD1463" t="s">
        <v>4</v>
      </c>
    </row>
    <row r="1464" spans="1:30" x14ac:dyDescent="0.25">
      <c r="A1464" t="s">
        <v>5424</v>
      </c>
      <c r="B1464" t="s">
        <v>3033</v>
      </c>
      <c r="C1464" t="s">
        <v>5425</v>
      </c>
      <c r="D1464" s="12" t="s">
        <v>1409</v>
      </c>
      <c r="E1464" t="s">
        <v>1410</v>
      </c>
      <c r="F1464" t="s">
        <v>3041</v>
      </c>
      <c r="G1464" t="s">
        <v>3042</v>
      </c>
      <c r="H1464" t="s">
        <v>5</v>
      </c>
      <c r="I1464" t="s">
        <v>6556</v>
      </c>
      <c r="J1464" s="14">
        <v>44593</v>
      </c>
      <c r="K1464" s="2">
        <v>2958465</v>
      </c>
      <c r="L1464" s="5">
        <v>45.15</v>
      </c>
      <c r="M1464" s="16">
        <v>0.45</v>
      </c>
      <c r="N1464" s="5">
        <v>45.15</v>
      </c>
      <c r="O1464" t="s">
        <v>7</v>
      </c>
      <c r="P1464" s="3">
        <v>100</v>
      </c>
      <c r="Q1464" t="s">
        <v>5</v>
      </c>
      <c r="R1464" t="s">
        <v>6557</v>
      </c>
      <c r="S1464" s="2">
        <v>44553</v>
      </c>
      <c r="T1464" s="5">
        <v>0</v>
      </c>
      <c r="U1464" t="s">
        <v>4</v>
      </c>
      <c r="V1464" t="s">
        <v>4</v>
      </c>
      <c r="W1464" t="s">
        <v>4</v>
      </c>
      <c r="X1464" t="s">
        <v>4</v>
      </c>
      <c r="Y1464" t="s">
        <v>4</v>
      </c>
      <c r="Z1464" t="s">
        <v>4</v>
      </c>
      <c r="AA1464" s="4">
        <v>1</v>
      </c>
      <c r="AB1464" s="4">
        <v>1</v>
      </c>
      <c r="AC1464" s="3">
        <v>20</v>
      </c>
      <c r="AD1464" t="s">
        <v>4</v>
      </c>
    </row>
    <row r="1465" spans="1:30" x14ac:dyDescent="0.25">
      <c r="A1465" t="s">
        <v>5424</v>
      </c>
      <c r="B1465" t="s">
        <v>3033</v>
      </c>
      <c r="C1465" t="s">
        <v>5425</v>
      </c>
      <c r="D1465" s="12" t="s">
        <v>641</v>
      </c>
      <c r="E1465" t="s">
        <v>642</v>
      </c>
      <c r="F1465" t="s">
        <v>3041</v>
      </c>
      <c r="G1465" t="s">
        <v>3042</v>
      </c>
      <c r="H1465" t="s">
        <v>5</v>
      </c>
      <c r="I1465" t="s">
        <v>6558</v>
      </c>
      <c r="J1465" s="14">
        <v>44593</v>
      </c>
      <c r="K1465" s="2">
        <v>2958465</v>
      </c>
      <c r="L1465" s="5">
        <v>297.60000000000002</v>
      </c>
      <c r="M1465" s="16">
        <v>2.98</v>
      </c>
      <c r="N1465" s="5">
        <v>297.60000000000002</v>
      </c>
      <c r="O1465" t="s">
        <v>7</v>
      </c>
      <c r="P1465" s="3">
        <v>100</v>
      </c>
      <c r="Q1465" t="s">
        <v>5</v>
      </c>
      <c r="R1465" t="s">
        <v>6559</v>
      </c>
      <c r="S1465" s="2">
        <v>45534</v>
      </c>
      <c r="T1465" s="5">
        <v>0</v>
      </c>
      <c r="U1465" t="s">
        <v>4</v>
      </c>
      <c r="V1465" t="s">
        <v>4</v>
      </c>
      <c r="W1465" t="s">
        <v>4</v>
      </c>
      <c r="X1465" t="s">
        <v>4</v>
      </c>
      <c r="Y1465" t="s">
        <v>4</v>
      </c>
      <c r="Z1465" t="s">
        <v>4</v>
      </c>
      <c r="AA1465" s="4">
        <v>150</v>
      </c>
      <c r="AB1465" s="4">
        <v>150</v>
      </c>
      <c r="AC1465" s="3">
        <v>20</v>
      </c>
      <c r="AD1465" t="s">
        <v>4</v>
      </c>
    </row>
    <row r="1466" spans="1:30" x14ac:dyDescent="0.25">
      <c r="A1466" t="s">
        <v>5424</v>
      </c>
      <c r="B1466" t="s">
        <v>3033</v>
      </c>
      <c r="C1466" t="s">
        <v>5425</v>
      </c>
      <c r="D1466" s="12" t="s">
        <v>720</v>
      </c>
      <c r="E1466" t="s">
        <v>721</v>
      </c>
      <c r="F1466" t="s">
        <v>3041</v>
      </c>
      <c r="G1466" t="s">
        <v>3042</v>
      </c>
      <c r="H1466" t="s">
        <v>5</v>
      </c>
      <c r="I1466" t="s">
        <v>6560</v>
      </c>
      <c r="J1466" s="14">
        <v>44593</v>
      </c>
      <c r="K1466" s="2">
        <v>2958465</v>
      </c>
      <c r="L1466" s="5">
        <v>86.01</v>
      </c>
      <c r="M1466" s="16">
        <v>0.86</v>
      </c>
      <c r="N1466" s="5">
        <v>86.01</v>
      </c>
      <c r="O1466" t="s">
        <v>7</v>
      </c>
      <c r="P1466" s="3">
        <v>100</v>
      </c>
      <c r="Q1466" t="s">
        <v>5</v>
      </c>
      <c r="R1466" t="s">
        <v>6561</v>
      </c>
      <c r="S1466" s="2">
        <v>45461</v>
      </c>
      <c r="T1466" s="5">
        <v>0</v>
      </c>
      <c r="U1466" t="s">
        <v>4</v>
      </c>
      <c r="V1466" t="s">
        <v>4</v>
      </c>
      <c r="W1466" t="s">
        <v>4</v>
      </c>
      <c r="X1466" t="s">
        <v>4</v>
      </c>
      <c r="Y1466" t="s">
        <v>4</v>
      </c>
      <c r="Z1466" t="s">
        <v>4</v>
      </c>
      <c r="AA1466" s="4">
        <v>1</v>
      </c>
      <c r="AB1466" s="4">
        <v>1</v>
      </c>
      <c r="AC1466" s="3">
        <v>20</v>
      </c>
      <c r="AD1466" t="s">
        <v>4</v>
      </c>
    </row>
    <row r="1467" spans="1:30" x14ac:dyDescent="0.25">
      <c r="A1467" t="s">
        <v>5424</v>
      </c>
      <c r="B1467" t="s">
        <v>3033</v>
      </c>
      <c r="C1467" t="s">
        <v>5425</v>
      </c>
      <c r="D1467" s="12" t="s">
        <v>882</v>
      </c>
      <c r="E1467" t="s">
        <v>883</v>
      </c>
      <c r="F1467" t="s">
        <v>3041</v>
      </c>
      <c r="G1467" t="s">
        <v>3042</v>
      </c>
      <c r="H1467" t="s">
        <v>5</v>
      </c>
      <c r="I1467" t="s">
        <v>6562</v>
      </c>
      <c r="J1467" s="14">
        <v>44593</v>
      </c>
      <c r="K1467" s="2">
        <v>2958465</v>
      </c>
      <c r="L1467" s="5">
        <v>74.58</v>
      </c>
      <c r="M1467" s="16">
        <v>0.75</v>
      </c>
      <c r="N1467" s="5">
        <v>74.58</v>
      </c>
      <c r="O1467" t="s">
        <v>7</v>
      </c>
      <c r="P1467" s="3">
        <v>100</v>
      </c>
      <c r="Q1467" t="s">
        <v>5</v>
      </c>
      <c r="R1467" t="s">
        <v>6563</v>
      </c>
      <c r="S1467" s="2">
        <v>45483</v>
      </c>
      <c r="T1467" s="5">
        <v>0</v>
      </c>
      <c r="U1467" t="s">
        <v>4</v>
      </c>
      <c r="V1467" t="s">
        <v>4</v>
      </c>
      <c r="W1467" t="s">
        <v>4</v>
      </c>
      <c r="X1467" t="s">
        <v>4</v>
      </c>
      <c r="Y1467" t="s">
        <v>4</v>
      </c>
      <c r="Z1467" t="s">
        <v>4</v>
      </c>
      <c r="AA1467" s="4">
        <v>1</v>
      </c>
      <c r="AB1467" s="4">
        <v>1</v>
      </c>
      <c r="AC1467" s="3">
        <v>20</v>
      </c>
      <c r="AD1467" t="s">
        <v>4</v>
      </c>
    </row>
    <row r="1468" spans="1:30" x14ac:dyDescent="0.25">
      <c r="A1468" t="s">
        <v>5424</v>
      </c>
      <c r="B1468" t="s">
        <v>3033</v>
      </c>
      <c r="C1468" t="s">
        <v>5425</v>
      </c>
      <c r="D1468" s="12" t="s">
        <v>1251</v>
      </c>
      <c r="E1468" t="s">
        <v>1252</v>
      </c>
      <c r="F1468" t="s">
        <v>3041</v>
      </c>
      <c r="G1468" t="s">
        <v>3042</v>
      </c>
      <c r="H1468" t="s">
        <v>5</v>
      </c>
      <c r="I1468" t="s">
        <v>6564</v>
      </c>
      <c r="J1468" s="14">
        <v>44593</v>
      </c>
      <c r="K1468" s="2">
        <v>2958465</v>
      </c>
      <c r="L1468" s="5">
        <v>104.13</v>
      </c>
      <c r="M1468" s="16">
        <v>1.04</v>
      </c>
      <c r="N1468" s="5">
        <v>104.13</v>
      </c>
      <c r="O1468" t="s">
        <v>7</v>
      </c>
      <c r="P1468" s="3">
        <v>100</v>
      </c>
      <c r="Q1468" t="s">
        <v>5</v>
      </c>
      <c r="R1468" t="s">
        <v>6565</v>
      </c>
      <c r="S1468" s="2">
        <v>45084</v>
      </c>
      <c r="T1468" s="5">
        <v>0</v>
      </c>
      <c r="U1468" t="s">
        <v>4</v>
      </c>
      <c r="V1468" t="s">
        <v>4</v>
      </c>
      <c r="W1468" t="s">
        <v>4</v>
      </c>
      <c r="X1468" t="s">
        <v>4</v>
      </c>
      <c r="Y1468" t="s">
        <v>4</v>
      </c>
      <c r="Z1468" t="s">
        <v>4</v>
      </c>
      <c r="AA1468" s="4">
        <v>1</v>
      </c>
      <c r="AB1468" s="4">
        <v>1</v>
      </c>
      <c r="AC1468" s="3">
        <v>20</v>
      </c>
      <c r="AD1468" t="s">
        <v>4</v>
      </c>
    </row>
    <row r="1469" spans="1:30" x14ac:dyDescent="0.25">
      <c r="A1469" t="s">
        <v>5424</v>
      </c>
      <c r="B1469" t="s">
        <v>3033</v>
      </c>
      <c r="C1469" t="s">
        <v>5425</v>
      </c>
      <c r="D1469" s="12" t="s">
        <v>1154</v>
      </c>
      <c r="E1469" t="s">
        <v>1155</v>
      </c>
      <c r="F1469" t="s">
        <v>3041</v>
      </c>
      <c r="G1469" t="s">
        <v>3042</v>
      </c>
      <c r="H1469" t="s">
        <v>5</v>
      </c>
      <c r="I1469" t="s">
        <v>6566</v>
      </c>
      <c r="J1469" s="14">
        <v>44593</v>
      </c>
      <c r="K1469" s="2">
        <v>2958465</v>
      </c>
      <c r="L1469" s="5">
        <v>100.67</v>
      </c>
      <c r="M1469" s="16">
        <v>1.01</v>
      </c>
      <c r="N1469" s="5">
        <v>100.67</v>
      </c>
      <c r="O1469" t="s">
        <v>7</v>
      </c>
      <c r="P1469" s="3">
        <v>100</v>
      </c>
      <c r="Q1469" t="s">
        <v>5</v>
      </c>
      <c r="R1469" t="s">
        <v>6567</v>
      </c>
      <c r="S1469" s="2">
        <v>45463</v>
      </c>
      <c r="T1469" s="5">
        <v>0</v>
      </c>
      <c r="U1469" t="s">
        <v>4</v>
      </c>
      <c r="V1469" t="s">
        <v>4</v>
      </c>
      <c r="W1469" t="s">
        <v>4</v>
      </c>
      <c r="X1469" t="s">
        <v>4</v>
      </c>
      <c r="Y1469" t="s">
        <v>4</v>
      </c>
      <c r="Z1469" t="s">
        <v>4</v>
      </c>
      <c r="AA1469" s="4">
        <v>25</v>
      </c>
      <c r="AB1469" s="4">
        <v>25</v>
      </c>
      <c r="AC1469" s="3">
        <v>20</v>
      </c>
      <c r="AD1469" t="s">
        <v>4</v>
      </c>
    </row>
    <row r="1470" spans="1:30" x14ac:dyDescent="0.25">
      <c r="A1470" t="s">
        <v>5424</v>
      </c>
      <c r="B1470" t="s">
        <v>3033</v>
      </c>
      <c r="C1470" t="s">
        <v>5425</v>
      </c>
      <c r="D1470" s="12" t="s">
        <v>958</v>
      </c>
      <c r="E1470" t="s">
        <v>959</v>
      </c>
      <c r="F1470" t="s">
        <v>3041</v>
      </c>
      <c r="G1470" t="s">
        <v>3042</v>
      </c>
      <c r="H1470" t="s">
        <v>5</v>
      </c>
      <c r="I1470" t="s">
        <v>6568</v>
      </c>
      <c r="J1470" s="14">
        <v>44593</v>
      </c>
      <c r="K1470" s="2">
        <v>2958465</v>
      </c>
      <c r="L1470" s="5">
        <v>148.91999999999999</v>
      </c>
      <c r="M1470" s="16">
        <v>1.49</v>
      </c>
      <c r="N1470" s="5">
        <v>148.91999999999999</v>
      </c>
      <c r="O1470" t="s">
        <v>7</v>
      </c>
      <c r="P1470" s="3">
        <v>100</v>
      </c>
      <c r="Q1470" t="s">
        <v>5</v>
      </c>
      <c r="R1470" t="s">
        <v>5781</v>
      </c>
      <c r="S1470" s="2">
        <v>45485</v>
      </c>
      <c r="T1470" s="5">
        <v>0</v>
      </c>
      <c r="U1470" t="s">
        <v>4</v>
      </c>
      <c r="V1470" t="s">
        <v>4</v>
      </c>
      <c r="W1470" t="s">
        <v>4</v>
      </c>
      <c r="X1470" t="s">
        <v>4</v>
      </c>
      <c r="Y1470" t="s">
        <v>4</v>
      </c>
      <c r="Z1470" t="s">
        <v>4</v>
      </c>
      <c r="AA1470" s="4">
        <v>1</v>
      </c>
      <c r="AB1470" s="4">
        <v>1</v>
      </c>
      <c r="AC1470" s="3">
        <v>20</v>
      </c>
      <c r="AD1470" t="s">
        <v>4</v>
      </c>
    </row>
    <row r="1471" spans="1:30" x14ac:dyDescent="0.25">
      <c r="A1471" t="s">
        <v>5424</v>
      </c>
      <c r="B1471" t="s">
        <v>3033</v>
      </c>
      <c r="C1471" t="s">
        <v>5425</v>
      </c>
      <c r="D1471" s="12" t="s">
        <v>1901</v>
      </c>
      <c r="E1471" t="s">
        <v>1902</v>
      </c>
      <c r="F1471" t="s">
        <v>3041</v>
      </c>
      <c r="G1471" t="s">
        <v>3042</v>
      </c>
      <c r="H1471" t="s">
        <v>5</v>
      </c>
      <c r="I1471" t="s">
        <v>6569</v>
      </c>
      <c r="J1471" s="14">
        <v>44593</v>
      </c>
      <c r="K1471" s="2">
        <v>2958465</v>
      </c>
      <c r="L1471" s="5">
        <v>135.21</v>
      </c>
      <c r="M1471" s="16">
        <v>1.35</v>
      </c>
      <c r="N1471" s="5">
        <v>135.21</v>
      </c>
      <c r="O1471" t="s">
        <v>7</v>
      </c>
      <c r="P1471" s="3">
        <v>100</v>
      </c>
      <c r="Q1471" t="s">
        <v>5</v>
      </c>
      <c r="R1471" t="s">
        <v>6570</v>
      </c>
      <c r="S1471" s="2">
        <v>44468</v>
      </c>
      <c r="T1471" s="5">
        <v>0</v>
      </c>
      <c r="U1471" t="s">
        <v>4</v>
      </c>
      <c r="V1471" t="s">
        <v>4</v>
      </c>
      <c r="W1471" t="s">
        <v>4</v>
      </c>
      <c r="X1471" t="s">
        <v>4</v>
      </c>
      <c r="Y1471" t="s">
        <v>4</v>
      </c>
      <c r="Z1471" t="s">
        <v>4</v>
      </c>
      <c r="AA1471" s="4">
        <v>1</v>
      </c>
      <c r="AB1471" s="4">
        <v>1</v>
      </c>
      <c r="AC1471" s="3">
        <v>20</v>
      </c>
      <c r="AD1471" t="s">
        <v>4</v>
      </c>
    </row>
    <row r="1472" spans="1:30" x14ac:dyDescent="0.25">
      <c r="A1472" t="s">
        <v>5424</v>
      </c>
      <c r="B1472" t="s">
        <v>3033</v>
      </c>
      <c r="C1472" t="s">
        <v>5425</v>
      </c>
      <c r="D1472" s="12" t="s">
        <v>1622</v>
      </c>
      <c r="E1472" t="s">
        <v>1623</v>
      </c>
      <c r="F1472" t="s">
        <v>3041</v>
      </c>
      <c r="G1472" t="s">
        <v>3042</v>
      </c>
      <c r="H1472" t="s">
        <v>5</v>
      </c>
      <c r="I1472" t="s">
        <v>6571</v>
      </c>
      <c r="J1472" s="14">
        <v>44593</v>
      </c>
      <c r="K1472" s="2">
        <v>2958465</v>
      </c>
      <c r="L1472" s="5">
        <v>416.97</v>
      </c>
      <c r="M1472" s="16">
        <v>4.17</v>
      </c>
      <c r="N1472" s="5">
        <v>416.97</v>
      </c>
      <c r="O1472" t="s">
        <v>7</v>
      </c>
      <c r="P1472" s="3">
        <v>100</v>
      </c>
      <c r="Q1472" t="s">
        <v>5</v>
      </c>
      <c r="R1472" t="s">
        <v>5477</v>
      </c>
      <c r="S1472" s="2">
        <v>45531</v>
      </c>
      <c r="T1472" s="5">
        <v>0</v>
      </c>
      <c r="U1472" t="s">
        <v>4</v>
      </c>
      <c r="V1472" t="s">
        <v>4</v>
      </c>
      <c r="W1472" t="s">
        <v>4</v>
      </c>
      <c r="X1472" t="s">
        <v>4</v>
      </c>
      <c r="Y1472" t="s">
        <v>4</v>
      </c>
      <c r="Z1472" t="s">
        <v>4</v>
      </c>
      <c r="AA1472" s="4">
        <v>1</v>
      </c>
      <c r="AB1472" s="4">
        <v>1</v>
      </c>
      <c r="AC1472" s="3">
        <v>20</v>
      </c>
      <c r="AD1472" t="s">
        <v>4</v>
      </c>
    </row>
    <row r="1473" spans="1:30" x14ac:dyDescent="0.25">
      <c r="A1473" t="s">
        <v>5424</v>
      </c>
      <c r="B1473" t="s">
        <v>3033</v>
      </c>
      <c r="C1473" t="s">
        <v>5425</v>
      </c>
      <c r="D1473" s="12" t="s">
        <v>2767</v>
      </c>
      <c r="E1473" t="s">
        <v>2768</v>
      </c>
      <c r="F1473" t="s">
        <v>3041</v>
      </c>
      <c r="G1473" t="s">
        <v>3042</v>
      </c>
      <c r="H1473" t="s">
        <v>5</v>
      </c>
      <c r="I1473" t="s">
        <v>6572</v>
      </c>
      <c r="J1473" s="14">
        <v>44593</v>
      </c>
      <c r="K1473" s="2">
        <v>2958465</v>
      </c>
      <c r="L1473" s="5">
        <v>556.48</v>
      </c>
      <c r="M1473" s="16">
        <v>5.56</v>
      </c>
      <c r="N1473" s="5">
        <v>556.48</v>
      </c>
      <c r="O1473" t="s">
        <v>7</v>
      </c>
      <c r="P1473" s="3">
        <v>100</v>
      </c>
      <c r="Q1473" t="s">
        <v>5</v>
      </c>
      <c r="R1473" t="s">
        <v>4</v>
      </c>
      <c r="S1473" s="2"/>
      <c r="T1473" s="5">
        <v>0</v>
      </c>
      <c r="U1473" t="s">
        <v>4</v>
      </c>
      <c r="V1473" t="s">
        <v>4</v>
      </c>
      <c r="W1473" t="s">
        <v>4</v>
      </c>
      <c r="X1473" t="s">
        <v>4</v>
      </c>
      <c r="Y1473" t="s">
        <v>4</v>
      </c>
      <c r="Z1473" t="s">
        <v>4</v>
      </c>
      <c r="AA1473" s="4">
        <v>25</v>
      </c>
      <c r="AB1473" s="4">
        <v>25</v>
      </c>
      <c r="AC1473" s="3">
        <v>20</v>
      </c>
      <c r="AD1473" t="s">
        <v>4</v>
      </c>
    </row>
    <row r="1474" spans="1:30" x14ac:dyDescent="0.25">
      <c r="A1474" t="s">
        <v>5424</v>
      </c>
      <c r="B1474" t="s">
        <v>3033</v>
      </c>
      <c r="C1474" t="s">
        <v>5425</v>
      </c>
      <c r="D1474" s="12" t="s">
        <v>1382</v>
      </c>
      <c r="E1474" t="s">
        <v>1383</v>
      </c>
      <c r="F1474" t="s">
        <v>3041</v>
      </c>
      <c r="G1474" t="s">
        <v>3042</v>
      </c>
      <c r="H1474" t="s">
        <v>5</v>
      </c>
      <c r="I1474" t="s">
        <v>6573</v>
      </c>
      <c r="J1474" s="14">
        <v>44593</v>
      </c>
      <c r="K1474" s="2">
        <v>2958465</v>
      </c>
      <c r="L1474" s="5">
        <v>223.25</v>
      </c>
      <c r="M1474" s="16">
        <v>2.23</v>
      </c>
      <c r="N1474" s="5">
        <v>223.25</v>
      </c>
      <c r="O1474" t="s">
        <v>7</v>
      </c>
      <c r="P1474" s="3">
        <v>100</v>
      </c>
      <c r="Q1474" t="s">
        <v>5</v>
      </c>
      <c r="R1474" t="s">
        <v>6574</v>
      </c>
      <c r="S1474" s="2">
        <v>45246</v>
      </c>
      <c r="T1474" s="5">
        <v>0</v>
      </c>
      <c r="U1474" t="s">
        <v>4</v>
      </c>
      <c r="V1474" t="s">
        <v>4</v>
      </c>
      <c r="W1474" t="s">
        <v>4</v>
      </c>
      <c r="X1474" t="s">
        <v>4</v>
      </c>
      <c r="Y1474" t="s">
        <v>4</v>
      </c>
      <c r="Z1474" t="s">
        <v>4</v>
      </c>
      <c r="AA1474" s="4">
        <v>20</v>
      </c>
      <c r="AB1474" s="4">
        <v>20</v>
      </c>
      <c r="AC1474" s="3">
        <v>20</v>
      </c>
      <c r="AD1474" t="s">
        <v>4</v>
      </c>
    </row>
    <row r="1475" spans="1:30" x14ac:dyDescent="0.25">
      <c r="A1475" t="s">
        <v>5424</v>
      </c>
      <c r="B1475" t="s">
        <v>3033</v>
      </c>
      <c r="C1475" t="s">
        <v>5425</v>
      </c>
      <c r="D1475" s="12" t="s">
        <v>2458</v>
      </c>
      <c r="E1475" t="s">
        <v>2459</v>
      </c>
      <c r="F1475" t="s">
        <v>3041</v>
      </c>
      <c r="G1475" t="s">
        <v>3042</v>
      </c>
      <c r="H1475" t="s">
        <v>5</v>
      </c>
      <c r="I1475" t="s">
        <v>6575</v>
      </c>
      <c r="J1475" s="14">
        <v>44593</v>
      </c>
      <c r="K1475" s="2">
        <v>2958465</v>
      </c>
      <c r="L1475" s="5">
        <v>512.04</v>
      </c>
      <c r="M1475" s="16">
        <v>5.12</v>
      </c>
      <c r="N1475" s="5">
        <v>512.04</v>
      </c>
      <c r="O1475" t="s">
        <v>7</v>
      </c>
      <c r="P1475" s="3">
        <v>100</v>
      </c>
      <c r="Q1475" t="s">
        <v>5</v>
      </c>
      <c r="R1475" t="s">
        <v>6576</v>
      </c>
      <c r="S1475" s="2">
        <v>44670</v>
      </c>
      <c r="T1475" s="5">
        <v>0</v>
      </c>
      <c r="U1475" t="s">
        <v>4</v>
      </c>
      <c r="V1475" t="s">
        <v>4</v>
      </c>
      <c r="W1475" t="s">
        <v>4</v>
      </c>
      <c r="X1475" t="s">
        <v>4</v>
      </c>
      <c r="Y1475" t="s">
        <v>4</v>
      </c>
      <c r="Z1475" t="s">
        <v>4</v>
      </c>
      <c r="AA1475" s="4">
        <v>1</v>
      </c>
      <c r="AB1475" s="4">
        <v>1</v>
      </c>
      <c r="AC1475" s="3">
        <v>20</v>
      </c>
      <c r="AD1475" t="s">
        <v>4</v>
      </c>
    </row>
    <row r="1476" spans="1:30" x14ac:dyDescent="0.25">
      <c r="A1476" t="s">
        <v>5424</v>
      </c>
      <c r="B1476" t="s">
        <v>3033</v>
      </c>
      <c r="C1476" t="s">
        <v>5425</v>
      </c>
      <c r="D1476" s="12" t="s">
        <v>1609</v>
      </c>
      <c r="E1476" t="s">
        <v>1610</v>
      </c>
      <c r="F1476" t="s">
        <v>3041</v>
      </c>
      <c r="G1476" t="s">
        <v>3042</v>
      </c>
      <c r="H1476" t="s">
        <v>5</v>
      </c>
      <c r="I1476" t="s">
        <v>6577</v>
      </c>
      <c r="J1476" s="14">
        <v>44593</v>
      </c>
      <c r="K1476" s="2">
        <v>2958465</v>
      </c>
      <c r="L1476" s="5">
        <v>322.38</v>
      </c>
      <c r="M1476" s="16">
        <v>3.22</v>
      </c>
      <c r="N1476" s="5">
        <v>322.38</v>
      </c>
      <c r="O1476" t="s">
        <v>7</v>
      </c>
      <c r="P1476" s="3">
        <v>100</v>
      </c>
      <c r="Q1476" t="s">
        <v>5</v>
      </c>
      <c r="R1476" t="s">
        <v>6578</v>
      </c>
      <c r="S1476" s="2">
        <v>44683</v>
      </c>
      <c r="T1476" s="5">
        <v>0</v>
      </c>
      <c r="U1476" t="s">
        <v>4</v>
      </c>
      <c r="V1476" t="s">
        <v>4</v>
      </c>
      <c r="W1476" t="s">
        <v>4</v>
      </c>
      <c r="X1476" t="s">
        <v>4</v>
      </c>
      <c r="Y1476" t="s">
        <v>4</v>
      </c>
      <c r="Z1476" t="s">
        <v>4</v>
      </c>
      <c r="AA1476" s="4">
        <v>1</v>
      </c>
      <c r="AB1476" s="4">
        <v>1</v>
      </c>
      <c r="AC1476" s="3">
        <v>20</v>
      </c>
      <c r="AD1476" t="s">
        <v>4</v>
      </c>
    </row>
    <row r="1477" spans="1:30" x14ac:dyDescent="0.25">
      <c r="A1477" t="s">
        <v>5424</v>
      </c>
      <c r="B1477" t="s">
        <v>3033</v>
      </c>
      <c r="C1477" t="s">
        <v>5425</v>
      </c>
      <c r="D1477" s="12" t="s">
        <v>6579</v>
      </c>
      <c r="E1477" t="s">
        <v>6580</v>
      </c>
      <c r="F1477" t="s">
        <v>3041</v>
      </c>
      <c r="G1477" t="s">
        <v>3042</v>
      </c>
      <c r="H1477" t="s">
        <v>5</v>
      </c>
      <c r="I1477" t="s">
        <v>6581</v>
      </c>
      <c r="J1477" s="14">
        <v>44593</v>
      </c>
      <c r="K1477" s="2">
        <v>2958465</v>
      </c>
      <c r="L1477" s="5">
        <v>628.44000000000005</v>
      </c>
      <c r="M1477" s="16">
        <v>6.28</v>
      </c>
      <c r="N1477" s="5">
        <v>628.44000000000005</v>
      </c>
      <c r="O1477" t="s">
        <v>7</v>
      </c>
      <c r="P1477" s="3">
        <v>100</v>
      </c>
      <c r="Q1477" t="s">
        <v>5</v>
      </c>
      <c r="R1477" t="s">
        <v>4</v>
      </c>
      <c r="S1477" s="2"/>
      <c r="T1477" s="5">
        <v>0</v>
      </c>
      <c r="U1477" t="s">
        <v>4</v>
      </c>
      <c r="V1477" t="s">
        <v>4</v>
      </c>
      <c r="W1477" t="s">
        <v>4</v>
      </c>
      <c r="X1477" t="s">
        <v>4</v>
      </c>
      <c r="Y1477" t="s">
        <v>4</v>
      </c>
      <c r="Z1477" t="s">
        <v>4</v>
      </c>
      <c r="AA1477" s="4">
        <v>1</v>
      </c>
      <c r="AB1477" s="4">
        <v>1</v>
      </c>
      <c r="AC1477" s="3">
        <v>20</v>
      </c>
      <c r="AD1477" t="s">
        <v>4</v>
      </c>
    </row>
    <row r="1478" spans="1:30" x14ac:dyDescent="0.25">
      <c r="A1478" t="s">
        <v>5424</v>
      </c>
      <c r="B1478" t="s">
        <v>3033</v>
      </c>
      <c r="C1478" t="s">
        <v>5425</v>
      </c>
      <c r="D1478" s="12" t="s">
        <v>2970</v>
      </c>
      <c r="E1478" t="s">
        <v>2971</v>
      </c>
      <c r="F1478" t="s">
        <v>3041</v>
      </c>
      <c r="G1478" t="s">
        <v>3042</v>
      </c>
      <c r="H1478" t="s">
        <v>5</v>
      </c>
      <c r="I1478" t="s">
        <v>6582</v>
      </c>
      <c r="J1478" s="14">
        <v>44593</v>
      </c>
      <c r="K1478" s="2">
        <v>2958465</v>
      </c>
      <c r="L1478" s="5">
        <v>119.14</v>
      </c>
      <c r="M1478" s="16">
        <v>1.19</v>
      </c>
      <c r="N1478" s="5">
        <v>119.14</v>
      </c>
      <c r="O1478" t="s">
        <v>7</v>
      </c>
      <c r="P1478" s="3">
        <v>100</v>
      </c>
      <c r="Q1478" t="s">
        <v>5</v>
      </c>
      <c r="R1478" t="s">
        <v>5781</v>
      </c>
      <c r="S1478" s="2">
        <v>45485</v>
      </c>
      <c r="T1478" s="5">
        <v>0</v>
      </c>
      <c r="U1478" t="s">
        <v>4</v>
      </c>
      <c r="V1478" t="s">
        <v>4</v>
      </c>
      <c r="W1478" t="s">
        <v>4</v>
      </c>
      <c r="X1478" t="s">
        <v>4</v>
      </c>
      <c r="Y1478" t="s">
        <v>4</v>
      </c>
      <c r="Z1478" t="s">
        <v>4</v>
      </c>
      <c r="AA1478" s="4">
        <v>1</v>
      </c>
      <c r="AB1478" s="4">
        <v>1</v>
      </c>
      <c r="AC1478" s="3">
        <v>20</v>
      </c>
      <c r="AD1478" t="s">
        <v>4</v>
      </c>
    </row>
    <row r="1479" spans="1:30" x14ac:dyDescent="0.25">
      <c r="A1479" t="s">
        <v>5424</v>
      </c>
      <c r="B1479" t="s">
        <v>3033</v>
      </c>
      <c r="C1479" t="s">
        <v>5425</v>
      </c>
      <c r="D1479" s="12" t="s">
        <v>2098</v>
      </c>
      <c r="E1479" t="s">
        <v>2099</v>
      </c>
      <c r="F1479" t="s">
        <v>3041</v>
      </c>
      <c r="G1479" t="s">
        <v>3042</v>
      </c>
      <c r="H1479" t="s">
        <v>5</v>
      </c>
      <c r="I1479" t="s">
        <v>6583</v>
      </c>
      <c r="J1479" s="14">
        <v>44593</v>
      </c>
      <c r="K1479" s="2">
        <v>2958465</v>
      </c>
      <c r="L1479" s="5">
        <v>171.56</v>
      </c>
      <c r="M1479" s="16">
        <v>1.72</v>
      </c>
      <c r="N1479" s="5">
        <v>171.56</v>
      </c>
      <c r="O1479" t="s">
        <v>7</v>
      </c>
      <c r="P1479" s="3">
        <v>100</v>
      </c>
      <c r="Q1479" t="s">
        <v>5</v>
      </c>
      <c r="R1479" t="s">
        <v>5500</v>
      </c>
      <c r="S1479" s="2">
        <v>45391</v>
      </c>
      <c r="T1479" s="5">
        <v>0</v>
      </c>
      <c r="U1479" t="s">
        <v>4</v>
      </c>
      <c r="V1479" t="s">
        <v>4</v>
      </c>
      <c r="W1479" t="s">
        <v>4</v>
      </c>
      <c r="X1479" t="s">
        <v>4</v>
      </c>
      <c r="Y1479" t="s">
        <v>4</v>
      </c>
      <c r="Z1479" t="s">
        <v>4</v>
      </c>
      <c r="AA1479" s="4">
        <v>1</v>
      </c>
      <c r="AB1479" s="4">
        <v>1</v>
      </c>
      <c r="AC1479" s="3">
        <v>20</v>
      </c>
      <c r="AD1479" t="s">
        <v>4</v>
      </c>
    </row>
    <row r="1480" spans="1:30" x14ac:dyDescent="0.25">
      <c r="A1480" t="s">
        <v>5424</v>
      </c>
      <c r="B1480" t="s">
        <v>3033</v>
      </c>
      <c r="C1480" t="s">
        <v>5425</v>
      </c>
      <c r="D1480" s="12" t="s">
        <v>1411</v>
      </c>
      <c r="E1480" t="s">
        <v>1412</v>
      </c>
      <c r="F1480" t="s">
        <v>3041</v>
      </c>
      <c r="G1480" t="s">
        <v>3042</v>
      </c>
      <c r="H1480" t="s">
        <v>5</v>
      </c>
      <c r="I1480" t="s">
        <v>6584</v>
      </c>
      <c r="J1480" s="14">
        <v>44593</v>
      </c>
      <c r="K1480" s="2">
        <v>2958465</v>
      </c>
      <c r="L1480" s="5">
        <v>121.75</v>
      </c>
      <c r="M1480" s="16">
        <v>1.22</v>
      </c>
      <c r="N1480" s="5">
        <v>121.75</v>
      </c>
      <c r="O1480" t="s">
        <v>7</v>
      </c>
      <c r="P1480" s="3">
        <v>100</v>
      </c>
      <c r="Q1480" t="s">
        <v>5</v>
      </c>
      <c r="R1480" t="s">
        <v>6585</v>
      </c>
      <c r="S1480" s="2">
        <v>45084</v>
      </c>
      <c r="T1480" s="5">
        <v>0</v>
      </c>
      <c r="U1480" t="s">
        <v>4</v>
      </c>
      <c r="V1480" t="s">
        <v>4</v>
      </c>
      <c r="W1480" t="s">
        <v>4</v>
      </c>
      <c r="X1480" t="s">
        <v>4</v>
      </c>
      <c r="Y1480" t="s">
        <v>4</v>
      </c>
      <c r="Z1480" t="s">
        <v>4</v>
      </c>
      <c r="AA1480" s="4">
        <v>1</v>
      </c>
      <c r="AB1480" s="4">
        <v>1</v>
      </c>
      <c r="AC1480" s="3">
        <v>20</v>
      </c>
      <c r="AD1480" t="s">
        <v>4</v>
      </c>
    </row>
    <row r="1481" spans="1:30" x14ac:dyDescent="0.25">
      <c r="A1481" t="s">
        <v>5424</v>
      </c>
      <c r="B1481" t="s">
        <v>3033</v>
      </c>
      <c r="C1481" t="s">
        <v>5425</v>
      </c>
      <c r="D1481" s="12" t="s">
        <v>2046</v>
      </c>
      <c r="E1481" t="s">
        <v>2047</v>
      </c>
      <c r="F1481" t="s">
        <v>3041</v>
      </c>
      <c r="G1481" t="s">
        <v>3042</v>
      </c>
      <c r="H1481" t="s">
        <v>5</v>
      </c>
      <c r="I1481" t="s">
        <v>6586</v>
      </c>
      <c r="J1481" s="14">
        <v>44593</v>
      </c>
      <c r="K1481" s="2">
        <v>2958465</v>
      </c>
      <c r="L1481" s="5">
        <v>203.72</v>
      </c>
      <c r="M1481" s="16">
        <v>2.04</v>
      </c>
      <c r="N1481" s="5">
        <v>203.72</v>
      </c>
      <c r="O1481" t="s">
        <v>7</v>
      </c>
      <c r="P1481" s="3">
        <v>100</v>
      </c>
      <c r="Q1481" t="s">
        <v>5</v>
      </c>
      <c r="R1481" t="s">
        <v>6587</v>
      </c>
      <c r="S1481" s="2">
        <v>44452</v>
      </c>
      <c r="T1481" s="5">
        <v>0</v>
      </c>
      <c r="U1481" t="s">
        <v>4</v>
      </c>
      <c r="V1481" t="s">
        <v>4</v>
      </c>
      <c r="W1481" t="s">
        <v>4</v>
      </c>
      <c r="X1481" t="s">
        <v>4</v>
      </c>
      <c r="Y1481" t="s">
        <v>4</v>
      </c>
      <c r="Z1481" t="s">
        <v>4</v>
      </c>
      <c r="AA1481" s="4">
        <v>1</v>
      </c>
      <c r="AB1481" s="4">
        <v>1</v>
      </c>
      <c r="AC1481" s="3">
        <v>20</v>
      </c>
      <c r="AD1481" t="s">
        <v>4</v>
      </c>
    </row>
    <row r="1482" spans="1:30" x14ac:dyDescent="0.25">
      <c r="A1482" t="s">
        <v>5424</v>
      </c>
      <c r="B1482" t="s">
        <v>3033</v>
      </c>
      <c r="C1482" t="s">
        <v>5425</v>
      </c>
      <c r="D1482" s="12" t="s">
        <v>1202</v>
      </c>
      <c r="E1482" t="s">
        <v>1203</v>
      </c>
      <c r="F1482" t="s">
        <v>3041</v>
      </c>
      <c r="G1482" t="s">
        <v>3042</v>
      </c>
      <c r="H1482" t="s">
        <v>5</v>
      </c>
      <c r="I1482" t="s">
        <v>6588</v>
      </c>
      <c r="J1482" s="14">
        <v>44593</v>
      </c>
      <c r="K1482" s="2">
        <v>2958465</v>
      </c>
      <c r="L1482" s="5">
        <v>175.84</v>
      </c>
      <c r="M1482" s="16">
        <v>1.76</v>
      </c>
      <c r="N1482" s="5">
        <v>175.84</v>
      </c>
      <c r="O1482" t="s">
        <v>7</v>
      </c>
      <c r="P1482" s="3">
        <v>100</v>
      </c>
      <c r="Q1482" t="s">
        <v>5</v>
      </c>
      <c r="R1482" t="s">
        <v>6589</v>
      </c>
      <c r="S1482" s="2">
        <v>44411</v>
      </c>
      <c r="T1482" s="5">
        <v>0</v>
      </c>
      <c r="U1482" t="s">
        <v>4</v>
      </c>
      <c r="V1482" t="s">
        <v>4</v>
      </c>
      <c r="W1482" t="s">
        <v>4</v>
      </c>
      <c r="X1482" t="s">
        <v>4</v>
      </c>
      <c r="Y1482" t="s">
        <v>4</v>
      </c>
      <c r="Z1482" t="s">
        <v>4</v>
      </c>
      <c r="AA1482" s="4">
        <v>1</v>
      </c>
      <c r="AB1482" s="4">
        <v>1</v>
      </c>
      <c r="AC1482" s="3">
        <v>20</v>
      </c>
      <c r="AD1482" t="s">
        <v>4</v>
      </c>
    </row>
    <row r="1483" spans="1:30" x14ac:dyDescent="0.25">
      <c r="A1483" t="s">
        <v>5424</v>
      </c>
      <c r="B1483" t="s">
        <v>3033</v>
      </c>
      <c r="C1483" t="s">
        <v>5425</v>
      </c>
      <c r="D1483" s="12" t="s">
        <v>1426</v>
      </c>
      <c r="E1483" t="s">
        <v>1427</v>
      </c>
      <c r="F1483" t="s">
        <v>3041</v>
      </c>
      <c r="G1483" t="s">
        <v>3042</v>
      </c>
      <c r="H1483" t="s">
        <v>5</v>
      </c>
      <c r="I1483" t="s">
        <v>6590</v>
      </c>
      <c r="J1483" s="14">
        <v>44593</v>
      </c>
      <c r="K1483" s="2">
        <v>2958465</v>
      </c>
      <c r="L1483" s="5">
        <v>548.98</v>
      </c>
      <c r="M1483" s="16">
        <v>5.49</v>
      </c>
      <c r="N1483" s="5">
        <v>548.98</v>
      </c>
      <c r="O1483" t="s">
        <v>7</v>
      </c>
      <c r="P1483" s="3">
        <v>100</v>
      </c>
      <c r="Q1483" t="s">
        <v>5</v>
      </c>
      <c r="R1483" t="s">
        <v>6591</v>
      </c>
      <c r="S1483" s="2">
        <v>44754</v>
      </c>
      <c r="T1483" s="5">
        <v>0</v>
      </c>
      <c r="U1483" t="s">
        <v>4</v>
      </c>
      <c r="V1483" t="s">
        <v>4</v>
      </c>
      <c r="W1483" t="s">
        <v>4</v>
      </c>
      <c r="X1483" t="s">
        <v>4</v>
      </c>
      <c r="Y1483" t="s">
        <v>4</v>
      </c>
      <c r="Z1483" t="s">
        <v>4</v>
      </c>
      <c r="AA1483" s="4">
        <v>30</v>
      </c>
      <c r="AB1483" s="4">
        <v>30</v>
      </c>
      <c r="AC1483" s="3">
        <v>20</v>
      </c>
      <c r="AD1483" t="s">
        <v>4</v>
      </c>
    </row>
    <row r="1484" spans="1:30" x14ac:dyDescent="0.25">
      <c r="A1484" t="s">
        <v>5424</v>
      </c>
      <c r="B1484" t="s">
        <v>3033</v>
      </c>
      <c r="C1484" t="s">
        <v>5425</v>
      </c>
      <c r="D1484" s="12" t="s">
        <v>6592</v>
      </c>
      <c r="E1484" t="s">
        <v>6593</v>
      </c>
      <c r="F1484" t="s">
        <v>3041</v>
      </c>
      <c r="G1484" t="s">
        <v>3042</v>
      </c>
      <c r="H1484" t="s">
        <v>5</v>
      </c>
      <c r="I1484" t="s">
        <v>6594</v>
      </c>
      <c r="J1484" s="14">
        <v>44593</v>
      </c>
      <c r="K1484" s="2">
        <v>2958465</v>
      </c>
      <c r="L1484" s="5">
        <v>324.52999999999997</v>
      </c>
      <c r="M1484" s="16">
        <v>3.25</v>
      </c>
      <c r="N1484" s="5">
        <v>324.52999999999997</v>
      </c>
      <c r="O1484" t="s">
        <v>7</v>
      </c>
      <c r="P1484" s="3">
        <v>100</v>
      </c>
      <c r="Q1484" t="s">
        <v>5</v>
      </c>
      <c r="R1484" t="s">
        <v>6595</v>
      </c>
      <c r="S1484" s="2">
        <v>44399</v>
      </c>
      <c r="T1484" s="5">
        <v>0</v>
      </c>
      <c r="U1484" t="s">
        <v>4</v>
      </c>
      <c r="V1484" t="s">
        <v>4</v>
      </c>
      <c r="W1484" t="s">
        <v>4</v>
      </c>
      <c r="X1484" t="s">
        <v>4</v>
      </c>
      <c r="Y1484" t="s">
        <v>4</v>
      </c>
      <c r="Z1484" t="s">
        <v>4</v>
      </c>
      <c r="AA1484" s="4">
        <v>25</v>
      </c>
      <c r="AB1484" s="4">
        <v>25</v>
      </c>
      <c r="AC1484" s="3">
        <v>20</v>
      </c>
      <c r="AD1484" t="s">
        <v>4</v>
      </c>
    </row>
    <row r="1485" spans="1:30" x14ac:dyDescent="0.25">
      <c r="A1485" t="s">
        <v>5424</v>
      </c>
      <c r="B1485" t="s">
        <v>3033</v>
      </c>
      <c r="C1485" t="s">
        <v>5425</v>
      </c>
      <c r="D1485" s="12" t="s">
        <v>2460</v>
      </c>
      <c r="E1485" t="s">
        <v>2461</v>
      </c>
      <c r="F1485" t="s">
        <v>3041</v>
      </c>
      <c r="G1485" t="s">
        <v>3042</v>
      </c>
      <c r="H1485" t="s">
        <v>5</v>
      </c>
      <c r="I1485" t="s">
        <v>6596</v>
      </c>
      <c r="J1485" s="14">
        <v>44593</v>
      </c>
      <c r="K1485" s="2">
        <v>2958465</v>
      </c>
      <c r="L1485" s="5">
        <v>351.81</v>
      </c>
      <c r="M1485" s="16">
        <v>3.52</v>
      </c>
      <c r="N1485" s="5">
        <v>351.81</v>
      </c>
      <c r="O1485" t="s">
        <v>7</v>
      </c>
      <c r="P1485" s="3">
        <v>100</v>
      </c>
      <c r="Q1485" t="s">
        <v>5</v>
      </c>
      <c r="R1485" t="s">
        <v>6597</v>
      </c>
      <c r="S1485" s="2">
        <v>44509</v>
      </c>
      <c r="T1485" s="5">
        <v>0</v>
      </c>
      <c r="U1485" t="s">
        <v>4</v>
      </c>
      <c r="V1485" t="s">
        <v>4</v>
      </c>
      <c r="W1485" t="s">
        <v>4</v>
      </c>
      <c r="X1485" t="s">
        <v>4</v>
      </c>
      <c r="Y1485" t="s">
        <v>4</v>
      </c>
      <c r="Z1485" t="s">
        <v>4</v>
      </c>
      <c r="AA1485" s="4">
        <v>1</v>
      </c>
      <c r="AB1485" s="4">
        <v>1</v>
      </c>
      <c r="AC1485" s="3">
        <v>20</v>
      </c>
      <c r="AD1485" t="s">
        <v>4</v>
      </c>
    </row>
    <row r="1486" spans="1:30" x14ac:dyDescent="0.25">
      <c r="A1486" t="s">
        <v>5424</v>
      </c>
      <c r="B1486" t="s">
        <v>3033</v>
      </c>
      <c r="C1486" t="s">
        <v>5425</v>
      </c>
      <c r="D1486" s="12" t="s">
        <v>6598</v>
      </c>
      <c r="E1486" t="s">
        <v>6599</v>
      </c>
      <c r="F1486" t="s">
        <v>3041</v>
      </c>
      <c r="G1486" t="s">
        <v>3042</v>
      </c>
      <c r="H1486" t="s">
        <v>5</v>
      </c>
      <c r="I1486" t="s">
        <v>6600</v>
      </c>
      <c r="J1486" s="14">
        <v>44593</v>
      </c>
      <c r="K1486" s="2">
        <v>2958465</v>
      </c>
      <c r="L1486" s="5">
        <v>1239.48</v>
      </c>
      <c r="M1486" s="16">
        <v>12.39</v>
      </c>
      <c r="N1486" s="5">
        <v>1239.48</v>
      </c>
      <c r="O1486" t="s">
        <v>7</v>
      </c>
      <c r="P1486" s="3">
        <v>100</v>
      </c>
      <c r="Q1486" t="s">
        <v>5</v>
      </c>
      <c r="R1486" t="s">
        <v>4</v>
      </c>
      <c r="S1486" s="2"/>
      <c r="T1486" s="5">
        <v>0</v>
      </c>
      <c r="U1486" t="s">
        <v>4</v>
      </c>
      <c r="V1486" t="s">
        <v>4</v>
      </c>
      <c r="W1486" t="s">
        <v>4</v>
      </c>
      <c r="X1486" t="s">
        <v>4</v>
      </c>
      <c r="Y1486" t="s">
        <v>4</v>
      </c>
      <c r="Z1486" t="s">
        <v>4</v>
      </c>
      <c r="AA1486" s="4">
        <v>20</v>
      </c>
      <c r="AB1486" s="4">
        <v>20</v>
      </c>
      <c r="AC1486" s="3">
        <v>20</v>
      </c>
      <c r="AD1486" t="s">
        <v>4</v>
      </c>
    </row>
    <row r="1487" spans="1:30" x14ac:dyDescent="0.25">
      <c r="A1487" t="s">
        <v>5424</v>
      </c>
      <c r="B1487" t="s">
        <v>3033</v>
      </c>
      <c r="C1487" t="s">
        <v>5425</v>
      </c>
      <c r="D1487" s="12" t="s">
        <v>1384</v>
      </c>
      <c r="E1487" t="s">
        <v>1385</v>
      </c>
      <c r="F1487" t="s">
        <v>3041</v>
      </c>
      <c r="G1487" t="s">
        <v>3042</v>
      </c>
      <c r="H1487" t="s">
        <v>5</v>
      </c>
      <c r="I1487" t="s">
        <v>6601</v>
      </c>
      <c r="J1487" s="14">
        <v>44593</v>
      </c>
      <c r="K1487" s="2">
        <v>2958465</v>
      </c>
      <c r="L1487" s="5">
        <v>554.69000000000005</v>
      </c>
      <c r="M1487" s="16">
        <v>5.55</v>
      </c>
      <c r="N1487" s="5">
        <v>554.69000000000005</v>
      </c>
      <c r="O1487" t="s">
        <v>7</v>
      </c>
      <c r="P1487" s="3">
        <v>100</v>
      </c>
      <c r="Q1487" t="s">
        <v>5</v>
      </c>
      <c r="R1487" t="s">
        <v>6602</v>
      </c>
      <c r="S1487" s="2">
        <v>44399</v>
      </c>
      <c r="T1487" s="5">
        <v>0</v>
      </c>
      <c r="U1487" t="s">
        <v>4</v>
      </c>
      <c r="V1487" t="s">
        <v>4</v>
      </c>
      <c r="W1487" t="s">
        <v>4</v>
      </c>
      <c r="X1487" t="s">
        <v>4</v>
      </c>
      <c r="Y1487" t="s">
        <v>4</v>
      </c>
      <c r="Z1487" t="s">
        <v>4</v>
      </c>
      <c r="AA1487" s="4">
        <v>1</v>
      </c>
      <c r="AB1487" s="4">
        <v>1</v>
      </c>
      <c r="AC1487" s="3">
        <v>20</v>
      </c>
      <c r="AD1487" t="s">
        <v>4</v>
      </c>
    </row>
    <row r="1488" spans="1:30" x14ac:dyDescent="0.25">
      <c r="A1488" t="s">
        <v>5424</v>
      </c>
      <c r="B1488" t="s">
        <v>3033</v>
      </c>
      <c r="C1488" t="s">
        <v>5425</v>
      </c>
      <c r="D1488" s="12" t="s">
        <v>1415</v>
      </c>
      <c r="E1488" t="s">
        <v>1416</v>
      </c>
      <c r="F1488" t="s">
        <v>3041</v>
      </c>
      <c r="G1488" t="s">
        <v>3042</v>
      </c>
      <c r="H1488" t="s">
        <v>5</v>
      </c>
      <c r="I1488" t="s">
        <v>6603</v>
      </c>
      <c r="J1488" s="14">
        <v>44593</v>
      </c>
      <c r="K1488" s="2">
        <v>2958465</v>
      </c>
      <c r="L1488" s="5">
        <v>105.56</v>
      </c>
      <c r="M1488" s="16">
        <v>1.06</v>
      </c>
      <c r="N1488" s="5">
        <v>105.56</v>
      </c>
      <c r="O1488" t="s">
        <v>7</v>
      </c>
      <c r="P1488" s="3">
        <v>100</v>
      </c>
      <c r="Q1488" t="s">
        <v>5</v>
      </c>
      <c r="R1488" t="s">
        <v>6604</v>
      </c>
      <c r="S1488" s="2">
        <v>45541</v>
      </c>
      <c r="T1488" s="5">
        <v>0</v>
      </c>
      <c r="U1488" t="s">
        <v>4</v>
      </c>
      <c r="V1488" t="s">
        <v>4</v>
      </c>
      <c r="W1488" t="s">
        <v>4</v>
      </c>
      <c r="X1488" t="s">
        <v>4</v>
      </c>
      <c r="Y1488" t="s">
        <v>4</v>
      </c>
      <c r="Z1488" t="s">
        <v>4</v>
      </c>
      <c r="AA1488" s="4">
        <v>70</v>
      </c>
      <c r="AB1488" s="4">
        <v>70</v>
      </c>
      <c r="AC1488" s="3">
        <v>20</v>
      </c>
      <c r="AD1488" t="s">
        <v>4</v>
      </c>
    </row>
    <row r="1489" spans="1:30" x14ac:dyDescent="0.25">
      <c r="A1489" t="s">
        <v>5424</v>
      </c>
      <c r="B1489" t="s">
        <v>3033</v>
      </c>
      <c r="C1489" t="s">
        <v>5425</v>
      </c>
      <c r="D1489" s="12" t="s">
        <v>6605</v>
      </c>
      <c r="E1489" t="s">
        <v>6606</v>
      </c>
      <c r="F1489" t="s">
        <v>3041</v>
      </c>
      <c r="G1489" t="s">
        <v>3042</v>
      </c>
      <c r="H1489" t="s">
        <v>5</v>
      </c>
      <c r="I1489" t="s">
        <v>6607</v>
      </c>
      <c r="J1489" s="14">
        <v>44593</v>
      </c>
      <c r="K1489" s="2">
        <v>2958465</v>
      </c>
      <c r="L1489" s="5">
        <v>553.38</v>
      </c>
      <c r="M1489" s="16">
        <v>5.53</v>
      </c>
      <c r="N1489" s="5">
        <v>553.38</v>
      </c>
      <c r="O1489" t="s">
        <v>7</v>
      </c>
      <c r="P1489" s="3">
        <v>100</v>
      </c>
      <c r="Q1489" t="s">
        <v>5</v>
      </c>
      <c r="R1489" t="s">
        <v>4</v>
      </c>
      <c r="S1489" s="2"/>
      <c r="T1489" s="5">
        <v>0</v>
      </c>
      <c r="U1489" t="s">
        <v>4</v>
      </c>
      <c r="V1489" t="s">
        <v>4</v>
      </c>
      <c r="W1489" t="s">
        <v>4</v>
      </c>
      <c r="X1489" t="s">
        <v>4</v>
      </c>
      <c r="Y1489" t="s">
        <v>4</v>
      </c>
      <c r="Z1489" t="s">
        <v>4</v>
      </c>
      <c r="AA1489" s="4">
        <v>1</v>
      </c>
      <c r="AB1489" s="4">
        <v>1</v>
      </c>
      <c r="AC1489" s="3">
        <v>20</v>
      </c>
      <c r="AD1489" t="s">
        <v>4</v>
      </c>
    </row>
    <row r="1490" spans="1:30" x14ac:dyDescent="0.25">
      <c r="A1490" t="s">
        <v>5424</v>
      </c>
      <c r="B1490" t="s">
        <v>3033</v>
      </c>
      <c r="C1490" t="s">
        <v>5425</v>
      </c>
      <c r="D1490" s="12" t="s">
        <v>2531</v>
      </c>
      <c r="E1490" t="s">
        <v>2532</v>
      </c>
      <c r="F1490" t="s">
        <v>3041</v>
      </c>
      <c r="G1490" t="s">
        <v>3042</v>
      </c>
      <c r="H1490" t="s">
        <v>5</v>
      </c>
      <c r="I1490" t="s">
        <v>6608</v>
      </c>
      <c r="J1490" s="14">
        <v>44593</v>
      </c>
      <c r="K1490" s="2">
        <v>2958465</v>
      </c>
      <c r="L1490" s="5">
        <v>948.19</v>
      </c>
      <c r="M1490" s="16">
        <v>9.48</v>
      </c>
      <c r="N1490" s="5">
        <v>948.19</v>
      </c>
      <c r="O1490" t="s">
        <v>7</v>
      </c>
      <c r="P1490" s="3">
        <v>100</v>
      </c>
      <c r="Q1490" t="s">
        <v>5</v>
      </c>
      <c r="R1490" t="s">
        <v>6486</v>
      </c>
      <c r="S1490" s="2">
        <v>44399</v>
      </c>
      <c r="T1490" s="5">
        <v>0</v>
      </c>
      <c r="U1490" t="s">
        <v>4</v>
      </c>
      <c r="V1490" t="s">
        <v>4</v>
      </c>
      <c r="W1490" t="s">
        <v>4</v>
      </c>
      <c r="X1490" t="s">
        <v>4</v>
      </c>
      <c r="Y1490" t="s">
        <v>4</v>
      </c>
      <c r="Z1490" t="s">
        <v>4</v>
      </c>
      <c r="AA1490" s="4">
        <v>1</v>
      </c>
      <c r="AB1490" s="4">
        <v>1</v>
      </c>
      <c r="AC1490" s="3">
        <v>20</v>
      </c>
      <c r="AD1490" t="s">
        <v>4</v>
      </c>
    </row>
    <row r="1491" spans="1:30" x14ac:dyDescent="0.25">
      <c r="A1491" t="s">
        <v>5424</v>
      </c>
      <c r="B1491" t="s">
        <v>3033</v>
      </c>
      <c r="C1491" t="s">
        <v>5425</v>
      </c>
      <c r="D1491" s="12" t="s">
        <v>1417</v>
      </c>
      <c r="E1491" t="s">
        <v>1418</v>
      </c>
      <c r="F1491" t="s">
        <v>3041</v>
      </c>
      <c r="G1491" t="s">
        <v>3042</v>
      </c>
      <c r="H1491" t="s">
        <v>5</v>
      </c>
      <c r="I1491" t="s">
        <v>6609</v>
      </c>
      <c r="J1491" s="14">
        <v>44593</v>
      </c>
      <c r="K1491" s="2">
        <v>2958465</v>
      </c>
      <c r="L1491" s="5">
        <v>152.49</v>
      </c>
      <c r="M1491" s="16">
        <v>1.52</v>
      </c>
      <c r="N1491" s="5">
        <v>152.49</v>
      </c>
      <c r="O1491" t="s">
        <v>7</v>
      </c>
      <c r="P1491" s="3">
        <v>100</v>
      </c>
      <c r="Q1491" t="s">
        <v>5</v>
      </c>
      <c r="R1491" t="s">
        <v>6610</v>
      </c>
      <c r="S1491" s="2">
        <v>44739</v>
      </c>
      <c r="T1491" s="5">
        <v>0</v>
      </c>
      <c r="U1491" t="s">
        <v>4</v>
      </c>
      <c r="V1491" t="s">
        <v>4</v>
      </c>
      <c r="W1491" t="s">
        <v>4</v>
      </c>
      <c r="X1491" t="s">
        <v>4</v>
      </c>
      <c r="Y1491" t="s">
        <v>4</v>
      </c>
      <c r="Z1491" t="s">
        <v>4</v>
      </c>
      <c r="AA1491" s="4">
        <v>1</v>
      </c>
      <c r="AB1491" s="4">
        <v>1</v>
      </c>
      <c r="AC1491" s="3">
        <v>20</v>
      </c>
      <c r="AD1491" t="s">
        <v>4</v>
      </c>
    </row>
    <row r="1492" spans="1:30" x14ac:dyDescent="0.25">
      <c r="A1492" t="s">
        <v>5424</v>
      </c>
      <c r="B1492" t="s">
        <v>3033</v>
      </c>
      <c r="C1492" t="s">
        <v>5425</v>
      </c>
      <c r="D1492" s="12" t="s">
        <v>884</v>
      </c>
      <c r="E1492" t="s">
        <v>885</v>
      </c>
      <c r="F1492" t="s">
        <v>3041</v>
      </c>
      <c r="G1492" t="s">
        <v>3042</v>
      </c>
      <c r="H1492" t="s">
        <v>5</v>
      </c>
      <c r="I1492" t="s">
        <v>6611</v>
      </c>
      <c r="J1492" s="14">
        <v>44593</v>
      </c>
      <c r="K1492" s="2">
        <v>2958465</v>
      </c>
      <c r="L1492" s="5">
        <v>139.38999999999999</v>
      </c>
      <c r="M1492" s="16">
        <v>1.39</v>
      </c>
      <c r="N1492" s="5">
        <v>139.38999999999999</v>
      </c>
      <c r="O1492" t="s">
        <v>7</v>
      </c>
      <c r="P1492" s="3">
        <v>100</v>
      </c>
      <c r="Q1492" t="s">
        <v>5</v>
      </c>
      <c r="R1492" t="s">
        <v>6612</v>
      </c>
      <c r="S1492" s="2">
        <v>45499</v>
      </c>
      <c r="T1492" s="5">
        <v>0</v>
      </c>
      <c r="U1492" t="s">
        <v>4</v>
      </c>
      <c r="V1492" t="s">
        <v>4</v>
      </c>
      <c r="W1492" t="s">
        <v>4</v>
      </c>
      <c r="X1492" t="s">
        <v>4</v>
      </c>
      <c r="Y1492" t="s">
        <v>4</v>
      </c>
      <c r="Z1492" t="s">
        <v>4</v>
      </c>
      <c r="AA1492" s="4">
        <v>1</v>
      </c>
      <c r="AB1492" s="4">
        <v>1</v>
      </c>
      <c r="AC1492" s="3">
        <v>20</v>
      </c>
      <c r="AD1492" t="s">
        <v>4</v>
      </c>
    </row>
    <row r="1493" spans="1:30" x14ac:dyDescent="0.25">
      <c r="A1493" t="s">
        <v>5424</v>
      </c>
      <c r="B1493" t="s">
        <v>3033</v>
      </c>
      <c r="C1493" t="s">
        <v>5425</v>
      </c>
      <c r="D1493" s="12" t="s">
        <v>6613</v>
      </c>
      <c r="E1493" t="s">
        <v>6614</v>
      </c>
      <c r="F1493" t="s">
        <v>3041</v>
      </c>
      <c r="G1493" t="s">
        <v>3042</v>
      </c>
      <c r="H1493" t="s">
        <v>5</v>
      </c>
      <c r="I1493" t="s">
        <v>6615</v>
      </c>
      <c r="J1493" s="14">
        <v>44593</v>
      </c>
      <c r="K1493" s="2">
        <v>2958465</v>
      </c>
      <c r="L1493" s="5">
        <v>636.9</v>
      </c>
      <c r="M1493" s="16">
        <v>6.37</v>
      </c>
      <c r="N1493" s="5">
        <v>636.9</v>
      </c>
      <c r="O1493" t="s">
        <v>7</v>
      </c>
      <c r="P1493" s="3">
        <v>100</v>
      </c>
      <c r="Q1493" t="s">
        <v>5</v>
      </c>
      <c r="R1493" t="s">
        <v>6616</v>
      </c>
      <c r="S1493" s="2">
        <v>44246</v>
      </c>
      <c r="T1493" s="5">
        <v>0</v>
      </c>
      <c r="U1493" t="s">
        <v>4</v>
      </c>
      <c r="V1493" t="s">
        <v>4</v>
      </c>
      <c r="W1493" t="s">
        <v>4</v>
      </c>
      <c r="X1493" t="s">
        <v>4</v>
      </c>
      <c r="Y1493" t="s">
        <v>4</v>
      </c>
      <c r="Z1493" t="s">
        <v>4</v>
      </c>
      <c r="AA1493" s="4">
        <v>1</v>
      </c>
      <c r="AB1493" s="4">
        <v>1</v>
      </c>
      <c r="AC1493" s="3">
        <v>20</v>
      </c>
      <c r="AD1493" t="s">
        <v>4</v>
      </c>
    </row>
    <row r="1494" spans="1:30" x14ac:dyDescent="0.25">
      <c r="A1494" t="s">
        <v>5424</v>
      </c>
      <c r="B1494" t="s">
        <v>3033</v>
      </c>
      <c r="C1494" t="s">
        <v>5425</v>
      </c>
      <c r="D1494" s="12" t="s">
        <v>663</v>
      </c>
      <c r="E1494" t="s">
        <v>664</v>
      </c>
      <c r="F1494" t="s">
        <v>3041</v>
      </c>
      <c r="G1494" t="s">
        <v>3042</v>
      </c>
      <c r="H1494" t="s">
        <v>5</v>
      </c>
      <c r="I1494" t="s">
        <v>6617</v>
      </c>
      <c r="J1494" s="14">
        <v>44593</v>
      </c>
      <c r="K1494" s="2">
        <v>2958465</v>
      </c>
      <c r="L1494" s="5">
        <v>177.28</v>
      </c>
      <c r="M1494" s="16">
        <v>1.77</v>
      </c>
      <c r="N1494" s="5">
        <v>177.28</v>
      </c>
      <c r="O1494" t="s">
        <v>7</v>
      </c>
      <c r="P1494" s="3">
        <v>100</v>
      </c>
      <c r="Q1494" t="s">
        <v>5</v>
      </c>
      <c r="R1494" t="s">
        <v>6441</v>
      </c>
      <c r="S1494" s="2">
        <v>45014</v>
      </c>
      <c r="T1494" s="5">
        <v>0</v>
      </c>
      <c r="U1494" t="s">
        <v>4</v>
      </c>
      <c r="V1494" t="s">
        <v>4</v>
      </c>
      <c r="W1494" t="s">
        <v>4</v>
      </c>
      <c r="X1494" t="s">
        <v>4</v>
      </c>
      <c r="Y1494" t="s">
        <v>4</v>
      </c>
      <c r="Z1494" t="s">
        <v>4</v>
      </c>
      <c r="AA1494" s="4">
        <v>1</v>
      </c>
      <c r="AB1494" s="4">
        <v>1</v>
      </c>
      <c r="AC1494" s="3">
        <v>20</v>
      </c>
      <c r="AD1494" t="s">
        <v>4</v>
      </c>
    </row>
    <row r="1495" spans="1:30" x14ac:dyDescent="0.25">
      <c r="A1495" t="s">
        <v>5424</v>
      </c>
      <c r="B1495" t="s">
        <v>3033</v>
      </c>
      <c r="C1495" t="s">
        <v>5425</v>
      </c>
      <c r="D1495" s="12" t="s">
        <v>1009</v>
      </c>
      <c r="E1495" t="s">
        <v>1010</v>
      </c>
      <c r="F1495" t="s">
        <v>3041</v>
      </c>
      <c r="G1495" t="s">
        <v>3042</v>
      </c>
      <c r="H1495" t="s">
        <v>5</v>
      </c>
      <c r="I1495" t="s">
        <v>6618</v>
      </c>
      <c r="J1495" s="14">
        <v>44593</v>
      </c>
      <c r="K1495" s="2">
        <v>2958465</v>
      </c>
      <c r="L1495" s="5">
        <v>155.71</v>
      </c>
      <c r="M1495" s="16">
        <v>1.56</v>
      </c>
      <c r="N1495" s="5">
        <v>155.71</v>
      </c>
      <c r="O1495" t="s">
        <v>7</v>
      </c>
      <c r="P1495" s="3">
        <v>100</v>
      </c>
      <c r="Q1495" t="s">
        <v>5</v>
      </c>
      <c r="R1495" t="s">
        <v>6619</v>
      </c>
      <c r="S1495" s="2">
        <v>45491</v>
      </c>
      <c r="T1495" s="5">
        <v>0</v>
      </c>
      <c r="U1495" t="s">
        <v>4</v>
      </c>
      <c r="V1495" t="s">
        <v>4</v>
      </c>
      <c r="W1495" t="s">
        <v>4</v>
      </c>
      <c r="X1495" t="s">
        <v>4</v>
      </c>
      <c r="Y1495" t="s">
        <v>4</v>
      </c>
      <c r="Z1495" t="s">
        <v>4</v>
      </c>
      <c r="AA1495" s="4">
        <v>40</v>
      </c>
      <c r="AB1495" s="4">
        <v>40</v>
      </c>
      <c r="AC1495" s="3">
        <v>20</v>
      </c>
      <c r="AD1495" t="s">
        <v>4</v>
      </c>
    </row>
    <row r="1496" spans="1:30" x14ac:dyDescent="0.25">
      <c r="A1496" t="s">
        <v>5424</v>
      </c>
      <c r="B1496" t="s">
        <v>3033</v>
      </c>
      <c r="C1496" t="s">
        <v>5425</v>
      </c>
      <c r="D1496" s="12" t="s">
        <v>2769</v>
      </c>
      <c r="E1496" t="s">
        <v>2770</v>
      </c>
      <c r="F1496" t="s">
        <v>3041</v>
      </c>
      <c r="G1496" t="s">
        <v>3042</v>
      </c>
      <c r="H1496" t="s">
        <v>5</v>
      </c>
      <c r="I1496" t="s">
        <v>6620</v>
      </c>
      <c r="J1496" s="14">
        <v>44593</v>
      </c>
      <c r="K1496" s="2">
        <v>2958465</v>
      </c>
      <c r="L1496" s="5">
        <v>785.81</v>
      </c>
      <c r="M1496" s="16">
        <v>7.86</v>
      </c>
      <c r="N1496" s="5">
        <v>785.81</v>
      </c>
      <c r="O1496" t="s">
        <v>7</v>
      </c>
      <c r="P1496" s="3">
        <v>100</v>
      </c>
      <c r="Q1496" t="s">
        <v>5</v>
      </c>
      <c r="R1496" t="s">
        <v>4</v>
      </c>
      <c r="S1496" s="2"/>
      <c r="T1496" s="5">
        <v>0</v>
      </c>
      <c r="U1496" t="s">
        <v>4</v>
      </c>
      <c r="V1496" t="s">
        <v>4</v>
      </c>
      <c r="W1496" t="s">
        <v>4</v>
      </c>
      <c r="X1496" t="s">
        <v>4</v>
      </c>
      <c r="Y1496" t="s">
        <v>4</v>
      </c>
      <c r="Z1496" t="s">
        <v>4</v>
      </c>
      <c r="AA1496" s="4">
        <v>1</v>
      </c>
      <c r="AB1496" s="4">
        <v>1</v>
      </c>
      <c r="AC1496" s="3">
        <v>20</v>
      </c>
      <c r="AD1496" t="s">
        <v>4</v>
      </c>
    </row>
    <row r="1497" spans="1:30" x14ac:dyDescent="0.25">
      <c r="A1497" t="s">
        <v>5424</v>
      </c>
      <c r="B1497" t="s">
        <v>3033</v>
      </c>
      <c r="C1497" t="s">
        <v>5425</v>
      </c>
      <c r="D1497" s="12" t="s">
        <v>1428</v>
      </c>
      <c r="E1497" t="s">
        <v>1429</v>
      </c>
      <c r="F1497" t="s">
        <v>3041</v>
      </c>
      <c r="G1497" t="s">
        <v>3042</v>
      </c>
      <c r="H1497" t="s">
        <v>5</v>
      </c>
      <c r="I1497" t="s">
        <v>6621</v>
      </c>
      <c r="J1497" s="14">
        <v>44593</v>
      </c>
      <c r="K1497" s="2">
        <v>2958465</v>
      </c>
      <c r="L1497" s="5">
        <v>274.02</v>
      </c>
      <c r="M1497" s="16">
        <v>2.74</v>
      </c>
      <c r="N1497" s="5">
        <v>274.02</v>
      </c>
      <c r="O1497" t="s">
        <v>7</v>
      </c>
      <c r="P1497" s="3">
        <v>100</v>
      </c>
      <c r="Q1497" t="s">
        <v>5</v>
      </c>
      <c r="R1497" t="s">
        <v>6622</v>
      </c>
      <c r="S1497" s="2">
        <v>45077</v>
      </c>
      <c r="T1497" s="5">
        <v>0</v>
      </c>
      <c r="U1497" t="s">
        <v>4</v>
      </c>
      <c r="V1497" t="s">
        <v>4</v>
      </c>
      <c r="W1497" t="s">
        <v>4</v>
      </c>
      <c r="X1497" t="s">
        <v>4</v>
      </c>
      <c r="Y1497" t="s">
        <v>4</v>
      </c>
      <c r="Z1497" t="s">
        <v>4</v>
      </c>
      <c r="AA1497" s="4">
        <v>1</v>
      </c>
      <c r="AB1497" s="4">
        <v>1</v>
      </c>
      <c r="AC1497" s="3">
        <v>20</v>
      </c>
      <c r="AD1497" t="s">
        <v>4</v>
      </c>
    </row>
    <row r="1498" spans="1:30" x14ac:dyDescent="0.25">
      <c r="A1498" t="s">
        <v>5424</v>
      </c>
      <c r="B1498" t="s">
        <v>3033</v>
      </c>
      <c r="C1498" t="s">
        <v>5425</v>
      </c>
      <c r="D1498" s="12" t="s">
        <v>6623</v>
      </c>
      <c r="E1498" t="s">
        <v>6624</v>
      </c>
      <c r="F1498" t="s">
        <v>3041</v>
      </c>
      <c r="G1498" t="s">
        <v>3042</v>
      </c>
      <c r="H1498" t="s">
        <v>5</v>
      </c>
      <c r="I1498" t="s">
        <v>6625</v>
      </c>
      <c r="J1498" s="14">
        <v>44593</v>
      </c>
      <c r="K1498" s="2">
        <v>2958465</v>
      </c>
      <c r="L1498" s="5">
        <v>269.12</v>
      </c>
      <c r="M1498" s="16">
        <v>2.69</v>
      </c>
      <c r="N1498" s="5">
        <v>269.12</v>
      </c>
      <c r="O1498" t="s">
        <v>7</v>
      </c>
      <c r="P1498" s="3">
        <v>100</v>
      </c>
      <c r="Q1498" t="s">
        <v>5</v>
      </c>
      <c r="R1498" t="s">
        <v>6492</v>
      </c>
      <c r="S1498" s="2">
        <v>45077</v>
      </c>
      <c r="T1498" s="5">
        <v>0</v>
      </c>
      <c r="U1498" t="s">
        <v>4</v>
      </c>
      <c r="V1498" t="s">
        <v>4</v>
      </c>
      <c r="W1498" t="s">
        <v>4</v>
      </c>
      <c r="X1498" t="s">
        <v>4</v>
      </c>
      <c r="Y1498" t="s">
        <v>4</v>
      </c>
      <c r="Z1498" t="s">
        <v>4</v>
      </c>
      <c r="AA1498" s="4">
        <v>1</v>
      </c>
      <c r="AB1498" s="4">
        <v>1</v>
      </c>
      <c r="AC1498" s="3">
        <v>20</v>
      </c>
      <c r="AD1498" t="s">
        <v>4</v>
      </c>
    </row>
    <row r="1499" spans="1:30" x14ac:dyDescent="0.25">
      <c r="A1499" t="s">
        <v>5424</v>
      </c>
      <c r="B1499" t="s">
        <v>3033</v>
      </c>
      <c r="C1499" t="s">
        <v>5425</v>
      </c>
      <c r="D1499" s="12" t="s">
        <v>6626</v>
      </c>
      <c r="E1499" t="s">
        <v>6627</v>
      </c>
      <c r="F1499" t="s">
        <v>3041</v>
      </c>
      <c r="G1499" t="s">
        <v>3042</v>
      </c>
      <c r="H1499" t="s">
        <v>5</v>
      </c>
      <c r="I1499" t="s">
        <v>6628</v>
      </c>
      <c r="J1499" s="14">
        <v>44593</v>
      </c>
      <c r="K1499" s="2">
        <v>2958465</v>
      </c>
      <c r="L1499" s="5">
        <v>1240.19</v>
      </c>
      <c r="M1499" s="16">
        <v>12.4</v>
      </c>
      <c r="N1499" s="5">
        <v>1240.19</v>
      </c>
      <c r="O1499" t="s">
        <v>7</v>
      </c>
      <c r="P1499" s="3">
        <v>100</v>
      </c>
      <c r="Q1499" t="s">
        <v>5</v>
      </c>
      <c r="R1499" t="s">
        <v>4</v>
      </c>
      <c r="S1499" s="2"/>
      <c r="T1499" s="5">
        <v>0</v>
      </c>
      <c r="U1499" t="s">
        <v>4</v>
      </c>
      <c r="V1499" t="s">
        <v>4</v>
      </c>
      <c r="W1499" t="s">
        <v>4</v>
      </c>
      <c r="X1499" t="s">
        <v>4</v>
      </c>
      <c r="Y1499" t="s">
        <v>4</v>
      </c>
      <c r="Z1499" t="s">
        <v>4</v>
      </c>
      <c r="AA1499" s="4">
        <v>1</v>
      </c>
      <c r="AB1499" s="4">
        <v>1</v>
      </c>
      <c r="AC1499" s="3">
        <v>20</v>
      </c>
      <c r="AD1499" t="s">
        <v>4</v>
      </c>
    </row>
    <row r="1500" spans="1:30" x14ac:dyDescent="0.25">
      <c r="A1500" t="s">
        <v>5424</v>
      </c>
      <c r="B1500" t="s">
        <v>3033</v>
      </c>
      <c r="C1500" t="s">
        <v>5425</v>
      </c>
      <c r="D1500" s="12" t="s">
        <v>1152</v>
      </c>
      <c r="E1500" t="s">
        <v>1153</v>
      </c>
      <c r="F1500" t="s">
        <v>3041</v>
      </c>
      <c r="G1500" t="s">
        <v>3042</v>
      </c>
      <c r="H1500" t="s">
        <v>5</v>
      </c>
      <c r="I1500" t="s">
        <v>6629</v>
      </c>
      <c r="J1500" s="14">
        <v>44593</v>
      </c>
      <c r="K1500" s="2">
        <v>2958465</v>
      </c>
      <c r="L1500" s="5">
        <v>615.57000000000005</v>
      </c>
      <c r="M1500" s="16">
        <v>6.16</v>
      </c>
      <c r="N1500" s="5">
        <v>615.57000000000005</v>
      </c>
      <c r="O1500" t="s">
        <v>7</v>
      </c>
      <c r="P1500" s="3">
        <v>100</v>
      </c>
      <c r="Q1500" t="s">
        <v>5</v>
      </c>
      <c r="R1500" t="s">
        <v>4</v>
      </c>
      <c r="S1500" s="2"/>
      <c r="T1500" s="5">
        <v>0</v>
      </c>
      <c r="U1500" t="s">
        <v>4</v>
      </c>
      <c r="V1500" t="s">
        <v>4</v>
      </c>
      <c r="W1500" t="s">
        <v>4</v>
      </c>
      <c r="X1500" t="s">
        <v>4</v>
      </c>
      <c r="Y1500" t="s">
        <v>4</v>
      </c>
      <c r="Z1500" t="s">
        <v>4</v>
      </c>
      <c r="AA1500" s="4">
        <v>20</v>
      </c>
      <c r="AB1500" s="4">
        <v>20</v>
      </c>
      <c r="AC1500" s="3">
        <v>20</v>
      </c>
      <c r="AD1500" t="s">
        <v>4</v>
      </c>
    </row>
    <row r="1501" spans="1:30" x14ac:dyDescent="0.25">
      <c r="A1501" t="s">
        <v>5424</v>
      </c>
      <c r="B1501" t="s">
        <v>3033</v>
      </c>
      <c r="C1501" t="s">
        <v>5425</v>
      </c>
      <c r="D1501" s="12" t="s">
        <v>6630</v>
      </c>
      <c r="E1501" t="s">
        <v>6631</v>
      </c>
      <c r="F1501" t="s">
        <v>3041</v>
      </c>
      <c r="G1501" t="s">
        <v>3042</v>
      </c>
      <c r="H1501" t="s">
        <v>5</v>
      </c>
      <c r="I1501" t="s">
        <v>6632</v>
      </c>
      <c r="J1501" s="14">
        <v>44593</v>
      </c>
      <c r="K1501" s="2">
        <v>2958465</v>
      </c>
      <c r="L1501" s="5">
        <v>823.94</v>
      </c>
      <c r="M1501" s="16">
        <v>8.24</v>
      </c>
      <c r="N1501" s="5">
        <v>823.94</v>
      </c>
      <c r="O1501" t="s">
        <v>7</v>
      </c>
      <c r="P1501" s="3">
        <v>100</v>
      </c>
      <c r="Q1501" t="s">
        <v>5</v>
      </c>
      <c r="R1501" t="s">
        <v>5785</v>
      </c>
      <c r="S1501" s="2">
        <v>45336</v>
      </c>
      <c r="T1501" s="5">
        <v>0</v>
      </c>
      <c r="U1501" t="s">
        <v>4</v>
      </c>
      <c r="V1501" t="s">
        <v>4</v>
      </c>
      <c r="W1501" t="s">
        <v>4</v>
      </c>
      <c r="X1501" t="s">
        <v>4</v>
      </c>
      <c r="Y1501" t="s">
        <v>4</v>
      </c>
      <c r="Z1501" t="s">
        <v>4</v>
      </c>
      <c r="AA1501" s="4">
        <v>1</v>
      </c>
      <c r="AB1501" s="4">
        <v>1</v>
      </c>
      <c r="AC1501" s="3">
        <v>20</v>
      </c>
      <c r="AD1501" t="s">
        <v>4</v>
      </c>
    </row>
    <row r="1502" spans="1:30" x14ac:dyDescent="0.25">
      <c r="A1502" t="s">
        <v>5424</v>
      </c>
      <c r="B1502" t="s">
        <v>3033</v>
      </c>
      <c r="C1502" t="s">
        <v>5425</v>
      </c>
      <c r="D1502" s="12" t="s">
        <v>841</v>
      </c>
      <c r="E1502" t="s">
        <v>842</v>
      </c>
      <c r="F1502" t="s">
        <v>3041</v>
      </c>
      <c r="G1502" t="s">
        <v>3042</v>
      </c>
      <c r="H1502" t="s">
        <v>5</v>
      </c>
      <c r="I1502" t="s">
        <v>6633</v>
      </c>
      <c r="J1502" s="14">
        <v>44593</v>
      </c>
      <c r="K1502" s="2">
        <v>2958465</v>
      </c>
      <c r="L1502" s="5">
        <v>338.35</v>
      </c>
      <c r="M1502" s="16">
        <v>3.38</v>
      </c>
      <c r="N1502" s="5">
        <v>338.35</v>
      </c>
      <c r="O1502" t="s">
        <v>7</v>
      </c>
      <c r="P1502" s="3">
        <v>100</v>
      </c>
      <c r="Q1502" t="s">
        <v>5</v>
      </c>
      <c r="R1502" t="s">
        <v>6634</v>
      </c>
      <c r="S1502" s="2">
        <v>45502</v>
      </c>
      <c r="T1502" s="5">
        <v>0</v>
      </c>
      <c r="U1502" t="s">
        <v>4</v>
      </c>
      <c r="V1502" t="s">
        <v>4</v>
      </c>
      <c r="W1502" t="s">
        <v>4</v>
      </c>
      <c r="X1502" t="s">
        <v>4</v>
      </c>
      <c r="Y1502" t="s">
        <v>4</v>
      </c>
      <c r="Z1502" t="s">
        <v>4</v>
      </c>
      <c r="AA1502" s="4">
        <v>25</v>
      </c>
      <c r="AB1502" s="4">
        <v>25</v>
      </c>
      <c r="AC1502" s="3">
        <v>20</v>
      </c>
      <c r="AD1502" t="s">
        <v>4</v>
      </c>
    </row>
    <row r="1503" spans="1:30" x14ac:dyDescent="0.25">
      <c r="A1503" t="s">
        <v>5424</v>
      </c>
      <c r="B1503" t="s">
        <v>3033</v>
      </c>
      <c r="C1503" t="s">
        <v>5425</v>
      </c>
      <c r="D1503" s="12" t="s">
        <v>2771</v>
      </c>
      <c r="E1503" t="s">
        <v>2772</v>
      </c>
      <c r="F1503" t="s">
        <v>3041</v>
      </c>
      <c r="G1503" t="s">
        <v>3042</v>
      </c>
      <c r="H1503" t="s">
        <v>5</v>
      </c>
      <c r="I1503" t="s">
        <v>6635</v>
      </c>
      <c r="J1503" s="14">
        <v>44593</v>
      </c>
      <c r="K1503" s="2">
        <v>2958465</v>
      </c>
      <c r="L1503" s="5">
        <v>1330.38</v>
      </c>
      <c r="M1503" s="16">
        <v>13.3</v>
      </c>
      <c r="N1503" s="5">
        <v>1330.38</v>
      </c>
      <c r="O1503" t="s">
        <v>7</v>
      </c>
      <c r="P1503" s="3">
        <v>100</v>
      </c>
      <c r="Q1503" t="s">
        <v>5</v>
      </c>
      <c r="R1503" t="s">
        <v>4</v>
      </c>
      <c r="S1503" s="2"/>
      <c r="T1503" s="5">
        <v>0</v>
      </c>
      <c r="U1503" t="s">
        <v>4</v>
      </c>
      <c r="V1503" t="s">
        <v>4</v>
      </c>
      <c r="W1503" t="s">
        <v>4</v>
      </c>
      <c r="X1503" t="s">
        <v>4</v>
      </c>
      <c r="Y1503" t="s">
        <v>4</v>
      </c>
      <c r="Z1503" t="s">
        <v>4</v>
      </c>
      <c r="AA1503" s="4">
        <v>1</v>
      </c>
      <c r="AB1503" s="4">
        <v>1</v>
      </c>
      <c r="AC1503" s="3">
        <v>20</v>
      </c>
      <c r="AD1503" t="s">
        <v>4</v>
      </c>
    </row>
    <row r="1504" spans="1:30" x14ac:dyDescent="0.25">
      <c r="A1504" t="s">
        <v>5424</v>
      </c>
      <c r="B1504" t="s">
        <v>3033</v>
      </c>
      <c r="C1504" t="s">
        <v>5425</v>
      </c>
      <c r="D1504" s="12" t="s">
        <v>886</v>
      </c>
      <c r="E1504" t="s">
        <v>887</v>
      </c>
      <c r="F1504" t="s">
        <v>3041</v>
      </c>
      <c r="G1504" t="s">
        <v>3042</v>
      </c>
      <c r="H1504" t="s">
        <v>5</v>
      </c>
      <c r="I1504" t="s">
        <v>6636</v>
      </c>
      <c r="J1504" s="14">
        <v>44593</v>
      </c>
      <c r="K1504" s="2">
        <v>2958465</v>
      </c>
      <c r="L1504" s="5">
        <v>881.6</v>
      </c>
      <c r="M1504" s="16">
        <v>8.82</v>
      </c>
      <c r="N1504" s="5">
        <v>881.6</v>
      </c>
      <c r="O1504" t="s">
        <v>7</v>
      </c>
      <c r="P1504" s="3">
        <v>100</v>
      </c>
      <c r="Q1504" t="s">
        <v>5</v>
      </c>
      <c r="R1504" t="s">
        <v>6637</v>
      </c>
      <c r="S1504" s="2">
        <v>44719</v>
      </c>
      <c r="T1504" s="5">
        <v>0</v>
      </c>
      <c r="U1504" t="s">
        <v>4</v>
      </c>
      <c r="V1504" t="s">
        <v>4</v>
      </c>
      <c r="W1504" t="s">
        <v>4</v>
      </c>
      <c r="X1504" t="s">
        <v>4</v>
      </c>
      <c r="Y1504" t="s">
        <v>4</v>
      </c>
      <c r="Z1504" t="s">
        <v>4</v>
      </c>
      <c r="AA1504" s="4">
        <v>1</v>
      </c>
      <c r="AB1504" s="4">
        <v>1</v>
      </c>
      <c r="AC1504" s="3">
        <v>20</v>
      </c>
      <c r="AD1504" t="s">
        <v>4</v>
      </c>
    </row>
    <row r="1505" spans="1:30" x14ac:dyDescent="0.25">
      <c r="A1505" t="s">
        <v>5424</v>
      </c>
      <c r="B1505" t="s">
        <v>3033</v>
      </c>
      <c r="C1505" t="s">
        <v>5425</v>
      </c>
      <c r="D1505" s="12" t="s">
        <v>1092</v>
      </c>
      <c r="E1505" t="s">
        <v>1093</v>
      </c>
      <c r="F1505" t="s">
        <v>3041</v>
      </c>
      <c r="G1505" t="s">
        <v>3042</v>
      </c>
      <c r="H1505" t="s">
        <v>5</v>
      </c>
      <c r="I1505" t="s">
        <v>6638</v>
      </c>
      <c r="J1505" s="14">
        <v>44593</v>
      </c>
      <c r="K1505" s="2">
        <v>2958465</v>
      </c>
      <c r="L1505" s="5">
        <v>623.91</v>
      </c>
      <c r="M1505" s="16">
        <v>6.24</v>
      </c>
      <c r="N1505" s="5">
        <v>623.91</v>
      </c>
      <c r="O1505" t="s">
        <v>7</v>
      </c>
      <c r="P1505" s="3">
        <v>100</v>
      </c>
      <c r="Q1505" t="s">
        <v>5</v>
      </c>
      <c r="R1505" t="s">
        <v>6639</v>
      </c>
      <c r="S1505" s="2">
        <v>45117</v>
      </c>
      <c r="T1505" s="5">
        <v>0</v>
      </c>
      <c r="U1505" t="s">
        <v>4</v>
      </c>
      <c r="V1505" t="s">
        <v>4</v>
      </c>
      <c r="W1505" t="s">
        <v>4</v>
      </c>
      <c r="X1505" t="s">
        <v>4</v>
      </c>
      <c r="Y1505" t="s">
        <v>4</v>
      </c>
      <c r="Z1505" t="s">
        <v>4</v>
      </c>
      <c r="AA1505" s="4">
        <v>1</v>
      </c>
      <c r="AB1505" s="4">
        <v>1</v>
      </c>
      <c r="AC1505" s="3">
        <v>20</v>
      </c>
      <c r="AD1505" t="s">
        <v>4</v>
      </c>
    </row>
    <row r="1506" spans="1:30" x14ac:dyDescent="0.25">
      <c r="A1506" t="s">
        <v>5424</v>
      </c>
      <c r="B1506" t="s">
        <v>3033</v>
      </c>
      <c r="C1506" t="s">
        <v>5425</v>
      </c>
      <c r="D1506" s="12" t="s">
        <v>2079</v>
      </c>
      <c r="E1506" t="s">
        <v>2080</v>
      </c>
      <c r="F1506" t="s">
        <v>3041</v>
      </c>
      <c r="G1506" t="s">
        <v>3042</v>
      </c>
      <c r="H1506" t="s">
        <v>5</v>
      </c>
      <c r="I1506" t="s">
        <v>6640</v>
      </c>
      <c r="J1506" s="14">
        <v>44593</v>
      </c>
      <c r="K1506" s="2">
        <v>2958465</v>
      </c>
      <c r="L1506" s="5">
        <v>1398.52</v>
      </c>
      <c r="M1506" s="16">
        <v>13.99</v>
      </c>
      <c r="N1506" s="5">
        <v>1398.52</v>
      </c>
      <c r="O1506" t="s">
        <v>7</v>
      </c>
      <c r="P1506" s="3">
        <v>100</v>
      </c>
      <c r="Q1506" t="s">
        <v>5</v>
      </c>
      <c r="R1506" t="s">
        <v>6641</v>
      </c>
      <c r="S1506" s="2">
        <v>44399</v>
      </c>
      <c r="T1506" s="5">
        <v>0</v>
      </c>
      <c r="U1506" t="s">
        <v>4</v>
      </c>
      <c r="V1506" t="s">
        <v>4</v>
      </c>
      <c r="W1506" t="s">
        <v>4</v>
      </c>
      <c r="X1506" t="s">
        <v>4</v>
      </c>
      <c r="Y1506" t="s">
        <v>4</v>
      </c>
      <c r="Z1506" t="s">
        <v>4</v>
      </c>
      <c r="AA1506" s="4">
        <v>16</v>
      </c>
      <c r="AB1506" s="4">
        <v>16</v>
      </c>
      <c r="AC1506" s="3">
        <v>20</v>
      </c>
      <c r="AD1506" t="s">
        <v>4</v>
      </c>
    </row>
    <row r="1507" spans="1:30" x14ac:dyDescent="0.25">
      <c r="A1507" t="s">
        <v>5424</v>
      </c>
      <c r="B1507" t="s">
        <v>3033</v>
      </c>
      <c r="C1507" t="s">
        <v>5425</v>
      </c>
      <c r="D1507" s="12" t="s">
        <v>6642</v>
      </c>
      <c r="E1507" t="s">
        <v>6643</v>
      </c>
      <c r="F1507" t="s">
        <v>3041</v>
      </c>
      <c r="G1507" t="s">
        <v>3042</v>
      </c>
      <c r="H1507" t="s">
        <v>5</v>
      </c>
      <c r="I1507" t="s">
        <v>6644</v>
      </c>
      <c r="J1507" s="14">
        <v>44593</v>
      </c>
      <c r="K1507" s="2">
        <v>2958465</v>
      </c>
      <c r="L1507" s="5">
        <v>439.97</v>
      </c>
      <c r="M1507" s="16">
        <v>4.4000000000000004</v>
      </c>
      <c r="N1507" s="5">
        <v>439.97</v>
      </c>
      <c r="O1507" t="s">
        <v>7</v>
      </c>
      <c r="P1507" s="3">
        <v>100</v>
      </c>
      <c r="Q1507" t="s">
        <v>5</v>
      </c>
      <c r="R1507" t="s">
        <v>4</v>
      </c>
      <c r="S1507" s="2"/>
      <c r="T1507" s="5">
        <v>0</v>
      </c>
      <c r="U1507" t="s">
        <v>4</v>
      </c>
      <c r="V1507" t="s">
        <v>4</v>
      </c>
      <c r="W1507" t="s">
        <v>4</v>
      </c>
      <c r="X1507" t="s">
        <v>4</v>
      </c>
      <c r="Y1507" t="s">
        <v>4</v>
      </c>
      <c r="Z1507" t="s">
        <v>4</v>
      </c>
      <c r="AA1507" s="4">
        <v>1</v>
      </c>
      <c r="AB1507" s="4">
        <v>1</v>
      </c>
      <c r="AC1507" s="3">
        <v>20</v>
      </c>
      <c r="AD1507" t="s">
        <v>4</v>
      </c>
    </row>
    <row r="1508" spans="1:30" x14ac:dyDescent="0.25">
      <c r="A1508" t="s">
        <v>5424</v>
      </c>
      <c r="B1508" t="s">
        <v>3033</v>
      </c>
      <c r="C1508" t="s">
        <v>5425</v>
      </c>
      <c r="D1508" s="12" t="s">
        <v>6645</v>
      </c>
      <c r="E1508" t="s">
        <v>6646</v>
      </c>
      <c r="F1508" t="s">
        <v>3041</v>
      </c>
      <c r="G1508" t="s">
        <v>3042</v>
      </c>
      <c r="H1508" t="s">
        <v>5</v>
      </c>
      <c r="I1508" t="s">
        <v>6647</v>
      </c>
      <c r="J1508" s="14">
        <v>44593</v>
      </c>
      <c r="K1508" s="2">
        <v>2958465</v>
      </c>
      <c r="L1508" s="5">
        <v>217.78</v>
      </c>
      <c r="M1508" s="16">
        <v>2.1800000000000002</v>
      </c>
      <c r="N1508" s="5">
        <v>217.78</v>
      </c>
      <c r="O1508" t="s">
        <v>7</v>
      </c>
      <c r="P1508" s="3">
        <v>100</v>
      </c>
      <c r="Q1508" t="s">
        <v>5</v>
      </c>
      <c r="R1508" t="s">
        <v>4</v>
      </c>
      <c r="S1508" s="2"/>
      <c r="T1508" s="5">
        <v>0</v>
      </c>
      <c r="U1508" t="s">
        <v>4</v>
      </c>
      <c r="V1508" t="s">
        <v>4</v>
      </c>
      <c r="W1508" t="s">
        <v>4</v>
      </c>
      <c r="X1508" t="s">
        <v>4</v>
      </c>
      <c r="Y1508" t="s">
        <v>4</v>
      </c>
      <c r="Z1508" t="s">
        <v>4</v>
      </c>
      <c r="AA1508" s="4">
        <v>1</v>
      </c>
      <c r="AB1508" s="4">
        <v>1</v>
      </c>
      <c r="AC1508" s="3">
        <v>20</v>
      </c>
      <c r="AD1508" t="s">
        <v>4</v>
      </c>
    </row>
    <row r="1509" spans="1:30" x14ac:dyDescent="0.25">
      <c r="A1509" t="s">
        <v>5424</v>
      </c>
      <c r="B1509" t="s">
        <v>3033</v>
      </c>
      <c r="C1509" t="s">
        <v>5425</v>
      </c>
      <c r="D1509" s="12" t="s">
        <v>6648</v>
      </c>
      <c r="E1509" t="s">
        <v>6649</v>
      </c>
      <c r="F1509" t="s">
        <v>3041</v>
      </c>
      <c r="G1509" t="s">
        <v>3042</v>
      </c>
      <c r="H1509" t="s">
        <v>5</v>
      </c>
      <c r="I1509" t="s">
        <v>6650</v>
      </c>
      <c r="J1509" s="14">
        <v>44593</v>
      </c>
      <c r="K1509" s="2">
        <v>2958465</v>
      </c>
      <c r="L1509" s="5">
        <v>700.04</v>
      </c>
      <c r="M1509" s="16">
        <v>7</v>
      </c>
      <c r="N1509" s="5">
        <v>700.04</v>
      </c>
      <c r="O1509" t="s">
        <v>7</v>
      </c>
      <c r="P1509" s="3">
        <v>100</v>
      </c>
      <c r="Q1509" t="s">
        <v>5</v>
      </c>
      <c r="R1509" t="s">
        <v>4</v>
      </c>
      <c r="S1509" s="2"/>
      <c r="T1509" s="5">
        <v>0</v>
      </c>
      <c r="U1509" t="s">
        <v>4</v>
      </c>
      <c r="V1509" t="s">
        <v>4</v>
      </c>
      <c r="W1509" t="s">
        <v>4</v>
      </c>
      <c r="X1509" t="s">
        <v>4</v>
      </c>
      <c r="Y1509" t="s">
        <v>4</v>
      </c>
      <c r="Z1509" t="s">
        <v>4</v>
      </c>
      <c r="AA1509" s="4">
        <v>10</v>
      </c>
      <c r="AB1509" s="4">
        <v>10</v>
      </c>
      <c r="AC1509" s="3">
        <v>20</v>
      </c>
      <c r="AD1509" t="s">
        <v>4</v>
      </c>
    </row>
    <row r="1510" spans="1:30" x14ac:dyDescent="0.25">
      <c r="A1510" t="s">
        <v>5424</v>
      </c>
      <c r="B1510" t="s">
        <v>3033</v>
      </c>
      <c r="C1510" t="s">
        <v>5425</v>
      </c>
      <c r="D1510" s="12" t="s">
        <v>2480</v>
      </c>
      <c r="E1510" t="s">
        <v>2481</v>
      </c>
      <c r="F1510" t="s">
        <v>3041</v>
      </c>
      <c r="G1510" t="s">
        <v>3042</v>
      </c>
      <c r="H1510" t="s">
        <v>5</v>
      </c>
      <c r="I1510" t="s">
        <v>6651</v>
      </c>
      <c r="J1510" s="14">
        <v>44593</v>
      </c>
      <c r="K1510" s="2">
        <v>2958465</v>
      </c>
      <c r="L1510" s="5">
        <v>1117.96</v>
      </c>
      <c r="M1510" s="16">
        <v>11.18</v>
      </c>
      <c r="N1510" s="5">
        <v>1117.96</v>
      </c>
      <c r="O1510" t="s">
        <v>7</v>
      </c>
      <c r="P1510" s="3">
        <v>100</v>
      </c>
      <c r="Q1510" t="s">
        <v>5</v>
      </c>
      <c r="R1510" t="s">
        <v>4</v>
      </c>
      <c r="S1510" s="2"/>
      <c r="T1510" s="5">
        <v>0</v>
      </c>
      <c r="U1510" t="s">
        <v>4</v>
      </c>
      <c r="V1510" t="s">
        <v>4</v>
      </c>
      <c r="W1510" t="s">
        <v>4</v>
      </c>
      <c r="X1510" t="s">
        <v>4</v>
      </c>
      <c r="Y1510" t="s">
        <v>4</v>
      </c>
      <c r="Z1510" t="s">
        <v>4</v>
      </c>
      <c r="AA1510" s="4">
        <v>1</v>
      </c>
      <c r="AB1510" s="4">
        <v>1</v>
      </c>
      <c r="AC1510" s="3">
        <v>20</v>
      </c>
      <c r="AD1510" t="s">
        <v>4</v>
      </c>
    </row>
    <row r="1511" spans="1:30" x14ac:dyDescent="0.25">
      <c r="A1511" t="s">
        <v>5424</v>
      </c>
      <c r="B1511" t="s">
        <v>3033</v>
      </c>
      <c r="C1511" t="s">
        <v>5425</v>
      </c>
      <c r="D1511" s="12" t="s">
        <v>6652</v>
      </c>
      <c r="E1511" t="s">
        <v>6653</v>
      </c>
      <c r="F1511" t="s">
        <v>3041</v>
      </c>
      <c r="G1511" t="s">
        <v>3042</v>
      </c>
      <c r="H1511" t="s">
        <v>5</v>
      </c>
      <c r="I1511" t="s">
        <v>6654</v>
      </c>
      <c r="J1511" s="14">
        <v>44593</v>
      </c>
      <c r="K1511" s="2">
        <v>2958465</v>
      </c>
      <c r="L1511" s="5">
        <v>594.25</v>
      </c>
      <c r="M1511" s="16">
        <v>5.94</v>
      </c>
      <c r="N1511" s="5">
        <v>594.25</v>
      </c>
      <c r="O1511" t="s">
        <v>7</v>
      </c>
      <c r="P1511" s="3">
        <v>100</v>
      </c>
      <c r="Q1511" t="s">
        <v>5</v>
      </c>
      <c r="R1511" t="s">
        <v>4</v>
      </c>
      <c r="S1511" s="2"/>
      <c r="T1511" s="5">
        <v>0</v>
      </c>
      <c r="U1511" t="s">
        <v>4</v>
      </c>
      <c r="V1511" t="s">
        <v>4</v>
      </c>
      <c r="W1511" t="s">
        <v>4</v>
      </c>
      <c r="X1511" t="s">
        <v>4</v>
      </c>
      <c r="Y1511" t="s">
        <v>4</v>
      </c>
      <c r="Z1511" t="s">
        <v>4</v>
      </c>
      <c r="AA1511" s="4">
        <v>10</v>
      </c>
      <c r="AB1511" s="4">
        <v>10</v>
      </c>
      <c r="AC1511" s="3">
        <v>20</v>
      </c>
      <c r="AD1511" t="s">
        <v>4</v>
      </c>
    </row>
    <row r="1512" spans="1:30" x14ac:dyDescent="0.25">
      <c r="A1512" t="s">
        <v>5424</v>
      </c>
      <c r="B1512" t="s">
        <v>3033</v>
      </c>
      <c r="C1512" t="s">
        <v>5425</v>
      </c>
      <c r="D1512" s="12" t="s">
        <v>6655</v>
      </c>
      <c r="E1512" t="s">
        <v>6656</v>
      </c>
      <c r="F1512" t="s">
        <v>3041</v>
      </c>
      <c r="G1512" t="s">
        <v>3042</v>
      </c>
      <c r="H1512" t="s">
        <v>5</v>
      </c>
      <c r="I1512" t="s">
        <v>6657</v>
      </c>
      <c r="J1512" s="14">
        <v>44593</v>
      </c>
      <c r="K1512" s="2">
        <v>2958465</v>
      </c>
      <c r="L1512" s="5">
        <v>566.84</v>
      </c>
      <c r="M1512" s="16">
        <v>5.67</v>
      </c>
      <c r="N1512" s="5">
        <v>566.84</v>
      </c>
      <c r="O1512" t="s">
        <v>7</v>
      </c>
      <c r="P1512" s="3">
        <v>100</v>
      </c>
      <c r="Q1512" t="s">
        <v>5</v>
      </c>
      <c r="R1512" t="s">
        <v>4</v>
      </c>
      <c r="S1512" s="2"/>
      <c r="T1512" s="5">
        <v>0</v>
      </c>
      <c r="U1512" t="s">
        <v>4</v>
      </c>
      <c r="V1512" t="s">
        <v>4</v>
      </c>
      <c r="W1512" t="s">
        <v>4</v>
      </c>
      <c r="X1512" t="s">
        <v>4</v>
      </c>
      <c r="Y1512" t="s">
        <v>4</v>
      </c>
      <c r="Z1512" t="s">
        <v>4</v>
      </c>
      <c r="AA1512" s="4">
        <v>1</v>
      </c>
      <c r="AB1512" s="4">
        <v>1</v>
      </c>
      <c r="AC1512" s="3">
        <v>20</v>
      </c>
      <c r="AD1512" t="s">
        <v>4</v>
      </c>
    </row>
    <row r="1513" spans="1:30" x14ac:dyDescent="0.25">
      <c r="A1513" t="s">
        <v>5424</v>
      </c>
      <c r="B1513" t="s">
        <v>3033</v>
      </c>
      <c r="C1513" t="s">
        <v>5425</v>
      </c>
      <c r="D1513" s="12" t="s">
        <v>6658</v>
      </c>
      <c r="E1513" t="s">
        <v>6659</v>
      </c>
      <c r="F1513" t="s">
        <v>3041</v>
      </c>
      <c r="G1513" t="s">
        <v>3042</v>
      </c>
      <c r="H1513" t="s">
        <v>5</v>
      </c>
      <c r="I1513" t="s">
        <v>6660</v>
      </c>
      <c r="J1513" s="14">
        <v>44593</v>
      </c>
      <c r="K1513" s="2">
        <v>2958465</v>
      </c>
      <c r="L1513" s="5">
        <v>994.3</v>
      </c>
      <c r="M1513" s="16">
        <v>9.94</v>
      </c>
      <c r="N1513" s="5">
        <v>994.3</v>
      </c>
      <c r="O1513" t="s">
        <v>7</v>
      </c>
      <c r="P1513" s="3">
        <v>100</v>
      </c>
      <c r="Q1513" t="s">
        <v>5</v>
      </c>
      <c r="R1513" t="s">
        <v>4</v>
      </c>
      <c r="S1513" s="2"/>
      <c r="T1513" s="5">
        <v>0</v>
      </c>
      <c r="U1513" t="s">
        <v>4</v>
      </c>
      <c r="V1513" t="s">
        <v>4</v>
      </c>
      <c r="W1513" t="s">
        <v>4</v>
      </c>
      <c r="X1513" t="s">
        <v>4</v>
      </c>
      <c r="Y1513" t="s">
        <v>4</v>
      </c>
      <c r="Z1513" t="s">
        <v>4</v>
      </c>
      <c r="AA1513" s="4">
        <v>1</v>
      </c>
      <c r="AB1513" s="4">
        <v>1</v>
      </c>
      <c r="AC1513" s="3">
        <v>20</v>
      </c>
      <c r="AD1513" t="s">
        <v>4</v>
      </c>
    </row>
    <row r="1514" spans="1:30" x14ac:dyDescent="0.25">
      <c r="A1514" t="s">
        <v>3109</v>
      </c>
      <c r="B1514" t="s">
        <v>3033</v>
      </c>
      <c r="C1514" t="s">
        <v>3110</v>
      </c>
      <c r="D1514" s="12" t="s">
        <v>1307</v>
      </c>
      <c r="E1514" t="s">
        <v>1308</v>
      </c>
      <c r="F1514" t="s">
        <v>3041</v>
      </c>
      <c r="G1514" t="s">
        <v>3042</v>
      </c>
      <c r="H1514" t="s">
        <v>5</v>
      </c>
      <c r="I1514" t="s">
        <v>6661</v>
      </c>
      <c r="J1514" s="14">
        <v>44958</v>
      </c>
      <c r="K1514" s="2">
        <v>2958465</v>
      </c>
      <c r="L1514" s="5">
        <v>6.51</v>
      </c>
      <c r="M1514" s="16">
        <v>6.51</v>
      </c>
      <c r="N1514" s="5">
        <v>6.51</v>
      </c>
      <c r="O1514" t="s">
        <v>7</v>
      </c>
      <c r="P1514" s="3">
        <v>1</v>
      </c>
      <c r="Q1514" t="s">
        <v>5</v>
      </c>
      <c r="R1514" t="s">
        <v>4933</v>
      </c>
      <c r="S1514" s="2">
        <v>45308</v>
      </c>
      <c r="T1514" s="5">
        <v>0</v>
      </c>
      <c r="U1514" t="s">
        <v>4</v>
      </c>
      <c r="V1514" t="s">
        <v>4</v>
      </c>
      <c r="W1514" t="s">
        <v>4</v>
      </c>
      <c r="X1514" t="s">
        <v>4</v>
      </c>
      <c r="Y1514" t="s">
        <v>4</v>
      </c>
      <c r="Z1514" t="s">
        <v>4</v>
      </c>
      <c r="AA1514" s="4">
        <v>10</v>
      </c>
      <c r="AB1514" s="4">
        <v>10</v>
      </c>
      <c r="AC1514" s="3">
        <v>25</v>
      </c>
      <c r="AD1514" t="s">
        <v>4</v>
      </c>
    </row>
    <row r="1515" spans="1:30" x14ac:dyDescent="0.25">
      <c r="A1515" t="s">
        <v>3109</v>
      </c>
      <c r="B1515" t="s">
        <v>3033</v>
      </c>
      <c r="C1515" t="s">
        <v>3110</v>
      </c>
      <c r="D1515" s="12" t="s">
        <v>1448</v>
      </c>
      <c r="E1515" t="s">
        <v>1449</v>
      </c>
      <c r="F1515" t="s">
        <v>3041</v>
      </c>
      <c r="G1515" t="s">
        <v>3042</v>
      </c>
      <c r="H1515" t="s">
        <v>5</v>
      </c>
      <c r="I1515" t="s">
        <v>6662</v>
      </c>
      <c r="J1515" s="14">
        <v>45376</v>
      </c>
      <c r="K1515" s="2">
        <v>2958465</v>
      </c>
      <c r="L1515" s="5">
        <v>7.96</v>
      </c>
      <c r="M1515" s="16">
        <v>7.96</v>
      </c>
      <c r="N1515" s="5">
        <v>7.96</v>
      </c>
      <c r="O1515" t="s">
        <v>7</v>
      </c>
      <c r="P1515" s="3">
        <v>1</v>
      </c>
      <c r="Q1515" t="s">
        <v>5</v>
      </c>
      <c r="R1515" t="s">
        <v>4941</v>
      </c>
      <c r="S1515" s="2">
        <v>45496</v>
      </c>
      <c r="T1515" s="5">
        <v>0</v>
      </c>
      <c r="U1515" t="s">
        <v>4</v>
      </c>
      <c r="V1515" t="s">
        <v>4</v>
      </c>
      <c r="W1515" t="s">
        <v>4</v>
      </c>
      <c r="X1515" t="s">
        <v>4</v>
      </c>
      <c r="Y1515" t="s">
        <v>4</v>
      </c>
      <c r="Z1515" t="s">
        <v>4</v>
      </c>
      <c r="AA1515" s="4">
        <v>5</v>
      </c>
      <c r="AB1515" s="4">
        <v>5</v>
      </c>
      <c r="AC1515" s="3">
        <v>30</v>
      </c>
      <c r="AD1515" t="s">
        <v>4</v>
      </c>
    </row>
    <row r="1516" spans="1:30" x14ac:dyDescent="0.25">
      <c r="A1516" t="s">
        <v>3109</v>
      </c>
      <c r="B1516" t="s">
        <v>3033</v>
      </c>
      <c r="C1516" t="s">
        <v>3110</v>
      </c>
      <c r="D1516" s="12" t="s">
        <v>1446</v>
      </c>
      <c r="E1516" t="s">
        <v>1447</v>
      </c>
      <c r="F1516" t="s">
        <v>3041</v>
      </c>
      <c r="G1516" t="s">
        <v>3042</v>
      </c>
      <c r="H1516" t="s">
        <v>5</v>
      </c>
      <c r="I1516" t="s">
        <v>6663</v>
      </c>
      <c r="J1516" s="14">
        <v>45376</v>
      </c>
      <c r="K1516" s="2">
        <v>2958465</v>
      </c>
      <c r="L1516" s="5">
        <v>9.09</v>
      </c>
      <c r="M1516" s="16">
        <v>9.09</v>
      </c>
      <c r="N1516" s="5">
        <v>9.09</v>
      </c>
      <c r="O1516" t="s">
        <v>7</v>
      </c>
      <c r="P1516" s="3">
        <v>1</v>
      </c>
      <c r="Q1516" t="s">
        <v>5</v>
      </c>
      <c r="R1516" t="s">
        <v>3124</v>
      </c>
      <c r="S1516" s="2">
        <v>45461</v>
      </c>
      <c r="T1516" s="5">
        <v>0</v>
      </c>
      <c r="U1516" t="s">
        <v>4</v>
      </c>
      <c r="V1516" t="s">
        <v>4</v>
      </c>
      <c r="W1516" t="s">
        <v>4</v>
      </c>
      <c r="X1516" t="s">
        <v>4</v>
      </c>
      <c r="Y1516" t="s">
        <v>4</v>
      </c>
      <c r="Z1516" t="s">
        <v>4</v>
      </c>
      <c r="AA1516" s="4">
        <v>10</v>
      </c>
      <c r="AB1516" s="4">
        <v>10</v>
      </c>
      <c r="AC1516" s="3">
        <v>30</v>
      </c>
      <c r="AD1516" t="s">
        <v>4</v>
      </c>
    </row>
    <row r="1517" spans="1:30" x14ac:dyDescent="0.25">
      <c r="A1517" t="s">
        <v>3109</v>
      </c>
      <c r="B1517" t="s">
        <v>3033</v>
      </c>
      <c r="C1517" t="s">
        <v>3110</v>
      </c>
      <c r="D1517" s="12" t="s">
        <v>6664</v>
      </c>
      <c r="E1517" t="s">
        <v>6665</v>
      </c>
      <c r="F1517" t="s">
        <v>3041</v>
      </c>
      <c r="G1517" t="s">
        <v>3042</v>
      </c>
      <c r="H1517" t="s">
        <v>5</v>
      </c>
      <c r="I1517" t="s">
        <v>6666</v>
      </c>
      <c r="J1517" s="14">
        <v>44958</v>
      </c>
      <c r="K1517" s="2">
        <v>2958465</v>
      </c>
      <c r="L1517" s="5">
        <v>3.47</v>
      </c>
      <c r="M1517" s="16">
        <v>3.47</v>
      </c>
      <c r="N1517" s="5">
        <v>3.47</v>
      </c>
      <c r="O1517" t="s">
        <v>7</v>
      </c>
      <c r="P1517" s="3">
        <v>1</v>
      </c>
      <c r="Q1517" t="s">
        <v>5</v>
      </c>
      <c r="R1517" t="s">
        <v>4</v>
      </c>
      <c r="S1517" s="2"/>
      <c r="T1517" s="5">
        <v>0</v>
      </c>
      <c r="U1517" t="s">
        <v>4</v>
      </c>
      <c r="V1517" t="s">
        <v>4</v>
      </c>
      <c r="W1517" t="s">
        <v>4</v>
      </c>
      <c r="X1517" t="s">
        <v>4</v>
      </c>
      <c r="Y1517" t="s">
        <v>4</v>
      </c>
      <c r="Z1517" t="s">
        <v>4</v>
      </c>
      <c r="AA1517" s="4">
        <v>20</v>
      </c>
      <c r="AB1517" s="4">
        <v>20</v>
      </c>
      <c r="AC1517" s="3">
        <v>5</v>
      </c>
      <c r="AD1517" t="s">
        <v>4</v>
      </c>
    </row>
    <row r="1518" spans="1:30" x14ac:dyDescent="0.25">
      <c r="A1518" t="s">
        <v>3109</v>
      </c>
      <c r="B1518" t="s">
        <v>3033</v>
      </c>
      <c r="C1518" t="s">
        <v>3110</v>
      </c>
      <c r="D1518" s="12" t="s">
        <v>6667</v>
      </c>
      <c r="E1518" t="s">
        <v>6668</v>
      </c>
      <c r="F1518" t="s">
        <v>3041</v>
      </c>
      <c r="G1518" t="s">
        <v>3042</v>
      </c>
      <c r="H1518" t="s">
        <v>5</v>
      </c>
      <c r="I1518" t="s">
        <v>6669</v>
      </c>
      <c r="J1518" s="14"/>
      <c r="K1518" s="2"/>
      <c r="L1518" s="5">
        <v>0</v>
      </c>
      <c r="M1518" s="16">
        <v>0</v>
      </c>
      <c r="N1518" s="5">
        <v>0</v>
      </c>
      <c r="O1518" t="s">
        <v>4</v>
      </c>
      <c r="P1518" s="3">
        <v>0</v>
      </c>
      <c r="Q1518" t="s">
        <v>4</v>
      </c>
      <c r="R1518" t="s">
        <v>6670</v>
      </c>
      <c r="S1518" s="2">
        <v>44214</v>
      </c>
      <c r="T1518" s="5">
        <v>0</v>
      </c>
      <c r="U1518" t="s">
        <v>4</v>
      </c>
      <c r="V1518" t="s">
        <v>4</v>
      </c>
      <c r="W1518" t="s">
        <v>4</v>
      </c>
      <c r="X1518" t="s">
        <v>4</v>
      </c>
      <c r="Y1518" t="s">
        <v>4</v>
      </c>
      <c r="Z1518" t="s">
        <v>4</v>
      </c>
      <c r="AA1518" s="4">
        <v>10</v>
      </c>
      <c r="AB1518" s="4">
        <v>10</v>
      </c>
      <c r="AC1518" s="3">
        <v>30</v>
      </c>
      <c r="AD1518" t="s">
        <v>4</v>
      </c>
    </row>
    <row r="1519" spans="1:30" x14ac:dyDescent="0.25">
      <c r="A1519" t="s">
        <v>3109</v>
      </c>
      <c r="B1519" t="s">
        <v>3033</v>
      </c>
      <c r="C1519" t="s">
        <v>3110</v>
      </c>
      <c r="D1519" s="12" t="s">
        <v>6671</v>
      </c>
      <c r="E1519" t="s">
        <v>6672</v>
      </c>
      <c r="F1519" t="s">
        <v>3041</v>
      </c>
      <c r="G1519" t="s">
        <v>3042</v>
      </c>
      <c r="H1519" t="s">
        <v>5</v>
      </c>
      <c r="I1519" t="s">
        <v>6673</v>
      </c>
      <c r="J1519" s="14"/>
      <c r="K1519" s="2"/>
      <c r="L1519" s="5">
        <v>0</v>
      </c>
      <c r="M1519" s="16">
        <v>0</v>
      </c>
      <c r="N1519" s="5">
        <v>0</v>
      </c>
      <c r="O1519" t="s">
        <v>4</v>
      </c>
      <c r="P1519" s="3">
        <v>0</v>
      </c>
      <c r="Q1519" t="s">
        <v>4</v>
      </c>
      <c r="R1519" t="s">
        <v>6670</v>
      </c>
      <c r="S1519" s="2">
        <v>44214</v>
      </c>
      <c r="T1519" s="5">
        <v>0</v>
      </c>
      <c r="U1519" t="s">
        <v>4</v>
      </c>
      <c r="V1519" t="s">
        <v>4</v>
      </c>
      <c r="W1519" t="s">
        <v>4</v>
      </c>
      <c r="X1519" t="s">
        <v>4</v>
      </c>
      <c r="Y1519" t="s">
        <v>4</v>
      </c>
      <c r="Z1519" t="s">
        <v>4</v>
      </c>
      <c r="AA1519" s="4">
        <v>10</v>
      </c>
      <c r="AB1519" s="4">
        <v>10</v>
      </c>
      <c r="AC1519" s="3">
        <v>5</v>
      </c>
      <c r="AD1519" t="s">
        <v>4</v>
      </c>
    </row>
    <row r="1520" spans="1:30" x14ac:dyDescent="0.25">
      <c r="A1520" t="s">
        <v>3109</v>
      </c>
      <c r="B1520" t="s">
        <v>3033</v>
      </c>
      <c r="C1520" t="s">
        <v>3110</v>
      </c>
      <c r="D1520" s="12" t="s">
        <v>1695</v>
      </c>
      <c r="E1520" t="s">
        <v>1696</v>
      </c>
      <c r="F1520" t="s">
        <v>3041</v>
      </c>
      <c r="G1520" t="s">
        <v>3042</v>
      </c>
      <c r="H1520" t="s">
        <v>5</v>
      </c>
      <c r="I1520" t="s">
        <v>6674</v>
      </c>
      <c r="J1520" s="14">
        <v>44958</v>
      </c>
      <c r="K1520" s="2">
        <v>2958465</v>
      </c>
      <c r="L1520" s="5">
        <v>2.91</v>
      </c>
      <c r="M1520" s="16">
        <v>2.91</v>
      </c>
      <c r="N1520" s="5">
        <v>2.91</v>
      </c>
      <c r="O1520" t="s">
        <v>7</v>
      </c>
      <c r="P1520" s="3">
        <v>1</v>
      </c>
      <c r="Q1520" t="s">
        <v>5</v>
      </c>
      <c r="R1520" t="s">
        <v>6675</v>
      </c>
      <c r="S1520" s="2">
        <v>45201</v>
      </c>
      <c r="T1520" s="5">
        <v>0</v>
      </c>
      <c r="U1520" t="s">
        <v>4</v>
      </c>
      <c r="V1520" t="s">
        <v>4</v>
      </c>
      <c r="W1520" t="s">
        <v>4</v>
      </c>
      <c r="X1520" t="s">
        <v>4</v>
      </c>
      <c r="Y1520" t="s">
        <v>4</v>
      </c>
      <c r="Z1520" t="s">
        <v>4</v>
      </c>
      <c r="AA1520" s="4">
        <v>10</v>
      </c>
      <c r="AB1520" s="4">
        <v>10</v>
      </c>
      <c r="AC1520" s="3">
        <v>5</v>
      </c>
      <c r="AD1520" t="s">
        <v>4</v>
      </c>
    </row>
    <row r="1521" spans="1:30" x14ac:dyDescent="0.25">
      <c r="A1521" t="s">
        <v>5424</v>
      </c>
      <c r="B1521" t="s">
        <v>3033</v>
      </c>
      <c r="C1521" t="s">
        <v>5425</v>
      </c>
      <c r="D1521" s="12" t="s">
        <v>2303</v>
      </c>
      <c r="E1521" t="s">
        <v>2304</v>
      </c>
      <c r="F1521" t="s">
        <v>3041</v>
      </c>
      <c r="G1521" t="s">
        <v>3042</v>
      </c>
      <c r="H1521" t="s">
        <v>5</v>
      </c>
      <c r="I1521" t="s">
        <v>6676</v>
      </c>
      <c r="J1521" s="14">
        <v>44593</v>
      </c>
      <c r="K1521" s="2">
        <v>2958465</v>
      </c>
      <c r="L1521" s="5">
        <v>44.56</v>
      </c>
      <c r="M1521" s="16">
        <v>0.45</v>
      </c>
      <c r="N1521" s="5">
        <v>44.56</v>
      </c>
      <c r="O1521" t="s">
        <v>7</v>
      </c>
      <c r="P1521" s="3">
        <v>100</v>
      </c>
      <c r="Q1521" t="s">
        <v>5</v>
      </c>
      <c r="R1521" t="s">
        <v>5781</v>
      </c>
      <c r="S1521" s="2">
        <v>45485</v>
      </c>
      <c r="T1521" s="5">
        <v>0</v>
      </c>
      <c r="U1521" t="s">
        <v>4</v>
      </c>
      <c r="V1521" t="s">
        <v>4</v>
      </c>
      <c r="W1521" t="s">
        <v>4</v>
      </c>
      <c r="X1521" t="s">
        <v>4</v>
      </c>
      <c r="Y1521" t="s">
        <v>4</v>
      </c>
      <c r="Z1521" t="s">
        <v>4</v>
      </c>
      <c r="AA1521" s="4">
        <v>1</v>
      </c>
      <c r="AB1521" s="4">
        <v>1</v>
      </c>
      <c r="AC1521" s="3">
        <v>5</v>
      </c>
      <c r="AD1521" t="s">
        <v>4</v>
      </c>
    </row>
    <row r="1522" spans="1:30" x14ac:dyDescent="0.25">
      <c r="A1522" t="s">
        <v>3109</v>
      </c>
      <c r="B1522" t="s">
        <v>3033</v>
      </c>
      <c r="C1522" t="s">
        <v>3110</v>
      </c>
      <c r="D1522" s="12" t="s">
        <v>2040</v>
      </c>
      <c r="E1522" t="s">
        <v>2041</v>
      </c>
      <c r="F1522" t="s">
        <v>3041</v>
      </c>
      <c r="G1522" t="s">
        <v>3042</v>
      </c>
      <c r="H1522" t="s">
        <v>5</v>
      </c>
      <c r="I1522" t="s">
        <v>6677</v>
      </c>
      <c r="J1522" s="14"/>
      <c r="K1522" s="2"/>
      <c r="L1522" s="5">
        <v>0</v>
      </c>
      <c r="M1522" s="16">
        <v>0</v>
      </c>
      <c r="N1522" s="5">
        <v>0</v>
      </c>
      <c r="O1522" t="s">
        <v>4</v>
      </c>
      <c r="P1522" s="3">
        <v>0</v>
      </c>
      <c r="Q1522" t="s">
        <v>4</v>
      </c>
      <c r="R1522" t="s">
        <v>6678</v>
      </c>
      <c r="S1522" s="2">
        <v>44228</v>
      </c>
      <c r="T1522" s="5">
        <v>0</v>
      </c>
      <c r="U1522" t="s">
        <v>4</v>
      </c>
      <c r="V1522" t="s">
        <v>4</v>
      </c>
      <c r="W1522" t="s">
        <v>4</v>
      </c>
      <c r="X1522" t="s">
        <v>4</v>
      </c>
      <c r="Y1522" t="s">
        <v>4</v>
      </c>
      <c r="Z1522" t="s">
        <v>4</v>
      </c>
      <c r="AA1522" s="4">
        <v>4</v>
      </c>
      <c r="AB1522" s="4">
        <v>4</v>
      </c>
      <c r="AC1522" s="3">
        <v>20</v>
      </c>
      <c r="AD1522" t="s">
        <v>4</v>
      </c>
    </row>
    <row r="1523" spans="1:30" x14ac:dyDescent="0.25">
      <c r="A1523" t="s">
        <v>6679</v>
      </c>
      <c r="B1523" t="s">
        <v>3033</v>
      </c>
      <c r="C1523" t="s">
        <v>6680</v>
      </c>
      <c r="D1523" s="12" t="s">
        <v>1288</v>
      </c>
      <c r="E1523" t="s">
        <v>1289</v>
      </c>
      <c r="F1523" t="s">
        <v>3060</v>
      </c>
      <c r="G1523" t="s">
        <v>3061</v>
      </c>
      <c r="H1523" t="s">
        <v>5</v>
      </c>
      <c r="I1523" t="s">
        <v>4</v>
      </c>
      <c r="J1523" s="14">
        <v>44228</v>
      </c>
      <c r="K1523" s="2">
        <v>2958465</v>
      </c>
      <c r="L1523" s="5">
        <v>9.8000000000000007</v>
      </c>
      <c r="M1523" s="16">
        <v>9.8000000000000007</v>
      </c>
      <c r="N1523" s="5">
        <v>9.8000000000000007</v>
      </c>
      <c r="O1523" t="s">
        <v>7</v>
      </c>
      <c r="P1523" s="3">
        <v>1</v>
      </c>
      <c r="Q1523" t="s">
        <v>5</v>
      </c>
      <c r="R1523" t="s">
        <v>6681</v>
      </c>
      <c r="S1523" s="2">
        <v>44351</v>
      </c>
      <c r="T1523" s="5">
        <v>0</v>
      </c>
      <c r="U1523" t="s">
        <v>4</v>
      </c>
      <c r="V1523" t="s">
        <v>4</v>
      </c>
      <c r="W1523" t="s">
        <v>4</v>
      </c>
      <c r="X1523" t="s">
        <v>4</v>
      </c>
      <c r="Y1523" t="s">
        <v>4</v>
      </c>
      <c r="Z1523" t="s">
        <v>4</v>
      </c>
      <c r="AA1523" s="4">
        <v>1</v>
      </c>
      <c r="AB1523" s="4">
        <v>1</v>
      </c>
      <c r="AC1523" s="3">
        <v>20</v>
      </c>
      <c r="AD1523" t="s">
        <v>4</v>
      </c>
    </row>
    <row r="1524" spans="1:30" x14ac:dyDescent="0.25">
      <c r="A1524" t="s">
        <v>5413</v>
      </c>
      <c r="B1524" t="s">
        <v>3033</v>
      </c>
      <c r="C1524" t="s">
        <v>5414</v>
      </c>
      <c r="D1524" s="12" t="s">
        <v>6682</v>
      </c>
      <c r="E1524" t="s">
        <v>6683</v>
      </c>
      <c r="F1524" t="s">
        <v>3241</v>
      </c>
      <c r="G1524" t="s">
        <v>3242</v>
      </c>
      <c r="H1524" t="s">
        <v>5</v>
      </c>
      <c r="I1524" t="s">
        <v>6684</v>
      </c>
      <c r="J1524" s="14">
        <v>44501</v>
      </c>
      <c r="K1524" s="2">
        <v>2958465</v>
      </c>
      <c r="L1524" s="5">
        <v>1.66</v>
      </c>
      <c r="M1524" s="16">
        <v>1.66</v>
      </c>
      <c r="N1524" s="5">
        <v>3.07</v>
      </c>
      <c r="O1524" t="s">
        <v>7</v>
      </c>
      <c r="P1524" s="3">
        <v>1</v>
      </c>
      <c r="Q1524" t="s">
        <v>5</v>
      </c>
      <c r="R1524" t="s">
        <v>6685</v>
      </c>
      <c r="S1524" s="2">
        <v>44231</v>
      </c>
      <c r="T1524" s="5">
        <v>-46</v>
      </c>
      <c r="U1524" t="s">
        <v>4</v>
      </c>
      <c r="V1524" t="s">
        <v>4</v>
      </c>
      <c r="W1524" t="s">
        <v>4</v>
      </c>
      <c r="X1524" t="s">
        <v>4</v>
      </c>
      <c r="Y1524" t="s">
        <v>4</v>
      </c>
      <c r="Z1524" t="s">
        <v>4</v>
      </c>
      <c r="AA1524" s="4">
        <v>15</v>
      </c>
      <c r="AB1524" s="4">
        <v>15</v>
      </c>
      <c r="AC1524" s="3">
        <v>40</v>
      </c>
      <c r="AD1524" t="s">
        <v>4</v>
      </c>
    </row>
    <row r="1525" spans="1:30" x14ac:dyDescent="0.25">
      <c r="A1525" t="s">
        <v>3109</v>
      </c>
      <c r="B1525" t="s">
        <v>3033</v>
      </c>
      <c r="C1525" t="s">
        <v>3110</v>
      </c>
      <c r="D1525" s="12" t="s">
        <v>6686</v>
      </c>
      <c r="E1525" t="s">
        <v>6687</v>
      </c>
      <c r="F1525" t="s">
        <v>3041</v>
      </c>
      <c r="G1525" t="s">
        <v>3042</v>
      </c>
      <c r="H1525" t="s">
        <v>5</v>
      </c>
      <c r="I1525" t="s">
        <v>6688</v>
      </c>
      <c r="J1525" s="14">
        <v>44958</v>
      </c>
      <c r="K1525" s="2">
        <v>2958465</v>
      </c>
      <c r="L1525" s="5">
        <v>13.99</v>
      </c>
      <c r="M1525" s="16">
        <v>13.99</v>
      </c>
      <c r="N1525" s="5">
        <v>13.99</v>
      </c>
      <c r="O1525" t="s">
        <v>7</v>
      </c>
      <c r="P1525" s="3">
        <v>1</v>
      </c>
      <c r="Q1525" t="s">
        <v>5</v>
      </c>
      <c r="R1525" t="s">
        <v>4</v>
      </c>
      <c r="S1525" s="2"/>
      <c r="T1525" s="5">
        <v>0</v>
      </c>
      <c r="U1525" t="s">
        <v>4</v>
      </c>
      <c r="V1525" t="s">
        <v>4</v>
      </c>
      <c r="W1525" t="s">
        <v>4</v>
      </c>
      <c r="X1525" t="s">
        <v>4</v>
      </c>
      <c r="Y1525" t="s">
        <v>4</v>
      </c>
      <c r="Z1525" t="s">
        <v>4</v>
      </c>
      <c r="AA1525" s="4">
        <v>10</v>
      </c>
      <c r="AB1525" s="4">
        <v>10</v>
      </c>
      <c r="AC1525" s="3">
        <v>30</v>
      </c>
      <c r="AD1525" t="s">
        <v>4</v>
      </c>
    </row>
    <row r="1526" spans="1:30" x14ac:dyDescent="0.25">
      <c r="A1526" t="s">
        <v>3109</v>
      </c>
      <c r="B1526" t="s">
        <v>3033</v>
      </c>
      <c r="C1526" t="s">
        <v>3110</v>
      </c>
      <c r="D1526" s="12" t="s">
        <v>6689</v>
      </c>
      <c r="E1526" t="s">
        <v>6690</v>
      </c>
      <c r="F1526" t="s">
        <v>3041</v>
      </c>
      <c r="G1526" t="s">
        <v>3042</v>
      </c>
      <c r="H1526" t="s">
        <v>5</v>
      </c>
      <c r="I1526" t="s">
        <v>6691</v>
      </c>
      <c r="J1526" s="14"/>
      <c r="K1526" s="2"/>
      <c r="L1526" s="5">
        <v>0</v>
      </c>
      <c r="M1526" s="16">
        <v>0</v>
      </c>
      <c r="N1526" s="5">
        <v>0</v>
      </c>
      <c r="O1526" t="s">
        <v>4</v>
      </c>
      <c r="P1526" s="3">
        <v>0</v>
      </c>
      <c r="Q1526" t="s">
        <v>4</v>
      </c>
      <c r="R1526" t="s">
        <v>5406</v>
      </c>
      <c r="S1526" s="2">
        <v>44266</v>
      </c>
      <c r="T1526" s="5">
        <v>0</v>
      </c>
      <c r="U1526" t="s">
        <v>4</v>
      </c>
      <c r="V1526" t="s">
        <v>4</v>
      </c>
      <c r="W1526" t="s">
        <v>4</v>
      </c>
      <c r="X1526" t="s">
        <v>4</v>
      </c>
      <c r="Y1526" t="s">
        <v>4</v>
      </c>
      <c r="Z1526" t="s">
        <v>4</v>
      </c>
      <c r="AA1526" s="4">
        <v>25</v>
      </c>
      <c r="AB1526" s="4">
        <v>25</v>
      </c>
      <c r="AC1526" s="3">
        <v>5</v>
      </c>
      <c r="AD1526" t="s">
        <v>4</v>
      </c>
    </row>
    <row r="1527" spans="1:30" x14ac:dyDescent="0.25">
      <c r="A1527" t="s">
        <v>3075</v>
      </c>
      <c r="B1527" t="s">
        <v>3033</v>
      </c>
      <c r="C1527" t="s">
        <v>3076</v>
      </c>
      <c r="D1527" s="12" t="s">
        <v>2219</v>
      </c>
      <c r="E1527" t="s">
        <v>2220</v>
      </c>
      <c r="F1527" t="s">
        <v>3041</v>
      </c>
      <c r="G1527" t="s">
        <v>3042</v>
      </c>
      <c r="H1527" t="s">
        <v>5</v>
      </c>
      <c r="I1527" t="s">
        <v>6692</v>
      </c>
      <c r="J1527" s="14">
        <v>45464</v>
      </c>
      <c r="K1527" s="2">
        <v>2958465</v>
      </c>
      <c r="L1527" s="5">
        <v>17.600000000000001</v>
      </c>
      <c r="M1527" s="16">
        <v>17.600000000000001</v>
      </c>
      <c r="N1527" s="5">
        <v>17.600000000000001</v>
      </c>
      <c r="O1527" t="s">
        <v>7</v>
      </c>
      <c r="P1527" s="3">
        <v>1</v>
      </c>
      <c r="Q1527" t="s">
        <v>5</v>
      </c>
      <c r="R1527" t="s">
        <v>6693</v>
      </c>
      <c r="S1527" s="2">
        <v>44243</v>
      </c>
      <c r="T1527" s="5">
        <v>0</v>
      </c>
      <c r="U1527" t="s">
        <v>4</v>
      </c>
      <c r="V1527" t="s">
        <v>4</v>
      </c>
      <c r="W1527" t="s">
        <v>4</v>
      </c>
      <c r="X1527" t="s">
        <v>4</v>
      </c>
      <c r="Y1527" t="s">
        <v>4</v>
      </c>
      <c r="Z1527" t="s">
        <v>4</v>
      </c>
      <c r="AA1527" s="4">
        <v>1</v>
      </c>
      <c r="AB1527" s="4">
        <v>1</v>
      </c>
      <c r="AC1527" s="3">
        <v>25</v>
      </c>
      <c r="AD1527" t="s">
        <v>4</v>
      </c>
    </row>
    <row r="1528" spans="1:30" x14ac:dyDescent="0.25">
      <c r="A1528" t="s">
        <v>3157</v>
      </c>
      <c r="B1528" t="s">
        <v>3033</v>
      </c>
      <c r="C1528" t="s">
        <v>3158</v>
      </c>
      <c r="D1528" s="12" t="s">
        <v>6694</v>
      </c>
      <c r="E1528" t="s">
        <v>6695</v>
      </c>
      <c r="F1528" t="s">
        <v>3041</v>
      </c>
      <c r="G1528" t="s">
        <v>3042</v>
      </c>
      <c r="H1528" t="s">
        <v>5</v>
      </c>
      <c r="I1528" t="s">
        <v>6696</v>
      </c>
      <c r="J1528" s="14">
        <v>45467</v>
      </c>
      <c r="K1528" s="2">
        <v>2958465</v>
      </c>
      <c r="L1528" s="5">
        <v>0.52</v>
      </c>
      <c r="M1528" s="16">
        <v>0.52</v>
      </c>
      <c r="N1528" s="5">
        <v>0.52</v>
      </c>
      <c r="O1528" t="s">
        <v>7</v>
      </c>
      <c r="P1528" s="3">
        <v>1</v>
      </c>
      <c r="Q1528" t="s">
        <v>5</v>
      </c>
      <c r="R1528" t="s">
        <v>6697</v>
      </c>
      <c r="S1528" s="2">
        <v>44243</v>
      </c>
      <c r="T1528" s="5">
        <v>0</v>
      </c>
      <c r="U1528" t="s">
        <v>4</v>
      </c>
      <c r="V1528" t="s">
        <v>4</v>
      </c>
      <c r="W1528" t="s">
        <v>4</v>
      </c>
      <c r="X1528" t="s">
        <v>4</v>
      </c>
      <c r="Y1528" t="s">
        <v>4</v>
      </c>
      <c r="Z1528" t="s">
        <v>4</v>
      </c>
      <c r="AA1528" s="4">
        <v>1</v>
      </c>
      <c r="AB1528" s="4">
        <v>1</v>
      </c>
      <c r="AC1528" s="3">
        <v>30</v>
      </c>
      <c r="AD1528" t="s">
        <v>4</v>
      </c>
    </row>
    <row r="1529" spans="1:30" x14ac:dyDescent="0.25">
      <c r="A1529" t="s">
        <v>5424</v>
      </c>
      <c r="B1529" t="s">
        <v>3033</v>
      </c>
      <c r="C1529" t="s">
        <v>5425</v>
      </c>
      <c r="D1529" s="12" t="s">
        <v>6698</v>
      </c>
      <c r="E1529" t="s">
        <v>6699</v>
      </c>
      <c r="F1529" t="s">
        <v>3060</v>
      </c>
      <c r="G1529" t="s">
        <v>3061</v>
      </c>
      <c r="H1529" t="s">
        <v>5</v>
      </c>
      <c r="I1529" t="s">
        <v>6700</v>
      </c>
      <c r="J1529" s="14">
        <v>44593</v>
      </c>
      <c r="K1529" s="2">
        <v>2958465</v>
      </c>
      <c r="L1529" s="5">
        <v>640.94000000000005</v>
      </c>
      <c r="M1529" s="16">
        <v>6.41</v>
      </c>
      <c r="N1529" s="5">
        <v>640.94000000000005</v>
      </c>
      <c r="O1529" t="s">
        <v>7</v>
      </c>
      <c r="P1529" s="3">
        <v>100</v>
      </c>
      <c r="Q1529" t="s">
        <v>5</v>
      </c>
      <c r="R1529" t="s">
        <v>6701</v>
      </c>
      <c r="S1529" s="2">
        <v>44244</v>
      </c>
      <c r="T1529" s="5">
        <v>0</v>
      </c>
      <c r="U1529" t="s">
        <v>4</v>
      </c>
      <c r="V1529" t="s">
        <v>4</v>
      </c>
      <c r="W1529" t="s">
        <v>4</v>
      </c>
      <c r="X1529" t="s">
        <v>4</v>
      </c>
      <c r="Y1529" t="s">
        <v>4</v>
      </c>
      <c r="Z1529" t="s">
        <v>4</v>
      </c>
      <c r="AA1529" s="4">
        <v>10</v>
      </c>
      <c r="AB1529" s="4">
        <v>10</v>
      </c>
      <c r="AC1529" s="3">
        <v>40</v>
      </c>
      <c r="AD1529" t="s">
        <v>4</v>
      </c>
    </row>
    <row r="1530" spans="1:30" x14ac:dyDescent="0.25">
      <c r="A1530" t="s">
        <v>3109</v>
      </c>
      <c r="B1530" t="s">
        <v>3033</v>
      </c>
      <c r="C1530" t="s">
        <v>3110</v>
      </c>
      <c r="D1530" s="12" t="s">
        <v>984</v>
      </c>
      <c r="E1530" t="s">
        <v>985</v>
      </c>
      <c r="F1530" t="s">
        <v>3041</v>
      </c>
      <c r="G1530" t="s">
        <v>3042</v>
      </c>
      <c r="H1530" t="s">
        <v>5</v>
      </c>
      <c r="I1530" t="s">
        <v>6702</v>
      </c>
      <c r="J1530" s="14">
        <v>45292</v>
      </c>
      <c r="K1530" s="2">
        <v>2958465</v>
      </c>
      <c r="L1530" s="5">
        <v>2.09</v>
      </c>
      <c r="M1530" s="16">
        <v>2.09</v>
      </c>
      <c r="N1530" s="5">
        <v>2.09</v>
      </c>
      <c r="O1530" t="s">
        <v>7</v>
      </c>
      <c r="P1530" s="3">
        <v>1</v>
      </c>
      <c r="Q1530" t="s">
        <v>5</v>
      </c>
      <c r="R1530" t="s">
        <v>6703</v>
      </c>
      <c r="S1530" s="2">
        <v>45302</v>
      </c>
      <c r="T1530" s="5">
        <v>0</v>
      </c>
      <c r="U1530" t="s">
        <v>4</v>
      </c>
      <c r="V1530" t="s">
        <v>4</v>
      </c>
      <c r="W1530" t="s">
        <v>4</v>
      </c>
      <c r="X1530" t="s">
        <v>4</v>
      </c>
      <c r="Y1530" t="s">
        <v>4</v>
      </c>
      <c r="Z1530" t="s">
        <v>4</v>
      </c>
      <c r="AA1530" s="4">
        <v>100</v>
      </c>
      <c r="AB1530" s="4">
        <v>100</v>
      </c>
      <c r="AC1530" s="3">
        <v>5</v>
      </c>
      <c r="AD1530" t="s">
        <v>4</v>
      </c>
    </row>
    <row r="1531" spans="1:30" x14ac:dyDescent="0.25">
      <c r="A1531" t="s">
        <v>3075</v>
      </c>
      <c r="B1531" t="s">
        <v>3033</v>
      </c>
      <c r="C1531" t="s">
        <v>3076</v>
      </c>
      <c r="D1531" s="12" t="s">
        <v>6704</v>
      </c>
      <c r="E1531" t="s">
        <v>6705</v>
      </c>
      <c r="F1531" t="s">
        <v>3060</v>
      </c>
      <c r="G1531" t="s">
        <v>3061</v>
      </c>
      <c r="H1531" t="s">
        <v>5</v>
      </c>
      <c r="I1531" t="s">
        <v>6706</v>
      </c>
      <c r="J1531" s="14">
        <v>44652</v>
      </c>
      <c r="K1531" s="2">
        <v>2958465</v>
      </c>
      <c r="L1531" s="5">
        <v>17.97</v>
      </c>
      <c r="M1531" s="16">
        <v>17.97</v>
      </c>
      <c r="N1531" s="5">
        <v>17.97</v>
      </c>
      <c r="O1531" t="s">
        <v>7</v>
      </c>
      <c r="P1531" s="3">
        <v>1</v>
      </c>
      <c r="Q1531" t="s">
        <v>5</v>
      </c>
      <c r="R1531" t="s">
        <v>6707</v>
      </c>
      <c r="S1531" s="2">
        <v>44559</v>
      </c>
      <c r="T1531" s="5">
        <v>0</v>
      </c>
      <c r="U1531" t="s">
        <v>4</v>
      </c>
      <c r="V1531" t="s">
        <v>4</v>
      </c>
      <c r="W1531" t="s">
        <v>4</v>
      </c>
      <c r="X1531" t="s">
        <v>4</v>
      </c>
      <c r="Y1531" t="s">
        <v>4</v>
      </c>
      <c r="Z1531" t="s">
        <v>4</v>
      </c>
      <c r="AA1531" s="4">
        <v>15</v>
      </c>
      <c r="AB1531" s="4">
        <v>15</v>
      </c>
      <c r="AC1531" s="3">
        <v>20</v>
      </c>
      <c r="AD1531" t="s">
        <v>4</v>
      </c>
    </row>
    <row r="1532" spans="1:30" x14ac:dyDescent="0.25">
      <c r="A1532" t="s">
        <v>3109</v>
      </c>
      <c r="B1532" t="s">
        <v>3033</v>
      </c>
      <c r="C1532" t="s">
        <v>3110</v>
      </c>
      <c r="D1532" s="12" t="s">
        <v>714</v>
      </c>
      <c r="E1532" t="s">
        <v>715</v>
      </c>
      <c r="F1532" t="s">
        <v>3041</v>
      </c>
      <c r="G1532" t="s">
        <v>3042</v>
      </c>
      <c r="H1532" t="s">
        <v>5</v>
      </c>
      <c r="I1532" t="s">
        <v>6708</v>
      </c>
      <c r="J1532" s="14">
        <v>45376</v>
      </c>
      <c r="K1532" s="2">
        <v>2958465</v>
      </c>
      <c r="L1532" s="5">
        <v>13.5</v>
      </c>
      <c r="M1532" s="16">
        <v>13.5</v>
      </c>
      <c r="N1532" s="5">
        <v>13.5</v>
      </c>
      <c r="O1532" t="s">
        <v>7</v>
      </c>
      <c r="P1532" s="3">
        <v>1</v>
      </c>
      <c r="Q1532" t="s">
        <v>5</v>
      </c>
      <c r="R1532" t="s">
        <v>4665</v>
      </c>
      <c r="S1532" s="2">
        <v>45421</v>
      </c>
      <c r="T1532" s="5">
        <v>0</v>
      </c>
      <c r="U1532" t="s">
        <v>4</v>
      </c>
      <c r="V1532" t="s">
        <v>4</v>
      </c>
      <c r="W1532" t="s">
        <v>4</v>
      </c>
      <c r="X1532" t="s">
        <v>4</v>
      </c>
      <c r="Y1532" t="s">
        <v>4</v>
      </c>
      <c r="Z1532" t="s">
        <v>4</v>
      </c>
      <c r="AA1532" s="4">
        <v>5</v>
      </c>
      <c r="AB1532" s="4">
        <v>5</v>
      </c>
      <c r="AC1532" s="3">
        <v>20</v>
      </c>
      <c r="AD1532" t="s">
        <v>4</v>
      </c>
    </row>
    <row r="1533" spans="1:30" x14ac:dyDescent="0.25">
      <c r="A1533" t="s">
        <v>3567</v>
      </c>
      <c r="B1533" t="s">
        <v>3033</v>
      </c>
      <c r="C1533" t="s">
        <v>3568</v>
      </c>
      <c r="D1533" s="12" t="s">
        <v>1161</v>
      </c>
      <c r="E1533" t="s">
        <v>1162</v>
      </c>
      <c r="F1533" t="s">
        <v>3241</v>
      </c>
      <c r="G1533" t="s">
        <v>3242</v>
      </c>
      <c r="H1533" t="s">
        <v>5</v>
      </c>
      <c r="I1533" t="s">
        <v>6709</v>
      </c>
      <c r="J1533" s="14">
        <v>45467</v>
      </c>
      <c r="K1533" s="2">
        <v>2958465</v>
      </c>
      <c r="L1533" s="5">
        <v>9.02</v>
      </c>
      <c r="M1533" s="16">
        <v>9.02</v>
      </c>
      <c r="N1533" s="5">
        <v>9.02</v>
      </c>
      <c r="O1533" t="s">
        <v>7</v>
      </c>
      <c r="P1533" s="3">
        <v>1</v>
      </c>
      <c r="Q1533" t="s">
        <v>5</v>
      </c>
      <c r="R1533" t="s">
        <v>6710</v>
      </c>
      <c r="S1533" s="2">
        <v>45485</v>
      </c>
      <c r="T1533" s="5">
        <v>0</v>
      </c>
      <c r="U1533" t="s">
        <v>4</v>
      </c>
      <c r="V1533" t="s">
        <v>4</v>
      </c>
      <c r="W1533" t="s">
        <v>4</v>
      </c>
      <c r="X1533" t="s">
        <v>4</v>
      </c>
      <c r="Y1533" t="s">
        <v>4</v>
      </c>
      <c r="Z1533" t="s">
        <v>4</v>
      </c>
      <c r="AA1533" s="4">
        <v>10</v>
      </c>
      <c r="AB1533" s="4">
        <v>10</v>
      </c>
      <c r="AC1533" s="3">
        <v>20</v>
      </c>
      <c r="AD1533" t="s">
        <v>4</v>
      </c>
    </row>
    <row r="1534" spans="1:30" x14ac:dyDescent="0.25">
      <c r="A1534" t="s">
        <v>3109</v>
      </c>
      <c r="B1534" t="s">
        <v>3033</v>
      </c>
      <c r="C1534" t="s">
        <v>3110</v>
      </c>
      <c r="D1534" s="12" t="s">
        <v>6711</v>
      </c>
      <c r="E1534" t="s">
        <v>6712</v>
      </c>
      <c r="F1534" t="s">
        <v>3041</v>
      </c>
      <c r="G1534" t="s">
        <v>3042</v>
      </c>
      <c r="H1534" t="s">
        <v>5</v>
      </c>
      <c r="I1534" t="s">
        <v>6713</v>
      </c>
      <c r="J1534" s="14">
        <v>44958</v>
      </c>
      <c r="K1534" s="2">
        <v>2958465</v>
      </c>
      <c r="L1534" s="5">
        <v>6.18</v>
      </c>
      <c r="M1534" s="16">
        <v>6.18</v>
      </c>
      <c r="N1534" s="5">
        <v>6.18</v>
      </c>
      <c r="O1534" t="s">
        <v>7</v>
      </c>
      <c r="P1534" s="3">
        <v>1</v>
      </c>
      <c r="Q1534" t="s">
        <v>5</v>
      </c>
      <c r="R1534" t="s">
        <v>6675</v>
      </c>
      <c r="S1534" s="2">
        <v>45201</v>
      </c>
      <c r="T1534" s="5">
        <v>0</v>
      </c>
      <c r="U1534" t="s">
        <v>4</v>
      </c>
      <c r="V1534" t="s">
        <v>4</v>
      </c>
      <c r="W1534" t="s">
        <v>4</v>
      </c>
      <c r="X1534" t="s">
        <v>4</v>
      </c>
      <c r="Y1534" t="s">
        <v>4</v>
      </c>
      <c r="Z1534" t="s">
        <v>4</v>
      </c>
      <c r="AA1534" s="4">
        <v>10</v>
      </c>
      <c r="AB1534" s="4">
        <v>10</v>
      </c>
      <c r="AC1534" s="3">
        <v>10</v>
      </c>
      <c r="AD1534" t="s">
        <v>4</v>
      </c>
    </row>
    <row r="1535" spans="1:30" x14ac:dyDescent="0.25">
      <c r="A1535" t="s">
        <v>3109</v>
      </c>
      <c r="B1535" t="s">
        <v>3033</v>
      </c>
      <c r="C1535" t="s">
        <v>3110</v>
      </c>
      <c r="D1535" s="12" t="s">
        <v>6714</v>
      </c>
      <c r="E1535" t="s">
        <v>6715</v>
      </c>
      <c r="F1535" t="s">
        <v>3041</v>
      </c>
      <c r="G1535" t="s">
        <v>3042</v>
      </c>
      <c r="H1535" t="s">
        <v>5</v>
      </c>
      <c r="I1535" t="s">
        <v>6716</v>
      </c>
      <c r="J1535" s="14"/>
      <c r="K1535" s="2"/>
      <c r="L1535" s="5">
        <v>0</v>
      </c>
      <c r="M1535" s="16">
        <v>0</v>
      </c>
      <c r="N1535" s="5">
        <v>0</v>
      </c>
      <c r="O1535" t="s">
        <v>4</v>
      </c>
      <c r="P1535" s="3">
        <v>0</v>
      </c>
      <c r="Q1535" t="s">
        <v>4</v>
      </c>
      <c r="R1535" t="s">
        <v>6717</v>
      </c>
      <c r="S1535" s="2">
        <v>44258</v>
      </c>
      <c r="T1535" s="5">
        <v>0</v>
      </c>
      <c r="U1535" t="s">
        <v>4</v>
      </c>
      <c r="V1535" t="s">
        <v>4</v>
      </c>
      <c r="W1535" t="s">
        <v>4</v>
      </c>
      <c r="X1535" t="s">
        <v>4</v>
      </c>
      <c r="Y1535" t="s">
        <v>4</v>
      </c>
      <c r="Z1535" t="s">
        <v>4</v>
      </c>
      <c r="AA1535" s="4">
        <v>4</v>
      </c>
      <c r="AB1535" s="4">
        <v>4</v>
      </c>
      <c r="AC1535" s="3">
        <v>20</v>
      </c>
      <c r="AD1535" t="s">
        <v>4</v>
      </c>
    </row>
    <row r="1536" spans="1:30" x14ac:dyDescent="0.25">
      <c r="A1536" t="s">
        <v>3567</v>
      </c>
      <c r="B1536" t="s">
        <v>3033</v>
      </c>
      <c r="C1536" t="s">
        <v>3568</v>
      </c>
      <c r="D1536" s="12" t="s">
        <v>1086</v>
      </c>
      <c r="E1536" t="s">
        <v>1087</v>
      </c>
      <c r="F1536" t="s">
        <v>3035</v>
      </c>
      <c r="G1536" t="s">
        <v>3036</v>
      </c>
      <c r="H1536" t="s">
        <v>5</v>
      </c>
      <c r="I1536" t="s">
        <v>6718</v>
      </c>
      <c r="J1536" s="14">
        <v>45467</v>
      </c>
      <c r="K1536" s="2">
        <v>2958465</v>
      </c>
      <c r="L1536" s="5">
        <v>0.1</v>
      </c>
      <c r="M1536" s="16">
        <v>0.1</v>
      </c>
      <c r="N1536" s="5">
        <v>0.1</v>
      </c>
      <c r="O1536" t="s">
        <v>7</v>
      </c>
      <c r="P1536" s="3">
        <v>1</v>
      </c>
      <c r="Q1536" t="s">
        <v>5</v>
      </c>
      <c r="R1536" t="s">
        <v>6719</v>
      </c>
      <c r="S1536" s="2">
        <v>45048</v>
      </c>
      <c r="T1536" s="5">
        <v>0</v>
      </c>
      <c r="U1536" t="s">
        <v>4</v>
      </c>
      <c r="V1536" t="s">
        <v>4</v>
      </c>
      <c r="W1536" t="s">
        <v>4</v>
      </c>
      <c r="X1536" t="s">
        <v>4</v>
      </c>
      <c r="Y1536" t="s">
        <v>4</v>
      </c>
      <c r="Z1536" t="s">
        <v>4</v>
      </c>
      <c r="AA1536" s="4">
        <v>20</v>
      </c>
      <c r="AB1536" s="4">
        <v>20</v>
      </c>
      <c r="AC1536" s="3">
        <v>20</v>
      </c>
      <c r="AD1536" t="s">
        <v>4</v>
      </c>
    </row>
    <row r="1537" spans="1:30" x14ac:dyDescent="0.25">
      <c r="A1537" t="s">
        <v>6720</v>
      </c>
      <c r="B1537" t="s">
        <v>3033</v>
      </c>
      <c r="C1537" t="s">
        <v>6721</v>
      </c>
      <c r="D1537" s="12" t="s">
        <v>6722</v>
      </c>
      <c r="E1537" t="s">
        <v>6723</v>
      </c>
      <c r="F1537" t="s">
        <v>3041</v>
      </c>
      <c r="G1537" t="s">
        <v>3042</v>
      </c>
      <c r="H1537" t="s">
        <v>5</v>
      </c>
      <c r="I1537" t="s">
        <v>6724</v>
      </c>
      <c r="J1537" s="14">
        <v>44256</v>
      </c>
      <c r="K1537" s="2">
        <v>2958465</v>
      </c>
      <c r="L1537" s="5">
        <v>1.22</v>
      </c>
      <c r="M1537" s="16">
        <v>1.22</v>
      </c>
      <c r="N1537" s="5">
        <v>1.22</v>
      </c>
      <c r="O1537" t="s">
        <v>7</v>
      </c>
      <c r="P1537" s="3">
        <v>1</v>
      </c>
      <c r="Q1537" t="s">
        <v>5</v>
      </c>
      <c r="R1537" t="s">
        <v>4</v>
      </c>
      <c r="S1537" s="2"/>
      <c r="T1537" s="5">
        <v>0</v>
      </c>
      <c r="U1537" t="s">
        <v>4</v>
      </c>
      <c r="V1537" t="s">
        <v>4</v>
      </c>
      <c r="W1537" t="s">
        <v>4</v>
      </c>
      <c r="X1537" t="s">
        <v>4</v>
      </c>
      <c r="Y1537" t="s">
        <v>4</v>
      </c>
      <c r="Z1537" t="s">
        <v>4</v>
      </c>
      <c r="AA1537" s="4">
        <v>1</v>
      </c>
      <c r="AB1537" s="4">
        <v>1</v>
      </c>
      <c r="AC1537" s="3">
        <v>5</v>
      </c>
      <c r="AD1537" t="s">
        <v>4</v>
      </c>
    </row>
    <row r="1538" spans="1:30" x14ac:dyDescent="0.25">
      <c r="A1538" t="s">
        <v>3109</v>
      </c>
      <c r="B1538" t="s">
        <v>3033</v>
      </c>
      <c r="C1538" t="s">
        <v>3110</v>
      </c>
      <c r="D1538" s="12" t="s">
        <v>6725</v>
      </c>
      <c r="E1538" t="s">
        <v>6726</v>
      </c>
      <c r="F1538" t="s">
        <v>3041</v>
      </c>
      <c r="G1538" t="s">
        <v>3042</v>
      </c>
      <c r="H1538" t="s">
        <v>5</v>
      </c>
      <c r="I1538" t="s">
        <v>6727</v>
      </c>
      <c r="J1538" s="14"/>
      <c r="K1538" s="2"/>
      <c r="L1538" s="5">
        <v>0</v>
      </c>
      <c r="M1538" s="16">
        <v>0</v>
      </c>
      <c r="N1538" s="5">
        <v>0</v>
      </c>
      <c r="O1538" t="s">
        <v>4</v>
      </c>
      <c r="P1538" s="3">
        <v>0</v>
      </c>
      <c r="Q1538" t="s">
        <v>4</v>
      </c>
      <c r="R1538" t="s">
        <v>6728</v>
      </c>
      <c r="S1538" s="2">
        <v>44263</v>
      </c>
      <c r="T1538" s="5">
        <v>0</v>
      </c>
      <c r="U1538" t="s">
        <v>4</v>
      </c>
      <c r="V1538" t="s">
        <v>4</v>
      </c>
      <c r="W1538" t="s">
        <v>4</v>
      </c>
      <c r="X1538" t="s">
        <v>4</v>
      </c>
      <c r="Y1538" t="s">
        <v>4</v>
      </c>
      <c r="Z1538" t="s">
        <v>4</v>
      </c>
      <c r="AA1538" s="4">
        <v>5</v>
      </c>
      <c r="AB1538" s="4">
        <v>5</v>
      </c>
      <c r="AC1538" s="3">
        <v>10</v>
      </c>
      <c r="AD1538" t="s">
        <v>4</v>
      </c>
    </row>
    <row r="1539" spans="1:30" x14ac:dyDescent="0.25">
      <c r="A1539" t="s">
        <v>5424</v>
      </c>
      <c r="B1539" t="s">
        <v>3033</v>
      </c>
      <c r="C1539" t="s">
        <v>5425</v>
      </c>
      <c r="D1539" s="12" t="s">
        <v>2842</v>
      </c>
      <c r="E1539" t="s">
        <v>2843</v>
      </c>
      <c r="F1539" t="s">
        <v>3041</v>
      </c>
      <c r="G1539" t="s">
        <v>3042</v>
      </c>
      <c r="H1539" t="s">
        <v>5</v>
      </c>
      <c r="I1539" t="s">
        <v>6729</v>
      </c>
      <c r="J1539" s="14">
        <v>44593</v>
      </c>
      <c r="K1539" s="2">
        <v>2958465</v>
      </c>
      <c r="L1539" s="5">
        <v>357.88</v>
      </c>
      <c r="M1539" s="16">
        <v>3.58</v>
      </c>
      <c r="N1539" s="5">
        <v>357.88</v>
      </c>
      <c r="O1539" t="s">
        <v>7</v>
      </c>
      <c r="P1539" s="3">
        <v>100</v>
      </c>
      <c r="Q1539" t="s">
        <v>5</v>
      </c>
      <c r="R1539" t="s">
        <v>6730</v>
      </c>
      <c r="S1539" s="2">
        <v>44266</v>
      </c>
      <c r="T1539" s="5">
        <v>0</v>
      </c>
      <c r="U1539" t="s">
        <v>4</v>
      </c>
      <c r="V1539" t="s">
        <v>4</v>
      </c>
      <c r="W1539" t="s">
        <v>4</v>
      </c>
      <c r="X1539" t="s">
        <v>4</v>
      </c>
      <c r="Y1539" t="s">
        <v>4</v>
      </c>
      <c r="Z1539" t="s">
        <v>4</v>
      </c>
      <c r="AA1539" s="4">
        <v>1</v>
      </c>
      <c r="AB1539" s="4">
        <v>1</v>
      </c>
      <c r="AC1539" s="3">
        <v>54</v>
      </c>
      <c r="AD1539" t="s">
        <v>4</v>
      </c>
    </row>
    <row r="1540" spans="1:30" x14ac:dyDescent="0.25">
      <c r="A1540" t="s">
        <v>3109</v>
      </c>
      <c r="B1540" t="s">
        <v>3033</v>
      </c>
      <c r="C1540" t="s">
        <v>3110</v>
      </c>
      <c r="D1540" s="12" t="s">
        <v>1686</v>
      </c>
      <c r="E1540" t="s">
        <v>1687</v>
      </c>
      <c r="F1540" t="s">
        <v>3060</v>
      </c>
      <c r="G1540" t="s">
        <v>3061</v>
      </c>
      <c r="H1540" t="s">
        <v>5</v>
      </c>
      <c r="I1540" t="s">
        <v>6731</v>
      </c>
      <c r="J1540" s="14">
        <v>45376</v>
      </c>
      <c r="K1540" s="2">
        <v>2958465</v>
      </c>
      <c r="L1540" s="5">
        <v>19.2</v>
      </c>
      <c r="M1540" s="16">
        <v>19.2</v>
      </c>
      <c r="N1540" s="5">
        <v>19.2</v>
      </c>
      <c r="O1540" t="s">
        <v>7</v>
      </c>
      <c r="P1540" s="3">
        <v>1</v>
      </c>
      <c r="Q1540" t="s">
        <v>5</v>
      </c>
      <c r="R1540" t="s">
        <v>4677</v>
      </c>
      <c r="S1540" s="2">
        <v>45436</v>
      </c>
      <c r="T1540" s="5">
        <v>0</v>
      </c>
      <c r="U1540" t="s">
        <v>4</v>
      </c>
      <c r="V1540" t="s">
        <v>4</v>
      </c>
      <c r="W1540" t="s">
        <v>4</v>
      </c>
      <c r="X1540" t="s">
        <v>4</v>
      </c>
      <c r="Y1540" t="s">
        <v>4</v>
      </c>
      <c r="Z1540" t="s">
        <v>4</v>
      </c>
      <c r="AA1540" s="4">
        <v>4</v>
      </c>
      <c r="AB1540" s="4">
        <v>4</v>
      </c>
      <c r="AC1540" s="3">
        <v>5</v>
      </c>
      <c r="AD1540" t="s">
        <v>4</v>
      </c>
    </row>
    <row r="1541" spans="1:30" x14ac:dyDescent="0.25">
      <c r="A1541" t="s">
        <v>3109</v>
      </c>
      <c r="B1541" t="s">
        <v>3033</v>
      </c>
      <c r="C1541" t="s">
        <v>3110</v>
      </c>
      <c r="D1541" s="12" t="s">
        <v>6732</v>
      </c>
      <c r="E1541" t="s">
        <v>6733</v>
      </c>
      <c r="F1541" t="s">
        <v>3041</v>
      </c>
      <c r="G1541" t="s">
        <v>3042</v>
      </c>
      <c r="H1541" t="s">
        <v>5</v>
      </c>
      <c r="I1541" t="s">
        <v>6734</v>
      </c>
      <c r="J1541" s="14"/>
      <c r="K1541" s="2"/>
      <c r="L1541" s="5">
        <v>0</v>
      </c>
      <c r="M1541" s="16">
        <v>0</v>
      </c>
      <c r="N1541" s="5">
        <v>0</v>
      </c>
      <c r="O1541" t="s">
        <v>4</v>
      </c>
      <c r="P1541" s="3">
        <v>0</v>
      </c>
      <c r="Q1541" t="s">
        <v>4</v>
      </c>
      <c r="R1541" t="s">
        <v>6735</v>
      </c>
      <c r="S1541" s="2">
        <v>44278</v>
      </c>
      <c r="T1541" s="5">
        <v>0</v>
      </c>
      <c r="U1541" t="s">
        <v>4</v>
      </c>
      <c r="V1541" t="s">
        <v>4</v>
      </c>
      <c r="W1541" t="s">
        <v>4</v>
      </c>
      <c r="X1541" t="s">
        <v>4</v>
      </c>
      <c r="Y1541" t="s">
        <v>4</v>
      </c>
      <c r="Z1541" t="s">
        <v>4</v>
      </c>
      <c r="AA1541" s="4">
        <v>5</v>
      </c>
      <c r="AB1541" s="4">
        <v>5</v>
      </c>
      <c r="AC1541" s="3">
        <v>5</v>
      </c>
      <c r="AD1541" t="s">
        <v>4</v>
      </c>
    </row>
    <row r="1542" spans="1:30" x14ac:dyDescent="0.25">
      <c r="A1542" t="s">
        <v>5424</v>
      </c>
      <c r="B1542" t="s">
        <v>3033</v>
      </c>
      <c r="C1542" t="s">
        <v>5425</v>
      </c>
      <c r="D1542" s="12" t="s">
        <v>6736</v>
      </c>
      <c r="E1542" t="s">
        <v>6737</v>
      </c>
      <c r="F1542" t="s">
        <v>3060</v>
      </c>
      <c r="G1542" t="s">
        <v>3061</v>
      </c>
      <c r="H1542" t="s">
        <v>5</v>
      </c>
      <c r="I1542" t="s">
        <v>6738</v>
      </c>
      <c r="J1542" s="14">
        <v>44593</v>
      </c>
      <c r="K1542" s="2">
        <v>2958465</v>
      </c>
      <c r="L1542" s="5">
        <v>1104.5</v>
      </c>
      <c r="M1542" s="16">
        <v>11.05</v>
      </c>
      <c r="N1542" s="5">
        <v>1104.5</v>
      </c>
      <c r="O1542" t="s">
        <v>7</v>
      </c>
      <c r="P1542" s="3">
        <v>100</v>
      </c>
      <c r="Q1542" t="s">
        <v>5</v>
      </c>
      <c r="R1542" t="s">
        <v>4</v>
      </c>
      <c r="S1542" s="2"/>
      <c r="T1542" s="5">
        <v>0</v>
      </c>
      <c r="U1542" t="s">
        <v>4</v>
      </c>
      <c r="V1542" t="s">
        <v>4</v>
      </c>
      <c r="W1542" t="s">
        <v>4</v>
      </c>
      <c r="X1542" t="s">
        <v>4</v>
      </c>
      <c r="Y1542" t="s">
        <v>4</v>
      </c>
      <c r="Z1542" t="s">
        <v>4</v>
      </c>
      <c r="AA1542" s="4">
        <v>1</v>
      </c>
      <c r="AB1542" s="4">
        <v>1</v>
      </c>
      <c r="AC1542" s="3">
        <v>10</v>
      </c>
      <c r="AD1542" t="s">
        <v>4</v>
      </c>
    </row>
    <row r="1543" spans="1:30" x14ac:dyDescent="0.25">
      <c r="A1543" t="s">
        <v>3071</v>
      </c>
      <c r="B1543" t="s">
        <v>3033</v>
      </c>
      <c r="C1543" t="s">
        <v>3072</v>
      </c>
      <c r="D1543" s="12" t="s">
        <v>1437</v>
      </c>
      <c r="E1543" t="s">
        <v>1438</v>
      </c>
      <c r="F1543" t="s">
        <v>3035</v>
      </c>
      <c r="G1543" t="s">
        <v>3036</v>
      </c>
      <c r="H1543" t="s">
        <v>5</v>
      </c>
      <c r="I1543" t="s">
        <v>6739</v>
      </c>
      <c r="J1543" s="14">
        <v>44896</v>
      </c>
      <c r="K1543" s="2">
        <v>2958465</v>
      </c>
      <c r="L1543" s="5">
        <v>6.67</v>
      </c>
      <c r="M1543" s="16">
        <v>0.67</v>
      </c>
      <c r="N1543" s="5">
        <v>6.67</v>
      </c>
      <c r="O1543" t="s">
        <v>7</v>
      </c>
      <c r="P1543" s="3">
        <v>10</v>
      </c>
      <c r="Q1543" t="s">
        <v>5</v>
      </c>
      <c r="R1543" t="s">
        <v>3162</v>
      </c>
      <c r="S1543" s="2">
        <v>45532</v>
      </c>
      <c r="T1543" s="5">
        <v>0</v>
      </c>
      <c r="U1543" t="s">
        <v>4</v>
      </c>
      <c r="V1543" t="s">
        <v>4</v>
      </c>
      <c r="W1543" t="s">
        <v>4</v>
      </c>
      <c r="X1543" t="s">
        <v>4</v>
      </c>
      <c r="Y1543" t="s">
        <v>4</v>
      </c>
      <c r="Z1543" t="s">
        <v>4</v>
      </c>
      <c r="AA1543" s="4">
        <v>1</v>
      </c>
      <c r="AB1543" s="4">
        <v>1</v>
      </c>
      <c r="AC1543" s="3">
        <v>5</v>
      </c>
      <c r="AD1543" t="s">
        <v>4</v>
      </c>
    </row>
    <row r="1544" spans="1:30" x14ac:dyDescent="0.25">
      <c r="A1544" t="s">
        <v>5424</v>
      </c>
      <c r="B1544" t="s">
        <v>3033</v>
      </c>
      <c r="C1544" t="s">
        <v>5425</v>
      </c>
      <c r="D1544" s="12" t="s">
        <v>6740</v>
      </c>
      <c r="E1544" t="s">
        <v>6741</v>
      </c>
      <c r="F1544" t="s">
        <v>3041</v>
      </c>
      <c r="G1544" t="s">
        <v>3042</v>
      </c>
      <c r="H1544" t="s">
        <v>5</v>
      </c>
      <c r="I1544" t="s">
        <v>6742</v>
      </c>
      <c r="J1544" s="14"/>
      <c r="K1544" s="2"/>
      <c r="L1544" s="5">
        <v>0</v>
      </c>
      <c r="M1544" s="16">
        <v>0</v>
      </c>
      <c r="N1544" s="5">
        <v>0</v>
      </c>
      <c r="O1544" t="s">
        <v>4</v>
      </c>
      <c r="P1544" s="3">
        <v>0</v>
      </c>
      <c r="Q1544" t="s">
        <v>4</v>
      </c>
      <c r="R1544" t="s">
        <v>6743</v>
      </c>
      <c r="S1544" s="2">
        <v>44295</v>
      </c>
      <c r="T1544" s="5">
        <v>0</v>
      </c>
      <c r="U1544" t="s">
        <v>4</v>
      </c>
      <c r="V1544" t="s">
        <v>4</v>
      </c>
      <c r="W1544" t="s">
        <v>4</v>
      </c>
      <c r="X1544" t="s">
        <v>4</v>
      </c>
      <c r="Y1544" t="s">
        <v>4</v>
      </c>
      <c r="Z1544" t="s">
        <v>4</v>
      </c>
      <c r="AA1544" s="4">
        <v>1</v>
      </c>
      <c r="AB1544" s="4">
        <v>1</v>
      </c>
      <c r="AC1544" s="3">
        <v>30</v>
      </c>
      <c r="AD1544" t="s">
        <v>4</v>
      </c>
    </row>
    <row r="1545" spans="1:30" x14ac:dyDescent="0.25">
      <c r="A1545" t="s">
        <v>3109</v>
      </c>
      <c r="B1545" t="s">
        <v>3033</v>
      </c>
      <c r="C1545" t="s">
        <v>3110</v>
      </c>
      <c r="D1545" s="12" t="s">
        <v>1894</v>
      </c>
      <c r="E1545" t="s">
        <v>1895</v>
      </c>
      <c r="F1545" t="s">
        <v>3041</v>
      </c>
      <c r="G1545" t="s">
        <v>3042</v>
      </c>
      <c r="H1545" t="s">
        <v>5</v>
      </c>
      <c r="I1545" t="s">
        <v>6744</v>
      </c>
      <c r="J1545" s="14">
        <v>44303</v>
      </c>
      <c r="K1545" s="2">
        <v>2958465</v>
      </c>
      <c r="L1545" s="5">
        <v>0.1</v>
      </c>
      <c r="M1545" s="16">
        <v>0.1</v>
      </c>
      <c r="N1545" s="5">
        <v>0.1</v>
      </c>
      <c r="O1545" t="s">
        <v>7</v>
      </c>
      <c r="P1545" s="3">
        <v>1</v>
      </c>
      <c r="Q1545" t="s">
        <v>5</v>
      </c>
      <c r="R1545" t="s">
        <v>4778</v>
      </c>
      <c r="S1545" s="2">
        <v>44613</v>
      </c>
      <c r="T1545" s="5">
        <v>0</v>
      </c>
      <c r="U1545" t="s">
        <v>4</v>
      </c>
      <c r="V1545" t="s">
        <v>4</v>
      </c>
      <c r="W1545" t="s">
        <v>4</v>
      </c>
      <c r="X1545" t="s">
        <v>4</v>
      </c>
      <c r="Y1545" t="s">
        <v>4</v>
      </c>
      <c r="Z1545" t="s">
        <v>4</v>
      </c>
      <c r="AA1545" s="4">
        <v>2</v>
      </c>
      <c r="AB1545" s="4">
        <v>2</v>
      </c>
      <c r="AC1545" s="3">
        <v>30</v>
      </c>
      <c r="AD1545" t="s">
        <v>4</v>
      </c>
    </row>
    <row r="1546" spans="1:30" x14ac:dyDescent="0.25">
      <c r="A1546" t="s">
        <v>3075</v>
      </c>
      <c r="B1546" t="s">
        <v>3033</v>
      </c>
      <c r="C1546" t="s">
        <v>3076</v>
      </c>
      <c r="D1546" s="12" t="s">
        <v>1877</v>
      </c>
      <c r="E1546" t="s">
        <v>1878</v>
      </c>
      <c r="F1546" t="s">
        <v>3041</v>
      </c>
      <c r="G1546" t="s">
        <v>3042</v>
      </c>
      <c r="H1546" t="s">
        <v>5</v>
      </c>
      <c r="I1546" t="s">
        <v>6745</v>
      </c>
      <c r="J1546" s="14">
        <v>44896</v>
      </c>
      <c r="K1546" s="2">
        <v>2958465</v>
      </c>
      <c r="L1546" s="5">
        <v>3.42</v>
      </c>
      <c r="M1546" s="16">
        <v>3.42</v>
      </c>
      <c r="N1546" s="5">
        <v>3.42</v>
      </c>
      <c r="O1546" t="s">
        <v>7</v>
      </c>
      <c r="P1546" s="3">
        <v>1</v>
      </c>
      <c r="Q1546" t="s">
        <v>5</v>
      </c>
      <c r="R1546" t="s">
        <v>6746</v>
      </c>
      <c r="S1546" s="2">
        <v>45201</v>
      </c>
      <c r="T1546" s="5">
        <v>0</v>
      </c>
      <c r="U1546" t="s">
        <v>4</v>
      </c>
      <c r="V1546" t="s">
        <v>4</v>
      </c>
      <c r="W1546" t="s">
        <v>4</v>
      </c>
      <c r="X1546" t="s">
        <v>4</v>
      </c>
      <c r="Y1546" t="s">
        <v>4</v>
      </c>
      <c r="Z1546" t="s">
        <v>4</v>
      </c>
      <c r="AA1546" s="4">
        <v>1</v>
      </c>
      <c r="AB1546" s="4">
        <v>1</v>
      </c>
      <c r="AC1546" s="3">
        <v>29</v>
      </c>
      <c r="AD1546" t="s">
        <v>4</v>
      </c>
    </row>
    <row r="1547" spans="1:30" x14ac:dyDescent="0.25">
      <c r="A1547" t="s">
        <v>3075</v>
      </c>
      <c r="B1547" t="s">
        <v>3033</v>
      </c>
      <c r="C1547" t="s">
        <v>3076</v>
      </c>
      <c r="D1547" s="12" t="s">
        <v>6747</v>
      </c>
      <c r="E1547" t="s">
        <v>6748</v>
      </c>
      <c r="F1547" t="s">
        <v>3041</v>
      </c>
      <c r="G1547" t="s">
        <v>3042</v>
      </c>
      <c r="H1547" t="s">
        <v>5</v>
      </c>
      <c r="I1547" t="s">
        <v>6749</v>
      </c>
      <c r="J1547" s="14">
        <v>44652</v>
      </c>
      <c r="K1547" s="2">
        <v>2958465</v>
      </c>
      <c r="L1547" s="5">
        <v>2.5</v>
      </c>
      <c r="M1547" s="16">
        <v>2.5</v>
      </c>
      <c r="N1547" s="5">
        <v>2.5</v>
      </c>
      <c r="O1547" t="s">
        <v>7</v>
      </c>
      <c r="P1547" s="3">
        <v>1</v>
      </c>
      <c r="Q1547" t="s">
        <v>5</v>
      </c>
      <c r="R1547" t="s">
        <v>6750</v>
      </c>
      <c r="S1547" s="2">
        <v>44308</v>
      </c>
      <c r="T1547" s="5">
        <v>0</v>
      </c>
      <c r="U1547" t="s">
        <v>4</v>
      </c>
      <c r="V1547" t="s">
        <v>4</v>
      </c>
      <c r="W1547" t="s">
        <v>4</v>
      </c>
      <c r="X1547" t="s">
        <v>4</v>
      </c>
      <c r="Y1547" t="s">
        <v>4</v>
      </c>
      <c r="Z1547" t="s">
        <v>4</v>
      </c>
      <c r="AA1547" s="4">
        <v>1</v>
      </c>
      <c r="AB1547" s="4">
        <v>1</v>
      </c>
      <c r="AC1547" s="3">
        <v>29</v>
      </c>
      <c r="AD1547" t="s">
        <v>4</v>
      </c>
    </row>
    <row r="1548" spans="1:30" x14ac:dyDescent="0.25">
      <c r="A1548" t="s">
        <v>5424</v>
      </c>
      <c r="B1548" t="s">
        <v>3033</v>
      </c>
      <c r="C1548" t="s">
        <v>5425</v>
      </c>
      <c r="D1548" s="12" t="s">
        <v>1645</v>
      </c>
      <c r="E1548" t="s">
        <v>1646</v>
      </c>
      <c r="F1548" t="s">
        <v>3060</v>
      </c>
      <c r="G1548" t="s">
        <v>3061</v>
      </c>
      <c r="H1548" t="s">
        <v>5</v>
      </c>
      <c r="I1548" t="s">
        <v>6751</v>
      </c>
      <c r="J1548" s="14">
        <v>44593</v>
      </c>
      <c r="K1548" s="2">
        <v>2958465</v>
      </c>
      <c r="L1548" s="5">
        <v>512.88</v>
      </c>
      <c r="M1548" s="16">
        <v>5.13</v>
      </c>
      <c r="N1548" s="5">
        <v>512.88</v>
      </c>
      <c r="O1548" t="s">
        <v>7</v>
      </c>
      <c r="P1548" s="3">
        <v>100</v>
      </c>
      <c r="Q1548" t="s">
        <v>5</v>
      </c>
      <c r="R1548" t="s">
        <v>6166</v>
      </c>
      <c r="S1548" s="2">
        <v>44411</v>
      </c>
      <c r="T1548" s="5">
        <v>0</v>
      </c>
      <c r="U1548" t="s">
        <v>4</v>
      </c>
      <c r="V1548" t="s">
        <v>4</v>
      </c>
      <c r="W1548" t="s">
        <v>4</v>
      </c>
      <c r="X1548" t="s">
        <v>4</v>
      </c>
      <c r="Y1548" t="s">
        <v>4</v>
      </c>
      <c r="Z1548" t="s">
        <v>4</v>
      </c>
      <c r="AA1548" s="4">
        <v>25</v>
      </c>
      <c r="AB1548" s="4">
        <v>25</v>
      </c>
      <c r="AC1548" s="3">
        <v>5</v>
      </c>
      <c r="AD1548" t="s">
        <v>4</v>
      </c>
    </row>
    <row r="1549" spans="1:30" x14ac:dyDescent="0.25">
      <c r="A1549" t="s">
        <v>3109</v>
      </c>
      <c r="B1549" t="s">
        <v>3033</v>
      </c>
      <c r="C1549" t="s">
        <v>3110</v>
      </c>
      <c r="D1549" s="12" t="s">
        <v>2534</v>
      </c>
      <c r="E1549" t="s">
        <v>2535</v>
      </c>
      <c r="F1549" t="s">
        <v>3041</v>
      </c>
      <c r="G1549" t="s">
        <v>3042</v>
      </c>
      <c r="H1549" t="s">
        <v>5</v>
      </c>
      <c r="I1549" t="s">
        <v>6752</v>
      </c>
      <c r="J1549" s="14"/>
      <c r="K1549" s="2"/>
      <c r="L1549" s="5">
        <v>0</v>
      </c>
      <c r="M1549" s="16">
        <v>0</v>
      </c>
      <c r="N1549" s="5">
        <v>0</v>
      </c>
      <c r="O1549" t="s">
        <v>4</v>
      </c>
      <c r="P1549" s="3">
        <v>0</v>
      </c>
      <c r="Q1549" t="s">
        <v>4</v>
      </c>
      <c r="R1549" t="s">
        <v>6753</v>
      </c>
      <c r="S1549" s="2">
        <v>44649</v>
      </c>
      <c r="T1549" s="5">
        <v>0</v>
      </c>
      <c r="U1549" t="s">
        <v>4</v>
      </c>
      <c r="V1549" t="s">
        <v>4</v>
      </c>
      <c r="W1549" t="s">
        <v>4</v>
      </c>
      <c r="X1549" t="s">
        <v>4</v>
      </c>
      <c r="Y1549" t="s">
        <v>4</v>
      </c>
      <c r="Z1549" t="s">
        <v>4</v>
      </c>
      <c r="AA1549" s="4">
        <v>20</v>
      </c>
      <c r="AB1549" s="4">
        <v>20</v>
      </c>
      <c r="AC1549" s="3">
        <v>1</v>
      </c>
      <c r="AD1549" t="s">
        <v>4</v>
      </c>
    </row>
    <row r="1550" spans="1:30" x14ac:dyDescent="0.25">
      <c r="A1550" t="s">
        <v>3109</v>
      </c>
      <c r="B1550" t="s">
        <v>3033</v>
      </c>
      <c r="C1550" t="s">
        <v>3110</v>
      </c>
      <c r="D1550" s="12" t="s">
        <v>6754</v>
      </c>
      <c r="E1550" t="s">
        <v>6755</v>
      </c>
      <c r="F1550" t="s">
        <v>3041</v>
      </c>
      <c r="G1550" t="s">
        <v>3042</v>
      </c>
      <c r="H1550" t="s">
        <v>5</v>
      </c>
      <c r="I1550" t="s">
        <v>6756</v>
      </c>
      <c r="J1550" s="14"/>
      <c r="K1550" s="2"/>
      <c r="L1550" s="5">
        <v>0</v>
      </c>
      <c r="M1550" s="16">
        <v>0</v>
      </c>
      <c r="N1550" s="5">
        <v>0</v>
      </c>
      <c r="O1550" t="s">
        <v>4</v>
      </c>
      <c r="P1550" s="3">
        <v>0</v>
      </c>
      <c r="Q1550" t="s">
        <v>4</v>
      </c>
      <c r="R1550" t="s">
        <v>6757</v>
      </c>
      <c r="S1550" s="2">
        <v>44312</v>
      </c>
      <c r="T1550" s="5">
        <v>0</v>
      </c>
      <c r="U1550" t="s">
        <v>4</v>
      </c>
      <c r="V1550" t="s">
        <v>4</v>
      </c>
      <c r="W1550" t="s">
        <v>4</v>
      </c>
      <c r="X1550" t="s">
        <v>4</v>
      </c>
      <c r="Y1550" t="s">
        <v>4</v>
      </c>
      <c r="Z1550" t="s">
        <v>4</v>
      </c>
      <c r="AA1550" s="4">
        <v>1</v>
      </c>
      <c r="AB1550" s="4">
        <v>1</v>
      </c>
      <c r="AC1550" s="3">
        <v>1</v>
      </c>
      <c r="AD1550" t="s">
        <v>4</v>
      </c>
    </row>
    <row r="1551" spans="1:30" x14ac:dyDescent="0.25">
      <c r="A1551" t="s">
        <v>3679</v>
      </c>
      <c r="B1551" t="s">
        <v>3033</v>
      </c>
      <c r="C1551" t="s">
        <v>3680</v>
      </c>
      <c r="D1551" s="12" t="s">
        <v>1171</v>
      </c>
      <c r="E1551" t="s">
        <v>1172</v>
      </c>
      <c r="F1551" t="s">
        <v>3099</v>
      </c>
      <c r="G1551" t="s">
        <v>3100</v>
      </c>
      <c r="H1551" t="s">
        <v>5</v>
      </c>
      <c r="I1551" t="s">
        <v>6758</v>
      </c>
      <c r="J1551" s="14">
        <v>44682</v>
      </c>
      <c r="K1551" s="2">
        <v>2958465</v>
      </c>
      <c r="L1551" s="5">
        <v>20.12</v>
      </c>
      <c r="M1551" s="16">
        <v>20.12</v>
      </c>
      <c r="N1551" s="5">
        <v>20.12</v>
      </c>
      <c r="O1551" t="s">
        <v>7</v>
      </c>
      <c r="P1551" s="3">
        <v>1</v>
      </c>
      <c r="Q1551" t="s">
        <v>5</v>
      </c>
      <c r="R1551" t="s">
        <v>3846</v>
      </c>
      <c r="S1551" s="2">
        <v>45496</v>
      </c>
      <c r="T1551" s="5">
        <v>0</v>
      </c>
      <c r="U1551" t="s">
        <v>4</v>
      </c>
      <c r="V1551" t="s">
        <v>4</v>
      </c>
      <c r="W1551" t="s">
        <v>4</v>
      </c>
      <c r="X1551" t="s">
        <v>4</v>
      </c>
      <c r="Y1551" t="s">
        <v>4</v>
      </c>
      <c r="Z1551" t="s">
        <v>4</v>
      </c>
      <c r="AA1551" s="4">
        <v>20</v>
      </c>
      <c r="AB1551" s="4">
        <v>20</v>
      </c>
      <c r="AC1551" s="3">
        <v>20</v>
      </c>
      <c r="AD1551" t="s">
        <v>4</v>
      </c>
    </row>
    <row r="1552" spans="1:30" x14ac:dyDescent="0.25">
      <c r="A1552" t="s">
        <v>5308</v>
      </c>
      <c r="B1552" t="s">
        <v>3033</v>
      </c>
      <c r="C1552" t="s">
        <v>5309</v>
      </c>
      <c r="D1552" s="12" t="s">
        <v>2577</v>
      </c>
      <c r="E1552" t="s">
        <v>2578</v>
      </c>
      <c r="F1552" t="s">
        <v>3041</v>
      </c>
      <c r="G1552" t="s">
        <v>3042</v>
      </c>
      <c r="H1552" t="s">
        <v>5</v>
      </c>
      <c r="I1552" t="s">
        <v>6759</v>
      </c>
      <c r="J1552" s="14">
        <v>45108</v>
      </c>
      <c r="K1552" s="2">
        <v>2958465</v>
      </c>
      <c r="L1552" s="5">
        <v>45.9</v>
      </c>
      <c r="M1552" s="16">
        <v>45.9</v>
      </c>
      <c r="N1552" s="5">
        <v>45.9</v>
      </c>
      <c r="O1552" t="s">
        <v>7</v>
      </c>
      <c r="P1552" s="3">
        <v>1</v>
      </c>
      <c r="Q1552" t="s">
        <v>5</v>
      </c>
      <c r="R1552" t="s">
        <v>6760</v>
      </c>
      <c r="S1552" s="2">
        <v>45446</v>
      </c>
      <c r="T1552" s="5">
        <v>0</v>
      </c>
      <c r="U1552" t="s">
        <v>4</v>
      </c>
      <c r="V1552" t="s">
        <v>4</v>
      </c>
      <c r="W1552" t="s">
        <v>4</v>
      </c>
      <c r="X1552" t="s">
        <v>4</v>
      </c>
      <c r="Y1552" t="s">
        <v>4</v>
      </c>
      <c r="Z1552" t="s">
        <v>4</v>
      </c>
      <c r="AA1552" s="4">
        <v>1</v>
      </c>
      <c r="AB1552" s="4">
        <v>1</v>
      </c>
      <c r="AC1552" s="3">
        <v>15</v>
      </c>
      <c r="AD1552" t="s">
        <v>4</v>
      </c>
    </row>
    <row r="1553" spans="1:30" x14ac:dyDescent="0.25">
      <c r="A1553" t="s">
        <v>5308</v>
      </c>
      <c r="B1553" t="s">
        <v>3033</v>
      </c>
      <c r="C1553" t="s">
        <v>5309</v>
      </c>
      <c r="D1553" s="12" t="s">
        <v>6761</v>
      </c>
      <c r="E1553" t="s">
        <v>6762</v>
      </c>
      <c r="F1553" t="s">
        <v>3041</v>
      </c>
      <c r="G1553" t="s">
        <v>3042</v>
      </c>
      <c r="H1553" t="s">
        <v>5</v>
      </c>
      <c r="I1553" t="s">
        <v>6763</v>
      </c>
      <c r="J1553" s="14">
        <v>44562</v>
      </c>
      <c r="K1553" s="2">
        <v>2958465</v>
      </c>
      <c r="L1553" s="5">
        <v>39</v>
      </c>
      <c r="M1553" s="16">
        <v>39</v>
      </c>
      <c r="N1553" s="5">
        <v>130</v>
      </c>
      <c r="O1553" t="s">
        <v>7</v>
      </c>
      <c r="P1553" s="3">
        <v>1</v>
      </c>
      <c r="Q1553" t="s">
        <v>5</v>
      </c>
      <c r="R1553" t="s">
        <v>6764</v>
      </c>
      <c r="S1553" s="2">
        <v>44401</v>
      </c>
      <c r="T1553" s="5">
        <v>-70</v>
      </c>
      <c r="U1553" t="s">
        <v>4</v>
      </c>
      <c r="V1553" t="s">
        <v>4</v>
      </c>
      <c r="W1553" t="s">
        <v>4</v>
      </c>
      <c r="X1553" t="s">
        <v>4</v>
      </c>
      <c r="Y1553" t="s">
        <v>4</v>
      </c>
      <c r="Z1553" t="s">
        <v>4</v>
      </c>
      <c r="AA1553" s="4">
        <v>1</v>
      </c>
      <c r="AB1553" s="4">
        <v>1</v>
      </c>
      <c r="AC1553" s="3">
        <v>15</v>
      </c>
      <c r="AD1553" t="s">
        <v>4</v>
      </c>
    </row>
    <row r="1554" spans="1:30" x14ac:dyDescent="0.25">
      <c r="A1554" t="s">
        <v>6765</v>
      </c>
      <c r="B1554" t="s">
        <v>3033</v>
      </c>
      <c r="C1554" t="s">
        <v>6766</v>
      </c>
      <c r="D1554" s="12" t="s">
        <v>6767</v>
      </c>
      <c r="E1554" t="s">
        <v>6768</v>
      </c>
      <c r="F1554" t="s">
        <v>3041</v>
      </c>
      <c r="G1554" t="s">
        <v>3042</v>
      </c>
      <c r="H1554" t="s">
        <v>5</v>
      </c>
      <c r="I1554" t="s">
        <v>6769</v>
      </c>
      <c r="J1554" s="14">
        <v>45047</v>
      </c>
      <c r="K1554" s="2">
        <v>2958465</v>
      </c>
      <c r="L1554" s="5">
        <v>4.2</v>
      </c>
      <c r="M1554" s="16">
        <v>4.2</v>
      </c>
      <c r="N1554" s="5">
        <v>4.2</v>
      </c>
      <c r="O1554" t="s">
        <v>7</v>
      </c>
      <c r="P1554" s="3">
        <v>1</v>
      </c>
      <c r="Q1554" t="s">
        <v>5</v>
      </c>
      <c r="R1554" t="s">
        <v>6770</v>
      </c>
      <c r="S1554" s="2">
        <v>44336</v>
      </c>
      <c r="T1554" s="5">
        <v>0</v>
      </c>
      <c r="U1554" t="s">
        <v>4</v>
      </c>
      <c r="V1554" t="s">
        <v>4</v>
      </c>
      <c r="W1554" t="s">
        <v>4</v>
      </c>
      <c r="X1554" t="s">
        <v>4</v>
      </c>
      <c r="Y1554" t="s">
        <v>4</v>
      </c>
      <c r="Z1554" t="s">
        <v>4</v>
      </c>
      <c r="AA1554" s="4">
        <v>1</v>
      </c>
      <c r="AB1554" s="4">
        <v>1</v>
      </c>
      <c r="AC1554" s="3">
        <v>5</v>
      </c>
      <c r="AD1554" t="s">
        <v>4</v>
      </c>
    </row>
    <row r="1555" spans="1:30" x14ac:dyDescent="0.25">
      <c r="A1555" t="s">
        <v>6765</v>
      </c>
      <c r="B1555" t="s">
        <v>3033</v>
      </c>
      <c r="C1555" t="s">
        <v>6766</v>
      </c>
      <c r="D1555" s="12" t="s">
        <v>6771</v>
      </c>
      <c r="E1555" t="s">
        <v>6772</v>
      </c>
      <c r="F1555" t="s">
        <v>3041</v>
      </c>
      <c r="G1555" t="s">
        <v>3042</v>
      </c>
      <c r="H1555" t="s">
        <v>5</v>
      </c>
      <c r="I1555" t="s">
        <v>6773</v>
      </c>
      <c r="J1555" s="14">
        <v>45017</v>
      </c>
      <c r="K1555" s="2">
        <v>2958465</v>
      </c>
      <c r="L1555" s="5">
        <v>1.93</v>
      </c>
      <c r="M1555" s="16">
        <v>1.93</v>
      </c>
      <c r="N1555" s="5">
        <v>1.93</v>
      </c>
      <c r="O1555" t="s">
        <v>7</v>
      </c>
      <c r="P1555" s="3">
        <v>1</v>
      </c>
      <c r="Q1555" t="s">
        <v>5</v>
      </c>
      <c r="R1555" t="s">
        <v>6774</v>
      </c>
      <c r="S1555" s="2">
        <v>45044</v>
      </c>
      <c r="T1555" s="5">
        <v>0</v>
      </c>
      <c r="U1555" t="s">
        <v>4</v>
      </c>
      <c r="V1555" t="s">
        <v>4</v>
      </c>
      <c r="W1555" t="s">
        <v>4</v>
      </c>
      <c r="X1555" t="s">
        <v>4</v>
      </c>
      <c r="Y1555" t="s">
        <v>4</v>
      </c>
      <c r="Z1555" t="s">
        <v>4</v>
      </c>
      <c r="AA1555" s="4">
        <v>1</v>
      </c>
      <c r="AB1555" s="4">
        <v>1</v>
      </c>
      <c r="AC1555" s="3">
        <v>5</v>
      </c>
      <c r="AD1555" t="s">
        <v>4</v>
      </c>
    </row>
    <row r="1556" spans="1:30" x14ac:dyDescent="0.25">
      <c r="A1556" t="s">
        <v>5424</v>
      </c>
      <c r="B1556" t="s">
        <v>3033</v>
      </c>
      <c r="C1556" t="s">
        <v>5425</v>
      </c>
      <c r="D1556" s="12" t="s">
        <v>912</v>
      </c>
      <c r="E1556" t="s">
        <v>913</v>
      </c>
      <c r="F1556" t="s">
        <v>3041</v>
      </c>
      <c r="G1556" t="s">
        <v>3042</v>
      </c>
      <c r="H1556" t="s">
        <v>5</v>
      </c>
      <c r="I1556" t="s">
        <v>6775</v>
      </c>
      <c r="J1556" s="14">
        <v>44593</v>
      </c>
      <c r="K1556" s="2">
        <v>2958465</v>
      </c>
      <c r="L1556" s="5">
        <v>128.54</v>
      </c>
      <c r="M1556" s="16">
        <v>1.29</v>
      </c>
      <c r="N1556" s="5">
        <v>128.54</v>
      </c>
      <c r="O1556" t="s">
        <v>7</v>
      </c>
      <c r="P1556" s="3">
        <v>100</v>
      </c>
      <c r="Q1556" t="s">
        <v>5</v>
      </c>
      <c r="R1556" t="s">
        <v>6776</v>
      </c>
      <c r="S1556" s="2">
        <v>44719</v>
      </c>
      <c r="T1556" s="5">
        <v>0</v>
      </c>
      <c r="U1556" t="s">
        <v>4</v>
      </c>
      <c r="V1556" t="s">
        <v>4</v>
      </c>
      <c r="W1556" t="s">
        <v>4</v>
      </c>
      <c r="X1556" t="s">
        <v>4</v>
      </c>
      <c r="Y1556" t="s">
        <v>4</v>
      </c>
      <c r="Z1556" t="s">
        <v>4</v>
      </c>
      <c r="AA1556" s="4">
        <v>1</v>
      </c>
      <c r="AB1556" s="4">
        <v>1</v>
      </c>
      <c r="AC1556" s="3">
        <v>30</v>
      </c>
      <c r="AD1556" t="s">
        <v>4</v>
      </c>
    </row>
    <row r="1557" spans="1:30" x14ac:dyDescent="0.25">
      <c r="A1557" t="s">
        <v>3109</v>
      </c>
      <c r="B1557" t="s">
        <v>3033</v>
      </c>
      <c r="C1557" t="s">
        <v>3110</v>
      </c>
      <c r="D1557" s="12" t="s">
        <v>2012</v>
      </c>
      <c r="E1557" t="s">
        <v>2013</v>
      </c>
      <c r="F1557" t="s">
        <v>3041</v>
      </c>
      <c r="G1557" t="s">
        <v>3042</v>
      </c>
      <c r="H1557" t="s">
        <v>5</v>
      </c>
      <c r="I1557" t="s">
        <v>6777</v>
      </c>
      <c r="J1557" s="14"/>
      <c r="K1557" s="2"/>
      <c r="L1557" s="5">
        <v>0</v>
      </c>
      <c r="M1557" s="16">
        <v>0</v>
      </c>
      <c r="N1557" s="5">
        <v>0</v>
      </c>
      <c r="O1557" t="s">
        <v>4</v>
      </c>
      <c r="P1557" s="3">
        <v>0</v>
      </c>
      <c r="Q1557" t="s">
        <v>4</v>
      </c>
      <c r="R1557" t="s">
        <v>6778</v>
      </c>
      <c r="S1557" s="2">
        <v>44465</v>
      </c>
      <c r="T1557" s="5">
        <v>0</v>
      </c>
      <c r="U1557" t="s">
        <v>4</v>
      </c>
      <c r="V1557" t="s">
        <v>4</v>
      </c>
      <c r="W1557" t="s">
        <v>4</v>
      </c>
      <c r="X1557" t="s">
        <v>4</v>
      </c>
      <c r="Y1557" t="s">
        <v>4</v>
      </c>
      <c r="Z1557" t="s">
        <v>4</v>
      </c>
      <c r="AA1557" s="4">
        <v>20</v>
      </c>
      <c r="AB1557" s="4">
        <v>20</v>
      </c>
      <c r="AC1557" s="3">
        <v>30</v>
      </c>
      <c r="AD1557" t="s">
        <v>4</v>
      </c>
    </row>
    <row r="1558" spans="1:30" x14ac:dyDescent="0.25">
      <c r="A1558" t="s">
        <v>3109</v>
      </c>
      <c r="B1558" t="s">
        <v>3033</v>
      </c>
      <c r="C1558" t="s">
        <v>3110</v>
      </c>
      <c r="D1558" s="12" t="s">
        <v>474</v>
      </c>
      <c r="E1558" t="s">
        <v>475</v>
      </c>
      <c r="F1558" t="s">
        <v>3041</v>
      </c>
      <c r="G1558" t="s">
        <v>3042</v>
      </c>
      <c r="H1558" t="s">
        <v>5</v>
      </c>
      <c r="I1558" t="s">
        <v>6779</v>
      </c>
      <c r="J1558" s="14"/>
      <c r="K1558" s="2"/>
      <c r="L1558" s="5">
        <v>0</v>
      </c>
      <c r="M1558" s="16">
        <v>0</v>
      </c>
      <c r="N1558" s="5">
        <v>0</v>
      </c>
      <c r="O1558" t="s">
        <v>4</v>
      </c>
      <c r="P1558" s="3">
        <v>0</v>
      </c>
      <c r="Q1558" t="s">
        <v>4</v>
      </c>
      <c r="R1558" t="s">
        <v>6778</v>
      </c>
      <c r="S1558" s="2">
        <v>44465</v>
      </c>
      <c r="T1558" s="5">
        <v>0</v>
      </c>
      <c r="U1558" t="s">
        <v>4</v>
      </c>
      <c r="V1558" t="s">
        <v>4</v>
      </c>
      <c r="W1558" t="s">
        <v>4</v>
      </c>
      <c r="X1558" t="s">
        <v>4</v>
      </c>
      <c r="Y1558" t="s">
        <v>4</v>
      </c>
      <c r="Z1558" t="s">
        <v>4</v>
      </c>
      <c r="AA1558" s="4">
        <v>10</v>
      </c>
      <c r="AB1558" s="4">
        <v>10</v>
      </c>
      <c r="AC1558" s="3">
        <v>30</v>
      </c>
      <c r="AD1558" t="s">
        <v>4</v>
      </c>
    </row>
    <row r="1559" spans="1:30" x14ac:dyDescent="0.25">
      <c r="A1559" t="s">
        <v>6765</v>
      </c>
      <c r="B1559" t="s">
        <v>3033</v>
      </c>
      <c r="C1559" t="s">
        <v>6766</v>
      </c>
      <c r="D1559" s="12" t="s">
        <v>2514</v>
      </c>
      <c r="E1559" t="s">
        <v>2515</v>
      </c>
      <c r="F1559" t="s">
        <v>3041</v>
      </c>
      <c r="G1559" t="s">
        <v>3042</v>
      </c>
      <c r="H1559" t="s">
        <v>5</v>
      </c>
      <c r="I1559" t="s">
        <v>6780</v>
      </c>
      <c r="J1559" s="14">
        <v>44652</v>
      </c>
      <c r="K1559" s="2">
        <v>2958465</v>
      </c>
      <c r="L1559" s="5">
        <v>5.7</v>
      </c>
      <c r="M1559" s="16">
        <v>5.7</v>
      </c>
      <c r="N1559" s="5">
        <v>5.7</v>
      </c>
      <c r="O1559" t="s">
        <v>7</v>
      </c>
      <c r="P1559" s="3">
        <v>1</v>
      </c>
      <c r="Q1559" t="s">
        <v>5</v>
      </c>
      <c r="R1559" t="s">
        <v>6781</v>
      </c>
      <c r="S1559" s="2">
        <v>44652</v>
      </c>
      <c r="T1559" s="5">
        <v>0</v>
      </c>
      <c r="U1559" t="s">
        <v>4</v>
      </c>
      <c r="V1559" t="s">
        <v>4</v>
      </c>
      <c r="W1559" t="s">
        <v>4</v>
      </c>
      <c r="X1559" t="s">
        <v>4</v>
      </c>
      <c r="Y1559" t="s">
        <v>4</v>
      </c>
      <c r="Z1559" t="s">
        <v>4</v>
      </c>
      <c r="AA1559" s="4">
        <v>1</v>
      </c>
      <c r="AB1559" s="4">
        <v>1</v>
      </c>
      <c r="AC1559" s="3">
        <v>25</v>
      </c>
      <c r="AD1559" t="s">
        <v>4</v>
      </c>
    </row>
    <row r="1560" spans="1:30" x14ac:dyDescent="0.25">
      <c r="A1560" t="s">
        <v>5424</v>
      </c>
      <c r="B1560" t="s">
        <v>3033</v>
      </c>
      <c r="C1560" t="s">
        <v>5425</v>
      </c>
      <c r="D1560" s="12" t="s">
        <v>6782</v>
      </c>
      <c r="E1560" t="s">
        <v>6783</v>
      </c>
      <c r="F1560" t="s">
        <v>3041</v>
      </c>
      <c r="G1560" t="s">
        <v>3042</v>
      </c>
      <c r="H1560" t="s">
        <v>5</v>
      </c>
      <c r="I1560" t="s">
        <v>6784</v>
      </c>
      <c r="J1560" s="14">
        <v>44593</v>
      </c>
      <c r="K1560" s="2">
        <v>2958465</v>
      </c>
      <c r="L1560" s="5">
        <v>90.55</v>
      </c>
      <c r="M1560" s="16">
        <v>0.91</v>
      </c>
      <c r="N1560" s="5">
        <v>90.55</v>
      </c>
      <c r="O1560" t="s">
        <v>7</v>
      </c>
      <c r="P1560" s="3">
        <v>100</v>
      </c>
      <c r="Q1560" t="s">
        <v>5</v>
      </c>
      <c r="R1560" t="s">
        <v>6785</v>
      </c>
      <c r="S1560" s="2">
        <v>44364</v>
      </c>
      <c r="T1560" s="5">
        <v>0</v>
      </c>
      <c r="U1560" t="s">
        <v>4</v>
      </c>
      <c r="V1560" t="s">
        <v>4</v>
      </c>
      <c r="W1560" t="s">
        <v>4</v>
      </c>
      <c r="X1560" t="s">
        <v>4</v>
      </c>
      <c r="Y1560" t="s">
        <v>4</v>
      </c>
      <c r="Z1560" t="s">
        <v>4</v>
      </c>
      <c r="AA1560" s="4">
        <v>1</v>
      </c>
      <c r="AB1560" s="4">
        <v>1</v>
      </c>
      <c r="AC1560" s="3">
        <v>40</v>
      </c>
      <c r="AD1560" t="s">
        <v>4</v>
      </c>
    </row>
    <row r="1561" spans="1:30" x14ac:dyDescent="0.25">
      <c r="A1561" t="s">
        <v>5424</v>
      </c>
      <c r="B1561" t="s">
        <v>3033</v>
      </c>
      <c r="C1561" t="s">
        <v>5425</v>
      </c>
      <c r="D1561" s="12" t="s">
        <v>6786</v>
      </c>
      <c r="E1561" t="s">
        <v>6787</v>
      </c>
      <c r="F1561" t="s">
        <v>3041</v>
      </c>
      <c r="G1561" t="s">
        <v>3042</v>
      </c>
      <c r="H1561" t="s">
        <v>5</v>
      </c>
      <c r="I1561" t="s">
        <v>6788</v>
      </c>
      <c r="J1561" s="14">
        <v>44593</v>
      </c>
      <c r="K1561" s="2">
        <v>2958465</v>
      </c>
      <c r="L1561" s="5">
        <v>725.89</v>
      </c>
      <c r="M1561" s="16">
        <v>7.26</v>
      </c>
      <c r="N1561" s="5">
        <v>725.89</v>
      </c>
      <c r="O1561" t="s">
        <v>7</v>
      </c>
      <c r="P1561" s="3">
        <v>100</v>
      </c>
      <c r="Q1561" t="s">
        <v>5</v>
      </c>
      <c r="R1561" t="s">
        <v>6785</v>
      </c>
      <c r="S1561" s="2">
        <v>44364</v>
      </c>
      <c r="T1561" s="5">
        <v>0</v>
      </c>
      <c r="U1561" t="s">
        <v>4</v>
      </c>
      <c r="V1561" t="s">
        <v>4</v>
      </c>
      <c r="W1561" t="s">
        <v>4</v>
      </c>
      <c r="X1561" t="s">
        <v>4</v>
      </c>
      <c r="Y1561" t="s">
        <v>4</v>
      </c>
      <c r="Z1561" t="s">
        <v>4</v>
      </c>
      <c r="AA1561" s="4">
        <v>1</v>
      </c>
      <c r="AB1561" s="4">
        <v>1</v>
      </c>
      <c r="AC1561" s="3">
        <v>10</v>
      </c>
      <c r="AD1561" t="s">
        <v>4</v>
      </c>
    </row>
    <row r="1562" spans="1:30" x14ac:dyDescent="0.25">
      <c r="A1562" t="s">
        <v>3679</v>
      </c>
      <c r="B1562" t="s">
        <v>3033</v>
      </c>
      <c r="C1562" t="s">
        <v>3680</v>
      </c>
      <c r="D1562" s="12" t="s">
        <v>6789</v>
      </c>
      <c r="E1562" t="s">
        <v>6790</v>
      </c>
      <c r="F1562" t="s">
        <v>3041</v>
      </c>
      <c r="G1562" t="s">
        <v>3042</v>
      </c>
      <c r="H1562" t="s">
        <v>5</v>
      </c>
      <c r="I1562" t="s">
        <v>6791</v>
      </c>
      <c r="J1562" s="14">
        <v>44682</v>
      </c>
      <c r="K1562" s="2">
        <v>2958465</v>
      </c>
      <c r="L1562" s="5">
        <v>9.5399999999999991</v>
      </c>
      <c r="M1562" s="16">
        <v>9.5399999999999991</v>
      </c>
      <c r="N1562" s="5">
        <v>9.5399999999999991</v>
      </c>
      <c r="O1562" t="s">
        <v>7</v>
      </c>
      <c r="P1562" s="3">
        <v>1</v>
      </c>
      <c r="Q1562" t="s">
        <v>5</v>
      </c>
      <c r="R1562" t="s">
        <v>6792</v>
      </c>
      <c r="S1562" s="2">
        <v>44387</v>
      </c>
      <c r="T1562" s="5">
        <v>0</v>
      </c>
      <c r="U1562" t="s">
        <v>4</v>
      </c>
      <c r="V1562" t="s">
        <v>4</v>
      </c>
      <c r="W1562" t="s">
        <v>4</v>
      </c>
      <c r="X1562" t="s">
        <v>4</v>
      </c>
      <c r="Y1562" t="s">
        <v>4</v>
      </c>
      <c r="Z1562" t="s">
        <v>4</v>
      </c>
      <c r="AA1562" s="4">
        <v>1</v>
      </c>
      <c r="AB1562" s="4">
        <v>1</v>
      </c>
      <c r="AC1562" s="3">
        <v>5</v>
      </c>
      <c r="AD1562" t="s">
        <v>4</v>
      </c>
    </row>
    <row r="1563" spans="1:30" x14ac:dyDescent="0.25">
      <c r="A1563" t="s">
        <v>3679</v>
      </c>
      <c r="B1563" t="s">
        <v>3033</v>
      </c>
      <c r="C1563" t="s">
        <v>3680</v>
      </c>
      <c r="D1563" s="12" t="s">
        <v>6793</v>
      </c>
      <c r="E1563" t="s">
        <v>6794</v>
      </c>
      <c r="F1563" t="s">
        <v>3041</v>
      </c>
      <c r="G1563" t="s">
        <v>3042</v>
      </c>
      <c r="H1563" t="s">
        <v>5</v>
      </c>
      <c r="I1563" t="s">
        <v>6795</v>
      </c>
      <c r="J1563" s="14">
        <v>44682</v>
      </c>
      <c r="K1563" s="2">
        <v>2958465</v>
      </c>
      <c r="L1563" s="5">
        <v>20.46</v>
      </c>
      <c r="M1563" s="16">
        <v>20.46</v>
      </c>
      <c r="N1563" s="5">
        <v>20.46</v>
      </c>
      <c r="O1563" t="s">
        <v>7</v>
      </c>
      <c r="P1563" s="3">
        <v>1</v>
      </c>
      <c r="Q1563" t="s">
        <v>5</v>
      </c>
      <c r="R1563" t="s">
        <v>6792</v>
      </c>
      <c r="S1563" s="2">
        <v>44387</v>
      </c>
      <c r="T1563" s="5">
        <v>0</v>
      </c>
      <c r="U1563" t="s">
        <v>4</v>
      </c>
      <c r="V1563" t="s">
        <v>4</v>
      </c>
      <c r="W1563" t="s">
        <v>4</v>
      </c>
      <c r="X1563" t="s">
        <v>4</v>
      </c>
      <c r="Y1563" t="s">
        <v>4</v>
      </c>
      <c r="Z1563" t="s">
        <v>4</v>
      </c>
      <c r="AA1563" s="4">
        <v>1</v>
      </c>
      <c r="AB1563" s="4">
        <v>1</v>
      </c>
      <c r="AC1563" s="3">
        <v>30</v>
      </c>
      <c r="AD1563" t="s">
        <v>4</v>
      </c>
    </row>
    <row r="1564" spans="1:30" x14ac:dyDescent="0.25">
      <c r="A1564" t="s">
        <v>3679</v>
      </c>
      <c r="B1564" t="s">
        <v>3033</v>
      </c>
      <c r="C1564" t="s">
        <v>3680</v>
      </c>
      <c r="D1564" s="12" t="s">
        <v>6796</v>
      </c>
      <c r="E1564" t="s">
        <v>6797</v>
      </c>
      <c r="F1564" t="s">
        <v>3041</v>
      </c>
      <c r="G1564" t="s">
        <v>3042</v>
      </c>
      <c r="H1564" t="s">
        <v>5</v>
      </c>
      <c r="I1564" t="s">
        <v>6798</v>
      </c>
      <c r="J1564" s="14">
        <v>44682</v>
      </c>
      <c r="K1564" s="2">
        <v>2958465</v>
      </c>
      <c r="L1564" s="5">
        <v>5.47</v>
      </c>
      <c r="M1564" s="16">
        <v>5.47</v>
      </c>
      <c r="N1564" s="5">
        <v>5.47</v>
      </c>
      <c r="O1564" t="s">
        <v>7</v>
      </c>
      <c r="P1564" s="3">
        <v>1</v>
      </c>
      <c r="Q1564" t="s">
        <v>5</v>
      </c>
      <c r="R1564" t="s">
        <v>6792</v>
      </c>
      <c r="S1564" s="2">
        <v>44387</v>
      </c>
      <c r="T1564" s="5">
        <v>0</v>
      </c>
      <c r="U1564" t="s">
        <v>4</v>
      </c>
      <c r="V1564" t="s">
        <v>4</v>
      </c>
      <c r="W1564" t="s">
        <v>4</v>
      </c>
      <c r="X1564" t="s">
        <v>4</v>
      </c>
      <c r="Y1564" t="s">
        <v>4</v>
      </c>
      <c r="Z1564" t="s">
        <v>4</v>
      </c>
      <c r="AA1564" s="4">
        <v>100</v>
      </c>
      <c r="AB1564" s="4">
        <v>100</v>
      </c>
      <c r="AC1564" s="3">
        <v>30</v>
      </c>
      <c r="AD1564" t="s">
        <v>4</v>
      </c>
    </row>
    <row r="1565" spans="1:30" x14ac:dyDescent="0.25">
      <c r="A1565" t="s">
        <v>3679</v>
      </c>
      <c r="B1565" t="s">
        <v>3033</v>
      </c>
      <c r="C1565" t="s">
        <v>3680</v>
      </c>
      <c r="D1565" s="12" t="s">
        <v>6799</v>
      </c>
      <c r="E1565" t="s">
        <v>6800</v>
      </c>
      <c r="F1565" t="s">
        <v>3041</v>
      </c>
      <c r="G1565" t="s">
        <v>3042</v>
      </c>
      <c r="H1565" t="s">
        <v>5</v>
      </c>
      <c r="I1565" t="s">
        <v>6801</v>
      </c>
      <c r="J1565" s="14">
        <v>44682</v>
      </c>
      <c r="K1565" s="2">
        <v>2958465</v>
      </c>
      <c r="L1565" s="5">
        <v>5.44</v>
      </c>
      <c r="M1565" s="16">
        <v>5.44</v>
      </c>
      <c r="N1565" s="5">
        <v>5.44</v>
      </c>
      <c r="O1565" t="s">
        <v>7</v>
      </c>
      <c r="P1565" s="3">
        <v>1</v>
      </c>
      <c r="Q1565" t="s">
        <v>5</v>
      </c>
      <c r="R1565" t="s">
        <v>6792</v>
      </c>
      <c r="S1565" s="2">
        <v>44387</v>
      </c>
      <c r="T1565" s="5">
        <v>0</v>
      </c>
      <c r="U1565" t="s">
        <v>4</v>
      </c>
      <c r="V1565" t="s">
        <v>4</v>
      </c>
      <c r="W1565" t="s">
        <v>4</v>
      </c>
      <c r="X1565" t="s">
        <v>4</v>
      </c>
      <c r="Y1565" t="s">
        <v>4</v>
      </c>
      <c r="Z1565" t="s">
        <v>4</v>
      </c>
      <c r="AA1565" s="4">
        <v>1</v>
      </c>
      <c r="AB1565" s="4">
        <v>1</v>
      </c>
      <c r="AC1565" s="3">
        <v>30</v>
      </c>
      <c r="AD1565" t="s">
        <v>4</v>
      </c>
    </row>
    <row r="1566" spans="1:30" x14ac:dyDescent="0.25">
      <c r="A1566" t="s">
        <v>3109</v>
      </c>
      <c r="B1566" t="s">
        <v>3033</v>
      </c>
      <c r="C1566" t="s">
        <v>3110</v>
      </c>
      <c r="D1566" s="12" t="s">
        <v>6802</v>
      </c>
      <c r="E1566" t="s">
        <v>6803</v>
      </c>
      <c r="F1566" t="s">
        <v>3041</v>
      </c>
      <c r="G1566" t="s">
        <v>3042</v>
      </c>
      <c r="H1566" t="s">
        <v>5</v>
      </c>
      <c r="I1566" t="s">
        <v>6804</v>
      </c>
      <c r="J1566" s="14">
        <v>45376</v>
      </c>
      <c r="K1566" s="2">
        <v>2958465</v>
      </c>
      <c r="L1566" s="5">
        <v>3.66</v>
      </c>
      <c r="M1566" s="16">
        <v>3.66</v>
      </c>
      <c r="N1566" s="5">
        <v>3.66</v>
      </c>
      <c r="O1566" t="s">
        <v>7</v>
      </c>
      <c r="P1566" s="3">
        <v>1</v>
      </c>
      <c r="Q1566" t="s">
        <v>5</v>
      </c>
      <c r="R1566" t="s">
        <v>4665</v>
      </c>
      <c r="S1566" s="2">
        <v>45421</v>
      </c>
      <c r="T1566" s="5">
        <v>0</v>
      </c>
      <c r="U1566" t="s">
        <v>4</v>
      </c>
      <c r="V1566" t="s">
        <v>4</v>
      </c>
      <c r="W1566" t="s">
        <v>4</v>
      </c>
      <c r="X1566" t="s">
        <v>4</v>
      </c>
      <c r="Y1566" t="s">
        <v>4</v>
      </c>
      <c r="Z1566" t="s">
        <v>4</v>
      </c>
      <c r="AA1566" s="4">
        <v>5</v>
      </c>
      <c r="AB1566" s="4">
        <v>5</v>
      </c>
      <c r="AC1566" s="3">
        <v>5</v>
      </c>
      <c r="AD1566" t="s">
        <v>4</v>
      </c>
    </row>
    <row r="1567" spans="1:30" x14ac:dyDescent="0.25">
      <c r="A1567" t="s">
        <v>3109</v>
      </c>
      <c r="B1567" t="s">
        <v>3033</v>
      </c>
      <c r="C1567" t="s">
        <v>3110</v>
      </c>
      <c r="D1567" s="12" t="s">
        <v>6805</v>
      </c>
      <c r="E1567" t="s">
        <v>6806</v>
      </c>
      <c r="F1567" t="s">
        <v>3041</v>
      </c>
      <c r="G1567" t="s">
        <v>3042</v>
      </c>
      <c r="H1567" t="s">
        <v>5</v>
      </c>
      <c r="I1567" t="s">
        <v>6807</v>
      </c>
      <c r="J1567" s="14">
        <v>44958</v>
      </c>
      <c r="K1567" s="2">
        <v>2958465</v>
      </c>
      <c r="L1567" s="5">
        <v>12.09</v>
      </c>
      <c r="M1567" s="16">
        <v>12.09</v>
      </c>
      <c r="N1567" s="5">
        <v>12.09</v>
      </c>
      <c r="O1567" t="s">
        <v>7</v>
      </c>
      <c r="P1567" s="3">
        <v>1</v>
      </c>
      <c r="Q1567" t="s">
        <v>5</v>
      </c>
      <c r="R1567" t="s">
        <v>4</v>
      </c>
      <c r="S1567" s="2"/>
      <c r="T1567" s="5">
        <v>0</v>
      </c>
      <c r="U1567" t="s">
        <v>4</v>
      </c>
      <c r="V1567" t="s">
        <v>4</v>
      </c>
      <c r="W1567" t="s">
        <v>4</v>
      </c>
      <c r="X1567" t="s">
        <v>4</v>
      </c>
      <c r="Y1567" t="s">
        <v>4</v>
      </c>
      <c r="Z1567" t="s">
        <v>4</v>
      </c>
      <c r="AA1567" s="4">
        <v>10</v>
      </c>
      <c r="AB1567" s="4">
        <v>10</v>
      </c>
      <c r="AC1567" s="3">
        <v>5</v>
      </c>
      <c r="AD1567" t="s">
        <v>4</v>
      </c>
    </row>
    <row r="1568" spans="1:30" x14ac:dyDescent="0.25">
      <c r="A1568" t="s">
        <v>4503</v>
      </c>
      <c r="B1568" t="s">
        <v>3033</v>
      </c>
      <c r="C1568" t="s">
        <v>4504</v>
      </c>
      <c r="D1568" s="12" t="s">
        <v>2155</v>
      </c>
      <c r="E1568" t="s">
        <v>2156</v>
      </c>
      <c r="F1568" t="s">
        <v>3041</v>
      </c>
      <c r="G1568" t="s">
        <v>3042</v>
      </c>
      <c r="H1568" t="s">
        <v>5</v>
      </c>
      <c r="I1568" t="s">
        <v>6808</v>
      </c>
      <c r="J1568" s="14">
        <v>44409</v>
      </c>
      <c r="K1568" s="2">
        <v>2958465</v>
      </c>
      <c r="L1568" s="5">
        <v>1.25</v>
      </c>
      <c r="M1568" s="16">
        <v>1.25</v>
      </c>
      <c r="N1568" s="5">
        <v>1.25</v>
      </c>
      <c r="O1568" t="s">
        <v>7</v>
      </c>
      <c r="P1568" s="3">
        <v>1</v>
      </c>
      <c r="Q1568" t="s">
        <v>5</v>
      </c>
      <c r="R1568" t="s">
        <v>6809</v>
      </c>
      <c r="S1568" s="2">
        <v>44384</v>
      </c>
      <c r="T1568" s="5">
        <v>0</v>
      </c>
      <c r="U1568" t="s">
        <v>4</v>
      </c>
      <c r="V1568" t="s">
        <v>4</v>
      </c>
      <c r="W1568" t="s">
        <v>4</v>
      </c>
      <c r="X1568" t="s">
        <v>4</v>
      </c>
      <c r="Y1568" t="s">
        <v>4</v>
      </c>
      <c r="Z1568" t="s">
        <v>4</v>
      </c>
      <c r="AA1568" s="4">
        <v>40</v>
      </c>
      <c r="AB1568" s="4">
        <v>40</v>
      </c>
      <c r="AC1568" s="3">
        <v>30</v>
      </c>
      <c r="AD1568" t="s">
        <v>4</v>
      </c>
    </row>
    <row r="1569" spans="1:30" x14ac:dyDescent="0.25">
      <c r="A1569" t="s">
        <v>3679</v>
      </c>
      <c r="B1569" t="s">
        <v>3033</v>
      </c>
      <c r="C1569" t="s">
        <v>3680</v>
      </c>
      <c r="D1569" s="12" t="s">
        <v>6810</v>
      </c>
      <c r="E1569" t="s">
        <v>6811</v>
      </c>
      <c r="F1569" t="s">
        <v>3041</v>
      </c>
      <c r="G1569" t="s">
        <v>3042</v>
      </c>
      <c r="H1569" t="s">
        <v>5</v>
      </c>
      <c r="I1569" t="s">
        <v>6812</v>
      </c>
      <c r="J1569" s="14">
        <v>44682</v>
      </c>
      <c r="K1569" s="2">
        <v>2958465</v>
      </c>
      <c r="L1569" s="5">
        <v>3.4</v>
      </c>
      <c r="M1569" s="16">
        <v>3.4</v>
      </c>
      <c r="N1569" s="5">
        <v>3.4</v>
      </c>
      <c r="O1569" t="s">
        <v>7</v>
      </c>
      <c r="P1569" s="3">
        <v>1</v>
      </c>
      <c r="Q1569" t="s">
        <v>5</v>
      </c>
      <c r="R1569" t="s">
        <v>6813</v>
      </c>
      <c r="S1569" s="2">
        <v>45391</v>
      </c>
      <c r="T1569" s="5">
        <v>0</v>
      </c>
      <c r="U1569" t="s">
        <v>4</v>
      </c>
      <c r="V1569" t="s">
        <v>4</v>
      </c>
      <c r="W1569" t="s">
        <v>4</v>
      </c>
      <c r="X1569" t="s">
        <v>4</v>
      </c>
      <c r="Y1569" t="s">
        <v>4</v>
      </c>
      <c r="Z1569" t="s">
        <v>4</v>
      </c>
      <c r="AA1569" s="4">
        <v>10</v>
      </c>
      <c r="AB1569" s="4">
        <v>10</v>
      </c>
      <c r="AC1569" s="3">
        <v>31</v>
      </c>
      <c r="AD1569" t="s">
        <v>4</v>
      </c>
    </row>
    <row r="1570" spans="1:30" x14ac:dyDescent="0.25">
      <c r="A1570" t="s">
        <v>3109</v>
      </c>
      <c r="B1570" t="s">
        <v>3033</v>
      </c>
      <c r="C1570" t="s">
        <v>3110</v>
      </c>
      <c r="D1570" s="12" t="s">
        <v>6814</v>
      </c>
      <c r="E1570" t="s">
        <v>6815</v>
      </c>
      <c r="F1570" t="s">
        <v>3041</v>
      </c>
      <c r="G1570" t="s">
        <v>3042</v>
      </c>
      <c r="H1570" t="s">
        <v>5</v>
      </c>
      <c r="I1570" t="s">
        <v>6816</v>
      </c>
      <c r="J1570" s="14"/>
      <c r="K1570" s="2"/>
      <c r="L1570" s="5">
        <v>0</v>
      </c>
      <c r="M1570" s="16">
        <v>0</v>
      </c>
      <c r="N1570" s="5">
        <v>0</v>
      </c>
      <c r="O1570" t="s">
        <v>4</v>
      </c>
      <c r="P1570" s="3">
        <v>0</v>
      </c>
      <c r="Q1570" t="s">
        <v>4</v>
      </c>
      <c r="R1570" t="s">
        <v>6817</v>
      </c>
      <c r="S1570" s="2">
        <v>44432</v>
      </c>
      <c r="T1570" s="5">
        <v>0</v>
      </c>
      <c r="U1570" t="s">
        <v>4</v>
      </c>
      <c r="V1570" t="s">
        <v>4</v>
      </c>
      <c r="W1570" t="s">
        <v>4</v>
      </c>
      <c r="X1570" t="s">
        <v>4</v>
      </c>
      <c r="Y1570" t="s">
        <v>4</v>
      </c>
      <c r="Z1570" t="s">
        <v>4</v>
      </c>
      <c r="AA1570" s="4">
        <v>2</v>
      </c>
      <c r="AB1570" s="4">
        <v>2</v>
      </c>
      <c r="AC1570" s="3">
        <v>1</v>
      </c>
      <c r="AD1570" t="s">
        <v>4</v>
      </c>
    </row>
    <row r="1571" spans="1:30" x14ac:dyDescent="0.25">
      <c r="A1571" t="s">
        <v>3075</v>
      </c>
      <c r="B1571" t="s">
        <v>3033</v>
      </c>
      <c r="C1571" t="s">
        <v>3076</v>
      </c>
      <c r="D1571" s="12" t="s">
        <v>6818</v>
      </c>
      <c r="E1571" t="s">
        <v>6819</v>
      </c>
      <c r="F1571" t="s">
        <v>3041</v>
      </c>
      <c r="G1571" t="s">
        <v>3042</v>
      </c>
      <c r="H1571" t="s">
        <v>5</v>
      </c>
      <c r="I1571" t="s">
        <v>6820</v>
      </c>
      <c r="J1571" s="14">
        <v>44652</v>
      </c>
      <c r="K1571" s="2">
        <v>2958465</v>
      </c>
      <c r="L1571" s="5">
        <v>1.1000000000000001</v>
      </c>
      <c r="M1571" s="16">
        <v>1.1000000000000001</v>
      </c>
      <c r="N1571" s="5">
        <v>1.1000000000000001</v>
      </c>
      <c r="O1571" t="s">
        <v>7</v>
      </c>
      <c r="P1571" s="3">
        <v>1</v>
      </c>
      <c r="Q1571" t="s">
        <v>5</v>
      </c>
      <c r="R1571" t="s">
        <v>6821</v>
      </c>
      <c r="S1571" s="2">
        <v>44441</v>
      </c>
      <c r="T1571" s="5">
        <v>0</v>
      </c>
      <c r="U1571" t="s">
        <v>4</v>
      </c>
      <c r="V1571" t="s">
        <v>4</v>
      </c>
      <c r="W1571" t="s">
        <v>4</v>
      </c>
      <c r="X1571" t="s">
        <v>4</v>
      </c>
      <c r="Y1571" t="s">
        <v>4</v>
      </c>
      <c r="Z1571" t="s">
        <v>4</v>
      </c>
      <c r="AA1571" s="4">
        <v>10</v>
      </c>
      <c r="AB1571" s="4">
        <v>10</v>
      </c>
      <c r="AC1571" s="3">
        <v>30</v>
      </c>
      <c r="AD1571" t="s">
        <v>4</v>
      </c>
    </row>
    <row r="1572" spans="1:30" x14ac:dyDescent="0.25">
      <c r="A1572" t="s">
        <v>3109</v>
      </c>
      <c r="B1572" t="s">
        <v>3033</v>
      </c>
      <c r="C1572" t="s">
        <v>3110</v>
      </c>
      <c r="D1572" s="12" t="s">
        <v>1830</v>
      </c>
      <c r="E1572" t="s">
        <v>1831</v>
      </c>
      <c r="F1572" t="s">
        <v>3041</v>
      </c>
      <c r="G1572" t="s">
        <v>3042</v>
      </c>
      <c r="H1572" t="s">
        <v>5</v>
      </c>
      <c r="I1572" t="s">
        <v>6822</v>
      </c>
      <c r="J1572" s="14">
        <v>44958</v>
      </c>
      <c r="K1572" s="2">
        <v>2958465</v>
      </c>
      <c r="L1572" s="5">
        <v>2.0499999999999998</v>
      </c>
      <c r="M1572" s="16">
        <v>2.0499999999999998</v>
      </c>
      <c r="N1572" s="5">
        <v>2.0499999999999998</v>
      </c>
      <c r="O1572" t="s">
        <v>7</v>
      </c>
      <c r="P1572" s="3">
        <v>1</v>
      </c>
      <c r="Q1572" t="s">
        <v>5</v>
      </c>
      <c r="R1572" t="s">
        <v>4933</v>
      </c>
      <c r="S1572" s="2">
        <v>45308</v>
      </c>
      <c r="T1572" s="5">
        <v>0</v>
      </c>
      <c r="U1572" t="s">
        <v>4</v>
      </c>
      <c r="V1572" t="s">
        <v>4</v>
      </c>
      <c r="W1572" t="s">
        <v>4</v>
      </c>
      <c r="X1572" t="s">
        <v>4</v>
      </c>
      <c r="Y1572" t="s">
        <v>4</v>
      </c>
      <c r="Z1572" t="s">
        <v>4</v>
      </c>
      <c r="AA1572" s="4">
        <v>25</v>
      </c>
      <c r="AB1572" s="4">
        <v>25</v>
      </c>
      <c r="AC1572" s="3">
        <v>30</v>
      </c>
      <c r="AD1572" t="s">
        <v>4</v>
      </c>
    </row>
    <row r="1573" spans="1:30" x14ac:dyDescent="0.25">
      <c r="A1573" t="s">
        <v>3109</v>
      </c>
      <c r="B1573" t="s">
        <v>3033</v>
      </c>
      <c r="C1573" t="s">
        <v>3110</v>
      </c>
      <c r="D1573" s="12" t="s">
        <v>2194</v>
      </c>
      <c r="E1573" t="s">
        <v>2195</v>
      </c>
      <c r="F1573" t="s">
        <v>3041</v>
      </c>
      <c r="G1573" t="s">
        <v>3042</v>
      </c>
      <c r="H1573" t="s">
        <v>5</v>
      </c>
      <c r="I1573" t="s">
        <v>6823</v>
      </c>
      <c r="J1573" s="14"/>
      <c r="K1573" s="2"/>
      <c r="L1573" s="5">
        <v>0</v>
      </c>
      <c r="M1573" s="16">
        <v>0</v>
      </c>
      <c r="N1573" s="5">
        <v>0</v>
      </c>
      <c r="O1573" t="s">
        <v>4</v>
      </c>
      <c r="P1573" s="3">
        <v>0</v>
      </c>
      <c r="Q1573" t="s">
        <v>4</v>
      </c>
      <c r="R1573" t="s">
        <v>6824</v>
      </c>
      <c r="S1573" s="2">
        <v>44470</v>
      </c>
      <c r="T1573" s="5">
        <v>0</v>
      </c>
      <c r="U1573" t="s">
        <v>4</v>
      </c>
      <c r="V1573" t="s">
        <v>4</v>
      </c>
      <c r="W1573" t="s">
        <v>4</v>
      </c>
      <c r="X1573" t="s">
        <v>4</v>
      </c>
      <c r="Y1573" t="s">
        <v>4</v>
      </c>
      <c r="Z1573" t="s">
        <v>4</v>
      </c>
      <c r="AA1573" s="4">
        <v>50</v>
      </c>
      <c r="AB1573" s="4">
        <v>50</v>
      </c>
      <c r="AC1573" s="3">
        <v>15</v>
      </c>
      <c r="AD1573" t="s">
        <v>4</v>
      </c>
    </row>
    <row r="1574" spans="1:30" x14ac:dyDescent="0.25">
      <c r="A1574" t="s">
        <v>3109</v>
      </c>
      <c r="B1574" t="s">
        <v>3033</v>
      </c>
      <c r="C1574" t="s">
        <v>3110</v>
      </c>
      <c r="D1574" s="12" t="s">
        <v>2231</v>
      </c>
      <c r="E1574" t="s">
        <v>2232</v>
      </c>
      <c r="F1574" t="s">
        <v>3041</v>
      </c>
      <c r="G1574" t="s">
        <v>3042</v>
      </c>
      <c r="H1574" t="s">
        <v>5</v>
      </c>
      <c r="I1574" t="s">
        <v>6825</v>
      </c>
      <c r="J1574" s="14"/>
      <c r="K1574" s="2"/>
      <c r="L1574" s="5">
        <v>0</v>
      </c>
      <c r="M1574" s="16">
        <v>0</v>
      </c>
      <c r="N1574" s="5">
        <v>0</v>
      </c>
      <c r="O1574" t="s">
        <v>4</v>
      </c>
      <c r="P1574" s="3">
        <v>0</v>
      </c>
      <c r="Q1574" t="s">
        <v>4</v>
      </c>
      <c r="R1574" t="s">
        <v>6824</v>
      </c>
      <c r="S1574" s="2">
        <v>44470</v>
      </c>
      <c r="T1574" s="5">
        <v>0</v>
      </c>
      <c r="U1574" t="s">
        <v>4</v>
      </c>
      <c r="V1574" t="s">
        <v>4</v>
      </c>
      <c r="W1574" t="s">
        <v>4</v>
      </c>
      <c r="X1574" t="s">
        <v>4</v>
      </c>
      <c r="Y1574" t="s">
        <v>4</v>
      </c>
      <c r="Z1574" t="s">
        <v>4</v>
      </c>
      <c r="AA1574" s="4">
        <v>50</v>
      </c>
      <c r="AB1574" s="4">
        <v>50</v>
      </c>
      <c r="AC1574" s="3">
        <v>5</v>
      </c>
      <c r="AD1574" t="s">
        <v>4</v>
      </c>
    </row>
    <row r="1575" spans="1:30" x14ac:dyDescent="0.25">
      <c r="A1575" t="s">
        <v>6826</v>
      </c>
      <c r="B1575" t="s">
        <v>3033</v>
      </c>
      <c r="C1575" t="s">
        <v>6827</v>
      </c>
      <c r="D1575" s="12" t="s">
        <v>130</v>
      </c>
      <c r="E1575" t="s">
        <v>131</v>
      </c>
      <c r="F1575" t="s">
        <v>3035</v>
      </c>
      <c r="G1575" t="s">
        <v>3036</v>
      </c>
      <c r="H1575" t="s">
        <v>5</v>
      </c>
      <c r="I1575" t="s">
        <v>6828</v>
      </c>
      <c r="J1575" s="14">
        <v>44470</v>
      </c>
      <c r="K1575" s="2">
        <v>2958465</v>
      </c>
      <c r="L1575" s="5">
        <v>1.88</v>
      </c>
      <c r="M1575" s="16">
        <v>0.19</v>
      </c>
      <c r="N1575" s="5">
        <v>1.88</v>
      </c>
      <c r="O1575" t="s">
        <v>7</v>
      </c>
      <c r="P1575" s="3">
        <v>10</v>
      </c>
      <c r="Q1575" t="s">
        <v>5</v>
      </c>
      <c r="R1575" t="s">
        <v>6829</v>
      </c>
      <c r="S1575" s="2">
        <v>44495</v>
      </c>
      <c r="T1575" s="5">
        <v>0</v>
      </c>
      <c r="U1575" t="s">
        <v>4</v>
      </c>
      <c r="V1575" t="s">
        <v>4</v>
      </c>
      <c r="W1575" t="s">
        <v>4</v>
      </c>
      <c r="X1575" t="s">
        <v>4</v>
      </c>
      <c r="Y1575" t="s">
        <v>4</v>
      </c>
      <c r="Z1575" t="s">
        <v>4</v>
      </c>
      <c r="AA1575" s="4">
        <v>1</v>
      </c>
      <c r="AB1575" s="4">
        <v>1</v>
      </c>
      <c r="AC1575" s="3">
        <v>30</v>
      </c>
      <c r="AD1575" t="s">
        <v>4</v>
      </c>
    </row>
    <row r="1576" spans="1:30" x14ac:dyDescent="0.25">
      <c r="A1576" t="s">
        <v>3071</v>
      </c>
      <c r="B1576" t="s">
        <v>3033</v>
      </c>
      <c r="C1576" t="s">
        <v>3072</v>
      </c>
      <c r="D1576" s="12" t="s">
        <v>6830</v>
      </c>
      <c r="E1576" t="s">
        <v>6831</v>
      </c>
      <c r="F1576" t="s">
        <v>3041</v>
      </c>
      <c r="G1576" t="s">
        <v>3042</v>
      </c>
      <c r="H1576" t="s">
        <v>5</v>
      </c>
      <c r="I1576" t="s">
        <v>6832</v>
      </c>
      <c r="J1576" s="14">
        <v>44896</v>
      </c>
      <c r="K1576" s="2">
        <v>2958465</v>
      </c>
      <c r="L1576" s="5">
        <v>1.7</v>
      </c>
      <c r="M1576" s="16">
        <v>1.7</v>
      </c>
      <c r="N1576" s="5">
        <v>1.7</v>
      </c>
      <c r="O1576" t="s">
        <v>7</v>
      </c>
      <c r="P1576" s="3">
        <v>1</v>
      </c>
      <c r="Q1576" t="s">
        <v>5</v>
      </c>
      <c r="R1576" t="s">
        <v>6833</v>
      </c>
      <c r="S1576" s="2">
        <v>44481</v>
      </c>
      <c r="T1576" s="5">
        <v>0</v>
      </c>
      <c r="U1576" t="s">
        <v>4</v>
      </c>
      <c r="V1576" t="s">
        <v>4</v>
      </c>
      <c r="W1576" t="s">
        <v>4</v>
      </c>
      <c r="X1576" t="s">
        <v>4</v>
      </c>
      <c r="Y1576" t="s">
        <v>4</v>
      </c>
      <c r="Z1576" t="s">
        <v>4</v>
      </c>
      <c r="AA1576" s="4">
        <v>20</v>
      </c>
      <c r="AB1576" s="4">
        <v>20</v>
      </c>
      <c r="AC1576" s="3">
        <v>30</v>
      </c>
      <c r="AD1576" t="s">
        <v>4</v>
      </c>
    </row>
    <row r="1577" spans="1:30" x14ac:dyDescent="0.25">
      <c r="A1577" t="s">
        <v>5424</v>
      </c>
      <c r="B1577" t="s">
        <v>3033</v>
      </c>
      <c r="C1577" t="s">
        <v>5425</v>
      </c>
      <c r="D1577" s="12" t="s">
        <v>2477</v>
      </c>
      <c r="E1577" t="s">
        <v>2478</v>
      </c>
      <c r="F1577" t="s">
        <v>3041</v>
      </c>
      <c r="G1577" t="s">
        <v>3042</v>
      </c>
      <c r="H1577" t="s">
        <v>5</v>
      </c>
      <c r="I1577" t="s">
        <v>6834</v>
      </c>
      <c r="J1577" s="14">
        <v>44593</v>
      </c>
      <c r="K1577" s="2">
        <v>2958465</v>
      </c>
      <c r="L1577" s="5">
        <v>4.91</v>
      </c>
      <c r="M1577" s="16">
        <v>4.91</v>
      </c>
      <c r="N1577" s="5">
        <v>4.91</v>
      </c>
      <c r="O1577" t="s">
        <v>7</v>
      </c>
      <c r="P1577" s="3">
        <v>1</v>
      </c>
      <c r="Q1577" t="s">
        <v>5</v>
      </c>
      <c r="R1577" t="s">
        <v>6835</v>
      </c>
      <c r="S1577" s="2">
        <v>44484</v>
      </c>
      <c r="T1577" s="5">
        <v>0</v>
      </c>
      <c r="U1577" t="s">
        <v>4</v>
      </c>
      <c r="V1577" t="s">
        <v>4</v>
      </c>
      <c r="W1577" t="s">
        <v>4</v>
      </c>
      <c r="X1577" t="s">
        <v>4</v>
      </c>
      <c r="Y1577" t="s">
        <v>4</v>
      </c>
      <c r="Z1577" t="s">
        <v>4</v>
      </c>
      <c r="AA1577" s="4">
        <v>1</v>
      </c>
      <c r="AB1577" s="4">
        <v>1</v>
      </c>
      <c r="AC1577" s="3">
        <v>5</v>
      </c>
      <c r="AD1577" t="s">
        <v>4</v>
      </c>
    </row>
    <row r="1578" spans="1:30" x14ac:dyDescent="0.25">
      <c r="A1578" t="s">
        <v>6836</v>
      </c>
      <c r="B1578" t="s">
        <v>3033</v>
      </c>
      <c r="C1578" t="s">
        <v>6837</v>
      </c>
      <c r="D1578" s="12" t="s">
        <v>1593</v>
      </c>
      <c r="E1578" t="s">
        <v>1594</v>
      </c>
      <c r="F1578" t="s">
        <v>6838</v>
      </c>
      <c r="G1578" t="s">
        <v>6839</v>
      </c>
      <c r="H1578" t="s">
        <v>5</v>
      </c>
      <c r="I1578" t="s">
        <v>6840</v>
      </c>
      <c r="J1578" s="14">
        <v>45078</v>
      </c>
      <c r="K1578" s="2">
        <v>2958465</v>
      </c>
      <c r="L1578" s="5">
        <v>13.89</v>
      </c>
      <c r="M1578" s="16">
        <v>13.89</v>
      </c>
      <c r="N1578" s="5">
        <v>13.89</v>
      </c>
      <c r="O1578" t="s">
        <v>7</v>
      </c>
      <c r="P1578" s="3">
        <v>1</v>
      </c>
      <c r="Q1578" t="s">
        <v>5</v>
      </c>
      <c r="R1578" t="s">
        <v>6841</v>
      </c>
      <c r="S1578" s="2">
        <v>45201</v>
      </c>
      <c r="T1578" s="5">
        <v>0</v>
      </c>
      <c r="U1578" t="s">
        <v>4</v>
      </c>
      <c r="V1578" t="s">
        <v>4</v>
      </c>
      <c r="W1578" t="s">
        <v>4</v>
      </c>
      <c r="X1578" t="s">
        <v>4</v>
      </c>
      <c r="Y1578" t="s">
        <v>4</v>
      </c>
      <c r="Z1578" t="s">
        <v>4</v>
      </c>
      <c r="AA1578" s="4">
        <v>100</v>
      </c>
      <c r="AB1578" s="4">
        <v>100</v>
      </c>
      <c r="AC1578" s="3">
        <v>20</v>
      </c>
      <c r="AD1578" t="s">
        <v>4</v>
      </c>
    </row>
    <row r="1579" spans="1:30" x14ac:dyDescent="0.25">
      <c r="A1579" t="s">
        <v>6826</v>
      </c>
      <c r="B1579" t="s">
        <v>3033</v>
      </c>
      <c r="C1579" t="s">
        <v>6827</v>
      </c>
      <c r="D1579" s="12" t="s">
        <v>621</v>
      </c>
      <c r="E1579" t="s">
        <v>622</v>
      </c>
      <c r="F1579" t="s">
        <v>3035</v>
      </c>
      <c r="G1579" t="s">
        <v>3036</v>
      </c>
      <c r="H1579" t="s">
        <v>5</v>
      </c>
      <c r="I1579" t="s">
        <v>6842</v>
      </c>
      <c r="J1579" s="14">
        <v>44562</v>
      </c>
      <c r="K1579" s="2">
        <v>2958465</v>
      </c>
      <c r="L1579" s="5">
        <v>7.39</v>
      </c>
      <c r="M1579" s="16">
        <v>0.74</v>
      </c>
      <c r="N1579" s="5">
        <v>7.39</v>
      </c>
      <c r="O1579" t="s">
        <v>7</v>
      </c>
      <c r="P1579" s="3">
        <v>10</v>
      </c>
      <c r="Q1579" t="s">
        <v>5</v>
      </c>
      <c r="R1579" t="s">
        <v>6843</v>
      </c>
      <c r="S1579" s="2">
        <v>44595</v>
      </c>
      <c r="T1579" s="5">
        <v>0</v>
      </c>
      <c r="U1579" t="s">
        <v>4</v>
      </c>
      <c r="V1579" t="s">
        <v>4</v>
      </c>
      <c r="W1579" t="s">
        <v>4</v>
      </c>
      <c r="X1579" t="s">
        <v>4</v>
      </c>
      <c r="Y1579" t="s">
        <v>4</v>
      </c>
      <c r="Z1579" t="s">
        <v>4</v>
      </c>
      <c r="AA1579" s="4">
        <v>1</v>
      </c>
      <c r="AB1579" s="4">
        <v>1</v>
      </c>
      <c r="AC1579" s="3">
        <v>15</v>
      </c>
      <c r="AD1579" t="s">
        <v>4</v>
      </c>
    </row>
    <row r="1580" spans="1:30" x14ac:dyDescent="0.25">
      <c r="A1580" t="s">
        <v>6826</v>
      </c>
      <c r="B1580" t="s">
        <v>3033</v>
      </c>
      <c r="C1580" t="s">
        <v>6827</v>
      </c>
      <c r="D1580" s="12" t="s">
        <v>6844</v>
      </c>
      <c r="E1580" t="s">
        <v>6845</v>
      </c>
      <c r="F1580" t="s">
        <v>3041</v>
      </c>
      <c r="G1580" t="s">
        <v>3042</v>
      </c>
      <c r="H1580" t="s">
        <v>5</v>
      </c>
      <c r="I1580" t="s">
        <v>6846</v>
      </c>
      <c r="J1580" s="14">
        <v>44470</v>
      </c>
      <c r="K1580" s="2">
        <v>2958465</v>
      </c>
      <c r="L1580" s="5">
        <v>5.78</v>
      </c>
      <c r="M1580" s="16">
        <v>0.57999999999999996</v>
      </c>
      <c r="N1580" s="5">
        <v>5.78</v>
      </c>
      <c r="O1580" t="s">
        <v>7</v>
      </c>
      <c r="P1580" s="3">
        <v>10</v>
      </c>
      <c r="Q1580" t="s">
        <v>5</v>
      </c>
      <c r="R1580" t="s">
        <v>6847</v>
      </c>
      <c r="S1580" s="2">
        <v>44497</v>
      </c>
      <c r="T1580" s="5">
        <v>0</v>
      </c>
      <c r="U1580" t="s">
        <v>4</v>
      </c>
      <c r="V1580" t="s">
        <v>4</v>
      </c>
      <c r="W1580" t="s">
        <v>4</v>
      </c>
      <c r="X1580" t="s">
        <v>4</v>
      </c>
      <c r="Y1580" t="s">
        <v>4</v>
      </c>
      <c r="Z1580" t="s">
        <v>4</v>
      </c>
      <c r="AA1580" s="4">
        <v>1</v>
      </c>
      <c r="AB1580" s="4">
        <v>1</v>
      </c>
      <c r="AC1580" s="3">
        <v>5</v>
      </c>
      <c r="AD1580" t="s">
        <v>4</v>
      </c>
    </row>
    <row r="1581" spans="1:30" x14ac:dyDescent="0.25">
      <c r="A1581" t="s">
        <v>5308</v>
      </c>
      <c r="B1581" t="s">
        <v>3033</v>
      </c>
      <c r="C1581" t="s">
        <v>5309</v>
      </c>
      <c r="D1581" s="12" t="s">
        <v>2090</v>
      </c>
      <c r="E1581" t="s">
        <v>2091</v>
      </c>
      <c r="F1581" t="s">
        <v>3060</v>
      </c>
      <c r="G1581" t="s">
        <v>3061</v>
      </c>
      <c r="H1581" t="s">
        <v>5</v>
      </c>
      <c r="I1581" t="s">
        <v>6848</v>
      </c>
      <c r="J1581" s="14">
        <v>44562</v>
      </c>
      <c r="K1581" s="2">
        <v>2958465</v>
      </c>
      <c r="L1581" s="5">
        <v>40.049999999999997</v>
      </c>
      <c r="M1581" s="16">
        <v>40.049999999999997</v>
      </c>
      <c r="N1581" s="5">
        <v>133.5</v>
      </c>
      <c r="O1581" t="s">
        <v>7</v>
      </c>
      <c r="P1581" s="3">
        <v>1</v>
      </c>
      <c r="Q1581" t="s">
        <v>5</v>
      </c>
      <c r="R1581" t="s">
        <v>6849</v>
      </c>
      <c r="S1581" s="2">
        <v>44627</v>
      </c>
      <c r="T1581" s="5">
        <v>-70</v>
      </c>
      <c r="U1581" t="s">
        <v>4</v>
      </c>
      <c r="V1581" t="s">
        <v>4</v>
      </c>
      <c r="W1581" t="s">
        <v>4</v>
      </c>
      <c r="X1581" t="s">
        <v>4</v>
      </c>
      <c r="Y1581" t="s">
        <v>4</v>
      </c>
      <c r="Z1581" t="s">
        <v>4</v>
      </c>
      <c r="AA1581" s="4">
        <v>1</v>
      </c>
      <c r="AB1581" s="4">
        <v>1</v>
      </c>
      <c r="AC1581" s="3">
        <v>30</v>
      </c>
      <c r="AD1581" t="s">
        <v>4</v>
      </c>
    </row>
    <row r="1582" spans="1:30" x14ac:dyDescent="0.25">
      <c r="A1582" t="s">
        <v>3109</v>
      </c>
      <c r="B1582" t="s">
        <v>3033</v>
      </c>
      <c r="C1582" t="s">
        <v>3110</v>
      </c>
      <c r="D1582" s="12" t="s">
        <v>2157</v>
      </c>
      <c r="E1582" t="s">
        <v>2158</v>
      </c>
      <c r="F1582" t="s">
        <v>3099</v>
      </c>
      <c r="G1582" t="s">
        <v>3100</v>
      </c>
      <c r="H1582" t="s">
        <v>5</v>
      </c>
      <c r="I1582" t="s">
        <v>6850</v>
      </c>
      <c r="J1582" s="14"/>
      <c r="K1582" s="2"/>
      <c r="L1582" s="5">
        <v>0</v>
      </c>
      <c r="M1582" s="16">
        <v>0</v>
      </c>
      <c r="N1582" s="5">
        <v>0</v>
      </c>
      <c r="O1582" t="s">
        <v>4</v>
      </c>
      <c r="P1582" s="3">
        <v>0</v>
      </c>
      <c r="Q1582" t="s">
        <v>4</v>
      </c>
      <c r="R1582" t="s">
        <v>4778</v>
      </c>
      <c r="S1582" s="2">
        <v>44613</v>
      </c>
      <c r="T1582" s="5">
        <v>0</v>
      </c>
      <c r="U1582" t="s">
        <v>4</v>
      </c>
      <c r="V1582" t="s">
        <v>4</v>
      </c>
      <c r="W1582" t="s">
        <v>4</v>
      </c>
      <c r="X1582" t="s">
        <v>4</v>
      </c>
      <c r="Y1582" t="s">
        <v>4</v>
      </c>
      <c r="Z1582" t="s">
        <v>4</v>
      </c>
      <c r="AA1582" s="4">
        <v>4</v>
      </c>
      <c r="AB1582" s="4">
        <v>4</v>
      </c>
      <c r="AC1582" s="3">
        <v>5</v>
      </c>
      <c r="AD1582" t="s">
        <v>4</v>
      </c>
    </row>
    <row r="1583" spans="1:30" x14ac:dyDescent="0.25">
      <c r="A1583" t="s">
        <v>5424</v>
      </c>
      <c r="B1583" t="s">
        <v>3033</v>
      </c>
      <c r="C1583" t="s">
        <v>5425</v>
      </c>
      <c r="D1583" s="12" t="s">
        <v>808</v>
      </c>
      <c r="E1583" t="s">
        <v>809</v>
      </c>
      <c r="F1583" t="s">
        <v>3041</v>
      </c>
      <c r="G1583" t="s">
        <v>3042</v>
      </c>
      <c r="H1583" t="s">
        <v>5</v>
      </c>
      <c r="I1583" t="s">
        <v>6851</v>
      </c>
      <c r="J1583" s="14">
        <v>44593</v>
      </c>
      <c r="K1583" s="2">
        <v>2958465</v>
      </c>
      <c r="L1583" s="5">
        <v>1.06</v>
      </c>
      <c r="M1583" s="16">
        <v>1.06</v>
      </c>
      <c r="N1583" s="5">
        <v>1.06</v>
      </c>
      <c r="O1583" t="s">
        <v>7</v>
      </c>
      <c r="P1583" s="3">
        <v>1</v>
      </c>
      <c r="Q1583" t="s">
        <v>5</v>
      </c>
      <c r="R1583" t="s">
        <v>6852</v>
      </c>
      <c r="S1583" s="2">
        <v>44509</v>
      </c>
      <c r="T1583" s="5">
        <v>0</v>
      </c>
      <c r="U1583" t="s">
        <v>4</v>
      </c>
      <c r="V1583" t="s">
        <v>4</v>
      </c>
      <c r="W1583" t="s">
        <v>4</v>
      </c>
      <c r="X1583" t="s">
        <v>4</v>
      </c>
      <c r="Y1583" t="s">
        <v>4</v>
      </c>
      <c r="Z1583" t="s">
        <v>4</v>
      </c>
      <c r="AA1583" s="4">
        <v>1</v>
      </c>
      <c r="AB1583" s="4">
        <v>1</v>
      </c>
      <c r="AC1583" s="3">
        <v>40</v>
      </c>
      <c r="AD1583" t="s">
        <v>4</v>
      </c>
    </row>
    <row r="1584" spans="1:30" x14ac:dyDescent="0.25">
      <c r="A1584" t="s">
        <v>3075</v>
      </c>
      <c r="B1584" t="s">
        <v>3033</v>
      </c>
      <c r="C1584" t="s">
        <v>3076</v>
      </c>
      <c r="D1584" s="12" t="s">
        <v>6853</v>
      </c>
      <c r="E1584" t="s">
        <v>6854</v>
      </c>
      <c r="F1584" t="s">
        <v>3041</v>
      </c>
      <c r="G1584" t="s">
        <v>3042</v>
      </c>
      <c r="H1584" t="s">
        <v>5</v>
      </c>
      <c r="I1584" t="s">
        <v>6855</v>
      </c>
      <c r="J1584" s="14">
        <v>44652</v>
      </c>
      <c r="K1584" s="2">
        <v>2958465</v>
      </c>
      <c r="L1584" s="5">
        <v>9.9700000000000006</v>
      </c>
      <c r="M1584" s="16">
        <v>9.9700000000000006</v>
      </c>
      <c r="N1584" s="5">
        <v>9.9700000000000006</v>
      </c>
      <c r="O1584" t="s">
        <v>7</v>
      </c>
      <c r="P1584" s="3">
        <v>1</v>
      </c>
      <c r="Q1584" t="s">
        <v>5</v>
      </c>
      <c r="R1584" t="s">
        <v>6856</v>
      </c>
      <c r="S1584" s="2">
        <v>44515</v>
      </c>
      <c r="T1584" s="5">
        <v>0</v>
      </c>
      <c r="U1584" t="s">
        <v>4</v>
      </c>
      <c r="V1584" t="s">
        <v>4</v>
      </c>
      <c r="W1584" t="s">
        <v>4</v>
      </c>
      <c r="X1584" t="s">
        <v>4</v>
      </c>
      <c r="Y1584" t="s">
        <v>4</v>
      </c>
      <c r="Z1584" t="s">
        <v>4</v>
      </c>
      <c r="AA1584" s="4">
        <v>1</v>
      </c>
      <c r="AB1584" s="4">
        <v>1</v>
      </c>
      <c r="AC1584" s="3">
        <v>5</v>
      </c>
      <c r="AD1584" t="s">
        <v>4</v>
      </c>
    </row>
    <row r="1585" spans="1:30" x14ac:dyDescent="0.25">
      <c r="A1585" t="s">
        <v>6857</v>
      </c>
      <c r="B1585" t="s">
        <v>3033</v>
      </c>
      <c r="C1585" t="s">
        <v>6858</v>
      </c>
      <c r="D1585" s="12" t="s">
        <v>827</v>
      </c>
      <c r="E1585" t="s">
        <v>828</v>
      </c>
      <c r="F1585" t="s">
        <v>3041</v>
      </c>
      <c r="G1585" t="s">
        <v>3042</v>
      </c>
      <c r="H1585" t="s">
        <v>5</v>
      </c>
      <c r="I1585" t="s">
        <v>6859</v>
      </c>
      <c r="J1585" s="14">
        <v>44927</v>
      </c>
      <c r="K1585" s="2">
        <v>2958465</v>
      </c>
      <c r="L1585" s="5">
        <v>12.5</v>
      </c>
      <c r="M1585" s="16">
        <v>12.5</v>
      </c>
      <c r="N1585" s="5">
        <v>12.5</v>
      </c>
      <c r="O1585" t="s">
        <v>7</v>
      </c>
      <c r="P1585" s="3">
        <v>1</v>
      </c>
      <c r="Q1585" t="s">
        <v>5</v>
      </c>
      <c r="R1585" t="s">
        <v>6860</v>
      </c>
      <c r="S1585" s="2">
        <v>45541</v>
      </c>
      <c r="T1585" s="5">
        <v>0</v>
      </c>
      <c r="U1585" t="s">
        <v>4</v>
      </c>
      <c r="V1585" t="s">
        <v>4</v>
      </c>
      <c r="W1585" t="s">
        <v>4</v>
      </c>
      <c r="X1585" t="s">
        <v>4</v>
      </c>
      <c r="Y1585" t="s">
        <v>4</v>
      </c>
      <c r="Z1585" t="s">
        <v>4</v>
      </c>
      <c r="AA1585" s="4">
        <v>5</v>
      </c>
      <c r="AB1585" s="4">
        <v>5</v>
      </c>
      <c r="AC1585" s="3">
        <v>40</v>
      </c>
      <c r="AD1585" t="s">
        <v>4</v>
      </c>
    </row>
    <row r="1586" spans="1:30" x14ac:dyDescent="0.25">
      <c r="A1586" t="s">
        <v>6861</v>
      </c>
      <c r="B1586" t="s">
        <v>3033</v>
      </c>
      <c r="C1586" t="s">
        <v>6862</v>
      </c>
      <c r="D1586" s="12" t="s">
        <v>6863</v>
      </c>
      <c r="E1586" t="s">
        <v>6864</v>
      </c>
      <c r="F1586" t="s">
        <v>3041</v>
      </c>
      <c r="G1586" t="s">
        <v>3042</v>
      </c>
      <c r="H1586" t="s">
        <v>5</v>
      </c>
      <c r="I1586" t="s">
        <v>6865</v>
      </c>
      <c r="J1586" s="14">
        <v>44562</v>
      </c>
      <c r="K1586" s="2">
        <v>2958465</v>
      </c>
      <c r="L1586" s="5">
        <v>5.68</v>
      </c>
      <c r="M1586" s="16">
        <v>5.68</v>
      </c>
      <c r="N1586" s="5">
        <v>5.68</v>
      </c>
      <c r="O1586" t="s">
        <v>7</v>
      </c>
      <c r="P1586" s="3">
        <v>1</v>
      </c>
      <c r="Q1586" t="s">
        <v>5</v>
      </c>
      <c r="R1586" t="s">
        <v>6866</v>
      </c>
      <c r="S1586" s="2">
        <v>44526</v>
      </c>
      <c r="T1586" s="5">
        <v>0</v>
      </c>
      <c r="U1586" t="s">
        <v>4</v>
      </c>
      <c r="V1586" t="s">
        <v>4</v>
      </c>
      <c r="W1586" t="s">
        <v>4</v>
      </c>
      <c r="X1586" t="s">
        <v>4</v>
      </c>
      <c r="Y1586" t="s">
        <v>4</v>
      </c>
      <c r="Z1586" t="s">
        <v>4</v>
      </c>
      <c r="AA1586" s="4">
        <v>15</v>
      </c>
      <c r="AB1586" s="4">
        <v>15</v>
      </c>
      <c r="AC1586" s="3">
        <v>40</v>
      </c>
      <c r="AD1586" t="s">
        <v>4</v>
      </c>
    </row>
    <row r="1587" spans="1:30" x14ac:dyDescent="0.25">
      <c r="A1587" t="s">
        <v>6857</v>
      </c>
      <c r="B1587" t="s">
        <v>3033</v>
      </c>
      <c r="C1587" t="s">
        <v>6858</v>
      </c>
      <c r="D1587" s="12" t="s">
        <v>1243</v>
      </c>
      <c r="E1587" t="s">
        <v>1244</v>
      </c>
      <c r="F1587" t="s">
        <v>3041</v>
      </c>
      <c r="G1587" t="s">
        <v>3042</v>
      </c>
      <c r="H1587" t="s">
        <v>5</v>
      </c>
      <c r="I1587" t="s">
        <v>6867</v>
      </c>
      <c r="J1587" s="14">
        <v>44927</v>
      </c>
      <c r="K1587" s="2">
        <v>2958465</v>
      </c>
      <c r="L1587" s="5">
        <v>12.5</v>
      </c>
      <c r="M1587" s="16">
        <v>12.5</v>
      </c>
      <c r="N1587" s="5">
        <v>12.5</v>
      </c>
      <c r="O1587" t="s">
        <v>7</v>
      </c>
      <c r="P1587" s="3">
        <v>1</v>
      </c>
      <c r="Q1587" t="s">
        <v>5</v>
      </c>
      <c r="R1587" t="s">
        <v>6868</v>
      </c>
      <c r="S1587" s="2">
        <v>45506</v>
      </c>
      <c r="T1587" s="5">
        <v>0</v>
      </c>
      <c r="U1587" t="s">
        <v>4</v>
      </c>
      <c r="V1587" t="s">
        <v>4</v>
      </c>
      <c r="W1587" t="s">
        <v>4</v>
      </c>
      <c r="X1587" t="s">
        <v>4</v>
      </c>
      <c r="Y1587" t="s">
        <v>4</v>
      </c>
      <c r="Z1587" t="s">
        <v>4</v>
      </c>
      <c r="AA1587" s="4">
        <v>5</v>
      </c>
      <c r="AB1587" s="4">
        <v>5</v>
      </c>
      <c r="AC1587" s="3">
        <v>44</v>
      </c>
      <c r="AD1587" t="s">
        <v>4</v>
      </c>
    </row>
    <row r="1588" spans="1:30" x14ac:dyDescent="0.25">
      <c r="A1588" t="s">
        <v>3075</v>
      </c>
      <c r="B1588" t="s">
        <v>3033</v>
      </c>
      <c r="C1588" t="s">
        <v>3076</v>
      </c>
      <c r="D1588" s="12" t="s">
        <v>1746</v>
      </c>
      <c r="E1588" t="s">
        <v>1747</v>
      </c>
      <c r="F1588" t="s">
        <v>3060</v>
      </c>
      <c r="G1588" t="s">
        <v>3061</v>
      </c>
      <c r="H1588" t="s">
        <v>5</v>
      </c>
      <c r="I1588" t="s">
        <v>6869</v>
      </c>
      <c r="J1588" s="14">
        <v>44958</v>
      </c>
      <c r="K1588" s="2">
        <v>2958465</v>
      </c>
      <c r="L1588" s="5">
        <v>3.61</v>
      </c>
      <c r="M1588" s="16">
        <v>0.36</v>
      </c>
      <c r="N1588" s="5">
        <v>3.61</v>
      </c>
      <c r="O1588" t="s">
        <v>7</v>
      </c>
      <c r="P1588" s="3">
        <v>10</v>
      </c>
      <c r="Q1588" t="s">
        <v>5</v>
      </c>
      <c r="R1588" t="s">
        <v>6870</v>
      </c>
      <c r="S1588" s="2">
        <v>45359</v>
      </c>
      <c r="T1588" s="5">
        <v>0</v>
      </c>
      <c r="U1588" t="s">
        <v>4</v>
      </c>
      <c r="V1588" t="s">
        <v>4</v>
      </c>
      <c r="W1588" t="s">
        <v>4</v>
      </c>
      <c r="X1588" t="s">
        <v>4</v>
      </c>
      <c r="Y1588" t="s">
        <v>4</v>
      </c>
      <c r="Z1588" t="s">
        <v>4</v>
      </c>
      <c r="AA1588" s="4">
        <v>1</v>
      </c>
      <c r="AB1588" s="4">
        <v>1</v>
      </c>
      <c r="AC1588" s="3">
        <v>23</v>
      </c>
      <c r="AD1588" t="s">
        <v>4</v>
      </c>
    </row>
    <row r="1589" spans="1:30" x14ac:dyDescent="0.25">
      <c r="A1589" t="s">
        <v>3075</v>
      </c>
      <c r="B1589" t="s">
        <v>3033</v>
      </c>
      <c r="C1589" t="s">
        <v>3076</v>
      </c>
      <c r="D1589" s="12" t="s">
        <v>1751</v>
      </c>
      <c r="E1589" t="s">
        <v>1752</v>
      </c>
      <c r="F1589" t="s">
        <v>3041</v>
      </c>
      <c r="G1589" t="s">
        <v>3042</v>
      </c>
      <c r="H1589" t="s">
        <v>5</v>
      </c>
      <c r="I1589" t="s">
        <v>6871</v>
      </c>
      <c r="J1589" s="14">
        <v>44958</v>
      </c>
      <c r="K1589" s="2">
        <v>2958465</v>
      </c>
      <c r="L1589" s="5">
        <v>1.08</v>
      </c>
      <c r="M1589" s="16">
        <v>1.08</v>
      </c>
      <c r="N1589" s="5">
        <v>1.08</v>
      </c>
      <c r="O1589" t="s">
        <v>7</v>
      </c>
      <c r="P1589" s="3">
        <v>1</v>
      </c>
      <c r="Q1589" t="s">
        <v>5</v>
      </c>
      <c r="R1589" t="s">
        <v>6872</v>
      </c>
      <c r="S1589" s="2">
        <v>45391</v>
      </c>
      <c r="T1589" s="5">
        <v>0</v>
      </c>
      <c r="U1589" t="s">
        <v>4</v>
      </c>
      <c r="V1589" t="s">
        <v>4</v>
      </c>
      <c r="W1589" t="s">
        <v>4</v>
      </c>
      <c r="X1589" t="s">
        <v>4</v>
      </c>
      <c r="Y1589" t="s">
        <v>4</v>
      </c>
      <c r="Z1589" t="s">
        <v>4</v>
      </c>
      <c r="AA1589" s="4">
        <v>1</v>
      </c>
      <c r="AB1589" s="4">
        <v>1</v>
      </c>
      <c r="AC1589" s="3">
        <v>30</v>
      </c>
      <c r="AD1589" t="s">
        <v>4</v>
      </c>
    </row>
    <row r="1590" spans="1:30" x14ac:dyDescent="0.25">
      <c r="A1590" t="s">
        <v>3075</v>
      </c>
      <c r="B1590" t="s">
        <v>3033</v>
      </c>
      <c r="C1590" t="s">
        <v>3076</v>
      </c>
      <c r="D1590" s="12" t="s">
        <v>2516</v>
      </c>
      <c r="E1590" t="s">
        <v>2517</v>
      </c>
      <c r="F1590" t="s">
        <v>3041</v>
      </c>
      <c r="G1590" t="s">
        <v>3042</v>
      </c>
      <c r="H1590" t="s">
        <v>5</v>
      </c>
      <c r="I1590" t="s">
        <v>6873</v>
      </c>
      <c r="J1590" s="14">
        <v>44958</v>
      </c>
      <c r="K1590" s="2">
        <v>2958465</v>
      </c>
      <c r="L1590" s="5">
        <v>10.18</v>
      </c>
      <c r="M1590" s="16">
        <v>1.02</v>
      </c>
      <c r="N1590" s="5">
        <v>10.18</v>
      </c>
      <c r="O1590" t="s">
        <v>7</v>
      </c>
      <c r="P1590" s="3">
        <v>10</v>
      </c>
      <c r="Q1590" t="s">
        <v>5</v>
      </c>
      <c r="R1590" t="s">
        <v>6874</v>
      </c>
      <c r="S1590" s="2">
        <v>45358</v>
      </c>
      <c r="T1590" s="5">
        <v>0</v>
      </c>
      <c r="U1590" t="s">
        <v>4</v>
      </c>
      <c r="V1590" t="s">
        <v>4</v>
      </c>
      <c r="W1590" t="s">
        <v>4</v>
      </c>
      <c r="X1590" t="s">
        <v>4</v>
      </c>
      <c r="Y1590" t="s">
        <v>4</v>
      </c>
      <c r="Z1590" t="s">
        <v>4</v>
      </c>
      <c r="AA1590" s="4">
        <v>1</v>
      </c>
      <c r="AB1590" s="4">
        <v>1</v>
      </c>
      <c r="AC1590" s="3">
        <v>30</v>
      </c>
      <c r="AD1590" t="s">
        <v>4</v>
      </c>
    </row>
    <row r="1591" spans="1:30" x14ac:dyDescent="0.25">
      <c r="A1591" t="s">
        <v>5424</v>
      </c>
      <c r="B1591" t="s">
        <v>3033</v>
      </c>
      <c r="C1591" t="s">
        <v>5425</v>
      </c>
      <c r="D1591" s="12" t="s">
        <v>1616</v>
      </c>
      <c r="E1591" t="s">
        <v>1617</v>
      </c>
      <c r="F1591" t="s">
        <v>3041</v>
      </c>
      <c r="G1591" t="s">
        <v>3042</v>
      </c>
      <c r="H1591" t="s">
        <v>5</v>
      </c>
      <c r="I1591" t="s">
        <v>6875</v>
      </c>
      <c r="J1591" s="14">
        <v>44593</v>
      </c>
      <c r="K1591" s="2">
        <v>2958465</v>
      </c>
      <c r="L1591" s="5">
        <v>18.57</v>
      </c>
      <c r="M1591" s="16">
        <v>18.57</v>
      </c>
      <c r="N1591" s="5">
        <v>18.57</v>
      </c>
      <c r="O1591" t="s">
        <v>7</v>
      </c>
      <c r="P1591" s="3">
        <v>1</v>
      </c>
      <c r="Q1591" t="s">
        <v>5</v>
      </c>
      <c r="R1591" t="s">
        <v>6876</v>
      </c>
      <c r="S1591" s="2">
        <v>44741</v>
      </c>
      <c r="T1591" s="5">
        <v>0</v>
      </c>
      <c r="U1591" t="s">
        <v>4</v>
      </c>
      <c r="V1591" t="s">
        <v>4</v>
      </c>
      <c r="W1591" t="s">
        <v>4</v>
      </c>
      <c r="X1591" t="s">
        <v>4</v>
      </c>
      <c r="Y1591" t="s">
        <v>4</v>
      </c>
      <c r="Z1591" t="s">
        <v>4</v>
      </c>
      <c r="AA1591" s="4">
        <v>15</v>
      </c>
      <c r="AB1591" s="4">
        <v>15</v>
      </c>
      <c r="AC1591" s="3">
        <v>45</v>
      </c>
      <c r="AD1591" t="s">
        <v>4</v>
      </c>
    </row>
    <row r="1592" spans="1:30" x14ac:dyDescent="0.25">
      <c r="A1592" t="s">
        <v>6877</v>
      </c>
      <c r="B1592" t="s">
        <v>3033</v>
      </c>
      <c r="C1592" t="s">
        <v>6878</v>
      </c>
      <c r="D1592" s="12" t="s">
        <v>6879</v>
      </c>
      <c r="E1592" t="s">
        <v>6880</v>
      </c>
      <c r="F1592" t="s">
        <v>3241</v>
      </c>
      <c r="G1592" t="s">
        <v>3242</v>
      </c>
      <c r="H1592" t="s">
        <v>5</v>
      </c>
      <c r="I1592" t="s">
        <v>6881</v>
      </c>
      <c r="J1592" s="14">
        <v>44562</v>
      </c>
      <c r="K1592" s="2">
        <v>2958465</v>
      </c>
      <c r="L1592" s="5">
        <v>21.71</v>
      </c>
      <c r="M1592" s="16">
        <v>2.17</v>
      </c>
      <c r="N1592" s="5">
        <v>43.41</v>
      </c>
      <c r="O1592" t="s">
        <v>7</v>
      </c>
      <c r="P1592" s="3">
        <v>10</v>
      </c>
      <c r="Q1592" t="s">
        <v>5</v>
      </c>
      <c r="R1592" t="s">
        <v>4</v>
      </c>
      <c r="S1592" s="2"/>
      <c r="T1592" s="5">
        <v>-50</v>
      </c>
      <c r="U1592" t="s">
        <v>4</v>
      </c>
      <c r="V1592" t="s">
        <v>4</v>
      </c>
      <c r="W1592" t="s">
        <v>4</v>
      </c>
      <c r="X1592" t="s">
        <v>4</v>
      </c>
      <c r="Y1592" t="s">
        <v>4</v>
      </c>
      <c r="Z1592" t="s">
        <v>4</v>
      </c>
      <c r="AA1592" s="4">
        <v>20</v>
      </c>
      <c r="AB1592" s="4">
        <v>20</v>
      </c>
      <c r="AC1592" s="3">
        <v>20</v>
      </c>
      <c r="AD1592" t="s">
        <v>4</v>
      </c>
    </row>
    <row r="1593" spans="1:30" x14ac:dyDescent="0.25">
      <c r="A1593" t="s">
        <v>5424</v>
      </c>
      <c r="B1593" t="s">
        <v>3033</v>
      </c>
      <c r="C1593" t="s">
        <v>5425</v>
      </c>
      <c r="D1593" s="12" t="s">
        <v>1984</v>
      </c>
      <c r="E1593" t="s">
        <v>1985</v>
      </c>
      <c r="F1593" t="s">
        <v>3041</v>
      </c>
      <c r="G1593" t="s">
        <v>3042</v>
      </c>
      <c r="H1593" t="s">
        <v>5</v>
      </c>
      <c r="I1593" t="s">
        <v>6882</v>
      </c>
      <c r="J1593" s="14">
        <v>44440</v>
      </c>
      <c r="K1593" s="2">
        <v>2958465</v>
      </c>
      <c r="L1593" s="5">
        <v>0.6</v>
      </c>
      <c r="M1593" s="16">
        <v>0.6</v>
      </c>
      <c r="N1593" s="5">
        <v>0.6</v>
      </c>
      <c r="O1593" t="s">
        <v>7</v>
      </c>
      <c r="P1593" s="3">
        <v>1</v>
      </c>
      <c r="Q1593" t="s">
        <v>5</v>
      </c>
      <c r="R1593" t="s">
        <v>5588</v>
      </c>
      <c r="S1593" s="2">
        <v>44614</v>
      </c>
      <c r="T1593" s="5">
        <v>0</v>
      </c>
      <c r="U1593" t="s">
        <v>4</v>
      </c>
      <c r="V1593" t="s">
        <v>4</v>
      </c>
      <c r="W1593" t="s">
        <v>4</v>
      </c>
      <c r="X1593" t="s">
        <v>4</v>
      </c>
      <c r="Y1593" t="s">
        <v>4</v>
      </c>
      <c r="Z1593" t="s">
        <v>4</v>
      </c>
      <c r="AA1593" s="4">
        <v>70</v>
      </c>
      <c r="AB1593" s="4">
        <v>70</v>
      </c>
      <c r="AC1593" s="3">
        <v>40</v>
      </c>
      <c r="AD1593" t="s">
        <v>4</v>
      </c>
    </row>
    <row r="1594" spans="1:30" x14ac:dyDescent="0.25">
      <c r="A1594" t="s">
        <v>3109</v>
      </c>
      <c r="B1594" t="s">
        <v>3033</v>
      </c>
      <c r="C1594" t="s">
        <v>3110</v>
      </c>
      <c r="D1594" s="12" t="s">
        <v>6883</v>
      </c>
      <c r="E1594" t="s">
        <v>6884</v>
      </c>
      <c r="F1594" t="s">
        <v>3041</v>
      </c>
      <c r="G1594" t="s">
        <v>3042</v>
      </c>
      <c r="H1594" t="s">
        <v>5</v>
      </c>
      <c r="I1594" t="s">
        <v>6885</v>
      </c>
      <c r="J1594" s="14">
        <v>44958</v>
      </c>
      <c r="K1594" s="2">
        <v>2958465</v>
      </c>
      <c r="L1594" s="5">
        <v>4.29</v>
      </c>
      <c r="M1594" s="16">
        <v>4.29</v>
      </c>
      <c r="N1594" s="5">
        <v>4.29</v>
      </c>
      <c r="O1594" t="s">
        <v>7</v>
      </c>
      <c r="P1594" s="3">
        <v>1</v>
      </c>
      <c r="Q1594" t="s">
        <v>5</v>
      </c>
      <c r="R1594" t="s">
        <v>4</v>
      </c>
      <c r="S1594" s="2"/>
      <c r="T1594" s="5">
        <v>0</v>
      </c>
      <c r="U1594" t="s">
        <v>4</v>
      </c>
      <c r="V1594" t="s">
        <v>4</v>
      </c>
      <c r="W1594" t="s">
        <v>4</v>
      </c>
      <c r="X1594" t="s">
        <v>4</v>
      </c>
      <c r="Y1594" t="s">
        <v>4</v>
      </c>
      <c r="Z1594" t="s">
        <v>4</v>
      </c>
      <c r="AA1594" s="4">
        <v>10</v>
      </c>
      <c r="AB1594" s="4">
        <v>10</v>
      </c>
      <c r="AC1594" s="3">
        <v>30</v>
      </c>
      <c r="AD1594" t="s">
        <v>4</v>
      </c>
    </row>
    <row r="1595" spans="1:30" x14ac:dyDescent="0.25">
      <c r="A1595" t="s">
        <v>5424</v>
      </c>
      <c r="B1595" t="s">
        <v>3033</v>
      </c>
      <c r="C1595" t="s">
        <v>5425</v>
      </c>
      <c r="D1595" s="12" t="s">
        <v>1484</v>
      </c>
      <c r="E1595" t="s">
        <v>1485</v>
      </c>
      <c r="F1595" t="s">
        <v>3041</v>
      </c>
      <c r="G1595" t="s">
        <v>3042</v>
      </c>
      <c r="H1595" t="s">
        <v>5</v>
      </c>
      <c r="I1595" t="s">
        <v>6886</v>
      </c>
      <c r="J1595" s="14">
        <v>44609</v>
      </c>
      <c r="K1595" s="2">
        <v>2958465</v>
      </c>
      <c r="L1595" s="5">
        <v>55.15</v>
      </c>
      <c r="M1595" s="16">
        <v>5.52</v>
      </c>
      <c r="N1595" s="5">
        <v>55.15</v>
      </c>
      <c r="O1595" t="s">
        <v>7</v>
      </c>
      <c r="P1595" s="3">
        <v>10</v>
      </c>
      <c r="Q1595" t="s">
        <v>5</v>
      </c>
      <c r="R1595" t="s">
        <v>5588</v>
      </c>
      <c r="S1595" s="2">
        <v>44614</v>
      </c>
      <c r="T1595" s="5">
        <v>0</v>
      </c>
      <c r="U1595" t="s">
        <v>4</v>
      </c>
      <c r="V1595" t="s">
        <v>4</v>
      </c>
      <c r="W1595" t="s">
        <v>4</v>
      </c>
      <c r="X1595" t="s">
        <v>4</v>
      </c>
      <c r="Y1595" t="s">
        <v>4</v>
      </c>
      <c r="Z1595" t="s">
        <v>4</v>
      </c>
      <c r="AA1595" s="4">
        <v>1</v>
      </c>
      <c r="AB1595" s="4">
        <v>1</v>
      </c>
      <c r="AC1595" s="3">
        <v>20</v>
      </c>
      <c r="AD1595" t="s">
        <v>4</v>
      </c>
    </row>
    <row r="1596" spans="1:30" x14ac:dyDescent="0.25">
      <c r="A1596" t="s">
        <v>5424</v>
      </c>
      <c r="B1596" t="s">
        <v>3033</v>
      </c>
      <c r="C1596" t="s">
        <v>5425</v>
      </c>
      <c r="D1596" s="12" t="s">
        <v>2026</v>
      </c>
      <c r="E1596" t="s">
        <v>2027</v>
      </c>
      <c r="F1596" t="s">
        <v>3041</v>
      </c>
      <c r="G1596" t="s">
        <v>3042</v>
      </c>
      <c r="H1596" t="s">
        <v>5</v>
      </c>
      <c r="I1596" t="s">
        <v>6887</v>
      </c>
      <c r="J1596" s="14">
        <v>44609</v>
      </c>
      <c r="K1596" s="2">
        <v>2958465</v>
      </c>
      <c r="L1596" s="5">
        <v>15.87</v>
      </c>
      <c r="M1596" s="16">
        <v>15.87</v>
      </c>
      <c r="N1596" s="5">
        <v>15.87</v>
      </c>
      <c r="O1596" t="s">
        <v>7</v>
      </c>
      <c r="P1596" s="3">
        <v>1</v>
      </c>
      <c r="Q1596" t="s">
        <v>5</v>
      </c>
      <c r="R1596" t="s">
        <v>5588</v>
      </c>
      <c r="S1596" s="2">
        <v>44614</v>
      </c>
      <c r="T1596" s="5">
        <v>0</v>
      </c>
      <c r="U1596" t="s">
        <v>4</v>
      </c>
      <c r="V1596" t="s">
        <v>4</v>
      </c>
      <c r="W1596" t="s">
        <v>4</v>
      </c>
      <c r="X1596" t="s">
        <v>4</v>
      </c>
      <c r="Y1596" t="s">
        <v>4</v>
      </c>
      <c r="Z1596" t="s">
        <v>4</v>
      </c>
      <c r="AA1596" s="4">
        <v>1</v>
      </c>
      <c r="AB1596" s="4">
        <v>1</v>
      </c>
      <c r="AC1596" s="3">
        <v>40</v>
      </c>
      <c r="AD1596" t="s">
        <v>4</v>
      </c>
    </row>
    <row r="1597" spans="1:30" x14ac:dyDescent="0.25">
      <c r="A1597" t="s">
        <v>5424</v>
      </c>
      <c r="B1597" t="s">
        <v>3033</v>
      </c>
      <c r="C1597" t="s">
        <v>5425</v>
      </c>
      <c r="D1597" s="12" t="s">
        <v>1923</v>
      </c>
      <c r="E1597" t="s">
        <v>1924</v>
      </c>
      <c r="F1597" t="s">
        <v>3041</v>
      </c>
      <c r="G1597" t="s">
        <v>3042</v>
      </c>
      <c r="H1597" t="s">
        <v>5</v>
      </c>
      <c r="I1597" t="s">
        <v>6888</v>
      </c>
      <c r="J1597" s="14">
        <v>44593</v>
      </c>
      <c r="K1597" s="2">
        <v>2958465</v>
      </c>
      <c r="L1597" s="5">
        <v>14.56</v>
      </c>
      <c r="M1597" s="16">
        <v>1.46</v>
      </c>
      <c r="N1597" s="5">
        <v>14.56</v>
      </c>
      <c r="O1597" t="s">
        <v>7</v>
      </c>
      <c r="P1597" s="3">
        <v>10</v>
      </c>
      <c r="Q1597" t="s">
        <v>5</v>
      </c>
      <c r="R1597" t="s">
        <v>6889</v>
      </c>
      <c r="S1597" s="2">
        <v>44617</v>
      </c>
      <c r="T1597" s="5">
        <v>0</v>
      </c>
      <c r="U1597" t="s">
        <v>4</v>
      </c>
      <c r="V1597" t="s">
        <v>4</v>
      </c>
      <c r="W1597" t="s">
        <v>4</v>
      </c>
      <c r="X1597" t="s">
        <v>4</v>
      </c>
      <c r="Y1597" t="s">
        <v>4</v>
      </c>
      <c r="Z1597" t="s">
        <v>4</v>
      </c>
      <c r="AA1597" s="4">
        <v>1</v>
      </c>
      <c r="AB1597" s="4">
        <v>1</v>
      </c>
      <c r="AC1597" s="3">
        <v>5</v>
      </c>
      <c r="AD1597" t="s">
        <v>4</v>
      </c>
    </row>
    <row r="1598" spans="1:30" x14ac:dyDescent="0.25">
      <c r="A1598" t="s">
        <v>3109</v>
      </c>
      <c r="B1598" t="s">
        <v>3033</v>
      </c>
      <c r="C1598" t="s">
        <v>3110</v>
      </c>
      <c r="D1598" s="12" t="s">
        <v>2541</v>
      </c>
      <c r="E1598" t="s">
        <v>2542</v>
      </c>
      <c r="F1598" t="s">
        <v>3041</v>
      </c>
      <c r="G1598" t="s">
        <v>3042</v>
      </c>
      <c r="H1598" t="s">
        <v>5</v>
      </c>
      <c r="I1598" t="s">
        <v>6890</v>
      </c>
      <c r="J1598" s="14">
        <v>44958</v>
      </c>
      <c r="K1598" s="2">
        <v>2958465</v>
      </c>
      <c r="L1598" s="5">
        <v>6.55</v>
      </c>
      <c r="M1598" s="16">
        <v>6.55</v>
      </c>
      <c r="N1598" s="5">
        <v>6.55</v>
      </c>
      <c r="O1598" t="s">
        <v>7</v>
      </c>
      <c r="P1598" s="3">
        <v>1</v>
      </c>
      <c r="Q1598" t="s">
        <v>5</v>
      </c>
      <c r="R1598" t="s">
        <v>5221</v>
      </c>
      <c r="S1598" s="2">
        <v>44999</v>
      </c>
      <c r="T1598" s="5">
        <v>0</v>
      </c>
      <c r="U1598" t="s">
        <v>4</v>
      </c>
      <c r="V1598" t="s">
        <v>4</v>
      </c>
      <c r="W1598" t="s">
        <v>4</v>
      </c>
      <c r="X1598" t="s">
        <v>4</v>
      </c>
      <c r="Y1598" t="s">
        <v>4</v>
      </c>
      <c r="Z1598" t="s">
        <v>4</v>
      </c>
      <c r="AA1598" s="4">
        <v>20</v>
      </c>
      <c r="AB1598" s="4">
        <v>20</v>
      </c>
      <c r="AC1598" s="3">
        <v>25</v>
      </c>
      <c r="AD1598" t="s">
        <v>4</v>
      </c>
    </row>
    <row r="1599" spans="1:30" x14ac:dyDescent="0.25">
      <c r="A1599" t="s">
        <v>3679</v>
      </c>
      <c r="B1599" t="s">
        <v>3033</v>
      </c>
      <c r="C1599" t="s">
        <v>3680</v>
      </c>
      <c r="D1599" s="12" t="s">
        <v>6891</v>
      </c>
      <c r="E1599" t="s">
        <v>6892</v>
      </c>
      <c r="F1599" t="s">
        <v>3041</v>
      </c>
      <c r="G1599" t="s">
        <v>3042</v>
      </c>
      <c r="H1599" t="s">
        <v>5</v>
      </c>
      <c r="I1599" t="s">
        <v>6893</v>
      </c>
      <c r="J1599" s="14">
        <v>44682</v>
      </c>
      <c r="K1599" s="2">
        <v>2958465</v>
      </c>
      <c r="L1599" s="5">
        <v>32.49</v>
      </c>
      <c r="M1599" s="16">
        <v>32.49</v>
      </c>
      <c r="N1599" s="5">
        <v>32.49</v>
      </c>
      <c r="O1599" t="s">
        <v>7</v>
      </c>
      <c r="P1599" s="3">
        <v>1</v>
      </c>
      <c r="Q1599" t="s">
        <v>5</v>
      </c>
      <c r="R1599" t="s">
        <v>4</v>
      </c>
      <c r="S1599" s="2"/>
      <c r="T1599" s="5">
        <v>0</v>
      </c>
      <c r="U1599" t="s">
        <v>4</v>
      </c>
      <c r="V1599" t="s">
        <v>4</v>
      </c>
      <c r="W1599" t="s">
        <v>4</v>
      </c>
      <c r="X1599" t="s">
        <v>4</v>
      </c>
      <c r="Y1599" t="s">
        <v>4</v>
      </c>
      <c r="Z1599" t="s">
        <v>4</v>
      </c>
      <c r="AA1599" s="4">
        <v>10</v>
      </c>
      <c r="AB1599" s="4">
        <v>10</v>
      </c>
      <c r="AC1599" s="3">
        <v>5</v>
      </c>
      <c r="AD1599" t="s">
        <v>4</v>
      </c>
    </row>
    <row r="1600" spans="1:30" x14ac:dyDescent="0.25">
      <c r="A1600" t="s">
        <v>3679</v>
      </c>
      <c r="B1600" t="s">
        <v>3033</v>
      </c>
      <c r="C1600" t="s">
        <v>3680</v>
      </c>
      <c r="D1600" s="12" t="s">
        <v>6894</v>
      </c>
      <c r="E1600" t="s">
        <v>6895</v>
      </c>
      <c r="F1600" t="s">
        <v>3060</v>
      </c>
      <c r="G1600" t="s">
        <v>3061</v>
      </c>
      <c r="H1600" t="s">
        <v>5</v>
      </c>
      <c r="I1600" t="s">
        <v>6896</v>
      </c>
      <c r="J1600" s="14">
        <v>44682</v>
      </c>
      <c r="K1600" s="2">
        <v>2958465</v>
      </c>
      <c r="L1600" s="5">
        <v>10.51</v>
      </c>
      <c r="M1600" s="16">
        <v>10.51</v>
      </c>
      <c r="N1600" s="5">
        <v>10.51</v>
      </c>
      <c r="O1600" t="s">
        <v>7</v>
      </c>
      <c r="P1600" s="3">
        <v>1</v>
      </c>
      <c r="Q1600" t="s">
        <v>5</v>
      </c>
      <c r="R1600" t="s">
        <v>4</v>
      </c>
      <c r="S1600" s="2"/>
      <c r="T1600" s="5">
        <v>0</v>
      </c>
      <c r="U1600" t="s">
        <v>4</v>
      </c>
      <c r="V1600" t="s">
        <v>4</v>
      </c>
      <c r="W1600" t="s">
        <v>4</v>
      </c>
      <c r="X1600" t="s">
        <v>4</v>
      </c>
      <c r="Y1600" t="s">
        <v>4</v>
      </c>
      <c r="Z1600" t="s">
        <v>4</v>
      </c>
      <c r="AA1600" s="4">
        <v>10</v>
      </c>
      <c r="AB1600" s="4">
        <v>10</v>
      </c>
      <c r="AC1600" s="3">
        <v>5</v>
      </c>
      <c r="AD1600" t="s">
        <v>4</v>
      </c>
    </row>
    <row r="1601" spans="1:30" x14ac:dyDescent="0.25">
      <c r="A1601" t="s">
        <v>3679</v>
      </c>
      <c r="B1601" t="s">
        <v>3033</v>
      </c>
      <c r="C1601" t="s">
        <v>3680</v>
      </c>
      <c r="D1601" s="12" t="s">
        <v>6897</v>
      </c>
      <c r="E1601" t="s">
        <v>6898</v>
      </c>
      <c r="F1601" t="s">
        <v>3041</v>
      </c>
      <c r="G1601" t="s">
        <v>3042</v>
      </c>
      <c r="H1601" t="s">
        <v>5</v>
      </c>
      <c r="I1601" t="s">
        <v>6899</v>
      </c>
      <c r="J1601" s="14">
        <v>44682</v>
      </c>
      <c r="K1601" s="2">
        <v>2958465</v>
      </c>
      <c r="L1601" s="5">
        <v>8.02</v>
      </c>
      <c r="M1601" s="16">
        <v>8.02</v>
      </c>
      <c r="N1601" s="5">
        <v>8.02</v>
      </c>
      <c r="O1601" t="s">
        <v>7</v>
      </c>
      <c r="P1601" s="3">
        <v>1</v>
      </c>
      <c r="Q1601" t="s">
        <v>5</v>
      </c>
      <c r="R1601" t="s">
        <v>4</v>
      </c>
      <c r="S1601" s="2"/>
      <c r="T1601" s="5">
        <v>0</v>
      </c>
      <c r="U1601" t="s">
        <v>4</v>
      </c>
      <c r="V1601" t="s">
        <v>4</v>
      </c>
      <c r="W1601" t="s">
        <v>4</v>
      </c>
      <c r="X1601" t="s">
        <v>4</v>
      </c>
      <c r="Y1601" t="s">
        <v>4</v>
      </c>
      <c r="Z1601" t="s">
        <v>4</v>
      </c>
      <c r="AA1601" s="4">
        <v>10</v>
      </c>
      <c r="AB1601" s="4">
        <v>10</v>
      </c>
      <c r="AC1601" s="3">
        <v>13</v>
      </c>
      <c r="AD1601" t="s">
        <v>4</v>
      </c>
    </row>
    <row r="1602" spans="1:30" x14ac:dyDescent="0.25">
      <c r="A1602" t="s">
        <v>3075</v>
      </c>
      <c r="B1602" t="s">
        <v>3033</v>
      </c>
      <c r="C1602" t="s">
        <v>3076</v>
      </c>
      <c r="D1602" s="12" t="s">
        <v>1280</v>
      </c>
      <c r="E1602" t="s">
        <v>1281</v>
      </c>
      <c r="F1602" t="s">
        <v>3041</v>
      </c>
      <c r="G1602" t="s">
        <v>3042</v>
      </c>
      <c r="H1602" t="s">
        <v>5</v>
      </c>
      <c r="I1602" t="s">
        <v>6900</v>
      </c>
      <c r="J1602" s="14">
        <v>44621</v>
      </c>
      <c r="K1602" s="2">
        <v>2958465</v>
      </c>
      <c r="L1602" s="5">
        <v>2.6</v>
      </c>
      <c r="M1602" s="16">
        <v>2.6</v>
      </c>
      <c r="N1602" s="5">
        <v>2.6</v>
      </c>
      <c r="O1602" t="s">
        <v>7</v>
      </c>
      <c r="P1602" s="3">
        <v>1</v>
      </c>
      <c r="Q1602" t="s">
        <v>5</v>
      </c>
      <c r="R1602" t="s">
        <v>3094</v>
      </c>
      <c r="S1602" s="2">
        <v>45531</v>
      </c>
      <c r="T1602" s="5">
        <v>0</v>
      </c>
      <c r="U1602" t="s">
        <v>4</v>
      </c>
      <c r="V1602" t="s">
        <v>4</v>
      </c>
      <c r="W1602" t="s">
        <v>4</v>
      </c>
      <c r="X1602" t="s">
        <v>4</v>
      </c>
      <c r="Y1602" t="s">
        <v>4</v>
      </c>
      <c r="Z1602" t="s">
        <v>4</v>
      </c>
      <c r="AA1602" s="4">
        <v>10</v>
      </c>
      <c r="AB1602" s="4">
        <v>10</v>
      </c>
      <c r="AC1602" s="3">
        <v>10</v>
      </c>
      <c r="AD1602" t="s">
        <v>4</v>
      </c>
    </row>
    <row r="1603" spans="1:30" x14ac:dyDescent="0.25">
      <c r="A1603" t="s">
        <v>3109</v>
      </c>
      <c r="B1603" t="s">
        <v>3033</v>
      </c>
      <c r="C1603" t="s">
        <v>3110</v>
      </c>
      <c r="D1603" s="12" t="s">
        <v>2501</v>
      </c>
      <c r="E1603" t="s">
        <v>2502</v>
      </c>
      <c r="F1603" t="s">
        <v>3041</v>
      </c>
      <c r="G1603" t="s">
        <v>3042</v>
      </c>
      <c r="H1603" t="s">
        <v>5</v>
      </c>
      <c r="I1603" t="s">
        <v>6901</v>
      </c>
      <c r="J1603" s="14">
        <v>44682</v>
      </c>
      <c r="K1603" s="2">
        <v>2958465</v>
      </c>
      <c r="L1603" s="5">
        <v>5.62</v>
      </c>
      <c r="M1603" s="16">
        <v>5.62</v>
      </c>
      <c r="N1603" s="5">
        <v>5.62</v>
      </c>
      <c r="O1603" t="s">
        <v>7</v>
      </c>
      <c r="P1603" s="3">
        <v>1</v>
      </c>
      <c r="Q1603" t="s">
        <v>5</v>
      </c>
      <c r="R1603" t="s">
        <v>6902</v>
      </c>
      <c r="S1603" s="2">
        <v>45037</v>
      </c>
      <c r="T1603" s="5">
        <v>0</v>
      </c>
      <c r="U1603" t="s">
        <v>4</v>
      </c>
      <c r="V1603" t="s">
        <v>4</v>
      </c>
      <c r="W1603" t="s">
        <v>4</v>
      </c>
      <c r="X1603" t="s">
        <v>4</v>
      </c>
      <c r="Y1603" t="s">
        <v>4</v>
      </c>
      <c r="Z1603" t="s">
        <v>4</v>
      </c>
      <c r="AA1603" s="4">
        <v>20</v>
      </c>
      <c r="AB1603" s="4">
        <v>20</v>
      </c>
      <c r="AC1603" s="3">
        <v>25</v>
      </c>
      <c r="AD1603" t="s">
        <v>4</v>
      </c>
    </row>
    <row r="1604" spans="1:30" x14ac:dyDescent="0.25">
      <c r="A1604" t="s">
        <v>6903</v>
      </c>
      <c r="B1604" t="s">
        <v>3033</v>
      </c>
      <c r="C1604" t="s">
        <v>6904</v>
      </c>
      <c r="D1604" s="12" t="s">
        <v>332</v>
      </c>
      <c r="E1604" t="s">
        <v>333</v>
      </c>
      <c r="F1604" t="s">
        <v>3041</v>
      </c>
      <c r="G1604" t="s">
        <v>3042</v>
      </c>
      <c r="H1604" t="s">
        <v>5</v>
      </c>
      <c r="I1604" t="s">
        <v>6905</v>
      </c>
      <c r="J1604" s="14">
        <v>44652</v>
      </c>
      <c r="K1604" s="2">
        <v>2958465</v>
      </c>
      <c r="L1604" s="5">
        <v>0.84</v>
      </c>
      <c r="M1604" s="16">
        <v>0.84</v>
      </c>
      <c r="N1604" s="5">
        <v>0.84</v>
      </c>
      <c r="O1604" t="s">
        <v>7</v>
      </c>
      <c r="P1604" s="3">
        <v>1</v>
      </c>
      <c r="Q1604" t="s">
        <v>5</v>
      </c>
      <c r="R1604" t="s">
        <v>6906</v>
      </c>
      <c r="S1604" s="2">
        <v>44663</v>
      </c>
      <c r="T1604" s="5">
        <v>0</v>
      </c>
      <c r="U1604" t="s">
        <v>4</v>
      </c>
      <c r="V1604" t="s">
        <v>4</v>
      </c>
      <c r="W1604" t="s">
        <v>4</v>
      </c>
      <c r="X1604" t="s">
        <v>4</v>
      </c>
      <c r="Y1604" t="s">
        <v>4</v>
      </c>
      <c r="Z1604" t="s">
        <v>4</v>
      </c>
      <c r="AA1604" s="4">
        <v>4000</v>
      </c>
      <c r="AB1604" s="4">
        <v>4000</v>
      </c>
      <c r="AC1604" s="3">
        <v>20</v>
      </c>
      <c r="AD1604" t="s">
        <v>4</v>
      </c>
    </row>
    <row r="1605" spans="1:30" x14ac:dyDescent="0.25">
      <c r="A1605" t="s">
        <v>5424</v>
      </c>
      <c r="B1605" t="s">
        <v>3033</v>
      </c>
      <c r="C1605" t="s">
        <v>5425</v>
      </c>
      <c r="D1605" s="12" t="s">
        <v>1754</v>
      </c>
      <c r="E1605" t="s">
        <v>1755</v>
      </c>
      <c r="F1605" t="s">
        <v>3041</v>
      </c>
      <c r="G1605" t="s">
        <v>3042</v>
      </c>
      <c r="H1605" t="s">
        <v>5</v>
      </c>
      <c r="I1605" t="s">
        <v>6907</v>
      </c>
      <c r="J1605" s="14">
        <v>44652</v>
      </c>
      <c r="K1605" s="2">
        <v>2958465</v>
      </c>
      <c r="L1605" s="5">
        <v>11.5</v>
      </c>
      <c r="M1605" s="16">
        <v>11.5</v>
      </c>
      <c r="N1605" s="5">
        <v>11.5</v>
      </c>
      <c r="O1605" t="s">
        <v>7</v>
      </c>
      <c r="P1605" s="3">
        <v>1</v>
      </c>
      <c r="Q1605" t="s">
        <v>5</v>
      </c>
      <c r="R1605" t="s">
        <v>6908</v>
      </c>
      <c r="S1605" s="2">
        <v>44777</v>
      </c>
      <c r="T1605" s="5">
        <v>0</v>
      </c>
      <c r="U1605" t="s">
        <v>4</v>
      </c>
      <c r="V1605" t="s">
        <v>4</v>
      </c>
      <c r="W1605" t="s">
        <v>4</v>
      </c>
      <c r="X1605" t="s">
        <v>4</v>
      </c>
      <c r="Y1605" t="s">
        <v>4</v>
      </c>
      <c r="Z1605" t="s">
        <v>4</v>
      </c>
      <c r="AA1605" s="4">
        <v>1</v>
      </c>
      <c r="AB1605" s="4">
        <v>1</v>
      </c>
      <c r="AC1605" s="3">
        <v>20</v>
      </c>
      <c r="AD1605" t="s">
        <v>4</v>
      </c>
    </row>
    <row r="1606" spans="1:30" x14ac:dyDescent="0.25">
      <c r="A1606" t="s">
        <v>3109</v>
      </c>
      <c r="B1606" t="s">
        <v>3033</v>
      </c>
      <c r="C1606" t="s">
        <v>3110</v>
      </c>
      <c r="D1606" s="12" t="s">
        <v>6909</v>
      </c>
      <c r="E1606" t="s">
        <v>6910</v>
      </c>
      <c r="F1606" t="s">
        <v>3060</v>
      </c>
      <c r="G1606" t="s">
        <v>3061</v>
      </c>
      <c r="H1606" t="s">
        <v>5</v>
      </c>
      <c r="I1606" t="s">
        <v>6911</v>
      </c>
      <c r="J1606" s="14"/>
      <c r="K1606" s="2"/>
      <c r="L1606" s="5">
        <v>0</v>
      </c>
      <c r="M1606" s="16">
        <v>0</v>
      </c>
      <c r="N1606" s="5">
        <v>0</v>
      </c>
      <c r="O1606" t="s">
        <v>4</v>
      </c>
      <c r="P1606" s="3">
        <v>0</v>
      </c>
      <c r="Q1606" t="s">
        <v>4</v>
      </c>
      <c r="R1606" t="s">
        <v>4</v>
      </c>
      <c r="S1606" s="2"/>
      <c r="T1606" s="5">
        <v>0</v>
      </c>
      <c r="U1606" t="s">
        <v>4</v>
      </c>
      <c r="V1606" t="s">
        <v>4</v>
      </c>
      <c r="W1606" t="s">
        <v>4</v>
      </c>
      <c r="X1606" t="s">
        <v>4</v>
      </c>
      <c r="Y1606" t="s">
        <v>4</v>
      </c>
      <c r="Z1606" t="s">
        <v>4</v>
      </c>
      <c r="AA1606" s="4">
        <v>4</v>
      </c>
      <c r="AB1606" s="4">
        <v>4</v>
      </c>
      <c r="AC1606" s="3">
        <v>40</v>
      </c>
      <c r="AD1606" t="s">
        <v>4</v>
      </c>
    </row>
    <row r="1607" spans="1:30" x14ac:dyDescent="0.25">
      <c r="A1607" t="s">
        <v>3109</v>
      </c>
      <c r="B1607" t="s">
        <v>3033</v>
      </c>
      <c r="C1607" t="s">
        <v>3110</v>
      </c>
      <c r="D1607" s="12" t="s">
        <v>6912</v>
      </c>
      <c r="E1607" t="s">
        <v>6913</v>
      </c>
      <c r="F1607" t="s">
        <v>3041</v>
      </c>
      <c r="G1607" t="s">
        <v>3042</v>
      </c>
      <c r="H1607" t="s">
        <v>5</v>
      </c>
      <c r="I1607" t="s">
        <v>6914</v>
      </c>
      <c r="J1607" s="14"/>
      <c r="K1607" s="2"/>
      <c r="L1607" s="5">
        <v>0</v>
      </c>
      <c r="M1607" s="16">
        <v>0</v>
      </c>
      <c r="N1607" s="5">
        <v>0</v>
      </c>
      <c r="O1607" t="s">
        <v>4</v>
      </c>
      <c r="P1607" s="3">
        <v>0</v>
      </c>
      <c r="Q1607" t="s">
        <v>4</v>
      </c>
      <c r="R1607" t="s">
        <v>4</v>
      </c>
      <c r="S1607" s="2"/>
      <c r="T1607" s="5">
        <v>0</v>
      </c>
      <c r="U1607" t="s">
        <v>4</v>
      </c>
      <c r="V1607" t="s">
        <v>4</v>
      </c>
      <c r="W1607" t="s">
        <v>4</v>
      </c>
      <c r="X1607" t="s">
        <v>4</v>
      </c>
      <c r="Y1607" t="s">
        <v>4</v>
      </c>
      <c r="Z1607" t="s">
        <v>4</v>
      </c>
      <c r="AA1607" s="4">
        <v>6</v>
      </c>
      <c r="AB1607" s="4">
        <v>6</v>
      </c>
      <c r="AC1607" s="3">
        <v>10</v>
      </c>
      <c r="AD1607" t="s">
        <v>4</v>
      </c>
    </row>
    <row r="1608" spans="1:30" x14ac:dyDescent="0.25">
      <c r="A1608" t="s">
        <v>3075</v>
      </c>
      <c r="B1608" t="s">
        <v>3033</v>
      </c>
      <c r="C1608" t="s">
        <v>3076</v>
      </c>
      <c r="D1608" s="12" t="s">
        <v>6915</v>
      </c>
      <c r="E1608" t="s">
        <v>6916</v>
      </c>
      <c r="F1608" t="s">
        <v>3041</v>
      </c>
      <c r="G1608" t="s">
        <v>3042</v>
      </c>
      <c r="H1608" t="s">
        <v>5</v>
      </c>
      <c r="I1608" t="s">
        <v>6917</v>
      </c>
      <c r="J1608" s="14">
        <v>44713</v>
      </c>
      <c r="K1608" s="2">
        <v>2958465</v>
      </c>
      <c r="L1608" s="5">
        <v>2.2799999999999998</v>
      </c>
      <c r="M1608" s="16">
        <v>2.2799999999999998</v>
      </c>
      <c r="N1608" s="5">
        <v>2.2799999999999998</v>
      </c>
      <c r="O1608" t="s">
        <v>7</v>
      </c>
      <c r="P1608" s="3">
        <v>1</v>
      </c>
      <c r="Q1608" t="s">
        <v>5</v>
      </c>
      <c r="R1608" t="s">
        <v>4</v>
      </c>
      <c r="S1608" s="2"/>
      <c r="T1608" s="5">
        <v>0</v>
      </c>
      <c r="U1608" t="s">
        <v>4</v>
      </c>
      <c r="V1608" t="s">
        <v>4</v>
      </c>
      <c r="W1608" t="s">
        <v>4</v>
      </c>
      <c r="X1608" t="s">
        <v>4</v>
      </c>
      <c r="Y1608" t="s">
        <v>4</v>
      </c>
      <c r="Z1608" t="s">
        <v>4</v>
      </c>
      <c r="AA1608" s="4">
        <v>1</v>
      </c>
      <c r="AB1608" s="4">
        <v>1</v>
      </c>
      <c r="AC1608" s="3">
        <v>30</v>
      </c>
      <c r="AD1608" t="s">
        <v>4</v>
      </c>
    </row>
    <row r="1609" spans="1:30" x14ac:dyDescent="0.25">
      <c r="A1609" t="s">
        <v>3109</v>
      </c>
      <c r="B1609" t="s">
        <v>3033</v>
      </c>
      <c r="C1609" t="s">
        <v>3110</v>
      </c>
      <c r="D1609" s="12" t="s">
        <v>2275</v>
      </c>
      <c r="E1609" t="s">
        <v>2276</v>
      </c>
      <c r="F1609" t="s">
        <v>3041</v>
      </c>
      <c r="G1609" t="s">
        <v>3042</v>
      </c>
      <c r="H1609" t="s">
        <v>5</v>
      </c>
      <c r="I1609" t="s">
        <v>6918</v>
      </c>
      <c r="J1609" s="14">
        <v>44958</v>
      </c>
      <c r="K1609" s="2">
        <v>2958465</v>
      </c>
      <c r="L1609" s="5">
        <v>4.95</v>
      </c>
      <c r="M1609" s="16">
        <v>4.95</v>
      </c>
      <c r="N1609" s="5">
        <v>4.95</v>
      </c>
      <c r="O1609" t="s">
        <v>7</v>
      </c>
      <c r="P1609" s="3">
        <v>1</v>
      </c>
      <c r="Q1609" t="s">
        <v>5</v>
      </c>
      <c r="R1609" t="s">
        <v>5221</v>
      </c>
      <c r="S1609" s="2">
        <v>44999</v>
      </c>
      <c r="T1609" s="5">
        <v>0</v>
      </c>
      <c r="U1609" t="s">
        <v>4</v>
      </c>
      <c r="V1609" t="s">
        <v>4</v>
      </c>
      <c r="W1609" t="s">
        <v>4</v>
      </c>
      <c r="X1609" t="s">
        <v>4</v>
      </c>
      <c r="Y1609" t="s">
        <v>4</v>
      </c>
      <c r="Z1609" t="s">
        <v>4</v>
      </c>
      <c r="AA1609" s="4">
        <v>25</v>
      </c>
      <c r="AB1609" s="4">
        <v>25</v>
      </c>
      <c r="AC1609" s="3">
        <v>30</v>
      </c>
      <c r="AD1609" t="s">
        <v>4</v>
      </c>
    </row>
    <row r="1610" spans="1:30" x14ac:dyDescent="0.25">
      <c r="A1610" t="s">
        <v>3075</v>
      </c>
      <c r="B1610" t="s">
        <v>3033</v>
      </c>
      <c r="C1610" t="s">
        <v>3076</v>
      </c>
      <c r="D1610" s="12" t="s">
        <v>2224</v>
      </c>
      <c r="E1610" t="s">
        <v>2225</v>
      </c>
      <c r="F1610" t="s">
        <v>3041</v>
      </c>
      <c r="G1610" t="s">
        <v>3042</v>
      </c>
      <c r="H1610" t="s">
        <v>5</v>
      </c>
      <c r="I1610" t="s">
        <v>6919</v>
      </c>
      <c r="J1610" s="14">
        <v>44713</v>
      </c>
      <c r="K1610" s="2">
        <v>2958465</v>
      </c>
      <c r="L1610" s="5">
        <v>6.15</v>
      </c>
      <c r="M1610" s="16">
        <v>6.15</v>
      </c>
      <c r="N1610" s="5">
        <v>6.15</v>
      </c>
      <c r="O1610" t="s">
        <v>7</v>
      </c>
      <c r="P1610" s="3">
        <v>1</v>
      </c>
      <c r="Q1610" t="s">
        <v>5</v>
      </c>
      <c r="R1610" t="s">
        <v>6920</v>
      </c>
      <c r="S1610" s="2">
        <v>44712</v>
      </c>
      <c r="T1610" s="5">
        <v>0</v>
      </c>
      <c r="U1610" t="s">
        <v>4</v>
      </c>
      <c r="V1610" t="s">
        <v>4</v>
      </c>
      <c r="W1610" t="s">
        <v>4</v>
      </c>
      <c r="X1610" t="s">
        <v>4</v>
      </c>
      <c r="Y1610" t="s">
        <v>4</v>
      </c>
      <c r="Z1610" t="s">
        <v>4</v>
      </c>
      <c r="AA1610" s="4">
        <v>1</v>
      </c>
      <c r="AB1610" s="4">
        <v>1</v>
      </c>
      <c r="AC1610" s="3">
        <v>30</v>
      </c>
      <c r="AD1610" t="s">
        <v>4</v>
      </c>
    </row>
    <row r="1611" spans="1:30" x14ac:dyDescent="0.25">
      <c r="A1611" t="s">
        <v>3071</v>
      </c>
      <c r="B1611" t="s">
        <v>3033</v>
      </c>
      <c r="C1611" t="s">
        <v>3072</v>
      </c>
      <c r="D1611" s="12" t="s">
        <v>1821</v>
      </c>
      <c r="E1611" t="s">
        <v>1822</v>
      </c>
      <c r="F1611" t="s">
        <v>3035</v>
      </c>
      <c r="G1611" t="s">
        <v>3036</v>
      </c>
      <c r="H1611" t="s">
        <v>5</v>
      </c>
      <c r="I1611" t="s">
        <v>6921</v>
      </c>
      <c r="J1611" s="14">
        <v>44721</v>
      </c>
      <c r="K1611" s="2">
        <v>2958465</v>
      </c>
      <c r="L1611" s="5">
        <v>4.62</v>
      </c>
      <c r="M1611" s="16">
        <v>0.46</v>
      </c>
      <c r="N1611" s="5">
        <v>4.62</v>
      </c>
      <c r="O1611" t="s">
        <v>7</v>
      </c>
      <c r="P1611" s="3">
        <v>10</v>
      </c>
      <c r="Q1611" t="s">
        <v>5</v>
      </c>
      <c r="R1611" t="s">
        <v>6922</v>
      </c>
      <c r="S1611" s="2">
        <v>44774</v>
      </c>
      <c r="T1611" s="5">
        <v>0</v>
      </c>
      <c r="U1611" t="s">
        <v>4</v>
      </c>
      <c r="V1611" t="s">
        <v>4</v>
      </c>
      <c r="W1611" t="s">
        <v>4</v>
      </c>
      <c r="X1611" t="s">
        <v>4</v>
      </c>
      <c r="Y1611" t="s">
        <v>4</v>
      </c>
      <c r="Z1611" t="s">
        <v>4</v>
      </c>
      <c r="AA1611" s="4">
        <v>1</v>
      </c>
      <c r="AB1611" s="4">
        <v>1</v>
      </c>
      <c r="AC1611" s="3">
        <v>5</v>
      </c>
      <c r="AD1611" t="s">
        <v>4</v>
      </c>
    </row>
    <row r="1612" spans="1:30" x14ac:dyDescent="0.25">
      <c r="A1612" t="s">
        <v>5424</v>
      </c>
      <c r="B1612" t="s">
        <v>3033</v>
      </c>
      <c r="C1612" t="s">
        <v>5425</v>
      </c>
      <c r="D1612" s="12" t="s">
        <v>6923</v>
      </c>
      <c r="E1612" t="s">
        <v>6924</v>
      </c>
      <c r="F1612" t="s">
        <v>3041</v>
      </c>
      <c r="G1612" t="s">
        <v>3042</v>
      </c>
      <c r="H1612" t="s">
        <v>5</v>
      </c>
      <c r="I1612" t="s">
        <v>6925</v>
      </c>
      <c r="J1612" s="14">
        <v>44743</v>
      </c>
      <c r="K1612" s="2">
        <v>2958465</v>
      </c>
      <c r="L1612" s="5">
        <v>6.4</v>
      </c>
      <c r="M1612" s="16">
        <v>6.4</v>
      </c>
      <c r="N1612" s="5">
        <v>6.4</v>
      </c>
      <c r="O1612" t="s">
        <v>7</v>
      </c>
      <c r="P1612" s="3">
        <v>1</v>
      </c>
      <c r="Q1612" t="s">
        <v>5</v>
      </c>
      <c r="R1612" t="s">
        <v>4</v>
      </c>
      <c r="S1612" s="2"/>
      <c r="T1612" s="5">
        <v>0</v>
      </c>
      <c r="U1612" t="s">
        <v>4</v>
      </c>
      <c r="V1612" t="s">
        <v>4</v>
      </c>
      <c r="W1612" t="s">
        <v>4</v>
      </c>
      <c r="X1612" t="s">
        <v>4</v>
      </c>
      <c r="Y1612" t="s">
        <v>4</v>
      </c>
      <c r="Z1612" t="s">
        <v>4</v>
      </c>
      <c r="AA1612" s="4">
        <v>30</v>
      </c>
      <c r="AB1612" s="4">
        <v>30</v>
      </c>
      <c r="AC1612" s="3">
        <v>15</v>
      </c>
      <c r="AD1612" t="s">
        <v>4</v>
      </c>
    </row>
    <row r="1613" spans="1:30" x14ac:dyDescent="0.25">
      <c r="A1613" t="s">
        <v>3679</v>
      </c>
      <c r="B1613" t="s">
        <v>3033</v>
      </c>
      <c r="C1613" t="s">
        <v>3680</v>
      </c>
      <c r="D1613" s="12" t="s">
        <v>6926</v>
      </c>
      <c r="E1613" t="s">
        <v>6927</v>
      </c>
      <c r="F1613" t="s">
        <v>3041</v>
      </c>
      <c r="G1613" t="s">
        <v>3042</v>
      </c>
      <c r="H1613" t="s">
        <v>5</v>
      </c>
      <c r="I1613" t="s">
        <v>6928</v>
      </c>
      <c r="J1613" s="14">
        <v>45231</v>
      </c>
      <c r="K1613" s="2">
        <v>2958465</v>
      </c>
      <c r="L1613" s="5">
        <v>4.2300000000000004</v>
      </c>
      <c r="M1613" s="16">
        <v>4.2300000000000004</v>
      </c>
      <c r="N1613" s="5">
        <v>4.2300000000000004</v>
      </c>
      <c r="O1613" t="s">
        <v>7</v>
      </c>
      <c r="P1613" s="3">
        <v>1</v>
      </c>
      <c r="Q1613" t="s">
        <v>5</v>
      </c>
      <c r="R1613" t="s">
        <v>4</v>
      </c>
      <c r="S1613" s="2"/>
      <c r="T1613" s="5">
        <v>0</v>
      </c>
      <c r="U1613" t="s">
        <v>4</v>
      </c>
      <c r="V1613" t="s">
        <v>4</v>
      </c>
      <c r="W1613" t="s">
        <v>4</v>
      </c>
      <c r="X1613" t="s">
        <v>4</v>
      </c>
      <c r="Y1613" t="s">
        <v>4</v>
      </c>
      <c r="Z1613" t="s">
        <v>4</v>
      </c>
      <c r="AA1613" s="4">
        <v>1</v>
      </c>
      <c r="AB1613" s="4">
        <v>1</v>
      </c>
      <c r="AC1613" s="3">
        <v>26</v>
      </c>
      <c r="AD1613" t="s">
        <v>4</v>
      </c>
    </row>
    <row r="1614" spans="1:30" x14ac:dyDescent="0.25">
      <c r="A1614" t="s">
        <v>5424</v>
      </c>
      <c r="B1614" t="s">
        <v>3033</v>
      </c>
      <c r="C1614" t="s">
        <v>5425</v>
      </c>
      <c r="D1614" s="12" t="s">
        <v>1909</v>
      </c>
      <c r="E1614" t="s">
        <v>1910</v>
      </c>
      <c r="F1614" t="s">
        <v>3041</v>
      </c>
      <c r="G1614" t="s">
        <v>3042</v>
      </c>
      <c r="H1614" t="s">
        <v>5</v>
      </c>
      <c r="I1614" t="s">
        <v>6929</v>
      </c>
      <c r="J1614" s="14">
        <v>44756</v>
      </c>
      <c r="K1614" s="2">
        <v>2958465</v>
      </c>
      <c r="L1614" s="5">
        <v>24.49</v>
      </c>
      <c r="M1614" s="16">
        <v>2.4500000000000002</v>
      </c>
      <c r="N1614" s="5">
        <v>24.49</v>
      </c>
      <c r="O1614" t="s">
        <v>7</v>
      </c>
      <c r="P1614" s="3">
        <v>10</v>
      </c>
      <c r="Q1614" t="s">
        <v>5</v>
      </c>
      <c r="R1614" t="s">
        <v>4</v>
      </c>
      <c r="S1614" s="2"/>
      <c r="T1614" s="5">
        <v>0</v>
      </c>
      <c r="U1614" t="s">
        <v>4</v>
      </c>
      <c r="V1614" t="s">
        <v>4</v>
      </c>
      <c r="W1614" t="s">
        <v>4</v>
      </c>
      <c r="X1614" t="s">
        <v>4</v>
      </c>
      <c r="Y1614" t="s">
        <v>4</v>
      </c>
      <c r="Z1614" t="s">
        <v>4</v>
      </c>
      <c r="AA1614" s="4">
        <v>150</v>
      </c>
      <c r="AB1614" s="4">
        <v>150</v>
      </c>
      <c r="AC1614" s="3">
        <v>20</v>
      </c>
      <c r="AD1614" t="s">
        <v>4</v>
      </c>
    </row>
    <row r="1615" spans="1:30" x14ac:dyDescent="0.25">
      <c r="A1615" t="s">
        <v>5424</v>
      </c>
      <c r="B1615" t="s">
        <v>3033</v>
      </c>
      <c r="C1615" t="s">
        <v>5425</v>
      </c>
      <c r="D1615" s="12" t="s">
        <v>231</v>
      </c>
      <c r="E1615" t="s">
        <v>232</v>
      </c>
      <c r="F1615" t="s">
        <v>3041</v>
      </c>
      <c r="G1615" t="s">
        <v>3042</v>
      </c>
      <c r="H1615" t="s">
        <v>5</v>
      </c>
      <c r="I1615" t="s">
        <v>6929</v>
      </c>
      <c r="J1615" s="14">
        <v>44756</v>
      </c>
      <c r="K1615" s="2">
        <v>2958465</v>
      </c>
      <c r="L1615" s="5">
        <v>24.49</v>
      </c>
      <c r="M1615" s="16">
        <v>2.4500000000000002</v>
      </c>
      <c r="N1615" s="5">
        <v>24.49</v>
      </c>
      <c r="O1615" t="s">
        <v>7</v>
      </c>
      <c r="P1615" s="3">
        <v>10</v>
      </c>
      <c r="Q1615" t="s">
        <v>5</v>
      </c>
      <c r="R1615" t="s">
        <v>6930</v>
      </c>
      <c r="S1615" s="2">
        <v>45240</v>
      </c>
      <c r="T1615" s="5">
        <v>0</v>
      </c>
      <c r="U1615" t="s">
        <v>4</v>
      </c>
      <c r="V1615" t="s">
        <v>4</v>
      </c>
      <c r="W1615" t="s">
        <v>4</v>
      </c>
      <c r="X1615" t="s">
        <v>4</v>
      </c>
      <c r="Y1615" t="s">
        <v>4</v>
      </c>
      <c r="Z1615" t="s">
        <v>4</v>
      </c>
      <c r="AA1615" s="4">
        <v>150</v>
      </c>
      <c r="AB1615" s="4">
        <v>150</v>
      </c>
      <c r="AC1615" s="3">
        <v>40</v>
      </c>
      <c r="AD1615" t="s">
        <v>4</v>
      </c>
    </row>
    <row r="1616" spans="1:30" x14ac:dyDescent="0.25">
      <c r="A1616" t="s">
        <v>6861</v>
      </c>
      <c r="B1616" t="s">
        <v>3033</v>
      </c>
      <c r="C1616" t="s">
        <v>6862</v>
      </c>
      <c r="D1616" s="12" t="s">
        <v>80</v>
      </c>
      <c r="E1616" t="s">
        <v>81</v>
      </c>
      <c r="F1616" t="s">
        <v>3041</v>
      </c>
      <c r="G1616" t="s">
        <v>3042</v>
      </c>
      <c r="H1616" t="s">
        <v>5</v>
      </c>
      <c r="I1616" t="s">
        <v>6931</v>
      </c>
      <c r="J1616" s="14">
        <v>44774</v>
      </c>
      <c r="K1616" s="2">
        <v>2958465</v>
      </c>
      <c r="L1616" s="5">
        <v>36.71</v>
      </c>
      <c r="M1616" s="16">
        <v>3.67</v>
      </c>
      <c r="N1616" s="5">
        <v>122.37</v>
      </c>
      <c r="O1616" t="s">
        <v>7</v>
      </c>
      <c r="P1616" s="3">
        <v>10</v>
      </c>
      <c r="Q1616" t="s">
        <v>5</v>
      </c>
      <c r="R1616" t="s">
        <v>6932</v>
      </c>
      <c r="S1616" s="2">
        <v>45091</v>
      </c>
      <c r="T1616" s="5">
        <v>-70</v>
      </c>
      <c r="U1616" t="s">
        <v>4</v>
      </c>
      <c r="V1616" t="s">
        <v>4</v>
      </c>
      <c r="W1616" t="s">
        <v>4</v>
      </c>
      <c r="X1616" t="s">
        <v>4</v>
      </c>
      <c r="Y1616" t="s">
        <v>4</v>
      </c>
      <c r="Z1616" t="s">
        <v>4</v>
      </c>
      <c r="AA1616" s="4">
        <v>1</v>
      </c>
      <c r="AB1616" s="4">
        <v>1</v>
      </c>
      <c r="AC1616" s="3">
        <v>40</v>
      </c>
      <c r="AD1616" t="s">
        <v>4</v>
      </c>
    </row>
    <row r="1617" spans="1:30" x14ac:dyDescent="0.25">
      <c r="A1617" t="s">
        <v>3075</v>
      </c>
      <c r="B1617" t="s">
        <v>3033</v>
      </c>
      <c r="C1617" t="s">
        <v>3076</v>
      </c>
      <c r="D1617" s="12" t="s">
        <v>1780</v>
      </c>
      <c r="E1617" t="s">
        <v>1781</v>
      </c>
      <c r="F1617" t="s">
        <v>3041</v>
      </c>
      <c r="G1617" t="s">
        <v>3042</v>
      </c>
      <c r="H1617" t="s">
        <v>5</v>
      </c>
      <c r="I1617" t="s">
        <v>6933</v>
      </c>
      <c r="J1617" s="14">
        <v>44805</v>
      </c>
      <c r="K1617" s="2">
        <v>2958465</v>
      </c>
      <c r="L1617" s="5">
        <v>13.56</v>
      </c>
      <c r="M1617" s="16">
        <v>1.36</v>
      </c>
      <c r="N1617" s="5">
        <v>13.56</v>
      </c>
      <c r="O1617" t="s">
        <v>7</v>
      </c>
      <c r="P1617" s="3">
        <v>10</v>
      </c>
      <c r="Q1617" t="s">
        <v>5</v>
      </c>
      <c r="R1617" t="s">
        <v>6934</v>
      </c>
      <c r="S1617" s="2">
        <v>44805</v>
      </c>
      <c r="T1617" s="5">
        <v>0</v>
      </c>
      <c r="U1617" t="s">
        <v>4</v>
      </c>
      <c r="V1617" t="s">
        <v>4</v>
      </c>
      <c r="W1617" t="s">
        <v>4</v>
      </c>
      <c r="X1617" t="s">
        <v>4</v>
      </c>
      <c r="Y1617" t="s">
        <v>4</v>
      </c>
      <c r="Z1617" t="s">
        <v>4</v>
      </c>
      <c r="AA1617" s="4">
        <v>1</v>
      </c>
      <c r="AB1617" s="4">
        <v>1</v>
      </c>
      <c r="AC1617" s="3">
        <v>30</v>
      </c>
      <c r="AD1617" t="s">
        <v>4</v>
      </c>
    </row>
    <row r="1618" spans="1:30" x14ac:dyDescent="0.25">
      <c r="A1618" t="s">
        <v>5424</v>
      </c>
      <c r="B1618" t="s">
        <v>3033</v>
      </c>
      <c r="C1618" t="s">
        <v>5425</v>
      </c>
      <c r="D1618" s="12" t="s">
        <v>6935</v>
      </c>
      <c r="E1618" t="s">
        <v>6936</v>
      </c>
      <c r="F1618" t="s">
        <v>3041</v>
      </c>
      <c r="G1618" t="s">
        <v>3042</v>
      </c>
      <c r="H1618" t="s">
        <v>5</v>
      </c>
      <c r="I1618" t="s">
        <v>6937</v>
      </c>
      <c r="J1618" s="14">
        <v>44805</v>
      </c>
      <c r="K1618" s="2">
        <v>2958465</v>
      </c>
      <c r="L1618" s="5">
        <v>9.0399999999999991</v>
      </c>
      <c r="M1618" s="16">
        <v>0.9</v>
      </c>
      <c r="N1618" s="5">
        <v>9.0399999999999991</v>
      </c>
      <c r="O1618" t="s">
        <v>7</v>
      </c>
      <c r="P1618" s="3">
        <v>10</v>
      </c>
      <c r="Q1618" t="s">
        <v>5</v>
      </c>
      <c r="R1618" t="s">
        <v>4</v>
      </c>
      <c r="S1618" s="2"/>
      <c r="T1618" s="5">
        <v>0</v>
      </c>
      <c r="U1618" t="s">
        <v>4</v>
      </c>
      <c r="V1618" t="s">
        <v>4</v>
      </c>
      <c r="W1618" t="s">
        <v>4</v>
      </c>
      <c r="X1618" t="s">
        <v>4</v>
      </c>
      <c r="Y1618" t="s">
        <v>4</v>
      </c>
      <c r="Z1618" t="s">
        <v>4</v>
      </c>
      <c r="AA1618" s="4">
        <v>1</v>
      </c>
      <c r="AB1618" s="4">
        <v>1</v>
      </c>
      <c r="AC1618" s="3">
        <v>30</v>
      </c>
      <c r="AD1618" t="s">
        <v>4</v>
      </c>
    </row>
    <row r="1619" spans="1:30" x14ac:dyDescent="0.25">
      <c r="A1619" t="s">
        <v>3075</v>
      </c>
      <c r="B1619" t="s">
        <v>3033</v>
      </c>
      <c r="C1619" t="s">
        <v>3076</v>
      </c>
      <c r="D1619" s="12" t="s">
        <v>1278</v>
      </c>
      <c r="E1619" t="s">
        <v>1279</v>
      </c>
      <c r="F1619" t="s">
        <v>3041</v>
      </c>
      <c r="G1619" t="s">
        <v>3042</v>
      </c>
      <c r="H1619" t="s">
        <v>5</v>
      </c>
      <c r="I1619" t="s">
        <v>6938</v>
      </c>
      <c r="J1619" s="14">
        <v>44813</v>
      </c>
      <c r="K1619" s="2">
        <v>2958465</v>
      </c>
      <c r="L1619" s="5">
        <v>0.45</v>
      </c>
      <c r="M1619" s="16">
        <v>0.45</v>
      </c>
      <c r="N1619" s="5">
        <v>0.45</v>
      </c>
      <c r="O1619" t="s">
        <v>7</v>
      </c>
      <c r="P1619" s="3">
        <v>1</v>
      </c>
      <c r="Q1619" t="s">
        <v>5</v>
      </c>
      <c r="R1619" t="s">
        <v>6939</v>
      </c>
      <c r="S1619" s="2">
        <v>44880</v>
      </c>
      <c r="T1619" s="5">
        <v>0</v>
      </c>
      <c r="U1619" t="s">
        <v>4</v>
      </c>
      <c r="V1619" t="s">
        <v>4</v>
      </c>
      <c r="W1619" t="s">
        <v>4</v>
      </c>
      <c r="X1619" t="s">
        <v>4</v>
      </c>
      <c r="Y1619" t="s">
        <v>4</v>
      </c>
      <c r="Z1619" t="s">
        <v>4</v>
      </c>
      <c r="AA1619" s="4">
        <v>1</v>
      </c>
      <c r="AB1619" s="4">
        <v>1</v>
      </c>
      <c r="AC1619" s="3">
        <v>30</v>
      </c>
      <c r="AD1619" t="s">
        <v>4</v>
      </c>
    </row>
    <row r="1620" spans="1:30" x14ac:dyDescent="0.25">
      <c r="A1620" t="s">
        <v>3157</v>
      </c>
      <c r="B1620" t="s">
        <v>3033</v>
      </c>
      <c r="C1620" t="s">
        <v>3158</v>
      </c>
      <c r="D1620" s="12" t="s">
        <v>6940</v>
      </c>
      <c r="E1620" t="s">
        <v>6941</v>
      </c>
      <c r="F1620" t="s">
        <v>3241</v>
      </c>
      <c r="G1620" t="s">
        <v>3242</v>
      </c>
      <c r="H1620" t="s">
        <v>5</v>
      </c>
      <c r="I1620" t="s">
        <v>6942</v>
      </c>
      <c r="J1620" s="14">
        <v>45467</v>
      </c>
      <c r="K1620" s="2">
        <v>2958465</v>
      </c>
      <c r="L1620" s="5">
        <v>1.34</v>
      </c>
      <c r="M1620" s="16">
        <v>1.34</v>
      </c>
      <c r="N1620" s="5">
        <v>1.34</v>
      </c>
      <c r="O1620" t="s">
        <v>7</v>
      </c>
      <c r="P1620" s="3">
        <v>1</v>
      </c>
      <c r="Q1620" t="s">
        <v>5</v>
      </c>
      <c r="R1620" t="s">
        <v>3244</v>
      </c>
      <c r="S1620" s="2">
        <v>45531</v>
      </c>
      <c r="T1620" s="5">
        <v>0</v>
      </c>
      <c r="U1620" t="s">
        <v>4</v>
      </c>
      <c r="V1620" t="s">
        <v>4</v>
      </c>
      <c r="W1620" t="s">
        <v>4</v>
      </c>
      <c r="X1620" t="s">
        <v>4</v>
      </c>
      <c r="Y1620" t="s">
        <v>4</v>
      </c>
      <c r="Z1620" t="s">
        <v>4</v>
      </c>
      <c r="AA1620" s="4">
        <v>100</v>
      </c>
      <c r="AB1620" s="4">
        <v>100</v>
      </c>
      <c r="AC1620" s="3">
        <v>20</v>
      </c>
      <c r="AD1620" t="s">
        <v>4</v>
      </c>
    </row>
    <row r="1621" spans="1:30" x14ac:dyDescent="0.25">
      <c r="A1621" t="s">
        <v>6826</v>
      </c>
      <c r="B1621" t="s">
        <v>3033</v>
      </c>
      <c r="C1621" t="s">
        <v>6827</v>
      </c>
      <c r="D1621" s="12" t="s">
        <v>147</v>
      </c>
      <c r="E1621" t="s">
        <v>148</v>
      </c>
      <c r="F1621" t="s">
        <v>3035</v>
      </c>
      <c r="G1621" t="s">
        <v>3036</v>
      </c>
      <c r="H1621" t="s">
        <v>5</v>
      </c>
      <c r="I1621" t="s">
        <v>6943</v>
      </c>
      <c r="J1621" s="14">
        <v>44805</v>
      </c>
      <c r="K1621" s="2">
        <v>2958465</v>
      </c>
      <c r="L1621" s="5">
        <v>4.7699999999999996</v>
      </c>
      <c r="M1621" s="16">
        <v>0.48</v>
      </c>
      <c r="N1621" s="5">
        <v>4.7699999999999996</v>
      </c>
      <c r="O1621" t="s">
        <v>7</v>
      </c>
      <c r="P1621" s="3">
        <v>10</v>
      </c>
      <c r="Q1621" t="s">
        <v>5</v>
      </c>
      <c r="R1621" t="s">
        <v>6944</v>
      </c>
      <c r="S1621" s="2">
        <v>44943</v>
      </c>
      <c r="T1621" s="5">
        <v>0</v>
      </c>
      <c r="U1621" t="s">
        <v>4</v>
      </c>
      <c r="V1621" t="s">
        <v>4</v>
      </c>
      <c r="W1621" t="s">
        <v>4</v>
      </c>
      <c r="X1621" t="s">
        <v>4</v>
      </c>
      <c r="Y1621" t="s">
        <v>4</v>
      </c>
      <c r="Z1621" t="s">
        <v>4</v>
      </c>
      <c r="AA1621" s="4">
        <v>1</v>
      </c>
      <c r="AB1621" s="4">
        <v>1</v>
      </c>
      <c r="AC1621" s="3">
        <v>15</v>
      </c>
      <c r="AD1621" t="s">
        <v>4</v>
      </c>
    </row>
    <row r="1622" spans="1:30" x14ac:dyDescent="0.25">
      <c r="A1622" t="s">
        <v>3075</v>
      </c>
      <c r="B1622" t="s">
        <v>3033</v>
      </c>
      <c r="C1622" t="s">
        <v>3076</v>
      </c>
      <c r="D1622" s="12" t="s">
        <v>1775</v>
      </c>
      <c r="E1622" t="s">
        <v>1776</v>
      </c>
      <c r="F1622" t="s">
        <v>3041</v>
      </c>
      <c r="G1622" t="s">
        <v>3042</v>
      </c>
      <c r="H1622" t="s">
        <v>5</v>
      </c>
      <c r="I1622" t="s">
        <v>6945</v>
      </c>
      <c r="J1622" s="14">
        <v>44819</v>
      </c>
      <c r="K1622" s="2">
        <v>2958465</v>
      </c>
      <c r="L1622" s="5">
        <v>2.9</v>
      </c>
      <c r="M1622" s="16">
        <v>2.9</v>
      </c>
      <c r="N1622" s="5">
        <v>2.9</v>
      </c>
      <c r="O1622" t="s">
        <v>7</v>
      </c>
      <c r="P1622" s="3">
        <v>1</v>
      </c>
      <c r="Q1622" t="s">
        <v>5</v>
      </c>
      <c r="R1622" t="s">
        <v>6946</v>
      </c>
      <c r="S1622" s="2">
        <v>44819</v>
      </c>
      <c r="T1622" s="5">
        <v>0</v>
      </c>
      <c r="U1622" t="s">
        <v>4</v>
      </c>
      <c r="V1622" t="s">
        <v>4</v>
      </c>
      <c r="W1622" t="s">
        <v>4</v>
      </c>
      <c r="X1622" t="s">
        <v>4</v>
      </c>
      <c r="Y1622" t="s">
        <v>4</v>
      </c>
      <c r="Z1622" t="s">
        <v>4</v>
      </c>
      <c r="AA1622" s="4">
        <v>1</v>
      </c>
      <c r="AB1622" s="4">
        <v>1</v>
      </c>
      <c r="AC1622" s="3">
        <v>10</v>
      </c>
      <c r="AD1622" t="s">
        <v>4</v>
      </c>
    </row>
    <row r="1623" spans="1:30" x14ac:dyDescent="0.25">
      <c r="A1623" t="s">
        <v>3071</v>
      </c>
      <c r="B1623" t="s">
        <v>3033</v>
      </c>
      <c r="C1623" t="s">
        <v>3072</v>
      </c>
      <c r="D1623" s="12" t="s">
        <v>6947</v>
      </c>
      <c r="E1623" t="s">
        <v>6948</v>
      </c>
      <c r="F1623" t="s">
        <v>3041</v>
      </c>
      <c r="G1623" t="s">
        <v>3042</v>
      </c>
      <c r="H1623" t="s">
        <v>5</v>
      </c>
      <c r="I1623" t="s">
        <v>6949</v>
      </c>
      <c r="J1623" s="14">
        <v>44986</v>
      </c>
      <c r="K1623" s="2">
        <v>2958465</v>
      </c>
      <c r="L1623" s="5">
        <v>2.23</v>
      </c>
      <c r="M1623" s="16">
        <v>2.23</v>
      </c>
      <c r="N1623" s="5">
        <v>2.23</v>
      </c>
      <c r="O1623" t="s">
        <v>7</v>
      </c>
      <c r="P1623" s="3">
        <v>1</v>
      </c>
      <c r="Q1623" t="s">
        <v>5</v>
      </c>
      <c r="R1623" t="s">
        <v>4</v>
      </c>
      <c r="S1623" s="2"/>
      <c r="T1623" s="5">
        <v>0</v>
      </c>
      <c r="U1623" t="s">
        <v>4</v>
      </c>
      <c r="V1623" t="s">
        <v>4</v>
      </c>
      <c r="W1623" t="s">
        <v>4</v>
      </c>
      <c r="X1623" t="s">
        <v>4</v>
      </c>
      <c r="Y1623" t="s">
        <v>4</v>
      </c>
      <c r="Z1623" t="s">
        <v>4</v>
      </c>
      <c r="AA1623" s="4">
        <v>1</v>
      </c>
      <c r="AB1623" s="4">
        <v>1</v>
      </c>
      <c r="AC1623" s="3">
        <v>30</v>
      </c>
      <c r="AD1623" t="s">
        <v>4</v>
      </c>
    </row>
    <row r="1624" spans="1:30" x14ac:dyDescent="0.25">
      <c r="A1624" t="s">
        <v>3263</v>
      </c>
      <c r="B1624" t="s">
        <v>3033</v>
      </c>
      <c r="C1624" t="s">
        <v>3264</v>
      </c>
      <c r="D1624" s="12" t="s">
        <v>6950</v>
      </c>
      <c r="E1624" t="s">
        <v>6951</v>
      </c>
      <c r="F1624" t="s">
        <v>3035</v>
      </c>
      <c r="G1624" t="s">
        <v>3036</v>
      </c>
      <c r="H1624" t="s">
        <v>5</v>
      </c>
      <c r="I1624" t="s">
        <v>6952</v>
      </c>
      <c r="J1624" s="14">
        <v>44927</v>
      </c>
      <c r="K1624" s="2">
        <v>2958465</v>
      </c>
      <c r="L1624" s="5">
        <v>1.1200000000000001</v>
      </c>
      <c r="M1624" s="16">
        <v>1.1200000000000001</v>
      </c>
      <c r="N1624" s="5">
        <v>1.1200000000000001</v>
      </c>
      <c r="O1624" t="s">
        <v>7</v>
      </c>
      <c r="P1624" s="3">
        <v>1</v>
      </c>
      <c r="Q1624" t="s">
        <v>5</v>
      </c>
      <c r="R1624" t="s">
        <v>4</v>
      </c>
      <c r="S1624" s="2"/>
      <c r="T1624" s="5">
        <v>0</v>
      </c>
      <c r="U1624" t="s">
        <v>4</v>
      </c>
      <c r="V1624" t="s">
        <v>4</v>
      </c>
      <c r="W1624" t="s">
        <v>4</v>
      </c>
      <c r="X1624" t="s">
        <v>4</v>
      </c>
      <c r="Y1624" t="s">
        <v>4</v>
      </c>
      <c r="Z1624" t="s">
        <v>4</v>
      </c>
      <c r="AA1624" s="4">
        <v>20</v>
      </c>
      <c r="AB1624" s="4">
        <v>20</v>
      </c>
      <c r="AC1624" s="3">
        <v>5</v>
      </c>
      <c r="AD1624" t="s">
        <v>4</v>
      </c>
    </row>
    <row r="1625" spans="1:30" x14ac:dyDescent="0.25">
      <c r="A1625" t="s">
        <v>6857</v>
      </c>
      <c r="B1625" t="s">
        <v>3033</v>
      </c>
      <c r="C1625" t="s">
        <v>6858</v>
      </c>
      <c r="D1625" s="12" t="s">
        <v>6953</v>
      </c>
      <c r="E1625" t="s">
        <v>6954</v>
      </c>
      <c r="F1625" t="s">
        <v>3041</v>
      </c>
      <c r="G1625" t="s">
        <v>3042</v>
      </c>
      <c r="H1625" t="s">
        <v>5</v>
      </c>
      <c r="I1625" t="s">
        <v>6955</v>
      </c>
      <c r="J1625" s="14">
        <v>44832</v>
      </c>
      <c r="K1625" s="2">
        <v>2958465</v>
      </c>
      <c r="L1625" s="5">
        <v>8.15</v>
      </c>
      <c r="M1625" s="16">
        <v>8.15</v>
      </c>
      <c r="N1625" s="5">
        <v>8.15</v>
      </c>
      <c r="O1625" t="s">
        <v>7</v>
      </c>
      <c r="P1625" s="3">
        <v>1</v>
      </c>
      <c r="Q1625" t="s">
        <v>5</v>
      </c>
      <c r="R1625" t="s">
        <v>4</v>
      </c>
      <c r="S1625" s="2"/>
      <c r="T1625" s="5">
        <v>0</v>
      </c>
      <c r="U1625" t="s">
        <v>4</v>
      </c>
      <c r="V1625" t="s">
        <v>4</v>
      </c>
      <c r="W1625" t="s">
        <v>4</v>
      </c>
      <c r="X1625" t="s">
        <v>4</v>
      </c>
      <c r="Y1625" t="s">
        <v>4</v>
      </c>
      <c r="Z1625" t="s">
        <v>4</v>
      </c>
      <c r="AA1625" s="4">
        <v>1</v>
      </c>
      <c r="AB1625" s="4">
        <v>1</v>
      </c>
      <c r="AC1625" s="3">
        <v>5</v>
      </c>
      <c r="AD1625" t="s">
        <v>4</v>
      </c>
    </row>
    <row r="1626" spans="1:30" x14ac:dyDescent="0.25">
      <c r="A1626" t="s">
        <v>6857</v>
      </c>
      <c r="B1626" t="s">
        <v>3033</v>
      </c>
      <c r="C1626" t="s">
        <v>6858</v>
      </c>
      <c r="D1626" s="12" t="s">
        <v>1233</v>
      </c>
      <c r="E1626" t="s">
        <v>1234</v>
      </c>
      <c r="F1626" t="s">
        <v>3041</v>
      </c>
      <c r="G1626" t="s">
        <v>3042</v>
      </c>
      <c r="H1626" t="s">
        <v>5</v>
      </c>
      <c r="I1626" t="s">
        <v>6956</v>
      </c>
      <c r="J1626" s="14">
        <v>44839</v>
      </c>
      <c r="K1626" s="2">
        <v>2958465</v>
      </c>
      <c r="L1626" s="5">
        <v>1.78</v>
      </c>
      <c r="M1626" s="16">
        <v>1.78</v>
      </c>
      <c r="N1626" s="5">
        <v>1.78</v>
      </c>
      <c r="O1626" t="s">
        <v>7</v>
      </c>
      <c r="P1626" s="3">
        <v>1</v>
      </c>
      <c r="Q1626" t="s">
        <v>5</v>
      </c>
      <c r="R1626" t="s">
        <v>6957</v>
      </c>
      <c r="S1626" s="2">
        <v>45012</v>
      </c>
      <c r="T1626" s="5">
        <v>0</v>
      </c>
      <c r="U1626" t="s">
        <v>4</v>
      </c>
      <c r="V1626" t="s">
        <v>4</v>
      </c>
      <c r="W1626" t="s">
        <v>4</v>
      </c>
      <c r="X1626" t="s">
        <v>4</v>
      </c>
      <c r="Y1626" t="s">
        <v>4</v>
      </c>
      <c r="Z1626" t="s">
        <v>4</v>
      </c>
      <c r="AA1626" s="4">
        <v>75</v>
      </c>
      <c r="AB1626" s="4">
        <v>75</v>
      </c>
      <c r="AC1626" s="3">
        <v>55</v>
      </c>
      <c r="AD1626" t="s">
        <v>4</v>
      </c>
    </row>
    <row r="1627" spans="1:30" x14ac:dyDescent="0.25">
      <c r="A1627" t="s">
        <v>3075</v>
      </c>
      <c r="B1627" t="s">
        <v>3033</v>
      </c>
      <c r="C1627" t="s">
        <v>3076</v>
      </c>
      <c r="D1627" s="12" t="s">
        <v>926</v>
      </c>
      <c r="E1627" t="s">
        <v>927</v>
      </c>
      <c r="F1627" t="s">
        <v>3041</v>
      </c>
      <c r="G1627" t="s">
        <v>3042</v>
      </c>
      <c r="H1627" t="s">
        <v>5</v>
      </c>
      <c r="I1627" t="s">
        <v>6958</v>
      </c>
      <c r="J1627" s="14">
        <v>44927</v>
      </c>
      <c r="K1627" s="2">
        <v>2958465</v>
      </c>
      <c r="L1627" s="5">
        <v>0.64</v>
      </c>
      <c r="M1627" s="16">
        <v>0.64</v>
      </c>
      <c r="N1627" s="5">
        <v>0.64</v>
      </c>
      <c r="O1627" t="s">
        <v>7</v>
      </c>
      <c r="P1627" s="3">
        <v>1</v>
      </c>
      <c r="Q1627" t="s">
        <v>5</v>
      </c>
      <c r="R1627" t="s">
        <v>3094</v>
      </c>
      <c r="S1627" s="2">
        <v>45531</v>
      </c>
      <c r="T1627" s="5">
        <v>0</v>
      </c>
      <c r="U1627" t="s">
        <v>4</v>
      </c>
      <c r="V1627" t="s">
        <v>4</v>
      </c>
      <c r="W1627" t="s">
        <v>4</v>
      </c>
      <c r="X1627" t="s">
        <v>4</v>
      </c>
      <c r="Y1627" t="s">
        <v>4</v>
      </c>
      <c r="Z1627" t="s">
        <v>4</v>
      </c>
      <c r="AA1627" s="4">
        <v>1</v>
      </c>
      <c r="AB1627" s="4">
        <v>1</v>
      </c>
      <c r="AC1627" s="3">
        <v>15</v>
      </c>
      <c r="AD1627" t="s">
        <v>4</v>
      </c>
    </row>
    <row r="1628" spans="1:30" x14ac:dyDescent="0.25">
      <c r="A1628" t="s">
        <v>6857</v>
      </c>
      <c r="B1628" t="s">
        <v>3033</v>
      </c>
      <c r="C1628" t="s">
        <v>6858</v>
      </c>
      <c r="D1628" s="12" t="s">
        <v>106</v>
      </c>
      <c r="E1628" t="s">
        <v>107</v>
      </c>
      <c r="F1628" t="s">
        <v>3041</v>
      </c>
      <c r="G1628" t="s">
        <v>3042</v>
      </c>
      <c r="H1628" t="s">
        <v>5</v>
      </c>
      <c r="I1628" t="s">
        <v>6959</v>
      </c>
      <c r="J1628" s="14">
        <v>44866</v>
      </c>
      <c r="K1628" s="2">
        <v>2958465</v>
      </c>
      <c r="L1628" s="5">
        <v>4.3</v>
      </c>
      <c r="M1628" s="16">
        <v>4.3</v>
      </c>
      <c r="N1628" s="5">
        <v>4.3</v>
      </c>
      <c r="O1628" t="s">
        <v>7</v>
      </c>
      <c r="P1628" s="3">
        <v>1</v>
      </c>
      <c r="Q1628" t="s">
        <v>5</v>
      </c>
      <c r="R1628" t="s">
        <v>6960</v>
      </c>
      <c r="S1628" s="2">
        <v>45498</v>
      </c>
      <c r="T1628" s="5">
        <v>0</v>
      </c>
      <c r="U1628" t="s">
        <v>4</v>
      </c>
      <c r="V1628" t="s">
        <v>4</v>
      </c>
      <c r="W1628" t="s">
        <v>4</v>
      </c>
      <c r="X1628" t="s">
        <v>4</v>
      </c>
      <c r="Y1628" t="s">
        <v>4</v>
      </c>
      <c r="Z1628" t="s">
        <v>4</v>
      </c>
      <c r="AA1628" s="4">
        <v>1</v>
      </c>
      <c r="AB1628" s="4">
        <v>1</v>
      </c>
      <c r="AC1628" s="3">
        <v>40</v>
      </c>
      <c r="AD1628" t="s">
        <v>4</v>
      </c>
    </row>
    <row r="1629" spans="1:30" x14ac:dyDescent="0.25">
      <c r="A1629" t="s">
        <v>3075</v>
      </c>
      <c r="B1629" t="s">
        <v>3033</v>
      </c>
      <c r="C1629" t="s">
        <v>3076</v>
      </c>
      <c r="D1629" s="12" t="s">
        <v>930</v>
      </c>
      <c r="E1629" t="s">
        <v>931</v>
      </c>
      <c r="F1629" t="s">
        <v>3041</v>
      </c>
      <c r="G1629" t="s">
        <v>3042</v>
      </c>
      <c r="H1629" t="s">
        <v>5</v>
      </c>
      <c r="I1629" t="s">
        <v>6961</v>
      </c>
      <c r="J1629" s="14">
        <v>44844</v>
      </c>
      <c r="K1629" s="2">
        <v>2958465</v>
      </c>
      <c r="L1629" s="5">
        <v>1.25</v>
      </c>
      <c r="M1629" s="16">
        <v>1.25</v>
      </c>
      <c r="N1629" s="5">
        <v>1.25</v>
      </c>
      <c r="O1629" t="s">
        <v>7</v>
      </c>
      <c r="P1629" s="3">
        <v>1</v>
      </c>
      <c r="Q1629" t="s">
        <v>5</v>
      </c>
      <c r="R1629" t="s">
        <v>6962</v>
      </c>
      <c r="S1629" s="2">
        <v>45485</v>
      </c>
      <c r="T1629" s="5">
        <v>0</v>
      </c>
      <c r="U1629" t="s">
        <v>4</v>
      </c>
      <c r="V1629" t="s">
        <v>4</v>
      </c>
      <c r="W1629" t="s">
        <v>4</v>
      </c>
      <c r="X1629" t="s">
        <v>4</v>
      </c>
      <c r="Y1629" t="s">
        <v>4</v>
      </c>
      <c r="Z1629" t="s">
        <v>4</v>
      </c>
      <c r="AA1629" s="4">
        <v>150</v>
      </c>
      <c r="AB1629" s="4">
        <v>150</v>
      </c>
      <c r="AC1629" s="3">
        <v>20</v>
      </c>
      <c r="AD1629" t="s">
        <v>4</v>
      </c>
    </row>
    <row r="1630" spans="1:30" x14ac:dyDescent="0.25">
      <c r="A1630" t="s">
        <v>3109</v>
      </c>
      <c r="B1630" t="s">
        <v>3033</v>
      </c>
      <c r="C1630" t="s">
        <v>3110</v>
      </c>
      <c r="D1630" s="12" t="s">
        <v>6963</v>
      </c>
      <c r="E1630" t="s">
        <v>6964</v>
      </c>
      <c r="F1630" t="s">
        <v>3041</v>
      </c>
      <c r="G1630" t="s">
        <v>3042</v>
      </c>
      <c r="H1630" t="s">
        <v>5</v>
      </c>
      <c r="I1630" t="s">
        <v>6965</v>
      </c>
      <c r="J1630" s="14">
        <v>44851</v>
      </c>
      <c r="K1630" s="2">
        <v>2958465</v>
      </c>
      <c r="L1630" s="5">
        <v>2.6</v>
      </c>
      <c r="M1630" s="16">
        <v>2.6</v>
      </c>
      <c r="N1630" s="5">
        <v>2.6</v>
      </c>
      <c r="O1630" t="s">
        <v>7</v>
      </c>
      <c r="P1630" s="3">
        <v>1</v>
      </c>
      <c r="Q1630" t="s">
        <v>5</v>
      </c>
      <c r="R1630" t="s">
        <v>3369</v>
      </c>
      <c r="S1630" s="2">
        <v>44939</v>
      </c>
      <c r="T1630" s="5">
        <v>0</v>
      </c>
      <c r="U1630" t="s">
        <v>4</v>
      </c>
      <c r="V1630" t="s">
        <v>4</v>
      </c>
      <c r="W1630" t="s">
        <v>4</v>
      </c>
      <c r="X1630" t="s">
        <v>4</v>
      </c>
      <c r="Y1630" t="s">
        <v>4</v>
      </c>
      <c r="Z1630" t="s">
        <v>4</v>
      </c>
      <c r="AA1630" s="4">
        <v>10</v>
      </c>
      <c r="AB1630" s="4">
        <v>10</v>
      </c>
      <c r="AC1630" s="3">
        <v>30</v>
      </c>
      <c r="AD1630" t="s">
        <v>4</v>
      </c>
    </row>
    <row r="1631" spans="1:30" x14ac:dyDescent="0.25">
      <c r="A1631" t="s">
        <v>3109</v>
      </c>
      <c r="B1631" t="s">
        <v>3033</v>
      </c>
      <c r="C1631" t="s">
        <v>3110</v>
      </c>
      <c r="D1631" s="12" t="s">
        <v>6966</v>
      </c>
      <c r="E1631" t="s">
        <v>6967</v>
      </c>
      <c r="F1631" t="s">
        <v>3041</v>
      </c>
      <c r="G1631" t="s">
        <v>3042</v>
      </c>
      <c r="H1631" t="s">
        <v>5</v>
      </c>
      <c r="I1631" t="s">
        <v>6968</v>
      </c>
      <c r="J1631" s="14">
        <v>44958</v>
      </c>
      <c r="K1631" s="2">
        <v>2958465</v>
      </c>
      <c r="L1631" s="5">
        <v>2.58</v>
      </c>
      <c r="M1631" s="16">
        <v>2.58</v>
      </c>
      <c r="N1631" s="5">
        <v>2.58</v>
      </c>
      <c r="O1631" t="s">
        <v>7</v>
      </c>
      <c r="P1631" s="3">
        <v>1</v>
      </c>
      <c r="Q1631" t="s">
        <v>5</v>
      </c>
      <c r="R1631" t="s">
        <v>4</v>
      </c>
      <c r="S1631" s="2"/>
      <c r="T1631" s="5">
        <v>0</v>
      </c>
      <c r="U1631" t="s">
        <v>4</v>
      </c>
      <c r="V1631" t="s">
        <v>4</v>
      </c>
      <c r="W1631" t="s">
        <v>4</v>
      </c>
      <c r="X1631" t="s">
        <v>4</v>
      </c>
      <c r="Y1631" t="s">
        <v>4</v>
      </c>
      <c r="Z1631" t="s">
        <v>4</v>
      </c>
      <c r="AA1631" s="4">
        <v>10</v>
      </c>
      <c r="AB1631" s="4">
        <v>10</v>
      </c>
      <c r="AC1631" s="3">
        <v>10</v>
      </c>
      <c r="AD1631" t="s">
        <v>4</v>
      </c>
    </row>
    <row r="1632" spans="1:30" x14ac:dyDescent="0.25">
      <c r="A1632" t="s">
        <v>3109</v>
      </c>
      <c r="B1632" t="s">
        <v>3033</v>
      </c>
      <c r="C1632" t="s">
        <v>3110</v>
      </c>
      <c r="D1632" s="12" t="s">
        <v>6969</v>
      </c>
      <c r="E1632" t="s">
        <v>6970</v>
      </c>
      <c r="F1632" t="s">
        <v>3041</v>
      </c>
      <c r="G1632" t="s">
        <v>3042</v>
      </c>
      <c r="H1632" t="s">
        <v>5</v>
      </c>
      <c r="I1632" t="s">
        <v>6971</v>
      </c>
      <c r="J1632" s="14"/>
      <c r="K1632" s="2"/>
      <c r="L1632" s="5">
        <v>0</v>
      </c>
      <c r="M1632" s="16">
        <v>0</v>
      </c>
      <c r="N1632" s="5">
        <v>0</v>
      </c>
      <c r="O1632" t="s">
        <v>4</v>
      </c>
      <c r="P1632" s="3">
        <v>0</v>
      </c>
      <c r="Q1632" t="s">
        <v>4</v>
      </c>
      <c r="R1632" t="s">
        <v>4</v>
      </c>
      <c r="S1632" s="2"/>
      <c r="T1632" s="5">
        <v>0</v>
      </c>
      <c r="U1632" t="s">
        <v>4</v>
      </c>
      <c r="V1632" t="s">
        <v>4</v>
      </c>
      <c r="W1632" t="s">
        <v>4</v>
      </c>
      <c r="X1632" t="s">
        <v>4</v>
      </c>
      <c r="Y1632" t="s">
        <v>4</v>
      </c>
      <c r="Z1632" t="s">
        <v>4</v>
      </c>
      <c r="AA1632" s="4">
        <v>5</v>
      </c>
      <c r="AB1632" s="4">
        <v>5</v>
      </c>
      <c r="AC1632" s="3">
        <v>10</v>
      </c>
      <c r="AD1632" t="s">
        <v>4</v>
      </c>
    </row>
    <row r="1633" spans="1:30" x14ac:dyDescent="0.25">
      <c r="A1633" t="s">
        <v>3109</v>
      </c>
      <c r="B1633" t="s">
        <v>3033</v>
      </c>
      <c r="C1633" t="s">
        <v>3110</v>
      </c>
      <c r="D1633" s="12" t="s">
        <v>6972</v>
      </c>
      <c r="E1633" t="s">
        <v>6973</v>
      </c>
      <c r="F1633" t="s">
        <v>3041</v>
      </c>
      <c r="G1633" t="s">
        <v>3042</v>
      </c>
      <c r="H1633" t="s">
        <v>5</v>
      </c>
      <c r="I1633" t="s">
        <v>6974</v>
      </c>
      <c r="J1633" s="14">
        <v>44958</v>
      </c>
      <c r="K1633" s="2">
        <v>2958465</v>
      </c>
      <c r="L1633" s="5">
        <v>6.62</v>
      </c>
      <c r="M1633" s="16">
        <v>6.62</v>
      </c>
      <c r="N1633" s="5">
        <v>6.62</v>
      </c>
      <c r="O1633" t="s">
        <v>7</v>
      </c>
      <c r="P1633" s="3">
        <v>1</v>
      </c>
      <c r="Q1633" t="s">
        <v>5</v>
      </c>
      <c r="R1633" t="s">
        <v>6975</v>
      </c>
      <c r="S1633" s="2">
        <v>44989</v>
      </c>
      <c r="T1633" s="5">
        <v>0</v>
      </c>
      <c r="U1633" t="s">
        <v>4</v>
      </c>
      <c r="V1633" t="s">
        <v>4</v>
      </c>
      <c r="W1633" t="s">
        <v>4</v>
      </c>
      <c r="X1633" t="s">
        <v>4</v>
      </c>
      <c r="Y1633" t="s">
        <v>4</v>
      </c>
      <c r="Z1633" t="s">
        <v>4</v>
      </c>
      <c r="AA1633" s="4">
        <v>6</v>
      </c>
      <c r="AB1633" s="4">
        <v>6</v>
      </c>
      <c r="AC1633" s="3">
        <v>5</v>
      </c>
      <c r="AD1633" t="s">
        <v>4</v>
      </c>
    </row>
    <row r="1634" spans="1:30" x14ac:dyDescent="0.25">
      <c r="A1634" t="s">
        <v>3109</v>
      </c>
      <c r="B1634" t="s">
        <v>3033</v>
      </c>
      <c r="C1634" t="s">
        <v>3110</v>
      </c>
      <c r="D1634" s="12" t="s">
        <v>6976</v>
      </c>
      <c r="E1634" t="s">
        <v>6977</v>
      </c>
      <c r="F1634" t="s">
        <v>3041</v>
      </c>
      <c r="G1634" t="s">
        <v>3042</v>
      </c>
      <c r="H1634" t="s">
        <v>5</v>
      </c>
      <c r="I1634" t="s">
        <v>6978</v>
      </c>
      <c r="J1634" s="14"/>
      <c r="K1634" s="2"/>
      <c r="L1634" s="5">
        <v>0</v>
      </c>
      <c r="M1634" s="16">
        <v>0</v>
      </c>
      <c r="N1634" s="5">
        <v>0</v>
      </c>
      <c r="O1634" t="s">
        <v>4</v>
      </c>
      <c r="P1634" s="3">
        <v>0</v>
      </c>
      <c r="Q1634" t="s">
        <v>4</v>
      </c>
      <c r="R1634" t="s">
        <v>4</v>
      </c>
      <c r="S1634" s="2"/>
      <c r="T1634" s="5">
        <v>0</v>
      </c>
      <c r="U1634" t="s">
        <v>4</v>
      </c>
      <c r="V1634" t="s">
        <v>4</v>
      </c>
      <c r="W1634" t="s">
        <v>4</v>
      </c>
      <c r="X1634" t="s">
        <v>4</v>
      </c>
      <c r="Y1634" t="s">
        <v>4</v>
      </c>
      <c r="Z1634" t="s">
        <v>4</v>
      </c>
      <c r="AA1634" s="4">
        <v>20</v>
      </c>
      <c r="AB1634" s="4">
        <v>20</v>
      </c>
      <c r="AC1634" s="3">
        <v>10</v>
      </c>
      <c r="AD1634" t="s">
        <v>4</v>
      </c>
    </row>
    <row r="1635" spans="1:30" x14ac:dyDescent="0.25">
      <c r="A1635" t="s">
        <v>3109</v>
      </c>
      <c r="B1635" t="s">
        <v>3033</v>
      </c>
      <c r="C1635" t="s">
        <v>3110</v>
      </c>
      <c r="D1635" s="12" t="s">
        <v>6979</v>
      </c>
      <c r="E1635" t="s">
        <v>6980</v>
      </c>
      <c r="F1635" t="s">
        <v>3041</v>
      </c>
      <c r="G1635" t="s">
        <v>3042</v>
      </c>
      <c r="H1635" t="s">
        <v>5</v>
      </c>
      <c r="I1635" t="s">
        <v>6981</v>
      </c>
      <c r="J1635" s="14">
        <v>44958</v>
      </c>
      <c r="K1635" s="2">
        <v>2958465</v>
      </c>
      <c r="L1635" s="5">
        <v>6.27</v>
      </c>
      <c r="M1635" s="16">
        <v>6.27</v>
      </c>
      <c r="N1635" s="5">
        <v>6.27</v>
      </c>
      <c r="O1635" t="s">
        <v>7</v>
      </c>
      <c r="P1635" s="3">
        <v>1</v>
      </c>
      <c r="Q1635" t="s">
        <v>5</v>
      </c>
      <c r="R1635" t="s">
        <v>4</v>
      </c>
      <c r="S1635" s="2"/>
      <c r="T1635" s="5">
        <v>0</v>
      </c>
      <c r="U1635" t="s">
        <v>4</v>
      </c>
      <c r="V1635" t="s">
        <v>4</v>
      </c>
      <c r="W1635" t="s">
        <v>4</v>
      </c>
      <c r="X1635" t="s">
        <v>4</v>
      </c>
      <c r="Y1635" t="s">
        <v>4</v>
      </c>
      <c r="Z1635" t="s">
        <v>4</v>
      </c>
      <c r="AA1635" s="4">
        <v>6</v>
      </c>
      <c r="AB1635" s="4">
        <v>6</v>
      </c>
      <c r="AC1635" s="3">
        <v>30</v>
      </c>
      <c r="AD1635" t="s">
        <v>4</v>
      </c>
    </row>
    <row r="1636" spans="1:30" x14ac:dyDescent="0.25">
      <c r="A1636" t="s">
        <v>3109</v>
      </c>
      <c r="B1636" t="s">
        <v>3033</v>
      </c>
      <c r="C1636" t="s">
        <v>3110</v>
      </c>
      <c r="D1636" s="12" t="s">
        <v>6982</v>
      </c>
      <c r="E1636" t="s">
        <v>6983</v>
      </c>
      <c r="F1636" t="s">
        <v>3041</v>
      </c>
      <c r="G1636" t="s">
        <v>3042</v>
      </c>
      <c r="H1636" t="s">
        <v>5</v>
      </c>
      <c r="I1636" t="s">
        <v>6984</v>
      </c>
      <c r="J1636" s="14"/>
      <c r="K1636" s="2"/>
      <c r="L1636" s="5">
        <v>0</v>
      </c>
      <c r="M1636" s="16">
        <v>0</v>
      </c>
      <c r="N1636" s="5">
        <v>0</v>
      </c>
      <c r="O1636" t="s">
        <v>4</v>
      </c>
      <c r="P1636" s="3">
        <v>0</v>
      </c>
      <c r="Q1636" t="s">
        <v>4</v>
      </c>
      <c r="R1636" t="s">
        <v>4</v>
      </c>
      <c r="S1636" s="2"/>
      <c r="T1636" s="5">
        <v>0</v>
      </c>
      <c r="U1636" t="s">
        <v>4</v>
      </c>
      <c r="V1636" t="s">
        <v>4</v>
      </c>
      <c r="W1636" t="s">
        <v>4</v>
      </c>
      <c r="X1636" t="s">
        <v>4</v>
      </c>
      <c r="Y1636" t="s">
        <v>4</v>
      </c>
      <c r="Z1636" t="s">
        <v>4</v>
      </c>
      <c r="AA1636" s="4">
        <v>5</v>
      </c>
      <c r="AB1636" s="4">
        <v>5</v>
      </c>
      <c r="AC1636" s="3">
        <v>30</v>
      </c>
      <c r="AD1636" t="s">
        <v>4</v>
      </c>
    </row>
    <row r="1637" spans="1:30" x14ac:dyDescent="0.25">
      <c r="A1637" t="s">
        <v>3109</v>
      </c>
      <c r="B1637" t="s">
        <v>3033</v>
      </c>
      <c r="C1637" t="s">
        <v>3110</v>
      </c>
      <c r="D1637" s="12" t="s">
        <v>6985</v>
      </c>
      <c r="E1637" t="s">
        <v>6986</v>
      </c>
      <c r="F1637" t="s">
        <v>3041</v>
      </c>
      <c r="G1637" t="s">
        <v>3042</v>
      </c>
      <c r="H1637" t="s">
        <v>5</v>
      </c>
      <c r="I1637" t="s">
        <v>6987</v>
      </c>
      <c r="J1637" s="14"/>
      <c r="K1637" s="2"/>
      <c r="L1637" s="5">
        <v>0</v>
      </c>
      <c r="M1637" s="16">
        <v>0</v>
      </c>
      <c r="N1637" s="5">
        <v>0</v>
      </c>
      <c r="O1637" t="s">
        <v>4</v>
      </c>
      <c r="P1637" s="3">
        <v>0</v>
      </c>
      <c r="Q1637" t="s">
        <v>4</v>
      </c>
      <c r="R1637" t="s">
        <v>4</v>
      </c>
      <c r="S1637" s="2"/>
      <c r="T1637" s="5">
        <v>0</v>
      </c>
      <c r="U1637" t="s">
        <v>4</v>
      </c>
      <c r="V1637" t="s">
        <v>4</v>
      </c>
      <c r="W1637" t="s">
        <v>4</v>
      </c>
      <c r="X1637" t="s">
        <v>4</v>
      </c>
      <c r="Y1637" t="s">
        <v>4</v>
      </c>
      <c r="Z1637" t="s">
        <v>4</v>
      </c>
      <c r="AA1637" s="4">
        <v>10</v>
      </c>
      <c r="AB1637" s="4">
        <v>10</v>
      </c>
      <c r="AC1637" s="3">
        <v>30</v>
      </c>
      <c r="AD1637" t="s">
        <v>4</v>
      </c>
    </row>
    <row r="1638" spans="1:30" x14ac:dyDescent="0.25">
      <c r="A1638" t="s">
        <v>3109</v>
      </c>
      <c r="B1638" t="s">
        <v>3033</v>
      </c>
      <c r="C1638" t="s">
        <v>3110</v>
      </c>
      <c r="D1638" s="12" t="s">
        <v>6988</v>
      </c>
      <c r="E1638" t="s">
        <v>6989</v>
      </c>
      <c r="F1638" t="s">
        <v>3041</v>
      </c>
      <c r="G1638" t="s">
        <v>3042</v>
      </c>
      <c r="H1638" t="s">
        <v>5</v>
      </c>
      <c r="I1638" t="s">
        <v>6990</v>
      </c>
      <c r="J1638" s="14">
        <v>44958</v>
      </c>
      <c r="K1638" s="2">
        <v>2958465</v>
      </c>
      <c r="L1638" s="5">
        <v>2.85</v>
      </c>
      <c r="M1638" s="16">
        <v>2.85</v>
      </c>
      <c r="N1638" s="5">
        <v>2.85</v>
      </c>
      <c r="O1638" t="s">
        <v>7</v>
      </c>
      <c r="P1638" s="3">
        <v>1</v>
      </c>
      <c r="Q1638" t="s">
        <v>5</v>
      </c>
      <c r="R1638" t="s">
        <v>4796</v>
      </c>
      <c r="S1638" s="2">
        <v>44939</v>
      </c>
      <c r="T1638" s="5">
        <v>0</v>
      </c>
      <c r="U1638" t="s">
        <v>4</v>
      </c>
      <c r="V1638" t="s">
        <v>4</v>
      </c>
      <c r="W1638" t="s">
        <v>4</v>
      </c>
      <c r="X1638" t="s">
        <v>4</v>
      </c>
      <c r="Y1638" t="s">
        <v>4</v>
      </c>
      <c r="Z1638" t="s">
        <v>4</v>
      </c>
      <c r="AA1638" s="4">
        <v>20</v>
      </c>
      <c r="AB1638" s="4">
        <v>20</v>
      </c>
      <c r="AC1638" s="3">
        <v>30</v>
      </c>
      <c r="AD1638" t="s">
        <v>4</v>
      </c>
    </row>
    <row r="1639" spans="1:30" x14ac:dyDescent="0.25">
      <c r="A1639" t="s">
        <v>3109</v>
      </c>
      <c r="B1639" t="s">
        <v>3033</v>
      </c>
      <c r="C1639" t="s">
        <v>3110</v>
      </c>
      <c r="D1639" s="12" t="s">
        <v>6991</v>
      </c>
      <c r="E1639" t="s">
        <v>6992</v>
      </c>
      <c r="F1639" t="s">
        <v>3041</v>
      </c>
      <c r="G1639" t="s">
        <v>3042</v>
      </c>
      <c r="H1639" t="s">
        <v>5</v>
      </c>
      <c r="I1639" t="s">
        <v>6993</v>
      </c>
      <c r="J1639" s="14">
        <v>44958</v>
      </c>
      <c r="K1639" s="2">
        <v>2958465</v>
      </c>
      <c r="L1639" s="5">
        <v>2.21</v>
      </c>
      <c r="M1639" s="16">
        <v>2.21</v>
      </c>
      <c r="N1639" s="5">
        <v>2.21</v>
      </c>
      <c r="O1639" t="s">
        <v>7</v>
      </c>
      <c r="P1639" s="3">
        <v>1</v>
      </c>
      <c r="Q1639" t="s">
        <v>5</v>
      </c>
      <c r="R1639" t="s">
        <v>4</v>
      </c>
      <c r="S1639" s="2"/>
      <c r="T1639" s="5">
        <v>0</v>
      </c>
      <c r="U1639" t="s">
        <v>4</v>
      </c>
      <c r="V1639" t="s">
        <v>4</v>
      </c>
      <c r="W1639" t="s">
        <v>4</v>
      </c>
      <c r="X1639" t="s">
        <v>4</v>
      </c>
      <c r="Y1639" t="s">
        <v>4</v>
      </c>
      <c r="Z1639" t="s">
        <v>4</v>
      </c>
      <c r="AA1639" s="4">
        <v>25</v>
      </c>
      <c r="AB1639" s="4">
        <v>25</v>
      </c>
      <c r="AC1639" s="3">
        <v>40</v>
      </c>
      <c r="AD1639" t="s">
        <v>4</v>
      </c>
    </row>
    <row r="1640" spans="1:30" x14ac:dyDescent="0.25">
      <c r="A1640" t="s">
        <v>5424</v>
      </c>
      <c r="B1640" t="s">
        <v>3033</v>
      </c>
      <c r="C1640" t="s">
        <v>5425</v>
      </c>
      <c r="D1640" s="12" t="s">
        <v>149</v>
      </c>
      <c r="E1640" t="s">
        <v>150</v>
      </c>
      <c r="F1640" t="s">
        <v>3035</v>
      </c>
      <c r="G1640" t="s">
        <v>3036</v>
      </c>
      <c r="H1640" t="s">
        <v>5</v>
      </c>
      <c r="I1640" t="s">
        <v>6994</v>
      </c>
      <c r="J1640" s="14">
        <v>44835</v>
      </c>
      <c r="K1640" s="2">
        <v>2958465</v>
      </c>
      <c r="L1640" s="5">
        <v>48.6</v>
      </c>
      <c r="M1640" s="16">
        <v>0.49</v>
      </c>
      <c r="N1640" s="5">
        <v>48.6</v>
      </c>
      <c r="O1640" t="s">
        <v>7</v>
      </c>
      <c r="P1640" s="3">
        <v>100</v>
      </c>
      <c r="Q1640" t="s">
        <v>5</v>
      </c>
      <c r="R1640" t="s">
        <v>6995</v>
      </c>
      <c r="S1640" s="2">
        <v>45432</v>
      </c>
      <c r="T1640" s="5">
        <v>0</v>
      </c>
      <c r="U1640" t="s">
        <v>4</v>
      </c>
      <c r="V1640" t="s">
        <v>4</v>
      </c>
      <c r="W1640" t="s">
        <v>4</v>
      </c>
      <c r="X1640" t="s">
        <v>4</v>
      </c>
      <c r="Y1640" t="s">
        <v>4</v>
      </c>
      <c r="Z1640" t="s">
        <v>4</v>
      </c>
      <c r="AA1640" s="4">
        <v>1</v>
      </c>
      <c r="AB1640" s="4">
        <v>1</v>
      </c>
      <c r="AC1640" s="3">
        <v>20</v>
      </c>
      <c r="AD1640" t="s">
        <v>4</v>
      </c>
    </row>
    <row r="1641" spans="1:30" x14ac:dyDescent="0.25">
      <c r="A1641" t="s">
        <v>3109</v>
      </c>
      <c r="B1641" t="s">
        <v>3033</v>
      </c>
      <c r="C1641" t="s">
        <v>3110</v>
      </c>
      <c r="D1641" s="12" t="s">
        <v>6996</v>
      </c>
      <c r="E1641" t="s">
        <v>6997</v>
      </c>
      <c r="F1641" t="s">
        <v>3041</v>
      </c>
      <c r="G1641" t="s">
        <v>3042</v>
      </c>
      <c r="H1641" t="s">
        <v>5</v>
      </c>
      <c r="I1641" t="s">
        <v>6998</v>
      </c>
      <c r="J1641" s="14"/>
      <c r="K1641" s="2"/>
      <c r="L1641" s="5">
        <v>0</v>
      </c>
      <c r="M1641" s="16">
        <v>0</v>
      </c>
      <c r="N1641" s="5">
        <v>0</v>
      </c>
      <c r="O1641" t="s">
        <v>4</v>
      </c>
      <c r="P1641" s="3">
        <v>0</v>
      </c>
      <c r="Q1641" t="s">
        <v>4</v>
      </c>
      <c r="R1641" t="s">
        <v>4</v>
      </c>
      <c r="S1641" s="2"/>
      <c r="T1641" s="5">
        <v>0</v>
      </c>
      <c r="U1641" t="s">
        <v>4</v>
      </c>
      <c r="V1641" t="s">
        <v>4</v>
      </c>
      <c r="W1641" t="s">
        <v>4</v>
      </c>
      <c r="X1641" t="s">
        <v>4</v>
      </c>
      <c r="Y1641" t="s">
        <v>4</v>
      </c>
      <c r="Z1641" t="s">
        <v>4</v>
      </c>
      <c r="AA1641" s="4">
        <v>10</v>
      </c>
      <c r="AB1641" s="4">
        <v>10</v>
      </c>
      <c r="AC1641" s="3">
        <v>30</v>
      </c>
      <c r="AD1641" t="s">
        <v>4</v>
      </c>
    </row>
    <row r="1642" spans="1:30" x14ac:dyDescent="0.25">
      <c r="A1642" t="s">
        <v>6857</v>
      </c>
      <c r="B1642" t="s">
        <v>3033</v>
      </c>
      <c r="C1642" t="s">
        <v>6858</v>
      </c>
      <c r="D1642" s="12" t="s">
        <v>1342</v>
      </c>
      <c r="E1642" t="s">
        <v>1343</v>
      </c>
      <c r="F1642" t="s">
        <v>3041</v>
      </c>
      <c r="G1642" t="s">
        <v>3042</v>
      </c>
      <c r="H1642" t="s">
        <v>5</v>
      </c>
      <c r="I1642" t="s">
        <v>6999</v>
      </c>
      <c r="J1642" s="14">
        <v>44876</v>
      </c>
      <c r="K1642" s="2">
        <v>2958465</v>
      </c>
      <c r="L1642" s="5">
        <v>1.39</v>
      </c>
      <c r="M1642" s="16">
        <v>1.39</v>
      </c>
      <c r="N1642" s="5">
        <v>1.39</v>
      </c>
      <c r="O1642" t="s">
        <v>7</v>
      </c>
      <c r="P1642" s="3">
        <v>1</v>
      </c>
      <c r="Q1642" t="s">
        <v>5</v>
      </c>
      <c r="R1642" t="s">
        <v>7000</v>
      </c>
      <c r="S1642" s="2">
        <v>44916</v>
      </c>
      <c r="T1642" s="5">
        <v>0</v>
      </c>
      <c r="U1642" t="s">
        <v>4</v>
      </c>
      <c r="V1642" t="s">
        <v>4</v>
      </c>
      <c r="W1642" t="s">
        <v>4</v>
      </c>
      <c r="X1642" t="s">
        <v>4</v>
      </c>
      <c r="Y1642" t="s">
        <v>4</v>
      </c>
      <c r="Z1642" t="s">
        <v>4</v>
      </c>
      <c r="AA1642" s="4">
        <v>300</v>
      </c>
      <c r="AB1642" s="4">
        <v>300</v>
      </c>
      <c r="AC1642" s="3">
        <v>20</v>
      </c>
      <c r="AD1642" t="s">
        <v>4</v>
      </c>
    </row>
    <row r="1643" spans="1:30" x14ac:dyDescent="0.25">
      <c r="A1643" t="s">
        <v>6857</v>
      </c>
      <c r="B1643" t="s">
        <v>3033</v>
      </c>
      <c r="C1643" t="s">
        <v>6858</v>
      </c>
      <c r="D1643" s="12" t="s">
        <v>756</v>
      </c>
      <c r="E1643" t="s">
        <v>757</v>
      </c>
      <c r="F1643" t="s">
        <v>3041</v>
      </c>
      <c r="G1643" t="s">
        <v>3042</v>
      </c>
      <c r="H1643" t="s">
        <v>5</v>
      </c>
      <c r="I1643" t="s">
        <v>7001</v>
      </c>
      <c r="J1643" s="14">
        <v>44927</v>
      </c>
      <c r="K1643" s="2">
        <v>2958465</v>
      </c>
      <c r="L1643" s="5">
        <v>1.25</v>
      </c>
      <c r="M1643" s="16">
        <v>1.25</v>
      </c>
      <c r="N1643" s="5">
        <v>1.25</v>
      </c>
      <c r="O1643" t="s">
        <v>7</v>
      </c>
      <c r="P1643" s="3">
        <v>1</v>
      </c>
      <c r="Q1643" t="s">
        <v>5</v>
      </c>
      <c r="R1643" t="s">
        <v>7002</v>
      </c>
      <c r="S1643" s="2">
        <v>44972</v>
      </c>
      <c r="T1643" s="5">
        <v>0</v>
      </c>
      <c r="U1643" t="s">
        <v>4</v>
      </c>
      <c r="V1643" t="s">
        <v>4</v>
      </c>
      <c r="W1643" t="s">
        <v>4</v>
      </c>
      <c r="X1643" t="s">
        <v>4</v>
      </c>
      <c r="Y1643" t="s">
        <v>4</v>
      </c>
      <c r="Z1643" t="s">
        <v>4</v>
      </c>
      <c r="AA1643" s="4">
        <v>75</v>
      </c>
      <c r="AB1643" s="4">
        <v>75</v>
      </c>
      <c r="AC1643" s="3">
        <v>20</v>
      </c>
      <c r="AD1643" t="s">
        <v>4</v>
      </c>
    </row>
    <row r="1644" spans="1:30" x14ac:dyDescent="0.25">
      <c r="A1644" t="s">
        <v>6857</v>
      </c>
      <c r="B1644" t="s">
        <v>3033</v>
      </c>
      <c r="C1644" t="s">
        <v>6858</v>
      </c>
      <c r="D1644" s="12" t="s">
        <v>790</v>
      </c>
      <c r="E1644" t="s">
        <v>791</v>
      </c>
      <c r="F1644" t="s">
        <v>3041</v>
      </c>
      <c r="G1644" t="s">
        <v>3042</v>
      </c>
      <c r="H1644" t="s">
        <v>5</v>
      </c>
      <c r="I1644" t="s">
        <v>7003</v>
      </c>
      <c r="J1644" s="14">
        <v>45467</v>
      </c>
      <c r="K1644" s="2">
        <v>2958465</v>
      </c>
      <c r="L1644" s="5">
        <v>0.95</v>
      </c>
      <c r="M1644" s="16">
        <v>0.95</v>
      </c>
      <c r="N1644" s="5">
        <v>0.95</v>
      </c>
      <c r="O1644" t="s">
        <v>7</v>
      </c>
      <c r="P1644" s="3">
        <v>1</v>
      </c>
      <c r="Q1644" t="s">
        <v>5</v>
      </c>
      <c r="R1644" t="s">
        <v>7004</v>
      </c>
      <c r="S1644" s="2">
        <v>45484</v>
      </c>
      <c r="T1644" s="5">
        <v>0</v>
      </c>
      <c r="U1644" t="s">
        <v>4</v>
      </c>
      <c r="V1644" t="s">
        <v>4</v>
      </c>
      <c r="W1644" t="s">
        <v>4</v>
      </c>
      <c r="X1644" t="s">
        <v>4</v>
      </c>
      <c r="Y1644" t="s">
        <v>4</v>
      </c>
      <c r="Z1644" t="s">
        <v>4</v>
      </c>
      <c r="AA1644" s="4">
        <v>100</v>
      </c>
      <c r="AB1644" s="4">
        <v>100</v>
      </c>
      <c r="AC1644" s="3">
        <v>23</v>
      </c>
      <c r="AD1644" t="s">
        <v>4</v>
      </c>
    </row>
    <row r="1645" spans="1:30" x14ac:dyDescent="0.25">
      <c r="A1645" t="s">
        <v>6857</v>
      </c>
      <c r="B1645" t="s">
        <v>3033</v>
      </c>
      <c r="C1645" t="s">
        <v>6858</v>
      </c>
      <c r="D1645" s="12" t="s">
        <v>1068</v>
      </c>
      <c r="E1645" t="s">
        <v>1069</v>
      </c>
      <c r="F1645" t="s">
        <v>3060</v>
      </c>
      <c r="G1645" t="s">
        <v>3061</v>
      </c>
      <c r="H1645" t="s">
        <v>5</v>
      </c>
      <c r="I1645" t="s">
        <v>7005</v>
      </c>
      <c r="J1645" s="14">
        <v>45323</v>
      </c>
      <c r="K1645" s="2">
        <v>2958465</v>
      </c>
      <c r="L1645" s="5">
        <v>39.6</v>
      </c>
      <c r="M1645" s="16">
        <v>39.6</v>
      </c>
      <c r="N1645" s="5">
        <v>39.6</v>
      </c>
      <c r="O1645" t="s">
        <v>7</v>
      </c>
      <c r="P1645" s="3">
        <v>1</v>
      </c>
      <c r="Q1645" t="s">
        <v>5</v>
      </c>
      <c r="R1645" t="s">
        <v>7006</v>
      </c>
      <c r="S1645" s="2">
        <v>45218</v>
      </c>
      <c r="T1645" s="5">
        <v>0</v>
      </c>
      <c r="U1645" t="s">
        <v>4</v>
      </c>
      <c r="V1645" t="s">
        <v>4</v>
      </c>
      <c r="W1645" t="s">
        <v>4</v>
      </c>
      <c r="X1645" t="s">
        <v>4</v>
      </c>
      <c r="Y1645" t="s">
        <v>4</v>
      </c>
      <c r="Z1645" t="s">
        <v>4</v>
      </c>
      <c r="AA1645" s="4">
        <v>50</v>
      </c>
      <c r="AB1645" s="4">
        <v>50</v>
      </c>
      <c r="AC1645" s="3">
        <v>30</v>
      </c>
      <c r="AD1645" t="s">
        <v>4</v>
      </c>
    </row>
    <row r="1646" spans="1:30" x14ac:dyDescent="0.25">
      <c r="A1646" t="s">
        <v>3075</v>
      </c>
      <c r="B1646" t="s">
        <v>3033</v>
      </c>
      <c r="C1646" t="s">
        <v>3076</v>
      </c>
      <c r="D1646" s="12" t="s">
        <v>7007</v>
      </c>
      <c r="E1646" t="s">
        <v>7008</v>
      </c>
      <c r="F1646" t="s">
        <v>3041</v>
      </c>
      <c r="G1646" t="s">
        <v>3042</v>
      </c>
      <c r="H1646" t="s">
        <v>5</v>
      </c>
      <c r="I1646" t="s">
        <v>7009</v>
      </c>
      <c r="J1646" s="14">
        <v>44890</v>
      </c>
      <c r="K1646" s="2">
        <v>2958465</v>
      </c>
      <c r="L1646" s="5">
        <v>1.89</v>
      </c>
      <c r="M1646" s="16">
        <v>1.89</v>
      </c>
      <c r="N1646" s="5">
        <v>1.89</v>
      </c>
      <c r="O1646" t="s">
        <v>7</v>
      </c>
      <c r="P1646" s="3">
        <v>1</v>
      </c>
      <c r="Q1646" t="s">
        <v>5</v>
      </c>
      <c r="R1646" t="s">
        <v>4</v>
      </c>
      <c r="S1646" s="2"/>
      <c r="T1646" s="5">
        <v>0</v>
      </c>
      <c r="U1646" t="s">
        <v>4</v>
      </c>
      <c r="V1646" t="s">
        <v>4</v>
      </c>
      <c r="W1646" t="s">
        <v>4</v>
      </c>
      <c r="X1646" t="s">
        <v>4</v>
      </c>
      <c r="Y1646" t="s">
        <v>4</v>
      </c>
      <c r="Z1646" t="s">
        <v>4</v>
      </c>
      <c r="AA1646" s="4">
        <v>50</v>
      </c>
      <c r="AB1646" s="4">
        <v>50</v>
      </c>
      <c r="AC1646" s="3">
        <v>5</v>
      </c>
      <c r="AD1646" t="s">
        <v>4</v>
      </c>
    </row>
    <row r="1647" spans="1:30" x14ac:dyDescent="0.25">
      <c r="A1647" t="s">
        <v>3075</v>
      </c>
      <c r="B1647" t="s">
        <v>3033</v>
      </c>
      <c r="C1647" t="s">
        <v>3076</v>
      </c>
      <c r="D1647" s="12" t="s">
        <v>1163</v>
      </c>
      <c r="E1647" t="s">
        <v>1164</v>
      </c>
      <c r="F1647" t="s">
        <v>3041</v>
      </c>
      <c r="G1647" t="s">
        <v>3042</v>
      </c>
      <c r="H1647" t="s">
        <v>5</v>
      </c>
      <c r="I1647" t="s">
        <v>7010</v>
      </c>
      <c r="J1647" s="14">
        <v>44894</v>
      </c>
      <c r="K1647" s="2">
        <v>2958465</v>
      </c>
      <c r="L1647" s="5">
        <v>32.76</v>
      </c>
      <c r="M1647" s="16">
        <v>3.28</v>
      </c>
      <c r="N1647" s="5">
        <v>32.76</v>
      </c>
      <c r="O1647" t="s">
        <v>7</v>
      </c>
      <c r="P1647" s="3">
        <v>10</v>
      </c>
      <c r="Q1647" t="s">
        <v>5</v>
      </c>
      <c r="R1647" t="s">
        <v>7011</v>
      </c>
      <c r="S1647" s="2">
        <v>44894</v>
      </c>
      <c r="T1647" s="5">
        <v>0</v>
      </c>
      <c r="U1647" t="s">
        <v>4</v>
      </c>
      <c r="V1647" t="s">
        <v>4</v>
      </c>
      <c r="W1647" t="s">
        <v>4</v>
      </c>
      <c r="X1647" t="s">
        <v>4</v>
      </c>
      <c r="Y1647" t="s">
        <v>4</v>
      </c>
      <c r="Z1647" t="s">
        <v>4</v>
      </c>
      <c r="AA1647" s="4">
        <v>1</v>
      </c>
      <c r="AB1647" s="4">
        <v>1</v>
      </c>
      <c r="AC1647" s="3">
        <v>20</v>
      </c>
      <c r="AD1647" t="s">
        <v>4</v>
      </c>
    </row>
    <row r="1648" spans="1:30" x14ac:dyDescent="0.25">
      <c r="A1648" t="s">
        <v>5424</v>
      </c>
      <c r="B1648" t="s">
        <v>3033</v>
      </c>
      <c r="C1648" t="s">
        <v>5425</v>
      </c>
      <c r="D1648" s="12" t="s">
        <v>7012</v>
      </c>
      <c r="E1648" t="s">
        <v>7013</v>
      </c>
      <c r="F1648" t="s">
        <v>3041</v>
      </c>
      <c r="G1648" t="s">
        <v>3042</v>
      </c>
      <c r="H1648" t="s">
        <v>5</v>
      </c>
      <c r="I1648" t="s">
        <v>7014</v>
      </c>
      <c r="J1648" s="14">
        <v>44896</v>
      </c>
      <c r="K1648" s="2">
        <v>2958465</v>
      </c>
      <c r="L1648" s="5">
        <v>10.48</v>
      </c>
      <c r="M1648" s="16">
        <v>10.48</v>
      </c>
      <c r="N1648" s="5">
        <v>10.48</v>
      </c>
      <c r="O1648" t="s">
        <v>7</v>
      </c>
      <c r="P1648" s="3">
        <v>1</v>
      </c>
      <c r="Q1648" t="s">
        <v>5</v>
      </c>
      <c r="R1648" t="s">
        <v>4</v>
      </c>
      <c r="S1648" s="2"/>
      <c r="T1648" s="5">
        <v>0</v>
      </c>
      <c r="U1648" t="s">
        <v>4</v>
      </c>
      <c r="V1648" t="s">
        <v>4</v>
      </c>
      <c r="W1648" t="s">
        <v>4</v>
      </c>
      <c r="X1648" t="s">
        <v>4</v>
      </c>
      <c r="Y1648" t="s">
        <v>4</v>
      </c>
      <c r="Z1648" t="s">
        <v>4</v>
      </c>
      <c r="AA1648" s="4">
        <v>15</v>
      </c>
      <c r="AB1648" s="4">
        <v>15</v>
      </c>
      <c r="AC1648" s="3">
        <v>5</v>
      </c>
      <c r="AD1648" t="s">
        <v>4</v>
      </c>
    </row>
    <row r="1649" spans="1:30" x14ac:dyDescent="0.25">
      <c r="A1649" t="s">
        <v>5424</v>
      </c>
      <c r="B1649" t="s">
        <v>3033</v>
      </c>
      <c r="C1649" t="s">
        <v>5425</v>
      </c>
      <c r="D1649" s="12" t="s">
        <v>7015</v>
      </c>
      <c r="E1649" t="s">
        <v>7016</v>
      </c>
      <c r="F1649" t="s">
        <v>3041</v>
      </c>
      <c r="G1649" t="s">
        <v>3042</v>
      </c>
      <c r="H1649" t="s">
        <v>5</v>
      </c>
      <c r="I1649" t="s">
        <v>7017</v>
      </c>
      <c r="J1649" s="14">
        <v>44896</v>
      </c>
      <c r="K1649" s="2">
        <v>2958465</v>
      </c>
      <c r="L1649" s="5">
        <v>9.33</v>
      </c>
      <c r="M1649" s="16">
        <v>9.33</v>
      </c>
      <c r="N1649" s="5">
        <v>9.33</v>
      </c>
      <c r="O1649" t="s">
        <v>7</v>
      </c>
      <c r="P1649" s="3">
        <v>1</v>
      </c>
      <c r="Q1649" t="s">
        <v>5</v>
      </c>
      <c r="R1649" t="s">
        <v>4</v>
      </c>
      <c r="S1649" s="2"/>
      <c r="T1649" s="5">
        <v>0</v>
      </c>
      <c r="U1649" t="s">
        <v>4</v>
      </c>
      <c r="V1649" t="s">
        <v>4</v>
      </c>
      <c r="W1649" t="s">
        <v>4</v>
      </c>
      <c r="X1649" t="s">
        <v>4</v>
      </c>
      <c r="Y1649" t="s">
        <v>4</v>
      </c>
      <c r="Z1649" t="s">
        <v>4</v>
      </c>
      <c r="AA1649" s="4">
        <v>13</v>
      </c>
      <c r="AB1649" s="4">
        <v>13</v>
      </c>
      <c r="AC1649" s="3">
        <v>5</v>
      </c>
      <c r="AD1649" t="s">
        <v>4</v>
      </c>
    </row>
    <row r="1650" spans="1:30" x14ac:dyDescent="0.25">
      <c r="A1650" t="s">
        <v>5424</v>
      </c>
      <c r="B1650" t="s">
        <v>3033</v>
      </c>
      <c r="C1650" t="s">
        <v>5425</v>
      </c>
      <c r="D1650" s="12" t="s">
        <v>7018</v>
      </c>
      <c r="E1650" t="s">
        <v>7019</v>
      </c>
      <c r="F1650" t="s">
        <v>3041</v>
      </c>
      <c r="G1650" t="s">
        <v>3042</v>
      </c>
      <c r="H1650" t="s">
        <v>5</v>
      </c>
      <c r="I1650" t="s">
        <v>7020</v>
      </c>
      <c r="J1650" s="14">
        <v>44896</v>
      </c>
      <c r="K1650" s="2">
        <v>2958465</v>
      </c>
      <c r="L1650" s="5">
        <v>6.92</v>
      </c>
      <c r="M1650" s="16">
        <v>6.92</v>
      </c>
      <c r="N1650" s="5">
        <v>6.92</v>
      </c>
      <c r="O1650" t="s">
        <v>7</v>
      </c>
      <c r="P1650" s="3">
        <v>1</v>
      </c>
      <c r="Q1650" t="s">
        <v>5</v>
      </c>
      <c r="R1650" t="s">
        <v>4</v>
      </c>
      <c r="S1650" s="2"/>
      <c r="T1650" s="5">
        <v>0</v>
      </c>
      <c r="U1650" t="s">
        <v>4</v>
      </c>
      <c r="V1650" t="s">
        <v>4</v>
      </c>
      <c r="W1650" t="s">
        <v>4</v>
      </c>
      <c r="X1650" t="s">
        <v>4</v>
      </c>
      <c r="Y1650" t="s">
        <v>4</v>
      </c>
      <c r="Z1650" t="s">
        <v>4</v>
      </c>
      <c r="AA1650" s="4">
        <v>40</v>
      </c>
      <c r="AB1650" s="4">
        <v>40</v>
      </c>
      <c r="AC1650" s="3">
        <v>5</v>
      </c>
      <c r="AD1650" t="s">
        <v>4</v>
      </c>
    </row>
    <row r="1651" spans="1:30" x14ac:dyDescent="0.25">
      <c r="A1651" t="s">
        <v>3075</v>
      </c>
      <c r="B1651" t="s">
        <v>3033</v>
      </c>
      <c r="C1651" t="s">
        <v>3076</v>
      </c>
      <c r="D1651" s="12" t="s">
        <v>1047</v>
      </c>
      <c r="E1651" t="s">
        <v>1048</v>
      </c>
      <c r="F1651" t="s">
        <v>3041</v>
      </c>
      <c r="G1651" t="s">
        <v>3042</v>
      </c>
      <c r="H1651" t="s">
        <v>5</v>
      </c>
      <c r="I1651" t="s">
        <v>7021</v>
      </c>
      <c r="J1651" s="14">
        <v>44897</v>
      </c>
      <c r="K1651" s="2">
        <v>2958465</v>
      </c>
      <c r="L1651" s="5">
        <v>2.9</v>
      </c>
      <c r="M1651" s="16">
        <v>2.9</v>
      </c>
      <c r="N1651" s="5">
        <v>2.9</v>
      </c>
      <c r="O1651" t="s">
        <v>7</v>
      </c>
      <c r="P1651" s="3">
        <v>1</v>
      </c>
      <c r="Q1651" t="s">
        <v>5</v>
      </c>
      <c r="R1651" t="s">
        <v>7022</v>
      </c>
      <c r="S1651" s="2">
        <v>44897</v>
      </c>
      <c r="T1651" s="5">
        <v>0</v>
      </c>
      <c r="U1651" t="s">
        <v>4</v>
      </c>
      <c r="V1651" t="s">
        <v>4</v>
      </c>
      <c r="W1651" t="s">
        <v>4</v>
      </c>
      <c r="X1651" t="s">
        <v>4</v>
      </c>
      <c r="Y1651" t="s">
        <v>4</v>
      </c>
      <c r="Z1651" t="s">
        <v>4</v>
      </c>
      <c r="AA1651" s="4">
        <v>10</v>
      </c>
      <c r="AB1651" s="4">
        <v>10</v>
      </c>
      <c r="AC1651" s="3">
        <v>30</v>
      </c>
      <c r="AD1651" t="s">
        <v>4</v>
      </c>
    </row>
    <row r="1652" spans="1:30" x14ac:dyDescent="0.25">
      <c r="A1652" t="s">
        <v>3075</v>
      </c>
      <c r="B1652" t="s">
        <v>3033</v>
      </c>
      <c r="C1652" t="s">
        <v>3076</v>
      </c>
      <c r="D1652" s="12" t="s">
        <v>1055</v>
      </c>
      <c r="E1652" t="s">
        <v>1056</v>
      </c>
      <c r="F1652" t="s">
        <v>3041</v>
      </c>
      <c r="G1652" t="s">
        <v>3042</v>
      </c>
      <c r="H1652" t="s">
        <v>5</v>
      </c>
      <c r="I1652" t="s">
        <v>7023</v>
      </c>
      <c r="J1652" s="14">
        <v>44897</v>
      </c>
      <c r="K1652" s="2">
        <v>2958465</v>
      </c>
      <c r="L1652" s="5">
        <v>4.1100000000000003</v>
      </c>
      <c r="M1652" s="16">
        <v>4.1100000000000003</v>
      </c>
      <c r="N1652" s="5">
        <v>4.1100000000000003</v>
      </c>
      <c r="O1652" t="s">
        <v>7</v>
      </c>
      <c r="P1652" s="3">
        <v>1</v>
      </c>
      <c r="Q1652" t="s">
        <v>5</v>
      </c>
      <c r="R1652" t="s">
        <v>7022</v>
      </c>
      <c r="S1652" s="2">
        <v>44897</v>
      </c>
      <c r="T1652" s="5">
        <v>0</v>
      </c>
      <c r="U1652" t="s">
        <v>4</v>
      </c>
      <c r="V1652" t="s">
        <v>4</v>
      </c>
      <c r="W1652" t="s">
        <v>4</v>
      </c>
      <c r="X1652" t="s">
        <v>4</v>
      </c>
      <c r="Y1652" t="s">
        <v>4</v>
      </c>
      <c r="Z1652" t="s">
        <v>4</v>
      </c>
      <c r="AA1652" s="4">
        <v>10</v>
      </c>
      <c r="AB1652" s="4">
        <v>10</v>
      </c>
      <c r="AC1652" s="3">
        <v>30</v>
      </c>
      <c r="AD1652" t="s">
        <v>4</v>
      </c>
    </row>
    <row r="1653" spans="1:30" x14ac:dyDescent="0.25">
      <c r="A1653" t="s">
        <v>3075</v>
      </c>
      <c r="B1653" t="s">
        <v>3033</v>
      </c>
      <c r="C1653" t="s">
        <v>3076</v>
      </c>
      <c r="D1653" s="12" t="s">
        <v>7024</v>
      </c>
      <c r="E1653" t="s">
        <v>7025</v>
      </c>
      <c r="F1653" t="s">
        <v>3041</v>
      </c>
      <c r="G1653" t="s">
        <v>3042</v>
      </c>
      <c r="H1653" t="s">
        <v>5</v>
      </c>
      <c r="I1653" t="s">
        <v>7026</v>
      </c>
      <c r="J1653" s="14">
        <v>44949</v>
      </c>
      <c r="K1653" s="2">
        <v>2958465</v>
      </c>
      <c r="L1653" s="5">
        <v>1.51</v>
      </c>
      <c r="M1653" s="16">
        <v>1.51</v>
      </c>
      <c r="N1653" s="5">
        <v>1.51</v>
      </c>
      <c r="O1653" t="s">
        <v>7</v>
      </c>
      <c r="P1653" s="3">
        <v>1</v>
      </c>
      <c r="Q1653" t="s">
        <v>5</v>
      </c>
      <c r="R1653" t="s">
        <v>7027</v>
      </c>
      <c r="S1653" s="2">
        <v>44949</v>
      </c>
      <c r="T1653" s="5">
        <v>0</v>
      </c>
      <c r="U1653" t="s">
        <v>4</v>
      </c>
      <c r="V1653" t="s">
        <v>4</v>
      </c>
      <c r="W1653" t="s">
        <v>4</v>
      </c>
      <c r="X1653" t="s">
        <v>4</v>
      </c>
      <c r="Y1653" t="s">
        <v>4</v>
      </c>
      <c r="Z1653" t="s">
        <v>4</v>
      </c>
      <c r="AA1653" s="4">
        <v>1</v>
      </c>
      <c r="AB1653" s="4">
        <v>1</v>
      </c>
      <c r="AC1653" s="3">
        <v>5</v>
      </c>
      <c r="AD1653" t="s">
        <v>4</v>
      </c>
    </row>
    <row r="1654" spans="1:30" x14ac:dyDescent="0.25">
      <c r="A1654" t="s">
        <v>3075</v>
      </c>
      <c r="B1654" t="s">
        <v>3033</v>
      </c>
      <c r="C1654" t="s">
        <v>3076</v>
      </c>
      <c r="D1654" s="12" t="s">
        <v>7028</v>
      </c>
      <c r="E1654" t="s">
        <v>7029</v>
      </c>
      <c r="F1654" t="s">
        <v>3041</v>
      </c>
      <c r="G1654" t="s">
        <v>3042</v>
      </c>
      <c r="H1654" t="s">
        <v>5</v>
      </c>
      <c r="I1654" t="s">
        <v>7030</v>
      </c>
      <c r="J1654" s="14">
        <v>44958</v>
      </c>
      <c r="K1654" s="2">
        <v>2958465</v>
      </c>
      <c r="L1654" s="5">
        <v>1.41</v>
      </c>
      <c r="M1654" s="16">
        <v>1.41</v>
      </c>
      <c r="N1654" s="5">
        <v>1.41</v>
      </c>
      <c r="O1654" t="s">
        <v>7</v>
      </c>
      <c r="P1654" s="3">
        <v>1</v>
      </c>
      <c r="Q1654" t="s">
        <v>5</v>
      </c>
      <c r="R1654" t="s">
        <v>6962</v>
      </c>
      <c r="S1654" s="2">
        <v>45485</v>
      </c>
      <c r="T1654" s="5">
        <v>0</v>
      </c>
      <c r="U1654" t="s">
        <v>4</v>
      </c>
      <c r="V1654" t="s">
        <v>4</v>
      </c>
      <c r="W1654" t="s">
        <v>4</v>
      </c>
      <c r="X1654" t="s">
        <v>4</v>
      </c>
      <c r="Y1654" t="s">
        <v>4</v>
      </c>
      <c r="Z1654" t="s">
        <v>4</v>
      </c>
      <c r="AA1654" s="4">
        <v>150</v>
      </c>
      <c r="AB1654" s="4">
        <v>150</v>
      </c>
      <c r="AC1654" s="3">
        <v>40</v>
      </c>
      <c r="AD1654" t="s">
        <v>4</v>
      </c>
    </row>
    <row r="1655" spans="1:30" x14ac:dyDescent="0.25">
      <c r="A1655" t="s">
        <v>3075</v>
      </c>
      <c r="B1655" t="s">
        <v>3033</v>
      </c>
      <c r="C1655" t="s">
        <v>3076</v>
      </c>
      <c r="D1655" s="12" t="s">
        <v>7031</v>
      </c>
      <c r="E1655" t="s">
        <v>7032</v>
      </c>
      <c r="F1655" t="s">
        <v>3041</v>
      </c>
      <c r="G1655" t="s">
        <v>3042</v>
      </c>
      <c r="H1655" t="s">
        <v>5</v>
      </c>
      <c r="I1655" t="s">
        <v>7033</v>
      </c>
      <c r="J1655" s="14">
        <v>44958</v>
      </c>
      <c r="K1655" s="2">
        <v>2958465</v>
      </c>
      <c r="L1655" s="5">
        <v>1.07</v>
      </c>
      <c r="M1655" s="16">
        <v>1.07</v>
      </c>
      <c r="N1655" s="5">
        <v>1.07</v>
      </c>
      <c r="O1655" t="s">
        <v>7</v>
      </c>
      <c r="P1655" s="3">
        <v>1</v>
      </c>
      <c r="Q1655" t="s">
        <v>5</v>
      </c>
      <c r="R1655" t="s">
        <v>6962</v>
      </c>
      <c r="S1655" s="2">
        <v>45485</v>
      </c>
      <c r="T1655" s="5">
        <v>0</v>
      </c>
      <c r="U1655" t="s">
        <v>4</v>
      </c>
      <c r="V1655" t="s">
        <v>4</v>
      </c>
      <c r="W1655" t="s">
        <v>4</v>
      </c>
      <c r="X1655" t="s">
        <v>4</v>
      </c>
      <c r="Y1655" t="s">
        <v>4</v>
      </c>
      <c r="Z1655" t="s">
        <v>4</v>
      </c>
      <c r="AA1655" s="4">
        <v>100</v>
      </c>
      <c r="AB1655" s="4">
        <v>100</v>
      </c>
      <c r="AC1655" s="3">
        <v>40</v>
      </c>
      <c r="AD1655" t="s">
        <v>4</v>
      </c>
    </row>
    <row r="1656" spans="1:30" x14ac:dyDescent="0.25">
      <c r="A1656" t="s">
        <v>6857</v>
      </c>
      <c r="B1656" t="s">
        <v>3033</v>
      </c>
      <c r="C1656" t="s">
        <v>6858</v>
      </c>
      <c r="D1656" s="12" t="s">
        <v>199</v>
      </c>
      <c r="E1656" t="s">
        <v>200</v>
      </c>
      <c r="F1656" t="s">
        <v>3041</v>
      </c>
      <c r="G1656" t="s">
        <v>3042</v>
      </c>
      <c r="H1656" t="s">
        <v>5</v>
      </c>
      <c r="I1656" t="s">
        <v>7034</v>
      </c>
      <c r="J1656" s="14">
        <v>44981</v>
      </c>
      <c r="K1656" s="2">
        <v>2958465</v>
      </c>
      <c r="L1656" s="5">
        <v>0.47</v>
      </c>
      <c r="M1656" s="16">
        <v>0.47</v>
      </c>
      <c r="N1656" s="5">
        <v>0.47</v>
      </c>
      <c r="O1656" t="s">
        <v>7</v>
      </c>
      <c r="P1656" s="3">
        <v>1</v>
      </c>
      <c r="Q1656" t="s">
        <v>5</v>
      </c>
      <c r="R1656" t="s">
        <v>6957</v>
      </c>
      <c r="S1656" s="2">
        <v>45012</v>
      </c>
      <c r="T1656" s="5">
        <v>0</v>
      </c>
      <c r="U1656" t="s">
        <v>4</v>
      </c>
      <c r="V1656" t="s">
        <v>4</v>
      </c>
      <c r="W1656" t="s">
        <v>4</v>
      </c>
      <c r="X1656" t="s">
        <v>4</v>
      </c>
      <c r="Y1656" t="s">
        <v>4</v>
      </c>
      <c r="Z1656" t="s">
        <v>4</v>
      </c>
      <c r="AA1656" s="4">
        <v>125</v>
      </c>
      <c r="AB1656" s="4">
        <v>125</v>
      </c>
      <c r="AC1656" s="3">
        <v>40</v>
      </c>
      <c r="AD1656" t="s">
        <v>4</v>
      </c>
    </row>
    <row r="1657" spans="1:30" x14ac:dyDescent="0.25">
      <c r="A1657" t="s">
        <v>6857</v>
      </c>
      <c r="B1657" t="s">
        <v>3033</v>
      </c>
      <c r="C1657" t="s">
        <v>6858</v>
      </c>
      <c r="D1657" s="12" t="s">
        <v>2010</v>
      </c>
      <c r="E1657" t="s">
        <v>2011</v>
      </c>
      <c r="F1657" t="s">
        <v>3041</v>
      </c>
      <c r="G1657" t="s">
        <v>3042</v>
      </c>
      <c r="H1657" t="s">
        <v>5</v>
      </c>
      <c r="I1657" t="s">
        <v>7035</v>
      </c>
      <c r="J1657" s="14">
        <v>44986</v>
      </c>
      <c r="K1657" s="2">
        <v>2958465</v>
      </c>
      <c r="L1657" s="5">
        <v>6.9</v>
      </c>
      <c r="M1657" s="16">
        <v>6.9</v>
      </c>
      <c r="N1657" s="5">
        <v>6.9</v>
      </c>
      <c r="O1657" t="s">
        <v>7</v>
      </c>
      <c r="P1657" s="3">
        <v>1</v>
      </c>
      <c r="Q1657" t="s">
        <v>5</v>
      </c>
      <c r="R1657" t="s">
        <v>7036</v>
      </c>
      <c r="S1657" s="2">
        <v>45117</v>
      </c>
      <c r="T1657" s="5">
        <v>0</v>
      </c>
      <c r="U1657" t="s">
        <v>4</v>
      </c>
      <c r="V1657" t="s">
        <v>4</v>
      </c>
      <c r="W1657" t="s">
        <v>4</v>
      </c>
      <c r="X1657" t="s">
        <v>4</v>
      </c>
      <c r="Y1657" t="s">
        <v>4</v>
      </c>
      <c r="Z1657" t="s">
        <v>4</v>
      </c>
      <c r="AA1657" s="4">
        <v>10</v>
      </c>
      <c r="AB1657" s="4">
        <v>10</v>
      </c>
      <c r="AC1657" s="3">
        <v>25</v>
      </c>
      <c r="AD1657" t="s">
        <v>4</v>
      </c>
    </row>
    <row r="1658" spans="1:30" x14ac:dyDescent="0.25">
      <c r="A1658" t="s">
        <v>6857</v>
      </c>
      <c r="B1658" t="s">
        <v>3033</v>
      </c>
      <c r="C1658" t="s">
        <v>6858</v>
      </c>
      <c r="D1658" s="12" t="s">
        <v>188</v>
      </c>
      <c r="E1658" t="s">
        <v>189</v>
      </c>
      <c r="F1658" t="s">
        <v>3041</v>
      </c>
      <c r="G1658" t="s">
        <v>3042</v>
      </c>
      <c r="H1658" t="s">
        <v>5</v>
      </c>
      <c r="I1658" t="s">
        <v>7037</v>
      </c>
      <c r="J1658" s="14">
        <v>45016</v>
      </c>
      <c r="K1658" s="2">
        <v>2958465</v>
      </c>
      <c r="L1658" s="5">
        <v>1.18</v>
      </c>
      <c r="M1658" s="16">
        <v>1.18</v>
      </c>
      <c r="N1658" s="5">
        <v>1.18</v>
      </c>
      <c r="O1658" t="s">
        <v>7</v>
      </c>
      <c r="P1658" s="3">
        <v>1</v>
      </c>
      <c r="Q1658" t="s">
        <v>5</v>
      </c>
      <c r="R1658" t="s">
        <v>7038</v>
      </c>
      <c r="S1658" s="2">
        <v>45531</v>
      </c>
      <c r="T1658" s="5">
        <v>0</v>
      </c>
      <c r="U1658" t="s">
        <v>4</v>
      </c>
      <c r="V1658" t="s">
        <v>4</v>
      </c>
      <c r="W1658" t="s">
        <v>4</v>
      </c>
      <c r="X1658" t="s">
        <v>4</v>
      </c>
      <c r="Y1658" t="s">
        <v>4</v>
      </c>
      <c r="Z1658" t="s">
        <v>4</v>
      </c>
      <c r="AA1658" s="4">
        <v>100</v>
      </c>
      <c r="AB1658" s="4">
        <v>100</v>
      </c>
      <c r="AC1658" s="3">
        <v>1</v>
      </c>
      <c r="AD1658" t="s">
        <v>4</v>
      </c>
    </row>
    <row r="1659" spans="1:30" x14ac:dyDescent="0.25">
      <c r="A1659" t="s">
        <v>6857</v>
      </c>
      <c r="B1659" t="s">
        <v>3033</v>
      </c>
      <c r="C1659" t="s">
        <v>6858</v>
      </c>
      <c r="D1659" s="12" t="s">
        <v>182</v>
      </c>
      <c r="E1659" t="s">
        <v>183</v>
      </c>
      <c r="F1659" t="s">
        <v>3041</v>
      </c>
      <c r="G1659" t="s">
        <v>3042</v>
      </c>
      <c r="H1659" t="s">
        <v>5</v>
      </c>
      <c r="I1659" t="s">
        <v>7039</v>
      </c>
      <c r="J1659" s="14">
        <v>45016</v>
      </c>
      <c r="K1659" s="2">
        <v>2958465</v>
      </c>
      <c r="L1659" s="5">
        <v>8.34</v>
      </c>
      <c r="M1659" s="16">
        <v>0.83</v>
      </c>
      <c r="N1659" s="5">
        <v>8.34</v>
      </c>
      <c r="O1659" t="s">
        <v>7</v>
      </c>
      <c r="P1659" s="3">
        <v>10</v>
      </c>
      <c r="Q1659" t="s">
        <v>5</v>
      </c>
      <c r="R1659" t="s">
        <v>7040</v>
      </c>
      <c r="S1659" s="2">
        <v>45462</v>
      </c>
      <c r="T1659" s="5">
        <v>0</v>
      </c>
      <c r="U1659" t="s">
        <v>4</v>
      </c>
      <c r="V1659" t="s">
        <v>4</v>
      </c>
      <c r="W1659" t="s">
        <v>4</v>
      </c>
      <c r="X1659" t="s">
        <v>4</v>
      </c>
      <c r="Y1659" t="s">
        <v>4</v>
      </c>
      <c r="Z1659" t="s">
        <v>4</v>
      </c>
      <c r="AA1659" s="4">
        <v>75</v>
      </c>
      <c r="AB1659" s="4">
        <v>75</v>
      </c>
      <c r="AC1659" s="3">
        <v>1</v>
      </c>
      <c r="AD1659" t="s">
        <v>4</v>
      </c>
    </row>
    <row r="1660" spans="1:30" x14ac:dyDescent="0.25">
      <c r="A1660" t="s">
        <v>6903</v>
      </c>
      <c r="B1660" t="s">
        <v>3033</v>
      </c>
      <c r="C1660" t="s">
        <v>6904</v>
      </c>
      <c r="D1660" s="12" t="s">
        <v>7041</v>
      </c>
      <c r="E1660" t="s">
        <v>7042</v>
      </c>
      <c r="F1660" t="s">
        <v>3041</v>
      </c>
      <c r="G1660" t="s">
        <v>3042</v>
      </c>
      <c r="H1660" t="s">
        <v>5</v>
      </c>
      <c r="I1660" t="s">
        <v>7043</v>
      </c>
      <c r="J1660" s="14">
        <v>45019</v>
      </c>
      <c r="K1660" s="2">
        <v>2958465</v>
      </c>
      <c r="L1660" s="5">
        <v>0.63</v>
      </c>
      <c r="M1660" s="16">
        <v>0.63</v>
      </c>
      <c r="N1660" s="5">
        <v>0.63</v>
      </c>
      <c r="O1660" t="s">
        <v>7</v>
      </c>
      <c r="P1660" s="3">
        <v>1</v>
      </c>
      <c r="Q1660" t="s">
        <v>5</v>
      </c>
      <c r="R1660" t="s">
        <v>7044</v>
      </c>
      <c r="S1660" s="2">
        <v>45075</v>
      </c>
      <c r="T1660" s="5">
        <v>0</v>
      </c>
      <c r="U1660" t="s">
        <v>4</v>
      </c>
      <c r="V1660" t="s">
        <v>4</v>
      </c>
      <c r="W1660" t="s">
        <v>4</v>
      </c>
      <c r="X1660" t="s">
        <v>4</v>
      </c>
      <c r="Y1660" t="s">
        <v>4</v>
      </c>
      <c r="Z1660" t="s">
        <v>4</v>
      </c>
      <c r="AA1660" s="4">
        <v>1</v>
      </c>
      <c r="AB1660" s="4">
        <v>1</v>
      </c>
      <c r="AC1660" s="3">
        <v>10</v>
      </c>
      <c r="AD1660" t="s">
        <v>4</v>
      </c>
    </row>
    <row r="1661" spans="1:30" x14ac:dyDescent="0.25">
      <c r="A1661" t="s">
        <v>6857</v>
      </c>
      <c r="B1661" t="s">
        <v>3033</v>
      </c>
      <c r="C1661" t="s">
        <v>6858</v>
      </c>
      <c r="D1661" s="12" t="s">
        <v>7045</v>
      </c>
      <c r="E1661" t="s">
        <v>7046</v>
      </c>
      <c r="F1661" t="s">
        <v>3041</v>
      </c>
      <c r="G1661" t="s">
        <v>3042</v>
      </c>
      <c r="H1661" t="s">
        <v>5</v>
      </c>
      <c r="I1661" t="s">
        <v>7047</v>
      </c>
      <c r="J1661" s="14">
        <v>45027</v>
      </c>
      <c r="K1661" s="2">
        <v>2958465</v>
      </c>
      <c r="L1661" s="5">
        <v>15.5</v>
      </c>
      <c r="M1661" s="16">
        <v>15.5</v>
      </c>
      <c r="N1661" s="5">
        <v>15.5</v>
      </c>
      <c r="O1661" t="s">
        <v>7</v>
      </c>
      <c r="P1661" s="3">
        <v>1</v>
      </c>
      <c r="Q1661" t="s">
        <v>5</v>
      </c>
      <c r="R1661" t="s">
        <v>7048</v>
      </c>
      <c r="S1661" s="2">
        <v>45027</v>
      </c>
      <c r="T1661" s="5">
        <v>0</v>
      </c>
      <c r="U1661" t="s">
        <v>4</v>
      </c>
      <c r="V1661" t="s">
        <v>4</v>
      </c>
      <c r="W1661" t="s">
        <v>4</v>
      </c>
      <c r="X1661" t="s">
        <v>4</v>
      </c>
      <c r="Y1661" t="s">
        <v>4</v>
      </c>
      <c r="Z1661" t="s">
        <v>4</v>
      </c>
      <c r="AA1661" s="4">
        <v>1</v>
      </c>
      <c r="AB1661" s="4">
        <v>1</v>
      </c>
      <c r="AC1661" s="3">
        <v>5</v>
      </c>
      <c r="AD1661" t="s">
        <v>4</v>
      </c>
    </row>
    <row r="1662" spans="1:30" x14ac:dyDescent="0.25">
      <c r="A1662" t="s">
        <v>5424</v>
      </c>
      <c r="B1662" t="s">
        <v>3033</v>
      </c>
      <c r="C1662" t="s">
        <v>5425</v>
      </c>
      <c r="D1662" s="12" t="s">
        <v>7049</v>
      </c>
      <c r="E1662" t="s">
        <v>7050</v>
      </c>
      <c r="F1662" t="s">
        <v>3041</v>
      </c>
      <c r="G1662" t="s">
        <v>3042</v>
      </c>
      <c r="H1662" t="s">
        <v>5</v>
      </c>
      <c r="I1662" t="s">
        <v>7051</v>
      </c>
      <c r="J1662" s="14">
        <v>45047</v>
      </c>
      <c r="K1662" s="2">
        <v>2958465</v>
      </c>
      <c r="L1662" s="5">
        <v>12.24</v>
      </c>
      <c r="M1662" s="16">
        <v>1.22</v>
      </c>
      <c r="N1662" s="5">
        <v>12.24</v>
      </c>
      <c r="O1662" t="s">
        <v>7</v>
      </c>
      <c r="P1662" s="3">
        <v>10</v>
      </c>
      <c r="Q1662" t="s">
        <v>5</v>
      </c>
      <c r="R1662" t="s">
        <v>7052</v>
      </c>
      <c r="S1662" s="2">
        <v>45058</v>
      </c>
      <c r="T1662" s="5">
        <v>0</v>
      </c>
      <c r="U1662" t="s">
        <v>4</v>
      </c>
      <c r="V1662" t="s">
        <v>4</v>
      </c>
      <c r="W1662" t="s">
        <v>4</v>
      </c>
      <c r="X1662" t="s">
        <v>4</v>
      </c>
      <c r="Y1662" t="s">
        <v>4</v>
      </c>
      <c r="Z1662" t="s">
        <v>4</v>
      </c>
      <c r="AA1662" s="4">
        <v>1</v>
      </c>
      <c r="AB1662" s="4">
        <v>1</v>
      </c>
      <c r="AC1662" s="3">
        <v>29</v>
      </c>
      <c r="AD1662" t="s">
        <v>4</v>
      </c>
    </row>
    <row r="1663" spans="1:30" x14ac:dyDescent="0.25">
      <c r="A1663" t="s">
        <v>5424</v>
      </c>
      <c r="B1663" t="s">
        <v>3033</v>
      </c>
      <c r="C1663" t="s">
        <v>5425</v>
      </c>
      <c r="D1663" s="12" t="s">
        <v>7053</v>
      </c>
      <c r="E1663" t="s">
        <v>7054</v>
      </c>
      <c r="F1663" t="s">
        <v>3041</v>
      </c>
      <c r="G1663" t="s">
        <v>3042</v>
      </c>
      <c r="H1663" t="s">
        <v>5</v>
      </c>
      <c r="I1663" t="s">
        <v>7055</v>
      </c>
      <c r="J1663" s="14">
        <v>45047</v>
      </c>
      <c r="K1663" s="2">
        <v>2958465</v>
      </c>
      <c r="L1663" s="5">
        <v>2.16</v>
      </c>
      <c r="M1663" s="16">
        <v>2.16</v>
      </c>
      <c r="N1663" s="5">
        <v>2.16</v>
      </c>
      <c r="O1663" t="s">
        <v>7</v>
      </c>
      <c r="P1663" s="3">
        <v>1</v>
      </c>
      <c r="Q1663" t="s">
        <v>5</v>
      </c>
      <c r="R1663" t="s">
        <v>7052</v>
      </c>
      <c r="S1663" s="2">
        <v>45058</v>
      </c>
      <c r="T1663" s="5">
        <v>0</v>
      </c>
      <c r="U1663" t="s">
        <v>4</v>
      </c>
      <c r="V1663" t="s">
        <v>4</v>
      </c>
      <c r="W1663" t="s">
        <v>4</v>
      </c>
      <c r="X1663" t="s">
        <v>4</v>
      </c>
      <c r="Y1663" t="s">
        <v>4</v>
      </c>
      <c r="Z1663" t="s">
        <v>4</v>
      </c>
      <c r="AA1663" s="4">
        <v>1</v>
      </c>
      <c r="AB1663" s="4">
        <v>1</v>
      </c>
      <c r="AC1663" s="3">
        <v>29</v>
      </c>
      <c r="AD1663" t="s">
        <v>4</v>
      </c>
    </row>
    <row r="1664" spans="1:30" x14ac:dyDescent="0.25">
      <c r="A1664" t="s">
        <v>5424</v>
      </c>
      <c r="B1664" t="s">
        <v>3033</v>
      </c>
      <c r="C1664" t="s">
        <v>5425</v>
      </c>
      <c r="D1664" s="12" t="s">
        <v>7056</v>
      </c>
      <c r="E1664" t="s">
        <v>7057</v>
      </c>
      <c r="F1664" t="s">
        <v>3041</v>
      </c>
      <c r="G1664" t="s">
        <v>3042</v>
      </c>
      <c r="H1664" t="s">
        <v>5</v>
      </c>
      <c r="I1664" t="s">
        <v>7058</v>
      </c>
      <c r="J1664" s="14">
        <v>45047</v>
      </c>
      <c r="K1664" s="2">
        <v>2958465</v>
      </c>
      <c r="L1664" s="5">
        <v>13.79</v>
      </c>
      <c r="M1664" s="16">
        <v>1.38</v>
      </c>
      <c r="N1664" s="5">
        <v>13.79</v>
      </c>
      <c r="O1664" t="s">
        <v>7</v>
      </c>
      <c r="P1664" s="3">
        <v>10</v>
      </c>
      <c r="Q1664" t="s">
        <v>5</v>
      </c>
      <c r="R1664" t="s">
        <v>7052</v>
      </c>
      <c r="S1664" s="2">
        <v>45058</v>
      </c>
      <c r="T1664" s="5">
        <v>0</v>
      </c>
      <c r="U1664" t="s">
        <v>4</v>
      </c>
      <c r="V1664" t="s">
        <v>4</v>
      </c>
      <c r="W1664" t="s">
        <v>4</v>
      </c>
      <c r="X1664" t="s">
        <v>4</v>
      </c>
      <c r="Y1664" t="s">
        <v>4</v>
      </c>
      <c r="Z1664" t="s">
        <v>4</v>
      </c>
      <c r="AA1664" s="4">
        <v>1</v>
      </c>
      <c r="AB1664" s="4">
        <v>1</v>
      </c>
      <c r="AC1664" s="3">
        <v>29</v>
      </c>
      <c r="AD1664" t="s">
        <v>4</v>
      </c>
    </row>
    <row r="1665" spans="1:30" x14ac:dyDescent="0.25">
      <c r="A1665" t="s">
        <v>3109</v>
      </c>
      <c r="B1665" t="s">
        <v>3033</v>
      </c>
      <c r="C1665" t="s">
        <v>3110</v>
      </c>
      <c r="D1665" s="12" t="s">
        <v>7059</v>
      </c>
      <c r="E1665" t="s">
        <v>7060</v>
      </c>
      <c r="F1665" t="s">
        <v>3041</v>
      </c>
      <c r="G1665" t="s">
        <v>3042</v>
      </c>
      <c r="H1665" t="s">
        <v>5</v>
      </c>
      <c r="I1665" t="s">
        <v>7061</v>
      </c>
      <c r="J1665" s="14">
        <v>45061</v>
      </c>
      <c r="K1665" s="2">
        <v>2958465</v>
      </c>
      <c r="L1665" s="5">
        <v>2.15</v>
      </c>
      <c r="M1665" s="16">
        <v>2.15</v>
      </c>
      <c r="N1665" s="5">
        <v>2.15</v>
      </c>
      <c r="O1665" t="s">
        <v>7</v>
      </c>
      <c r="P1665" s="3">
        <v>1</v>
      </c>
      <c r="Q1665" t="s">
        <v>5</v>
      </c>
      <c r="R1665" t="s">
        <v>4</v>
      </c>
      <c r="S1665" s="2"/>
      <c r="T1665" s="5">
        <v>0</v>
      </c>
      <c r="U1665" t="s">
        <v>4</v>
      </c>
      <c r="V1665" t="s">
        <v>4</v>
      </c>
      <c r="W1665" t="s">
        <v>4</v>
      </c>
      <c r="X1665" t="s">
        <v>4</v>
      </c>
      <c r="Y1665" t="s">
        <v>4</v>
      </c>
      <c r="Z1665" t="s">
        <v>4</v>
      </c>
      <c r="AA1665" s="4">
        <v>25</v>
      </c>
      <c r="AB1665" s="4">
        <v>25</v>
      </c>
      <c r="AC1665" s="3">
        <v>5</v>
      </c>
      <c r="AD1665" t="s">
        <v>4</v>
      </c>
    </row>
    <row r="1666" spans="1:30" x14ac:dyDescent="0.25">
      <c r="A1666" t="s">
        <v>3075</v>
      </c>
      <c r="B1666" t="s">
        <v>3033</v>
      </c>
      <c r="C1666" t="s">
        <v>3076</v>
      </c>
      <c r="D1666" s="12" t="s">
        <v>7062</v>
      </c>
      <c r="E1666" t="s">
        <v>7063</v>
      </c>
      <c r="F1666" t="s">
        <v>3041</v>
      </c>
      <c r="G1666" t="s">
        <v>3042</v>
      </c>
      <c r="H1666" t="s">
        <v>5</v>
      </c>
      <c r="I1666" t="s">
        <v>7064</v>
      </c>
      <c r="J1666" s="14">
        <v>45047</v>
      </c>
      <c r="K1666" s="2">
        <v>2958465</v>
      </c>
      <c r="L1666" s="5">
        <v>20.64</v>
      </c>
      <c r="M1666" s="16">
        <v>2.06</v>
      </c>
      <c r="N1666" s="5">
        <v>20.64</v>
      </c>
      <c r="O1666" t="s">
        <v>7</v>
      </c>
      <c r="P1666" s="3">
        <v>10</v>
      </c>
      <c r="Q1666" t="s">
        <v>5</v>
      </c>
      <c r="R1666" t="s">
        <v>7065</v>
      </c>
      <c r="S1666" s="2">
        <v>45068</v>
      </c>
      <c r="T1666" s="5">
        <v>0</v>
      </c>
      <c r="U1666" t="s">
        <v>4</v>
      </c>
      <c r="V1666" t="s">
        <v>4</v>
      </c>
      <c r="W1666" t="s">
        <v>4</v>
      </c>
      <c r="X1666" t="s">
        <v>4</v>
      </c>
      <c r="Y1666" t="s">
        <v>4</v>
      </c>
      <c r="Z1666" t="s">
        <v>4</v>
      </c>
      <c r="AA1666" s="4">
        <v>1</v>
      </c>
      <c r="AB1666" s="4">
        <v>1</v>
      </c>
      <c r="AC1666" s="3">
        <v>30</v>
      </c>
      <c r="AD1666" t="s">
        <v>4</v>
      </c>
    </row>
    <row r="1667" spans="1:30" x14ac:dyDescent="0.25">
      <c r="A1667" t="s">
        <v>3075</v>
      </c>
      <c r="B1667" t="s">
        <v>3033</v>
      </c>
      <c r="C1667" t="s">
        <v>3076</v>
      </c>
      <c r="D1667" s="12" t="s">
        <v>7066</v>
      </c>
      <c r="E1667" t="s">
        <v>7067</v>
      </c>
      <c r="F1667" t="s">
        <v>3041</v>
      </c>
      <c r="G1667" t="s">
        <v>3042</v>
      </c>
      <c r="H1667" t="s">
        <v>5</v>
      </c>
      <c r="I1667" t="s">
        <v>7068</v>
      </c>
      <c r="J1667" s="14">
        <v>45068</v>
      </c>
      <c r="K1667" s="2">
        <v>2958465</v>
      </c>
      <c r="L1667" s="5">
        <v>12.43</v>
      </c>
      <c r="M1667" s="16">
        <v>1.24</v>
      </c>
      <c r="N1667" s="5">
        <v>12.43</v>
      </c>
      <c r="O1667" t="s">
        <v>7</v>
      </c>
      <c r="P1667" s="3">
        <v>10</v>
      </c>
      <c r="Q1667" t="s">
        <v>5</v>
      </c>
      <c r="R1667" t="s">
        <v>7065</v>
      </c>
      <c r="S1667" s="2">
        <v>45068</v>
      </c>
      <c r="T1667" s="5">
        <v>0</v>
      </c>
      <c r="U1667" t="s">
        <v>4</v>
      </c>
      <c r="V1667" t="s">
        <v>4</v>
      </c>
      <c r="W1667" t="s">
        <v>4</v>
      </c>
      <c r="X1667" t="s">
        <v>4</v>
      </c>
      <c r="Y1667" t="s">
        <v>4</v>
      </c>
      <c r="Z1667" t="s">
        <v>4</v>
      </c>
      <c r="AA1667" s="4">
        <v>1</v>
      </c>
      <c r="AB1667" s="4">
        <v>1</v>
      </c>
      <c r="AC1667" s="3">
        <v>30</v>
      </c>
      <c r="AD1667" t="s">
        <v>4</v>
      </c>
    </row>
    <row r="1668" spans="1:30" x14ac:dyDescent="0.25">
      <c r="A1668" t="s">
        <v>3679</v>
      </c>
      <c r="B1668" t="s">
        <v>3033</v>
      </c>
      <c r="C1668" t="s">
        <v>3680</v>
      </c>
      <c r="D1668" s="12" t="s">
        <v>7069</v>
      </c>
      <c r="E1668" t="s">
        <v>7070</v>
      </c>
      <c r="F1668" t="s">
        <v>3099</v>
      </c>
      <c r="G1668" t="s">
        <v>3100</v>
      </c>
      <c r="H1668" t="s">
        <v>5</v>
      </c>
      <c r="I1668" t="s">
        <v>7071</v>
      </c>
      <c r="J1668" s="14">
        <v>45047</v>
      </c>
      <c r="K1668" s="2">
        <v>2958465</v>
      </c>
      <c r="L1668" s="5">
        <v>30.28</v>
      </c>
      <c r="M1668" s="16">
        <v>30.28</v>
      </c>
      <c r="N1668" s="5">
        <v>30.28</v>
      </c>
      <c r="O1668" t="s">
        <v>7</v>
      </c>
      <c r="P1668" s="3">
        <v>1</v>
      </c>
      <c r="Q1668" t="s">
        <v>5</v>
      </c>
      <c r="R1668" t="s">
        <v>7072</v>
      </c>
      <c r="S1668" s="2">
        <v>45077</v>
      </c>
      <c r="T1668" s="5">
        <v>0</v>
      </c>
      <c r="U1668" t="s">
        <v>4</v>
      </c>
      <c r="V1668" t="s">
        <v>4</v>
      </c>
      <c r="W1668" t="s">
        <v>4</v>
      </c>
      <c r="X1668" t="s">
        <v>4</v>
      </c>
      <c r="Y1668" t="s">
        <v>4</v>
      </c>
      <c r="Z1668" t="s">
        <v>4</v>
      </c>
      <c r="AA1668" s="4">
        <v>100</v>
      </c>
      <c r="AB1668" s="4">
        <v>100</v>
      </c>
      <c r="AC1668" s="3">
        <v>98</v>
      </c>
      <c r="AD1668" t="s">
        <v>4</v>
      </c>
    </row>
    <row r="1669" spans="1:30" x14ac:dyDescent="0.25">
      <c r="A1669" t="s">
        <v>5424</v>
      </c>
      <c r="B1669" t="s">
        <v>3033</v>
      </c>
      <c r="C1669" t="s">
        <v>5425</v>
      </c>
      <c r="D1669" s="12" t="s">
        <v>7073</v>
      </c>
      <c r="E1669" t="s">
        <v>7074</v>
      </c>
      <c r="F1669" t="s">
        <v>3041</v>
      </c>
      <c r="G1669" t="s">
        <v>3042</v>
      </c>
      <c r="H1669" t="s">
        <v>5</v>
      </c>
      <c r="I1669" t="s">
        <v>7075</v>
      </c>
      <c r="J1669" s="14">
        <v>45071</v>
      </c>
      <c r="K1669" s="2">
        <v>2958465</v>
      </c>
      <c r="L1669" s="5">
        <v>88.67</v>
      </c>
      <c r="M1669" s="16">
        <v>8.8699999999999992</v>
      </c>
      <c r="N1669" s="5">
        <v>88.67</v>
      </c>
      <c r="O1669" t="s">
        <v>7</v>
      </c>
      <c r="P1669" s="3">
        <v>10</v>
      </c>
      <c r="Q1669" t="s">
        <v>5</v>
      </c>
      <c r="R1669" t="s">
        <v>7076</v>
      </c>
      <c r="S1669" s="2">
        <v>45077</v>
      </c>
      <c r="T1669" s="5">
        <v>0</v>
      </c>
      <c r="U1669" t="s">
        <v>4</v>
      </c>
      <c r="V1669" t="s">
        <v>4</v>
      </c>
      <c r="W1669" t="s">
        <v>4</v>
      </c>
      <c r="X1669" t="s">
        <v>4</v>
      </c>
      <c r="Y1669" t="s">
        <v>4</v>
      </c>
      <c r="Z1669" t="s">
        <v>4</v>
      </c>
      <c r="AA1669" s="4">
        <v>20</v>
      </c>
      <c r="AB1669" s="4">
        <v>20</v>
      </c>
      <c r="AC1669" s="3">
        <v>30</v>
      </c>
      <c r="AD1669" t="s">
        <v>4</v>
      </c>
    </row>
    <row r="1670" spans="1:30" x14ac:dyDescent="0.25">
      <c r="A1670" t="s">
        <v>3679</v>
      </c>
      <c r="B1670" t="s">
        <v>3033</v>
      </c>
      <c r="C1670" t="s">
        <v>3680</v>
      </c>
      <c r="D1670" s="12" t="s">
        <v>7077</v>
      </c>
      <c r="E1670" t="s">
        <v>7078</v>
      </c>
      <c r="F1670" t="s">
        <v>3035</v>
      </c>
      <c r="G1670" t="s">
        <v>3036</v>
      </c>
      <c r="H1670" t="s">
        <v>5</v>
      </c>
      <c r="I1670" t="s">
        <v>7079</v>
      </c>
      <c r="J1670" s="14">
        <v>45047</v>
      </c>
      <c r="K1670" s="2">
        <v>2958465</v>
      </c>
      <c r="L1670" s="5">
        <v>34.39</v>
      </c>
      <c r="M1670" s="16">
        <v>3.44</v>
      </c>
      <c r="N1670" s="5">
        <v>34.39</v>
      </c>
      <c r="O1670" t="s">
        <v>7</v>
      </c>
      <c r="P1670" s="3">
        <v>10</v>
      </c>
      <c r="Q1670" t="s">
        <v>5</v>
      </c>
      <c r="R1670" t="s">
        <v>7080</v>
      </c>
      <c r="S1670" s="2">
        <v>45224</v>
      </c>
      <c r="T1670" s="5">
        <v>0</v>
      </c>
      <c r="U1670" t="s">
        <v>4</v>
      </c>
      <c r="V1670" t="s">
        <v>4</v>
      </c>
      <c r="W1670" t="s">
        <v>4</v>
      </c>
      <c r="X1670" t="s">
        <v>4</v>
      </c>
      <c r="Y1670" t="s">
        <v>4</v>
      </c>
      <c r="Z1670" t="s">
        <v>4</v>
      </c>
      <c r="AA1670" s="4">
        <v>1</v>
      </c>
      <c r="AB1670" s="4">
        <v>1</v>
      </c>
      <c r="AC1670" s="3">
        <v>40</v>
      </c>
      <c r="AD1670" t="s">
        <v>4</v>
      </c>
    </row>
    <row r="1671" spans="1:30" x14ac:dyDescent="0.25">
      <c r="A1671" t="s">
        <v>3679</v>
      </c>
      <c r="B1671" t="s">
        <v>3033</v>
      </c>
      <c r="C1671" t="s">
        <v>3680</v>
      </c>
      <c r="D1671" s="12" t="s">
        <v>7081</v>
      </c>
      <c r="E1671" t="s">
        <v>7082</v>
      </c>
      <c r="F1671" t="s">
        <v>3035</v>
      </c>
      <c r="G1671" t="s">
        <v>3036</v>
      </c>
      <c r="H1671" t="s">
        <v>5</v>
      </c>
      <c r="I1671" t="s">
        <v>7083</v>
      </c>
      <c r="J1671" s="14">
        <v>45047</v>
      </c>
      <c r="K1671" s="2">
        <v>2958465</v>
      </c>
      <c r="L1671" s="5">
        <v>34.04</v>
      </c>
      <c r="M1671" s="16">
        <v>3.4</v>
      </c>
      <c r="N1671" s="5">
        <v>34.04</v>
      </c>
      <c r="O1671" t="s">
        <v>7</v>
      </c>
      <c r="P1671" s="3">
        <v>10</v>
      </c>
      <c r="Q1671" t="s">
        <v>5</v>
      </c>
      <c r="R1671" t="s">
        <v>7084</v>
      </c>
      <c r="S1671" s="2">
        <v>45195</v>
      </c>
      <c r="T1671" s="5">
        <v>0</v>
      </c>
      <c r="U1671" t="s">
        <v>4</v>
      </c>
      <c r="V1671" t="s">
        <v>4</v>
      </c>
      <c r="W1671" t="s">
        <v>4</v>
      </c>
      <c r="X1671" t="s">
        <v>4</v>
      </c>
      <c r="Y1671" t="s">
        <v>4</v>
      </c>
      <c r="Z1671" t="s">
        <v>4</v>
      </c>
      <c r="AA1671" s="4">
        <v>125</v>
      </c>
      <c r="AB1671" s="4">
        <v>125</v>
      </c>
      <c r="AC1671" s="3">
        <v>40</v>
      </c>
      <c r="AD1671" t="s">
        <v>4</v>
      </c>
    </row>
    <row r="1672" spans="1:30" x14ac:dyDescent="0.25">
      <c r="A1672" t="s">
        <v>3679</v>
      </c>
      <c r="B1672" t="s">
        <v>3033</v>
      </c>
      <c r="C1672" t="s">
        <v>3680</v>
      </c>
      <c r="D1672" s="12" t="s">
        <v>7085</v>
      </c>
      <c r="E1672" t="s">
        <v>7086</v>
      </c>
      <c r="F1672" t="s">
        <v>3041</v>
      </c>
      <c r="G1672" t="s">
        <v>3042</v>
      </c>
      <c r="H1672" t="s">
        <v>5</v>
      </c>
      <c r="I1672" t="s">
        <v>7087</v>
      </c>
      <c r="J1672" s="14">
        <v>45413</v>
      </c>
      <c r="K1672" s="2">
        <v>2958465</v>
      </c>
      <c r="L1672" s="5">
        <v>27.48</v>
      </c>
      <c r="M1672" s="16">
        <v>27.48</v>
      </c>
      <c r="N1672" s="5">
        <v>27.48</v>
      </c>
      <c r="O1672" t="s">
        <v>7</v>
      </c>
      <c r="P1672" s="3">
        <v>1</v>
      </c>
      <c r="Q1672" t="s">
        <v>5</v>
      </c>
      <c r="R1672" t="s">
        <v>7072</v>
      </c>
      <c r="S1672" s="2">
        <v>45077</v>
      </c>
      <c r="T1672" s="5">
        <v>0</v>
      </c>
      <c r="U1672" t="s">
        <v>4</v>
      </c>
      <c r="V1672" t="s">
        <v>4</v>
      </c>
      <c r="W1672" t="s">
        <v>4</v>
      </c>
      <c r="X1672" t="s">
        <v>4</v>
      </c>
      <c r="Y1672" t="s">
        <v>4</v>
      </c>
      <c r="Z1672" t="s">
        <v>4</v>
      </c>
      <c r="AA1672" s="4">
        <v>100</v>
      </c>
      <c r="AB1672" s="4">
        <v>100</v>
      </c>
      <c r="AC1672" s="3">
        <v>20</v>
      </c>
      <c r="AD1672" t="s">
        <v>4</v>
      </c>
    </row>
    <row r="1673" spans="1:30" x14ac:dyDescent="0.25">
      <c r="A1673" t="s">
        <v>3679</v>
      </c>
      <c r="B1673" t="s">
        <v>3033</v>
      </c>
      <c r="C1673" t="s">
        <v>3680</v>
      </c>
      <c r="D1673" s="12" t="s">
        <v>7088</v>
      </c>
      <c r="E1673" t="s">
        <v>7089</v>
      </c>
      <c r="F1673" t="s">
        <v>3041</v>
      </c>
      <c r="G1673" t="s">
        <v>3042</v>
      </c>
      <c r="H1673" t="s">
        <v>5</v>
      </c>
      <c r="I1673" t="s">
        <v>7090</v>
      </c>
      <c r="J1673" s="14">
        <v>44986</v>
      </c>
      <c r="K1673" s="2">
        <v>2958465</v>
      </c>
      <c r="L1673" s="5">
        <v>5.58</v>
      </c>
      <c r="M1673" s="16">
        <v>5.58</v>
      </c>
      <c r="N1673" s="5">
        <v>5.58</v>
      </c>
      <c r="O1673" t="s">
        <v>7</v>
      </c>
      <c r="P1673" s="3">
        <v>1</v>
      </c>
      <c r="Q1673" t="s">
        <v>5</v>
      </c>
      <c r="R1673" t="s">
        <v>4</v>
      </c>
      <c r="S1673" s="2"/>
      <c r="T1673" s="5">
        <v>0</v>
      </c>
      <c r="U1673" t="s">
        <v>4</v>
      </c>
      <c r="V1673" t="s">
        <v>4</v>
      </c>
      <c r="W1673" t="s">
        <v>4</v>
      </c>
      <c r="X1673" t="s">
        <v>4</v>
      </c>
      <c r="Y1673" t="s">
        <v>4</v>
      </c>
      <c r="Z1673" t="s">
        <v>4</v>
      </c>
      <c r="AA1673" s="4">
        <v>10</v>
      </c>
      <c r="AB1673" s="4">
        <v>10</v>
      </c>
      <c r="AC1673" s="3">
        <v>41</v>
      </c>
      <c r="AD1673" t="s">
        <v>4</v>
      </c>
    </row>
    <row r="1674" spans="1:30" x14ac:dyDescent="0.25">
      <c r="A1674" t="s">
        <v>6903</v>
      </c>
      <c r="B1674" t="s">
        <v>3033</v>
      </c>
      <c r="C1674" t="s">
        <v>6904</v>
      </c>
      <c r="D1674" s="12" t="s">
        <v>7091</v>
      </c>
      <c r="E1674" t="s">
        <v>7092</v>
      </c>
      <c r="F1674" t="s">
        <v>3041</v>
      </c>
      <c r="G1674" t="s">
        <v>3042</v>
      </c>
      <c r="H1674" t="s">
        <v>5</v>
      </c>
      <c r="I1674" t="s">
        <v>7093</v>
      </c>
      <c r="J1674" s="14">
        <v>45097</v>
      </c>
      <c r="K1674" s="2">
        <v>2958465</v>
      </c>
      <c r="L1674" s="5">
        <v>3.9</v>
      </c>
      <c r="M1674" s="16">
        <v>3.9</v>
      </c>
      <c r="N1674" s="5">
        <v>3.9</v>
      </c>
      <c r="O1674" t="s">
        <v>7</v>
      </c>
      <c r="P1674" s="3">
        <v>1</v>
      </c>
      <c r="Q1674" t="s">
        <v>5</v>
      </c>
      <c r="R1674" t="s">
        <v>7094</v>
      </c>
      <c r="S1674" s="2">
        <v>45370</v>
      </c>
      <c r="T1674" s="5">
        <v>0</v>
      </c>
      <c r="U1674" t="s">
        <v>4</v>
      </c>
      <c r="V1674" t="s">
        <v>4</v>
      </c>
      <c r="W1674" t="s">
        <v>4</v>
      </c>
      <c r="X1674" t="s">
        <v>4</v>
      </c>
      <c r="Y1674" t="s">
        <v>4</v>
      </c>
      <c r="Z1674" t="s">
        <v>4</v>
      </c>
      <c r="AA1674" s="4">
        <v>1</v>
      </c>
      <c r="AB1674" s="4">
        <v>1</v>
      </c>
      <c r="AC1674" s="3">
        <v>40</v>
      </c>
      <c r="AD1674" t="s">
        <v>4</v>
      </c>
    </row>
    <row r="1675" spans="1:30" x14ac:dyDescent="0.25">
      <c r="A1675" t="s">
        <v>6903</v>
      </c>
      <c r="B1675" t="s">
        <v>3033</v>
      </c>
      <c r="C1675" t="s">
        <v>6904</v>
      </c>
      <c r="D1675" s="12" t="s">
        <v>7095</v>
      </c>
      <c r="E1675" t="s">
        <v>7096</v>
      </c>
      <c r="F1675" t="s">
        <v>3041</v>
      </c>
      <c r="G1675" t="s">
        <v>3042</v>
      </c>
      <c r="H1675" t="s">
        <v>5</v>
      </c>
      <c r="I1675" t="s">
        <v>7097</v>
      </c>
      <c r="J1675" s="14">
        <v>45097</v>
      </c>
      <c r="K1675" s="2">
        <v>2958465</v>
      </c>
      <c r="L1675" s="5">
        <v>1.9</v>
      </c>
      <c r="M1675" s="16">
        <v>1.9</v>
      </c>
      <c r="N1675" s="5">
        <v>1.9</v>
      </c>
      <c r="O1675" t="s">
        <v>7</v>
      </c>
      <c r="P1675" s="3">
        <v>1</v>
      </c>
      <c r="Q1675" t="s">
        <v>5</v>
      </c>
      <c r="R1675" t="s">
        <v>7098</v>
      </c>
      <c r="S1675" s="2">
        <v>45485</v>
      </c>
      <c r="T1675" s="5">
        <v>0</v>
      </c>
      <c r="U1675" t="s">
        <v>4</v>
      </c>
      <c r="V1675" t="s">
        <v>4</v>
      </c>
      <c r="W1675" t="s">
        <v>4</v>
      </c>
      <c r="X1675" t="s">
        <v>4</v>
      </c>
      <c r="Y1675" t="s">
        <v>4</v>
      </c>
      <c r="Z1675" t="s">
        <v>4</v>
      </c>
      <c r="AA1675" s="4">
        <v>1</v>
      </c>
      <c r="AB1675" s="4">
        <v>1</v>
      </c>
      <c r="AC1675" s="3">
        <v>40</v>
      </c>
      <c r="AD1675" t="s">
        <v>4</v>
      </c>
    </row>
    <row r="1676" spans="1:30" x14ac:dyDescent="0.25">
      <c r="A1676" t="s">
        <v>5424</v>
      </c>
      <c r="B1676" t="s">
        <v>3033</v>
      </c>
      <c r="C1676" t="s">
        <v>5425</v>
      </c>
      <c r="D1676" s="12" t="s">
        <v>7099</v>
      </c>
      <c r="E1676" t="s">
        <v>7100</v>
      </c>
      <c r="F1676" t="s">
        <v>3041</v>
      </c>
      <c r="G1676" t="s">
        <v>3042</v>
      </c>
      <c r="H1676" t="s">
        <v>5</v>
      </c>
      <c r="I1676" t="s">
        <v>7101</v>
      </c>
      <c r="J1676" s="14">
        <v>45105</v>
      </c>
      <c r="K1676" s="2">
        <v>2958465</v>
      </c>
      <c r="L1676" s="5">
        <v>178.7</v>
      </c>
      <c r="M1676" s="16">
        <v>1.79</v>
      </c>
      <c r="N1676" s="5">
        <v>178.7</v>
      </c>
      <c r="O1676" t="s">
        <v>7</v>
      </c>
      <c r="P1676" s="3">
        <v>100</v>
      </c>
      <c r="Q1676" t="s">
        <v>5</v>
      </c>
      <c r="R1676" t="s">
        <v>5623</v>
      </c>
      <c r="S1676" s="2">
        <v>45233</v>
      </c>
      <c r="T1676" s="5">
        <v>0</v>
      </c>
      <c r="U1676" t="s">
        <v>4</v>
      </c>
      <c r="V1676" t="s">
        <v>4</v>
      </c>
      <c r="W1676" t="s">
        <v>4</v>
      </c>
      <c r="X1676" t="s">
        <v>4</v>
      </c>
      <c r="Y1676" t="s">
        <v>4</v>
      </c>
      <c r="Z1676" t="s">
        <v>4</v>
      </c>
      <c r="AA1676" s="4">
        <v>1</v>
      </c>
      <c r="AB1676" s="4">
        <v>1</v>
      </c>
      <c r="AC1676" s="3">
        <v>5</v>
      </c>
      <c r="AD1676" t="s">
        <v>4</v>
      </c>
    </row>
    <row r="1677" spans="1:30" x14ac:dyDescent="0.25">
      <c r="A1677" t="s">
        <v>3109</v>
      </c>
      <c r="B1677" t="s">
        <v>3033</v>
      </c>
      <c r="C1677" t="s">
        <v>3110</v>
      </c>
      <c r="D1677" s="12" t="s">
        <v>7102</v>
      </c>
      <c r="E1677" t="s">
        <v>7103</v>
      </c>
      <c r="F1677" t="s">
        <v>3041</v>
      </c>
      <c r="G1677" t="s">
        <v>3042</v>
      </c>
      <c r="H1677" t="s">
        <v>5</v>
      </c>
      <c r="I1677" t="s">
        <v>7104</v>
      </c>
      <c r="J1677" s="14">
        <v>45106</v>
      </c>
      <c r="K1677" s="2">
        <v>2958465</v>
      </c>
      <c r="L1677" s="5">
        <v>12.1</v>
      </c>
      <c r="M1677" s="16">
        <v>12.1</v>
      </c>
      <c r="N1677" s="5">
        <v>12.1</v>
      </c>
      <c r="O1677" t="s">
        <v>7</v>
      </c>
      <c r="P1677" s="3">
        <v>1</v>
      </c>
      <c r="Q1677" t="s">
        <v>5</v>
      </c>
      <c r="R1677" t="s">
        <v>7105</v>
      </c>
      <c r="S1677" s="2">
        <v>45233</v>
      </c>
      <c r="T1677" s="5">
        <v>0</v>
      </c>
      <c r="U1677" t="s">
        <v>4</v>
      </c>
      <c r="V1677" t="s">
        <v>4</v>
      </c>
      <c r="W1677" t="s">
        <v>4</v>
      </c>
      <c r="X1677" t="s">
        <v>4</v>
      </c>
      <c r="Y1677" t="s">
        <v>4</v>
      </c>
      <c r="Z1677" t="s">
        <v>4</v>
      </c>
      <c r="AA1677" s="4">
        <v>5</v>
      </c>
      <c r="AB1677" s="4">
        <v>5</v>
      </c>
      <c r="AC1677" s="3">
        <v>5</v>
      </c>
      <c r="AD1677" t="s">
        <v>4</v>
      </c>
    </row>
    <row r="1678" spans="1:30" x14ac:dyDescent="0.25">
      <c r="A1678" t="s">
        <v>3109</v>
      </c>
      <c r="B1678" t="s">
        <v>3033</v>
      </c>
      <c r="C1678" t="s">
        <v>3110</v>
      </c>
      <c r="D1678" s="12" t="s">
        <v>7106</v>
      </c>
      <c r="E1678" t="s">
        <v>7107</v>
      </c>
      <c r="F1678" t="s">
        <v>3041</v>
      </c>
      <c r="G1678" t="s">
        <v>3042</v>
      </c>
      <c r="H1678" t="s">
        <v>5</v>
      </c>
      <c r="I1678" t="s">
        <v>7108</v>
      </c>
      <c r="J1678" s="14">
        <v>45106</v>
      </c>
      <c r="K1678" s="2">
        <v>2958465</v>
      </c>
      <c r="L1678" s="5">
        <v>15.75</v>
      </c>
      <c r="M1678" s="16">
        <v>15.75</v>
      </c>
      <c r="N1678" s="5">
        <v>15.75</v>
      </c>
      <c r="O1678" t="s">
        <v>7</v>
      </c>
      <c r="P1678" s="3">
        <v>1</v>
      </c>
      <c r="Q1678" t="s">
        <v>5</v>
      </c>
      <c r="R1678" t="s">
        <v>7105</v>
      </c>
      <c r="S1678" s="2">
        <v>45233</v>
      </c>
      <c r="T1678" s="5">
        <v>0</v>
      </c>
      <c r="U1678" t="s">
        <v>4</v>
      </c>
      <c r="V1678" t="s">
        <v>4</v>
      </c>
      <c r="W1678" t="s">
        <v>4</v>
      </c>
      <c r="X1678" t="s">
        <v>4</v>
      </c>
      <c r="Y1678" t="s">
        <v>4</v>
      </c>
      <c r="Z1678" t="s">
        <v>4</v>
      </c>
      <c r="AA1678" s="4">
        <v>4</v>
      </c>
      <c r="AB1678" s="4">
        <v>4</v>
      </c>
      <c r="AC1678" s="3">
        <v>20</v>
      </c>
      <c r="AD1678" t="s">
        <v>4</v>
      </c>
    </row>
    <row r="1679" spans="1:30" x14ac:dyDescent="0.25">
      <c r="A1679" t="s">
        <v>3109</v>
      </c>
      <c r="B1679" t="s">
        <v>3033</v>
      </c>
      <c r="C1679" t="s">
        <v>3110</v>
      </c>
      <c r="D1679" s="12" t="s">
        <v>7109</v>
      </c>
      <c r="E1679" t="s">
        <v>7110</v>
      </c>
      <c r="F1679" t="s">
        <v>3041</v>
      </c>
      <c r="G1679" t="s">
        <v>3042</v>
      </c>
      <c r="H1679" t="s">
        <v>5</v>
      </c>
      <c r="I1679" t="s">
        <v>7111</v>
      </c>
      <c r="J1679" s="14">
        <v>45106</v>
      </c>
      <c r="K1679" s="2">
        <v>2958465</v>
      </c>
      <c r="L1679" s="5">
        <v>21.6</v>
      </c>
      <c r="M1679" s="16">
        <v>21.6</v>
      </c>
      <c r="N1679" s="5">
        <v>21.6</v>
      </c>
      <c r="O1679" t="s">
        <v>7</v>
      </c>
      <c r="P1679" s="3">
        <v>1</v>
      </c>
      <c r="Q1679" t="s">
        <v>5</v>
      </c>
      <c r="R1679" t="s">
        <v>7105</v>
      </c>
      <c r="S1679" s="2">
        <v>45233</v>
      </c>
      <c r="T1679" s="5">
        <v>0</v>
      </c>
      <c r="U1679" t="s">
        <v>4</v>
      </c>
      <c r="V1679" t="s">
        <v>4</v>
      </c>
      <c r="W1679" t="s">
        <v>4</v>
      </c>
      <c r="X1679" t="s">
        <v>4</v>
      </c>
      <c r="Y1679" t="s">
        <v>4</v>
      </c>
      <c r="Z1679" t="s">
        <v>4</v>
      </c>
      <c r="AA1679" s="4">
        <v>4</v>
      </c>
      <c r="AB1679" s="4">
        <v>4</v>
      </c>
      <c r="AC1679" s="3">
        <v>5</v>
      </c>
      <c r="AD1679" t="s">
        <v>4</v>
      </c>
    </row>
    <row r="1680" spans="1:30" x14ac:dyDescent="0.25">
      <c r="A1680" t="s">
        <v>3109</v>
      </c>
      <c r="B1680" t="s">
        <v>3033</v>
      </c>
      <c r="C1680" t="s">
        <v>3110</v>
      </c>
      <c r="D1680" s="12" t="s">
        <v>7112</v>
      </c>
      <c r="E1680" t="s">
        <v>7113</v>
      </c>
      <c r="F1680" t="s">
        <v>3041</v>
      </c>
      <c r="G1680" t="s">
        <v>3042</v>
      </c>
      <c r="H1680" t="s">
        <v>5</v>
      </c>
      <c r="I1680" t="s">
        <v>7114</v>
      </c>
      <c r="J1680" s="14">
        <v>45106</v>
      </c>
      <c r="K1680" s="2">
        <v>2958465</v>
      </c>
      <c r="L1680" s="5">
        <v>13.85</v>
      </c>
      <c r="M1680" s="16">
        <v>13.85</v>
      </c>
      <c r="N1680" s="5">
        <v>13.85</v>
      </c>
      <c r="O1680" t="s">
        <v>7</v>
      </c>
      <c r="P1680" s="3">
        <v>1</v>
      </c>
      <c r="Q1680" t="s">
        <v>5</v>
      </c>
      <c r="R1680" t="s">
        <v>7105</v>
      </c>
      <c r="S1680" s="2">
        <v>45233</v>
      </c>
      <c r="T1680" s="5">
        <v>0</v>
      </c>
      <c r="U1680" t="s">
        <v>4</v>
      </c>
      <c r="V1680" t="s">
        <v>4</v>
      </c>
      <c r="W1680" t="s">
        <v>4</v>
      </c>
      <c r="X1680" t="s">
        <v>4</v>
      </c>
      <c r="Y1680" t="s">
        <v>4</v>
      </c>
      <c r="Z1680" t="s">
        <v>4</v>
      </c>
      <c r="AA1680" s="4">
        <v>4</v>
      </c>
      <c r="AB1680" s="4">
        <v>4</v>
      </c>
      <c r="AC1680" s="3">
        <v>5</v>
      </c>
      <c r="AD1680" t="s">
        <v>4</v>
      </c>
    </row>
    <row r="1681" spans="1:30" x14ac:dyDescent="0.25">
      <c r="A1681" t="s">
        <v>3071</v>
      </c>
      <c r="B1681" t="s">
        <v>3033</v>
      </c>
      <c r="C1681" t="s">
        <v>3072</v>
      </c>
      <c r="D1681" s="12" t="s">
        <v>7115</v>
      </c>
      <c r="E1681" t="s">
        <v>7116</v>
      </c>
      <c r="F1681" t="s">
        <v>3041</v>
      </c>
      <c r="G1681" t="s">
        <v>3042</v>
      </c>
      <c r="H1681" t="s">
        <v>5</v>
      </c>
      <c r="I1681" t="s">
        <v>7117</v>
      </c>
      <c r="J1681" s="14">
        <v>45106</v>
      </c>
      <c r="K1681" s="2">
        <v>2958465</v>
      </c>
      <c r="L1681" s="5">
        <v>12.57</v>
      </c>
      <c r="M1681" s="16">
        <v>1.26</v>
      </c>
      <c r="N1681" s="5">
        <v>12.57</v>
      </c>
      <c r="O1681" t="s">
        <v>7</v>
      </c>
      <c r="P1681" s="3">
        <v>10</v>
      </c>
      <c r="Q1681" t="s">
        <v>5</v>
      </c>
      <c r="R1681" t="s">
        <v>4</v>
      </c>
      <c r="S1681" s="2"/>
      <c r="T1681" s="5">
        <v>0</v>
      </c>
      <c r="U1681" t="s">
        <v>4</v>
      </c>
      <c r="V1681" t="s">
        <v>4</v>
      </c>
      <c r="W1681" t="s">
        <v>4</v>
      </c>
      <c r="X1681" t="s">
        <v>4</v>
      </c>
      <c r="Y1681" t="s">
        <v>4</v>
      </c>
      <c r="Z1681" t="s">
        <v>4</v>
      </c>
      <c r="AA1681" s="4">
        <v>10</v>
      </c>
      <c r="AB1681" s="4">
        <v>10</v>
      </c>
      <c r="AC1681" s="3">
        <v>5</v>
      </c>
      <c r="AD1681" t="s">
        <v>4</v>
      </c>
    </row>
    <row r="1682" spans="1:30" x14ac:dyDescent="0.25">
      <c r="A1682" t="s">
        <v>5424</v>
      </c>
      <c r="B1682" t="s">
        <v>3033</v>
      </c>
      <c r="C1682" t="s">
        <v>5425</v>
      </c>
      <c r="D1682" s="12" t="s">
        <v>7118</v>
      </c>
      <c r="E1682" t="s">
        <v>7119</v>
      </c>
      <c r="F1682" t="s">
        <v>3041</v>
      </c>
      <c r="G1682" t="s">
        <v>3042</v>
      </c>
      <c r="H1682" t="s">
        <v>5</v>
      </c>
      <c r="I1682" t="s">
        <v>7120</v>
      </c>
      <c r="J1682" s="14">
        <v>45120</v>
      </c>
      <c r="K1682" s="2">
        <v>2958465</v>
      </c>
      <c r="L1682" s="5">
        <v>4.04</v>
      </c>
      <c r="M1682" s="16">
        <v>4.04</v>
      </c>
      <c r="N1682" s="5">
        <v>4.04</v>
      </c>
      <c r="O1682" t="s">
        <v>7</v>
      </c>
      <c r="P1682" s="3">
        <v>1</v>
      </c>
      <c r="Q1682" t="s">
        <v>5</v>
      </c>
      <c r="R1682" t="s">
        <v>4</v>
      </c>
      <c r="S1682" s="2"/>
      <c r="T1682" s="5">
        <v>0</v>
      </c>
      <c r="U1682" t="s">
        <v>4</v>
      </c>
      <c r="V1682" t="s">
        <v>4</v>
      </c>
      <c r="W1682" t="s">
        <v>4</v>
      </c>
      <c r="X1682" t="s">
        <v>4</v>
      </c>
      <c r="Y1682" t="s">
        <v>4</v>
      </c>
      <c r="Z1682" t="s">
        <v>4</v>
      </c>
      <c r="AA1682" s="4">
        <v>1</v>
      </c>
      <c r="AB1682" s="4">
        <v>1</v>
      </c>
      <c r="AC1682" s="3">
        <v>45</v>
      </c>
      <c r="AD1682" t="s">
        <v>4</v>
      </c>
    </row>
    <row r="1683" spans="1:30" x14ac:dyDescent="0.25">
      <c r="A1683" t="s">
        <v>3679</v>
      </c>
      <c r="B1683" t="s">
        <v>3033</v>
      </c>
      <c r="C1683" t="s">
        <v>3680</v>
      </c>
      <c r="D1683" s="12" t="s">
        <v>7121</v>
      </c>
      <c r="E1683" t="s">
        <v>7122</v>
      </c>
      <c r="F1683" t="s">
        <v>3041</v>
      </c>
      <c r="G1683" t="s">
        <v>3042</v>
      </c>
      <c r="H1683" t="s">
        <v>5</v>
      </c>
      <c r="I1683" t="s">
        <v>7123</v>
      </c>
      <c r="J1683" s="14">
        <v>45120</v>
      </c>
      <c r="K1683" s="2">
        <v>2958465</v>
      </c>
      <c r="L1683" s="5">
        <v>31.82</v>
      </c>
      <c r="M1683" s="16">
        <v>3.18</v>
      </c>
      <c r="N1683" s="5">
        <v>31.82</v>
      </c>
      <c r="O1683" t="s">
        <v>7</v>
      </c>
      <c r="P1683" s="3">
        <v>10</v>
      </c>
      <c r="Q1683" t="s">
        <v>5</v>
      </c>
      <c r="R1683" t="s">
        <v>4</v>
      </c>
      <c r="S1683" s="2"/>
      <c r="T1683" s="5">
        <v>0</v>
      </c>
      <c r="U1683" t="s">
        <v>4</v>
      </c>
      <c r="V1683" t="s">
        <v>4</v>
      </c>
      <c r="W1683" t="s">
        <v>4</v>
      </c>
      <c r="X1683" t="s">
        <v>4</v>
      </c>
      <c r="Y1683" t="s">
        <v>4</v>
      </c>
      <c r="Z1683" t="s">
        <v>4</v>
      </c>
      <c r="AA1683" s="4">
        <v>10</v>
      </c>
      <c r="AB1683" s="4">
        <v>10</v>
      </c>
      <c r="AC1683" s="3">
        <v>5</v>
      </c>
      <c r="AD1683" t="s">
        <v>4</v>
      </c>
    </row>
    <row r="1684" spans="1:30" x14ac:dyDescent="0.25">
      <c r="A1684" t="s">
        <v>3679</v>
      </c>
      <c r="B1684" t="s">
        <v>3033</v>
      </c>
      <c r="C1684" t="s">
        <v>3680</v>
      </c>
      <c r="D1684" s="12" t="s">
        <v>7124</v>
      </c>
      <c r="E1684" t="s">
        <v>7125</v>
      </c>
      <c r="F1684" t="s">
        <v>3041</v>
      </c>
      <c r="G1684" t="s">
        <v>3042</v>
      </c>
      <c r="H1684" t="s">
        <v>5</v>
      </c>
      <c r="I1684" t="s">
        <v>7126</v>
      </c>
      <c r="J1684" s="14">
        <v>45120</v>
      </c>
      <c r="K1684" s="2">
        <v>2958465</v>
      </c>
      <c r="L1684" s="5">
        <v>56.27</v>
      </c>
      <c r="M1684" s="16">
        <v>5.63</v>
      </c>
      <c r="N1684" s="5">
        <v>56.27</v>
      </c>
      <c r="O1684" t="s">
        <v>7</v>
      </c>
      <c r="P1684" s="3">
        <v>10</v>
      </c>
      <c r="Q1684" t="s">
        <v>5</v>
      </c>
      <c r="R1684" t="s">
        <v>4</v>
      </c>
      <c r="S1684" s="2"/>
      <c r="T1684" s="5">
        <v>0</v>
      </c>
      <c r="U1684" t="s">
        <v>4</v>
      </c>
      <c r="V1684" t="s">
        <v>4</v>
      </c>
      <c r="W1684" t="s">
        <v>4</v>
      </c>
      <c r="X1684" t="s">
        <v>4</v>
      </c>
      <c r="Y1684" t="s">
        <v>4</v>
      </c>
      <c r="Z1684" t="s">
        <v>4</v>
      </c>
      <c r="AA1684" s="4">
        <v>10</v>
      </c>
      <c r="AB1684" s="4">
        <v>10</v>
      </c>
      <c r="AC1684" s="3">
        <v>5</v>
      </c>
      <c r="AD1684" t="s">
        <v>4</v>
      </c>
    </row>
    <row r="1685" spans="1:30" x14ac:dyDescent="0.25">
      <c r="A1685" t="s">
        <v>3679</v>
      </c>
      <c r="B1685" t="s">
        <v>3033</v>
      </c>
      <c r="C1685" t="s">
        <v>3680</v>
      </c>
      <c r="D1685" s="12" t="s">
        <v>7127</v>
      </c>
      <c r="E1685" t="s">
        <v>7128</v>
      </c>
      <c r="F1685" t="s">
        <v>3041</v>
      </c>
      <c r="G1685" t="s">
        <v>3042</v>
      </c>
      <c r="H1685" t="s">
        <v>5</v>
      </c>
      <c r="I1685" t="s">
        <v>7129</v>
      </c>
      <c r="J1685" s="14">
        <v>45120</v>
      </c>
      <c r="K1685" s="2">
        <v>2958465</v>
      </c>
      <c r="L1685" s="5">
        <v>38.130000000000003</v>
      </c>
      <c r="M1685" s="16">
        <v>3.81</v>
      </c>
      <c r="N1685" s="5">
        <v>38.130000000000003</v>
      </c>
      <c r="O1685" t="s">
        <v>7</v>
      </c>
      <c r="P1685" s="3">
        <v>10</v>
      </c>
      <c r="Q1685" t="s">
        <v>5</v>
      </c>
      <c r="R1685" t="s">
        <v>4</v>
      </c>
      <c r="S1685" s="2"/>
      <c r="T1685" s="5">
        <v>0</v>
      </c>
      <c r="U1685" t="s">
        <v>4</v>
      </c>
      <c r="V1685" t="s">
        <v>4</v>
      </c>
      <c r="W1685" t="s">
        <v>4</v>
      </c>
      <c r="X1685" t="s">
        <v>4</v>
      </c>
      <c r="Y1685" t="s">
        <v>4</v>
      </c>
      <c r="Z1685" t="s">
        <v>4</v>
      </c>
      <c r="AA1685" s="4">
        <v>10</v>
      </c>
      <c r="AB1685" s="4">
        <v>10</v>
      </c>
      <c r="AC1685" s="3">
        <v>30</v>
      </c>
      <c r="AD1685" t="s">
        <v>4</v>
      </c>
    </row>
    <row r="1686" spans="1:30" x14ac:dyDescent="0.25">
      <c r="A1686" t="s">
        <v>3679</v>
      </c>
      <c r="B1686" t="s">
        <v>3033</v>
      </c>
      <c r="C1686" t="s">
        <v>3680</v>
      </c>
      <c r="D1686" s="12" t="s">
        <v>7130</v>
      </c>
      <c r="E1686" t="s">
        <v>7131</v>
      </c>
      <c r="F1686" t="s">
        <v>3041</v>
      </c>
      <c r="G1686" t="s">
        <v>3042</v>
      </c>
      <c r="H1686" t="s">
        <v>5</v>
      </c>
      <c r="I1686" t="s">
        <v>7132</v>
      </c>
      <c r="J1686" s="14">
        <v>45120</v>
      </c>
      <c r="K1686" s="2">
        <v>2958465</v>
      </c>
      <c r="L1686" s="5">
        <v>28.43</v>
      </c>
      <c r="M1686" s="16">
        <v>2.84</v>
      </c>
      <c r="N1686" s="5">
        <v>28.43</v>
      </c>
      <c r="O1686" t="s">
        <v>7</v>
      </c>
      <c r="P1686" s="3">
        <v>10</v>
      </c>
      <c r="Q1686" t="s">
        <v>5</v>
      </c>
      <c r="R1686" t="s">
        <v>4</v>
      </c>
      <c r="S1686" s="2"/>
      <c r="T1686" s="5">
        <v>0</v>
      </c>
      <c r="U1686" t="s">
        <v>4</v>
      </c>
      <c r="V1686" t="s">
        <v>4</v>
      </c>
      <c r="W1686" t="s">
        <v>4</v>
      </c>
      <c r="X1686" t="s">
        <v>4</v>
      </c>
      <c r="Y1686" t="s">
        <v>4</v>
      </c>
      <c r="Z1686" t="s">
        <v>4</v>
      </c>
      <c r="AA1686" s="4">
        <v>10</v>
      </c>
      <c r="AB1686" s="4">
        <v>10</v>
      </c>
      <c r="AC1686" s="3">
        <v>28</v>
      </c>
      <c r="AD1686" t="s">
        <v>4</v>
      </c>
    </row>
    <row r="1687" spans="1:30" x14ac:dyDescent="0.25">
      <c r="A1687" t="s">
        <v>5424</v>
      </c>
      <c r="B1687" t="s">
        <v>3033</v>
      </c>
      <c r="C1687" t="s">
        <v>5425</v>
      </c>
      <c r="D1687" s="12" t="s">
        <v>7133</v>
      </c>
      <c r="E1687" t="s">
        <v>7134</v>
      </c>
      <c r="F1687" t="s">
        <v>3041</v>
      </c>
      <c r="G1687" t="s">
        <v>3042</v>
      </c>
      <c r="H1687" t="s">
        <v>5</v>
      </c>
      <c r="I1687" t="s">
        <v>7135</v>
      </c>
      <c r="J1687" s="14">
        <v>45126</v>
      </c>
      <c r="K1687" s="2">
        <v>2958465</v>
      </c>
      <c r="L1687" s="5">
        <v>1.02</v>
      </c>
      <c r="M1687" s="16">
        <v>1.02</v>
      </c>
      <c r="N1687" s="5">
        <v>1.02</v>
      </c>
      <c r="O1687" t="s">
        <v>7</v>
      </c>
      <c r="P1687" s="3">
        <v>1</v>
      </c>
      <c r="Q1687" t="s">
        <v>5</v>
      </c>
      <c r="R1687" t="s">
        <v>5477</v>
      </c>
      <c r="S1687" s="2">
        <v>45531</v>
      </c>
      <c r="T1687" s="5">
        <v>0</v>
      </c>
      <c r="U1687" t="s">
        <v>4</v>
      </c>
      <c r="V1687" t="s">
        <v>4</v>
      </c>
      <c r="W1687" t="s">
        <v>4</v>
      </c>
      <c r="X1687" t="s">
        <v>4</v>
      </c>
      <c r="Y1687" t="s">
        <v>4</v>
      </c>
      <c r="Z1687" t="s">
        <v>4</v>
      </c>
      <c r="AA1687" s="4">
        <v>1</v>
      </c>
      <c r="AB1687" s="4">
        <v>1</v>
      </c>
      <c r="AC1687" s="3">
        <v>5</v>
      </c>
      <c r="AD1687" t="s">
        <v>4</v>
      </c>
    </row>
    <row r="1688" spans="1:30" x14ac:dyDescent="0.25">
      <c r="A1688" t="s">
        <v>7136</v>
      </c>
      <c r="B1688" t="s">
        <v>3033</v>
      </c>
      <c r="C1688" t="s">
        <v>7137</v>
      </c>
      <c r="D1688" s="12" t="s">
        <v>7138</v>
      </c>
      <c r="E1688" t="s">
        <v>7139</v>
      </c>
      <c r="F1688" t="s">
        <v>3041</v>
      </c>
      <c r="G1688" t="s">
        <v>3042</v>
      </c>
      <c r="H1688" t="s">
        <v>5</v>
      </c>
      <c r="I1688" t="s">
        <v>4</v>
      </c>
      <c r="J1688" s="14">
        <v>45139</v>
      </c>
      <c r="K1688" s="2">
        <v>2958465</v>
      </c>
      <c r="L1688" s="5">
        <v>95</v>
      </c>
      <c r="M1688" s="16">
        <v>95</v>
      </c>
      <c r="N1688" s="5">
        <v>95</v>
      </c>
      <c r="O1688" t="s">
        <v>7</v>
      </c>
      <c r="P1688" s="3">
        <v>1</v>
      </c>
      <c r="Q1688" t="s">
        <v>5</v>
      </c>
      <c r="R1688" t="s">
        <v>7140</v>
      </c>
      <c r="S1688" s="2">
        <v>45141</v>
      </c>
      <c r="T1688" s="5">
        <v>0</v>
      </c>
      <c r="U1688" t="s">
        <v>4</v>
      </c>
      <c r="V1688" t="s">
        <v>4</v>
      </c>
      <c r="W1688" t="s">
        <v>4</v>
      </c>
      <c r="X1688" t="s">
        <v>4</v>
      </c>
      <c r="Y1688" t="s">
        <v>4</v>
      </c>
      <c r="Z1688" t="s">
        <v>4</v>
      </c>
      <c r="AA1688" s="4">
        <v>1</v>
      </c>
      <c r="AB1688" s="4">
        <v>1</v>
      </c>
      <c r="AC1688" s="3">
        <v>15</v>
      </c>
      <c r="AD1688" t="s">
        <v>4</v>
      </c>
    </row>
    <row r="1689" spans="1:30" x14ac:dyDescent="0.25">
      <c r="A1689" t="s">
        <v>7136</v>
      </c>
      <c r="B1689" t="s">
        <v>3033</v>
      </c>
      <c r="C1689" t="s">
        <v>7137</v>
      </c>
      <c r="D1689" s="12" t="s">
        <v>7141</v>
      </c>
      <c r="E1689" t="s">
        <v>7142</v>
      </c>
      <c r="F1689" t="s">
        <v>3041</v>
      </c>
      <c r="G1689" t="s">
        <v>3042</v>
      </c>
      <c r="H1689" t="s">
        <v>5</v>
      </c>
      <c r="I1689" t="s">
        <v>7143</v>
      </c>
      <c r="J1689" s="14">
        <v>45413</v>
      </c>
      <c r="K1689" s="2">
        <v>2958465</v>
      </c>
      <c r="L1689" s="5">
        <v>130</v>
      </c>
      <c r="M1689" s="16">
        <v>130</v>
      </c>
      <c r="N1689" s="5">
        <v>130</v>
      </c>
      <c r="O1689" t="s">
        <v>7</v>
      </c>
      <c r="P1689" s="3">
        <v>1</v>
      </c>
      <c r="Q1689" t="s">
        <v>5</v>
      </c>
      <c r="R1689" t="s">
        <v>7144</v>
      </c>
      <c r="S1689" s="2">
        <v>45435</v>
      </c>
      <c r="T1689" s="5">
        <v>0</v>
      </c>
      <c r="U1689" t="s">
        <v>4</v>
      </c>
      <c r="V1689" t="s">
        <v>4</v>
      </c>
      <c r="W1689" t="s">
        <v>4</v>
      </c>
      <c r="X1689" t="s">
        <v>4</v>
      </c>
      <c r="Y1689" t="s">
        <v>4</v>
      </c>
      <c r="Z1689" t="s">
        <v>4</v>
      </c>
      <c r="AA1689" s="4">
        <v>1</v>
      </c>
      <c r="AB1689" s="4">
        <v>1</v>
      </c>
      <c r="AC1689" s="3">
        <v>15</v>
      </c>
      <c r="AD1689" t="s">
        <v>4</v>
      </c>
    </row>
    <row r="1690" spans="1:30" x14ac:dyDescent="0.25">
      <c r="A1690" t="s">
        <v>7136</v>
      </c>
      <c r="B1690" t="s">
        <v>3033</v>
      </c>
      <c r="C1690" t="s">
        <v>7137</v>
      </c>
      <c r="D1690" s="12" t="s">
        <v>7145</v>
      </c>
      <c r="E1690" t="s">
        <v>7146</v>
      </c>
      <c r="F1690" t="s">
        <v>3060</v>
      </c>
      <c r="G1690" t="s">
        <v>3061</v>
      </c>
      <c r="H1690" t="s">
        <v>5</v>
      </c>
      <c r="I1690" t="s">
        <v>7147</v>
      </c>
      <c r="J1690" s="14">
        <v>45182</v>
      </c>
      <c r="K1690" s="2">
        <v>2958465</v>
      </c>
      <c r="L1690" s="5">
        <v>16</v>
      </c>
      <c r="M1690" s="16">
        <v>16</v>
      </c>
      <c r="N1690" s="5">
        <v>16</v>
      </c>
      <c r="O1690" t="s">
        <v>7</v>
      </c>
      <c r="P1690" s="3">
        <v>1</v>
      </c>
      <c r="Q1690" t="s">
        <v>5</v>
      </c>
      <c r="R1690" t="s">
        <v>7148</v>
      </c>
      <c r="S1690" s="2">
        <v>45187</v>
      </c>
      <c r="T1690" s="5">
        <v>0</v>
      </c>
      <c r="U1690" t="s">
        <v>4</v>
      </c>
      <c r="V1690" t="s">
        <v>4</v>
      </c>
      <c r="W1690" t="s">
        <v>4</v>
      </c>
      <c r="X1690" t="s">
        <v>4</v>
      </c>
      <c r="Y1690" t="s">
        <v>4</v>
      </c>
      <c r="Z1690" t="s">
        <v>4</v>
      </c>
      <c r="AA1690" s="4">
        <v>1</v>
      </c>
      <c r="AB1690" s="4">
        <v>1</v>
      </c>
      <c r="AC1690" s="3">
        <v>5</v>
      </c>
      <c r="AD1690" t="s">
        <v>4</v>
      </c>
    </row>
    <row r="1691" spans="1:30" x14ac:dyDescent="0.25">
      <c r="A1691" t="s">
        <v>7136</v>
      </c>
      <c r="B1691" t="s">
        <v>3033</v>
      </c>
      <c r="C1691" t="s">
        <v>7137</v>
      </c>
      <c r="D1691" s="12" t="s">
        <v>7149</v>
      </c>
      <c r="E1691" t="s">
        <v>7150</v>
      </c>
      <c r="F1691" t="s">
        <v>3060</v>
      </c>
      <c r="G1691" t="s">
        <v>3061</v>
      </c>
      <c r="H1691" t="s">
        <v>5</v>
      </c>
      <c r="I1691" t="s">
        <v>7151</v>
      </c>
      <c r="J1691" s="14">
        <v>45182</v>
      </c>
      <c r="K1691" s="2">
        <v>2958465</v>
      </c>
      <c r="L1691" s="5">
        <v>28</v>
      </c>
      <c r="M1691" s="16">
        <v>28</v>
      </c>
      <c r="N1691" s="5">
        <v>28</v>
      </c>
      <c r="O1691" t="s">
        <v>7</v>
      </c>
      <c r="P1691" s="3">
        <v>1</v>
      </c>
      <c r="Q1691" t="s">
        <v>5</v>
      </c>
      <c r="R1691" t="s">
        <v>7152</v>
      </c>
      <c r="S1691" s="2">
        <v>45182</v>
      </c>
      <c r="T1691" s="5">
        <v>0</v>
      </c>
      <c r="U1691" t="s">
        <v>4</v>
      </c>
      <c r="V1691" t="s">
        <v>4</v>
      </c>
      <c r="W1691" t="s">
        <v>4</v>
      </c>
      <c r="X1691" t="s">
        <v>4</v>
      </c>
      <c r="Y1691" t="s">
        <v>4</v>
      </c>
      <c r="Z1691" t="s">
        <v>4</v>
      </c>
      <c r="AA1691" s="4">
        <v>1</v>
      </c>
      <c r="AB1691" s="4">
        <v>1</v>
      </c>
      <c r="AC1691" s="3">
        <v>10</v>
      </c>
      <c r="AD1691" t="s">
        <v>4</v>
      </c>
    </row>
    <row r="1692" spans="1:30" x14ac:dyDescent="0.25">
      <c r="A1692" t="s">
        <v>3679</v>
      </c>
      <c r="B1692" t="s">
        <v>3033</v>
      </c>
      <c r="C1692" t="s">
        <v>3680</v>
      </c>
      <c r="D1692" s="12" t="s">
        <v>7153</v>
      </c>
      <c r="E1692" t="s">
        <v>7154</v>
      </c>
      <c r="F1692" t="s">
        <v>3041</v>
      </c>
      <c r="G1692" t="s">
        <v>3042</v>
      </c>
      <c r="H1692" t="s">
        <v>5</v>
      </c>
      <c r="I1692" t="s">
        <v>7155</v>
      </c>
      <c r="J1692" s="14">
        <v>44896</v>
      </c>
      <c r="K1692" s="2">
        <v>2958465</v>
      </c>
      <c r="L1692" s="5">
        <v>12.05</v>
      </c>
      <c r="M1692" s="16">
        <v>12.05</v>
      </c>
      <c r="N1692" s="5">
        <v>55.83</v>
      </c>
      <c r="O1692" t="s">
        <v>7</v>
      </c>
      <c r="P1692" s="3">
        <v>1</v>
      </c>
      <c r="Q1692" t="s">
        <v>5</v>
      </c>
      <c r="R1692" t="s">
        <v>4</v>
      </c>
      <c r="S1692" s="2"/>
      <c r="T1692" s="5">
        <v>-78.41</v>
      </c>
      <c r="U1692" t="s">
        <v>4</v>
      </c>
      <c r="V1692" t="s">
        <v>4</v>
      </c>
      <c r="W1692" t="s">
        <v>4</v>
      </c>
      <c r="X1692" t="s">
        <v>4</v>
      </c>
      <c r="Y1692" t="s">
        <v>4</v>
      </c>
      <c r="Z1692" t="s">
        <v>4</v>
      </c>
      <c r="AA1692" s="4">
        <v>10</v>
      </c>
      <c r="AB1692" s="4">
        <v>10</v>
      </c>
      <c r="AC1692" s="3">
        <v>5</v>
      </c>
      <c r="AD1692" t="s">
        <v>4</v>
      </c>
    </row>
    <row r="1693" spans="1:30" x14ac:dyDescent="0.25">
      <c r="A1693" t="s">
        <v>5424</v>
      </c>
      <c r="B1693" t="s">
        <v>3033</v>
      </c>
      <c r="C1693" t="s">
        <v>5425</v>
      </c>
      <c r="D1693" s="12" t="s">
        <v>7156</v>
      </c>
      <c r="E1693" t="s">
        <v>7157</v>
      </c>
      <c r="F1693" t="s">
        <v>3041</v>
      </c>
      <c r="G1693" t="s">
        <v>3042</v>
      </c>
      <c r="H1693" t="s">
        <v>5</v>
      </c>
      <c r="I1693" t="s">
        <v>7158</v>
      </c>
      <c r="J1693" s="14">
        <v>45185</v>
      </c>
      <c r="K1693" s="2">
        <v>2958465</v>
      </c>
      <c r="L1693" s="5">
        <v>1.99</v>
      </c>
      <c r="M1693" s="16">
        <v>1.99</v>
      </c>
      <c r="N1693" s="5">
        <v>1.99</v>
      </c>
      <c r="O1693" t="s">
        <v>7</v>
      </c>
      <c r="P1693" s="3">
        <v>1</v>
      </c>
      <c r="Q1693" t="s">
        <v>5</v>
      </c>
      <c r="R1693" t="s">
        <v>4</v>
      </c>
      <c r="S1693" s="2"/>
      <c r="T1693" s="5">
        <v>0</v>
      </c>
      <c r="U1693" t="s">
        <v>4</v>
      </c>
      <c r="V1693" t="s">
        <v>4</v>
      </c>
      <c r="W1693" t="s">
        <v>4</v>
      </c>
      <c r="X1693" t="s">
        <v>4</v>
      </c>
      <c r="Y1693" t="s">
        <v>4</v>
      </c>
      <c r="Z1693" t="s">
        <v>4</v>
      </c>
      <c r="AA1693" s="4">
        <v>30</v>
      </c>
      <c r="AB1693" s="4">
        <v>30</v>
      </c>
      <c r="AC1693" s="3">
        <v>40</v>
      </c>
      <c r="AD1693" t="s">
        <v>4</v>
      </c>
    </row>
    <row r="1694" spans="1:30" x14ac:dyDescent="0.25">
      <c r="A1694" t="s">
        <v>3109</v>
      </c>
      <c r="B1694" t="s">
        <v>3033</v>
      </c>
      <c r="C1694" t="s">
        <v>3110</v>
      </c>
      <c r="D1694" s="12" t="s">
        <v>7159</v>
      </c>
      <c r="E1694" t="s">
        <v>7160</v>
      </c>
      <c r="F1694" t="s">
        <v>3041</v>
      </c>
      <c r="G1694" t="s">
        <v>3042</v>
      </c>
      <c r="H1694" t="s">
        <v>5</v>
      </c>
      <c r="I1694" t="s">
        <v>7161</v>
      </c>
      <c r="J1694" s="14">
        <v>45191</v>
      </c>
      <c r="K1694" s="2">
        <v>2958465</v>
      </c>
      <c r="L1694" s="5">
        <v>10.45</v>
      </c>
      <c r="M1694" s="16">
        <v>10.45</v>
      </c>
      <c r="N1694" s="5">
        <v>10.45</v>
      </c>
      <c r="O1694" t="s">
        <v>7</v>
      </c>
      <c r="P1694" s="3">
        <v>1</v>
      </c>
      <c r="Q1694" t="s">
        <v>5</v>
      </c>
      <c r="R1694" t="s">
        <v>7162</v>
      </c>
      <c r="S1694" s="2">
        <v>45191</v>
      </c>
      <c r="T1694" s="5">
        <v>0</v>
      </c>
      <c r="U1694" t="s">
        <v>4</v>
      </c>
      <c r="V1694" t="s">
        <v>4</v>
      </c>
      <c r="W1694" t="s">
        <v>4</v>
      </c>
      <c r="X1694" t="s">
        <v>4</v>
      </c>
      <c r="Y1694" t="s">
        <v>4</v>
      </c>
      <c r="Z1694" t="s">
        <v>4</v>
      </c>
      <c r="AA1694" s="4">
        <v>10</v>
      </c>
      <c r="AB1694" s="4">
        <v>10</v>
      </c>
      <c r="AC1694" s="3">
        <v>5</v>
      </c>
      <c r="AD1694" t="s">
        <v>4</v>
      </c>
    </row>
    <row r="1695" spans="1:30" x14ac:dyDescent="0.25">
      <c r="A1695" t="s">
        <v>3109</v>
      </c>
      <c r="B1695" t="s">
        <v>3033</v>
      </c>
      <c r="C1695" t="s">
        <v>3110</v>
      </c>
      <c r="D1695" s="12" t="s">
        <v>7163</v>
      </c>
      <c r="E1695" t="s">
        <v>7164</v>
      </c>
      <c r="F1695" t="s">
        <v>3041</v>
      </c>
      <c r="G1695" t="s">
        <v>3042</v>
      </c>
      <c r="H1695" t="s">
        <v>5</v>
      </c>
      <c r="I1695" t="s">
        <v>7165</v>
      </c>
      <c r="J1695" s="14"/>
      <c r="K1695" s="2"/>
      <c r="L1695" s="5">
        <v>0</v>
      </c>
      <c r="M1695" s="16">
        <v>0</v>
      </c>
      <c r="N1695" s="5">
        <v>0</v>
      </c>
      <c r="O1695" t="s">
        <v>4</v>
      </c>
      <c r="P1695" s="3">
        <v>0</v>
      </c>
      <c r="Q1695" t="s">
        <v>4</v>
      </c>
      <c r="R1695" t="s">
        <v>4</v>
      </c>
      <c r="S1695" s="2"/>
      <c r="T1695" s="5">
        <v>0</v>
      </c>
      <c r="U1695" t="s">
        <v>4</v>
      </c>
      <c r="V1695" t="s">
        <v>4</v>
      </c>
      <c r="W1695" t="s">
        <v>4</v>
      </c>
      <c r="X1695" t="s">
        <v>4</v>
      </c>
      <c r="Y1695" t="s">
        <v>4</v>
      </c>
      <c r="Z1695" t="s">
        <v>4</v>
      </c>
      <c r="AA1695" s="4">
        <v>5</v>
      </c>
      <c r="AB1695" s="4">
        <v>5</v>
      </c>
      <c r="AC1695" s="3">
        <v>5</v>
      </c>
      <c r="AD1695" t="s">
        <v>4</v>
      </c>
    </row>
    <row r="1696" spans="1:30" x14ac:dyDescent="0.25">
      <c r="A1696" t="s">
        <v>3109</v>
      </c>
      <c r="B1696" t="s">
        <v>3033</v>
      </c>
      <c r="C1696" t="s">
        <v>3110</v>
      </c>
      <c r="D1696" s="12" t="s">
        <v>7166</v>
      </c>
      <c r="E1696" t="s">
        <v>7167</v>
      </c>
      <c r="F1696" t="s">
        <v>3041</v>
      </c>
      <c r="G1696" t="s">
        <v>3042</v>
      </c>
      <c r="H1696" t="s">
        <v>5</v>
      </c>
      <c r="I1696" t="s">
        <v>7168</v>
      </c>
      <c r="J1696" s="14">
        <v>45383</v>
      </c>
      <c r="K1696" s="2">
        <v>2958465</v>
      </c>
      <c r="L1696" s="5">
        <v>3.55</v>
      </c>
      <c r="M1696" s="16">
        <v>3.55</v>
      </c>
      <c r="N1696" s="5">
        <v>3.55</v>
      </c>
      <c r="O1696" t="s">
        <v>7</v>
      </c>
      <c r="P1696" s="3">
        <v>1</v>
      </c>
      <c r="Q1696" t="s">
        <v>5</v>
      </c>
      <c r="R1696" t="s">
        <v>4</v>
      </c>
      <c r="S1696" s="2"/>
      <c r="T1696" s="5">
        <v>0</v>
      </c>
      <c r="U1696" t="s">
        <v>4</v>
      </c>
      <c r="V1696" t="s">
        <v>4</v>
      </c>
      <c r="W1696" t="s">
        <v>4</v>
      </c>
      <c r="X1696" t="s">
        <v>4</v>
      </c>
      <c r="Y1696" t="s">
        <v>4</v>
      </c>
      <c r="Z1696" t="s">
        <v>4</v>
      </c>
      <c r="AA1696" s="4">
        <v>30</v>
      </c>
      <c r="AB1696" s="4">
        <v>30</v>
      </c>
      <c r="AC1696" s="3">
        <v>53</v>
      </c>
      <c r="AD1696" t="s">
        <v>4</v>
      </c>
    </row>
    <row r="1697" spans="1:30" x14ac:dyDescent="0.25">
      <c r="A1697" t="s">
        <v>3109</v>
      </c>
      <c r="B1697" t="s">
        <v>3033</v>
      </c>
      <c r="C1697" t="s">
        <v>3110</v>
      </c>
      <c r="D1697" s="12" t="s">
        <v>7169</v>
      </c>
      <c r="E1697" t="s">
        <v>7170</v>
      </c>
      <c r="F1697" t="s">
        <v>3041</v>
      </c>
      <c r="G1697" t="s">
        <v>3042</v>
      </c>
      <c r="H1697" t="s">
        <v>5</v>
      </c>
      <c r="I1697" t="s">
        <v>7171</v>
      </c>
      <c r="J1697" s="14">
        <v>45383</v>
      </c>
      <c r="K1697" s="2">
        <v>2958465</v>
      </c>
      <c r="L1697" s="5">
        <v>7.21</v>
      </c>
      <c r="M1697" s="16">
        <v>7.21</v>
      </c>
      <c r="N1697" s="5">
        <v>7.21</v>
      </c>
      <c r="O1697" t="s">
        <v>7</v>
      </c>
      <c r="P1697" s="3">
        <v>1</v>
      </c>
      <c r="Q1697" t="s">
        <v>5</v>
      </c>
      <c r="R1697" t="s">
        <v>4</v>
      </c>
      <c r="S1697" s="2"/>
      <c r="T1697" s="5">
        <v>0</v>
      </c>
      <c r="U1697" t="s">
        <v>4</v>
      </c>
      <c r="V1697" t="s">
        <v>4</v>
      </c>
      <c r="W1697" t="s">
        <v>4</v>
      </c>
      <c r="X1697" t="s">
        <v>4</v>
      </c>
      <c r="Y1697" t="s">
        <v>4</v>
      </c>
      <c r="Z1697" t="s">
        <v>4</v>
      </c>
      <c r="AA1697" s="4">
        <v>5</v>
      </c>
      <c r="AB1697" s="4">
        <v>5</v>
      </c>
      <c r="AC1697" s="3">
        <v>5</v>
      </c>
      <c r="AD1697" t="s">
        <v>4</v>
      </c>
    </row>
    <row r="1698" spans="1:30" x14ac:dyDescent="0.25">
      <c r="A1698" t="s">
        <v>5424</v>
      </c>
      <c r="B1698" t="s">
        <v>3033</v>
      </c>
      <c r="C1698" t="s">
        <v>5425</v>
      </c>
      <c r="D1698" s="12" t="s">
        <v>7172</v>
      </c>
      <c r="E1698" t="s">
        <v>7173</v>
      </c>
      <c r="F1698" t="s">
        <v>3041</v>
      </c>
      <c r="G1698" t="s">
        <v>3042</v>
      </c>
      <c r="H1698" t="s">
        <v>5</v>
      </c>
      <c r="I1698" t="s">
        <v>7174</v>
      </c>
      <c r="J1698" s="14">
        <v>45244</v>
      </c>
      <c r="K1698" s="2">
        <v>2958465</v>
      </c>
      <c r="L1698" s="5">
        <v>14.27</v>
      </c>
      <c r="M1698" s="16">
        <v>14.27</v>
      </c>
      <c r="N1698" s="5">
        <v>14.27</v>
      </c>
      <c r="O1698" t="s">
        <v>7</v>
      </c>
      <c r="P1698" s="3">
        <v>1</v>
      </c>
      <c r="Q1698" t="s">
        <v>5</v>
      </c>
      <c r="R1698" t="s">
        <v>7175</v>
      </c>
      <c r="S1698" s="2">
        <v>45244</v>
      </c>
      <c r="T1698" s="5">
        <v>0</v>
      </c>
      <c r="U1698" t="s">
        <v>4</v>
      </c>
      <c r="V1698" t="s">
        <v>4</v>
      </c>
      <c r="W1698" t="s">
        <v>4</v>
      </c>
      <c r="X1698" t="s">
        <v>4</v>
      </c>
      <c r="Y1698" t="s">
        <v>4</v>
      </c>
      <c r="Z1698" t="s">
        <v>4</v>
      </c>
      <c r="AA1698" s="4">
        <v>1</v>
      </c>
      <c r="AB1698" s="4">
        <v>1</v>
      </c>
      <c r="AC1698" s="3">
        <v>45</v>
      </c>
      <c r="AD1698" t="s">
        <v>4</v>
      </c>
    </row>
    <row r="1699" spans="1:30" x14ac:dyDescent="0.25">
      <c r="A1699" t="s">
        <v>5424</v>
      </c>
      <c r="B1699" t="s">
        <v>3033</v>
      </c>
      <c r="C1699" t="s">
        <v>5425</v>
      </c>
      <c r="D1699" s="12" t="s">
        <v>7176</v>
      </c>
      <c r="E1699" t="s">
        <v>7177</v>
      </c>
      <c r="F1699" t="s">
        <v>3041</v>
      </c>
      <c r="G1699" t="s">
        <v>3042</v>
      </c>
      <c r="H1699" t="s">
        <v>5</v>
      </c>
      <c r="I1699" t="s">
        <v>7178</v>
      </c>
      <c r="J1699" s="14">
        <v>45246</v>
      </c>
      <c r="K1699" s="2">
        <v>2958465</v>
      </c>
      <c r="L1699" s="5">
        <v>1.45</v>
      </c>
      <c r="M1699" s="16">
        <v>1.45</v>
      </c>
      <c r="N1699" s="5">
        <v>1.45</v>
      </c>
      <c r="O1699" t="s">
        <v>7</v>
      </c>
      <c r="P1699" s="3">
        <v>1</v>
      </c>
      <c r="Q1699" t="s">
        <v>5</v>
      </c>
      <c r="R1699" t="s">
        <v>4</v>
      </c>
      <c r="S1699" s="2"/>
      <c r="T1699" s="5">
        <v>0</v>
      </c>
      <c r="U1699" t="s">
        <v>4</v>
      </c>
      <c r="V1699" t="s">
        <v>4</v>
      </c>
      <c r="W1699" t="s">
        <v>4</v>
      </c>
      <c r="X1699" t="s">
        <v>4</v>
      </c>
      <c r="Y1699" t="s">
        <v>4</v>
      </c>
      <c r="Z1699" t="s">
        <v>4</v>
      </c>
      <c r="AA1699" s="4">
        <v>1</v>
      </c>
      <c r="AB1699" s="4">
        <v>1</v>
      </c>
      <c r="AC1699" s="3">
        <v>25</v>
      </c>
      <c r="AD1699" t="s">
        <v>4</v>
      </c>
    </row>
    <row r="1700" spans="1:30" x14ac:dyDescent="0.25">
      <c r="A1700" t="s">
        <v>5424</v>
      </c>
      <c r="B1700" t="s">
        <v>3033</v>
      </c>
      <c r="C1700" t="s">
        <v>5425</v>
      </c>
      <c r="D1700" s="12" t="s">
        <v>7179</v>
      </c>
      <c r="E1700" t="s">
        <v>7180</v>
      </c>
      <c r="F1700" t="s">
        <v>3041</v>
      </c>
      <c r="G1700" t="s">
        <v>3042</v>
      </c>
      <c r="H1700" t="s">
        <v>5</v>
      </c>
      <c r="I1700" t="s">
        <v>7181</v>
      </c>
      <c r="J1700" s="14">
        <v>45246</v>
      </c>
      <c r="K1700" s="2">
        <v>2958465</v>
      </c>
      <c r="L1700" s="5">
        <v>1.27</v>
      </c>
      <c r="M1700" s="16">
        <v>1.27</v>
      </c>
      <c r="N1700" s="5">
        <v>1.27</v>
      </c>
      <c r="O1700" t="s">
        <v>7</v>
      </c>
      <c r="P1700" s="3">
        <v>1</v>
      </c>
      <c r="Q1700" t="s">
        <v>5</v>
      </c>
      <c r="R1700" t="s">
        <v>4</v>
      </c>
      <c r="S1700" s="2"/>
      <c r="T1700" s="5">
        <v>0</v>
      </c>
      <c r="U1700" t="s">
        <v>4</v>
      </c>
      <c r="V1700" t="s">
        <v>4</v>
      </c>
      <c r="W1700" t="s">
        <v>4</v>
      </c>
      <c r="X1700" t="s">
        <v>4</v>
      </c>
      <c r="Y1700" t="s">
        <v>4</v>
      </c>
      <c r="Z1700" t="s">
        <v>4</v>
      </c>
      <c r="AA1700" s="4">
        <v>1</v>
      </c>
      <c r="AB1700" s="4">
        <v>1</v>
      </c>
      <c r="AC1700" s="3">
        <v>5</v>
      </c>
      <c r="AD1700" t="s">
        <v>4</v>
      </c>
    </row>
    <row r="1701" spans="1:30" x14ac:dyDescent="0.25">
      <c r="A1701" t="s">
        <v>3679</v>
      </c>
      <c r="B1701" t="s">
        <v>3033</v>
      </c>
      <c r="C1701" t="s">
        <v>3680</v>
      </c>
      <c r="D1701" s="12" t="s">
        <v>7182</v>
      </c>
      <c r="E1701" t="s">
        <v>7183</v>
      </c>
      <c r="F1701" t="s">
        <v>3041</v>
      </c>
      <c r="G1701" t="s">
        <v>3042</v>
      </c>
      <c r="H1701" t="s">
        <v>5</v>
      </c>
      <c r="I1701" t="s">
        <v>7184</v>
      </c>
      <c r="J1701" s="14">
        <v>45231</v>
      </c>
      <c r="K1701" s="2">
        <v>2958465</v>
      </c>
      <c r="L1701" s="5">
        <v>7.76</v>
      </c>
      <c r="M1701" s="16">
        <v>7.76</v>
      </c>
      <c r="N1701" s="5">
        <v>7.76</v>
      </c>
      <c r="O1701" t="s">
        <v>7</v>
      </c>
      <c r="P1701" s="3">
        <v>1</v>
      </c>
      <c r="Q1701" t="s">
        <v>5</v>
      </c>
      <c r="R1701" t="s">
        <v>4</v>
      </c>
      <c r="S1701" s="2"/>
      <c r="T1701" s="5">
        <v>0</v>
      </c>
      <c r="U1701" t="s">
        <v>4</v>
      </c>
      <c r="V1701" t="s">
        <v>4</v>
      </c>
      <c r="W1701" t="s">
        <v>4</v>
      </c>
      <c r="X1701" t="s">
        <v>4</v>
      </c>
      <c r="Y1701" t="s">
        <v>4</v>
      </c>
      <c r="Z1701" t="s">
        <v>4</v>
      </c>
      <c r="AA1701" s="4">
        <v>1</v>
      </c>
      <c r="AB1701" s="4">
        <v>1</v>
      </c>
      <c r="AC1701" s="3">
        <v>10</v>
      </c>
      <c r="AD1701" t="s">
        <v>4</v>
      </c>
    </row>
    <row r="1702" spans="1:30" x14ac:dyDescent="0.25">
      <c r="A1702" t="s">
        <v>3109</v>
      </c>
      <c r="B1702" t="s">
        <v>3033</v>
      </c>
      <c r="C1702" t="s">
        <v>3110</v>
      </c>
      <c r="D1702" s="12" t="s">
        <v>7185</v>
      </c>
      <c r="E1702" t="s">
        <v>7186</v>
      </c>
      <c r="F1702" t="s">
        <v>3041</v>
      </c>
      <c r="G1702" t="s">
        <v>3042</v>
      </c>
      <c r="H1702" t="s">
        <v>5</v>
      </c>
      <c r="I1702" t="s">
        <v>7187</v>
      </c>
      <c r="J1702" s="14">
        <v>45250</v>
      </c>
      <c r="K1702" s="2">
        <v>2958465</v>
      </c>
      <c r="L1702" s="5">
        <v>1.64</v>
      </c>
      <c r="M1702" s="16">
        <v>1.64</v>
      </c>
      <c r="N1702" s="5">
        <v>1.64</v>
      </c>
      <c r="O1702" t="s">
        <v>7</v>
      </c>
      <c r="P1702" s="3">
        <v>1</v>
      </c>
      <c r="Q1702" t="s">
        <v>5</v>
      </c>
      <c r="R1702" t="s">
        <v>4</v>
      </c>
      <c r="S1702" s="2"/>
      <c r="T1702" s="5">
        <v>0</v>
      </c>
      <c r="U1702" t="s">
        <v>4</v>
      </c>
      <c r="V1702" t="s">
        <v>4</v>
      </c>
      <c r="W1702" t="s">
        <v>4</v>
      </c>
      <c r="X1702" t="s">
        <v>4</v>
      </c>
      <c r="Y1702" t="s">
        <v>4</v>
      </c>
      <c r="Z1702" t="s">
        <v>4</v>
      </c>
      <c r="AA1702" s="4">
        <v>25</v>
      </c>
      <c r="AB1702" s="4">
        <v>25</v>
      </c>
      <c r="AC1702" s="3">
        <v>5</v>
      </c>
      <c r="AD1702" t="s">
        <v>4</v>
      </c>
    </row>
    <row r="1703" spans="1:30" x14ac:dyDescent="0.25">
      <c r="A1703" t="s">
        <v>3679</v>
      </c>
      <c r="B1703" t="s">
        <v>3033</v>
      </c>
      <c r="C1703" t="s">
        <v>3680</v>
      </c>
      <c r="D1703" s="12" t="s">
        <v>7188</v>
      </c>
      <c r="E1703" t="s">
        <v>7189</v>
      </c>
      <c r="F1703" t="s">
        <v>3041</v>
      </c>
      <c r="G1703" t="s">
        <v>3042</v>
      </c>
      <c r="H1703" t="s">
        <v>5</v>
      </c>
      <c r="I1703" t="s">
        <v>7190</v>
      </c>
      <c r="J1703" s="14">
        <v>45252</v>
      </c>
      <c r="K1703" s="2">
        <v>2958465</v>
      </c>
      <c r="L1703" s="5">
        <v>7.72</v>
      </c>
      <c r="M1703" s="16">
        <v>7.72</v>
      </c>
      <c r="N1703" s="5">
        <v>7.72</v>
      </c>
      <c r="O1703" t="s">
        <v>7</v>
      </c>
      <c r="P1703" s="3">
        <v>1</v>
      </c>
      <c r="Q1703" t="s">
        <v>5</v>
      </c>
      <c r="R1703" t="s">
        <v>4</v>
      </c>
      <c r="S1703" s="2"/>
      <c r="T1703" s="5">
        <v>0</v>
      </c>
      <c r="U1703" t="s">
        <v>4</v>
      </c>
      <c r="V1703" t="s">
        <v>4</v>
      </c>
      <c r="W1703" t="s">
        <v>4</v>
      </c>
      <c r="X1703" t="s">
        <v>4</v>
      </c>
      <c r="Y1703" t="s">
        <v>4</v>
      </c>
      <c r="Z1703" t="s">
        <v>4</v>
      </c>
      <c r="AA1703" s="4">
        <v>1</v>
      </c>
      <c r="AB1703" s="4">
        <v>1</v>
      </c>
      <c r="AC1703" s="3">
        <v>20</v>
      </c>
      <c r="AD1703" t="s">
        <v>4</v>
      </c>
    </row>
    <row r="1704" spans="1:30" x14ac:dyDescent="0.25">
      <c r="A1704" t="s">
        <v>3679</v>
      </c>
      <c r="B1704" t="s">
        <v>3033</v>
      </c>
      <c r="C1704" t="s">
        <v>3680</v>
      </c>
      <c r="D1704" s="12" t="s">
        <v>7191</v>
      </c>
      <c r="E1704" t="s">
        <v>7192</v>
      </c>
      <c r="F1704" t="s">
        <v>3041</v>
      </c>
      <c r="G1704" t="s">
        <v>3042</v>
      </c>
      <c r="H1704" t="s">
        <v>5</v>
      </c>
      <c r="I1704" t="s">
        <v>7193</v>
      </c>
      <c r="J1704" s="14">
        <v>45252</v>
      </c>
      <c r="K1704" s="2">
        <v>2958465</v>
      </c>
      <c r="L1704" s="5">
        <v>4.1900000000000004</v>
      </c>
      <c r="M1704" s="16">
        <v>4.1900000000000004</v>
      </c>
      <c r="N1704" s="5">
        <v>4.1900000000000004</v>
      </c>
      <c r="O1704" t="s">
        <v>7</v>
      </c>
      <c r="P1704" s="3">
        <v>1</v>
      </c>
      <c r="Q1704" t="s">
        <v>5</v>
      </c>
      <c r="R1704" t="s">
        <v>4</v>
      </c>
      <c r="S1704" s="2"/>
      <c r="T1704" s="5">
        <v>0</v>
      </c>
      <c r="U1704" t="s">
        <v>4</v>
      </c>
      <c r="V1704" t="s">
        <v>4</v>
      </c>
      <c r="W1704" t="s">
        <v>4</v>
      </c>
      <c r="X1704" t="s">
        <v>4</v>
      </c>
      <c r="Y1704" t="s">
        <v>4</v>
      </c>
      <c r="Z1704" t="s">
        <v>4</v>
      </c>
      <c r="AA1704" s="4">
        <v>1</v>
      </c>
      <c r="AB1704" s="4">
        <v>1</v>
      </c>
      <c r="AC1704" s="3">
        <v>20</v>
      </c>
      <c r="AD1704" t="s">
        <v>4</v>
      </c>
    </row>
    <row r="1705" spans="1:30" x14ac:dyDescent="0.25">
      <c r="A1705" t="s">
        <v>3679</v>
      </c>
      <c r="B1705" t="s">
        <v>3033</v>
      </c>
      <c r="C1705" t="s">
        <v>3680</v>
      </c>
      <c r="D1705" s="12" t="s">
        <v>7194</v>
      </c>
      <c r="E1705" t="s">
        <v>7195</v>
      </c>
      <c r="F1705" t="s">
        <v>3041</v>
      </c>
      <c r="G1705" t="s">
        <v>3042</v>
      </c>
      <c r="H1705" t="s">
        <v>5</v>
      </c>
      <c r="I1705" t="s">
        <v>7196</v>
      </c>
      <c r="J1705" s="14">
        <v>45252</v>
      </c>
      <c r="K1705" s="2">
        <v>2958465</v>
      </c>
      <c r="L1705" s="5">
        <v>11.17</v>
      </c>
      <c r="M1705" s="16">
        <v>11.17</v>
      </c>
      <c r="N1705" s="5">
        <v>11.17</v>
      </c>
      <c r="O1705" t="s">
        <v>7</v>
      </c>
      <c r="P1705" s="3">
        <v>1</v>
      </c>
      <c r="Q1705" t="s">
        <v>5</v>
      </c>
      <c r="R1705" t="s">
        <v>4</v>
      </c>
      <c r="S1705" s="2"/>
      <c r="T1705" s="5">
        <v>0</v>
      </c>
      <c r="U1705" t="s">
        <v>4</v>
      </c>
      <c r="V1705" t="s">
        <v>4</v>
      </c>
      <c r="W1705" t="s">
        <v>4</v>
      </c>
      <c r="X1705" t="s">
        <v>4</v>
      </c>
      <c r="Y1705" t="s">
        <v>4</v>
      </c>
      <c r="Z1705" t="s">
        <v>4</v>
      </c>
      <c r="AA1705" s="4">
        <v>1</v>
      </c>
      <c r="AB1705" s="4">
        <v>1</v>
      </c>
      <c r="AC1705" s="3">
        <v>20</v>
      </c>
      <c r="AD1705" t="s">
        <v>4</v>
      </c>
    </row>
    <row r="1706" spans="1:30" x14ac:dyDescent="0.25">
      <c r="A1706" t="s">
        <v>5308</v>
      </c>
      <c r="B1706" t="s">
        <v>3033</v>
      </c>
      <c r="C1706" t="s">
        <v>5309</v>
      </c>
      <c r="D1706" s="12" t="s">
        <v>1826</v>
      </c>
      <c r="E1706" t="s">
        <v>1827</v>
      </c>
      <c r="F1706" t="s">
        <v>3041</v>
      </c>
      <c r="G1706" t="s">
        <v>3042</v>
      </c>
      <c r="H1706" t="s">
        <v>5</v>
      </c>
      <c r="I1706" t="s">
        <v>7197</v>
      </c>
      <c r="J1706" s="14">
        <v>45265</v>
      </c>
      <c r="K1706" s="2">
        <v>2958465</v>
      </c>
      <c r="L1706" s="5">
        <v>64.8</v>
      </c>
      <c r="M1706" s="16">
        <v>64.8</v>
      </c>
      <c r="N1706" s="5">
        <v>64.8</v>
      </c>
      <c r="O1706" t="s">
        <v>7</v>
      </c>
      <c r="P1706" s="3">
        <v>1</v>
      </c>
      <c r="Q1706" t="s">
        <v>5</v>
      </c>
      <c r="R1706" t="s">
        <v>6760</v>
      </c>
      <c r="S1706" s="2">
        <v>45446</v>
      </c>
      <c r="T1706" s="5">
        <v>0</v>
      </c>
      <c r="U1706" t="s">
        <v>4</v>
      </c>
      <c r="V1706" t="s">
        <v>4</v>
      </c>
      <c r="W1706" t="s">
        <v>4</v>
      </c>
      <c r="X1706" t="s">
        <v>4</v>
      </c>
      <c r="Y1706" t="s">
        <v>4</v>
      </c>
      <c r="Z1706" t="s">
        <v>4</v>
      </c>
      <c r="AA1706" s="4">
        <v>1</v>
      </c>
      <c r="AB1706" s="4">
        <v>1</v>
      </c>
      <c r="AC1706" s="3">
        <v>15</v>
      </c>
      <c r="AD1706" t="s">
        <v>4</v>
      </c>
    </row>
    <row r="1707" spans="1:30" x14ac:dyDescent="0.25">
      <c r="A1707" t="s">
        <v>5308</v>
      </c>
      <c r="B1707" t="s">
        <v>3033</v>
      </c>
      <c r="C1707" t="s">
        <v>5309</v>
      </c>
      <c r="D1707" s="12" t="s">
        <v>1871</v>
      </c>
      <c r="E1707" t="s">
        <v>1872</v>
      </c>
      <c r="F1707" t="s">
        <v>3035</v>
      </c>
      <c r="G1707" t="s">
        <v>3036</v>
      </c>
      <c r="H1707" t="s">
        <v>5</v>
      </c>
      <c r="I1707" t="s">
        <v>7198</v>
      </c>
      <c r="J1707" s="14">
        <v>45265</v>
      </c>
      <c r="K1707" s="2">
        <v>2958465</v>
      </c>
      <c r="L1707" s="5">
        <v>8.0399999999999991</v>
      </c>
      <c r="M1707" s="16">
        <v>8.0399999999999991</v>
      </c>
      <c r="N1707" s="5">
        <v>8.0399999999999991</v>
      </c>
      <c r="O1707" t="s">
        <v>7</v>
      </c>
      <c r="P1707" s="3">
        <v>1</v>
      </c>
      <c r="Q1707" t="s">
        <v>5</v>
      </c>
      <c r="R1707" t="s">
        <v>7199</v>
      </c>
      <c r="S1707" s="2">
        <v>45390</v>
      </c>
      <c r="T1707" s="5">
        <v>0</v>
      </c>
      <c r="U1707" t="s">
        <v>4</v>
      </c>
      <c r="V1707" t="s">
        <v>4</v>
      </c>
      <c r="W1707" t="s">
        <v>4</v>
      </c>
      <c r="X1707" t="s">
        <v>4</v>
      </c>
      <c r="Y1707" t="s">
        <v>4</v>
      </c>
      <c r="Z1707" t="s">
        <v>4</v>
      </c>
      <c r="AA1707" s="4">
        <v>1</v>
      </c>
      <c r="AB1707" s="4">
        <v>1</v>
      </c>
      <c r="AC1707" s="3">
        <v>20</v>
      </c>
      <c r="AD1707" t="s">
        <v>4</v>
      </c>
    </row>
    <row r="1708" spans="1:30" x14ac:dyDescent="0.25">
      <c r="A1708" t="s">
        <v>7136</v>
      </c>
      <c r="B1708" t="s">
        <v>3033</v>
      </c>
      <c r="C1708" t="s">
        <v>7137</v>
      </c>
      <c r="D1708" s="12" t="s">
        <v>7200</v>
      </c>
      <c r="E1708" t="s">
        <v>7201</v>
      </c>
      <c r="F1708" t="s">
        <v>3035</v>
      </c>
      <c r="G1708" t="s">
        <v>3036</v>
      </c>
      <c r="H1708" t="s">
        <v>5</v>
      </c>
      <c r="I1708" t="s">
        <v>7202</v>
      </c>
      <c r="J1708" s="14">
        <v>45337</v>
      </c>
      <c r="K1708" s="2">
        <v>2958465</v>
      </c>
      <c r="L1708" s="5">
        <v>11.7</v>
      </c>
      <c r="M1708" s="16">
        <v>11.7</v>
      </c>
      <c r="N1708" s="5">
        <v>11.7</v>
      </c>
      <c r="O1708" t="s">
        <v>7</v>
      </c>
      <c r="P1708" s="3">
        <v>1</v>
      </c>
      <c r="Q1708" t="s">
        <v>5</v>
      </c>
      <c r="R1708" t="s">
        <v>7203</v>
      </c>
      <c r="S1708" s="2">
        <v>45337</v>
      </c>
      <c r="T1708" s="5">
        <v>0</v>
      </c>
      <c r="U1708" t="s">
        <v>4</v>
      </c>
      <c r="V1708" t="s">
        <v>4</v>
      </c>
      <c r="W1708" t="s">
        <v>4</v>
      </c>
      <c r="X1708" t="s">
        <v>4</v>
      </c>
      <c r="Y1708" t="s">
        <v>4</v>
      </c>
      <c r="Z1708" t="s">
        <v>4</v>
      </c>
      <c r="AA1708" s="4">
        <v>1</v>
      </c>
      <c r="AB1708" s="4">
        <v>1</v>
      </c>
      <c r="AC1708" s="3">
        <v>20</v>
      </c>
      <c r="AD1708" t="s">
        <v>4</v>
      </c>
    </row>
    <row r="1709" spans="1:30" x14ac:dyDescent="0.25">
      <c r="A1709" t="s">
        <v>3109</v>
      </c>
      <c r="B1709" t="s">
        <v>3033</v>
      </c>
      <c r="C1709" t="s">
        <v>3110</v>
      </c>
      <c r="D1709" s="12" t="s">
        <v>7204</v>
      </c>
      <c r="E1709" t="s">
        <v>7205</v>
      </c>
      <c r="F1709" t="s">
        <v>3041</v>
      </c>
      <c r="G1709" t="s">
        <v>3042</v>
      </c>
      <c r="H1709" t="s">
        <v>5</v>
      </c>
      <c r="I1709" t="s">
        <v>7206</v>
      </c>
      <c r="J1709" s="14">
        <v>45376</v>
      </c>
      <c r="K1709" s="2">
        <v>2958465</v>
      </c>
      <c r="L1709" s="5">
        <v>38.18</v>
      </c>
      <c r="M1709" s="16">
        <v>38.18</v>
      </c>
      <c r="N1709" s="5">
        <v>38.18</v>
      </c>
      <c r="O1709" t="s">
        <v>7</v>
      </c>
      <c r="P1709" s="3">
        <v>1</v>
      </c>
      <c r="Q1709" t="s">
        <v>5</v>
      </c>
      <c r="R1709" t="s">
        <v>4</v>
      </c>
      <c r="S1709" s="2"/>
      <c r="T1709" s="5">
        <v>0</v>
      </c>
      <c r="U1709" t="s">
        <v>4</v>
      </c>
      <c r="V1709" t="s">
        <v>4</v>
      </c>
      <c r="W1709" t="s">
        <v>4</v>
      </c>
      <c r="X1709" t="s">
        <v>4</v>
      </c>
      <c r="Y1709" t="s">
        <v>4</v>
      </c>
      <c r="Z1709" t="s">
        <v>4</v>
      </c>
      <c r="AA1709" s="4">
        <v>4</v>
      </c>
      <c r="AB1709" s="4">
        <v>4</v>
      </c>
      <c r="AC1709" s="3">
        <v>20</v>
      </c>
      <c r="AD1709" t="s">
        <v>4</v>
      </c>
    </row>
    <row r="1710" spans="1:30" x14ac:dyDescent="0.25">
      <c r="A1710" t="s">
        <v>3109</v>
      </c>
      <c r="B1710" t="s">
        <v>3033</v>
      </c>
      <c r="C1710" t="s">
        <v>3110</v>
      </c>
      <c r="D1710" s="12" t="s">
        <v>7207</v>
      </c>
      <c r="E1710" t="s">
        <v>7208</v>
      </c>
      <c r="F1710" t="s">
        <v>3041</v>
      </c>
      <c r="G1710" t="s">
        <v>3042</v>
      </c>
      <c r="H1710" t="s">
        <v>5</v>
      </c>
      <c r="I1710" t="s">
        <v>7209</v>
      </c>
      <c r="J1710" s="14">
        <v>45376</v>
      </c>
      <c r="K1710" s="2">
        <v>2958465</v>
      </c>
      <c r="L1710" s="5">
        <v>6.84</v>
      </c>
      <c r="M1710" s="16">
        <v>6.84</v>
      </c>
      <c r="N1710" s="5">
        <v>6.84</v>
      </c>
      <c r="O1710" t="s">
        <v>7</v>
      </c>
      <c r="P1710" s="3">
        <v>1</v>
      </c>
      <c r="Q1710" t="s">
        <v>5</v>
      </c>
      <c r="R1710" t="s">
        <v>7210</v>
      </c>
      <c r="S1710" s="2">
        <v>45435</v>
      </c>
      <c r="T1710" s="5">
        <v>0</v>
      </c>
      <c r="U1710" t="s">
        <v>4</v>
      </c>
      <c r="V1710" t="s">
        <v>4</v>
      </c>
      <c r="W1710" t="s">
        <v>4</v>
      </c>
      <c r="X1710" t="s">
        <v>4</v>
      </c>
      <c r="Y1710" t="s">
        <v>4</v>
      </c>
      <c r="Z1710" t="s">
        <v>4</v>
      </c>
      <c r="AA1710" s="4">
        <v>5</v>
      </c>
      <c r="AB1710" s="4">
        <v>5</v>
      </c>
      <c r="AC1710" s="3">
        <v>10</v>
      </c>
      <c r="AD1710" t="s">
        <v>4</v>
      </c>
    </row>
    <row r="1711" spans="1:30" x14ac:dyDescent="0.25">
      <c r="A1711" t="s">
        <v>3071</v>
      </c>
      <c r="B1711" t="s">
        <v>3033</v>
      </c>
      <c r="C1711" t="s">
        <v>3072</v>
      </c>
      <c r="D1711" s="12" t="s">
        <v>7211</v>
      </c>
      <c r="E1711" t="s">
        <v>7212</v>
      </c>
      <c r="F1711" t="s">
        <v>3060</v>
      </c>
      <c r="G1711" t="s">
        <v>3061</v>
      </c>
      <c r="H1711" t="s">
        <v>5</v>
      </c>
      <c r="I1711" t="s">
        <v>7213</v>
      </c>
      <c r="J1711" s="14">
        <v>45392</v>
      </c>
      <c r="K1711" s="2">
        <v>2958465</v>
      </c>
      <c r="L1711" s="5">
        <v>19.37</v>
      </c>
      <c r="M1711" s="16">
        <v>1.94</v>
      </c>
      <c r="N1711" s="5">
        <v>19.37</v>
      </c>
      <c r="O1711" t="s">
        <v>7</v>
      </c>
      <c r="P1711" s="3">
        <v>10</v>
      </c>
      <c r="Q1711" t="s">
        <v>5</v>
      </c>
      <c r="R1711" t="s">
        <v>7214</v>
      </c>
      <c r="S1711" s="2">
        <v>45401</v>
      </c>
      <c r="T1711" s="5">
        <v>0</v>
      </c>
      <c r="U1711" t="s">
        <v>4</v>
      </c>
      <c r="V1711" t="s">
        <v>4</v>
      </c>
      <c r="W1711" t="s">
        <v>4</v>
      </c>
      <c r="X1711" t="s">
        <v>4</v>
      </c>
      <c r="Y1711" t="s">
        <v>4</v>
      </c>
      <c r="Z1711" t="s">
        <v>4</v>
      </c>
      <c r="AA1711" s="4">
        <v>1</v>
      </c>
      <c r="AB1711" s="4">
        <v>1</v>
      </c>
      <c r="AC1711" s="3">
        <v>15</v>
      </c>
      <c r="AD1711" t="s">
        <v>4</v>
      </c>
    </row>
    <row r="1712" spans="1:30" x14ac:dyDescent="0.25">
      <c r="A1712" t="s">
        <v>3447</v>
      </c>
      <c r="B1712" t="s">
        <v>3033</v>
      </c>
      <c r="C1712" t="s">
        <v>3448</v>
      </c>
      <c r="D1712" s="12" t="s">
        <v>7215</v>
      </c>
      <c r="E1712" t="s">
        <v>7216</v>
      </c>
      <c r="F1712" t="s">
        <v>3041</v>
      </c>
      <c r="G1712" t="s">
        <v>3042</v>
      </c>
      <c r="H1712" t="s">
        <v>5</v>
      </c>
      <c r="I1712" t="s">
        <v>7217</v>
      </c>
      <c r="J1712" s="14">
        <v>45383</v>
      </c>
      <c r="K1712" s="2">
        <v>2958465</v>
      </c>
      <c r="L1712" s="5">
        <v>2.85</v>
      </c>
      <c r="M1712" s="16">
        <v>2.85</v>
      </c>
      <c r="N1712" s="5">
        <v>2.85</v>
      </c>
      <c r="O1712" t="s">
        <v>7</v>
      </c>
      <c r="P1712" s="3">
        <v>1</v>
      </c>
      <c r="Q1712" t="s">
        <v>5</v>
      </c>
      <c r="R1712" t="s">
        <v>7218</v>
      </c>
      <c r="S1712" s="2">
        <v>45397</v>
      </c>
      <c r="T1712" s="5">
        <v>0</v>
      </c>
      <c r="U1712" t="s">
        <v>4</v>
      </c>
      <c r="V1712" t="s">
        <v>4</v>
      </c>
      <c r="W1712" t="s">
        <v>4</v>
      </c>
      <c r="X1712" t="s">
        <v>4</v>
      </c>
      <c r="Y1712" t="s">
        <v>4</v>
      </c>
      <c r="Z1712" t="s">
        <v>4</v>
      </c>
      <c r="AA1712" s="4">
        <v>20000</v>
      </c>
      <c r="AB1712" s="4">
        <v>20000</v>
      </c>
      <c r="AC1712" s="3">
        <v>5</v>
      </c>
      <c r="AD1712" t="s">
        <v>4</v>
      </c>
    </row>
    <row r="1713" spans="1:30" x14ac:dyDescent="0.25">
      <c r="A1713" t="s">
        <v>5424</v>
      </c>
      <c r="B1713" t="s">
        <v>3033</v>
      </c>
      <c r="C1713" t="s">
        <v>5425</v>
      </c>
      <c r="D1713" s="12" t="s">
        <v>1816</v>
      </c>
      <c r="E1713" t="s">
        <v>1817</v>
      </c>
      <c r="F1713" t="s">
        <v>3041</v>
      </c>
      <c r="G1713" t="s">
        <v>3042</v>
      </c>
      <c r="H1713" t="s">
        <v>5</v>
      </c>
      <c r="I1713" t="s">
        <v>7219</v>
      </c>
      <c r="J1713" s="14">
        <v>45449</v>
      </c>
      <c r="K1713" s="2">
        <v>2958465</v>
      </c>
      <c r="L1713" s="5">
        <v>15.3</v>
      </c>
      <c r="M1713" s="16">
        <v>15.3</v>
      </c>
      <c r="N1713" s="5">
        <v>15.3</v>
      </c>
      <c r="O1713" t="s">
        <v>7</v>
      </c>
      <c r="P1713" s="3">
        <v>1</v>
      </c>
      <c r="Q1713" t="s">
        <v>5</v>
      </c>
      <c r="R1713" t="s">
        <v>4</v>
      </c>
      <c r="S1713" s="2"/>
      <c r="T1713" s="5">
        <v>0</v>
      </c>
      <c r="U1713" t="s">
        <v>4</v>
      </c>
      <c r="V1713" t="s">
        <v>4</v>
      </c>
      <c r="W1713" t="s">
        <v>4</v>
      </c>
      <c r="X1713" t="s">
        <v>4</v>
      </c>
      <c r="Y1713" t="s">
        <v>4</v>
      </c>
      <c r="Z1713" t="s">
        <v>4</v>
      </c>
      <c r="AA1713" s="4">
        <v>1</v>
      </c>
      <c r="AB1713" s="4">
        <v>1</v>
      </c>
      <c r="AC1713" s="3">
        <v>5</v>
      </c>
      <c r="AD1713" t="s">
        <v>4</v>
      </c>
    </row>
    <row r="1714" spans="1:30" x14ac:dyDescent="0.25">
      <c r="A1714" t="s">
        <v>3109</v>
      </c>
      <c r="B1714" t="s">
        <v>3033</v>
      </c>
      <c r="C1714" t="s">
        <v>3110</v>
      </c>
      <c r="D1714" s="12" t="s">
        <v>7220</v>
      </c>
      <c r="E1714" t="s">
        <v>7221</v>
      </c>
      <c r="F1714" t="s">
        <v>3041</v>
      </c>
      <c r="G1714" t="s">
        <v>3042</v>
      </c>
      <c r="H1714" t="s">
        <v>5</v>
      </c>
      <c r="I1714" t="s">
        <v>7222</v>
      </c>
      <c r="J1714" s="14">
        <v>45454</v>
      </c>
      <c r="K1714" s="2">
        <v>2958465</v>
      </c>
      <c r="L1714" s="5">
        <v>3.28</v>
      </c>
      <c r="M1714" s="16">
        <v>3.28</v>
      </c>
      <c r="N1714" s="5">
        <v>3.28</v>
      </c>
      <c r="O1714" t="s">
        <v>7</v>
      </c>
      <c r="P1714" s="3">
        <v>1</v>
      </c>
      <c r="Q1714" t="s">
        <v>5</v>
      </c>
      <c r="R1714" t="s">
        <v>3124</v>
      </c>
      <c r="S1714" s="2">
        <v>45461</v>
      </c>
      <c r="T1714" s="5">
        <v>0</v>
      </c>
      <c r="U1714" t="s">
        <v>4</v>
      </c>
      <c r="V1714" t="s">
        <v>4</v>
      </c>
      <c r="W1714" t="s">
        <v>4</v>
      </c>
      <c r="X1714" t="s">
        <v>4</v>
      </c>
      <c r="Y1714" t="s">
        <v>4</v>
      </c>
      <c r="Z1714" t="s">
        <v>4</v>
      </c>
      <c r="AA1714" s="4">
        <v>50</v>
      </c>
      <c r="AB1714" s="4">
        <v>50</v>
      </c>
      <c r="AC1714" s="3">
        <v>40</v>
      </c>
      <c r="AD1714" t="s">
        <v>4</v>
      </c>
    </row>
    <row r="1715" spans="1:30" x14ac:dyDescent="0.25">
      <c r="A1715" t="s">
        <v>3109</v>
      </c>
      <c r="B1715" t="s">
        <v>3033</v>
      </c>
      <c r="C1715" t="s">
        <v>3110</v>
      </c>
      <c r="D1715" s="12" t="s">
        <v>7223</v>
      </c>
      <c r="E1715" t="s">
        <v>7224</v>
      </c>
      <c r="F1715" t="s">
        <v>3041</v>
      </c>
      <c r="G1715" t="s">
        <v>3042</v>
      </c>
      <c r="H1715" t="s">
        <v>5</v>
      </c>
      <c r="I1715" t="s">
        <v>7225</v>
      </c>
      <c r="J1715" s="14">
        <v>45454</v>
      </c>
      <c r="K1715" s="2">
        <v>2958465</v>
      </c>
      <c r="L1715" s="5">
        <v>3.27</v>
      </c>
      <c r="M1715" s="16">
        <v>3.27</v>
      </c>
      <c r="N1715" s="5">
        <v>3.27</v>
      </c>
      <c r="O1715" t="s">
        <v>7</v>
      </c>
      <c r="P1715" s="3">
        <v>1</v>
      </c>
      <c r="Q1715" t="s">
        <v>5</v>
      </c>
      <c r="R1715" t="s">
        <v>3124</v>
      </c>
      <c r="S1715" s="2">
        <v>45461</v>
      </c>
      <c r="T1715" s="5">
        <v>0</v>
      </c>
      <c r="U1715" t="s">
        <v>4</v>
      </c>
      <c r="V1715" t="s">
        <v>4</v>
      </c>
      <c r="W1715" t="s">
        <v>4</v>
      </c>
      <c r="X1715" t="s">
        <v>4</v>
      </c>
      <c r="Y1715" t="s">
        <v>4</v>
      </c>
      <c r="Z1715" t="s">
        <v>4</v>
      </c>
      <c r="AA1715" s="4">
        <v>10</v>
      </c>
      <c r="AB1715" s="4">
        <v>10</v>
      </c>
      <c r="AC1715" s="3">
        <v>40</v>
      </c>
      <c r="AD1715" t="s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Sheet1</vt:lpstr>
      <vt:lpstr>LISTINO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Andrea Tessarin</cp:lastModifiedBy>
  <cp:revision>1</cp:revision>
  <dcterms:created xsi:type="dcterms:W3CDTF">2024-09-10T06:49:22Z</dcterms:created>
  <dcterms:modified xsi:type="dcterms:W3CDTF">2024-09-10T07:32:11Z</dcterms:modified>
  <cp:category/>
</cp:coreProperties>
</file>